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88E82E9-DD7C-437B-AAD2-DDC037A82F07}" xr6:coauthVersionLast="47" xr6:coauthVersionMax="47" xr10:uidLastSave="{00000000-0000-0000-0000-000000000000}"/>
  <bookViews>
    <workbookView xWindow="-108" yWindow="-108" windowWidth="23256" windowHeight="13896" firstSheet="2" activeTab="4" xr2:uid="{B991E00D-EB87-4F6F-BD48-1C3DE1D596F3}"/>
  </bookViews>
  <sheets>
    <sheet name="Sales by Region" sheetId="2" r:id="rId1"/>
    <sheet name="Profit by Category" sheetId="3" r:id="rId2"/>
    <sheet name="Top 10 Customers" sheetId="4" r:id="rId3"/>
    <sheet name="Sales Trend" sheetId="5" r:id="rId4"/>
    <sheet name="DataSet" sheetId="1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Q8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</calcChain>
</file>

<file path=xl/sharedStrings.xml><?xml version="1.0" encoding="utf-8"?>
<sst xmlns="http://schemas.openxmlformats.org/spreadsheetml/2006/main" count="68677" uniqueCount="6570">
  <si>
    <t>CA-2017-152156</t>
  </si>
  <si>
    <t>CG-12520</t>
  </si>
  <si>
    <t>Claire Gute</t>
  </si>
  <si>
    <t>Consumer</t>
  </si>
  <si>
    <t>South</t>
  </si>
  <si>
    <t>Furniture</t>
  </si>
  <si>
    <t>Bookcases</t>
  </si>
  <si>
    <t>Chairs</t>
  </si>
  <si>
    <t>CA-2017-138688</t>
  </si>
  <si>
    <t>DV-13045</t>
  </si>
  <si>
    <t>Darrin Van Huff</t>
  </si>
  <si>
    <t>Corporate</t>
  </si>
  <si>
    <t>West</t>
  </si>
  <si>
    <t>Office Supplies</t>
  </si>
  <si>
    <t>Labels</t>
  </si>
  <si>
    <t>US-2016-108966</t>
  </si>
  <si>
    <t>SO-20335</t>
  </si>
  <si>
    <t>Sean O'Donnell</t>
  </si>
  <si>
    <t>Tables</t>
  </si>
  <si>
    <t>Storage</t>
  </si>
  <si>
    <t>CA-2015-115812</t>
  </si>
  <si>
    <t>BH-11710</t>
  </si>
  <si>
    <t>Brosina Hoffman</t>
  </si>
  <si>
    <t>Furnishings</t>
  </si>
  <si>
    <t>Art</t>
  </si>
  <si>
    <t>Technology</t>
  </si>
  <si>
    <t>Phones</t>
  </si>
  <si>
    <t>Binders</t>
  </si>
  <si>
    <t>Appliances</t>
  </si>
  <si>
    <t>CA-2018-114412</t>
  </si>
  <si>
    <t>AA-10480</t>
  </si>
  <si>
    <t>Andrew Allen</t>
  </si>
  <si>
    <t>Paper</t>
  </si>
  <si>
    <t>CA-2017-161389</t>
  </si>
  <si>
    <t>IM-15070</t>
  </si>
  <si>
    <t>Irene Maddox</t>
  </si>
  <si>
    <t>US-2016-118983</t>
  </si>
  <si>
    <t>HP-14815</t>
  </si>
  <si>
    <t>Harold Pawlan</t>
  </si>
  <si>
    <t>Home Office</t>
  </si>
  <si>
    <t>Central</t>
  </si>
  <si>
    <t>CA-2015-105893</t>
  </si>
  <si>
    <t>PK-19075</t>
  </si>
  <si>
    <t>Pete Kriz</t>
  </si>
  <si>
    <t>CA-2015-167164</t>
  </si>
  <si>
    <t>AG-10270</t>
  </si>
  <si>
    <t>Alejandro Grove</t>
  </si>
  <si>
    <t>CA-2015-143336</t>
  </si>
  <si>
    <t>ZD-21925</t>
  </si>
  <si>
    <t>Zuschuss Donatelli</t>
  </si>
  <si>
    <t>CA-2017-137330</t>
  </si>
  <si>
    <t>KB-16585</t>
  </si>
  <si>
    <t>Ken Black</t>
  </si>
  <si>
    <t>US-2018-156909</t>
  </si>
  <si>
    <t>SF-20065</t>
  </si>
  <si>
    <t>Sandra Flanagan</t>
  </si>
  <si>
    <t>East</t>
  </si>
  <si>
    <t>CA-2016-106320</t>
  </si>
  <si>
    <t>EB-13870</t>
  </si>
  <si>
    <t>Emily Burns</t>
  </si>
  <si>
    <t>CA-2017-121755</t>
  </si>
  <si>
    <t>EH-13945</t>
  </si>
  <si>
    <t>Eric Hoffmann</t>
  </si>
  <si>
    <t>Accessories</t>
  </si>
  <si>
    <t>US-2016-150630</t>
  </si>
  <si>
    <t>TB-21520</t>
  </si>
  <si>
    <t>Tracy Blumstein</t>
  </si>
  <si>
    <t>Envelopes</t>
  </si>
  <si>
    <t>CA-2018-107727</t>
  </si>
  <si>
    <t>MA-17560</t>
  </si>
  <si>
    <t>Matt Abelman</t>
  </si>
  <si>
    <t>CA-2017-117590</t>
  </si>
  <si>
    <t>GH-14485</t>
  </si>
  <si>
    <t>Gene Hale</t>
  </si>
  <si>
    <t>CA-2016-117415</t>
  </si>
  <si>
    <t>SN-20710</t>
  </si>
  <si>
    <t>Steve Nguyen</t>
  </si>
  <si>
    <t>CA-2018-120999</t>
  </si>
  <si>
    <t>LC-16930</t>
  </si>
  <si>
    <t>Linda Cazamias</t>
  </si>
  <si>
    <t>CA-2017-101343</t>
  </si>
  <si>
    <t>RA-19885</t>
  </si>
  <si>
    <t>Ruben Ausman</t>
  </si>
  <si>
    <t>CA-2018-139619</t>
  </si>
  <si>
    <t>ES-14080</t>
  </si>
  <si>
    <t>Erin Smith</t>
  </si>
  <si>
    <t>CA-2017-118255</t>
  </si>
  <si>
    <t>ON-18715</t>
  </si>
  <si>
    <t>Odella Nelson</t>
  </si>
  <si>
    <t>CA-2015-146703</t>
  </si>
  <si>
    <t>PO-18865</t>
  </si>
  <si>
    <t>Patrick O'Donnell</t>
  </si>
  <si>
    <t>CA-2017-169194</t>
  </si>
  <si>
    <t>LH-16900</t>
  </si>
  <si>
    <t>Lena Hernandez</t>
  </si>
  <si>
    <t>CA-2016-115742</t>
  </si>
  <si>
    <t>DP-13000</t>
  </si>
  <si>
    <t>Darren Powers</t>
  </si>
  <si>
    <t>CA-2017-105816</t>
  </si>
  <si>
    <t>JM-15265</t>
  </si>
  <si>
    <t>Janet Molinari</t>
  </si>
  <si>
    <t>Fasteners</t>
  </si>
  <si>
    <t>CA-2017-111682</t>
  </si>
  <si>
    <t>TB-21055</t>
  </si>
  <si>
    <t>Ted Butterfield</t>
  </si>
  <si>
    <t>CA-2016-135545</t>
  </si>
  <si>
    <t>KM-16720</t>
  </si>
  <si>
    <t>Kunst Miller</t>
  </si>
  <si>
    <t>US-2016-164175</t>
  </si>
  <si>
    <t>PS-18970</t>
  </si>
  <si>
    <t>Paul Stevenson</t>
  </si>
  <si>
    <t>CA-2015-106376</t>
  </si>
  <si>
    <t>BS-11590</t>
  </si>
  <si>
    <t>Brendan Sweed</t>
  </si>
  <si>
    <t>CA-2017-119823</t>
  </si>
  <si>
    <t>KD-16270</t>
  </si>
  <si>
    <t>Karen Daniels</t>
  </si>
  <si>
    <t>CA-2017-106075</t>
  </si>
  <si>
    <t>HM-14980</t>
  </si>
  <si>
    <t>Henry MacAllister</t>
  </si>
  <si>
    <t>CA-2018-114440</t>
  </si>
  <si>
    <t>US-2016-134026</t>
  </si>
  <si>
    <t>JE-15745</t>
  </si>
  <si>
    <t>Joel Eaton</t>
  </si>
  <si>
    <t>US-2018-118038</t>
  </si>
  <si>
    <t>KB-16600</t>
  </si>
  <si>
    <t>Ken Brennan</t>
  </si>
  <si>
    <t>US-2015-147606</t>
  </si>
  <si>
    <t>CA-2017-127208</t>
  </si>
  <si>
    <t>SC-20770</t>
  </si>
  <si>
    <t>Stewart Carmichael</t>
  </si>
  <si>
    <t>CA-2015-139451</t>
  </si>
  <si>
    <t>DN-13690</t>
  </si>
  <si>
    <t>Duane Noonan</t>
  </si>
  <si>
    <t>CA-2016-149734</t>
  </si>
  <si>
    <t>JC-16105</t>
  </si>
  <si>
    <t>Julie Creighton</t>
  </si>
  <si>
    <t>US-2018-119662</t>
  </si>
  <si>
    <t>CS-12400</t>
  </si>
  <si>
    <t>Christopher Schild</t>
  </si>
  <si>
    <t>CA-2018-140088</t>
  </si>
  <si>
    <t>CA-2018-155558</t>
  </si>
  <si>
    <t>PG-18895</t>
  </si>
  <si>
    <t>Paul Gonzalez</t>
  </si>
  <si>
    <t>CA-2017-159695</t>
  </si>
  <si>
    <t>GM-14455</t>
  </si>
  <si>
    <t>Gary Mitchum</t>
  </si>
  <si>
    <t>CA-2017-109806</t>
  </si>
  <si>
    <t>JS-15685</t>
  </si>
  <si>
    <t>Jim Sink</t>
  </si>
  <si>
    <t>CA-2016-149587</t>
  </si>
  <si>
    <t>KB-16315</t>
  </si>
  <si>
    <t>Karl Braun</t>
  </si>
  <si>
    <t>US-2018-109484</t>
  </si>
  <si>
    <t>RB-19705</t>
  </si>
  <si>
    <t>Roger Barcio</t>
  </si>
  <si>
    <t>CA-2018-161018</t>
  </si>
  <si>
    <t>PN-18775</t>
  </si>
  <si>
    <t>Parhena Norris</t>
  </si>
  <si>
    <t>CA-2018-157833</t>
  </si>
  <si>
    <t>KD-16345</t>
  </si>
  <si>
    <t>Katherine Ducich</t>
  </si>
  <si>
    <t>CA-2017-149223</t>
  </si>
  <si>
    <t>ER-13855</t>
  </si>
  <si>
    <t>Elpida Rittenbach</t>
  </si>
  <si>
    <t>CA-2017-158568</t>
  </si>
  <si>
    <t>RB-19465</t>
  </si>
  <si>
    <t>Rick Bensley</t>
  </si>
  <si>
    <t>CA-2017-129903</t>
  </si>
  <si>
    <t>GZ-14470</t>
  </si>
  <si>
    <t>Gary Zandusky</t>
  </si>
  <si>
    <t>US-2016-156867</t>
  </si>
  <si>
    <t>LC-16870</t>
  </si>
  <si>
    <t>Lena Cacioppo</t>
  </si>
  <si>
    <t>CA-2018-119004</t>
  </si>
  <si>
    <t>JM-15250</t>
  </si>
  <si>
    <t>Janet Martin</t>
  </si>
  <si>
    <t>CA-2016-129476</t>
  </si>
  <si>
    <t>PA-19060</t>
  </si>
  <si>
    <t>Pete Armstrong</t>
  </si>
  <si>
    <t>CA-2018-146780</t>
  </si>
  <si>
    <t>CV-12805</t>
  </si>
  <si>
    <t>Cynthia Voltz</t>
  </si>
  <si>
    <t>CA-2017-128867</t>
  </si>
  <si>
    <t>CL-12565</t>
  </si>
  <si>
    <t>Clay Ludtke</t>
  </si>
  <si>
    <t>CA-2015-115259</t>
  </si>
  <si>
    <t>RC-19960</t>
  </si>
  <si>
    <t>Ryan Crowe</t>
  </si>
  <si>
    <t>CA-2016-110457</t>
  </si>
  <si>
    <t>DK-13090</t>
  </si>
  <si>
    <t>Dave Kipp</t>
  </si>
  <si>
    <t>US-2016-136476</t>
  </si>
  <si>
    <t>GG-14650</t>
  </si>
  <si>
    <t>Greg Guthrie</t>
  </si>
  <si>
    <t>CA-2017-103730</t>
  </si>
  <si>
    <t>SC-20725</t>
  </si>
  <si>
    <t>Steven Cartwright</t>
  </si>
  <si>
    <t>US-2015-152030</t>
  </si>
  <si>
    <t>AD-10180</t>
  </si>
  <si>
    <t>Alan Dominguez</t>
  </si>
  <si>
    <t>US-2015-134614</t>
  </si>
  <si>
    <t>PF-19165</t>
  </si>
  <si>
    <t>Philip Fox</t>
  </si>
  <si>
    <t>US-2018-107272</t>
  </si>
  <si>
    <t>TS-21610</t>
  </si>
  <si>
    <t>Troy Staebel</t>
  </si>
  <si>
    <t>US-2017-125969</t>
  </si>
  <si>
    <t>LS-16975</t>
  </si>
  <si>
    <t>Lindsay Shagiari</t>
  </si>
  <si>
    <t>US-2018-164147</t>
  </si>
  <si>
    <t>DW-13585</t>
  </si>
  <si>
    <t>Dorothy Wardle</t>
  </si>
  <si>
    <t>CA-2017-145583</t>
  </si>
  <si>
    <t>LC-16885</t>
  </si>
  <si>
    <t>Lena Creighton</t>
  </si>
  <si>
    <t>Supplies</t>
  </si>
  <si>
    <t>CA-2017-110366</t>
  </si>
  <si>
    <t>JD-15895</t>
  </si>
  <si>
    <t>Jonathan Doherty</t>
  </si>
  <si>
    <t>CA-2018-106180</t>
  </si>
  <si>
    <t>SH-19975</t>
  </si>
  <si>
    <t>Sally Hughsby</t>
  </si>
  <si>
    <t>CA-2018-155376</t>
  </si>
  <si>
    <t>SG-20080</t>
  </si>
  <si>
    <t>Sandra Glassco</t>
  </si>
  <si>
    <t>CA-2016-110744</t>
  </si>
  <si>
    <t>HA-14920</t>
  </si>
  <si>
    <t>Helen Andreada</t>
  </si>
  <si>
    <t>CA-2015-110072</t>
  </si>
  <si>
    <t>MG-17680</t>
  </si>
  <si>
    <t>Maureen Gastineau</t>
  </si>
  <si>
    <t>CA-2017-114489</t>
  </si>
  <si>
    <t>JE-16165</t>
  </si>
  <si>
    <t>Justin Ellison</t>
  </si>
  <si>
    <t>CA-2017-158834</t>
  </si>
  <si>
    <t>TW-21025</t>
  </si>
  <si>
    <t>Tamara Willingham</t>
  </si>
  <si>
    <t>CA-2016-124919</t>
  </si>
  <si>
    <t>SP-20650</t>
  </si>
  <si>
    <t>Stephanie Phelps</t>
  </si>
  <si>
    <t>CA-2016-118948</t>
  </si>
  <si>
    <t>NK-18490</t>
  </si>
  <si>
    <t>Neil Knudson</t>
  </si>
  <si>
    <t>CA-2015-104269</t>
  </si>
  <si>
    <t>DB-13060</t>
  </si>
  <si>
    <t>Dave Brooks</t>
  </si>
  <si>
    <t>CA-2017-114104</t>
  </si>
  <si>
    <t>NP-18670</t>
  </si>
  <si>
    <t>Nora Paige</t>
  </si>
  <si>
    <t>CA-2017-162733</t>
  </si>
  <si>
    <t>TT-21070</t>
  </si>
  <si>
    <t>Ted Trevino</t>
  </si>
  <si>
    <t>CA-2016-119697</t>
  </si>
  <si>
    <t>EM-13960</t>
  </si>
  <si>
    <t>Eric Murdock</t>
  </si>
  <si>
    <t>CA-2017-154508</t>
  </si>
  <si>
    <t>RD-19900</t>
  </si>
  <si>
    <t>Ruben Dartt</t>
  </si>
  <si>
    <t>CA-2017-113817</t>
  </si>
  <si>
    <t>MJ-17740</t>
  </si>
  <si>
    <t>Max Jones</t>
  </si>
  <si>
    <t>CA-2015-139892</t>
  </si>
  <si>
    <t>BM-11140</t>
  </si>
  <si>
    <t>Becky Martin</t>
  </si>
  <si>
    <t>Machines</t>
  </si>
  <si>
    <t>CA-2015-118962</t>
  </si>
  <si>
    <t>CS-12130</t>
  </si>
  <si>
    <t>Chad Sievert</t>
  </si>
  <si>
    <t>US-2015-100853</t>
  </si>
  <si>
    <t>JB-15400</t>
  </si>
  <si>
    <t>Jennifer Braxton</t>
  </si>
  <si>
    <t>US-2018-152366</t>
  </si>
  <si>
    <t>SJ-20500</t>
  </si>
  <si>
    <t>Shirley Jackson</t>
  </si>
  <si>
    <t>US-2016-101511</t>
  </si>
  <si>
    <t>CA-2016-137225</t>
  </si>
  <si>
    <t>JK-15640</t>
  </si>
  <si>
    <t>Jim Kriz</t>
  </si>
  <si>
    <t>CA-2015-166191</t>
  </si>
  <si>
    <t>DK-13150</t>
  </si>
  <si>
    <t>David Kendrick</t>
  </si>
  <si>
    <t>CA-2015-158274</t>
  </si>
  <si>
    <t>RM-19675</t>
  </si>
  <si>
    <t>Robert Marley</t>
  </si>
  <si>
    <t>CA-2017-105018</t>
  </si>
  <si>
    <t>SK-19990</t>
  </si>
  <si>
    <t>Sally Knutson</t>
  </si>
  <si>
    <t>CA-2015-123260</t>
  </si>
  <si>
    <t>FM-14290</t>
  </si>
  <si>
    <t>Frank Merwin</t>
  </si>
  <si>
    <t>CA-2017-157000</t>
  </si>
  <si>
    <t>AM-10360</t>
  </si>
  <si>
    <t>Alice McCarthy</t>
  </si>
  <si>
    <t>CA-2016-102281</t>
  </si>
  <si>
    <t>MP-17470</t>
  </si>
  <si>
    <t>Mark Packer</t>
  </si>
  <si>
    <t>CA-2016-131457</t>
  </si>
  <si>
    <t>MZ-17515</t>
  </si>
  <si>
    <t>Mary Zewe</t>
  </si>
  <si>
    <t>CA-2015-140004</t>
  </si>
  <si>
    <t>CB-12025</t>
  </si>
  <si>
    <t>Cassandra Brandow</t>
  </si>
  <si>
    <t>CA-2018-107720</t>
  </si>
  <si>
    <t>VM-21685</t>
  </si>
  <si>
    <t>Valerie Mitchum</t>
  </si>
  <si>
    <t>US-2018-124303</t>
  </si>
  <si>
    <t>FH-14365</t>
  </si>
  <si>
    <t>Fred Hopkins</t>
  </si>
  <si>
    <t>CA-2018-105074</t>
  </si>
  <si>
    <t>MB-17305</t>
  </si>
  <si>
    <t>Maria Bertelson</t>
  </si>
  <si>
    <t>CA-2015-133690</t>
  </si>
  <si>
    <t>BS-11755</t>
  </si>
  <si>
    <t>Bruce Stewart</t>
  </si>
  <si>
    <t>US-2018-116701</t>
  </si>
  <si>
    <t>LC-17140</t>
  </si>
  <si>
    <t>Logan Currie</t>
  </si>
  <si>
    <t>CA-2018-126382</t>
  </si>
  <si>
    <t>HK-14890</t>
  </si>
  <si>
    <t>Heather Kirkland</t>
  </si>
  <si>
    <t>CA-2018-108329</t>
  </si>
  <si>
    <t>LE-16810</t>
  </si>
  <si>
    <t>Laurel Elliston</t>
  </si>
  <si>
    <t>CA-2018-135860</t>
  </si>
  <si>
    <t>JH-15985</t>
  </si>
  <si>
    <t>Joseph Holt</t>
  </si>
  <si>
    <t>CA-2016-101007</t>
  </si>
  <si>
    <t>MS-17980</t>
  </si>
  <si>
    <t>Michael Stewart</t>
  </si>
  <si>
    <t>CA-2016-146262</t>
  </si>
  <si>
    <t>VW-21775</t>
  </si>
  <si>
    <t>Victoria Wilson</t>
  </si>
  <si>
    <t>CA-2017-130162</t>
  </si>
  <si>
    <t>JH-15910</t>
  </si>
  <si>
    <t>Jonathan Howell</t>
  </si>
  <si>
    <t>CA-2016-169397</t>
  </si>
  <si>
    <t>JB-15925</t>
  </si>
  <si>
    <t>Joni Blumstein</t>
  </si>
  <si>
    <t>CA-2016-163055</t>
  </si>
  <si>
    <t>DS-13180</t>
  </si>
  <si>
    <t>David Smith</t>
  </si>
  <si>
    <t>US-2016-145436</t>
  </si>
  <si>
    <t>VD-21670</t>
  </si>
  <si>
    <t>Valerie Dominguez</t>
  </si>
  <si>
    <t>US-2015-156216</t>
  </si>
  <si>
    <t>EA-14035</t>
  </si>
  <si>
    <t>Erin Ashbrook</t>
  </si>
  <si>
    <t>US-2018-100930</t>
  </si>
  <si>
    <t>CA-2018-160514</t>
  </si>
  <si>
    <t>DB-13120</t>
  </si>
  <si>
    <t>David Bremer</t>
  </si>
  <si>
    <t>CA-2017-157749</t>
  </si>
  <si>
    <t>KL-16645</t>
  </si>
  <si>
    <t>Ken Lonsdale</t>
  </si>
  <si>
    <t>CA-2015-131926</t>
  </si>
  <si>
    <t>DW-13480</t>
  </si>
  <si>
    <t>Dianna Wilson</t>
  </si>
  <si>
    <t>CA-2017-154739</t>
  </si>
  <si>
    <t>LH-17155</t>
  </si>
  <si>
    <t>Logan Haushalter</t>
  </si>
  <si>
    <t>CA-2017-145625</t>
  </si>
  <si>
    <t>KC-16540</t>
  </si>
  <si>
    <t>Kelly Collister</t>
  </si>
  <si>
    <t>CA-2017-146941</t>
  </si>
  <si>
    <t>DL-13315</t>
  </si>
  <si>
    <t>Delfina Latchford</t>
  </si>
  <si>
    <t>US-2016-159982</t>
  </si>
  <si>
    <t>DR-12880</t>
  </si>
  <si>
    <t>Dan Reichenbach</t>
  </si>
  <si>
    <t>CA-2018-163139</t>
  </si>
  <si>
    <t>CC-12670</t>
  </si>
  <si>
    <t>Craig Carreira</t>
  </si>
  <si>
    <t>US-2018-155299</t>
  </si>
  <si>
    <t>Dl-13600</t>
  </si>
  <si>
    <t>Dorris liebe</t>
  </si>
  <si>
    <t>US-2015-106992</t>
  </si>
  <si>
    <t>SB-20290</t>
  </si>
  <si>
    <t>Sean Braxton</t>
  </si>
  <si>
    <t>CA-2017-125318</t>
  </si>
  <si>
    <t>RC-19825</t>
  </si>
  <si>
    <t>Roy Collins</t>
  </si>
  <si>
    <t>CA-2016-155040</t>
  </si>
  <si>
    <t>AH-10210</t>
  </si>
  <si>
    <t>Alan Hwang</t>
  </si>
  <si>
    <t>CA-2018-136826</t>
  </si>
  <si>
    <t>CB-12535</t>
  </si>
  <si>
    <t>Claudia Bergmann</t>
  </si>
  <si>
    <t>CA-2017-111010</t>
  </si>
  <si>
    <t>US-2018-145366</t>
  </si>
  <si>
    <t>CA-12310</t>
  </si>
  <si>
    <t>Christine Abelman</t>
  </si>
  <si>
    <t>CA-2018-163979</t>
  </si>
  <si>
    <t>KH-16690</t>
  </si>
  <si>
    <t>Kristen Hastings</t>
  </si>
  <si>
    <t>CA-2016-155334</t>
  </si>
  <si>
    <t>CA-2018-118136</t>
  </si>
  <si>
    <t>BB-10990</t>
  </si>
  <si>
    <t>Barry Blumstein</t>
  </si>
  <si>
    <t>CA-2018-132976</t>
  </si>
  <si>
    <t>AG-10495</t>
  </si>
  <si>
    <t>Andrew Gjertsen</t>
  </si>
  <si>
    <t>US-2016-161991</t>
  </si>
  <si>
    <t>CA-2016-130890</t>
  </si>
  <si>
    <t>JO-15280</t>
  </si>
  <si>
    <t>Jas O'Carroll</t>
  </si>
  <si>
    <t>CA-2016-130883</t>
  </si>
  <si>
    <t>CA-2017-112697</t>
  </si>
  <si>
    <t>AH-10195</t>
  </si>
  <si>
    <t>Alan Haines</t>
  </si>
  <si>
    <t>CA-2017-110772</t>
  </si>
  <si>
    <t>NZ-18565</t>
  </si>
  <si>
    <t>Nick Zandusky</t>
  </si>
  <si>
    <t>CA-2015-111451</t>
  </si>
  <si>
    <t>KL-16555</t>
  </si>
  <si>
    <t>Kelly Lampkin</t>
  </si>
  <si>
    <t>CA-2017-142545</t>
  </si>
  <si>
    <t>US-2018-152380</t>
  </si>
  <si>
    <t>CA-2016-144253</t>
  </si>
  <si>
    <t>AS-10225</t>
  </si>
  <si>
    <t>Alan Schoenberger</t>
  </si>
  <si>
    <t>CA-2015-130960</t>
  </si>
  <si>
    <t>CA-2015-111003</t>
  </si>
  <si>
    <t>CR-12625</t>
  </si>
  <si>
    <t>Corey Roper</t>
  </si>
  <si>
    <t>CA-2018-126774</t>
  </si>
  <si>
    <t>SH-20395</t>
  </si>
  <si>
    <t>Shahid Hopkins</t>
  </si>
  <si>
    <t>CA-2017-142902</t>
  </si>
  <si>
    <t>BP-11185</t>
  </si>
  <si>
    <t>Ben Peterman</t>
  </si>
  <si>
    <t>CA-2015-120887</t>
  </si>
  <si>
    <t>TS-21205</t>
  </si>
  <si>
    <t>Thomas Seio</t>
  </si>
  <si>
    <t>CA-2015-167850</t>
  </si>
  <si>
    <t>AG-10525</t>
  </si>
  <si>
    <t>Andy Gerbode</t>
  </si>
  <si>
    <t>CA-2015-164259</t>
  </si>
  <si>
    <t>SP-20860</t>
  </si>
  <si>
    <t>Sung Pak</t>
  </si>
  <si>
    <t>CA-2015-164973</t>
  </si>
  <si>
    <t>NM-18445</t>
  </si>
  <si>
    <t>Nathan Mautz</t>
  </si>
  <si>
    <t>CA-2015-156601</t>
  </si>
  <si>
    <t>FA-14230</t>
  </si>
  <si>
    <t>Frank Atkinson</t>
  </si>
  <si>
    <t>CA-2017-162138</t>
  </si>
  <si>
    <t>GK-14620</t>
  </si>
  <si>
    <t>Grace Kelly</t>
  </si>
  <si>
    <t>CA-2018-153339</t>
  </si>
  <si>
    <t>DJ-13510</t>
  </si>
  <si>
    <t>Don Jones</t>
  </si>
  <si>
    <t>US-2017-141544</t>
  </si>
  <si>
    <t>PO-18850</t>
  </si>
  <si>
    <t>Patrick O'Brill</t>
  </si>
  <si>
    <t>US-2017-150147</t>
  </si>
  <si>
    <t>JL-15850</t>
  </si>
  <si>
    <t>John Lucas</t>
  </si>
  <si>
    <t>CA-2016-137946</t>
  </si>
  <si>
    <t>DB-13615</t>
  </si>
  <si>
    <t>Doug Bickford</t>
  </si>
  <si>
    <t>Copiers</t>
  </si>
  <si>
    <t>CA-2015-129924</t>
  </si>
  <si>
    <t>AC-10420</t>
  </si>
  <si>
    <t>Alyssa Crouse</t>
  </si>
  <si>
    <t>CA-2016-128167</t>
  </si>
  <si>
    <t>CA-2015-122336</t>
  </si>
  <si>
    <t>US-2016-120712</t>
  </si>
  <si>
    <t>CA-2018-169901</t>
  </si>
  <si>
    <t>CC-12550</t>
  </si>
  <si>
    <t>Clay Cheatham</t>
  </si>
  <si>
    <t>CA-2018-134306</t>
  </si>
  <si>
    <t>TD-20995</t>
  </si>
  <si>
    <t>Tamara Dahlen</t>
  </si>
  <si>
    <t>CA-2017-129714</t>
  </si>
  <si>
    <t>AB-10060</t>
  </si>
  <si>
    <t>Adam Bellavance</t>
  </si>
  <si>
    <t>CA-2017-138520</t>
  </si>
  <si>
    <t>JL-15505</t>
  </si>
  <si>
    <t>Jeremy Lonsdale</t>
  </si>
  <si>
    <t>CA-2017-130001</t>
  </si>
  <si>
    <t>CA-2018-155698</t>
  </si>
  <si>
    <t>VB-21745</t>
  </si>
  <si>
    <t>Victoria Brennan</t>
  </si>
  <si>
    <t>CA-2018-144904</t>
  </si>
  <si>
    <t>KW-16435</t>
  </si>
  <si>
    <t>Katrina Willman</t>
  </si>
  <si>
    <t>CA-2015-123344</t>
  </si>
  <si>
    <t>JD-16060</t>
  </si>
  <si>
    <t>Julia Dunbar</t>
  </si>
  <si>
    <t>CA-2017-155516</t>
  </si>
  <si>
    <t>MK-17905</t>
  </si>
  <si>
    <t>Michael Kennedy</t>
  </si>
  <si>
    <t>CA-2018-104745</t>
  </si>
  <si>
    <t>GT-14755</t>
  </si>
  <si>
    <t>Guy Thornton</t>
  </si>
  <si>
    <t>US-2015-119137</t>
  </si>
  <si>
    <t>AG-10900</t>
  </si>
  <si>
    <t>Arthur Gainer</t>
  </si>
  <si>
    <t>US-2017-134656</t>
  </si>
  <si>
    <t>MM-18280</t>
  </si>
  <si>
    <t>Muhammed MacIntyre</t>
  </si>
  <si>
    <t>US-2018-134481</t>
  </si>
  <si>
    <t>AR-10405</t>
  </si>
  <si>
    <t>Allen Rosenblatt</t>
  </si>
  <si>
    <t>CA-2016-130792</t>
  </si>
  <si>
    <t>RA-19915</t>
  </si>
  <si>
    <t>Russell Applegate</t>
  </si>
  <si>
    <t>CA-2017-134775</t>
  </si>
  <si>
    <t>AS-10285</t>
  </si>
  <si>
    <t>Alejandro Savely</t>
  </si>
  <si>
    <t>CA-2016-125395</t>
  </si>
  <si>
    <t>LA-16780</t>
  </si>
  <si>
    <t>Laura Armstrong</t>
  </si>
  <si>
    <t>US-2016-168935</t>
  </si>
  <si>
    <t>DO-13435</t>
  </si>
  <si>
    <t>Denny Ordway</t>
  </si>
  <si>
    <t>CA-2016-122756</t>
  </si>
  <si>
    <t>DK-13225</t>
  </si>
  <si>
    <t>Dean Katz</t>
  </si>
  <si>
    <t>CA-2015-115973</t>
  </si>
  <si>
    <t>NG-18430</t>
  </si>
  <si>
    <t>Nathan Gelder</t>
  </si>
  <si>
    <t>CA-2018-101798</t>
  </si>
  <si>
    <t>MV-18190</t>
  </si>
  <si>
    <t>Mike Vittorini</t>
  </si>
  <si>
    <t>US-2015-135972</t>
  </si>
  <si>
    <t>JG-15115</t>
  </si>
  <si>
    <t>Jack Garza</t>
  </si>
  <si>
    <t>US-2015-134971</t>
  </si>
  <si>
    <t>BP-11095</t>
  </si>
  <si>
    <t>Bart Pistole</t>
  </si>
  <si>
    <t>CA-2018-102946</t>
  </si>
  <si>
    <t>VP-21730</t>
  </si>
  <si>
    <t>Victor Preis</t>
  </si>
  <si>
    <t>CA-2018-165603</t>
  </si>
  <si>
    <t>SS-20140</t>
  </si>
  <si>
    <t>Saphhira Shifley</t>
  </si>
  <si>
    <t>CA-2016-122259</t>
  </si>
  <si>
    <t>CA-2017-108987</t>
  </si>
  <si>
    <t>AG-10675</t>
  </si>
  <si>
    <t>Anna Gayman</t>
  </si>
  <si>
    <t>CA-2015-113166</t>
  </si>
  <si>
    <t>LF-17185</t>
  </si>
  <si>
    <t>Luke Foster</t>
  </si>
  <si>
    <t>CA-2015-155208</t>
  </si>
  <si>
    <t>CA-2018-117933</t>
  </si>
  <si>
    <t>RF-19840</t>
  </si>
  <si>
    <t>Roy FranzÃ¶sisch</t>
  </si>
  <si>
    <t>CA-2018-117457</t>
  </si>
  <si>
    <t>KH-16510</t>
  </si>
  <si>
    <t>Keith Herrera</t>
  </si>
  <si>
    <t>CA-2018-142636</t>
  </si>
  <si>
    <t>KC-16675</t>
  </si>
  <si>
    <t>Kimberly Carter</t>
  </si>
  <si>
    <t>CA-2018-122105</t>
  </si>
  <si>
    <t>CJ-12010</t>
  </si>
  <si>
    <t>Caroline Jumper</t>
  </si>
  <si>
    <t>CA-2017-148796</t>
  </si>
  <si>
    <t>PB-19150</t>
  </si>
  <si>
    <t>Philip Brown</t>
  </si>
  <si>
    <t>CA-2018-154816</t>
  </si>
  <si>
    <t>CA-2018-110478</t>
  </si>
  <si>
    <t>CA-2015-142048</t>
  </si>
  <si>
    <t>CA-2018-125388</t>
  </si>
  <si>
    <t>MP-17965</t>
  </si>
  <si>
    <t>Michael Paige</t>
  </si>
  <si>
    <t>CA-2018-155705</t>
  </si>
  <si>
    <t>NF-18385</t>
  </si>
  <si>
    <t>Natalie Fritzler</t>
  </si>
  <si>
    <t>CA-2018-149160</t>
  </si>
  <si>
    <t>CA-2015-101476</t>
  </si>
  <si>
    <t>SD-20485</t>
  </si>
  <si>
    <t>Shirley Daniels</t>
  </si>
  <si>
    <t>CA-2018-152275</t>
  </si>
  <si>
    <t>KH-16630</t>
  </si>
  <si>
    <t>Ken Heidel</t>
  </si>
  <si>
    <t>US-2017-123750</t>
  </si>
  <si>
    <t>RB-19795</t>
  </si>
  <si>
    <t>Ross Baird</t>
  </si>
  <si>
    <t>CA-2017-127369</t>
  </si>
  <si>
    <t>US-2015-150574</t>
  </si>
  <si>
    <t>MK-18160</t>
  </si>
  <si>
    <t>Mike Kennedy</t>
  </si>
  <si>
    <t>CA-2017-147375</t>
  </si>
  <si>
    <t>PO-19180</t>
  </si>
  <si>
    <t>Philisse Overcash</t>
  </si>
  <si>
    <t>CA-2018-130043</t>
  </si>
  <si>
    <t>BB-11545</t>
  </si>
  <si>
    <t>Brenda Bowman</t>
  </si>
  <si>
    <t>CA-2018-157252</t>
  </si>
  <si>
    <t>CA-2017-115756</t>
  </si>
  <si>
    <t>CA-2018-154214</t>
  </si>
  <si>
    <t>TB-21595</t>
  </si>
  <si>
    <t>Troy Blackwell</t>
  </si>
  <si>
    <t>CA-2017-166674</t>
  </si>
  <si>
    <t>RB-19360</t>
  </si>
  <si>
    <t>Raymond Buch</t>
  </si>
  <si>
    <t>CA-2018-147277</t>
  </si>
  <si>
    <t>EB-13705</t>
  </si>
  <si>
    <t>Ed Braxton</t>
  </si>
  <si>
    <t>CA-2017-100153</t>
  </si>
  <si>
    <t>US-2015-110674</t>
  </si>
  <si>
    <t>SC-20095</t>
  </si>
  <si>
    <t>Sanjit Chand</t>
  </si>
  <si>
    <t>US-2017-157945</t>
  </si>
  <si>
    <t>CA-2016-109638</t>
  </si>
  <si>
    <t>CA-2017-109869</t>
  </si>
  <si>
    <t>TN-21040</t>
  </si>
  <si>
    <t>Tanja Norvell</t>
  </si>
  <si>
    <t>US-2016-101399</t>
  </si>
  <si>
    <t>JS-15940</t>
  </si>
  <si>
    <t>Joni Sundaresam</t>
  </si>
  <si>
    <t>CA-2018-154907</t>
  </si>
  <si>
    <t>US-2017-100419</t>
  </si>
  <si>
    <t>CA-2016-154144</t>
  </si>
  <si>
    <t>MH-17785</t>
  </si>
  <si>
    <t>Maya Herman</t>
  </si>
  <si>
    <t>CA-2015-144666</t>
  </si>
  <si>
    <t>JP-15520</t>
  </si>
  <si>
    <t>Jeremy Pistek</t>
  </si>
  <si>
    <t>CA-2017-103891</t>
  </si>
  <si>
    <t>CA-2017-152632</t>
  </si>
  <si>
    <t>JE-15475</t>
  </si>
  <si>
    <t>Jeremy Ellison</t>
  </si>
  <si>
    <t>CA-2017-100790</t>
  </si>
  <si>
    <t>JG-15805</t>
  </si>
  <si>
    <t>John Grady</t>
  </si>
  <si>
    <t>CA-2015-134677</t>
  </si>
  <si>
    <t>XP-21865</t>
  </si>
  <si>
    <t>Xylona Preis</t>
  </si>
  <si>
    <t>CA-2015-127691</t>
  </si>
  <si>
    <t>EM-14065</t>
  </si>
  <si>
    <t>Erin Mull</t>
  </si>
  <si>
    <t>CA-2018-140963</t>
  </si>
  <si>
    <t>MT-18070</t>
  </si>
  <si>
    <t>Michelle Tran</t>
  </si>
  <si>
    <t>CA-2015-154627</t>
  </si>
  <si>
    <t>SA-20830</t>
  </si>
  <si>
    <t>Sue Ann Reed</t>
  </si>
  <si>
    <t>CA-2015-133753</t>
  </si>
  <si>
    <t>CW-11905</t>
  </si>
  <si>
    <t>Carl Weiss</t>
  </si>
  <si>
    <t>CA-2015-113362</t>
  </si>
  <si>
    <t>AJ-10960</t>
  </si>
  <si>
    <t>Astrea Jones</t>
  </si>
  <si>
    <t>CA-2017-169166</t>
  </si>
  <si>
    <t>SS-20590</t>
  </si>
  <si>
    <t>Sonia Sunley</t>
  </si>
  <si>
    <t>US-2017-120929</t>
  </si>
  <si>
    <t>RO-19780</t>
  </si>
  <si>
    <t>Rose O'Brian</t>
  </si>
  <si>
    <t>CA-2016-134782</t>
  </si>
  <si>
    <t>MD-17350</t>
  </si>
  <si>
    <t>Maribeth Dona</t>
  </si>
  <si>
    <t>CA-2017-126158</t>
  </si>
  <si>
    <t>US-2017-105578</t>
  </si>
  <si>
    <t>MY-17380</t>
  </si>
  <si>
    <t>Maribeth Yedwab</t>
  </si>
  <si>
    <t>CA-2018-134978</t>
  </si>
  <si>
    <t>CA-2016-145352</t>
  </si>
  <si>
    <t>CM-12385</t>
  </si>
  <si>
    <t>Christopher Martinez</t>
  </si>
  <si>
    <t>CA-2018-135307</t>
  </si>
  <si>
    <t>LS-17245</t>
  </si>
  <si>
    <t>Lynn Smith</t>
  </si>
  <si>
    <t>CA-2017-106341</t>
  </si>
  <si>
    <t>CA-2018-163405</t>
  </si>
  <si>
    <t>BN-11515</t>
  </si>
  <si>
    <t>Bradley Nguyen</t>
  </si>
  <si>
    <t>CA-2018-127432</t>
  </si>
  <si>
    <t>CA-2016-157812</t>
  </si>
  <si>
    <t>DB-13210</t>
  </si>
  <si>
    <t>Dean Braden</t>
  </si>
  <si>
    <t>CA-2018-145142</t>
  </si>
  <si>
    <t>MC-17605</t>
  </si>
  <si>
    <t>Matt Connell</t>
  </si>
  <si>
    <t>US-2017-139486</t>
  </si>
  <si>
    <t>CA-2016-158792</t>
  </si>
  <si>
    <t>BD-11605</t>
  </si>
  <si>
    <t>Brian Dahlen</t>
  </si>
  <si>
    <t>CA-2018-113558</t>
  </si>
  <si>
    <t>PH-18790</t>
  </si>
  <si>
    <t>Patricia Hirasaki</t>
  </si>
  <si>
    <t>US-2016-138303</t>
  </si>
  <si>
    <t>MG-18145</t>
  </si>
  <si>
    <t>Mike Gockenbach</t>
  </si>
  <si>
    <t>CA-2016-102848</t>
  </si>
  <si>
    <t>KB-16240</t>
  </si>
  <si>
    <t>Karen Bern</t>
  </si>
  <si>
    <t>US-2018-129441</t>
  </si>
  <si>
    <t>JC-15340</t>
  </si>
  <si>
    <t>Jasper Cacioppo</t>
  </si>
  <si>
    <t>CA-2017-168753</t>
  </si>
  <si>
    <t>RL-19615</t>
  </si>
  <si>
    <t>Rob Lucas</t>
  </si>
  <si>
    <t>CA-2017-126613</t>
  </si>
  <si>
    <t>AA-10375</t>
  </si>
  <si>
    <t>Allen Armold</t>
  </si>
  <si>
    <t>US-2018-122637</t>
  </si>
  <si>
    <t>EP-13915</t>
  </si>
  <si>
    <t>Emily Phan</t>
  </si>
  <si>
    <t>CA-2016-147851</t>
  </si>
  <si>
    <t>CA-2016-134894</t>
  </si>
  <si>
    <t>DK-12985</t>
  </si>
  <si>
    <t>Darren Koutras</t>
  </si>
  <si>
    <t>CA-2015-140795</t>
  </si>
  <si>
    <t>BD-11500</t>
  </si>
  <si>
    <t>Bradley Drucker</t>
  </si>
  <si>
    <t>CA-2017-136924</t>
  </si>
  <si>
    <t>US-2016-120161</t>
  </si>
  <si>
    <t>LM-17065</t>
  </si>
  <si>
    <t>Liz MacKendrick</t>
  </si>
  <si>
    <t>CA-2015-103849</t>
  </si>
  <si>
    <t>CA-2018-162929</t>
  </si>
  <si>
    <t>AS-10135</t>
  </si>
  <si>
    <t>Adrian Shami</t>
  </si>
  <si>
    <t>CA-2016-113173</t>
  </si>
  <si>
    <t>CA-2017-136406</t>
  </si>
  <si>
    <t>BD-11320</t>
  </si>
  <si>
    <t>Bill Donatelli</t>
  </si>
  <si>
    <t>CA-2018-112774</t>
  </si>
  <si>
    <t>CA-2018-101945</t>
  </si>
  <si>
    <t>GT-14710</t>
  </si>
  <si>
    <t>Greg Tran</t>
  </si>
  <si>
    <t>CA-2018-100650</t>
  </si>
  <si>
    <t>CA-2015-155852</t>
  </si>
  <si>
    <t>AJ-10945</t>
  </si>
  <si>
    <t>Ashley Jarboe</t>
  </si>
  <si>
    <t>CA-2017-113243</t>
  </si>
  <si>
    <t>OT-18730</t>
  </si>
  <si>
    <t>Olvera Toch</t>
  </si>
  <si>
    <t>CA-2018-118731</t>
  </si>
  <si>
    <t>LP-17080</t>
  </si>
  <si>
    <t>Liz Pelletier</t>
  </si>
  <si>
    <t>CA-2015-145576</t>
  </si>
  <si>
    <t>CA-12775</t>
  </si>
  <si>
    <t>Cynthia Arntzen</t>
  </si>
  <si>
    <t>CA-2016-130736</t>
  </si>
  <si>
    <t>JF-15490</t>
  </si>
  <si>
    <t>Jeremy Farry</t>
  </si>
  <si>
    <t>CA-2018-137099</t>
  </si>
  <si>
    <t>FP-14320</t>
  </si>
  <si>
    <t>Frank Preis</t>
  </si>
  <si>
    <t>CA-2018-156951</t>
  </si>
  <si>
    <t>EB-13840</t>
  </si>
  <si>
    <t>Ellis Ballard</t>
  </si>
  <si>
    <t>CA-2018-164826</t>
  </si>
  <si>
    <t>JF-15415</t>
  </si>
  <si>
    <t>Jennifer Ferguson</t>
  </si>
  <si>
    <t>CA-2017-127250</t>
  </si>
  <si>
    <t>SF-20200</t>
  </si>
  <si>
    <t>Sarah Foster</t>
  </si>
  <si>
    <t>CA-2016-149713</t>
  </si>
  <si>
    <t>TG-21640</t>
  </si>
  <si>
    <t>Trudy Glocke</t>
  </si>
  <si>
    <t>CA-2018-118640</t>
  </si>
  <si>
    <t>CS-11950</t>
  </si>
  <si>
    <t>Carlos Soltero</t>
  </si>
  <si>
    <t>CA-2016-132906</t>
  </si>
  <si>
    <t>CC-12145</t>
  </si>
  <si>
    <t>Charles Crestani</t>
  </si>
  <si>
    <t>CA-2018-145233</t>
  </si>
  <si>
    <t>DV-13465</t>
  </si>
  <si>
    <t>Dianna Vittorini</t>
  </si>
  <si>
    <t>CA-2016-128139</t>
  </si>
  <si>
    <t>BD-11725</t>
  </si>
  <si>
    <t>Bruce Degenhardt</t>
  </si>
  <si>
    <t>US-2017-156986</t>
  </si>
  <si>
    <t>ZC-21910</t>
  </si>
  <si>
    <t>Zuschuss Carroll</t>
  </si>
  <si>
    <t>CA-2015-135405</t>
  </si>
  <si>
    <t>MS-17830</t>
  </si>
  <si>
    <t>Melanie Seite</t>
  </si>
  <si>
    <t>CA-2015-131450</t>
  </si>
  <si>
    <t>LR-16915</t>
  </si>
  <si>
    <t>Lena Radford</t>
  </si>
  <si>
    <t>CA-2017-120180</t>
  </si>
  <si>
    <t>TP-21130</t>
  </si>
  <si>
    <t>Theone Pippenger</t>
  </si>
  <si>
    <t>US-2017-100720</t>
  </si>
  <si>
    <t>CK-12205</t>
  </si>
  <si>
    <t>Chloris Kastensmidt</t>
  </si>
  <si>
    <t>CA-2015-149958</t>
  </si>
  <si>
    <t>AS-10240</t>
  </si>
  <si>
    <t>Alan Shonely</t>
  </si>
  <si>
    <t>US-2015-105767</t>
  </si>
  <si>
    <t>AR-10510</t>
  </si>
  <si>
    <t>Andrew Roberts</t>
  </si>
  <si>
    <t>CA-2017-161816</t>
  </si>
  <si>
    <t>NB-18655</t>
  </si>
  <si>
    <t>Nona Balk</t>
  </si>
  <si>
    <t>CA-2017-121223</t>
  </si>
  <si>
    <t>GD-14590</t>
  </si>
  <si>
    <t>Giulietta Dortch</t>
  </si>
  <si>
    <t>CA-2018-138611</t>
  </si>
  <si>
    <t>CK-12595</t>
  </si>
  <si>
    <t>Clytie Kelty</t>
  </si>
  <si>
    <t>CA-2018-117947</t>
  </si>
  <si>
    <t>NG-18355</t>
  </si>
  <si>
    <t>Nat Gilpin</t>
  </si>
  <si>
    <t>US-2015-111171</t>
  </si>
  <si>
    <t>CA-12265</t>
  </si>
  <si>
    <t>Christina Anderson</t>
  </si>
  <si>
    <t>CA-2016-138009</t>
  </si>
  <si>
    <t>SF-20965</t>
  </si>
  <si>
    <t>Sylvia Foulston</t>
  </si>
  <si>
    <t>CA-2018-163020</t>
  </si>
  <si>
    <t>MO-17800</t>
  </si>
  <si>
    <t>Meg O'Connel</t>
  </si>
  <si>
    <t>CA-2018-153787</t>
  </si>
  <si>
    <t>AT-10735</t>
  </si>
  <si>
    <t>Annie Thurman</t>
  </si>
  <si>
    <t>CA-2018-133431</t>
  </si>
  <si>
    <t>US-2017-135720</t>
  </si>
  <si>
    <t>FM-14380</t>
  </si>
  <si>
    <t>Fred McMath</t>
  </si>
  <si>
    <t>CA-2018-144694</t>
  </si>
  <si>
    <t>CA-2016-168004</t>
  </si>
  <si>
    <t>DJ-13420</t>
  </si>
  <si>
    <t>Denny Joy</t>
  </si>
  <si>
    <t>US-2017-123470</t>
  </si>
  <si>
    <t>ME-17725</t>
  </si>
  <si>
    <t>Max Engle</t>
  </si>
  <si>
    <t>CA-2017-115917</t>
  </si>
  <si>
    <t>CA-2017-147067</t>
  </si>
  <si>
    <t>JD-16150</t>
  </si>
  <si>
    <t>Justin Deggeller</t>
  </si>
  <si>
    <t>CA-2018-167913</t>
  </si>
  <si>
    <t>JL-15835</t>
  </si>
  <si>
    <t>John Lee</t>
  </si>
  <si>
    <t>CA-2018-106103</t>
  </si>
  <si>
    <t>SC-20305</t>
  </si>
  <si>
    <t>Sean Christensen</t>
  </si>
  <si>
    <t>US-2018-127719</t>
  </si>
  <si>
    <t>CA-2018-126221</t>
  </si>
  <si>
    <t>CC-12430</t>
  </si>
  <si>
    <t>Chuck Clark</t>
  </si>
  <si>
    <t>CA-2017-103947</t>
  </si>
  <si>
    <t>CA-2017-160745</t>
  </si>
  <si>
    <t>AR-10825</t>
  </si>
  <si>
    <t>Anthony Rawles</t>
  </si>
  <si>
    <t>CA-2017-132661</t>
  </si>
  <si>
    <t>SR-20740</t>
  </si>
  <si>
    <t>Steven Roelle</t>
  </si>
  <si>
    <t>CA-2018-140844</t>
  </si>
  <si>
    <t>CA-2017-137239</t>
  </si>
  <si>
    <t>CR-12730</t>
  </si>
  <si>
    <t>Craig Reiter</t>
  </si>
  <si>
    <t>US-2017-156097</t>
  </si>
  <si>
    <t>EH-14125</t>
  </si>
  <si>
    <t>Eugene Hildebrand</t>
  </si>
  <si>
    <t>CA-2016-146563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</si>
  <si>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</si>
  <si>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</si>
  <si>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</si>
  <si>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</si>
  <si>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</si>
  <si>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</si>
  <si>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</si>
  <si>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CA-2015-156314</t>
  </si>
  <si>
    <t>RP-19390</t>
  </si>
  <si>
    <t>Resi PÃ¶lking</t>
  </si>
  <si>
    <t>US-2018-106663</t>
  </si>
  <si>
    <t>CA-2018-111178</t>
  </si>
  <si>
    <t>CA-2018-130351</t>
  </si>
  <si>
    <t>RB-19570</t>
  </si>
  <si>
    <t>Rob Beeghly</t>
  </si>
  <si>
    <t>US-2018-119438</t>
  </si>
  <si>
    <t>CD-11980</t>
  </si>
  <si>
    <t>Carol Darley</t>
  </si>
  <si>
    <t>CA-2017-164511</t>
  </si>
  <si>
    <t>DJ-13630</t>
  </si>
  <si>
    <t>Doug Jacobs</t>
  </si>
  <si>
    <t>US-2018-168116</t>
  </si>
  <si>
    <t>GT-14635</t>
  </si>
  <si>
    <t>Grant Thornton</t>
  </si>
  <si>
    <t>CA-2015-157784</t>
  </si>
  <si>
    <t>MC-17845</t>
  </si>
  <si>
    <t>Michael Chen</t>
  </si>
  <si>
    <t>CA-2018-161480</t>
  </si>
  <si>
    <t>RA-19285</t>
  </si>
  <si>
    <t>Ralph Arnett</t>
  </si>
  <si>
    <t>US-2015-117135</t>
  </si>
  <si>
    <t>NP-18325</t>
  </si>
  <si>
    <t>Naresj Patel</t>
  </si>
  <si>
    <t>CA-2016-131534</t>
  </si>
  <si>
    <t>AB-10165</t>
  </si>
  <si>
    <t>Alan Barnes</t>
  </si>
  <si>
    <t>CA-2016-119291</t>
  </si>
  <si>
    <t>JO-15550</t>
  </si>
  <si>
    <t>Jesus Ocampo</t>
  </si>
  <si>
    <t>CA-2018-114552</t>
  </si>
  <si>
    <t>CA-2017-163755</t>
  </si>
  <si>
    <t>CA-2016-142027</t>
  </si>
  <si>
    <t>JK-15370</t>
  </si>
  <si>
    <t>Jay Kimmel</t>
  </si>
  <si>
    <t>CA-2015-138527</t>
  </si>
  <si>
    <t>BN-11470</t>
  </si>
  <si>
    <t>Brad Norvell</t>
  </si>
  <si>
    <t>CA-2015-112158</t>
  </si>
  <si>
    <t>DP-13165</t>
  </si>
  <si>
    <t>David Philippe</t>
  </si>
  <si>
    <t>CA-2015-113887</t>
  </si>
  <si>
    <t>TH-21550</t>
  </si>
  <si>
    <t>Tracy Hopkins</t>
  </si>
  <si>
    <t>CA-2018-146136</t>
  </si>
  <si>
    <t>AP-10915</t>
  </si>
  <si>
    <t>Arthur Prichep</t>
  </si>
  <si>
    <t>US-2018-100048</t>
  </si>
  <si>
    <t>RS-19765</t>
  </si>
  <si>
    <t>Roland Schwarz</t>
  </si>
  <si>
    <t>CA-2015-153150</t>
  </si>
  <si>
    <t>CA-2015-130092</t>
  </si>
  <si>
    <t>SV-20365</t>
  </si>
  <si>
    <t>Seth Vernon</t>
  </si>
  <si>
    <t>CA-2018-108910</t>
  </si>
  <si>
    <t>CA-2015-104472</t>
  </si>
  <si>
    <t>CK-12325</t>
  </si>
  <si>
    <t>Christine Kargatis</t>
  </si>
  <si>
    <t>CA-2017-112942</t>
  </si>
  <si>
    <t>RD-19810</t>
  </si>
  <si>
    <t>Ross DeVincentis</t>
  </si>
  <si>
    <t>CA-2017-142335</t>
  </si>
  <si>
    <t>CA-2015-117429</t>
  </si>
  <si>
    <t>MR-17545</t>
  </si>
  <si>
    <t>Mathew Reese</t>
  </si>
  <si>
    <t>CA-2017-114713</t>
  </si>
  <si>
    <t>SC-20695</t>
  </si>
  <si>
    <t>Steve Chapman</t>
  </si>
  <si>
    <t>CA-2018-144113</t>
  </si>
  <si>
    <t>JF-15355</t>
  </si>
  <si>
    <t>Jay Fein</t>
  </si>
  <si>
    <t>US-2017-150861</t>
  </si>
  <si>
    <t>EG-13900</t>
  </si>
  <si>
    <t>Emily Grady</t>
  </si>
  <si>
    <t>CA-2018-131954</t>
  </si>
  <si>
    <t>DS-13030</t>
  </si>
  <si>
    <t>Darrin Sayre</t>
  </si>
  <si>
    <t>CA-2015-132500</t>
  </si>
  <si>
    <t>CA-2015-112326</t>
  </si>
  <si>
    <t>PO-19195</t>
  </si>
  <si>
    <t>Phillina Ober</t>
  </si>
  <si>
    <t>US-2017-146710</t>
  </si>
  <si>
    <t>SS-20875</t>
  </si>
  <si>
    <t>Sung Shariari</t>
  </si>
  <si>
    <t>CA-2015-124429</t>
  </si>
  <si>
    <t>CA-2017-150889</t>
  </si>
  <si>
    <t>PB-19105</t>
  </si>
  <si>
    <t>Peter BÃ¼hler</t>
  </si>
  <si>
    <t>CA-2018-126074</t>
  </si>
  <si>
    <t>RF-19735</t>
  </si>
  <si>
    <t>Roland Fjeld</t>
  </si>
  <si>
    <t>CA-2017-110499</t>
  </si>
  <si>
    <t>YC-21895</t>
  </si>
  <si>
    <t>Yoseph Carroll</t>
  </si>
  <si>
    <t>CA-2016-135272</t>
  </si>
  <si>
    <t>CA-2017-140928</t>
  </si>
  <si>
    <t>CA-2015-106803</t>
  </si>
  <si>
    <t>DC-13285</t>
  </si>
  <si>
    <t>Debra Catini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</si>
  <si>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</si>
  <si>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</si>
  <si>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</si>
  <si>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</si>
  <si>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</si>
  <si>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</si>
  <si>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</si>
  <si>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</si>
  <si>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CA-2016-114923</t>
  </si>
  <si>
    <t>LH-17020</t>
  </si>
  <si>
    <t>Lisa Hazard</t>
  </si>
  <si>
    <t>CA-2015-162775</t>
  </si>
  <si>
    <t>CS-12250</t>
  </si>
  <si>
    <t>Chris Selesnick</t>
  </si>
  <si>
    <t>CA-2015-106810</t>
  </si>
  <si>
    <t>AJ-10795</t>
  </si>
  <si>
    <t>Anthony Johnson</t>
  </si>
  <si>
    <t>CA-2017-157245</t>
  </si>
  <si>
    <t>CA-2018-104220</t>
  </si>
  <si>
    <t>BV-11245</t>
  </si>
  <si>
    <t>Benjamin Venier</t>
  </si>
  <si>
    <t>CA-2015-165974</t>
  </si>
  <si>
    <t>DL-12865</t>
  </si>
  <si>
    <t>Dan Lawera</t>
  </si>
  <si>
    <t>CA-2016-144267</t>
  </si>
  <si>
    <t>US-2016-157014</t>
  </si>
  <si>
    <t>BM-11785</t>
  </si>
  <si>
    <t>Bryan Mills</t>
  </si>
  <si>
    <t>CA-2016-154921</t>
  </si>
  <si>
    <t>CA-2018-129567</t>
  </si>
  <si>
    <t>CA-2016-154620</t>
  </si>
  <si>
    <t>LT-17110</t>
  </si>
  <si>
    <t>Liz Thompson</t>
  </si>
  <si>
    <t>CA-2016-115938</t>
  </si>
  <si>
    <t>CA-2017-105256</t>
  </si>
  <si>
    <t>JK-15730</t>
  </si>
  <si>
    <t>Joe Kamberova</t>
  </si>
  <si>
    <t>CA-2015-156433</t>
  </si>
  <si>
    <t>ES-14020</t>
  </si>
  <si>
    <t>Erica Smith</t>
  </si>
  <si>
    <t>CA-2018-151428</t>
  </si>
  <si>
    <t>RH-19495</t>
  </si>
  <si>
    <t>Rick Hansen</t>
  </si>
  <si>
    <t>CA-2016-124653</t>
  </si>
  <si>
    <t>CA-2016-101910</t>
  </si>
  <si>
    <t>CD-11920</t>
  </si>
  <si>
    <t>Carlos Daly</t>
  </si>
  <si>
    <t>CA-2018-105809</t>
  </si>
  <si>
    <t>HW-14935</t>
  </si>
  <si>
    <t>Helen Wasserman</t>
  </si>
  <si>
    <t>CA-2017-136133</t>
  </si>
  <si>
    <t>CA-2017-115504</t>
  </si>
  <si>
    <t>MC-18130</t>
  </si>
  <si>
    <t>Mike Caudle</t>
  </si>
  <si>
    <t>CA-2018-135783</t>
  </si>
  <si>
    <t>GM-14440</t>
  </si>
  <si>
    <t>Gary McGarr</t>
  </si>
  <si>
    <t>CA-2015-134313</t>
  </si>
  <si>
    <t>CA-2016-140921</t>
  </si>
  <si>
    <t>CA-2015-151995</t>
  </si>
  <si>
    <t>CA-2018-143686</t>
  </si>
  <si>
    <t>PJ-19015</t>
  </si>
  <si>
    <t>Pauline Johnson</t>
  </si>
  <si>
    <t>CA-2016-106565</t>
  </si>
  <si>
    <t>BW-11110</t>
  </si>
  <si>
    <t>Bart Watters</t>
  </si>
  <si>
    <t>CA-2017-149370</t>
  </si>
  <si>
    <t>CA-2015-140858</t>
  </si>
  <si>
    <t>CA-2018-101434</t>
  </si>
  <si>
    <t>TR-21325</t>
  </si>
  <si>
    <t>Toby Ritter</t>
  </si>
  <si>
    <t>US-2015-102071</t>
  </si>
  <si>
    <t>PG-18820</t>
  </si>
  <si>
    <t>Patrick Gardner</t>
  </si>
  <si>
    <t>CA-2018-126956</t>
  </si>
  <si>
    <t>CA-2018-129462</t>
  </si>
  <si>
    <t>CA-2017-165316</t>
  </si>
  <si>
    <t>US-2015-115987</t>
  </si>
  <si>
    <t>US-2018-156083</t>
  </si>
  <si>
    <t>JL-15175</t>
  </si>
  <si>
    <t>James Lanier</t>
  </si>
  <si>
    <t>US-2017-137547</t>
  </si>
  <si>
    <t>CA-2016-100454</t>
  </si>
  <si>
    <t>BM-11650</t>
  </si>
  <si>
    <t>Brian Moss</t>
  </si>
  <si>
    <t>CA-2017-161669</t>
  </si>
  <si>
    <t>EM-14095</t>
  </si>
  <si>
    <t>Eudokia Martin</t>
  </si>
  <si>
    <t>CA-2016-114300</t>
  </si>
  <si>
    <t>AF-10885</t>
  </si>
  <si>
    <t>Art Foster</t>
  </si>
  <si>
    <t>CA-2018-107503</t>
  </si>
  <si>
    <t>GA-14725</t>
  </si>
  <si>
    <t>Guy Armstrong</t>
  </si>
  <si>
    <t>CA-2015-107755</t>
  </si>
  <si>
    <t>CK-12760</t>
  </si>
  <si>
    <t>Cyma Kinney</t>
  </si>
  <si>
    <t>CA-2017-152534</t>
  </si>
  <si>
    <t>DP-13105</t>
  </si>
  <si>
    <t>Dave Poirier</t>
  </si>
  <si>
    <t>CA-2017-113747</t>
  </si>
  <si>
    <t>CA-2017-123274</t>
  </si>
  <si>
    <t>CA-2015-125612</t>
  </si>
  <si>
    <t>BK-11260</t>
  </si>
  <si>
    <t>Berenike Kampe</t>
  </si>
  <si>
    <t>CA-2018-161984</t>
  </si>
  <si>
    <t>SJ-20125</t>
  </si>
  <si>
    <t>Sanjit Jacobs</t>
  </si>
  <si>
    <t>CA-2015-133851</t>
  </si>
  <si>
    <t>CM-12445</t>
  </si>
  <si>
    <t>Chuck Magee</t>
  </si>
  <si>
    <t>CA-2017-134474</t>
  </si>
  <si>
    <t>CA-2015-149020</t>
  </si>
  <si>
    <t>AJ-10780</t>
  </si>
  <si>
    <t>Anthony Jacobs</t>
  </si>
  <si>
    <t>CA-2017-134362</t>
  </si>
  <si>
    <t>LS-16945</t>
  </si>
  <si>
    <t>Linda Southworth</t>
  </si>
  <si>
    <t>CA-2015-136742</t>
  </si>
  <si>
    <t>GP-14740</t>
  </si>
  <si>
    <t>Guy Phonely</t>
  </si>
  <si>
    <t>CA-2017-158099</t>
  </si>
  <si>
    <t>PK-18910</t>
  </si>
  <si>
    <t>Paul Knutson</t>
  </si>
  <si>
    <t>CA-2016-131128</t>
  </si>
  <si>
    <t>CA-2015-148488</t>
  </si>
  <si>
    <t>SM-20005</t>
  </si>
  <si>
    <t>Sally Matthias</t>
  </si>
  <si>
    <t>CA-2018-114636</t>
  </si>
  <si>
    <t>CA-2017-116736</t>
  </si>
  <si>
    <t>US-2015-158638</t>
  </si>
  <si>
    <t>AG-10765</t>
  </si>
  <si>
    <t>Anthony Garverick</t>
  </si>
  <si>
    <t>CA-2018-111689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</si>
  <si>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</si>
  <si>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</si>
  <si>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</si>
  <si>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</si>
  <si>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</si>
  <si>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</si>
  <si>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</si>
  <si>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</si>
  <si>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CA-2016-143602</t>
  </si>
  <si>
    <t>JS-15595</t>
  </si>
  <si>
    <t>Jill Stevenson</t>
  </si>
  <si>
    <t>CA-2018-115364</t>
  </si>
  <si>
    <t>CA-2018-150707</t>
  </si>
  <si>
    <t>EL-13735</t>
  </si>
  <si>
    <t>Ed Ludwig</t>
  </si>
  <si>
    <t>CA-2015-104976</t>
  </si>
  <si>
    <t>CA-2018-132934</t>
  </si>
  <si>
    <t>CA-2018-133256</t>
  </si>
  <si>
    <t>CA-2017-105494</t>
  </si>
  <si>
    <t>PC-18745</t>
  </si>
  <si>
    <t>Pamela Coakley</t>
  </si>
  <si>
    <t>CA-2017-140634</t>
  </si>
  <si>
    <t>HL-15040</t>
  </si>
  <si>
    <t>Hunter Lopez</t>
  </si>
  <si>
    <t>CA-2015-144407</t>
  </si>
  <si>
    <t>MS-17365</t>
  </si>
  <si>
    <t>Maribeth Schnelling</t>
  </si>
  <si>
    <t>CA-2018-160983</t>
  </si>
  <si>
    <t>GB-14530</t>
  </si>
  <si>
    <t>George Bell</t>
  </si>
  <si>
    <t>US-2017-114622</t>
  </si>
  <si>
    <t>JR-16210</t>
  </si>
  <si>
    <t>Justin Ritter</t>
  </si>
  <si>
    <t>CA-2018-150959</t>
  </si>
  <si>
    <t>CA-2018-132353</t>
  </si>
  <si>
    <t>CA-2017-130477</t>
  </si>
  <si>
    <t>CA-2018-143259</t>
  </si>
  <si>
    <t>CA-2018-137596</t>
  </si>
  <si>
    <t>BE-11335</t>
  </si>
  <si>
    <t>Bill Eplett</t>
  </si>
  <si>
    <t>CA-2016-133627</t>
  </si>
  <si>
    <t>SC-20050</t>
  </si>
  <si>
    <t>Sample Company A</t>
  </si>
  <si>
    <t>CA-2018-102519</t>
  </si>
  <si>
    <t>US-2015-141215</t>
  </si>
  <si>
    <t>CA-2017-165218</t>
  </si>
  <si>
    <t>RW-19630</t>
  </si>
  <si>
    <t>Rob Williams</t>
  </si>
  <si>
    <t>CA-2015-138296</t>
  </si>
  <si>
    <t>CA-2016-111164</t>
  </si>
  <si>
    <t>SE-20110</t>
  </si>
  <si>
    <t>Sanjit Engle</t>
  </si>
  <si>
    <t>CA-2017-149797</t>
  </si>
  <si>
    <t>AH-10075</t>
  </si>
  <si>
    <t>Adam Hart</t>
  </si>
  <si>
    <t>CA-2015-132962</t>
  </si>
  <si>
    <t>JM-15535</t>
  </si>
  <si>
    <t>Jessica Myrick</t>
  </si>
  <si>
    <t>CA-2016-115091</t>
  </si>
  <si>
    <t>JJ-15760</t>
  </si>
  <si>
    <t>Joel Jenkins</t>
  </si>
  <si>
    <t>CA-2018-144932</t>
  </si>
  <si>
    <t>CA-2018-114216</t>
  </si>
  <si>
    <t>RK-19300</t>
  </si>
  <si>
    <t>Ralph Kennedy</t>
  </si>
  <si>
    <t>CA-2017-140081</t>
  </si>
  <si>
    <t>CG-12040</t>
  </si>
  <si>
    <t>Catherine Glotzbach</t>
  </si>
  <si>
    <t>US-2018-111745</t>
  </si>
  <si>
    <t>CA-2016-148250</t>
  </si>
  <si>
    <t>RP-19270</t>
  </si>
  <si>
    <t>Rachel Payne</t>
  </si>
  <si>
    <t>CA-2017-105760</t>
  </si>
  <si>
    <t>KC-16255</t>
  </si>
  <si>
    <t>Karen Carlisle</t>
  </si>
  <si>
    <t>CA-2017-142958</t>
  </si>
  <si>
    <t>CA-2016-120880</t>
  </si>
  <si>
    <t>US-2016-140200</t>
  </si>
  <si>
    <t>US-2018-110576</t>
  </si>
  <si>
    <t>CA-2018-131156</t>
  </si>
  <si>
    <t>KH-16360</t>
  </si>
  <si>
    <t>Katherine Hughes</t>
  </si>
  <si>
    <t>CA-2018-136539</t>
  </si>
  <si>
    <t>GH-14665</t>
  </si>
  <si>
    <t>Greg Hansen</t>
  </si>
  <si>
    <t>CA-2018-119305</t>
  </si>
  <si>
    <t>SW-20275</t>
  </si>
  <si>
    <t>Scott Williamson</t>
  </si>
  <si>
    <t>CA-2018-102414</t>
  </si>
  <si>
    <t>JA-15970</t>
  </si>
  <si>
    <t>Joseph Airdo</t>
  </si>
  <si>
    <t>CA-2016-112571</t>
  </si>
  <si>
    <t>DL-12925</t>
  </si>
  <si>
    <t>Daniel Lacy</t>
  </si>
  <si>
    <t>CA-2018-152142</t>
  </si>
  <si>
    <t>LW-16990</t>
  </si>
  <si>
    <t>Lindsay Williams</t>
  </si>
  <si>
    <t>CA-2016-160059</t>
  </si>
  <si>
    <t>TB-21190</t>
  </si>
  <si>
    <t>Thomas Brumley</t>
  </si>
  <si>
    <t>CA-2017-120859</t>
  </si>
  <si>
    <t>CA-2015-127488</t>
  </si>
  <si>
    <t>CA-2018-135279</t>
  </si>
  <si>
    <t>BS-11800</t>
  </si>
  <si>
    <t>Bryan Spruell</t>
  </si>
  <si>
    <t>CA-2015-115791</t>
  </si>
  <si>
    <t>US-2018-103247</t>
  </si>
  <si>
    <t>US-2018-100209</t>
  </si>
  <si>
    <t>CA-2018-159366</t>
  </si>
  <si>
    <t>CA-2017-145499</t>
  </si>
  <si>
    <t>RW-19690</t>
  </si>
  <si>
    <t>Robert Waldorf</t>
  </si>
  <si>
    <t>CA-2016-157035</t>
  </si>
  <si>
    <t>CA-2017-144939</t>
  </si>
  <si>
    <t>CA-2015-163419</t>
  </si>
  <si>
    <t>TZ-21580</t>
  </si>
  <si>
    <t>Tracy Zic</t>
  </si>
  <si>
    <t>CA-2018-100314</t>
  </si>
  <si>
    <t>AS-10630</t>
  </si>
  <si>
    <t>Ann Steele</t>
  </si>
  <si>
    <t>CA-2016-146829</t>
  </si>
  <si>
    <t>TS-21340</t>
  </si>
  <si>
    <t>Toby Swindell</t>
  </si>
  <si>
    <t>CA-2018-167899</t>
  </si>
  <si>
    <t>CA-2016-153549</t>
  </si>
  <si>
    <t>SL-20155</t>
  </si>
  <si>
    <t>Sara Luxemburg</t>
  </si>
  <si>
    <t>CA-2017-110023</t>
  </si>
  <si>
    <t>CA-2017-105585</t>
  </si>
  <si>
    <t>CA-2015-117639</t>
  </si>
  <si>
    <t>MW-18235</t>
  </si>
  <si>
    <t>Mitch Willingham</t>
  </si>
  <si>
    <t>CA-2016-162537</t>
  </si>
  <si>
    <t>RD-19585</t>
  </si>
  <si>
    <t>Rob Dowd</t>
  </si>
  <si>
    <t>CA-2017-155488</t>
  </si>
  <si>
    <t>CA-2016-124891</t>
  </si>
  <si>
    <t>CA-2016-126445</t>
  </si>
  <si>
    <t>RA-19945</t>
  </si>
  <si>
    <t>Ryan Akin</t>
  </si>
  <si>
    <t>CA-2016-111199</t>
  </si>
  <si>
    <t>CA-2016-105312</t>
  </si>
  <si>
    <t>MT-17815</t>
  </si>
  <si>
    <t>Meg Tillman</t>
  </si>
  <si>
    <t>US-2018-106705</t>
  </si>
  <si>
    <t>CA-2018-135034</t>
  </si>
  <si>
    <t>CA-2015-158540</t>
  </si>
  <si>
    <t>VG-21790</t>
  </si>
  <si>
    <t>Vivek Gonzalez</t>
  </si>
  <si>
    <t>CA-2018-118437</t>
  </si>
  <si>
    <t>US-2016-126214</t>
  </si>
  <si>
    <t>JS-15880</t>
  </si>
  <si>
    <t>John Stevenson</t>
  </si>
  <si>
    <t>CA-2016-133025</t>
  </si>
  <si>
    <t>CA-2016-108665</t>
  </si>
  <si>
    <t>KM-16225</t>
  </si>
  <si>
    <t>Kalyca Meade</t>
  </si>
  <si>
    <t>CA-2016-124450</t>
  </si>
  <si>
    <t>CA-2016-167269</t>
  </si>
  <si>
    <t>CA-2018-106964</t>
  </si>
  <si>
    <t>HR-14770</t>
  </si>
  <si>
    <t>Hallie Redmond</t>
  </si>
  <si>
    <t>CA-2017-126529</t>
  </si>
  <si>
    <t>DE-13255</t>
  </si>
  <si>
    <t>Deanra Eno</t>
  </si>
  <si>
    <t>CA-2015-163552</t>
  </si>
  <si>
    <t>CA-2017-109820</t>
  </si>
  <si>
    <t>AG-10390</t>
  </si>
  <si>
    <t>Allen Goldenen</t>
  </si>
  <si>
    <t>CA-2017-113061</t>
  </si>
  <si>
    <t>CA-2016-127418</t>
  </si>
  <si>
    <t>JJ-15445</t>
  </si>
  <si>
    <t>Jennifer Jackson</t>
  </si>
  <si>
    <t>CA-2018-121818</t>
  </si>
  <si>
    <t>JH-15430</t>
  </si>
  <si>
    <t>Jennifer Halladay</t>
  </si>
  <si>
    <t>CA-2017-127670</t>
  </si>
  <si>
    <t>RD-19660</t>
  </si>
  <si>
    <t>Robert Dilbeck</t>
  </si>
  <si>
    <t>CA-2017-102981</t>
  </si>
  <si>
    <t>MO-17500</t>
  </si>
  <si>
    <t>Mary O'Rourke</t>
  </si>
  <si>
    <t>CA-2018-115651</t>
  </si>
  <si>
    <t>NS-18640</t>
  </si>
  <si>
    <t>Noel Staavos</t>
  </si>
  <si>
    <t>CA-2018-152702</t>
  </si>
  <si>
    <t>CA-2017-169103</t>
  </si>
  <si>
    <t>CA-2015-139192</t>
  </si>
  <si>
    <t>US-2016-153500</t>
  </si>
  <si>
    <t>DG-13300</t>
  </si>
  <si>
    <t>Deirdre Greer</t>
  </si>
  <si>
    <t>CA-2016-110667</t>
  </si>
  <si>
    <t>NF-18595</t>
  </si>
  <si>
    <t>Nicole Fjeld</t>
  </si>
  <si>
    <t>CA-2018-167150</t>
  </si>
  <si>
    <t>CA-2017-105284</t>
  </si>
  <si>
    <t>MG-17650</t>
  </si>
  <si>
    <t>Matthew Grinstein</t>
  </si>
  <si>
    <t>US-2016-125374</t>
  </si>
  <si>
    <t>CA-2016-161263</t>
  </si>
  <si>
    <t>TS-21160</t>
  </si>
  <si>
    <t>Theresa Swint</t>
  </si>
  <si>
    <t>CA-2017-157686</t>
  </si>
  <si>
    <t>BD-11620</t>
  </si>
  <si>
    <t>Brian DeCherney</t>
  </si>
  <si>
    <t>US-2018-139955</t>
  </si>
  <si>
    <t>CM-12160</t>
  </si>
  <si>
    <t>Charles McCrossin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</si>
  <si>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</si>
  <si>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</si>
  <si>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</si>
  <si>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</si>
  <si>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</si>
  <si>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</si>
  <si>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</si>
  <si>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</si>
  <si>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</si>
  <si>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</si>
  <si>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CA-2017-134348</t>
  </si>
  <si>
    <t>MS-17710</t>
  </si>
  <si>
    <t>Maurice Satty</t>
  </si>
  <si>
    <t>CA-2017-161781</t>
  </si>
  <si>
    <t>CC-12100</t>
  </si>
  <si>
    <t>Chad Cunningham</t>
  </si>
  <si>
    <t>CA-2018-132521</t>
  </si>
  <si>
    <t>DW-13540</t>
  </si>
  <si>
    <t>Don Weiss</t>
  </si>
  <si>
    <t>CA-2016-110016</t>
  </si>
  <si>
    <t>BT-11395</t>
  </si>
  <si>
    <t>Bill Tyler</t>
  </si>
  <si>
    <t>US-2017-143819</t>
  </si>
  <si>
    <t>CA-2017-167584</t>
  </si>
  <si>
    <t>CA-2017-166163</t>
  </si>
  <si>
    <t>CY-12745</t>
  </si>
  <si>
    <t>Craig Yedwab</t>
  </si>
  <si>
    <t>CA-2018-158407</t>
  </si>
  <si>
    <t>CA-2016-143490</t>
  </si>
  <si>
    <t>CA-2016-165085</t>
  </si>
  <si>
    <t>BT-11485</t>
  </si>
  <si>
    <t>Brad Thomas</t>
  </si>
  <si>
    <t>CA-2018-160423</t>
  </si>
  <si>
    <t>PS-19045</t>
  </si>
  <si>
    <t>Penelope Sewall</t>
  </si>
  <si>
    <t>CA-2015-159338</t>
  </si>
  <si>
    <t>CA-2017-107216</t>
  </si>
  <si>
    <t>PV-18985</t>
  </si>
  <si>
    <t>Paul Van Hugh</t>
  </si>
  <si>
    <t>US-2018-145863</t>
  </si>
  <si>
    <t>CA-2017-112340</t>
  </si>
  <si>
    <t>NM-18520</t>
  </si>
  <si>
    <t>Neoma Murray</t>
  </si>
  <si>
    <t>US-2017-110156</t>
  </si>
  <si>
    <t>CA-2018-140585</t>
  </si>
  <si>
    <t>CA-2017-144855</t>
  </si>
  <si>
    <t>DL-13495</t>
  </si>
  <si>
    <t>Dionis Lloyd</t>
  </si>
  <si>
    <t>CA-2016-142755</t>
  </si>
  <si>
    <t>CS-12355</t>
  </si>
  <si>
    <t>Christine Sundaresam</t>
  </si>
  <si>
    <t>US-2015-147627</t>
  </si>
  <si>
    <t>CA-2016-105970</t>
  </si>
  <si>
    <t>CA-2017-112102</t>
  </si>
  <si>
    <t>US-2017-114776</t>
  </si>
  <si>
    <t>US-2017-134908</t>
  </si>
  <si>
    <t>US-2017-148803</t>
  </si>
  <si>
    <t>CA-2017-152170</t>
  </si>
  <si>
    <t>FH-14275</t>
  </si>
  <si>
    <t>Frank Hawley</t>
  </si>
  <si>
    <t>CA-2015-146969</t>
  </si>
  <si>
    <t>CA-2016-112452</t>
  </si>
  <si>
    <t>NC-18340</t>
  </si>
  <si>
    <t>Nat Carroll</t>
  </si>
  <si>
    <t>CA-2016-113971</t>
  </si>
  <si>
    <t>CA-2017-160395</t>
  </si>
  <si>
    <t>CA-2015-136567</t>
  </si>
  <si>
    <t>CA-2017-149314</t>
  </si>
  <si>
    <t>CA-2018-147039</t>
  </si>
  <si>
    <t>AA-10315</t>
  </si>
  <si>
    <t>Alex Avila</t>
  </si>
  <si>
    <t>CA-2015-126522</t>
  </si>
  <si>
    <t>LT-16765</t>
  </si>
  <si>
    <t>Larry Tron</t>
  </si>
  <si>
    <t>CA-2015-127964</t>
  </si>
  <si>
    <t>AP-10720</t>
  </si>
  <si>
    <t>Anne Pryor</t>
  </si>
  <si>
    <t>CA-2015-117709</t>
  </si>
  <si>
    <t>PM-18940</t>
  </si>
  <si>
    <t>Paul MacIntyre</t>
  </si>
  <si>
    <t>CA-2016-125416</t>
  </si>
  <si>
    <t>CA-2018-145226</t>
  </si>
  <si>
    <t>US-2015-100279</t>
  </si>
  <si>
    <t>CA-2015-158064</t>
  </si>
  <si>
    <t>US-2016-104430</t>
  </si>
  <si>
    <t>CA-2016-132080</t>
  </si>
  <si>
    <t>CA-2017-161207</t>
  </si>
  <si>
    <t>CA-2015-120243</t>
  </si>
  <si>
    <t>AT-10435</t>
  </si>
  <si>
    <t>Alyssa Tate</t>
  </si>
  <si>
    <t>CA-2017-113621</t>
  </si>
  <si>
    <t>CA-2017-168081</t>
  </si>
  <si>
    <t>CA-12055</t>
  </si>
  <si>
    <t>Cathy Armstrong</t>
  </si>
  <si>
    <t>CA-2015-128146</t>
  </si>
  <si>
    <t>CA-2018-138779</t>
  </si>
  <si>
    <t>CA-2015-127131</t>
  </si>
  <si>
    <t>HR-14830</t>
  </si>
  <si>
    <t>Harold Ryan</t>
  </si>
  <si>
    <t>CA-2018-117212</t>
  </si>
  <si>
    <t>BT-11530</t>
  </si>
  <si>
    <t>Bradley Talbott</t>
  </si>
  <si>
    <t>US-2016-130519</t>
  </si>
  <si>
    <t>CA-2017-130946</t>
  </si>
  <si>
    <t>CA-2017-114727</t>
  </si>
  <si>
    <t>CA-2018-133235</t>
  </si>
  <si>
    <t>LH-16750</t>
  </si>
  <si>
    <t>Larry Hughes</t>
  </si>
  <si>
    <t>CA-2017-137050</t>
  </si>
  <si>
    <t>SW-20755</t>
  </si>
  <si>
    <t>Steven Ward</t>
  </si>
  <si>
    <t>US-2018-118087</t>
  </si>
  <si>
    <t>SP-20620</t>
  </si>
  <si>
    <t>Stefania Perrino</t>
  </si>
  <si>
    <t>CA-2015-110184</t>
  </si>
  <si>
    <t>BF-11170</t>
  </si>
  <si>
    <t>Ben Ferrer</t>
  </si>
  <si>
    <t>CA-2017-126004</t>
  </si>
  <si>
    <t>CA-2018-100013</t>
  </si>
  <si>
    <t>CA-2016-132570</t>
  </si>
  <si>
    <t>KT-16480</t>
  </si>
  <si>
    <t>Kean Thornton</t>
  </si>
  <si>
    <t>CA-2017-153682</t>
  </si>
  <si>
    <t>BG-11695</t>
  </si>
  <si>
    <t>Brooke Gillingham</t>
  </si>
  <si>
    <t>CA-2017-144344</t>
  </si>
  <si>
    <t>CA-2015-127012</t>
  </si>
  <si>
    <t>GM-14680</t>
  </si>
  <si>
    <t>Greg Matthias</t>
  </si>
  <si>
    <t>CA-2017-128727</t>
  </si>
  <si>
    <t>US-2017-162859</t>
  </si>
  <si>
    <t>CA-2018-133641</t>
  </si>
  <si>
    <t>EJ-14155</t>
  </si>
  <si>
    <t>Eva Jacobs</t>
  </si>
  <si>
    <t>CA-2015-168494</t>
  </si>
  <si>
    <t>NP-18700</t>
  </si>
  <si>
    <t>Nora Preis</t>
  </si>
  <si>
    <t>CA-2018-115602</t>
  </si>
  <si>
    <t>CA-2016-154956</t>
  </si>
  <si>
    <t>CA-2018-144638</t>
  </si>
  <si>
    <t>MH-18115</t>
  </si>
  <si>
    <t>Mick Hernandez</t>
  </si>
  <si>
    <t>US-2017-168620</t>
  </si>
  <si>
    <t>CA-2018-117079</t>
  </si>
  <si>
    <t>JR-15700</t>
  </si>
  <si>
    <t>Jocasta Rupert</t>
  </si>
  <si>
    <t>US-2017-144393</t>
  </si>
  <si>
    <t>SM-20950</t>
  </si>
  <si>
    <t>Suzanne McNair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</si>
  <si>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</si>
  <si>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</si>
  <si>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</si>
  <si>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</si>
  <si>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</si>
  <si>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</si>
  <si>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</si>
  <si>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US-2015-167738</t>
  </si>
  <si>
    <t>CA-2018-121412</t>
  </si>
  <si>
    <t>CA-2018-100426</t>
  </si>
  <si>
    <t>DC-12850</t>
  </si>
  <si>
    <t>Dan Campbell</t>
  </si>
  <si>
    <t>US-2017-103646</t>
  </si>
  <si>
    <t>CA-2017-119186</t>
  </si>
  <si>
    <t>CA-2017-148698</t>
  </si>
  <si>
    <t>BD-11770</t>
  </si>
  <si>
    <t>Bryan Davis</t>
  </si>
  <si>
    <t>CA-2015-163293</t>
  </si>
  <si>
    <t>CA-2017-160815</t>
  </si>
  <si>
    <t>CA-2018-122154</t>
  </si>
  <si>
    <t>US-2016-149692</t>
  </si>
  <si>
    <t>CA-2017-119445</t>
  </si>
  <si>
    <t>GM-14500</t>
  </si>
  <si>
    <t>Gene McClure</t>
  </si>
  <si>
    <t>CA-2016-124268</t>
  </si>
  <si>
    <t>CA-2017-154711</t>
  </si>
  <si>
    <t>TB-21355</t>
  </si>
  <si>
    <t>Todd Boyes</t>
  </si>
  <si>
    <t>CA-2017-163384</t>
  </si>
  <si>
    <t>CA-2016-101707</t>
  </si>
  <si>
    <t>CA-2016-138898</t>
  </si>
  <si>
    <t>JH-16180</t>
  </si>
  <si>
    <t>Justin Hirsh</t>
  </si>
  <si>
    <t>CA-2018-115427</t>
  </si>
  <si>
    <t>EB-13975</t>
  </si>
  <si>
    <t>Erica Bern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</si>
  <si>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</si>
  <si>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</si>
  <si>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</si>
  <si>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</si>
  <si>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</si>
  <si>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</si>
  <si>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</si>
  <si>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</si>
  <si>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US-2018-126179</t>
  </si>
  <si>
    <t>CS-12460</t>
  </si>
  <si>
    <t>Chuck Sachs</t>
  </si>
  <si>
    <t>CA-2017-101966</t>
  </si>
  <si>
    <t>CA-2017-141397</t>
  </si>
  <si>
    <t>CA-2017-141082</t>
  </si>
  <si>
    <t>US-2017-134488</t>
  </si>
  <si>
    <t>CA-2017-145919</t>
  </si>
  <si>
    <t>HG-14965</t>
  </si>
  <si>
    <t>Henry Goldwyn</t>
  </si>
  <si>
    <t>CA-2018-157651</t>
  </si>
  <si>
    <t>CA-2015-160773</t>
  </si>
  <si>
    <t>LW-16825</t>
  </si>
  <si>
    <t>Laurel Workman</t>
  </si>
  <si>
    <t>CA-2018-167703</t>
  </si>
  <si>
    <t>MC-17575</t>
  </si>
  <si>
    <t>Matt Collins</t>
  </si>
  <si>
    <t>CA-2018-121804</t>
  </si>
  <si>
    <t>LP-17095</t>
  </si>
  <si>
    <t>Liz Preis</t>
  </si>
  <si>
    <t>CA-2018-162635</t>
  </si>
  <si>
    <t>EB-14170</t>
  </si>
  <si>
    <t>Evan Bailliet</t>
  </si>
  <si>
    <t>CA-2015-107153</t>
  </si>
  <si>
    <t>GZ-14545</t>
  </si>
  <si>
    <t>George Zrebassa</t>
  </si>
  <si>
    <t>US-2015-117058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</si>
  <si>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</si>
  <si>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</si>
  <si>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</si>
  <si>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</si>
  <si>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</si>
  <si>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</si>
  <si>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</si>
  <si>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</si>
  <si>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</si>
  <si>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</si>
  <si>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</si>
  <si>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</si>
  <si>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</si>
  <si>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</si>
  <si>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</si>
  <si>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</si>
  <si>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CA-2015-121664</t>
  </si>
  <si>
    <t>CA-2017-122133</t>
  </si>
  <si>
    <t>JR-15670</t>
  </si>
  <si>
    <t>Jim Radford</t>
  </si>
  <si>
    <t>US-2018-123281</t>
  </si>
  <si>
    <t>JF-15190</t>
  </si>
  <si>
    <t>Jamie Frazer</t>
  </si>
  <si>
    <t>CA-2018-100524</t>
  </si>
  <si>
    <t>CM-12115</t>
  </si>
  <si>
    <t>Chad McGuire</t>
  </si>
  <si>
    <t>CA-2018-113481</t>
  </si>
  <si>
    <t>AS-10045</t>
  </si>
  <si>
    <t>Aaron Smayling</t>
  </si>
  <si>
    <t>CA-2016-131758</t>
  </si>
  <si>
    <t>CA-2015-118339</t>
  </si>
  <si>
    <t>CA-2015-153976</t>
  </si>
  <si>
    <t>BP-11290</t>
  </si>
  <si>
    <t>Beth Paige</t>
  </si>
  <si>
    <t>CA-2017-162901</t>
  </si>
  <si>
    <t>CA-2018-162978</t>
  </si>
  <si>
    <t>US-2015-160444</t>
  </si>
  <si>
    <t>CA-2017-145247</t>
  </si>
  <si>
    <t>ND-18370</t>
  </si>
  <si>
    <t>Natalie DeCherney</t>
  </si>
  <si>
    <t>CA-2018-160045</t>
  </si>
  <si>
    <t>LB-16735</t>
  </si>
  <si>
    <t>Larry Blacks</t>
  </si>
  <si>
    <t>US-2015-151925</t>
  </si>
  <si>
    <t>KT-16465</t>
  </si>
  <si>
    <t>Kean Takahito</t>
  </si>
  <si>
    <t>CA-2018-125199</t>
  </si>
  <si>
    <t>HM-14860</t>
  </si>
  <si>
    <t>Harry Marie</t>
  </si>
  <si>
    <t>US-2018-155425</t>
  </si>
  <si>
    <t>AB-10600</t>
  </si>
  <si>
    <t>Ann Blume</t>
  </si>
  <si>
    <t>CA-2018-133249</t>
  </si>
  <si>
    <t>SZ-20035</t>
  </si>
  <si>
    <t>Sam Zeldin</t>
  </si>
  <si>
    <t>US-2016-103471</t>
  </si>
  <si>
    <t>CA-2018-136672</t>
  </si>
  <si>
    <t>MG-17890</t>
  </si>
  <si>
    <t>Michael Granlund</t>
  </si>
  <si>
    <t>US-2015-157021</t>
  </si>
  <si>
    <t>CA-2016-120362</t>
  </si>
  <si>
    <t>CA-2015-126361</t>
  </si>
  <si>
    <t>US-2017-100566</t>
  </si>
  <si>
    <t>JK-16120</t>
  </si>
  <si>
    <t>Julie Kriz</t>
  </si>
  <si>
    <t>US-2017-108504</t>
  </si>
  <si>
    <t>PP-18955</t>
  </si>
  <si>
    <t>Paul Prost</t>
  </si>
  <si>
    <t>CA-2018-124828</t>
  </si>
  <si>
    <t>YS-21880</t>
  </si>
  <si>
    <t>Yana Sorensen</t>
  </si>
  <si>
    <t>US-2018-117247</t>
  </si>
  <si>
    <t>CA-2017-124485</t>
  </si>
  <si>
    <t>CA-2017-159212</t>
  </si>
  <si>
    <t>KM-16375</t>
  </si>
  <si>
    <t>Katherine Murray</t>
  </si>
  <si>
    <t>US-2017-161396</t>
  </si>
  <si>
    <t>US-2015-118486</t>
  </si>
  <si>
    <t>CA-2017-130407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</si>
  <si>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</si>
  <si>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</si>
  <si>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</si>
  <si>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</si>
  <si>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</si>
  <si>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</si>
  <si>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</si>
  <si>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</si>
  <si>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CA-2018-115994</t>
  </si>
  <si>
    <t>BT-11305</t>
  </si>
  <si>
    <t>Beth Thompson</t>
  </si>
  <si>
    <t>CA-2016-126697</t>
  </si>
  <si>
    <t>SV-20815</t>
  </si>
  <si>
    <t>Stuart Van</t>
  </si>
  <si>
    <t>CA-2016-124800</t>
  </si>
  <si>
    <t>RW-19540</t>
  </si>
  <si>
    <t>Rick Wilson</t>
  </si>
  <si>
    <t>US-2016-164448</t>
  </si>
  <si>
    <t>DK-12835</t>
  </si>
  <si>
    <t>Damala Kotsonis</t>
  </si>
  <si>
    <t>CA-2018-122700</t>
  </si>
  <si>
    <t>CA-2015-120768</t>
  </si>
  <si>
    <t>US-2017-153129</t>
  </si>
  <si>
    <t>CA-2018-106852</t>
  </si>
  <si>
    <t>ST-20530</t>
  </si>
  <si>
    <t>Shui Tom</t>
  </si>
  <si>
    <t>CA-2016-139731</t>
  </si>
  <si>
    <t>CA-2018-122735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</si>
  <si>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</si>
  <si>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</si>
  <si>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</si>
  <si>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</si>
  <si>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</si>
  <si>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</si>
  <si>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</si>
  <si>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</si>
  <si>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</si>
  <si>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</si>
  <si>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</si>
  <si>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US-2015-112564</t>
  </si>
  <si>
    <t>CA-2016-145821</t>
  </si>
  <si>
    <t>US-2016-160150</t>
  </si>
  <si>
    <t>TS-21085</t>
  </si>
  <si>
    <t>Thais Sissman</t>
  </si>
  <si>
    <t>CA-2017-133711</t>
  </si>
  <si>
    <t>MC-17425</t>
  </si>
  <si>
    <t>Mark Cousins</t>
  </si>
  <si>
    <t>CA-2018-148474</t>
  </si>
  <si>
    <t>ME-17320</t>
  </si>
  <si>
    <t>Maria Etezadi</t>
  </si>
  <si>
    <t>CA-2016-111297</t>
  </si>
  <si>
    <t>CA-2017-123722</t>
  </si>
  <si>
    <t>NH-18610</t>
  </si>
  <si>
    <t>Nicole Hansen</t>
  </si>
  <si>
    <t>CA-2015-155271</t>
  </si>
  <si>
    <t>CA-2016-119907</t>
  </si>
  <si>
    <t>US-2017-128902</t>
  </si>
  <si>
    <t>MB-18085</t>
  </si>
  <si>
    <t>Mick Brown</t>
  </si>
  <si>
    <t>CA-2017-152289</t>
  </si>
  <si>
    <t>US-2017-104794</t>
  </si>
  <si>
    <t>KD-16495</t>
  </si>
  <si>
    <t>Keith Dawkins</t>
  </si>
  <si>
    <t>CA-2015-151708</t>
  </si>
  <si>
    <t>CA-2016-100769</t>
  </si>
  <si>
    <t>CA-2018-139199</t>
  </si>
  <si>
    <t>US-2016-161466</t>
  </si>
  <si>
    <t>CA-2018-164959</t>
  </si>
  <si>
    <t>KN-16390</t>
  </si>
  <si>
    <t>Katherine Nockton</t>
  </si>
  <si>
    <t>US-2016-105676</t>
  </si>
  <si>
    <t>CA-2017-113138</t>
  </si>
  <si>
    <t>NP-18685</t>
  </si>
  <si>
    <t>Nora Pelletier</t>
  </si>
  <si>
    <t>US-2018-104955</t>
  </si>
  <si>
    <t>CA-2017-121958</t>
  </si>
  <si>
    <t>CS-12505</t>
  </si>
  <si>
    <t>Cindy Stewart</t>
  </si>
  <si>
    <t>CA-2018-121468</t>
  </si>
  <si>
    <t>US-2017-108455</t>
  </si>
  <si>
    <t>CA-2018-101210</t>
  </si>
  <si>
    <t>US-2017-108098</t>
  </si>
  <si>
    <t>CA-2015-119032</t>
  </si>
  <si>
    <t>MS-17770</t>
  </si>
  <si>
    <t>Maxwell Schwartz</t>
  </si>
  <si>
    <t>CA-2016-140410</t>
  </si>
  <si>
    <t>CM-12655</t>
  </si>
  <si>
    <t>Corinna Mitchell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</si>
  <si>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</si>
  <si>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</si>
  <si>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</si>
  <si>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</si>
  <si>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</si>
  <si>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</si>
  <si>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</si>
  <si>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</si>
  <si>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</si>
  <si>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</si>
  <si>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</si>
  <si>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</si>
  <si>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</si>
  <si>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</si>
  <si>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CA-2017-141586</t>
  </si>
  <si>
    <t>CA-2018-130386</t>
  </si>
  <si>
    <t>CA-2017-100468</t>
  </si>
  <si>
    <t>CA-2016-153388</t>
  </si>
  <si>
    <t>PC-19000</t>
  </si>
  <si>
    <t>Pauline Chand</t>
  </si>
  <si>
    <t>CA-2018-154935</t>
  </si>
  <si>
    <t>AR-10540</t>
  </si>
  <si>
    <t>Andy Reiter</t>
  </si>
  <si>
    <t>CA-2017-134208</t>
  </si>
  <si>
    <t>CA-2018-108294</t>
  </si>
  <si>
    <t>CA-2018-103611</t>
  </si>
  <si>
    <t>CA-2018-100384</t>
  </si>
  <si>
    <t>CA-2018-112809</t>
  </si>
  <si>
    <t>US-2018-160759</t>
  </si>
  <si>
    <t>AI-10855</t>
  </si>
  <si>
    <t>Arianne Irving</t>
  </si>
  <si>
    <t>CA-2018-148446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</si>
  <si>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</si>
  <si>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</si>
  <si>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</si>
  <si>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</si>
  <si>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</si>
  <si>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</si>
  <si>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</si>
  <si>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CA-2016-144806</t>
  </si>
  <si>
    <t>GH-14425</t>
  </si>
  <si>
    <t>Gary Hwang</t>
  </si>
  <si>
    <t>CA-2017-122392</t>
  </si>
  <si>
    <t>CA-2016-148432</t>
  </si>
  <si>
    <t>CA-2016-103793</t>
  </si>
  <si>
    <t>CA-2018-159884</t>
  </si>
  <si>
    <t>CA-2017-139885</t>
  </si>
  <si>
    <t>CA-2018-124086</t>
  </si>
  <si>
    <t>MP-18175</t>
  </si>
  <si>
    <t>Mike Pelletier</t>
  </si>
  <si>
    <t>CA-2017-112389</t>
  </si>
  <si>
    <t>JM-15655</t>
  </si>
  <si>
    <t>Jim Mitchum</t>
  </si>
  <si>
    <t>CA-2018-121888</t>
  </si>
  <si>
    <t>CL-11890</t>
  </si>
  <si>
    <t>Carl Ludwig</t>
  </si>
  <si>
    <t>CA-2015-166884</t>
  </si>
  <si>
    <t>CA-2015-107181</t>
  </si>
  <si>
    <t>DB-13270</t>
  </si>
  <si>
    <t>Deborah Brumfield</t>
  </si>
  <si>
    <t>CA-2015-150245</t>
  </si>
  <si>
    <t>CA-2016-111395</t>
  </si>
  <si>
    <t>CA-2015-134278</t>
  </si>
  <si>
    <t>US-2018-124926</t>
  </si>
  <si>
    <t>CA-2017-159345</t>
  </si>
  <si>
    <t>IG-15085</t>
  </si>
  <si>
    <t>Ivan Gibson</t>
  </si>
  <si>
    <t>CA-2015-130274</t>
  </si>
  <si>
    <t>CA-2018-158386</t>
  </si>
  <si>
    <t>BO-11425</t>
  </si>
  <si>
    <t>Bobby Odegard</t>
  </si>
  <si>
    <t>CA-2016-111507</t>
  </si>
  <si>
    <t>CA-2018-120761</t>
  </si>
  <si>
    <t>AB-10150</t>
  </si>
  <si>
    <t>Aimee Bixby</t>
  </si>
  <si>
    <t>CA-2017-109176</t>
  </si>
  <si>
    <t>JW-16075</t>
  </si>
  <si>
    <t>Julia West</t>
  </si>
  <si>
    <t>CA-2016-112116</t>
  </si>
  <si>
    <t>CA-2017-126809</t>
  </si>
  <si>
    <t>EB-13750</t>
  </si>
  <si>
    <t>Edward Becker</t>
  </si>
  <si>
    <t>CA-2015-105172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</si>
  <si>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</si>
  <si>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</si>
  <si>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</si>
  <si>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</si>
  <si>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</si>
  <si>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</si>
  <si>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</si>
  <si>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</si>
  <si>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CA-2016-132101</t>
  </si>
  <si>
    <t>CA-2016-129112</t>
  </si>
  <si>
    <t>AW-10840</t>
  </si>
  <si>
    <t>Anthony Witt</t>
  </si>
  <si>
    <t>US-2018-152002</t>
  </si>
  <si>
    <t>CA-2018-165029</t>
  </si>
  <si>
    <t>US-2015-157385</t>
  </si>
  <si>
    <t>CA-2015-101602</t>
  </si>
  <si>
    <t>MC-18100</t>
  </si>
  <si>
    <t>Mick Crebagga</t>
  </si>
  <si>
    <t>CA-2017-109057</t>
  </si>
  <si>
    <t>TT-21460</t>
  </si>
  <si>
    <t>Tonja Turnell</t>
  </si>
  <si>
    <t>CA-2017-154403</t>
  </si>
  <si>
    <t>CA-2017-102456</t>
  </si>
  <si>
    <t>CA-2016-131338</t>
  </si>
  <si>
    <t>CA-2017-109911</t>
  </si>
  <si>
    <t>VG-21805</t>
  </si>
  <si>
    <t>Vivek Grady</t>
  </si>
  <si>
    <t>US-2017-132423</t>
  </si>
  <si>
    <t>MY-18295</t>
  </si>
  <si>
    <t>Muhammed Yedwab</t>
  </si>
  <si>
    <t>CA-2016-122826</t>
  </si>
  <si>
    <t>RD-19480</t>
  </si>
  <si>
    <t>Rick Duston</t>
  </si>
  <si>
    <t>CA-2015-117317</t>
  </si>
  <si>
    <t>CA-2016-118423</t>
  </si>
  <si>
    <t>DP-13390</t>
  </si>
  <si>
    <t>Dennis Pardue</t>
  </si>
  <si>
    <t>CA-2018-149181</t>
  </si>
  <si>
    <t>CA-2018-132234</t>
  </si>
  <si>
    <t>CA-2018-158876</t>
  </si>
  <si>
    <t>CA-2017-164672</t>
  </si>
  <si>
    <t>US-2017-132857</t>
  </si>
  <si>
    <t>CA-2018-116645</t>
  </si>
  <si>
    <t>US-2017-115819</t>
  </si>
  <si>
    <t>CA-2015-156349</t>
  </si>
  <si>
    <t>ML-17395</t>
  </si>
  <si>
    <t>Marina Lichtenstein</t>
  </si>
  <si>
    <t>CA-2018-138380</t>
  </si>
  <si>
    <t>US-2017-113509</t>
  </si>
  <si>
    <t>CA-2016-130022</t>
  </si>
  <si>
    <t>US-2017-118780</t>
  </si>
  <si>
    <t>CA-2018-108560</t>
  </si>
  <si>
    <t>JC-15385</t>
  </si>
  <si>
    <t>Jenna Caffey</t>
  </si>
  <si>
    <t>CA-2016-157084</t>
  </si>
  <si>
    <t>JG-15160</t>
  </si>
  <si>
    <t>James Galang</t>
  </si>
  <si>
    <t>CA-2016-164539</t>
  </si>
  <si>
    <t>CA-2016-143119</t>
  </si>
  <si>
    <t>MC-17275</t>
  </si>
  <si>
    <t>Marc Crier</t>
  </si>
  <si>
    <t>CA-2018-101049</t>
  </si>
  <si>
    <t>CA-2017-106530</t>
  </si>
  <si>
    <t>CA-2015-168984</t>
  </si>
  <si>
    <t>NW-18400</t>
  </si>
  <si>
    <t>Natalie Webber</t>
  </si>
  <si>
    <t>CA-2017-157266</t>
  </si>
  <si>
    <t>TB-21280</t>
  </si>
  <si>
    <t>Toby Braunhardt</t>
  </si>
  <si>
    <t>US-2015-134712</t>
  </si>
  <si>
    <t>BS-11380</t>
  </si>
  <si>
    <t>Bill Stewart</t>
  </si>
  <si>
    <t>CA-2016-111829</t>
  </si>
  <si>
    <t>CA-2016-105221</t>
  </si>
  <si>
    <t>CA-2016-120341</t>
  </si>
  <si>
    <t>CA-2015-135699</t>
  </si>
  <si>
    <t>HH-15010</t>
  </si>
  <si>
    <t>Hilary Holden</t>
  </si>
  <si>
    <t>US-2018-132444</t>
  </si>
  <si>
    <t>CD-12280</t>
  </si>
  <si>
    <t>Christina DeMoss</t>
  </si>
  <si>
    <t>CA-2015-127159</t>
  </si>
  <si>
    <t>CA-2018-161809</t>
  </si>
  <si>
    <t>TH-21100</t>
  </si>
  <si>
    <t>Thea Hendricks</t>
  </si>
  <si>
    <t>CA-2018-127285</t>
  </si>
  <si>
    <t>MM-18055</t>
  </si>
  <si>
    <t>Michelle Moray</t>
  </si>
  <si>
    <t>CA-2018-144526</t>
  </si>
  <si>
    <t>CA-2017-128531</t>
  </si>
  <si>
    <t>NS-18505</t>
  </si>
  <si>
    <t>Neola Schneider</t>
  </si>
  <si>
    <t>US-2016-157154</t>
  </si>
  <si>
    <t>CA-2018-159457</t>
  </si>
  <si>
    <t>CA-2017-107615</t>
  </si>
  <si>
    <t>RB-19645</t>
  </si>
  <si>
    <t>Robert Barroso</t>
  </si>
  <si>
    <t>CA-2018-111647</t>
  </si>
  <si>
    <t>CA-2016-150560</t>
  </si>
  <si>
    <t>SW-20455</t>
  </si>
  <si>
    <t>Shaun Weien</t>
  </si>
  <si>
    <t>CA-2016-143077</t>
  </si>
  <si>
    <t>CA-2017-122728</t>
  </si>
  <si>
    <t>EB-13930</t>
  </si>
  <si>
    <t>Eric Barreto</t>
  </si>
  <si>
    <t>CA-2015-122882</t>
  </si>
  <si>
    <t>US-2017-101497</t>
  </si>
  <si>
    <t>PS-18760</t>
  </si>
  <si>
    <t>Pamela Stobb</t>
  </si>
  <si>
    <t>CA-2017-147585</t>
  </si>
  <si>
    <t>CA-2018-149489</t>
  </si>
  <si>
    <t>CA-2018-143798</t>
  </si>
  <si>
    <t>CA-2015-142839</t>
  </si>
  <si>
    <t>CA-2018-129833</t>
  </si>
  <si>
    <t>HF-14995</t>
  </si>
  <si>
    <t>Herbert Flentye</t>
  </si>
  <si>
    <t>US-2017-154361</t>
  </si>
  <si>
    <t>HZ-14950</t>
  </si>
  <si>
    <t>Henia Zydlo</t>
  </si>
  <si>
    <t>US-2017-158708</t>
  </si>
  <si>
    <t>CA-2016-156335</t>
  </si>
  <si>
    <t>CA-2016-148376</t>
  </si>
  <si>
    <t>CA-2015-135657</t>
  </si>
  <si>
    <t>CA-2016-114069</t>
  </si>
  <si>
    <t>CA-2015-139857</t>
  </si>
  <si>
    <t>CD-12790</t>
  </si>
  <si>
    <t>Cynthia Delaney</t>
  </si>
  <si>
    <t>CA-2017-106306</t>
  </si>
  <si>
    <t>CA-2016-100545</t>
  </si>
  <si>
    <t>CA-2018-123491</t>
  </si>
  <si>
    <t>JK-15205</t>
  </si>
  <si>
    <t>Jamie Kunitz</t>
  </si>
  <si>
    <t>CA-2016-145401</t>
  </si>
  <si>
    <t>US-2018-124968</t>
  </si>
  <si>
    <t>CA-2018-104003</t>
  </si>
  <si>
    <t>CA-2017-154788</t>
  </si>
  <si>
    <t>CA-2017-169943</t>
  </si>
  <si>
    <t>US-2016-123218</t>
  </si>
  <si>
    <t>CA-2016-127453</t>
  </si>
  <si>
    <t>US-2018-164056</t>
  </si>
  <si>
    <t>FM-14215</t>
  </si>
  <si>
    <t>Filia McAdams</t>
  </si>
  <si>
    <t>CA-2017-106894</t>
  </si>
  <si>
    <t>CA-2015-125136</t>
  </si>
  <si>
    <t>US-2017-131149</t>
  </si>
  <si>
    <t>CA-2018-101483</t>
  </si>
  <si>
    <t>CA-2016-130204</t>
  </si>
  <si>
    <t>CA-2015-110527</t>
  </si>
  <si>
    <t>ED-13885</t>
  </si>
  <si>
    <t>Emily Ducich</t>
  </si>
  <si>
    <t>CA-2018-152807</t>
  </si>
  <si>
    <t>CA-2015-133270</t>
  </si>
  <si>
    <t>CA-2017-155670</t>
  </si>
  <si>
    <t>US-2015-157406</t>
  </si>
  <si>
    <t>DA-13450</t>
  </si>
  <si>
    <t>Dianna Arnett</t>
  </si>
  <si>
    <t>CA-2016-139094</t>
  </si>
  <si>
    <t>CA-2018-168837</t>
  </si>
  <si>
    <t>JW-15955</t>
  </si>
  <si>
    <t>Joni Wasserman</t>
  </si>
  <si>
    <t>CA-2018-116715</t>
  </si>
  <si>
    <t>CA-2016-135622</t>
  </si>
  <si>
    <t>US-2016-107349</t>
  </si>
  <si>
    <t>CA-2015-139017</t>
  </si>
  <si>
    <t>RM-19375</t>
  </si>
  <si>
    <t>Raymond Messe</t>
  </si>
  <si>
    <t>CA-2015-141817</t>
  </si>
  <si>
    <t>CA-2016-130785</t>
  </si>
  <si>
    <t>CA-2017-110254</t>
  </si>
  <si>
    <t>ML-17755</t>
  </si>
  <si>
    <t>Max Ludwig</t>
  </si>
  <si>
    <t>US-2015-158057</t>
  </si>
  <si>
    <t>CC-12685</t>
  </si>
  <si>
    <t>Craig Carroll</t>
  </si>
  <si>
    <t>CA-2018-146024</t>
  </si>
  <si>
    <t>CA-2017-129686</t>
  </si>
  <si>
    <t>CA-2015-118976</t>
  </si>
  <si>
    <t>CA-2016-105347</t>
  </si>
  <si>
    <t>CA-2017-124667</t>
  </si>
  <si>
    <t>CA-2016-111094</t>
  </si>
  <si>
    <t>CA-2018-166317</t>
  </si>
  <si>
    <t>JE-15610</t>
  </si>
  <si>
    <t>Jim Epp</t>
  </si>
  <si>
    <t>CA-2016-154326</t>
  </si>
  <si>
    <t>RP-19855</t>
  </si>
  <si>
    <t>Roy Phan</t>
  </si>
  <si>
    <t>CA-2015-102008</t>
  </si>
  <si>
    <t>CA-2015-120474</t>
  </si>
  <si>
    <t>CA-2015-104773</t>
  </si>
  <si>
    <t>TB-21175</t>
  </si>
  <si>
    <t>Thomas Boland</t>
  </si>
  <si>
    <t>CA-2017-140774</t>
  </si>
  <si>
    <t>BE-11455</t>
  </si>
  <si>
    <t>Brad Eason</t>
  </si>
  <si>
    <t>US-2018-139465</t>
  </si>
  <si>
    <t>CA-2017-100965</t>
  </si>
  <si>
    <t>CA-2017-121034</t>
  </si>
  <si>
    <t>JF-15565</t>
  </si>
  <si>
    <t>Jill Fjeld</t>
  </si>
  <si>
    <t>CA-2017-149461</t>
  </si>
  <si>
    <t>CA-2018-158379</t>
  </si>
  <si>
    <t>US-2017-116729</t>
  </si>
  <si>
    <t>CA-2017-164938</t>
  </si>
  <si>
    <t>PB-19210</t>
  </si>
  <si>
    <t>Phillip Breyer</t>
  </si>
  <si>
    <t>CA-2017-165484</t>
  </si>
  <si>
    <t>CA-2015-132612</t>
  </si>
  <si>
    <t>US-2018-161193</t>
  </si>
  <si>
    <t>BT-11680</t>
  </si>
  <si>
    <t>Brian Thompson</t>
  </si>
  <si>
    <t>CA-2016-131597</t>
  </si>
  <si>
    <t>CA-2016-164833</t>
  </si>
  <si>
    <t>CA-2016-125423</t>
  </si>
  <si>
    <t>US-2015-130379</t>
  </si>
  <si>
    <t>JL-15235</t>
  </si>
  <si>
    <t>Janet Lee</t>
  </si>
  <si>
    <t>CA-2017-168956</t>
  </si>
  <si>
    <t>CA-2017-167507</t>
  </si>
  <si>
    <t>CA-2017-109344</t>
  </si>
  <si>
    <t>CH-12070</t>
  </si>
  <si>
    <t>Cathy Hwang</t>
  </si>
  <si>
    <t>US-2016-140851</t>
  </si>
  <si>
    <t>ND-18460</t>
  </si>
  <si>
    <t>Neil Ducich</t>
  </si>
  <si>
    <t>CA-2015-103373</t>
  </si>
  <si>
    <t>CA-2018-145884</t>
  </si>
  <si>
    <t>CA-2016-131422</t>
  </si>
  <si>
    <t>CA-2018-162691</t>
  </si>
  <si>
    <t>CA-2015-141278</t>
  </si>
  <si>
    <t>CA-2018-122693</t>
  </si>
  <si>
    <t>CA-2015-117345</t>
  </si>
  <si>
    <t>BF-10975</t>
  </si>
  <si>
    <t>Barbara Fisher</t>
  </si>
  <si>
    <t>CA-2017-157763</t>
  </si>
  <si>
    <t>KH-16330</t>
  </si>
  <si>
    <t>Katharine Harms</t>
  </si>
  <si>
    <t>CA-2016-135391</t>
  </si>
  <si>
    <t>US-2018-113852</t>
  </si>
  <si>
    <t>GW-14605</t>
  </si>
  <si>
    <t>Giulietta Weimer</t>
  </si>
  <si>
    <t>US-2018-158512</t>
  </si>
  <si>
    <t>CA-2018-128370</t>
  </si>
  <si>
    <t>CA-2016-160472</t>
  </si>
  <si>
    <t>CA-2015-114643</t>
  </si>
  <si>
    <t>US-2018-158218</t>
  </si>
  <si>
    <t>CA-2016-121608</t>
  </si>
  <si>
    <t>US-2018-121251</t>
  </si>
  <si>
    <t>CA-2015-151078</t>
  </si>
  <si>
    <t>US-2017-100839</t>
  </si>
  <si>
    <t>NC-18625</t>
  </si>
  <si>
    <t>Noah Childs</t>
  </si>
  <si>
    <t>US-2018-116659</t>
  </si>
  <si>
    <t>CA-2018-118857</t>
  </si>
  <si>
    <t>CA-2016-127110</t>
  </si>
  <si>
    <t>CA-2017-148201</t>
  </si>
  <si>
    <t>CA-2015-116932</t>
  </si>
  <si>
    <t>ME-18010</t>
  </si>
  <si>
    <t>Michelle Ellison</t>
  </si>
  <si>
    <t>CA-2018-142888</t>
  </si>
  <si>
    <t>BP-11230</t>
  </si>
  <si>
    <t>Benjamin Patterson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</si>
  <si>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</si>
  <si>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</si>
  <si>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</si>
  <si>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</si>
  <si>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</si>
  <si>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</si>
  <si>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</si>
  <si>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</si>
  <si>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CA-2017-118570</t>
  </si>
  <si>
    <t>CA-2018-154718</t>
  </si>
  <si>
    <t>CA-2017-147578</t>
  </si>
  <si>
    <t>CA-2015-140165</t>
  </si>
  <si>
    <t>CA-2015-142587</t>
  </si>
  <si>
    <t>CA-2015-157623</t>
  </si>
  <si>
    <t>CA-2018-145310</t>
  </si>
  <si>
    <t>CA-2017-100083</t>
  </si>
  <si>
    <t>US-2018-108063</t>
  </si>
  <si>
    <t>AS-10090</t>
  </si>
  <si>
    <t>Adam Shillingsburg</t>
  </si>
  <si>
    <t>CA-2016-109197</t>
  </si>
  <si>
    <t>CA-2018-141789</t>
  </si>
  <si>
    <t>AC-10450</t>
  </si>
  <si>
    <t>Amy Cox</t>
  </si>
  <si>
    <t>CA-2015-169775</t>
  </si>
  <si>
    <t>CA-2017-140543</t>
  </si>
  <si>
    <t>CA-2017-151141</t>
  </si>
  <si>
    <t>CA-2018-167094</t>
  </si>
  <si>
    <t>CA-2018-154410</t>
  </si>
  <si>
    <t>MD-17860</t>
  </si>
  <si>
    <t>Michael Dominguez</t>
  </si>
  <si>
    <t>US-2017-150567</t>
  </si>
  <si>
    <t>CA-2016-157959</t>
  </si>
  <si>
    <t>CA-2018-105886</t>
  </si>
  <si>
    <t>DB-13660</t>
  </si>
  <si>
    <t>Duane Benoit</t>
  </si>
  <si>
    <t>CA-2017-105963</t>
  </si>
  <si>
    <t>CA-2018-121503</t>
  </si>
  <si>
    <t>CA-2015-103366</t>
  </si>
  <si>
    <t>EH-13990</t>
  </si>
  <si>
    <t>Erica Hackney</t>
  </si>
  <si>
    <t>CA-2018-124597</t>
  </si>
  <si>
    <t>CA-2016-105634</t>
  </si>
  <si>
    <t>CA-2016-123673</t>
  </si>
  <si>
    <t>US-2018-111423</t>
  </si>
  <si>
    <t>EH-13765</t>
  </si>
  <si>
    <t>Edward Hooks</t>
  </si>
  <si>
    <t>CA-2016-125178</t>
  </si>
  <si>
    <t>CA-2017-156685</t>
  </si>
  <si>
    <t>SC-20230</t>
  </si>
  <si>
    <t>Scot Coram</t>
  </si>
  <si>
    <t>CA-2018-126865</t>
  </si>
  <si>
    <t>CA-2018-102834</t>
  </si>
  <si>
    <t>US-2017-139710</t>
  </si>
  <si>
    <t>CA-2018-121538</t>
  </si>
  <si>
    <t>US-2018-101539</t>
  </si>
  <si>
    <t>CA-2017-152121</t>
  </si>
  <si>
    <t>CA-2018-161200</t>
  </si>
  <si>
    <t>CA-2018-101245</t>
  </si>
  <si>
    <t>CA-2016-141768</t>
  </si>
  <si>
    <t>CA-2017-112109</t>
  </si>
  <si>
    <t>JE-15715</t>
  </si>
  <si>
    <t>Joe Elijah</t>
  </si>
  <si>
    <t>CA-2018-144064</t>
  </si>
  <si>
    <t>CA-2017-108581</t>
  </si>
  <si>
    <t>CA-2018-157987</t>
  </si>
  <si>
    <t>AC-10615</t>
  </si>
  <si>
    <t>Ann Chong</t>
  </si>
  <si>
    <t>CA-2018-110905</t>
  </si>
  <si>
    <t>CA-2018-165841</t>
  </si>
  <si>
    <t>CA-2018-117485</t>
  </si>
  <si>
    <t>CA-2018-140242</t>
  </si>
  <si>
    <t>CA-2015-148950</t>
  </si>
  <si>
    <t>JD-16015</t>
  </si>
  <si>
    <t>Joy Daniels</t>
  </si>
  <si>
    <t>CA-2015-110408</t>
  </si>
  <si>
    <t>CA-2016-109939</t>
  </si>
  <si>
    <t>CA-2017-112669</t>
  </si>
  <si>
    <t>CA-2016-119592</t>
  </si>
  <si>
    <t>CA-2015-122749</t>
  </si>
  <si>
    <t>CA-2015-164721</t>
  </si>
  <si>
    <t>CA-2017-147417</t>
  </si>
  <si>
    <t>CB-12415</t>
  </si>
  <si>
    <t>Christy Brittain</t>
  </si>
  <si>
    <t>CA-2016-127509</t>
  </si>
  <si>
    <t>CA-2018-111374</t>
  </si>
  <si>
    <t>CA-2018-133648</t>
  </si>
  <si>
    <t>US-2018-147221</t>
  </si>
  <si>
    <t>JS-16030</t>
  </si>
  <si>
    <t>Joy Smith</t>
  </si>
  <si>
    <t>CA-2015-131905</t>
  </si>
  <si>
    <t>CA-2018-166128</t>
  </si>
  <si>
    <t>LW-17215</t>
  </si>
  <si>
    <t>Luke Weiss</t>
  </si>
  <si>
    <t>CA-2018-163510</t>
  </si>
  <si>
    <t>US-2018-143028</t>
  </si>
  <si>
    <t>CA-2015-111150</t>
  </si>
  <si>
    <t>CA-2018-165386</t>
  </si>
  <si>
    <t>CA-2015-116407</t>
  </si>
  <si>
    <t>CA-2016-155761</t>
  </si>
  <si>
    <t>SC-20800</t>
  </si>
  <si>
    <t>Stuart Calhoun</t>
  </si>
  <si>
    <t>CA-2017-145905</t>
  </si>
  <si>
    <t>AM-10705</t>
  </si>
  <si>
    <t>Anne McFarland</t>
  </si>
  <si>
    <t>CA-2016-113110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</si>
  <si>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</si>
  <si>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</si>
  <si>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</si>
  <si>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</si>
  <si>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</si>
  <si>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</si>
  <si>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</si>
  <si>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CA-2017-128923</t>
  </si>
  <si>
    <t>CA-2018-162481</t>
  </si>
  <si>
    <t>CT-11995</t>
  </si>
  <si>
    <t>Carol Triggs</t>
  </si>
  <si>
    <t>CA-2016-119214</t>
  </si>
  <si>
    <t>CA-2016-122287</t>
  </si>
  <si>
    <t>CA-2016-104493</t>
  </si>
  <si>
    <t>US-2018-158946</t>
  </si>
  <si>
    <t>CA-2015-129168</t>
  </si>
  <si>
    <t>CA-2017-131835</t>
  </si>
  <si>
    <t>MC-17590</t>
  </si>
  <si>
    <t>Matt Collister</t>
  </si>
  <si>
    <t>CA-2016-142237</t>
  </si>
  <si>
    <t>CA-2017-136434</t>
  </si>
  <si>
    <t>CA-2018-120376</t>
  </si>
  <si>
    <t>CA-2015-106439</t>
  </si>
  <si>
    <t>CA-2016-133452</t>
  </si>
  <si>
    <t>CA-2017-146521</t>
  </si>
  <si>
    <t>CC-12610</t>
  </si>
  <si>
    <t>Corey Catlett</t>
  </si>
  <si>
    <t>US-2018-110996</t>
  </si>
  <si>
    <t>KA-16525</t>
  </si>
  <si>
    <t>Kelly Andreada</t>
  </si>
  <si>
    <t>CA-2017-129693</t>
  </si>
  <si>
    <t>TC-20980</t>
  </si>
  <si>
    <t>Tamara Chand</t>
  </si>
  <si>
    <t>CA-2018-122504</t>
  </si>
  <si>
    <t>CA-2015-131051</t>
  </si>
  <si>
    <t>CA-2018-140676</t>
  </si>
  <si>
    <t>BF-11080</t>
  </si>
  <si>
    <t>Bart Folk</t>
  </si>
  <si>
    <t>CA-2016-120103</t>
  </si>
  <si>
    <t>CA-2018-104647</t>
  </si>
  <si>
    <t>CA-2015-110352</t>
  </si>
  <si>
    <t>CA-2017-140501</t>
  </si>
  <si>
    <t>CA-2016-139290</t>
  </si>
  <si>
    <t>CA-2018-166142</t>
  </si>
  <si>
    <t>MM-17260</t>
  </si>
  <si>
    <t>Magdelene Morse</t>
  </si>
  <si>
    <t>CA-2015-145926</t>
  </si>
  <si>
    <t>CA-2016-149678</t>
  </si>
  <si>
    <t>US-2016-164357</t>
  </si>
  <si>
    <t>US-2017-146570</t>
  </si>
  <si>
    <t>CA-2018-124401</t>
  </si>
  <si>
    <t>US-2015-140116</t>
  </si>
  <si>
    <t>CA-2015-123295</t>
  </si>
  <si>
    <t>AH-10120</t>
  </si>
  <si>
    <t>Adrian Hane</t>
  </si>
  <si>
    <t>CA-2018-167101</t>
  </si>
  <si>
    <t>US-2015-167633</t>
  </si>
  <si>
    <t>BW-11200</t>
  </si>
  <si>
    <t>Ben Wallace</t>
  </si>
  <si>
    <t>US-2015-152723</t>
  </si>
  <si>
    <t>CA-2016-164882</t>
  </si>
  <si>
    <t>CA-2016-159786</t>
  </si>
  <si>
    <t>CA-2017-130267</t>
  </si>
  <si>
    <t>SW-20245</t>
  </si>
  <si>
    <t>Scot Wooten</t>
  </si>
  <si>
    <t>CA-2018-155460</t>
  </si>
  <si>
    <t>US-2018-168690</t>
  </si>
  <si>
    <t>CA-2018-158246</t>
  </si>
  <si>
    <t>CA-2018-167381</t>
  </si>
  <si>
    <t>CA-2018-144862</t>
  </si>
  <si>
    <t>CA-2015-126032</t>
  </si>
  <si>
    <t>BS-11665</t>
  </si>
  <si>
    <t>Brian Stugart</t>
  </si>
  <si>
    <t>CA-2016-134859</t>
  </si>
  <si>
    <t>US-2015-114188</t>
  </si>
  <si>
    <t>RF-19345</t>
  </si>
  <si>
    <t>Randy Ferguson</t>
  </si>
  <si>
    <t>CA-2016-156524</t>
  </si>
  <si>
    <t>CA-2016-122210</t>
  </si>
  <si>
    <t>WB-21850</t>
  </si>
  <si>
    <t>William Brown</t>
  </si>
  <si>
    <t>CA-2016-156377</t>
  </si>
  <si>
    <t>TB-21625</t>
  </si>
  <si>
    <t>Trudy Brown</t>
  </si>
  <si>
    <t>US-2018-157896</t>
  </si>
  <si>
    <t>CA-2015-159520</t>
  </si>
  <si>
    <t>CA-2017-155481</t>
  </si>
  <si>
    <t>US-2017-152051</t>
  </si>
  <si>
    <t>CA-2015-141607</t>
  </si>
  <si>
    <t>CA-2018-102771</t>
  </si>
  <si>
    <t>US-2018-139969</t>
  </si>
  <si>
    <t>AF-10870</t>
  </si>
  <si>
    <t>Art Ferguson</t>
  </si>
  <si>
    <t>CA-2015-167360</t>
  </si>
  <si>
    <t>RB-19435</t>
  </si>
  <si>
    <t>Richard Bierner</t>
  </si>
  <si>
    <t>CA-2016-123505</t>
  </si>
  <si>
    <t>CA-2017-117282</t>
  </si>
  <si>
    <t>US-2017-120460</t>
  </si>
  <si>
    <t>CA-2017-111115</t>
  </si>
  <si>
    <t>CA-2015-124646</t>
  </si>
  <si>
    <t>CA-2018-148166</t>
  </si>
  <si>
    <t>CA-2017-159737</t>
  </si>
  <si>
    <t>CA-2017-141019</t>
  </si>
  <si>
    <t>CA-2017-101938</t>
  </si>
  <si>
    <t>CA-2018-166296</t>
  </si>
  <si>
    <t>KF-16285</t>
  </si>
  <si>
    <t>Karen Ferguson</t>
  </si>
  <si>
    <t>CA-2017-154018</t>
  </si>
  <si>
    <t>CA-2018-117870</t>
  </si>
  <si>
    <t>JH-15820</t>
  </si>
  <si>
    <t>John Huston</t>
  </si>
  <si>
    <t>US-2018-137491</t>
  </si>
  <si>
    <t>CA-2015-152296</t>
  </si>
  <si>
    <t>IL-15100</t>
  </si>
  <si>
    <t>Ivan Liston</t>
  </si>
  <si>
    <t>CA-2017-112025</t>
  </si>
  <si>
    <t>CA-2016-132507</t>
  </si>
  <si>
    <t>CA-2017-125738</t>
  </si>
  <si>
    <t>PB-18805</t>
  </si>
  <si>
    <t>Patrick Bzostek</t>
  </si>
  <si>
    <t>CA-2017-128818</t>
  </si>
  <si>
    <t>CA-2018-124576</t>
  </si>
  <si>
    <t>CA-2017-101378</t>
  </si>
  <si>
    <t>RH-19600</t>
  </si>
  <si>
    <t>Rob Haberlin</t>
  </si>
  <si>
    <t>CA-2018-143063</t>
  </si>
  <si>
    <t>CA-2017-118913</t>
  </si>
  <si>
    <t>CA-2017-128412</t>
  </si>
  <si>
    <t>CA-2017-136483</t>
  </si>
  <si>
    <t>CA-2015-163013</t>
  </si>
  <si>
    <t>CA-2016-135363</t>
  </si>
  <si>
    <t>US-2015-165659</t>
  </si>
  <si>
    <t>CA-2016-138002</t>
  </si>
  <si>
    <t>CA-2016-128860</t>
  </si>
  <si>
    <t>CA-2017-164350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</si>
  <si>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</si>
  <si>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</si>
  <si>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</si>
  <si>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</si>
  <si>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</si>
  <si>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</si>
  <si>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</si>
  <si>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CA-2017-162313</t>
  </si>
  <si>
    <t>CA-2018-107874</t>
  </si>
  <si>
    <t>CA-2018-129378</t>
  </si>
  <si>
    <t>CA-2015-151953</t>
  </si>
  <si>
    <t>DB-13555</t>
  </si>
  <si>
    <t>Dorothy Badders</t>
  </si>
  <si>
    <t>CA-2018-130841</t>
  </si>
  <si>
    <t>MH-17620</t>
  </si>
  <si>
    <t>Matt Hagelstein</t>
  </si>
  <si>
    <t>CA-2016-131884</t>
  </si>
  <si>
    <t>DK-13375</t>
  </si>
  <si>
    <t>Dennis Kane</t>
  </si>
  <si>
    <t>CA-2018-121909</t>
  </si>
  <si>
    <t>CA-2017-106383</t>
  </si>
  <si>
    <t>BT-11440</t>
  </si>
  <si>
    <t>Bobby Trafton</t>
  </si>
  <si>
    <t>CA-2018-130771</t>
  </si>
  <si>
    <t>CA-2017-139157</t>
  </si>
  <si>
    <t>CA-2015-128055</t>
  </si>
  <si>
    <t>CA-2018-157091</t>
  </si>
  <si>
    <t>DB-13405</t>
  </si>
  <si>
    <t>Denny Blanton</t>
  </si>
  <si>
    <t>CA-2018-132122</t>
  </si>
  <si>
    <t>CA-2016-123232</t>
  </si>
  <si>
    <t>CA-2018-104066</t>
  </si>
  <si>
    <t>CA-2016-145849</t>
  </si>
  <si>
    <t>CA-2017-122322</t>
  </si>
  <si>
    <t>CA-2018-166849</t>
  </si>
  <si>
    <t>CA-2017-146633</t>
  </si>
  <si>
    <t>TG-21310</t>
  </si>
  <si>
    <t>Toby Gnade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</si>
  <si>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</si>
  <si>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</si>
  <si>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</si>
  <si>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</si>
  <si>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</si>
  <si>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</si>
  <si>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</si>
  <si>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CA-2017-117849</t>
  </si>
  <si>
    <t>CA-2016-169201</t>
  </si>
  <si>
    <t>CA-2017-164091</t>
  </si>
  <si>
    <t>CA-2018-105214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</si>
  <si>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</si>
  <si>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</si>
  <si>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</si>
  <si>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</si>
  <si>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</si>
  <si>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</si>
  <si>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</si>
  <si>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</si>
  <si>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</si>
  <si>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</si>
  <si>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CA-2018-149146</t>
  </si>
  <si>
    <t>SM-20320</t>
  </si>
  <si>
    <t>Sean Miller</t>
  </si>
  <si>
    <t>CA-2018-137470</t>
  </si>
  <si>
    <t>TP-21415</t>
  </si>
  <si>
    <t>Tom Prescott</t>
  </si>
  <si>
    <t>CA-2018-105480</t>
  </si>
  <si>
    <t>CA-2018-164917</t>
  </si>
  <si>
    <t>CA-2016-102036</t>
  </si>
  <si>
    <t>CA-2016-142944</t>
  </si>
  <si>
    <t>CA-2015-157882</t>
  </si>
  <si>
    <t>CA-2015-104283</t>
  </si>
  <si>
    <t>CA-2018-142622</t>
  </si>
  <si>
    <t>JK-15625</t>
  </si>
  <si>
    <t>Jim Karlsson</t>
  </si>
  <si>
    <t>CA-2017-132143</t>
  </si>
  <si>
    <t>CA-2016-153108</t>
  </si>
  <si>
    <t>CA-2017-112676</t>
  </si>
  <si>
    <t>PJ-18835</t>
  </si>
  <si>
    <t>Patrick Jones</t>
  </si>
  <si>
    <t>CA-2018-165687</t>
  </si>
  <si>
    <t>US-2018-112928</t>
  </si>
  <si>
    <t>CA-2018-143343</t>
  </si>
  <si>
    <t>CA-2018-115154</t>
  </si>
  <si>
    <t>RS-19420</t>
  </si>
  <si>
    <t>Ricardo Sperren</t>
  </si>
  <si>
    <t>CA-2016-149342</t>
  </si>
  <si>
    <t>CA-2016-130995</t>
  </si>
  <si>
    <t>CA-2018-127929</t>
  </si>
  <si>
    <t>CA-2016-113145</t>
  </si>
  <si>
    <t>CA-2015-162362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</si>
  <si>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</si>
  <si>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</si>
  <si>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</si>
  <si>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</si>
  <si>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</si>
  <si>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</si>
  <si>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</si>
  <si>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</si>
  <si>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</si>
  <si>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</si>
  <si>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</si>
  <si>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</si>
  <si>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</si>
  <si>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CA-2016-117828</t>
  </si>
  <si>
    <t>CA-2018-165491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</si>
  <si>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</si>
  <si>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</si>
  <si>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</si>
  <si>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</si>
  <si>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</si>
  <si>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</si>
  <si>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</si>
  <si>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US-2016-147739</t>
  </si>
  <si>
    <t>CA-2017-155187</t>
  </si>
  <si>
    <t>CA-2018-169285</t>
  </si>
  <si>
    <t>CA-2015-140886</t>
  </si>
  <si>
    <t>KW-16570</t>
  </si>
  <si>
    <t>Kelly Williams</t>
  </si>
  <si>
    <t>CA-2018-152695</t>
  </si>
  <si>
    <t>CA-2015-110639</t>
  </si>
  <si>
    <t>CA-2015-121727</t>
  </si>
  <si>
    <t>CA-2017-137736</t>
  </si>
  <si>
    <t>US-2015-143231</t>
  </si>
  <si>
    <t>US-2015-155894</t>
  </si>
  <si>
    <t>CA-2017-119025</t>
  </si>
  <si>
    <t>CA-2017-159373</t>
  </si>
  <si>
    <t>CA-2018-109701</t>
  </si>
  <si>
    <t>CA-2016-111514</t>
  </si>
  <si>
    <t>SC-20260</t>
  </si>
  <si>
    <t>Scott Cohen</t>
  </si>
  <si>
    <t>US-2015-148838</t>
  </si>
  <si>
    <t>CA-2018-136497</t>
  </si>
  <si>
    <t>US-2017-108637</t>
  </si>
  <si>
    <t>CA-2015-102295</t>
  </si>
  <si>
    <t>CA-2018-123659</t>
  </si>
  <si>
    <t>US-2017-129469</t>
  </si>
  <si>
    <t>CA-2018-155152</t>
  </si>
  <si>
    <t>CA-2017-159940</t>
  </si>
  <si>
    <t>CA-2018-119669</t>
  </si>
  <si>
    <t>US-2015-164616</t>
  </si>
  <si>
    <t>CA-2016-148628</t>
  </si>
  <si>
    <t>CA-2017-118052</t>
  </si>
  <si>
    <t>US-2018-117534</t>
  </si>
  <si>
    <t>CV-12295</t>
  </si>
  <si>
    <t>Christina VanderZanden</t>
  </si>
  <si>
    <t>CA-2016-145065</t>
  </si>
  <si>
    <t>US-2016-127040</t>
  </si>
  <si>
    <t>SG-20605</t>
  </si>
  <si>
    <t>Speros Goranitis</t>
  </si>
  <si>
    <t>CA-2017-128111</t>
  </si>
  <si>
    <t>CA-2016-137897</t>
  </si>
  <si>
    <t>CA-2018-169264</t>
  </si>
  <si>
    <t>CA-2018-147361</t>
  </si>
  <si>
    <t>CA-2018-145877</t>
  </si>
  <si>
    <t>US-2017-110170</t>
  </si>
  <si>
    <t>CA-2018-108574</t>
  </si>
  <si>
    <t>CA-2018-144589</t>
  </si>
  <si>
    <t>TM-21010</t>
  </si>
  <si>
    <t>Tamara Manning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</si>
  <si>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</si>
  <si>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</si>
  <si>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</si>
  <si>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</si>
  <si>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</si>
  <si>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</si>
  <si>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</si>
  <si>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</si>
  <si>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CA-2018-168655</t>
  </si>
  <si>
    <t>ML-18040</t>
  </si>
  <si>
    <t>Michelle Lonsdale</t>
  </si>
  <si>
    <t>CA-2017-107202</t>
  </si>
  <si>
    <t>CA-2018-159597</t>
  </si>
  <si>
    <t>CA-2017-155551</t>
  </si>
  <si>
    <t>CR-12580</t>
  </si>
  <si>
    <t>Clay Rozendal</t>
  </si>
  <si>
    <t>US-2018-147669</t>
  </si>
  <si>
    <t>CA-2017-169922</t>
  </si>
  <si>
    <t>CA-2018-100748</t>
  </si>
  <si>
    <t>CA-2018-129805</t>
  </si>
  <si>
    <t>CA-2015-148586</t>
  </si>
  <si>
    <t>AZ-10750</t>
  </si>
  <si>
    <t>Annie Zypern</t>
  </si>
  <si>
    <t>US-2018-112613</t>
  </si>
  <si>
    <t>CA-2016-154746</t>
  </si>
  <si>
    <t>CA-2018-140053</t>
  </si>
  <si>
    <t>CA-2015-164210</t>
  </si>
  <si>
    <t>PW-19240</t>
  </si>
  <si>
    <t>Pierre Wener</t>
  </si>
  <si>
    <t>CA-2018-139948</t>
  </si>
  <si>
    <t>CA-2017-146934</t>
  </si>
  <si>
    <t>CA-2016-100573</t>
  </si>
  <si>
    <t>CA-2017-119165</t>
  </si>
  <si>
    <t>CA-2016-128027</t>
  </si>
  <si>
    <t>CA-2017-140207</t>
  </si>
  <si>
    <t>CA-2018-140949</t>
  </si>
  <si>
    <t>CA-2018-138548</t>
  </si>
  <si>
    <t>CA-2016-142419</t>
  </si>
  <si>
    <t>SC-20380</t>
  </si>
  <si>
    <t>Shahid Collister</t>
  </si>
  <si>
    <t>CA-2018-148691</t>
  </si>
  <si>
    <t>CA-2018-128755</t>
  </si>
  <si>
    <t>US-2017-135923</t>
  </si>
  <si>
    <t>CM-11935</t>
  </si>
  <si>
    <t>Carlos Meador</t>
  </si>
  <si>
    <t>CA-2017-114972</t>
  </si>
  <si>
    <t>CA-2018-102750</t>
  </si>
  <si>
    <t>GM-14695</t>
  </si>
  <si>
    <t>Greg Maxwell</t>
  </si>
  <si>
    <t>CA-2015-145212</t>
  </si>
  <si>
    <t>CA-2018-141992</t>
  </si>
  <si>
    <t>CA-2018-147956</t>
  </si>
  <si>
    <t>CA-2018-126067</t>
  </si>
  <si>
    <t>CA-2016-104514</t>
  </si>
  <si>
    <t>CA-2016-141040</t>
  </si>
  <si>
    <t>TB-21250</t>
  </si>
  <si>
    <t>Tim Brockman</t>
  </si>
  <si>
    <t>CA-2015-113579</t>
  </si>
  <si>
    <t>CA-2015-144624</t>
  </si>
  <si>
    <t>JM-15865</t>
  </si>
  <si>
    <t>John Murray</t>
  </si>
  <si>
    <t>CA-2017-146206</t>
  </si>
  <si>
    <t>CA-2015-136644</t>
  </si>
  <si>
    <t>SC-20575</t>
  </si>
  <si>
    <t>Sonia Cooley</t>
  </si>
  <si>
    <t>CA-2016-122371</t>
  </si>
  <si>
    <t>CA-2017-126935</t>
  </si>
  <si>
    <t>US-2018-133781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</si>
  <si>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</si>
  <si>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</si>
  <si>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</si>
  <si>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</si>
  <si>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</si>
  <si>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</si>
  <si>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</si>
  <si>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CA-2016-120397</t>
  </si>
  <si>
    <t>CA-2018-163902</t>
  </si>
  <si>
    <t>CA-2017-136812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</si>
  <si>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</si>
  <si>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</si>
  <si>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</si>
  <si>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</si>
  <si>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</si>
  <si>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</si>
  <si>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</si>
  <si>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</si>
  <si>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</si>
  <si>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CA-2016-124541</t>
  </si>
  <si>
    <t>TT-21220</t>
  </si>
  <si>
    <t>Thomas Thornton</t>
  </si>
  <si>
    <t>CA-2015-108707</t>
  </si>
  <si>
    <t>CA-2015-111500</t>
  </si>
  <si>
    <t>US-2018-117723</t>
  </si>
  <si>
    <t>CA-2016-143238</t>
  </si>
  <si>
    <t>LO-17170</t>
  </si>
  <si>
    <t>Lori Olson</t>
  </si>
  <si>
    <t>CA-2016-168746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</si>
  <si>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</si>
  <si>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</si>
  <si>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</si>
  <si>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</si>
  <si>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</si>
  <si>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</si>
  <si>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</si>
  <si>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</si>
  <si>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CA-2018-108070</t>
  </si>
  <si>
    <t>US-2016-128090</t>
  </si>
  <si>
    <t>CA-2018-101042</t>
  </si>
  <si>
    <t>CA-2017-155439</t>
  </si>
  <si>
    <t>CA-2017-118626</t>
  </si>
  <si>
    <t>CA-2016-111458</t>
  </si>
  <si>
    <t>US-2017-126844</t>
  </si>
  <si>
    <t>US-2016-112508</t>
  </si>
  <si>
    <t>CA-2016-147788</t>
  </si>
  <si>
    <t>CA-2016-144288</t>
  </si>
  <si>
    <t>CA-2016-110632</t>
  </si>
  <si>
    <t>CA-2018-109589</t>
  </si>
  <si>
    <t>BD-11635</t>
  </si>
  <si>
    <t>Brian Derr</t>
  </si>
  <si>
    <t>CA-2018-123967</t>
  </si>
  <si>
    <t>CA-2018-148929</t>
  </si>
  <si>
    <t>CA-2018-134404</t>
  </si>
  <si>
    <t>CA-2018-109778</t>
  </si>
  <si>
    <t>CA-2017-155845</t>
  </si>
  <si>
    <t>CM-12235</t>
  </si>
  <si>
    <t>Chris McAfee</t>
  </si>
  <si>
    <t>CA-2018-145128</t>
  </si>
  <si>
    <t>CA-2015-129091</t>
  </si>
  <si>
    <t>US-2015-155502</t>
  </si>
  <si>
    <t>CA-2016-121041</t>
  </si>
  <si>
    <t>CA-2018-131695</t>
  </si>
  <si>
    <t>CA-2017-137729</t>
  </si>
  <si>
    <t>US-2017-115455</t>
  </si>
  <si>
    <t>CA-2018-128300</t>
  </si>
  <si>
    <t>CA-2018-149048</t>
  </si>
  <si>
    <t>CA-2018-108553</t>
  </si>
  <si>
    <t>CA-2017-165848</t>
  </si>
  <si>
    <t>EN-13780</t>
  </si>
  <si>
    <t>Edward Nazzal</t>
  </si>
  <si>
    <t>CA-2015-112718</t>
  </si>
  <si>
    <t>KN-16450</t>
  </si>
  <si>
    <t>Kean Nguyen</t>
  </si>
  <si>
    <t>CA-2017-154053</t>
  </si>
  <si>
    <t>CA-2015-127446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</si>
  <si>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</si>
  <si>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</si>
  <si>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</si>
  <si>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</si>
  <si>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</si>
  <si>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</si>
  <si>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</si>
  <si>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</si>
  <si>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</si>
  <si>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</si>
  <si>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</si>
  <si>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</si>
  <si>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</si>
  <si>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</si>
  <si>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US-2018-165344</t>
  </si>
  <si>
    <t>CA-2016-168186</t>
  </si>
  <si>
    <t>US-2018-110604</t>
  </si>
  <si>
    <t>JF-15295</t>
  </si>
  <si>
    <t>Jason Fortune-</t>
  </si>
  <si>
    <t>CA-2016-116750</t>
  </si>
  <si>
    <t>CA-2016-162369</t>
  </si>
  <si>
    <t>TT-21265</t>
  </si>
  <si>
    <t>Tim Taslimi</t>
  </si>
  <si>
    <t>CA-2018-108441</t>
  </si>
  <si>
    <t>SB-20170</t>
  </si>
  <si>
    <t>Sarah Bern</t>
  </si>
  <si>
    <t>CA-2016-169740</t>
  </si>
  <si>
    <t>CA-2017-124051</t>
  </si>
  <si>
    <t>CA-2017-149111</t>
  </si>
  <si>
    <t>CA-2015-131002</t>
  </si>
  <si>
    <t>US-2017-146794</t>
  </si>
  <si>
    <t>CA-2018-112515</t>
  </si>
  <si>
    <t>CA-2017-150343</t>
  </si>
  <si>
    <t>CA-2016-135538</t>
  </si>
  <si>
    <t>CA-2018-123372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</si>
  <si>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</si>
  <si>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</si>
  <si>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</si>
  <si>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</si>
  <si>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</si>
  <si>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</si>
  <si>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</si>
  <si>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</si>
  <si>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</si>
  <si>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</si>
  <si>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</si>
  <si>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</si>
  <si>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</si>
  <si>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</si>
  <si>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</si>
  <si>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</si>
  <si>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</si>
  <si>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</si>
  <si>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</si>
  <si>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</si>
  <si>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</si>
  <si>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CA-2018-137085</t>
  </si>
  <si>
    <t>CA-2017-133123</t>
  </si>
  <si>
    <t>US-2017-128195</t>
  </si>
  <si>
    <t>CA-2016-153220</t>
  </si>
  <si>
    <t>CA-2015-123064</t>
  </si>
  <si>
    <t>CA-2018-156412</t>
  </si>
  <si>
    <t>US-2017-144211</t>
  </si>
  <si>
    <t>CA-2017-138079</t>
  </si>
  <si>
    <t>CA-2015-143182</t>
  </si>
  <si>
    <t>CA-2017-161662</t>
  </si>
  <si>
    <t>BE-11410</t>
  </si>
  <si>
    <t>Bobby Elias</t>
  </si>
  <si>
    <t>CA-2015-145317</t>
  </si>
  <si>
    <t>CA-2015-143413</t>
  </si>
  <si>
    <t>CA-2018-156818</t>
  </si>
  <si>
    <t>CA-2018-155873</t>
  </si>
  <si>
    <t>CA-2016-121797</t>
  </si>
  <si>
    <t>US-2016-120572</t>
  </si>
  <si>
    <t>CA-2018-132430</t>
  </si>
  <si>
    <t>CA-2018-146031</t>
  </si>
  <si>
    <t>CA-2015-110100</t>
  </si>
  <si>
    <t>CA-2016-103723</t>
  </si>
  <si>
    <t>CA-2015-127187</t>
  </si>
  <si>
    <t>CA-2018-128475</t>
  </si>
  <si>
    <t>SC-20680</t>
  </si>
  <si>
    <t>Steve Carroll</t>
  </si>
  <si>
    <t>CA-2015-100006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</si>
  <si>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</si>
  <si>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</si>
  <si>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</si>
  <si>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</si>
  <si>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</si>
  <si>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</si>
  <si>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</si>
  <si>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</si>
  <si>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</si>
  <si>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</si>
  <si>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</si>
  <si>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</si>
  <si>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</si>
  <si>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</si>
  <si>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CA-2016-115798</t>
  </si>
  <si>
    <t>CA-2018-122707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</si>
  <si>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</si>
  <si>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</si>
  <si>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</si>
  <si>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</si>
  <si>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</si>
  <si>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</si>
  <si>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</si>
  <si>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</si>
  <si>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CA-2016-110247</t>
  </si>
  <si>
    <t>RH-19555</t>
  </si>
  <si>
    <t>Ritsa Hightower</t>
  </si>
  <si>
    <t>US-2015-141257</t>
  </si>
  <si>
    <t>CA-2015-154669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</si>
  <si>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</si>
  <si>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</si>
  <si>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</si>
  <si>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</si>
  <si>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</si>
  <si>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</si>
  <si>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</si>
  <si>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</si>
  <si>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</si>
  <si>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</si>
  <si>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</si>
  <si>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</si>
  <si>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CA-2018-165757</t>
  </si>
  <si>
    <t>CA-2018-167752</t>
  </si>
  <si>
    <t>US-2016-122140</t>
  </si>
  <si>
    <t>MO-17950</t>
  </si>
  <si>
    <t>Michael Oakman</t>
  </si>
  <si>
    <t>CA-2017-163986</t>
  </si>
  <si>
    <t>CA-2018-158967</t>
  </si>
  <si>
    <t>CA-2017-131576</t>
  </si>
  <si>
    <t>CA-2018-143455</t>
  </si>
  <si>
    <t>CA-2017-144729</t>
  </si>
  <si>
    <t>CA-2016-127019</t>
  </si>
  <si>
    <t>CA-2016-138534</t>
  </si>
  <si>
    <t>CA-2018-108322</t>
  </si>
  <si>
    <t>CA-2018-167668</t>
  </si>
  <si>
    <t>CA-2018-146724</t>
  </si>
  <si>
    <t>CA-2017-139878</t>
  </si>
  <si>
    <t>US-2017-106677</t>
  </si>
  <si>
    <t>CA-2017-116974</t>
  </si>
  <si>
    <t>CA-2016-149972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</si>
  <si>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</si>
  <si>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</si>
  <si>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</si>
  <si>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</si>
  <si>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</si>
  <si>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</si>
  <si>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</si>
  <si>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</si>
  <si>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</si>
  <si>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</si>
  <si>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CA-2016-122623</t>
  </si>
  <si>
    <t>CA-2016-148635</t>
  </si>
  <si>
    <t>MH-18025</t>
  </si>
  <si>
    <t>Michelle Huthwaite</t>
  </si>
  <si>
    <t>CA-2016-135685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</si>
  <si>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</si>
  <si>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</si>
  <si>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</si>
  <si>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</si>
  <si>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</si>
  <si>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</si>
  <si>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</si>
  <si>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</si>
  <si>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</si>
  <si>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CA-2017-124149</t>
  </si>
  <si>
    <t>CA-2015-148915</t>
  </si>
  <si>
    <t>CA-2018-134649</t>
  </si>
  <si>
    <t>CA-11965</t>
  </si>
  <si>
    <t>Carol Adams</t>
  </si>
  <si>
    <t>CA-2018-110842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</si>
  <si>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</si>
  <si>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</si>
  <si>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</si>
  <si>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</si>
  <si>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</si>
  <si>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</si>
  <si>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</si>
  <si>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</si>
  <si>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</si>
  <si>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</si>
  <si>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</si>
  <si>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</si>
  <si>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</si>
  <si>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</si>
  <si>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CA-2017-123617</t>
  </si>
  <si>
    <t>US-2017-128293</t>
  </si>
  <si>
    <t>CA-2018-107342</t>
  </si>
  <si>
    <t>VF-21715</t>
  </si>
  <si>
    <t>Vicky Freymann</t>
  </si>
  <si>
    <t>CA-2017-136371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</si>
  <si>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</si>
  <si>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</si>
  <si>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</si>
  <si>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</si>
  <si>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</si>
  <si>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</si>
  <si>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</si>
  <si>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CA-2018-106537</t>
  </si>
  <si>
    <t>US-2018-103828</t>
  </si>
  <si>
    <t>CA-2017-115588</t>
  </si>
  <si>
    <t>CA-2018-143861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</si>
  <si>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</si>
  <si>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</si>
  <si>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</si>
  <si>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</si>
  <si>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</si>
  <si>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</si>
  <si>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</si>
  <si>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</si>
  <si>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</si>
  <si>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</si>
  <si>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</si>
  <si>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</si>
  <si>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</si>
  <si>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CA-2018-102099</t>
  </si>
  <si>
    <t>CA-2018-164049</t>
  </si>
  <si>
    <t>CA-2015-142727</t>
  </si>
  <si>
    <t>HG-14845</t>
  </si>
  <si>
    <t>Harry Greene</t>
  </si>
  <si>
    <t>CA-2018-139913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</si>
  <si>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</si>
  <si>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</si>
  <si>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</si>
  <si>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</si>
  <si>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</si>
  <si>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</si>
  <si>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</si>
  <si>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</si>
  <si>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CA-2018-121615</t>
  </si>
  <si>
    <t>CA-2018-166415</t>
  </si>
  <si>
    <t>CA-2016-118444</t>
  </si>
  <si>
    <t>CA-2015-113929</t>
  </si>
  <si>
    <t>CA-2016-134747</t>
  </si>
  <si>
    <t>CA-2018-155047</t>
  </si>
  <si>
    <t>CA-2017-160129</t>
  </si>
  <si>
    <t>CA-2018-164329</t>
  </si>
  <si>
    <t>US-2016-141453</t>
  </si>
  <si>
    <t>CA-2015-156993</t>
  </si>
  <si>
    <t>CA-2015-157721</t>
  </si>
  <si>
    <t>CA-2018-128629</t>
  </si>
  <si>
    <t>BP-11155</t>
  </si>
  <si>
    <t>Becky Pak</t>
  </si>
  <si>
    <t>CA-2018-158106</t>
  </si>
  <si>
    <t>US-2018-120390</t>
  </si>
  <si>
    <t>CA-2018-143434</t>
  </si>
  <si>
    <t>CA-2016-168564</t>
  </si>
  <si>
    <t>US-2017-169040</t>
  </si>
  <si>
    <t>CA-2018-155880</t>
  </si>
  <si>
    <t>CA-2018-126242</t>
  </si>
  <si>
    <t>CA-2017-166443</t>
  </si>
  <si>
    <t>CA-2018-169859</t>
  </si>
  <si>
    <t>CA-2018-134915</t>
  </si>
  <si>
    <t>EM-14140</t>
  </si>
  <si>
    <t>Eugene Moren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</si>
  <si>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</si>
  <si>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</si>
  <si>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</si>
  <si>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</si>
  <si>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</si>
  <si>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</si>
  <si>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</si>
  <si>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</si>
  <si>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</si>
  <si>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</si>
  <si>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CA-2015-162866</t>
  </si>
  <si>
    <t>CA-2018-167941</t>
  </si>
  <si>
    <t>CA-2018-111808</t>
  </si>
  <si>
    <t>CA-2016-137512</t>
  </si>
  <si>
    <t>CA-2018-139773</t>
  </si>
  <si>
    <t>CA-2018-134607</t>
  </si>
  <si>
    <t>CA-2015-109232</t>
  </si>
  <si>
    <t>CA-2016-139850</t>
  </si>
  <si>
    <t>GB-14575</t>
  </si>
  <si>
    <t>Giulietta Baptist</t>
  </si>
  <si>
    <t>CA-2015-131310</t>
  </si>
  <si>
    <t>US-2015-112872</t>
  </si>
  <si>
    <t>CA-2017-139269</t>
  </si>
  <si>
    <t>JB-16045</t>
  </si>
  <si>
    <t>Julia Barnett</t>
  </si>
  <si>
    <t>CA-2017-139010</t>
  </si>
  <si>
    <t>CA-2017-134376</t>
  </si>
  <si>
    <t>CA-2018-147291</t>
  </si>
  <si>
    <t>CA-2017-112893</t>
  </si>
  <si>
    <t>US-2015-150532</t>
  </si>
  <si>
    <t>CA-2015-138317</t>
  </si>
  <si>
    <t>CA-2016-130610</t>
  </si>
  <si>
    <t>CA-2018-104381</t>
  </si>
  <si>
    <t>CA-2017-131499</t>
  </si>
  <si>
    <t>MG-17875</t>
  </si>
  <si>
    <t>Michael Grace</t>
  </si>
  <si>
    <t>CA-2015-148761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</si>
  <si>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</si>
  <si>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</si>
  <si>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</si>
  <si>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</si>
  <si>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</si>
  <si>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</si>
  <si>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</si>
  <si>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</si>
  <si>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</si>
  <si>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CA-2016-123568</t>
  </si>
  <si>
    <t>CA-2018-124674</t>
  </si>
  <si>
    <t>JB-16000</t>
  </si>
  <si>
    <t>Joy Bell-</t>
  </si>
  <si>
    <t>CA-2016-164441</t>
  </si>
  <si>
    <t>CA-2018-169054</t>
  </si>
  <si>
    <t>CA-2015-106719</t>
  </si>
  <si>
    <t>CA-2018-116855</t>
  </si>
  <si>
    <t>US-2017-164189</t>
  </si>
  <si>
    <t>CA-2016-168480</t>
  </si>
  <si>
    <t>DM-12955</t>
  </si>
  <si>
    <t>Dario Medina</t>
  </si>
  <si>
    <t>US-2017-114293</t>
  </si>
  <si>
    <t>CA-2018-134173</t>
  </si>
  <si>
    <t>US-2016-123960</t>
  </si>
  <si>
    <t>CA-2018-101749</t>
  </si>
  <si>
    <t>US-2017-147991</t>
  </si>
  <si>
    <t>CA-2018-149559</t>
  </si>
  <si>
    <t>CA-2016-135174</t>
  </si>
  <si>
    <t>CA-2018-125290</t>
  </si>
  <si>
    <t>CA-2015-137351</t>
  </si>
  <si>
    <t>CA-2018-121419</t>
  </si>
  <si>
    <t>TC-21475</t>
  </si>
  <si>
    <t>Tony Chapman</t>
  </si>
  <si>
    <t>US-2018-148054</t>
  </si>
  <si>
    <t>CA-2017-128517</t>
  </si>
  <si>
    <t>SW-20350</t>
  </si>
  <si>
    <t>Sean Wendt</t>
  </si>
  <si>
    <t>US-2016-100377</t>
  </si>
  <si>
    <t>CA-2018-131492</t>
  </si>
  <si>
    <t>CA-2017-144554</t>
  </si>
  <si>
    <t>CA-2018-127621</t>
  </si>
  <si>
    <t>RE-19450</t>
  </si>
  <si>
    <t>Richard Eichhorn</t>
  </si>
  <si>
    <t>CA-2016-145184</t>
  </si>
  <si>
    <t>CA-2018-106859</t>
  </si>
  <si>
    <t>BF-11215</t>
  </si>
  <si>
    <t>Benjamin Farhat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</si>
  <si>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</si>
  <si>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</si>
  <si>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</si>
  <si>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</si>
  <si>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</si>
  <si>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</si>
  <si>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</si>
  <si>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</si>
  <si>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</si>
  <si>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</si>
  <si>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</si>
  <si>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</si>
  <si>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</si>
  <si>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CA-2017-112123</t>
  </si>
  <si>
    <t>CA-2016-114468</t>
  </si>
  <si>
    <t>CA-2018-135692</t>
  </si>
  <si>
    <t>CA-2018-131233</t>
  </si>
  <si>
    <t>CA-2018-119578</t>
  </si>
  <si>
    <t>JG-15310</t>
  </si>
  <si>
    <t>Jason Gross</t>
  </si>
  <si>
    <t>CA-2017-124562</t>
  </si>
  <si>
    <t>US-2018-140074</t>
  </si>
  <si>
    <t>EC-14050</t>
  </si>
  <si>
    <t>Erin Creighton</t>
  </si>
  <si>
    <t>CA-2017-103037</t>
  </si>
  <si>
    <t>CA-2018-127460</t>
  </si>
  <si>
    <t>CA-2017-121671</t>
  </si>
  <si>
    <t>CA-2017-150350</t>
  </si>
  <si>
    <t>CA-2016-121720</t>
  </si>
  <si>
    <t>CA-2018-149895</t>
  </si>
  <si>
    <t>EB-14110</t>
  </si>
  <si>
    <t>Eugene Barchas</t>
  </si>
  <si>
    <t>CA-2018-147564</t>
  </si>
  <si>
    <t>CA-2015-136399</t>
  </si>
  <si>
    <t>CA-2015-107916</t>
  </si>
  <si>
    <t>JP-15460</t>
  </si>
  <si>
    <t>Jennifer Patt</t>
  </si>
  <si>
    <t>CA-2018-164168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</si>
  <si>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</si>
  <si>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</si>
  <si>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</si>
  <si>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</si>
  <si>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</si>
  <si>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</si>
  <si>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</si>
  <si>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CA-2015-109218</t>
  </si>
  <si>
    <t>CA-2017-120558</t>
  </si>
  <si>
    <t>US-2015-109036</t>
  </si>
  <si>
    <t>CA-2016-147830</t>
  </si>
  <si>
    <t>CA-2018-150497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</si>
  <si>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</si>
  <si>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</si>
  <si>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</si>
  <si>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</si>
  <si>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</si>
  <si>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</si>
  <si>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</si>
  <si>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</si>
  <si>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CA-2015-153969</t>
  </si>
  <si>
    <t>CA-2017-146682</t>
  </si>
  <si>
    <t>CA-2017-138695</t>
  </si>
  <si>
    <t>CA-2018-107461</t>
  </si>
  <si>
    <t>US-2017-133879</t>
  </si>
  <si>
    <t>CA-2018-157483</t>
  </si>
  <si>
    <t>US-2018-132059</t>
  </si>
  <si>
    <t>CA-2018-122280</t>
  </si>
  <si>
    <t>CA-2018-105235</t>
  </si>
  <si>
    <t>CA-2018-152912</t>
  </si>
  <si>
    <t>CA-2015-123498</t>
  </si>
  <si>
    <t>CA-2018-159352</t>
  </si>
  <si>
    <t>US-2018-146416</t>
  </si>
  <si>
    <t>US-2016-163783</t>
  </si>
  <si>
    <t>CA-2018-123981</t>
  </si>
  <si>
    <t>CA-2018-158953</t>
  </si>
  <si>
    <t>CA-2015-165428</t>
  </si>
  <si>
    <t>JL-15130</t>
  </si>
  <si>
    <t>Jack Lebron</t>
  </si>
  <si>
    <t>CA-2017-169026</t>
  </si>
  <si>
    <t>CA-2018-109750</t>
  </si>
  <si>
    <t>CA-2016-149384</t>
  </si>
  <si>
    <t>CA-2015-131527</t>
  </si>
  <si>
    <t>CA-2018-164000</t>
  </si>
  <si>
    <t>AH-10030</t>
  </si>
  <si>
    <t>Aaron Hawkins</t>
  </si>
  <si>
    <t>CA-2015-164224</t>
  </si>
  <si>
    <t>CA-2015-158372</t>
  </si>
  <si>
    <t>CA-2017-108882</t>
  </si>
  <si>
    <t>US-2018-108245</t>
  </si>
  <si>
    <t>CA-2015-142314</t>
  </si>
  <si>
    <t>CA-2017-132409</t>
  </si>
  <si>
    <t>CA-2018-150189</t>
  </si>
  <si>
    <t>CA-2015-114433</t>
  </si>
  <si>
    <t>CA-2018-104640</t>
  </si>
  <si>
    <t>US-2016-137008</t>
  </si>
  <si>
    <t>CA-2015-108189</t>
  </si>
  <si>
    <t>CA-2015-154641</t>
  </si>
  <si>
    <t>CA-2018-131625</t>
  </si>
  <si>
    <t>US-2018-156356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</si>
  <si>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</si>
  <si>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</si>
  <si>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</si>
  <si>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</si>
  <si>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</si>
  <si>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</si>
  <si>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</si>
  <si>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</si>
  <si>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US-2017-140809</t>
  </si>
  <si>
    <t>CA-2018-114524</t>
  </si>
  <si>
    <t>CA-2018-113355</t>
  </si>
  <si>
    <t>SJ-20215</t>
  </si>
  <si>
    <t>Sarah Jordon</t>
  </si>
  <si>
    <t>US-2018-140907</t>
  </si>
  <si>
    <t>CA-2017-159730</t>
  </si>
  <si>
    <t>CA-2017-157868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</si>
  <si>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</si>
  <si>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</si>
  <si>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</si>
  <si>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</si>
  <si>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</si>
  <si>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</si>
  <si>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</si>
  <si>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</si>
  <si>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</si>
  <si>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</si>
  <si>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</si>
  <si>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</si>
  <si>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</si>
  <si>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CA-2015-140662</t>
  </si>
  <si>
    <t>CA-2017-122518</t>
  </si>
  <si>
    <t>US-2015-126571</t>
  </si>
  <si>
    <t>CA-2015-143840</t>
  </si>
  <si>
    <t>EH-14185</t>
  </si>
  <si>
    <t>Evan Henry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</si>
  <si>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</si>
  <si>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</si>
  <si>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</si>
  <si>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</si>
  <si>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</si>
  <si>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</si>
  <si>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</si>
  <si>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</si>
  <si>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</si>
  <si>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</si>
  <si>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CA-2016-157770</t>
  </si>
  <si>
    <t>CA-2017-167290</t>
  </si>
  <si>
    <t>CA-2015-106264</t>
  </si>
  <si>
    <t>CA-2015-138023</t>
  </si>
  <si>
    <t>CA-2018-113418</t>
  </si>
  <si>
    <t>US-2016-110569</t>
  </si>
  <si>
    <t>CA-2018-136308</t>
  </si>
  <si>
    <t>US-2015-159926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</si>
  <si>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</si>
  <si>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</si>
  <si>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</si>
  <si>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</si>
  <si>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</si>
  <si>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</si>
  <si>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</si>
  <si>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</si>
  <si>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</si>
  <si>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</si>
  <si>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</si>
  <si>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</si>
  <si>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</si>
  <si>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CA-2018-122595</t>
  </si>
  <si>
    <t>US-2018-109253</t>
  </si>
  <si>
    <t>PR-18880</t>
  </si>
  <si>
    <t>Patrick Ryan</t>
  </si>
  <si>
    <t>CA-2017-145982</t>
  </si>
  <si>
    <t>CA-2016-112014</t>
  </si>
  <si>
    <t>CA-2018-154732</t>
  </si>
  <si>
    <t>US-2017-157308</t>
  </si>
  <si>
    <t>CA-2017-147536</t>
  </si>
  <si>
    <t>US-2015-134733</t>
  </si>
  <si>
    <t>US-2015-150434</t>
  </si>
  <si>
    <t>CA-2018-100335</t>
  </si>
  <si>
    <t>CA-2017-139234</t>
  </si>
  <si>
    <t>US-2016-142020</t>
  </si>
  <si>
    <t>CA-2016-139962</t>
  </si>
  <si>
    <t>CA-2017-130050</t>
  </si>
  <si>
    <t>CA-2015-115161</t>
  </si>
  <si>
    <t>LC-17050</t>
  </si>
  <si>
    <t>Liz Carlisle</t>
  </si>
  <si>
    <t>CA-2015-165379</t>
  </si>
  <si>
    <t>CA-2016-115511</t>
  </si>
  <si>
    <t>CA-2017-134887</t>
  </si>
  <si>
    <t>CA-2018-123778</t>
  </si>
  <si>
    <t>CA-2016-161718</t>
  </si>
  <si>
    <t>CA-2017-100671</t>
  </si>
  <si>
    <t>CS-12490</t>
  </si>
  <si>
    <t>Cindy Schnelling</t>
  </si>
  <si>
    <t>CA-2018-142867</t>
  </si>
  <si>
    <t>CA-2018-103156</t>
  </si>
  <si>
    <t>US-2018-162208</t>
  </si>
  <si>
    <t>CA-2016-130659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</si>
  <si>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</si>
  <si>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</si>
  <si>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</si>
  <si>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</si>
  <si>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</si>
  <si>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</si>
  <si>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</si>
  <si>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</si>
  <si>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</si>
  <si>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</si>
  <si>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CA-2018-168739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</si>
  <si>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</si>
  <si>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</si>
  <si>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</si>
  <si>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</si>
  <si>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</si>
  <si>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</si>
  <si>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</si>
  <si>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</si>
  <si>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</si>
  <si>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US-2018-111024</t>
  </si>
  <si>
    <t>CA-2018-148264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</si>
  <si>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</si>
  <si>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</si>
  <si>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</si>
  <si>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</si>
  <si>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</si>
  <si>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</si>
  <si>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</si>
  <si>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</si>
  <si>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</si>
  <si>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</si>
  <si>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</si>
  <si>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</si>
  <si>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</si>
  <si>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</si>
  <si>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</si>
  <si>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</si>
  <si>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</si>
  <si>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CA-2016-153325</t>
  </si>
  <si>
    <t>CA-2016-153626</t>
  </si>
  <si>
    <t>CA-2017-166485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</si>
  <si>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</si>
  <si>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</si>
  <si>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</si>
  <si>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</si>
  <si>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</si>
  <si>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</si>
  <si>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</si>
  <si>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</si>
  <si>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</si>
  <si>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</si>
  <si>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</si>
  <si>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</si>
  <si>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</si>
  <si>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</si>
  <si>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</si>
  <si>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CA-2017-144911</t>
  </si>
  <si>
    <t>CA-2015-143385</t>
  </si>
  <si>
    <t>CA-2017-131289</t>
  </si>
  <si>
    <t>CA-2015-124023</t>
  </si>
  <si>
    <t>CA-2015-124688</t>
  </si>
  <si>
    <t>CA-2017-151169</t>
  </si>
  <si>
    <t>US-2017-134761</t>
  </si>
  <si>
    <t>CA-2018-120705</t>
  </si>
  <si>
    <t>CA-2016-157322</t>
  </si>
  <si>
    <t>CA-2018-142034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</si>
  <si>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</si>
  <si>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</si>
  <si>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</si>
  <si>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</si>
  <si>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</si>
  <si>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</si>
  <si>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</si>
  <si>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</si>
  <si>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</si>
  <si>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CA-2018-140326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</si>
  <si>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</si>
  <si>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</si>
  <si>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</si>
  <si>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</si>
  <si>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</si>
  <si>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</si>
  <si>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</si>
  <si>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CA-2018-148922</t>
  </si>
  <si>
    <t>SU-20665</t>
  </si>
  <si>
    <t>Stephanie Ulpright</t>
  </si>
  <si>
    <t>CA-2017-130680</t>
  </si>
  <si>
    <t>CA-2016-141145</t>
  </si>
  <si>
    <t>US-2017-152835</t>
  </si>
  <si>
    <t>CA-2017-155565</t>
  </si>
  <si>
    <t>CA-2015-110849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</si>
  <si>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</si>
  <si>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</si>
  <si>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</si>
  <si>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</si>
  <si>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</si>
  <si>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</si>
  <si>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</si>
  <si>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</si>
  <si>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</si>
  <si>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CA-2018-152737</t>
  </si>
  <si>
    <t>CA-2018-109757</t>
  </si>
  <si>
    <t>CA-2017-130029</t>
  </si>
  <si>
    <t>CA-2018-103877</t>
  </si>
  <si>
    <t>CA-2017-137176</t>
  </si>
  <si>
    <t>CA-2018-168109</t>
  </si>
  <si>
    <t>US-2018-126081</t>
  </si>
  <si>
    <t>FC-14335</t>
  </si>
  <si>
    <t>Fred Chung</t>
  </si>
  <si>
    <t>CA-2018-117023</t>
  </si>
  <si>
    <t>CA-2016-143532</t>
  </si>
  <si>
    <t>CA-2017-103163</t>
  </si>
  <si>
    <t>CA-2017-104157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</si>
  <si>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</si>
  <si>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</si>
  <si>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</si>
  <si>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</si>
  <si>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</si>
  <si>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</si>
  <si>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</si>
  <si>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</si>
  <si>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</si>
  <si>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</si>
  <si>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</si>
  <si>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</si>
  <si>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</si>
  <si>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</si>
  <si>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</si>
  <si>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</si>
  <si>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</si>
  <si>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</si>
  <si>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</si>
  <si>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</si>
  <si>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</si>
  <si>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</si>
  <si>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</si>
  <si>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</si>
  <si>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</si>
  <si>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</si>
  <si>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</si>
  <si>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</si>
  <si>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</si>
  <si>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</si>
  <si>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</si>
  <si>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</si>
  <si>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</si>
  <si>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</si>
  <si>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</si>
  <si>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CA-2015-156594</t>
  </si>
  <si>
    <t>CA-2015-146528</t>
  </si>
  <si>
    <t>CA-2016-168459</t>
  </si>
  <si>
    <t>CA-2018-109960</t>
  </si>
  <si>
    <t>CA-2018-133004</t>
  </si>
  <si>
    <t>CA-2018-168102</t>
  </si>
  <si>
    <t>CA-2018-158036</t>
  </si>
  <si>
    <t>CA-2016-128083</t>
  </si>
  <si>
    <t>CA-2017-161676</t>
  </si>
  <si>
    <t>CA-2017-155005</t>
  </si>
  <si>
    <t>US-2018-129777</t>
  </si>
  <si>
    <t>CA-2015-129364</t>
  </si>
  <si>
    <t>CA-2017-104969</t>
  </si>
  <si>
    <t>CA-2018-154109</t>
  </si>
  <si>
    <t>CA-2016-156440</t>
  </si>
  <si>
    <t>CA-2016-132626</t>
  </si>
  <si>
    <t>CA-2017-102792</t>
  </si>
  <si>
    <t>CA-2017-108567</t>
  </si>
  <si>
    <t>CA-2018-140760</t>
  </si>
  <si>
    <t>US-2016-131359</t>
  </si>
  <si>
    <t>CA-2017-142097</t>
  </si>
  <si>
    <t>CA-2016-151680</t>
  </si>
  <si>
    <t>CA-2015-140039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</si>
  <si>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</si>
  <si>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</si>
  <si>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</si>
  <si>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</si>
  <si>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</si>
  <si>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</si>
  <si>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</si>
  <si>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</si>
  <si>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</si>
  <si>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</si>
  <si>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CA-2015-135608</t>
  </si>
  <si>
    <t>CA-2018-144568</t>
  </si>
  <si>
    <t>CA-2017-142370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</si>
  <si>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</si>
  <si>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</si>
  <si>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</si>
  <si>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</si>
  <si>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</si>
  <si>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</si>
  <si>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</si>
  <si>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</si>
  <si>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</si>
  <si>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</si>
  <si>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</si>
  <si>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</si>
  <si>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</si>
  <si>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</si>
  <si>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</si>
  <si>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</si>
  <si>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</si>
  <si>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CA-2017-149979</t>
  </si>
  <si>
    <t>CA-2018-161956</t>
  </si>
  <si>
    <t>CA-2017-116799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</si>
  <si>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</si>
  <si>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</si>
  <si>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</si>
  <si>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</si>
  <si>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</si>
  <si>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</si>
  <si>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</si>
  <si>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</si>
  <si>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</si>
  <si>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</si>
  <si>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</si>
  <si>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</si>
  <si>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CA-2016-107937</t>
  </si>
  <si>
    <t>US-2018-148768</t>
  </si>
  <si>
    <t>CA-2018-118521</t>
  </si>
  <si>
    <t>CA-2015-149643</t>
  </si>
  <si>
    <t>CA-2016-135314</t>
  </si>
  <si>
    <t>CA-2018-165204</t>
  </si>
  <si>
    <t>CA-2018-125752</t>
  </si>
  <si>
    <t>CA-2018-112487</t>
  </si>
  <si>
    <t>CA-2017-144218</t>
  </si>
  <si>
    <t>CA-2017-169971</t>
  </si>
  <si>
    <t>US-2017-133508</t>
  </si>
  <si>
    <t>CA-2015-107139</t>
  </si>
  <si>
    <t>CA-2016-111325</t>
  </si>
  <si>
    <t>CA-2016-163762</t>
  </si>
  <si>
    <t>US-2015-117163</t>
  </si>
  <si>
    <t>EJ-13720</t>
  </si>
  <si>
    <t>Ed Jacobs</t>
  </si>
  <si>
    <t>CA-2018-121314</t>
  </si>
  <si>
    <t>CA-2018-147760</t>
  </si>
  <si>
    <t>CA-2017-156503</t>
  </si>
  <si>
    <t>NC-18415</t>
  </si>
  <si>
    <t>Nathan Cano</t>
  </si>
  <si>
    <t>CA-2016-113628</t>
  </si>
  <si>
    <t>CA-2018-147753</t>
  </si>
  <si>
    <t>CA-2016-103961</t>
  </si>
  <si>
    <t>CA-2017-152471</t>
  </si>
  <si>
    <t>CA-2016-102582</t>
  </si>
  <si>
    <t>CA-2018-141873</t>
  </si>
  <si>
    <t>CA-2016-140984</t>
  </si>
  <si>
    <t>CA-2015-132801</t>
  </si>
  <si>
    <t>CA-2018-141733</t>
  </si>
  <si>
    <t>US-2016-111927</t>
  </si>
  <si>
    <t>LS-17230</t>
  </si>
  <si>
    <t>Lycoris Saunders</t>
  </si>
  <si>
    <t>CA-2015-105984</t>
  </si>
  <si>
    <t>CA-2015-100363</t>
  </si>
  <si>
    <t>CA-2015-126760</t>
  </si>
  <si>
    <t>US-2015-109162</t>
  </si>
  <si>
    <t>KE-16420</t>
  </si>
  <si>
    <t>Katrina Edelman</t>
  </si>
  <si>
    <t>CA-2015-101931</t>
  </si>
  <si>
    <t>CA-2018-129000</t>
  </si>
  <si>
    <t>CA-2018-161053</t>
  </si>
  <si>
    <t>CA-2016-142377</t>
  </si>
  <si>
    <t>CA-2016-127593</t>
  </si>
  <si>
    <t>DH-13675</t>
  </si>
  <si>
    <t>Duane Huffman</t>
  </si>
  <si>
    <t>CA-2018-130526</t>
  </si>
  <si>
    <t>US-2018-131849</t>
  </si>
  <si>
    <t>US-2018-105389</t>
  </si>
  <si>
    <t>CA-2015-140816</t>
  </si>
  <si>
    <t>CA-2018-154039</t>
  </si>
  <si>
    <t>CA-2015-135755</t>
  </si>
  <si>
    <t>CA-2018-123246</t>
  </si>
  <si>
    <t>CA-2016-157133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</si>
  <si>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</si>
  <si>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</si>
  <si>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</si>
  <si>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</si>
  <si>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</si>
  <si>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</si>
  <si>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</si>
  <si>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</si>
  <si>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</si>
  <si>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</si>
  <si>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</si>
  <si>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</si>
  <si>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</si>
  <si>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</si>
  <si>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</si>
  <si>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</si>
  <si>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</si>
  <si>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CA-2018-134285</t>
  </si>
  <si>
    <t>CA-2018-102267</t>
  </si>
  <si>
    <t>CA-2018-157980</t>
  </si>
  <si>
    <t>CA-2016-121097</t>
  </si>
  <si>
    <t>CA-2016-151043</t>
  </si>
  <si>
    <t>US-2016-119312</t>
  </si>
  <si>
    <t>CA-2016-167010</t>
  </si>
  <si>
    <t>VT-21700</t>
  </si>
  <si>
    <t>Valerie Takahito</t>
  </si>
  <si>
    <t>CA-2018-126788</t>
  </si>
  <si>
    <t>CA-2018-148068</t>
  </si>
  <si>
    <t>US-2018-142573</t>
  </si>
  <si>
    <t>US-2016-148817</t>
  </si>
  <si>
    <t>CA-2017-110044</t>
  </si>
  <si>
    <t>CA-2018-146920</t>
  </si>
  <si>
    <t>CA-2015-103940</t>
  </si>
  <si>
    <t>CA-2017-162082</t>
  </si>
  <si>
    <t>CA-2017-132094</t>
  </si>
  <si>
    <t>CA-2018-123001</t>
  </si>
  <si>
    <t>CA-2016-118955</t>
  </si>
  <si>
    <t>US-2017-143448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</si>
  <si>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</si>
  <si>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</si>
  <si>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</si>
  <si>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</si>
  <si>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</si>
  <si>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</si>
  <si>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</si>
  <si>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</si>
  <si>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</si>
  <si>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</si>
  <si>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CA-2018-152961</t>
  </si>
  <si>
    <t>CA-2015-133228</t>
  </si>
  <si>
    <t>CA-2017-114951</t>
  </si>
  <si>
    <t>CA-2017-156573</t>
  </si>
  <si>
    <t>CA-2016-113901</t>
  </si>
  <si>
    <t>CA-2018-134838</t>
  </si>
  <si>
    <t>CA-2017-120257</t>
  </si>
  <si>
    <t>CA-2015-164910</t>
  </si>
  <si>
    <t>CA-2017-149902</t>
  </si>
  <si>
    <t>CA-2017-146010</t>
  </si>
  <si>
    <t>US-2016-163685</t>
  </si>
  <si>
    <t>CA-2015-135090</t>
  </si>
  <si>
    <t>SP-20920</t>
  </si>
  <si>
    <t>Susan Pistek</t>
  </si>
  <si>
    <t>CA-2016-132374</t>
  </si>
  <si>
    <t>CA-2017-167556</t>
  </si>
  <si>
    <t>US-2017-116400</t>
  </si>
  <si>
    <t>CA-2018-101308</t>
  </si>
  <si>
    <t>CA-2015-114517</t>
  </si>
  <si>
    <t>CA-2018-119564</t>
  </si>
  <si>
    <t>CA-2017-135265</t>
  </si>
  <si>
    <t>CA-2017-108735</t>
  </si>
  <si>
    <t>CA-2018-112333</t>
  </si>
  <si>
    <t>US-2017-159415</t>
  </si>
  <si>
    <t>CS-12175</t>
  </si>
  <si>
    <t>Charles Sheldon</t>
  </si>
  <si>
    <t>CA-2015-122588</t>
  </si>
  <si>
    <t>CA-2015-137589</t>
  </si>
  <si>
    <t>CA-2016-161998</t>
  </si>
  <si>
    <t>CA-2016-105627</t>
  </si>
  <si>
    <t>DK-12895</t>
  </si>
  <si>
    <t>Dana Kaydos</t>
  </si>
  <si>
    <t>US-2016-149629</t>
  </si>
  <si>
    <t>CA-2015-116834</t>
  </si>
  <si>
    <t>CA-2017-145730</t>
  </si>
  <si>
    <t>US-2016-168732</t>
  </si>
  <si>
    <t>KM-16660</t>
  </si>
  <si>
    <t>Khloe Miller</t>
  </si>
  <si>
    <t>CA-2016-107468</t>
  </si>
  <si>
    <t>CA-2018-144463</t>
  </si>
  <si>
    <t>CA-2018-100811</t>
  </si>
  <si>
    <t>CA-2016-153612</t>
  </si>
  <si>
    <t>CA-2016-165624</t>
  </si>
  <si>
    <t>CA-2015-154963</t>
  </si>
  <si>
    <t>AA-10645</t>
  </si>
  <si>
    <t>Anna Andreadi</t>
  </si>
  <si>
    <t>CA-2018-130764</t>
  </si>
  <si>
    <t>CA-2018-139311</t>
  </si>
  <si>
    <t>CA-2018-124296</t>
  </si>
  <si>
    <t>CA-2017-169957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</si>
  <si>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</si>
  <si>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</si>
  <si>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</si>
  <si>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</si>
  <si>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</si>
  <si>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</si>
  <si>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</si>
  <si>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</si>
  <si>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</si>
  <si>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</si>
  <si>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</si>
  <si>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</si>
  <si>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</si>
  <si>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</si>
  <si>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</si>
  <si>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</si>
  <si>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</si>
  <si>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</si>
  <si>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</si>
  <si>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CA-2018-108112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</si>
  <si>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</si>
  <si>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</si>
  <si>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</si>
  <si>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</si>
  <si>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</si>
  <si>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</si>
  <si>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</si>
  <si>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CA-2017-161473</t>
  </si>
  <si>
    <t>CA-2018-166576</t>
  </si>
  <si>
    <t>CA-2016-102491</t>
  </si>
  <si>
    <t>CA-2015-116904</t>
  </si>
  <si>
    <t>US-2018-102288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</si>
  <si>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</si>
  <si>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</si>
  <si>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</si>
  <si>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</si>
  <si>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</si>
  <si>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</si>
  <si>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</si>
  <si>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CA-2016-116687</t>
  </si>
  <si>
    <t>CA-2017-163573</t>
  </si>
  <si>
    <t>CA-2016-153416</t>
  </si>
  <si>
    <t>CA-2018-117394</t>
  </si>
  <si>
    <t>CA-2018-133823</t>
  </si>
  <si>
    <t>CA-2015-127523</t>
  </si>
  <si>
    <t>CA-2018-123239</t>
  </si>
  <si>
    <t>CA-2018-156769</t>
  </si>
  <si>
    <t>CA-2015-127299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</si>
  <si>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</si>
  <si>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</si>
  <si>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</si>
  <si>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</si>
  <si>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</si>
  <si>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</si>
  <si>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</si>
  <si>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CA-2018-127313</t>
  </si>
  <si>
    <t>CA-2017-136287</t>
  </si>
  <si>
    <t>US-2015-107699</t>
  </si>
  <si>
    <t>CA-2018-112725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</si>
  <si>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</si>
  <si>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</si>
  <si>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</si>
  <si>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</si>
  <si>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</si>
  <si>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</si>
  <si>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</si>
  <si>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</si>
  <si>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</si>
  <si>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</si>
  <si>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</si>
  <si>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</si>
  <si>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</si>
  <si>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</si>
  <si>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</si>
  <si>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</si>
  <si>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</si>
  <si>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</si>
  <si>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</si>
  <si>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</si>
  <si>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</si>
  <si>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</si>
  <si>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</si>
  <si>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</si>
  <si>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</si>
  <si>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</si>
  <si>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</si>
  <si>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</si>
  <si>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</si>
  <si>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</si>
  <si>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CA-2017-111493</t>
  </si>
  <si>
    <t>CA-2018-112536</t>
  </si>
  <si>
    <t>SG-20890</t>
  </si>
  <si>
    <t>Susan Gilcrest</t>
  </si>
  <si>
    <t>CA-2017-157714</t>
  </si>
  <si>
    <t>CA-2018-166709</t>
  </si>
  <si>
    <t>CA-2016-129392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</si>
  <si>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</si>
  <si>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</si>
  <si>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</si>
  <si>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</si>
  <si>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</si>
  <si>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</si>
  <si>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</si>
  <si>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CA-2018-109715</t>
  </si>
  <si>
    <t>AH-10585</t>
  </si>
  <si>
    <t>Angele Hood</t>
  </si>
  <si>
    <t>CA-2015-166457</t>
  </si>
  <si>
    <t>CA-2017-164637</t>
  </si>
  <si>
    <t>CA-2015-103590</t>
  </si>
  <si>
    <t>CA-2016-111234</t>
  </si>
  <si>
    <t>CA-2018-149881</t>
  </si>
  <si>
    <t>CA-2018-134565</t>
  </si>
  <si>
    <t>CA-2017-108644</t>
  </si>
  <si>
    <t>US-2015-102631</t>
  </si>
  <si>
    <t>CA-2018-120327</t>
  </si>
  <si>
    <t>CA-2016-154970</t>
  </si>
  <si>
    <t>CA-2017-113803</t>
  </si>
  <si>
    <t>CA-2018-100223</t>
  </si>
  <si>
    <t>CA-2015-168823</t>
  </si>
  <si>
    <t>CA-2017-162404</t>
  </si>
  <si>
    <t>NF-18475</t>
  </si>
  <si>
    <t>Neil FranzÃ¶sisch</t>
  </si>
  <si>
    <t>CA-2018-104024</t>
  </si>
  <si>
    <t>CA-2018-147144</t>
  </si>
  <si>
    <t>CA-2018-158673</t>
  </si>
  <si>
    <t>CA-2015-133704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</si>
  <si>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</si>
  <si>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</si>
  <si>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</si>
  <si>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</si>
  <si>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</si>
  <si>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</si>
  <si>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</si>
  <si>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</si>
  <si>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</si>
  <si>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</si>
  <si>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</si>
  <si>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</si>
  <si>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</si>
  <si>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</si>
  <si>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</si>
  <si>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</si>
  <si>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</si>
  <si>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</si>
  <si>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</si>
  <si>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</si>
  <si>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</si>
  <si>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</si>
  <si>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</si>
  <si>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</si>
  <si>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</si>
  <si>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</si>
  <si>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</si>
  <si>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CA-2015-166989</t>
  </si>
  <si>
    <t>CA-2015-103100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</si>
  <si>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</si>
  <si>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</si>
  <si>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</si>
  <si>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</si>
  <si>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</si>
  <si>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</si>
  <si>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</si>
  <si>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</si>
  <si>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</si>
  <si>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CA-2015-123253</t>
  </si>
  <si>
    <t>CA-2017-121601</t>
  </si>
  <si>
    <t>CA-2015-162278</t>
  </si>
  <si>
    <t>CA-2017-161095</t>
  </si>
  <si>
    <t>CA-2015-125829</t>
  </si>
  <si>
    <t>CA-2015-123127</t>
  </si>
  <si>
    <t>CA-2016-115945</t>
  </si>
  <si>
    <t>CA-2016-136735</t>
  </si>
  <si>
    <t>US-2018-136189</t>
  </si>
  <si>
    <t>CA-2015-152345</t>
  </si>
  <si>
    <t>US-2016-147662</t>
  </si>
  <si>
    <t>CA-2017-153346</t>
  </si>
  <si>
    <t>CA-2018-118360</t>
  </si>
  <si>
    <t>CA-2018-149853</t>
  </si>
  <si>
    <t>CA-2018-107909</t>
  </si>
  <si>
    <t>CA-2016-112375</t>
  </si>
  <si>
    <t>RD-19720</t>
  </si>
  <si>
    <t>Roger Demir</t>
  </si>
  <si>
    <t>CA-2016-154795</t>
  </si>
  <si>
    <t>CA-2016-125234</t>
  </si>
  <si>
    <t>CA-2018-133501</t>
  </si>
  <si>
    <t>US-2015-129609</t>
  </si>
  <si>
    <t>CA-2018-130309</t>
  </si>
  <si>
    <t>CA-2018-105410</t>
  </si>
  <si>
    <t>CA-2017-120355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</si>
  <si>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</si>
  <si>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</si>
  <si>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</si>
  <si>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</si>
  <si>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</si>
  <si>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</si>
  <si>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</si>
  <si>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</si>
  <si>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</si>
  <si>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US-2018-163195</t>
  </si>
  <si>
    <t>CA-2018-111332</t>
  </si>
  <si>
    <t>CA-2018-117044</t>
  </si>
  <si>
    <t>US-2017-165078</t>
  </si>
  <si>
    <t>US-2018-169320</t>
  </si>
  <si>
    <t>CA-2017-158575</t>
  </si>
  <si>
    <t>CA-2015-166954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</si>
  <si>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</si>
  <si>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</si>
  <si>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</si>
  <si>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</si>
  <si>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</si>
  <si>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</si>
  <si>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</si>
  <si>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</si>
  <si>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</si>
  <si>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</si>
  <si>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</si>
  <si>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</si>
  <si>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</si>
  <si>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</si>
  <si>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</si>
  <si>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</si>
  <si>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</si>
  <si>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</si>
  <si>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</si>
  <si>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</si>
  <si>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</si>
  <si>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</si>
  <si>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</si>
  <si>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CA-2018-159464</t>
  </si>
  <si>
    <t>US-2018-103226</t>
  </si>
  <si>
    <t>CA-2018-119452</t>
  </si>
  <si>
    <t>CA-2018-147725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</si>
  <si>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</si>
  <si>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</si>
  <si>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</si>
  <si>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</si>
  <si>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</si>
  <si>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</si>
  <si>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</si>
  <si>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</si>
  <si>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</si>
  <si>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</si>
  <si>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</si>
  <si>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</si>
  <si>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</si>
  <si>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</si>
  <si>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CA-2018-121300</t>
  </si>
  <si>
    <t>CA-2018-130211</t>
  </si>
  <si>
    <t>CA-2015-147235</t>
  </si>
  <si>
    <t>CA-2017-109365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</si>
  <si>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</si>
  <si>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</si>
  <si>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</si>
  <si>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</si>
  <si>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</si>
  <si>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</si>
  <si>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</si>
  <si>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</si>
  <si>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</si>
  <si>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</si>
  <si>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</si>
  <si>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</si>
  <si>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</si>
  <si>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</si>
  <si>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</si>
  <si>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</si>
  <si>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</si>
  <si>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</si>
  <si>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US-2018-111920</t>
  </si>
  <si>
    <t>US-2017-128678</t>
  </si>
  <si>
    <t>CA-2017-101385</t>
  </si>
  <si>
    <t>CA-2018-107167</t>
  </si>
  <si>
    <t>CA-2015-109491</t>
  </si>
  <si>
    <t>CA-2018-105445</t>
  </si>
  <si>
    <t>CA-2015-107454</t>
  </si>
  <si>
    <t>US-2018-105046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</si>
  <si>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</si>
  <si>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</si>
  <si>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</si>
  <si>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</si>
  <si>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</si>
  <si>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</si>
  <si>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</si>
  <si>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</si>
  <si>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</si>
  <si>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</si>
  <si>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</si>
  <si>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CA-2016-126557</t>
  </si>
  <si>
    <t>US-2018-107636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</si>
  <si>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</si>
  <si>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</si>
  <si>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</si>
  <si>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</si>
  <si>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</si>
  <si>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</si>
  <si>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</si>
  <si>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</si>
  <si>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</si>
  <si>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</si>
  <si>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</si>
  <si>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</si>
  <si>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</si>
  <si>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</si>
  <si>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</si>
  <si>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</si>
  <si>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US-2015-121734</t>
  </si>
  <si>
    <t>CA-2016-110947</t>
  </si>
  <si>
    <t>US-2015-150126</t>
  </si>
  <si>
    <t>CA-2016-164427</t>
  </si>
  <si>
    <t>CA-2017-120250</t>
  </si>
  <si>
    <t>CA-2017-121993</t>
  </si>
  <si>
    <t>US-2017-100405</t>
  </si>
  <si>
    <t>TS-21430</t>
  </si>
  <si>
    <t>Tom Stivers</t>
  </si>
  <si>
    <t>US-2018-163790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</si>
  <si>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</si>
  <si>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</si>
  <si>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</si>
  <si>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</si>
  <si>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</si>
  <si>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</si>
  <si>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</si>
  <si>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</si>
  <si>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</si>
  <si>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</si>
  <si>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</si>
  <si>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</si>
  <si>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</si>
  <si>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</si>
  <si>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</si>
  <si>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</si>
  <si>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</si>
  <si>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CA-2018-168396</t>
  </si>
  <si>
    <t>CA-2016-130456</t>
  </si>
  <si>
    <t>CA-2018-116288</t>
  </si>
  <si>
    <t>CA-2018-168228</t>
  </si>
  <si>
    <t>CA-2017-102162</t>
  </si>
  <si>
    <t>CA-2018-130141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</si>
  <si>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</si>
  <si>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</si>
  <si>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</si>
  <si>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</si>
  <si>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</si>
  <si>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</si>
  <si>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</si>
  <si>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</si>
  <si>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</si>
  <si>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</si>
  <si>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</si>
  <si>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</si>
  <si>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</si>
  <si>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</si>
  <si>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</si>
  <si>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</si>
  <si>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</si>
  <si>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</si>
  <si>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</si>
  <si>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CA-2017-169215</t>
  </si>
  <si>
    <t>CA-2017-127698</t>
  </si>
  <si>
    <t>CA-2017-159912</t>
  </si>
  <si>
    <t>CA-2017-101987</t>
  </si>
  <si>
    <t>US-2018-154851</t>
  </si>
  <si>
    <t>CA-2015-138681</t>
  </si>
  <si>
    <t>US-2016-138121</t>
  </si>
  <si>
    <t>CA-2018-140298</t>
  </si>
  <si>
    <t>CA-2017-166240</t>
  </si>
  <si>
    <t>CA-2017-158435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</si>
  <si>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</si>
  <si>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</si>
  <si>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</si>
  <si>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</si>
  <si>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</si>
  <si>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</si>
  <si>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</si>
  <si>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</si>
  <si>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</si>
  <si>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CA-2015-106229</t>
  </si>
  <si>
    <t>NR-18550</t>
  </si>
  <si>
    <t>Nick Radford</t>
  </si>
  <si>
    <t>US-2018-135230</t>
  </si>
  <si>
    <t>CA-2017-159653</t>
  </si>
  <si>
    <t>CA-2017-131968</t>
  </si>
  <si>
    <t>CA-2015-119151</t>
  </si>
  <si>
    <t>CA-2015-123323</t>
  </si>
  <si>
    <t>CA-2017-124681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</si>
  <si>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</si>
  <si>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</si>
  <si>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</si>
  <si>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</si>
  <si>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</si>
  <si>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</si>
  <si>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</si>
  <si>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</si>
  <si>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</si>
  <si>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</si>
  <si>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</si>
  <si>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</si>
  <si>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CA-2018-126354</t>
  </si>
  <si>
    <t>CA-2018-169817</t>
  </si>
  <si>
    <t>US-2018-144582</t>
  </si>
  <si>
    <t>CA-2015-121573</t>
  </si>
  <si>
    <t>CA-2017-117660</t>
  </si>
  <si>
    <t>CA-2015-112851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</si>
  <si>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</si>
  <si>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</si>
  <si>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</si>
  <si>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</si>
  <si>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</si>
  <si>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</si>
  <si>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</si>
  <si>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US-2015-167262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</si>
  <si>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</si>
  <si>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</si>
  <si>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</si>
  <si>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</si>
  <si>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</si>
  <si>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</si>
  <si>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</si>
  <si>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</si>
  <si>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US-2016-141684</t>
  </si>
  <si>
    <t>CA-2016-144722</t>
  </si>
  <si>
    <t>MF-18250</t>
  </si>
  <si>
    <t>Monica Federle</t>
  </si>
  <si>
    <t>CA-2016-120516</t>
  </si>
  <si>
    <t>US-2017-148901</t>
  </si>
  <si>
    <t>CA-2018-136364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</si>
  <si>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</si>
  <si>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</si>
  <si>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</si>
  <si>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</si>
  <si>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</si>
  <si>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</si>
  <si>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</si>
  <si>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</si>
  <si>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</si>
  <si>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</si>
  <si>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</si>
  <si>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CA-2017-140018</t>
  </si>
  <si>
    <t>US-2018-136707</t>
  </si>
  <si>
    <t>CA-2015-152562</t>
  </si>
  <si>
    <t>CA-2017-152408</t>
  </si>
  <si>
    <t>CA-2015-120278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</si>
  <si>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</si>
  <si>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</si>
  <si>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</si>
  <si>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</si>
  <si>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</si>
  <si>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</si>
  <si>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</si>
  <si>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</si>
  <si>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</si>
  <si>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</si>
  <si>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</si>
  <si>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</si>
  <si>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</si>
  <si>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</si>
  <si>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</si>
  <si>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</si>
  <si>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</si>
  <si>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</si>
  <si>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</si>
  <si>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</si>
  <si>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CA-2015-132864</t>
  </si>
  <si>
    <t>US-2015-155817</t>
  </si>
  <si>
    <t>US-2017-131891</t>
  </si>
  <si>
    <t>CA-2018-143567</t>
  </si>
  <si>
    <t>CA-2018-104080</t>
  </si>
  <si>
    <t>CA-2015-151379</t>
  </si>
  <si>
    <t>CA-2017-163167</t>
  </si>
  <si>
    <t>CA-2017-135776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</si>
  <si>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</si>
  <si>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</si>
  <si>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</si>
  <si>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</si>
  <si>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</si>
  <si>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</si>
  <si>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</si>
  <si>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CA-2018-127306</t>
  </si>
  <si>
    <t>CA-2016-161830</t>
  </si>
  <si>
    <t>CA-2018-163125</t>
  </si>
  <si>
    <t>CA-2017-160304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</si>
  <si>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</si>
  <si>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</si>
  <si>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</si>
  <si>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</si>
  <si>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</si>
  <si>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</si>
  <si>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</si>
  <si>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</si>
  <si>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</si>
  <si>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</si>
  <si>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</si>
  <si>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</si>
  <si>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</si>
  <si>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CA-2018-150931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</si>
  <si>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</si>
  <si>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</si>
  <si>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</si>
  <si>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</si>
  <si>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</si>
  <si>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</si>
  <si>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</si>
  <si>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</si>
  <si>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</si>
  <si>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CA-2016-153906</t>
  </si>
  <si>
    <t>CA-2015-160262</t>
  </si>
  <si>
    <t>CA-2016-127607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</si>
  <si>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</si>
  <si>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</si>
  <si>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</si>
  <si>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</si>
  <si>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</si>
  <si>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</si>
  <si>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</si>
  <si>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</si>
  <si>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</si>
  <si>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</si>
  <si>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</si>
  <si>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</si>
  <si>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</si>
  <si>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</si>
  <si>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</si>
  <si>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</si>
  <si>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</si>
  <si>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</si>
  <si>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</si>
  <si>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</si>
  <si>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</si>
  <si>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</si>
  <si>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CA-2017-129238</t>
  </si>
  <si>
    <t>CA-2018-159688</t>
  </si>
  <si>
    <t>CA-2017-136126</t>
  </si>
  <si>
    <t>CA-2017-155033</t>
  </si>
  <si>
    <t>CA-2015-156006</t>
  </si>
  <si>
    <t>CA-2016-158659</t>
  </si>
  <si>
    <t>CA-2016-169796</t>
  </si>
  <si>
    <t>CA-2016-102876</t>
  </si>
  <si>
    <t>LR-17035</t>
  </si>
  <si>
    <t>Lisa Ryan</t>
  </si>
  <si>
    <t>US-2018-139647</t>
  </si>
  <si>
    <t>US-2018-160465</t>
  </si>
  <si>
    <t>CA-2015-153850</t>
  </si>
  <si>
    <t>CA-2015-127558</t>
  </si>
  <si>
    <t>SS-20410</t>
  </si>
  <si>
    <t>Shahid Shariari</t>
  </si>
  <si>
    <t>CA-2018-136511</t>
  </si>
  <si>
    <t>CA-2017-133795</t>
  </si>
  <si>
    <t>US-2018-130953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</si>
  <si>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</si>
  <si>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</si>
  <si>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</si>
  <si>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</si>
  <si>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</si>
  <si>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</si>
  <si>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</si>
  <si>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</si>
  <si>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</si>
  <si>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</si>
  <si>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</si>
  <si>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</si>
  <si>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</si>
  <si>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</si>
  <si>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CA-2017-120796</t>
  </si>
  <si>
    <t>CA-2017-109722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</si>
  <si>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</si>
  <si>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</si>
  <si>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</si>
  <si>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</si>
  <si>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</si>
  <si>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</si>
  <si>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</si>
  <si>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</si>
  <si>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</si>
  <si>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</si>
  <si>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</si>
  <si>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</si>
  <si>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</si>
  <si>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</si>
  <si>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</si>
  <si>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</si>
  <si>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</si>
  <si>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CA-2018-132738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</si>
  <si>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</si>
  <si>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</si>
  <si>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</si>
  <si>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</si>
  <si>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</si>
  <si>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</si>
  <si>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</si>
  <si>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</si>
  <si>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</si>
  <si>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</si>
  <si>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</si>
  <si>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CA-2017-147970</t>
  </si>
  <si>
    <t>CA-2017-150658</t>
  </si>
  <si>
    <t>CA-2018-125640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</si>
  <si>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</si>
  <si>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</si>
  <si>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</si>
  <si>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</si>
  <si>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</si>
  <si>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</si>
  <si>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</si>
  <si>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</si>
  <si>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</si>
  <si>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</si>
  <si>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</si>
  <si>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</si>
  <si>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</si>
  <si>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</si>
  <si>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</si>
  <si>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CA-2015-141796</t>
  </si>
  <si>
    <t>CA-2018-125101</t>
  </si>
  <si>
    <t>CA-2018-169929</t>
  </si>
  <si>
    <t>US-2015-121566</t>
  </si>
  <si>
    <t>US-2016-124219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</si>
  <si>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</si>
  <si>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</si>
  <si>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</si>
  <si>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</si>
  <si>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</si>
  <si>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</si>
  <si>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</si>
  <si>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</si>
  <si>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</si>
  <si>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</si>
  <si>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</si>
  <si>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</si>
  <si>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</si>
  <si>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</si>
  <si>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</si>
  <si>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</si>
  <si>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</si>
  <si>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</si>
  <si>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</si>
  <si>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</si>
  <si>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</si>
  <si>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</si>
  <si>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</si>
  <si>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</si>
  <si>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</si>
  <si>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</si>
  <si>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</si>
  <si>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</si>
  <si>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</si>
  <si>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</si>
  <si>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</si>
  <si>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</si>
  <si>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</si>
  <si>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</si>
  <si>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</si>
  <si>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</si>
  <si>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</si>
  <si>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</si>
  <si>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</si>
  <si>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</si>
  <si>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</si>
  <si>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</si>
  <si>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</si>
  <si>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CA-2018-146367</t>
  </si>
  <si>
    <t>CA-2017-149454</t>
  </si>
  <si>
    <t>CA-2017-156265</t>
  </si>
  <si>
    <t>US-2016-168914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</si>
  <si>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</si>
  <si>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</si>
  <si>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</si>
  <si>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</si>
  <si>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</si>
  <si>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</si>
  <si>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</si>
  <si>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</si>
  <si>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</si>
  <si>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</si>
  <si>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</si>
  <si>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</si>
  <si>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</si>
  <si>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</si>
  <si>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</si>
  <si>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</si>
  <si>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</si>
  <si>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</si>
  <si>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</si>
  <si>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</si>
  <si>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</si>
  <si>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</si>
  <si>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</si>
  <si>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</si>
  <si>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</si>
  <si>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</si>
  <si>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</si>
  <si>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</si>
  <si>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</si>
  <si>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</si>
  <si>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</si>
  <si>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</si>
  <si>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</si>
  <si>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</si>
  <si>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</si>
  <si>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</si>
  <si>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</si>
  <si>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</si>
  <si>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</si>
  <si>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</si>
  <si>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</si>
  <si>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</si>
  <si>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</si>
  <si>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</si>
  <si>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</si>
  <si>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</si>
  <si>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</si>
  <si>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</si>
  <si>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</si>
  <si>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</si>
  <si>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</si>
  <si>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</si>
  <si>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</si>
  <si>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</si>
  <si>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</si>
  <si>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</si>
  <si>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</si>
  <si>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</si>
  <si>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</si>
  <si>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US-2018-103814</t>
  </si>
  <si>
    <t>CA-2017-123932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</si>
  <si>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</si>
  <si>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</si>
  <si>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</si>
  <si>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</si>
  <si>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</si>
  <si>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</si>
  <si>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</si>
  <si>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</si>
  <si>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</si>
  <si>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</si>
  <si>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</si>
  <si>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US-2018-136721</t>
  </si>
  <si>
    <t>CA-2016-118738</t>
  </si>
  <si>
    <t>CA-2018-134152</t>
  </si>
  <si>
    <t>CA-2015-125542</t>
  </si>
  <si>
    <t>CA-2017-136021</t>
  </si>
  <si>
    <t>CA-2017-149195</t>
  </si>
  <si>
    <t>DM-13525</t>
  </si>
  <si>
    <t>Don Miller</t>
  </si>
  <si>
    <t>CA-2018-161410</t>
  </si>
  <si>
    <t>CA-2018-152786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</si>
  <si>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</si>
  <si>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</si>
  <si>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</si>
  <si>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</si>
  <si>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</si>
  <si>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</si>
  <si>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</si>
  <si>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</si>
  <si>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</si>
  <si>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</si>
  <si>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</si>
  <si>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</si>
  <si>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</si>
  <si>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</si>
  <si>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CA-2018-166856</t>
  </si>
  <si>
    <t>CA-2017-153157</t>
  </si>
  <si>
    <t>US-2018-125647</t>
  </si>
  <si>
    <t>CA-2015-132542</t>
  </si>
  <si>
    <t>CA-2016-110877</t>
  </si>
  <si>
    <t>US-2017-151827</t>
  </si>
  <si>
    <t>US-2017-163258</t>
  </si>
  <si>
    <t>CA-2018-103009</t>
  </si>
  <si>
    <t>US-2018-120649</t>
  </si>
  <si>
    <t>CA-2017-153598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</si>
  <si>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</si>
  <si>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</si>
  <si>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</si>
  <si>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</si>
  <si>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</si>
  <si>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</si>
  <si>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</si>
  <si>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</si>
  <si>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</si>
  <si>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</si>
  <si>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CA-2015-103317</t>
  </si>
  <si>
    <t>CA-2017-167115</t>
  </si>
  <si>
    <t>US-2018-153633</t>
  </si>
  <si>
    <t>CA-2018-155929</t>
  </si>
  <si>
    <t>CA-2016-148712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</si>
  <si>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</si>
  <si>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</si>
  <si>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</si>
  <si>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</si>
  <si>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</si>
  <si>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</si>
  <si>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</si>
  <si>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CA-2018-116680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</si>
  <si>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</si>
  <si>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</si>
  <si>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</si>
  <si>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</si>
  <si>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</si>
  <si>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</si>
  <si>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</si>
  <si>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</si>
  <si>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</si>
  <si>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</si>
  <si>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</si>
  <si>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</si>
  <si>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</si>
  <si>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</si>
  <si>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</si>
  <si>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</si>
  <si>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</si>
  <si>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</si>
  <si>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</si>
  <si>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</si>
  <si>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</si>
  <si>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</si>
  <si>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</si>
  <si>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</si>
  <si>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</si>
  <si>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</si>
  <si>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</si>
  <si>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</si>
  <si>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</si>
  <si>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</si>
  <si>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</si>
  <si>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</si>
  <si>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</si>
  <si>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</si>
  <si>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</si>
  <si>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</si>
  <si>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</si>
  <si>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</si>
  <si>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</si>
  <si>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</si>
  <si>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</si>
  <si>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JK-16090</t>
  </si>
  <si>
    <t>Juliana Krohn</t>
  </si>
  <si>
    <t>US-2017-167472</t>
  </si>
  <si>
    <t>CA-2016-120551</t>
  </si>
  <si>
    <t>US-2018-150595</t>
  </si>
  <si>
    <t>CA-2017-134936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</si>
  <si>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</si>
  <si>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</si>
  <si>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</si>
  <si>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</si>
  <si>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</si>
  <si>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</si>
  <si>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</si>
  <si>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CA-2018-133263</t>
  </si>
  <si>
    <t>CA-2018-157966</t>
  </si>
  <si>
    <t>CA-2015-151162</t>
  </si>
  <si>
    <t>CA-2017-136686</t>
  </si>
  <si>
    <t>CA-2018-137498</t>
  </si>
  <si>
    <t>CA-2018-163818</t>
  </si>
  <si>
    <t>CA-2017-161158</t>
  </si>
  <si>
    <t>CA-2015-116673</t>
  </si>
  <si>
    <t>CA-2018-105333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</si>
  <si>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</si>
  <si>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</si>
  <si>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</si>
  <si>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</si>
  <si>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</si>
  <si>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</si>
  <si>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</si>
  <si>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</si>
  <si>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</si>
  <si>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</si>
  <si>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</si>
  <si>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CA-2017-117919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</si>
  <si>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</si>
  <si>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</si>
  <si>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</si>
  <si>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</si>
  <si>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</si>
  <si>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</si>
  <si>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</si>
  <si>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</si>
  <si>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</si>
  <si>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</si>
  <si>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</si>
  <si>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</si>
  <si>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</si>
  <si>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</si>
  <si>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</si>
  <si>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</si>
  <si>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</si>
  <si>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</si>
  <si>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CA-2015-127614</t>
  </si>
  <si>
    <t>CA-2017-101742</t>
  </si>
  <si>
    <t>CA-2016-134943</t>
  </si>
  <si>
    <t>CA-2018-123022</t>
  </si>
  <si>
    <t>CA-2018-113208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</si>
  <si>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</si>
  <si>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</si>
  <si>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</si>
  <si>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</si>
  <si>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</si>
  <si>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</si>
  <si>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</si>
  <si>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</si>
  <si>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</si>
  <si>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</si>
  <si>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</si>
  <si>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</si>
  <si>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</si>
  <si>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</si>
  <si>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</si>
  <si>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CA-2017-142405</t>
  </si>
  <si>
    <t>CA-2016-141012</t>
  </si>
  <si>
    <t>CA-2018-127922</t>
  </si>
  <si>
    <t>CA-2017-146318</t>
  </si>
  <si>
    <t>CA-2015-135993</t>
  </si>
  <si>
    <t>CA-2015-126802</t>
  </si>
  <si>
    <t>CA-2017-143924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</si>
  <si>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</si>
  <si>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</si>
  <si>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</si>
  <si>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</si>
  <si>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</si>
  <si>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</si>
  <si>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</si>
  <si>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</si>
  <si>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</si>
  <si>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</si>
  <si>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</si>
  <si>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</si>
  <si>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</si>
  <si>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</si>
  <si>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</si>
  <si>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</si>
  <si>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</si>
  <si>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</si>
  <si>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</si>
  <si>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</si>
  <si>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</si>
  <si>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</si>
  <si>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</si>
  <si>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</si>
  <si>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</si>
  <si>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</si>
  <si>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</si>
  <si>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</si>
  <si>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</si>
  <si>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</si>
  <si>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</si>
  <si>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</si>
  <si>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</si>
  <si>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</si>
  <si>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CA-2017-125850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</si>
  <si>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</si>
  <si>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</si>
  <si>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</si>
  <si>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</si>
  <si>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</si>
  <si>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</si>
  <si>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</si>
  <si>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</si>
  <si>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</si>
  <si>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CA-2016-162047</t>
  </si>
  <si>
    <t>CA-2016-117772</t>
  </si>
  <si>
    <t>US-2015-126340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</si>
  <si>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</si>
  <si>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</si>
  <si>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</si>
  <si>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</si>
  <si>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</si>
  <si>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</si>
  <si>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</si>
  <si>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</si>
  <si>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</si>
  <si>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</si>
  <si>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</si>
  <si>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CA-2016-155586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</si>
  <si>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</si>
  <si>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</si>
  <si>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</si>
  <si>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</si>
  <si>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</si>
  <si>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</si>
  <si>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</si>
  <si>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</si>
  <si>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</si>
  <si>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</si>
  <si>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</si>
  <si>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</si>
  <si>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</si>
  <si>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</si>
  <si>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CA-2016-150196</t>
  </si>
  <si>
    <t>US-2016-106495</t>
  </si>
  <si>
    <t>CA-2015-124730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</si>
  <si>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</si>
  <si>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</si>
  <si>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</si>
  <si>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</si>
  <si>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</si>
  <si>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</si>
  <si>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</si>
  <si>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</si>
  <si>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</si>
  <si>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</si>
  <si>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CA-2016-132948</t>
  </si>
  <si>
    <t>CA-2016-134992</t>
  </si>
  <si>
    <t>CA-2016-126725</t>
  </si>
  <si>
    <t>CA-2016-121783</t>
  </si>
  <si>
    <t>US-2015-138835</t>
  </si>
  <si>
    <t>CA-2016-112214</t>
  </si>
  <si>
    <t>US-2018-153255</t>
  </si>
  <si>
    <t>CA-2016-108119</t>
  </si>
  <si>
    <t>CA-2016-157434</t>
  </si>
  <si>
    <t>CA-2017-101525</t>
  </si>
  <si>
    <t>US-2015-117968</t>
  </si>
  <si>
    <t>CA-2017-158211</t>
  </si>
  <si>
    <t>CA-2017-152247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</si>
  <si>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</si>
  <si>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</si>
  <si>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</si>
  <si>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</si>
  <si>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</si>
  <si>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</si>
  <si>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</si>
  <si>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</si>
  <si>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</si>
  <si>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</si>
  <si>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</si>
  <si>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</si>
  <si>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</si>
  <si>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</si>
  <si>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</si>
  <si>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</si>
  <si>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</si>
  <si>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</si>
  <si>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</si>
  <si>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</si>
  <si>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</si>
  <si>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</si>
  <si>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</si>
  <si>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</si>
  <si>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</si>
  <si>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</si>
  <si>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</si>
  <si>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</si>
  <si>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</si>
  <si>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</si>
  <si>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</si>
  <si>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</si>
  <si>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</si>
  <si>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</si>
  <si>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</si>
  <si>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</si>
  <si>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</si>
  <si>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</si>
  <si>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</si>
  <si>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</si>
  <si>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</si>
  <si>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</si>
  <si>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</si>
  <si>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</si>
  <si>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</si>
  <si>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</si>
  <si>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</si>
  <si>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</si>
  <si>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</si>
  <si>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</si>
  <si>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</si>
  <si>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</si>
  <si>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</si>
  <si>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</si>
  <si>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</si>
  <si>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</si>
  <si>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</si>
  <si>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</si>
  <si>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</si>
  <si>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</si>
  <si>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</si>
  <si>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</si>
  <si>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</si>
  <si>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</si>
  <si>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</si>
  <si>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</si>
  <si>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</si>
  <si>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</si>
  <si>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</si>
  <si>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</si>
  <si>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</si>
  <si>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</si>
  <si>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</si>
  <si>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</si>
  <si>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</si>
  <si>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</si>
  <si>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</si>
  <si>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</si>
  <si>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</si>
  <si>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</si>
  <si>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</si>
  <si>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</si>
  <si>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</si>
  <si>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</si>
  <si>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CA-2017-131205</t>
  </si>
  <si>
    <t>CA-2018-122364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</si>
  <si>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</si>
  <si>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</si>
  <si>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</si>
  <si>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</si>
  <si>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</si>
  <si>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</si>
  <si>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</si>
  <si>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</si>
  <si>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</si>
  <si>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</si>
  <si>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</si>
  <si>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</si>
  <si>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</si>
  <si>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</si>
  <si>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</si>
  <si>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</si>
  <si>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</si>
  <si>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CA-2018-166695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</si>
  <si>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</si>
  <si>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</si>
  <si>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</si>
  <si>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</si>
  <si>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</si>
  <si>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</si>
  <si>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</si>
  <si>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</si>
  <si>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</si>
  <si>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</si>
  <si>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</si>
  <si>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</si>
  <si>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</si>
  <si>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</si>
  <si>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</si>
  <si>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CA-2017-124590</t>
  </si>
  <si>
    <t>CA-2017-133802</t>
  </si>
  <si>
    <t>US-2017-113677</t>
  </si>
  <si>
    <t>CA-2018-143378</t>
  </si>
  <si>
    <t>CA-2018-152660</t>
  </si>
  <si>
    <t>CA-2016-142139</t>
  </si>
  <si>
    <t>CA-2018-145772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</si>
  <si>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</si>
  <si>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</si>
  <si>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</si>
  <si>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</si>
  <si>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</si>
  <si>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</si>
  <si>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</si>
  <si>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</si>
  <si>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</si>
  <si>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</si>
  <si>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</si>
  <si>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</si>
  <si>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</si>
  <si>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</si>
  <si>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</si>
  <si>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</si>
  <si>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</si>
  <si>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</si>
  <si>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</si>
  <si>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</si>
  <si>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</si>
  <si>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</si>
  <si>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</si>
  <si>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</si>
  <si>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</si>
  <si>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</si>
  <si>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</si>
  <si>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</si>
  <si>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</si>
  <si>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</si>
  <si>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</si>
  <si>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</si>
  <si>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</si>
  <si>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</si>
  <si>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</si>
  <si>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</si>
  <si>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CA-2017-143609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</si>
  <si>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</si>
  <si>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</si>
  <si>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</si>
  <si>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</si>
  <si>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</si>
  <si>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</si>
  <si>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</si>
  <si>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</si>
  <si>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</si>
  <si>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</si>
  <si>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</si>
  <si>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</si>
  <si>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</si>
  <si>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</si>
  <si>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</si>
  <si>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</si>
  <si>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</si>
  <si>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</si>
  <si>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</si>
  <si>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CA-2017-160220</t>
  </si>
  <si>
    <t>US-2018-157224</t>
  </si>
  <si>
    <t>CA-2018-140627</t>
  </si>
  <si>
    <t>CA-2016-133445</t>
  </si>
  <si>
    <t>CA-2015-148782</t>
  </si>
  <si>
    <t>CA-2017-148208</t>
  </si>
  <si>
    <t>CA-2018-127656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</si>
  <si>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</si>
  <si>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</si>
  <si>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</si>
  <si>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</si>
  <si>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</si>
  <si>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</si>
  <si>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</si>
  <si>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</si>
  <si>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</si>
  <si>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</si>
  <si>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</si>
  <si>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</si>
  <si>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</si>
  <si>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</si>
  <si>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</si>
  <si>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</si>
  <si>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</si>
  <si>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</si>
  <si>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</si>
  <si>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</si>
  <si>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</si>
  <si>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</si>
  <si>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</si>
  <si>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</si>
  <si>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</si>
  <si>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CA-2018-102379</t>
  </si>
  <si>
    <t>CA-2018-149706</t>
  </si>
  <si>
    <t>US-2017-139087</t>
  </si>
  <si>
    <t>CA-2018-152226</t>
  </si>
  <si>
    <t>CA-2016-116484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</si>
  <si>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</si>
  <si>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</si>
  <si>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</si>
  <si>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</si>
  <si>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</si>
  <si>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</si>
  <si>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</si>
  <si>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</si>
  <si>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</si>
  <si>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CA-2015-169852</t>
  </si>
  <si>
    <t>CA-2018-107314</t>
  </si>
  <si>
    <t>US-2015-161305</t>
  </si>
  <si>
    <t>CA-2018-166919</t>
  </si>
  <si>
    <t>CA-2018-162712</t>
  </si>
  <si>
    <t>CA-2018-107552</t>
  </si>
  <si>
    <t>CA-2017-163328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</si>
  <si>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</si>
  <si>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</si>
  <si>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</si>
  <si>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</si>
  <si>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</si>
  <si>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</si>
  <si>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</si>
  <si>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</si>
  <si>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</si>
  <si>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</si>
  <si>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</si>
  <si>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</si>
  <si>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</si>
  <si>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</si>
  <si>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</si>
  <si>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</si>
  <si>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</si>
  <si>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</si>
  <si>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</si>
  <si>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</si>
  <si>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</si>
  <si>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</si>
  <si>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</si>
  <si>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</si>
  <si>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</si>
  <si>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</si>
  <si>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CA-2018-144848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</si>
  <si>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</si>
  <si>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</si>
  <si>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</si>
  <si>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</si>
  <si>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</si>
  <si>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</si>
  <si>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</si>
  <si>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</si>
  <si>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</si>
  <si>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</si>
  <si>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</si>
  <si>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</si>
  <si>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</si>
  <si>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</si>
  <si>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CA-2018-131632</t>
  </si>
  <si>
    <t>CA-2018-151981</t>
  </si>
  <si>
    <t>CA-2018-125472</t>
  </si>
  <si>
    <t>CA-2016-156328</t>
  </si>
  <si>
    <t>CA-2018-154074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</si>
  <si>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</si>
  <si>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</si>
  <si>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</si>
  <si>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</si>
  <si>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</si>
  <si>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</si>
  <si>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</si>
  <si>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</si>
  <si>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</si>
  <si>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</si>
  <si>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</si>
  <si>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</si>
  <si>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</si>
  <si>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</si>
  <si>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</si>
  <si>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</si>
  <si>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</si>
  <si>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</si>
  <si>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</si>
  <si>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</si>
  <si>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</si>
  <si>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</si>
  <si>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</si>
  <si>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</si>
  <si>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</si>
  <si>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</si>
  <si>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</si>
  <si>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</si>
  <si>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</si>
  <si>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</si>
  <si>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</si>
  <si>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</si>
  <si>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</si>
  <si>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</si>
  <si>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</si>
  <si>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</si>
  <si>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</si>
  <si>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</si>
  <si>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</si>
  <si>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</si>
  <si>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</si>
  <si>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</si>
  <si>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</si>
  <si>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</si>
  <si>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</si>
  <si>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</si>
  <si>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</si>
  <si>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</si>
  <si>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</si>
  <si>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</si>
  <si>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</si>
  <si>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</si>
  <si>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CA-2017-129308</t>
  </si>
  <si>
    <t>CA-2017-157791</t>
  </si>
  <si>
    <t>CA-2015-146864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</si>
  <si>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</si>
  <si>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</si>
  <si>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</si>
  <si>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</si>
  <si>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</si>
  <si>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</si>
  <si>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</si>
  <si>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</si>
  <si>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</si>
  <si>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</si>
  <si>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</si>
  <si>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</si>
  <si>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</si>
  <si>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</si>
  <si>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</si>
  <si>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</si>
  <si>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</si>
  <si>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</si>
  <si>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</si>
  <si>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</si>
  <si>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CA-2018-123085</t>
  </si>
  <si>
    <t>CA-2016-153752</t>
  </si>
  <si>
    <t>CA-2015-103660</t>
  </si>
  <si>
    <t>CA-2017-169887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</si>
  <si>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</si>
  <si>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</si>
  <si>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</si>
  <si>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</si>
  <si>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</si>
  <si>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</si>
  <si>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</si>
  <si>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</si>
  <si>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</si>
  <si>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</si>
  <si>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</si>
  <si>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</si>
  <si>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</si>
  <si>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</si>
  <si>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</si>
  <si>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</si>
  <si>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</si>
  <si>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</si>
  <si>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</si>
  <si>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</si>
  <si>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CA-2015-145541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</si>
  <si>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</si>
  <si>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</si>
  <si>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</si>
  <si>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</si>
  <si>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</si>
  <si>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</si>
  <si>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</si>
  <si>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</si>
  <si>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</si>
  <si>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</si>
  <si>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</si>
  <si>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</si>
  <si>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</si>
  <si>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</si>
  <si>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</si>
  <si>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</si>
  <si>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</si>
  <si>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</si>
  <si>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</si>
  <si>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</si>
  <si>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</si>
  <si>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</si>
  <si>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</si>
  <si>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</si>
  <si>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</si>
  <si>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</si>
  <si>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</si>
  <si>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</si>
  <si>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</si>
  <si>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</si>
  <si>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</si>
  <si>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</si>
  <si>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</si>
  <si>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</si>
  <si>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</si>
  <si>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</si>
  <si>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</si>
  <si>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CA-2016-153535</t>
  </si>
  <si>
    <t>CA-2016-139164</t>
  </si>
  <si>
    <t>CA-2017-112277</t>
  </si>
  <si>
    <t>CA-2015-167724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</si>
  <si>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</si>
  <si>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</si>
  <si>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</si>
  <si>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</si>
  <si>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</si>
  <si>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</si>
  <si>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</si>
  <si>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</si>
  <si>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</si>
  <si>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</si>
  <si>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</si>
  <si>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</si>
  <si>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</si>
  <si>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</si>
  <si>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</si>
  <si>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</si>
  <si>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</si>
  <si>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</si>
  <si>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</si>
  <si>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</si>
  <si>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</si>
  <si>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</si>
  <si>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</si>
  <si>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</si>
  <si>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</si>
  <si>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</si>
  <si>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</si>
  <si>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</si>
  <si>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</si>
  <si>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</si>
  <si>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</si>
  <si>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</si>
  <si>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</si>
  <si>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</si>
  <si>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</si>
  <si>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</si>
  <si>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</si>
  <si>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</si>
  <si>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</si>
  <si>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</si>
  <si>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</si>
  <si>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</si>
  <si>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</si>
  <si>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</si>
  <si>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</si>
  <si>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</si>
  <si>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</si>
  <si>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</si>
  <si>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</si>
  <si>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</si>
  <si>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</si>
  <si>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</si>
  <si>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</si>
  <si>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</si>
  <si>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</si>
  <si>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</si>
  <si>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</si>
  <si>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</si>
  <si>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</si>
  <si>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</si>
  <si>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</si>
  <si>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</si>
  <si>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</si>
  <si>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</si>
  <si>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CA-2018-142643</t>
  </si>
  <si>
    <t>CA-2016-116260</t>
  </si>
  <si>
    <t>CA-2018-107517</t>
  </si>
  <si>
    <t>CA-2016-166338</t>
  </si>
  <si>
    <t>CA-2017-123946</t>
  </si>
  <si>
    <t>CA-2015-147543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</si>
  <si>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</si>
  <si>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</si>
  <si>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</si>
  <si>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</si>
  <si>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</si>
  <si>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</si>
  <si>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</si>
  <si>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</si>
  <si>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</si>
  <si>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</si>
  <si>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</si>
  <si>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</si>
  <si>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</si>
  <si>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</si>
  <si>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</si>
  <si>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</si>
  <si>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</si>
  <si>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</si>
  <si>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</si>
  <si>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</si>
  <si>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</si>
  <si>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</si>
  <si>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</si>
  <si>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</si>
  <si>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</si>
  <si>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</si>
  <si>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</si>
  <si>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</si>
  <si>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</si>
  <si>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</si>
  <si>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</si>
  <si>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</si>
  <si>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</si>
  <si>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</si>
  <si>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</si>
  <si>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</si>
  <si>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</si>
  <si>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</si>
  <si>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</si>
  <si>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</si>
  <si>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</si>
  <si>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</si>
  <si>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</si>
  <si>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</si>
  <si>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CA-2018-137365</t>
  </si>
  <si>
    <t>CA-2017-129847</t>
  </si>
  <si>
    <t>CA-2015-126963</t>
  </si>
  <si>
    <t>CA-2017-125094</t>
  </si>
  <si>
    <t>CA-2018-107132</t>
  </si>
  <si>
    <t>CA-2016-139248</t>
  </si>
  <si>
    <t>CA-2015-148369</t>
  </si>
  <si>
    <t>CA-2017-106243</t>
  </si>
  <si>
    <t>CA-2016-126466</t>
  </si>
  <si>
    <t>CA-2016-130365</t>
  </si>
  <si>
    <t>CA-2018-143021</t>
  </si>
  <si>
    <t>CA-2016-161767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</si>
  <si>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</si>
  <si>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</si>
  <si>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</si>
  <si>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</si>
  <si>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</si>
  <si>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</si>
  <si>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</si>
  <si>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</si>
  <si>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</si>
  <si>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</si>
  <si>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</si>
  <si>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</si>
  <si>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</si>
  <si>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</si>
  <si>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</si>
  <si>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</si>
  <si>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</si>
  <si>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</si>
  <si>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</si>
  <si>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</si>
  <si>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</si>
  <si>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</si>
  <si>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</si>
  <si>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</si>
  <si>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</si>
  <si>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</si>
  <si>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</si>
  <si>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</si>
  <si>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</si>
  <si>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</si>
  <si>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</si>
  <si>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</si>
  <si>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</si>
  <si>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</si>
  <si>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</si>
  <si>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</si>
  <si>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</si>
  <si>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</si>
  <si>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</si>
  <si>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</si>
  <si>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</si>
  <si>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</si>
  <si>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</si>
  <si>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</si>
  <si>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</si>
  <si>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</si>
  <si>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</si>
  <si>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</si>
  <si>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</si>
  <si>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</si>
  <si>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</si>
  <si>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</si>
  <si>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</si>
  <si>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</si>
  <si>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</si>
  <si>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</si>
  <si>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</si>
  <si>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</si>
  <si>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</si>
  <si>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</si>
  <si>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</si>
  <si>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</si>
  <si>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</si>
  <si>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</si>
  <si>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</si>
  <si>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</si>
  <si>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</si>
  <si>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</si>
  <si>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</si>
  <si>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</si>
  <si>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</si>
  <si>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</si>
  <si>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</si>
  <si>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</si>
  <si>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</si>
  <si>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</si>
  <si>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</si>
  <si>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</si>
  <si>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</si>
  <si>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</si>
  <si>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</si>
  <si>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</si>
  <si>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</si>
  <si>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</si>
  <si>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</si>
  <si>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</si>
  <si>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</si>
  <si>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</si>
  <si>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</si>
  <si>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</si>
  <si>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</si>
  <si>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</si>
  <si>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</si>
  <si>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</si>
  <si>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</si>
  <si>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</si>
  <si>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</si>
  <si>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</si>
  <si>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</si>
  <si>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</si>
  <si>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</si>
  <si>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</si>
  <si>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</si>
  <si>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</si>
  <si>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</si>
  <si>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</si>
  <si>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</si>
  <si>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</si>
  <si>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</si>
  <si>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</si>
  <si>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</si>
  <si>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</si>
  <si>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</si>
  <si>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</si>
  <si>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</si>
  <si>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</si>
  <si>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</si>
  <si>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</si>
  <si>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</si>
  <si>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</si>
  <si>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</si>
  <si>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</si>
  <si>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</si>
  <si>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</si>
  <si>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</si>
  <si>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CA-2015-118276</t>
  </si>
  <si>
    <t>CA-2016-136658</t>
  </si>
  <si>
    <t>CA-2018-137414</t>
  </si>
  <si>
    <t>CA-2017-143476</t>
  </si>
  <si>
    <t>US-2017-119046</t>
  </si>
  <si>
    <t>CA-2018-154949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</si>
  <si>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</si>
  <si>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</si>
  <si>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</si>
  <si>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</si>
  <si>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</si>
  <si>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</si>
  <si>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</si>
  <si>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</si>
  <si>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</si>
  <si>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</si>
  <si>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</si>
  <si>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</si>
  <si>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</si>
  <si>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</si>
  <si>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</si>
  <si>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</si>
  <si>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</si>
  <si>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</si>
  <si>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</si>
  <si>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</si>
  <si>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</si>
  <si>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</si>
  <si>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</si>
  <si>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</si>
  <si>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</si>
  <si>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</si>
  <si>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</si>
  <si>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</si>
  <si>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</si>
  <si>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</si>
  <si>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</si>
  <si>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</si>
  <si>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</si>
  <si>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</si>
  <si>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</si>
  <si>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</si>
  <si>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</si>
  <si>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</si>
  <si>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</si>
  <si>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</si>
  <si>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</si>
  <si>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</si>
  <si>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</si>
  <si>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</si>
  <si>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</si>
  <si>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</si>
  <si>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</si>
  <si>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</si>
  <si>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</si>
  <si>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</si>
  <si>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</si>
  <si>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</si>
  <si>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</si>
  <si>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</si>
  <si>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</si>
  <si>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</si>
  <si>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</si>
  <si>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</si>
  <si>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</si>
  <si>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CA-2018-167626</t>
  </si>
  <si>
    <t>US-2018-126053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</si>
  <si>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</si>
  <si>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</si>
  <si>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</si>
  <si>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</si>
  <si>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</si>
  <si>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</si>
  <si>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</si>
  <si>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</si>
  <si>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</si>
  <si>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</si>
  <si>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</si>
  <si>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</si>
  <si>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</si>
  <si>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</si>
  <si>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</si>
  <si>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</si>
  <si>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</si>
  <si>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</si>
  <si>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</si>
  <si>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</si>
  <si>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</si>
  <si>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</si>
  <si>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</si>
  <si>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</si>
  <si>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</si>
  <si>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</si>
  <si>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</si>
  <si>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</si>
  <si>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</si>
  <si>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</si>
  <si>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</si>
  <si>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</si>
  <si>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</si>
  <si>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</si>
  <si>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</si>
  <si>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</si>
  <si>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</si>
  <si>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</si>
  <si>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</si>
  <si>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</si>
  <si>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</si>
  <si>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</si>
  <si>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</si>
  <si>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</si>
  <si>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</si>
  <si>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</si>
  <si>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</si>
  <si>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</si>
  <si>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</si>
  <si>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</si>
  <si>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</si>
  <si>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</si>
  <si>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</si>
  <si>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</si>
  <si>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</si>
  <si>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</si>
  <si>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</si>
  <si>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</si>
  <si>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</si>
  <si>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</si>
  <si>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</si>
  <si>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</si>
  <si>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</si>
  <si>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</si>
  <si>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</si>
  <si>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</si>
  <si>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</si>
  <si>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</si>
  <si>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</si>
  <si>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</si>
  <si>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</si>
  <si>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</si>
  <si>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</si>
  <si>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</si>
  <si>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</si>
  <si>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</si>
  <si>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</si>
  <si>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</si>
  <si>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</si>
  <si>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</si>
  <si>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</si>
  <si>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</si>
  <si>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</si>
  <si>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</si>
  <si>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</si>
  <si>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</si>
  <si>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</si>
  <si>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</si>
  <si>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</si>
  <si>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</si>
  <si>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</si>
  <si>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</si>
  <si>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</si>
  <si>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</si>
  <si>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</si>
  <si>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</si>
  <si>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</si>
  <si>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</si>
  <si>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</si>
  <si>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</si>
  <si>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</si>
  <si>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</si>
  <si>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</si>
  <si>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</si>
  <si>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</si>
  <si>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</si>
  <si>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</si>
  <si>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</si>
  <si>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</si>
  <si>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</si>
  <si>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</si>
  <si>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</si>
  <si>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</si>
  <si>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</si>
  <si>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</si>
  <si>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</si>
  <si>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</si>
  <si>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</si>
  <si>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</si>
  <si>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</si>
  <si>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</si>
  <si>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</si>
  <si>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</si>
  <si>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</si>
  <si>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</si>
  <si>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</si>
  <si>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</si>
  <si>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</si>
  <si>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</si>
  <si>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</si>
  <si>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</si>
  <si>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</si>
  <si>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</si>
  <si>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</si>
  <si>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</si>
  <si>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</si>
  <si>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</si>
  <si>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</si>
  <si>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</si>
  <si>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</si>
  <si>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</si>
  <si>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</si>
  <si>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</si>
  <si>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</si>
  <si>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</si>
  <si>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</si>
  <si>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</si>
  <si>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</si>
  <si>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</si>
  <si>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</si>
  <si>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</si>
  <si>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</si>
  <si>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</si>
  <si>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</si>
  <si>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</si>
  <si>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</si>
  <si>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</si>
  <si>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</si>
  <si>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</si>
  <si>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</si>
  <si>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</si>
  <si>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</si>
  <si>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</si>
  <si>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</si>
  <si>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</si>
  <si>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</si>
  <si>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</si>
  <si>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</si>
  <si>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</si>
  <si>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</si>
  <si>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</si>
  <si>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</si>
  <si>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</si>
  <si>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</si>
  <si>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</si>
  <si>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</si>
  <si>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</si>
  <si>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</si>
  <si>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</si>
  <si>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</si>
  <si>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</si>
  <si>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</si>
  <si>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</si>
  <si>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</si>
  <si>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</si>
  <si>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</si>
  <si>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</si>
  <si>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</si>
  <si>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</si>
  <si>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</si>
  <si>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</si>
  <si>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</si>
  <si>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</si>
  <si>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</si>
  <si>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</si>
  <si>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</si>
  <si>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</si>
  <si>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</si>
  <si>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</si>
  <si>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</si>
  <si>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</si>
  <si>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</si>
  <si>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</si>
  <si>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</si>
  <si>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</si>
  <si>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</si>
  <si>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</si>
  <si>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</si>
  <si>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</si>
  <si>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</si>
  <si>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</si>
  <si>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</si>
  <si>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</si>
  <si>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</si>
  <si>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</si>
  <si>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</si>
  <si>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</si>
  <si>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</si>
  <si>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</si>
  <si>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</si>
  <si>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</si>
  <si>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</si>
  <si>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</si>
  <si>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</si>
  <si>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</si>
  <si>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</si>
  <si>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</si>
  <si>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</si>
  <si>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</si>
  <si>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</si>
  <si>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</si>
  <si>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</si>
  <si>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</si>
  <si>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</si>
  <si>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</si>
  <si>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</si>
  <si>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</si>
  <si>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</si>
  <si>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</si>
  <si>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</si>
  <si>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</si>
  <si>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</si>
  <si>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</si>
  <si>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</si>
  <si>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</si>
  <si>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</si>
  <si>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</si>
  <si>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</si>
  <si>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</si>
  <si>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</si>
  <si>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</si>
  <si>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</si>
  <si>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</si>
  <si>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</si>
  <si>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</si>
  <si>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</si>
  <si>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</si>
  <si>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</si>
  <si>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</si>
  <si>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</si>
  <si>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</si>
  <si>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</si>
  <si>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</si>
  <si>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</si>
  <si>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</si>
  <si>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</si>
  <si>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</si>
  <si>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</si>
  <si>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</si>
  <si>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</si>
  <si>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</si>
  <si>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</si>
  <si>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</si>
  <si>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</si>
  <si>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</si>
  <si>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</si>
  <si>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</si>
  <si>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</si>
  <si>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</si>
  <si>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</si>
  <si>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</si>
  <si>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</si>
  <si>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</si>
  <si>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</si>
  <si>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</si>
  <si>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</si>
  <si>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</si>
  <si>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</si>
  <si>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</si>
  <si>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</si>
  <si>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</si>
  <si>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</si>
  <si>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</si>
  <si>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</si>
  <si>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</si>
  <si>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</si>
  <si>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</si>
  <si>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</si>
  <si>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</si>
  <si>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</si>
  <si>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</si>
  <si>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</si>
  <si>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</si>
  <si>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</si>
  <si>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</si>
  <si>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</si>
  <si>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</si>
  <si>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</si>
  <si>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</si>
  <si>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US-2016-126753</t>
  </si>
  <si>
    <t>CA-2015-166051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</si>
  <si>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</si>
  <si>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</si>
  <si>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</si>
  <si>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</si>
  <si>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</si>
  <si>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</si>
  <si>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</si>
  <si>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</si>
  <si>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</si>
  <si>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</si>
  <si>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</si>
  <si>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</si>
  <si>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</si>
  <si>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</si>
  <si>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</si>
  <si>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</si>
  <si>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</si>
  <si>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</si>
  <si>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</si>
  <si>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</si>
  <si>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</si>
  <si>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</si>
  <si>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</si>
  <si>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</si>
  <si>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</si>
  <si>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</si>
  <si>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</si>
  <si>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</si>
  <si>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</si>
  <si>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</si>
  <si>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</si>
  <si>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</si>
  <si>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</si>
  <si>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</si>
  <si>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</si>
  <si>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</si>
  <si>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</si>
  <si>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</si>
  <si>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</si>
  <si>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</si>
  <si>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</si>
  <si>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</si>
  <si>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</si>
  <si>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</si>
  <si>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</si>
  <si>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</si>
  <si>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</si>
  <si>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</si>
  <si>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</si>
  <si>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</si>
  <si>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</si>
  <si>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</si>
  <si>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</si>
  <si>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</si>
  <si>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</si>
  <si>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</si>
  <si>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</si>
  <si>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</si>
  <si>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</si>
  <si>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</si>
  <si>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</si>
  <si>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</si>
  <si>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</si>
  <si>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</si>
  <si>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</si>
  <si>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</si>
  <si>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</si>
  <si>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</si>
  <si>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</si>
  <si>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</si>
  <si>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</si>
  <si>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</si>
  <si>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</si>
  <si>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</si>
  <si>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</si>
  <si>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</si>
  <si>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</si>
  <si>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</si>
  <si>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</si>
  <si>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</si>
  <si>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</si>
  <si>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</si>
  <si>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</si>
  <si>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</si>
  <si>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</si>
  <si>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</si>
  <si>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</si>
  <si>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</si>
  <si>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</si>
  <si>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</si>
  <si>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</si>
  <si>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</si>
  <si>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</si>
  <si>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</si>
  <si>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</si>
  <si>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</si>
  <si>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</si>
  <si>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</si>
  <si>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</si>
  <si>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</si>
  <si>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</si>
  <si>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</si>
  <si>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</si>
  <si>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</si>
  <si>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</si>
  <si>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</si>
  <si>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</si>
  <si>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</si>
  <si>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</si>
  <si>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</si>
  <si>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</si>
  <si>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</si>
  <si>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</si>
  <si>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</si>
  <si>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</si>
  <si>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</si>
  <si>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</si>
  <si>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</si>
  <si>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</si>
  <si>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</si>
  <si>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</si>
  <si>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</si>
  <si>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</si>
  <si>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</si>
  <si>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</si>
  <si>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</si>
  <si>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</si>
  <si>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</si>
  <si>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</si>
  <si>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</si>
  <si>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</si>
  <si>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</si>
  <si>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</si>
  <si>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</si>
  <si>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</si>
  <si>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</si>
  <si>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</si>
  <si>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</si>
  <si>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</si>
  <si>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</si>
  <si>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</si>
  <si>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</si>
  <si>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</si>
  <si>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</si>
  <si>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</si>
  <si>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</si>
  <si>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</si>
  <si>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</si>
  <si>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</si>
  <si>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</si>
  <si>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</si>
  <si>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</si>
  <si>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</si>
  <si>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</si>
  <si>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</si>
  <si>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</si>
  <si>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</si>
  <si>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</si>
  <si>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</si>
  <si>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</si>
  <si>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</si>
  <si>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</si>
  <si>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</si>
  <si>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</si>
  <si>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</si>
  <si>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</si>
  <si>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</si>
  <si>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</si>
  <si>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</si>
  <si>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</si>
  <si>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</si>
  <si>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</si>
  <si>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</si>
  <si>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</si>
  <si>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</si>
  <si>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</si>
  <si>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</si>
  <si>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</si>
  <si>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</si>
  <si>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</si>
  <si>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CA-2017-153269</t>
  </si>
  <si>
    <t>CA-2018-161655</t>
  </si>
  <si>
    <t>CA-2017-101469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</si>
  <si>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</si>
  <si>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</si>
  <si>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</si>
  <si>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</si>
  <si>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</si>
  <si>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</si>
  <si>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</si>
  <si>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</si>
  <si>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</si>
  <si>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</si>
  <si>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</si>
  <si>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</si>
  <si>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CA-2018-157273</t>
  </si>
  <si>
    <t>CA-2015-109918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</si>
  <si>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</si>
  <si>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</si>
  <si>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</si>
  <si>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</si>
  <si>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</si>
  <si>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</si>
  <si>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</si>
  <si>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</si>
  <si>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</si>
  <si>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</si>
  <si>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</si>
  <si>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</si>
  <si>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</si>
  <si>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</si>
  <si>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</si>
  <si>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</si>
  <si>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</si>
  <si>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</si>
  <si>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</si>
  <si>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</si>
  <si>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</si>
  <si>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</si>
  <si>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</si>
  <si>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</si>
  <si>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</si>
  <si>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</si>
  <si>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</si>
  <si>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</si>
  <si>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</si>
  <si>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</si>
  <si>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</si>
  <si>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</si>
  <si>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</si>
  <si>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</si>
  <si>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</si>
  <si>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</si>
  <si>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</si>
  <si>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</si>
  <si>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</si>
  <si>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</si>
  <si>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</si>
  <si>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</si>
  <si>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</si>
  <si>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</si>
  <si>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</si>
  <si>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</si>
  <si>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</si>
  <si>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</si>
  <si>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</si>
  <si>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</si>
  <si>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</si>
  <si>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</si>
  <si>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</si>
  <si>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</si>
  <si>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</si>
  <si>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</si>
  <si>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</si>
  <si>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</si>
  <si>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</si>
  <si>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</si>
  <si>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</si>
  <si>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</si>
  <si>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</si>
  <si>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</si>
  <si>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</si>
  <si>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</si>
  <si>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</si>
  <si>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</si>
  <si>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</si>
  <si>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</si>
  <si>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</si>
  <si>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</si>
  <si>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</si>
  <si>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</si>
  <si>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</si>
  <si>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</si>
  <si>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</si>
  <si>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</si>
  <si>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</si>
  <si>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</si>
  <si>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</si>
  <si>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</si>
  <si>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</si>
  <si>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</si>
  <si>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</si>
  <si>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</si>
  <si>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</si>
  <si>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</si>
  <si>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</si>
  <si>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</si>
  <si>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</si>
  <si>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</si>
  <si>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</si>
  <si>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</si>
  <si>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</si>
  <si>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</si>
  <si>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</si>
  <si>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</si>
  <si>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</si>
  <si>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</si>
  <si>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</si>
  <si>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</si>
  <si>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</si>
  <si>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</si>
  <si>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</si>
  <si>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</si>
  <si>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</si>
  <si>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</si>
  <si>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</si>
  <si>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</si>
  <si>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</si>
  <si>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</si>
  <si>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</si>
  <si>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</si>
  <si>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</si>
  <si>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</si>
  <si>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</si>
  <si>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</si>
  <si>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</si>
  <si>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</si>
  <si>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</si>
  <si>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</si>
  <si>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</si>
  <si>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</si>
  <si>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</si>
  <si>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</si>
  <si>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</si>
  <si>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</si>
  <si>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</si>
  <si>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</si>
  <si>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</si>
  <si>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</si>
  <si>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</si>
  <si>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</si>
  <si>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</si>
  <si>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</si>
  <si>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</si>
  <si>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</si>
  <si>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</si>
  <si>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</si>
  <si>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</si>
  <si>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</si>
  <si>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</si>
  <si>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</si>
  <si>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</si>
  <si>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</si>
  <si>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</si>
  <si>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</si>
  <si>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</si>
  <si>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</si>
  <si>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</si>
  <si>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</si>
  <si>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</si>
  <si>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</si>
  <si>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</si>
  <si>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</si>
  <si>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</si>
  <si>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</si>
  <si>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</si>
  <si>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</si>
  <si>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</si>
  <si>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</si>
  <si>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</si>
  <si>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</si>
  <si>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</si>
  <si>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</si>
  <si>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</si>
  <si>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</si>
  <si>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</si>
  <si>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</si>
  <si>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</si>
  <si>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</si>
  <si>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</si>
  <si>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</si>
  <si>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</si>
  <si>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</si>
  <si>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</si>
  <si>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</si>
  <si>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</si>
  <si>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</si>
  <si>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</si>
  <si>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</si>
  <si>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</si>
  <si>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</si>
  <si>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</si>
  <si>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</si>
  <si>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</si>
  <si>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</si>
  <si>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</si>
  <si>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</si>
  <si>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</si>
  <si>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</si>
  <si>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</si>
  <si>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</si>
  <si>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</si>
  <si>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</si>
  <si>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</si>
  <si>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</si>
  <si>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</si>
  <si>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</si>
  <si>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</si>
  <si>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</si>
  <si>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</si>
  <si>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</si>
  <si>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</si>
  <si>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</si>
  <si>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</si>
  <si>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</si>
  <si>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</si>
  <si>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</si>
  <si>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</si>
  <si>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</si>
  <si>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</si>
  <si>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</si>
  <si>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</si>
  <si>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</si>
  <si>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</si>
  <si>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</si>
  <si>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</si>
  <si>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</si>
  <si>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</si>
  <si>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</si>
  <si>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</si>
  <si>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</si>
  <si>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</si>
  <si>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</si>
  <si>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</si>
  <si>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</si>
  <si>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</si>
  <si>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</si>
  <si>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</si>
  <si>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</si>
  <si>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</si>
  <si>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</si>
  <si>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</si>
  <si>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</si>
  <si>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</si>
  <si>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</si>
  <si>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</si>
  <si>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</si>
  <si>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</si>
  <si>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</si>
  <si>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</si>
  <si>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</si>
  <si>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</si>
  <si>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</si>
  <si>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</si>
  <si>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</si>
  <si>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</si>
  <si>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</si>
  <si>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</si>
  <si>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</si>
  <si>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</si>
  <si>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</si>
  <si>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</si>
  <si>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</si>
  <si>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</si>
  <si>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</si>
  <si>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</si>
  <si>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</si>
  <si>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</si>
  <si>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</si>
  <si>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</si>
  <si>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</si>
  <si>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</si>
  <si>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</si>
  <si>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</si>
  <si>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</si>
  <si>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</si>
  <si>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</si>
  <si>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</si>
  <si>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</si>
  <si>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</si>
  <si>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</si>
  <si>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</si>
  <si>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</si>
  <si>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</si>
  <si>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</si>
  <si>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</si>
  <si>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</si>
  <si>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</si>
  <si>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</si>
  <si>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</si>
  <si>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</si>
  <si>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</si>
  <si>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</si>
  <si>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CA-2018-142489</t>
  </si>
  <si>
    <t>US-2017-141264</t>
  </si>
  <si>
    <t>CA-2018-126928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</si>
  <si>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</si>
  <si>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</si>
  <si>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</si>
  <si>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</si>
  <si>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</si>
  <si>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</si>
  <si>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</si>
  <si>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</si>
  <si>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</si>
  <si>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</si>
  <si>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</si>
  <si>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</si>
  <si>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</si>
  <si>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</si>
  <si>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</si>
  <si>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</si>
  <si>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</si>
  <si>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</si>
  <si>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</si>
  <si>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</si>
  <si>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</si>
  <si>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</si>
  <si>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</si>
  <si>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CA-2017-168032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</si>
  <si>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</si>
  <si>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</si>
  <si>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</si>
  <si>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</si>
  <si>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</si>
  <si>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</si>
  <si>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</si>
  <si>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</si>
  <si>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</si>
  <si>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</si>
  <si>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</si>
  <si>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</si>
  <si>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</si>
  <si>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</si>
  <si>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</si>
  <si>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</si>
  <si>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</si>
  <si>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</si>
  <si>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</si>
  <si>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</si>
  <si>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</si>
  <si>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</si>
  <si>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</si>
  <si>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</si>
  <si>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</si>
  <si>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</si>
  <si>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</si>
  <si>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</si>
  <si>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</si>
  <si>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</si>
  <si>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</si>
  <si>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</si>
  <si>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</si>
  <si>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</si>
  <si>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</si>
  <si>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</si>
  <si>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</si>
  <si>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</si>
  <si>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</si>
  <si>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</si>
  <si>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</si>
  <si>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</si>
  <si>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</si>
  <si>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</si>
  <si>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</si>
  <si>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</si>
  <si>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</si>
  <si>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</si>
  <si>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</si>
  <si>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</si>
  <si>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</si>
  <si>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</si>
  <si>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</si>
  <si>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</si>
  <si>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</si>
  <si>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</si>
  <si>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</si>
  <si>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</si>
  <si>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</si>
  <si>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</si>
  <si>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</si>
  <si>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</si>
  <si>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</si>
  <si>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</si>
  <si>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</si>
  <si>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</si>
  <si>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</si>
  <si>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</si>
  <si>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</si>
  <si>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</si>
  <si>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</si>
  <si>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</si>
  <si>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</si>
  <si>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</si>
  <si>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</si>
  <si>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</si>
  <si>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</si>
  <si>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</si>
  <si>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</si>
  <si>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</si>
  <si>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</si>
  <si>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</si>
  <si>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</si>
  <si>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</si>
  <si>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</si>
  <si>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</si>
  <si>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</si>
  <si>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</si>
  <si>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</si>
  <si>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</si>
  <si>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</si>
  <si>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</si>
  <si>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</si>
  <si>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</si>
  <si>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</si>
  <si>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</si>
  <si>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</si>
  <si>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</si>
  <si>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</si>
  <si>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</si>
  <si>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</si>
  <si>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</si>
  <si>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</si>
  <si>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</si>
  <si>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</si>
  <si>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</si>
  <si>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</si>
  <si>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</si>
  <si>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</si>
  <si>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</si>
  <si>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</si>
  <si>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</si>
  <si>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</si>
  <si>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</si>
  <si>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</si>
  <si>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</si>
  <si>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</si>
  <si>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</si>
  <si>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</si>
  <si>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</si>
  <si>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</si>
  <si>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</si>
  <si>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</si>
  <si>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</si>
  <si>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</si>
  <si>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</si>
  <si>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</si>
  <si>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</si>
  <si>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</si>
  <si>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</si>
  <si>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</si>
  <si>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</si>
  <si>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</si>
  <si>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</si>
  <si>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</si>
  <si>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</si>
  <si>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</si>
  <si>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</si>
  <si>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</si>
  <si>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</si>
  <si>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</si>
  <si>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</si>
  <si>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</si>
  <si>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</si>
  <si>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</si>
  <si>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</si>
  <si>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</si>
  <si>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</si>
  <si>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</si>
  <si>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</si>
  <si>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</si>
  <si>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</si>
  <si>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</si>
  <si>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</si>
  <si>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</si>
  <si>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</si>
  <si>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</si>
  <si>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</si>
  <si>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</si>
  <si>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</si>
  <si>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</si>
  <si>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</si>
  <si>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</si>
  <si>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</si>
  <si>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</si>
  <si>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</si>
  <si>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</si>
  <si>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</si>
  <si>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</si>
  <si>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</si>
  <si>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</si>
  <si>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</si>
  <si>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</si>
  <si>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</si>
  <si>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</si>
  <si>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</si>
  <si>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</si>
  <si>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</si>
  <si>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</si>
  <si>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</si>
  <si>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</si>
  <si>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</si>
  <si>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</si>
  <si>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</si>
  <si>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</si>
  <si>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</si>
  <si>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</si>
  <si>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</si>
  <si>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</si>
  <si>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</si>
  <si>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</si>
  <si>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</si>
  <si>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</si>
  <si>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</si>
  <si>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</si>
  <si>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</si>
  <si>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</si>
  <si>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</si>
  <si>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</si>
  <si>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</si>
  <si>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</si>
  <si>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</si>
  <si>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</si>
  <si>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</si>
  <si>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</si>
  <si>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</si>
  <si>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</si>
  <si>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</si>
  <si>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</si>
  <si>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</si>
  <si>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</si>
  <si>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</si>
  <si>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</si>
  <si>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</si>
  <si>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</si>
  <si>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</si>
  <si>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</si>
  <si>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</si>
  <si>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</si>
  <si>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</si>
  <si>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</si>
  <si>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</si>
  <si>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</si>
  <si>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</si>
  <si>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</si>
  <si>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</si>
  <si>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</si>
  <si>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</si>
  <si>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</si>
  <si>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</si>
  <si>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</si>
  <si>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</si>
  <si>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</si>
  <si>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</si>
  <si>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</si>
  <si>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</si>
  <si>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</si>
  <si>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</si>
  <si>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</si>
  <si>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</si>
  <si>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</si>
  <si>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</si>
  <si>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</si>
  <si>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</si>
  <si>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</si>
  <si>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</si>
  <si>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</si>
  <si>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</si>
  <si>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</si>
  <si>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</si>
  <si>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</si>
  <si>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</si>
  <si>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</si>
  <si>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</si>
  <si>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</si>
  <si>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</si>
  <si>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</si>
  <si>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</si>
  <si>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</si>
  <si>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</si>
  <si>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</si>
  <si>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</si>
  <si>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</si>
  <si>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</si>
  <si>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</si>
  <si>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</si>
  <si>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</si>
  <si>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</si>
  <si>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</si>
  <si>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</si>
  <si>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</si>
  <si>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</si>
  <si>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</si>
  <si>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</si>
  <si>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</si>
  <si>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</si>
  <si>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</si>
  <si>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</si>
  <si>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</si>
  <si>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</si>
  <si>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</si>
  <si>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</si>
  <si>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</si>
  <si>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</si>
  <si>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</si>
  <si>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</si>
  <si>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</si>
  <si>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</si>
  <si>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</si>
  <si>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</si>
  <si>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CA-2018-151855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</si>
  <si>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</si>
  <si>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</si>
  <si>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</si>
  <si>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</si>
  <si>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</si>
  <si>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</si>
  <si>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</si>
  <si>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</si>
  <si>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</si>
  <si>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</si>
  <si>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</si>
  <si>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</si>
  <si>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</si>
  <si>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</si>
  <si>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</si>
  <si>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</si>
  <si>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</si>
  <si>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</si>
  <si>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</si>
  <si>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</si>
  <si>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</si>
  <si>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</si>
  <si>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</si>
  <si>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</si>
  <si>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</si>
  <si>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</si>
  <si>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</si>
  <si>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</si>
  <si>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</si>
  <si>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</si>
  <si>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</si>
  <si>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</si>
  <si>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</si>
  <si>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</si>
  <si>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</si>
  <si>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</si>
  <si>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</si>
  <si>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</si>
  <si>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</si>
  <si>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</si>
  <si>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</si>
  <si>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</si>
  <si>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</si>
  <si>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</si>
  <si>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</si>
  <si>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</si>
  <si>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</si>
  <si>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</si>
  <si>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</si>
  <si>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</si>
  <si>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</si>
  <si>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</si>
  <si>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</si>
  <si>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</si>
  <si>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</si>
  <si>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</si>
  <si>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</si>
  <si>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</si>
  <si>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</si>
  <si>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</si>
  <si>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</si>
  <si>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</si>
  <si>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</si>
  <si>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</si>
  <si>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</si>
  <si>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</si>
  <si>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</si>
  <si>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</si>
  <si>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</si>
  <si>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</si>
  <si>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</si>
  <si>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</si>
  <si>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</si>
  <si>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</si>
  <si>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</si>
  <si>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</si>
  <si>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</si>
  <si>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</si>
  <si>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</si>
  <si>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</si>
  <si>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</si>
  <si>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</si>
  <si>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</si>
  <si>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</si>
  <si>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</si>
  <si>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</si>
  <si>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</si>
  <si>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</si>
  <si>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</si>
  <si>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</si>
  <si>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</si>
  <si>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</si>
  <si>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</si>
  <si>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</si>
  <si>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</si>
  <si>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</si>
  <si>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</si>
  <si>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</si>
  <si>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</si>
  <si>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</si>
  <si>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</si>
  <si>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</si>
  <si>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</si>
  <si>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</si>
  <si>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</si>
  <si>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</si>
  <si>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</si>
  <si>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</si>
  <si>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</si>
  <si>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</si>
  <si>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</si>
  <si>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</si>
  <si>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</si>
  <si>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</si>
  <si>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</si>
  <si>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</si>
  <si>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</si>
  <si>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</si>
  <si>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</si>
  <si>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</si>
  <si>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</si>
  <si>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</si>
  <si>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</si>
  <si>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</si>
  <si>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</si>
  <si>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</si>
  <si>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</si>
  <si>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</si>
  <si>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</si>
  <si>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</si>
  <si>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</si>
  <si>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</si>
  <si>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</si>
  <si>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</si>
  <si>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</si>
  <si>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</si>
  <si>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</si>
  <si>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</si>
  <si>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</si>
  <si>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</si>
  <si>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</si>
  <si>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</si>
  <si>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</si>
  <si>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</si>
  <si>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</si>
  <si>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</si>
  <si>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</si>
  <si>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</si>
  <si>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</si>
  <si>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</si>
  <si>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</si>
  <si>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</si>
  <si>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</si>
  <si>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</si>
  <si>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</si>
  <si>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</si>
  <si>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</si>
  <si>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</si>
  <si>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</si>
  <si>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</si>
  <si>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</si>
  <si>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</si>
  <si>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</si>
  <si>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</si>
  <si>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</si>
  <si>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</si>
  <si>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</si>
  <si>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</si>
  <si>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</si>
  <si>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</si>
  <si>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</si>
  <si>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</si>
  <si>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</si>
  <si>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</si>
  <si>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</si>
  <si>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</si>
  <si>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</si>
  <si>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</si>
  <si>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</si>
  <si>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</si>
  <si>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</si>
  <si>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</si>
  <si>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</si>
  <si>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</si>
  <si>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</si>
  <si>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</si>
  <si>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</si>
  <si>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</si>
  <si>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Order ID</t>
  </si>
  <si>
    <t>Order Date</t>
  </si>
  <si>
    <t>Customer ID</t>
  </si>
  <si>
    <t>Customer Name</t>
  </si>
  <si>
    <t>Segment</t>
  </si>
  <si>
    <t>Region</t>
  </si>
  <si>
    <t>Category</t>
  </si>
  <si>
    <t>Sub-Category</t>
  </si>
  <si>
    <t>Sales</t>
  </si>
  <si>
    <t>Quantity</t>
  </si>
  <si>
    <t>Discount</t>
  </si>
  <si>
    <t>Profit</t>
  </si>
  <si>
    <t>Row Labels</t>
  </si>
  <si>
    <t>Grand Total</t>
  </si>
  <si>
    <t>Sum of Sales</t>
  </si>
  <si>
    <t>Sales By Region</t>
  </si>
  <si>
    <t>Sum of Profit</t>
  </si>
  <si>
    <t>Profit by Category</t>
  </si>
  <si>
    <t>Top 10 Customers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</si>
  <si>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</si>
  <si>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</si>
  <si>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</si>
  <si>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</si>
  <si>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</si>
  <si>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</si>
  <si>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</si>
  <si>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</si>
  <si>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</si>
  <si>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</si>
  <si>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</si>
  <si>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</si>
  <si>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Monthly Sales Trend </t>
  </si>
  <si>
    <t>Profit Margin</t>
  </si>
  <si>
    <t>Total Sales</t>
  </si>
  <si>
    <t>AOV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</si>
</sst>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2">
    <border>
      <left/>
      <right/>
      <top/>
      <bottom/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center"/>
    </xf>
    <xf numFmtId="0" fontId="0" fillId="3" borderId="1" xfId="0" applyFont="1" applyFill="1" applyBorder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3">
    <dxf>
      <numFmt numFmtId="0" formatCode="General"/>
    </dxf>
    <dxf>
      <numFmt numFmtId="164" formatCode="0.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 Choudhary" refreshedDate="46190.027298958332" createdVersion="8" refreshedVersion="8" minRefreshableVersion="3" recordCount="9800" xr:uid="{B5C822F5-5EE7-4A52-B700-DA758AEAE85A}">
  <cacheSource type="worksheet">
    <worksheetSource name="Table1"/>
  </cacheSource>
  <cacheFields count="15"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4"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25"/>
    </cacheField>
    <cacheField name="Profit" numFmtId="0">
      <sharedItems containsSemiMixedTypes="0" containsString="0" containsNumber="1" minValue="0.02" maxValue="2429.77"/>
    </cacheField>
    <cacheField name="Months (Order Date)" numFmtId="0" databaseField="0">
      <fieldGroup base="1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1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1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s v="CA-2017-152156"/>
    <x v="0"/>
    <s v="CG-12520"/>
    <x v="0"/>
    <s v="Consumer"/>
    <x v="0"/>
    <x v="0"/>
    <x v="0"/>
    <n v="261.95999999999998"/>
    <n v="1"/>
    <n v="0.2"/>
    <n v="2.62"/>
  </r>
  <r>
    <s v="CA-2017-152156"/>
    <x v="0"/>
    <s v="CG-12520"/>
    <x v="0"/>
    <s v="Consumer"/>
    <x v="0"/>
    <x v="0"/>
    <x v="1"/>
    <n v="731.94"/>
    <n v="8"/>
    <n v="0.1"/>
    <n v="125.81"/>
  </r>
  <r>
    <s v="CA-2017-138688"/>
    <x v="1"/>
    <s v="DV-13045"/>
    <x v="1"/>
    <s v="Corporate"/>
    <x v="1"/>
    <x v="1"/>
    <x v="2"/>
    <n v="14.62"/>
    <n v="7"/>
    <n v="0.15"/>
    <n v="2.59"/>
  </r>
  <r>
    <s v="US-2016-108966"/>
    <x v="2"/>
    <s v="SO-20335"/>
    <x v="2"/>
    <s v="Consumer"/>
    <x v="0"/>
    <x v="0"/>
    <x v="3"/>
    <n v="957.57749999999999"/>
    <n v="5"/>
    <n v="0.05"/>
    <n v="208.59"/>
  </r>
  <r>
    <s v="US-2016-108966"/>
    <x v="2"/>
    <s v="SO-20335"/>
    <x v="2"/>
    <s v="Consumer"/>
    <x v="0"/>
    <x v="1"/>
    <x v="4"/>
    <n v="22.367999999999999"/>
    <n v="5"/>
    <n v="0.25"/>
    <n v="0.7"/>
  </r>
  <r>
    <s v="CA-2015-115812"/>
    <x v="3"/>
    <s v="BH-11710"/>
    <x v="3"/>
    <s v="Consumer"/>
    <x v="1"/>
    <x v="0"/>
    <x v="5"/>
    <n v="48.86"/>
    <n v="9"/>
    <n v="0.05"/>
    <n v="12.32"/>
  </r>
  <r>
    <s v="CA-2015-115812"/>
    <x v="3"/>
    <s v="BH-11710"/>
    <x v="3"/>
    <s v="Consumer"/>
    <x v="1"/>
    <x v="1"/>
    <x v="6"/>
    <n v="7.28"/>
    <n v="1"/>
    <n v="0.25"/>
    <n v="1.07"/>
  </r>
  <r>
    <s v="CA-2015-115812"/>
    <x v="3"/>
    <s v="BH-11710"/>
    <x v="3"/>
    <s v="Consumer"/>
    <x v="1"/>
    <x v="2"/>
    <x v="7"/>
    <n v="907.15200000000004"/>
    <n v="7"/>
    <n v="0.25"/>
    <n v="9.07"/>
  </r>
  <r>
    <s v="CA-2015-115812"/>
    <x v="3"/>
    <s v="BH-11710"/>
    <x v="3"/>
    <s v="Consumer"/>
    <x v="1"/>
    <x v="1"/>
    <x v="8"/>
    <n v="18.504000000000001"/>
    <n v="3"/>
    <n v="0"/>
    <n v="2.96"/>
  </r>
  <r>
    <s v="CA-2015-115812"/>
    <x v="3"/>
    <s v="BH-11710"/>
    <x v="3"/>
    <s v="Consumer"/>
    <x v="1"/>
    <x v="1"/>
    <x v="9"/>
    <n v="114.9"/>
    <n v="1"/>
    <n v="0.2"/>
    <n v="20.9"/>
  </r>
  <r>
    <s v="CA-2015-115812"/>
    <x v="3"/>
    <s v="BH-11710"/>
    <x v="3"/>
    <s v="Consumer"/>
    <x v="1"/>
    <x v="0"/>
    <x v="3"/>
    <n v="1706.184"/>
    <n v="6"/>
    <n v="0.25"/>
    <n v="89.96"/>
  </r>
  <r>
    <s v="CA-2015-115812"/>
    <x v="3"/>
    <s v="BH-11710"/>
    <x v="3"/>
    <s v="Consumer"/>
    <x v="1"/>
    <x v="2"/>
    <x v="7"/>
    <n v="911.42399999999998"/>
    <n v="10"/>
    <n v="0.15"/>
    <n v="91.5"/>
  </r>
  <r>
    <s v="CA-2018-114412"/>
    <x v="4"/>
    <s v="AA-10480"/>
    <x v="4"/>
    <s v="Consumer"/>
    <x v="0"/>
    <x v="1"/>
    <x v="10"/>
    <n v="15.552"/>
    <n v="8"/>
    <n v="0.1"/>
    <n v="2.76"/>
  </r>
  <r>
    <s v="CA-2017-161389"/>
    <x v="5"/>
    <s v="IM-15070"/>
    <x v="5"/>
    <s v="Consumer"/>
    <x v="1"/>
    <x v="1"/>
    <x v="8"/>
    <n v="407.976"/>
    <n v="8"/>
    <n v="0.25"/>
    <n v="4.08"/>
  </r>
  <r>
    <s v="US-2016-118983"/>
    <x v="6"/>
    <s v="HP-14815"/>
    <x v="6"/>
    <s v="Home Office"/>
    <x v="2"/>
    <x v="1"/>
    <x v="9"/>
    <n v="68.81"/>
    <n v="8"/>
    <n v="0.15"/>
    <n v="16.98"/>
  </r>
  <r>
    <s v="US-2016-118983"/>
    <x v="6"/>
    <s v="HP-14815"/>
    <x v="6"/>
    <s v="Home Office"/>
    <x v="2"/>
    <x v="1"/>
    <x v="8"/>
    <n v="2.544"/>
    <n v="8"/>
    <n v="0"/>
    <n v="0.24"/>
  </r>
  <r>
    <s v="CA-2015-105893"/>
    <x v="7"/>
    <s v="PK-19075"/>
    <x v="7"/>
    <s v="Consumer"/>
    <x v="2"/>
    <x v="1"/>
    <x v="4"/>
    <n v="665.88"/>
    <n v="6"/>
    <n v="0.05"/>
    <n v="27.75"/>
  </r>
  <r>
    <s v="CA-2015-167164"/>
    <x v="8"/>
    <s v="AG-10270"/>
    <x v="8"/>
    <s v="Consumer"/>
    <x v="1"/>
    <x v="1"/>
    <x v="4"/>
    <n v="55.5"/>
    <n v="2"/>
    <n v="0.2"/>
    <n v="0.56000000000000005"/>
  </r>
  <r>
    <s v="CA-2015-143336"/>
    <x v="9"/>
    <s v="ZD-21925"/>
    <x v="9"/>
    <s v="Consumer"/>
    <x v="1"/>
    <x v="1"/>
    <x v="6"/>
    <n v="8.56"/>
    <n v="9"/>
    <n v="0.1"/>
    <n v="1.03"/>
  </r>
  <r>
    <s v="CA-2015-143336"/>
    <x v="9"/>
    <s v="ZD-21925"/>
    <x v="9"/>
    <s v="Consumer"/>
    <x v="1"/>
    <x v="2"/>
    <x v="7"/>
    <n v="213.48"/>
    <n v="5"/>
    <n v="0.05"/>
    <n v="54.66"/>
  </r>
  <r>
    <s v="CA-2015-143336"/>
    <x v="9"/>
    <s v="ZD-21925"/>
    <x v="9"/>
    <s v="Consumer"/>
    <x v="1"/>
    <x v="1"/>
    <x v="8"/>
    <n v="22.72"/>
    <n v="6"/>
    <n v="0.2"/>
    <n v="4.43"/>
  </r>
  <r>
    <s v="CA-2017-137330"/>
    <x v="10"/>
    <s v="KB-16585"/>
    <x v="10"/>
    <s v="Corporate"/>
    <x v="2"/>
    <x v="1"/>
    <x v="6"/>
    <n v="19.46"/>
    <n v="4"/>
    <n v="0"/>
    <n v="5.41"/>
  </r>
  <r>
    <s v="CA-2017-137330"/>
    <x v="10"/>
    <s v="KB-16585"/>
    <x v="10"/>
    <s v="Corporate"/>
    <x v="2"/>
    <x v="1"/>
    <x v="9"/>
    <n v="60.34"/>
    <n v="2"/>
    <n v="0.05"/>
    <n v="10.16"/>
  </r>
  <r>
    <s v="US-2018-156909"/>
    <x v="11"/>
    <s v="SF-20065"/>
    <x v="11"/>
    <s v="Consumer"/>
    <x v="3"/>
    <x v="0"/>
    <x v="1"/>
    <n v="71.372"/>
    <n v="10"/>
    <n v="0.1"/>
    <n v="9.43"/>
  </r>
  <r>
    <s v="CA-2016-106320"/>
    <x v="12"/>
    <s v="EB-13870"/>
    <x v="12"/>
    <s v="Consumer"/>
    <x v="1"/>
    <x v="0"/>
    <x v="3"/>
    <n v="1044.6300000000001"/>
    <n v="8"/>
    <n v="0"/>
    <n v="153"/>
  </r>
  <r>
    <s v="CA-2017-121755"/>
    <x v="13"/>
    <s v="EH-13945"/>
    <x v="13"/>
    <s v="Consumer"/>
    <x v="1"/>
    <x v="1"/>
    <x v="8"/>
    <n v="11.648"/>
    <n v="7"/>
    <n v="0.1"/>
    <n v="0.37"/>
  </r>
  <r>
    <s v="CA-2017-121755"/>
    <x v="13"/>
    <s v="EH-13945"/>
    <x v="13"/>
    <s v="Consumer"/>
    <x v="1"/>
    <x v="2"/>
    <x v="11"/>
    <n v="90.57"/>
    <n v="5"/>
    <n v="0.25"/>
    <n v="18.329999999999998"/>
  </r>
  <r>
    <s v="US-2016-150630"/>
    <x v="14"/>
    <s v="TB-21520"/>
    <x v="14"/>
    <s v="Consumer"/>
    <x v="3"/>
    <x v="0"/>
    <x v="0"/>
    <n v="3083.43"/>
    <n v="9"/>
    <n v="0.25"/>
    <n v="305.39999999999998"/>
  </r>
  <r>
    <s v="US-2016-150630"/>
    <x v="14"/>
    <s v="TB-21520"/>
    <x v="14"/>
    <s v="Consumer"/>
    <x v="3"/>
    <x v="1"/>
    <x v="8"/>
    <n v="9.6180000000000003"/>
    <n v="6"/>
    <n v="0.25"/>
    <n v="0.85"/>
  </r>
  <r>
    <s v="US-2016-150630"/>
    <x v="14"/>
    <s v="TB-21520"/>
    <x v="14"/>
    <s v="Consumer"/>
    <x v="3"/>
    <x v="0"/>
    <x v="5"/>
    <n v="124.2"/>
    <n v="5"/>
    <n v="0.05"/>
    <n v="20.34"/>
  </r>
  <r>
    <s v="US-2016-150630"/>
    <x v="14"/>
    <s v="TB-21520"/>
    <x v="14"/>
    <s v="Consumer"/>
    <x v="3"/>
    <x v="1"/>
    <x v="12"/>
    <n v="3.2639999999999998"/>
    <n v="5"/>
    <n v="0"/>
    <n v="0.81"/>
  </r>
  <r>
    <s v="US-2016-150630"/>
    <x v="14"/>
    <s v="TB-21520"/>
    <x v="14"/>
    <s v="Consumer"/>
    <x v="3"/>
    <x v="1"/>
    <x v="6"/>
    <n v="86.304000000000002"/>
    <n v="3"/>
    <n v="0.2"/>
    <n v="3.98"/>
  </r>
  <r>
    <s v="US-2016-150630"/>
    <x v="14"/>
    <s v="TB-21520"/>
    <x v="14"/>
    <s v="Consumer"/>
    <x v="3"/>
    <x v="1"/>
    <x v="8"/>
    <n v="6.8579999999999997"/>
    <n v="1"/>
    <n v="0.1"/>
    <n v="1.35"/>
  </r>
  <r>
    <s v="US-2016-150630"/>
    <x v="14"/>
    <s v="TB-21520"/>
    <x v="14"/>
    <s v="Consumer"/>
    <x v="3"/>
    <x v="1"/>
    <x v="6"/>
    <n v="15.76"/>
    <n v="6"/>
    <n v="0.2"/>
    <n v="2.64"/>
  </r>
  <r>
    <s v="CA-2018-107727"/>
    <x v="15"/>
    <s v="MA-17560"/>
    <x v="15"/>
    <s v="Home Office"/>
    <x v="2"/>
    <x v="1"/>
    <x v="10"/>
    <n v="29.472000000000001"/>
    <n v="9"/>
    <n v="0"/>
    <n v="7.73"/>
  </r>
  <r>
    <s v="CA-2017-117590"/>
    <x v="16"/>
    <s v="GH-14485"/>
    <x v="16"/>
    <s v="Corporate"/>
    <x v="2"/>
    <x v="2"/>
    <x v="7"/>
    <n v="1097.5440000000001"/>
    <n v="1"/>
    <n v="0.2"/>
    <n v="10.98"/>
  </r>
  <r>
    <s v="CA-2017-117590"/>
    <x v="16"/>
    <s v="GH-14485"/>
    <x v="16"/>
    <s v="Corporate"/>
    <x v="2"/>
    <x v="0"/>
    <x v="5"/>
    <n v="190.92"/>
    <n v="9"/>
    <n v="0.15"/>
    <n v="9.09"/>
  </r>
  <r>
    <s v="CA-2016-117415"/>
    <x v="17"/>
    <s v="SN-20710"/>
    <x v="17"/>
    <s v="Home Office"/>
    <x v="2"/>
    <x v="1"/>
    <x v="12"/>
    <n v="113.328"/>
    <n v="9"/>
    <n v="0.25"/>
    <n v="10.51"/>
  </r>
  <r>
    <s v="CA-2016-117415"/>
    <x v="17"/>
    <s v="SN-20710"/>
    <x v="17"/>
    <s v="Home Office"/>
    <x v="2"/>
    <x v="0"/>
    <x v="0"/>
    <n v="532.39919999999995"/>
    <n v="3"/>
    <n v="0"/>
    <n v="139.83000000000001"/>
  </r>
  <r>
    <s v="CA-2016-117415"/>
    <x v="17"/>
    <s v="SN-20710"/>
    <x v="17"/>
    <s v="Home Office"/>
    <x v="2"/>
    <x v="0"/>
    <x v="1"/>
    <n v="212.05799999999999"/>
    <n v="7"/>
    <n v="0.1"/>
    <n v="55.41"/>
  </r>
  <r>
    <s v="CA-2016-117415"/>
    <x v="17"/>
    <s v="SN-20710"/>
    <x v="17"/>
    <s v="Home Office"/>
    <x v="2"/>
    <x v="2"/>
    <x v="7"/>
    <n v="371.16800000000001"/>
    <n v="2"/>
    <n v="0.25"/>
    <n v="45.92"/>
  </r>
  <r>
    <s v="CA-2018-120999"/>
    <x v="18"/>
    <s v="LC-16930"/>
    <x v="18"/>
    <s v="Corporate"/>
    <x v="2"/>
    <x v="2"/>
    <x v="7"/>
    <n v="147.16800000000001"/>
    <n v="8"/>
    <n v="0.1"/>
    <n v="10.75"/>
  </r>
  <r>
    <s v="CA-2017-101343"/>
    <x v="19"/>
    <s v="RA-19885"/>
    <x v="19"/>
    <s v="Corporate"/>
    <x v="1"/>
    <x v="1"/>
    <x v="4"/>
    <n v="77.88"/>
    <n v="8"/>
    <n v="0.15"/>
    <n v="3.98"/>
  </r>
  <r>
    <s v="CA-2018-139619"/>
    <x v="20"/>
    <s v="ES-14080"/>
    <x v="20"/>
    <s v="Corporate"/>
    <x v="0"/>
    <x v="1"/>
    <x v="4"/>
    <n v="95.616"/>
    <n v="4"/>
    <n v="0"/>
    <n v="20.07"/>
  </r>
  <r>
    <s v="CA-2017-118255"/>
    <x v="21"/>
    <s v="ON-18715"/>
    <x v="21"/>
    <s v="Corporate"/>
    <x v="2"/>
    <x v="2"/>
    <x v="11"/>
    <n v="45.98"/>
    <n v="1"/>
    <n v="0.2"/>
    <n v="1.95"/>
  </r>
  <r>
    <s v="CA-2017-118255"/>
    <x v="21"/>
    <s v="ON-18715"/>
    <x v="21"/>
    <s v="Corporate"/>
    <x v="2"/>
    <x v="1"/>
    <x v="8"/>
    <n v="17.46"/>
    <n v="10"/>
    <n v="0.05"/>
    <n v="3.03"/>
  </r>
  <r>
    <s v="CA-2015-146703"/>
    <x v="22"/>
    <s v="PO-18865"/>
    <x v="22"/>
    <s v="Consumer"/>
    <x v="2"/>
    <x v="1"/>
    <x v="4"/>
    <n v="211.96"/>
    <n v="5"/>
    <n v="0.15"/>
    <n v="45.3"/>
  </r>
  <r>
    <s v="CA-2017-169194"/>
    <x v="23"/>
    <s v="LH-16900"/>
    <x v="23"/>
    <s v="Consumer"/>
    <x v="3"/>
    <x v="2"/>
    <x v="11"/>
    <n v="45"/>
    <n v="9"/>
    <n v="0.25"/>
    <n v="3.26"/>
  </r>
  <r>
    <s v="CA-2017-169194"/>
    <x v="23"/>
    <s v="LH-16900"/>
    <x v="23"/>
    <s v="Consumer"/>
    <x v="3"/>
    <x v="2"/>
    <x v="7"/>
    <n v="21.8"/>
    <n v="7"/>
    <n v="0.15"/>
    <n v="2.17"/>
  </r>
  <r>
    <s v="CA-2016-115742"/>
    <x v="24"/>
    <s v="DP-13000"/>
    <x v="24"/>
    <s v="Consumer"/>
    <x v="2"/>
    <x v="1"/>
    <x v="8"/>
    <n v="38.22"/>
    <n v="8"/>
    <n v="0.1"/>
    <n v="1.1100000000000001"/>
  </r>
  <r>
    <s v="CA-2016-115742"/>
    <x v="24"/>
    <s v="DP-13000"/>
    <x v="24"/>
    <s v="Consumer"/>
    <x v="2"/>
    <x v="1"/>
    <x v="2"/>
    <n v="75.180000000000007"/>
    <n v="8"/>
    <n v="0.05"/>
    <n v="7.41"/>
  </r>
  <r>
    <s v="CA-2016-115742"/>
    <x v="24"/>
    <s v="DP-13000"/>
    <x v="24"/>
    <s v="Consumer"/>
    <x v="2"/>
    <x v="0"/>
    <x v="5"/>
    <n v="6.16"/>
    <n v="2"/>
    <n v="0.1"/>
    <n v="1.2"/>
  </r>
  <r>
    <s v="CA-2016-115742"/>
    <x v="24"/>
    <s v="DP-13000"/>
    <x v="24"/>
    <s v="Consumer"/>
    <x v="2"/>
    <x v="0"/>
    <x v="1"/>
    <n v="89.99"/>
    <n v="4"/>
    <n v="0.25"/>
    <n v="5.86"/>
  </r>
  <r>
    <s v="CA-2017-105816"/>
    <x v="25"/>
    <s v="JM-15265"/>
    <x v="25"/>
    <s v="Corporate"/>
    <x v="3"/>
    <x v="1"/>
    <x v="13"/>
    <n v="15.26"/>
    <n v="5"/>
    <n v="0.05"/>
    <n v="1.1399999999999999"/>
  </r>
  <r>
    <s v="CA-2017-105816"/>
    <x v="25"/>
    <s v="JM-15265"/>
    <x v="25"/>
    <s v="Corporate"/>
    <x v="3"/>
    <x v="2"/>
    <x v="7"/>
    <n v="1029.95"/>
    <n v="5"/>
    <n v="0.15"/>
    <n v="32.380000000000003"/>
  </r>
  <r>
    <s v="CA-2017-111682"/>
    <x v="26"/>
    <s v="TB-21055"/>
    <x v="26"/>
    <s v="Consumer"/>
    <x v="3"/>
    <x v="1"/>
    <x v="4"/>
    <n v="208.56"/>
    <n v="1"/>
    <n v="0.1"/>
    <n v="9.1300000000000008"/>
  </r>
  <r>
    <s v="CA-2017-111682"/>
    <x v="26"/>
    <s v="TB-21055"/>
    <x v="26"/>
    <s v="Consumer"/>
    <x v="3"/>
    <x v="1"/>
    <x v="10"/>
    <n v="32.4"/>
    <n v="6"/>
    <n v="0.05"/>
    <n v="6.47"/>
  </r>
  <r>
    <s v="CA-2017-111682"/>
    <x v="26"/>
    <s v="TB-21055"/>
    <x v="26"/>
    <s v="Consumer"/>
    <x v="3"/>
    <x v="0"/>
    <x v="1"/>
    <n v="319.41000000000003"/>
    <n v="2"/>
    <n v="0.2"/>
    <n v="45.73"/>
  </r>
  <r>
    <s v="CA-2017-111682"/>
    <x v="26"/>
    <s v="TB-21055"/>
    <x v="26"/>
    <s v="Consumer"/>
    <x v="3"/>
    <x v="1"/>
    <x v="10"/>
    <n v="14.56"/>
    <n v="8"/>
    <n v="0.1"/>
    <n v="2.1800000000000002"/>
  </r>
  <r>
    <s v="CA-2017-111682"/>
    <x v="26"/>
    <s v="TB-21055"/>
    <x v="26"/>
    <s v="Consumer"/>
    <x v="3"/>
    <x v="2"/>
    <x v="11"/>
    <n v="30"/>
    <n v="7"/>
    <n v="0.05"/>
    <n v="4.8"/>
  </r>
  <r>
    <s v="CA-2017-111682"/>
    <x v="26"/>
    <s v="TB-21055"/>
    <x v="26"/>
    <s v="Consumer"/>
    <x v="3"/>
    <x v="1"/>
    <x v="8"/>
    <n v="48.48"/>
    <n v="10"/>
    <n v="0.15"/>
    <n v="2.1"/>
  </r>
  <r>
    <s v="CA-2017-111682"/>
    <x v="26"/>
    <s v="TB-21055"/>
    <x v="26"/>
    <s v="Consumer"/>
    <x v="3"/>
    <x v="1"/>
    <x v="6"/>
    <n v="1.68"/>
    <n v="8"/>
    <n v="0.2"/>
    <n v="0.19"/>
  </r>
  <r>
    <s v="CA-2016-135545"/>
    <x v="27"/>
    <s v="KM-16720"/>
    <x v="27"/>
    <s v="Consumer"/>
    <x v="1"/>
    <x v="2"/>
    <x v="11"/>
    <n v="13.98"/>
    <n v="4"/>
    <n v="0.25"/>
    <n v="0.14000000000000001"/>
  </r>
  <r>
    <s v="CA-2016-135545"/>
    <x v="27"/>
    <s v="KM-16720"/>
    <x v="27"/>
    <s v="Consumer"/>
    <x v="1"/>
    <x v="1"/>
    <x v="8"/>
    <n v="25.824000000000002"/>
    <n v="10"/>
    <n v="0.15"/>
    <n v="6.11"/>
  </r>
  <r>
    <s v="CA-2016-135545"/>
    <x v="27"/>
    <s v="KM-16720"/>
    <x v="27"/>
    <s v="Consumer"/>
    <x v="1"/>
    <x v="1"/>
    <x v="10"/>
    <n v="146.72999999999999"/>
    <n v="5"/>
    <n v="0.15"/>
    <n v="2.86"/>
  </r>
  <r>
    <s v="CA-2016-135545"/>
    <x v="27"/>
    <s v="KM-16720"/>
    <x v="27"/>
    <s v="Consumer"/>
    <x v="1"/>
    <x v="0"/>
    <x v="5"/>
    <n v="79.760000000000005"/>
    <n v="4"/>
    <n v="0.2"/>
    <n v="7.65"/>
  </r>
  <r>
    <s v="US-2016-164175"/>
    <x v="28"/>
    <s v="PS-18970"/>
    <x v="28"/>
    <s v="Home Office"/>
    <x v="2"/>
    <x v="0"/>
    <x v="1"/>
    <n v="213.11500000000001"/>
    <n v="10"/>
    <n v="0.05"/>
    <n v="7.49"/>
  </r>
  <r>
    <s v="CA-2015-106376"/>
    <x v="29"/>
    <s v="BS-11590"/>
    <x v="29"/>
    <s v="Corporate"/>
    <x v="1"/>
    <x v="1"/>
    <x v="6"/>
    <n v="1113.0239999999999"/>
    <n v="4"/>
    <n v="0.05"/>
    <n v="257.70999999999998"/>
  </r>
  <r>
    <s v="CA-2015-106376"/>
    <x v="29"/>
    <s v="BS-11590"/>
    <x v="29"/>
    <s v="Corporate"/>
    <x v="1"/>
    <x v="2"/>
    <x v="7"/>
    <n v="167.96799999999999"/>
    <n v="1"/>
    <n v="0.1"/>
    <n v="10.34"/>
  </r>
  <r>
    <s v="CA-2017-119823"/>
    <x v="30"/>
    <s v="KD-16270"/>
    <x v="30"/>
    <s v="Consumer"/>
    <x v="0"/>
    <x v="1"/>
    <x v="10"/>
    <n v="75.88"/>
    <n v="5"/>
    <n v="0.15"/>
    <n v="17.93"/>
  </r>
  <r>
    <s v="CA-2017-106075"/>
    <x v="31"/>
    <s v="HM-14980"/>
    <x v="31"/>
    <s v="Consumer"/>
    <x v="3"/>
    <x v="1"/>
    <x v="8"/>
    <n v="4.6159999999999997"/>
    <n v="8"/>
    <n v="0.15"/>
    <n v="7.0000000000000007E-2"/>
  </r>
  <r>
    <s v="CA-2018-114440"/>
    <x v="32"/>
    <s v="TB-21520"/>
    <x v="14"/>
    <s v="Consumer"/>
    <x v="2"/>
    <x v="1"/>
    <x v="10"/>
    <n v="19.05"/>
    <n v="2"/>
    <n v="0"/>
    <n v="4.8600000000000003"/>
  </r>
  <r>
    <s v="US-2016-134026"/>
    <x v="33"/>
    <s v="JE-15745"/>
    <x v="32"/>
    <s v="Consumer"/>
    <x v="0"/>
    <x v="0"/>
    <x v="1"/>
    <n v="831.93600000000004"/>
    <n v="5"/>
    <n v="0.2"/>
    <n v="128.25"/>
  </r>
  <r>
    <s v="US-2016-134026"/>
    <x v="33"/>
    <s v="JE-15745"/>
    <x v="32"/>
    <s v="Consumer"/>
    <x v="0"/>
    <x v="0"/>
    <x v="5"/>
    <n v="97.04"/>
    <n v="2"/>
    <n v="0.1"/>
    <n v="8"/>
  </r>
  <r>
    <s v="US-2016-134026"/>
    <x v="33"/>
    <s v="JE-15745"/>
    <x v="32"/>
    <s v="Consumer"/>
    <x v="0"/>
    <x v="1"/>
    <x v="4"/>
    <n v="72.784000000000006"/>
    <n v="7"/>
    <n v="0.25"/>
    <n v="1.86"/>
  </r>
  <r>
    <s v="US-2018-118038"/>
    <x v="34"/>
    <s v="KB-16600"/>
    <x v="33"/>
    <s v="Corporate"/>
    <x v="2"/>
    <x v="1"/>
    <x v="8"/>
    <n v="1.248"/>
    <n v="5"/>
    <n v="0.2"/>
    <n v="0.1"/>
  </r>
  <r>
    <s v="US-2018-118038"/>
    <x v="34"/>
    <s v="KB-16600"/>
    <x v="33"/>
    <s v="Corporate"/>
    <x v="2"/>
    <x v="0"/>
    <x v="5"/>
    <n v="9.7080000000000002"/>
    <n v="4"/>
    <n v="0.25"/>
    <n v="1.77"/>
  </r>
  <r>
    <s v="US-2018-118038"/>
    <x v="34"/>
    <s v="KB-16600"/>
    <x v="33"/>
    <s v="Corporate"/>
    <x v="2"/>
    <x v="1"/>
    <x v="4"/>
    <n v="27.24"/>
    <n v="3"/>
    <n v="0.15"/>
    <n v="6.01"/>
  </r>
  <r>
    <s v="US-2015-147606"/>
    <x v="35"/>
    <s v="JE-15745"/>
    <x v="32"/>
    <s v="Consumer"/>
    <x v="2"/>
    <x v="0"/>
    <x v="5"/>
    <n v="19.3"/>
    <n v="6"/>
    <n v="0.15"/>
    <n v="0.94"/>
  </r>
  <r>
    <s v="CA-2017-127208"/>
    <x v="1"/>
    <s v="SC-20770"/>
    <x v="34"/>
    <s v="Corporate"/>
    <x v="0"/>
    <x v="1"/>
    <x v="9"/>
    <n v="208.16"/>
    <n v="7"/>
    <n v="0.05"/>
    <n v="25.68"/>
  </r>
  <r>
    <s v="CA-2017-127208"/>
    <x v="1"/>
    <s v="SC-20770"/>
    <x v="34"/>
    <s v="Corporate"/>
    <x v="0"/>
    <x v="1"/>
    <x v="8"/>
    <n v="16.739999999999998"/>
    <n v="10"/>
    <n v="0.1"/>
    <n v="1.33"/>
  </r>
  <r>
    <s v="CA-2015-139451"/>
    <x v="36"/>
    <s v="DN-13690"/>
    <x v="35"/>
    <s v="Consumer"/>
    <x v="1"/>
    <x v="1"/>
    <x v="6"/>
    <n v="14.9"/>
    <n v="5"/>
    <n v="0.25"/>
    <n v="0.15"/>
  </r>
  <r>
    <s v="CA-2015-139451"/>
    <x v="36"/>
    <s v="DN-13690"/>
    <x v="35"/>
    <s v="Consumer"/>
    <x v="1"/>
    <x v="1"/>
    <x v="4"/>
    <n v="21.39"/>
    <n v="2"/>
    <n v="0.1"/>
    <n v="3.88"/>
  </r>
  <r>
    <s v="CA-2016-149734"/>
    <x v="37"/>
    <s v="JC-16105"/>
    <x v="36"/>
    <s v="Corporate"/>
    <x v="0"/>
    <x v="1"/>
    <x v="12"/>
    <n v="200.98400000000001"/>
    <n v="9"/>
    <n v="0"/>
    <n v="27.43"/>
  </r>
  <r>
    <s v="US-2018-119662"/>
    <x v="38"/>
    <s v="CS-12400"/>
    <x v="37"/>
    <s v="Home Office"/>
    <x v="2"/>
    <x v="1"/>
    <x v="4"/>
    <n v="230.376"/>
    <n v="7"/>
    <n v="0.05"/>
    <n v="21.04"/>
  </r>
  <r>
    <s v="CA-2018-140088"/>
    <x v="39"/>
    <s v="PO-18865"/>
    <x v="22"/>
    <s v="Consumer"/>
    <x v="0"/>
    <x v="0"/>
    <x v="1"/>
    <n v="301.95999999999998"/>
    <n v="8"/>
    <n v="0.15"/>
    <n v="66.88"/>
  </r>
  <r>
    <s v="CA-2018-155558"/>
    <x v="40"/>
    <s v="PG-18895"/>
    <x v="38"/>
    <s v="Consumer"/>
    <x v="2"/>
    <x v="2"/>
    <x v="11"/>
    <n v="19.989999999999998"/>
    <n v="1"/>
    <n v="0.15"/>
    <n v="3.84"/>
  </r>
  <r>
    <s v="CA-2018-155558"/>
    <x v="40"/>
    <s v="PG-18895"/>
    <x v="38"/>
    <s v="Consumer"/>
    <x v="2"/>
    <x v="1"/>
    <x v="2"/>
    <n v="6.16"/>
    <n v="4"/>
    <n v="0.25"/>
    <n v="1.04"/>
  </r>
  <r>
    <s v="CA-2017-159695"/>
    <x v="41"/>
    <s v="GM-14455"/>
    <x v="39"/>
    <s v="Home Office"/>
    <x v="2"/>
    <x v="1"/>
    <x v="4"/>
    <n v="158.36799999999999"/>
    <n v="8"/>
    <n v="0.25"/>
    <n v="1.58"/>
  </r>
  <r>
    <s v="CA-2017-109806"/>
    <x v="42"/>
    <s v="JS-15685"/>
    <x v="40"/>
    <s v="Corporate"/>
    <x v="1"/>
    <x v="1"/>
    <x v="6"/>
    <n v="20.100000000000001"/>
    <n v="9"/>
    <n v="0.15"/>
    <n v="4.7"/>
  </r>
  <r>
    <s v="CA-2017-109806"/>
    <x v="42"/>
    <s v="JS-15685"/>
    <x v="40"/>
    <s v="Corporate"/>
    <x v="1"/>
    <x v="2"/>
    <x v="7"/>
    <n v="73.584000000000003"/>
    <n v="5"/>
    <n v="0.15"/>
    <n v="10.94"/>
  </r>
  <r>
    <s v="CA-2017-109806"/>
    <x v="42"/>
    <s v="JS-15685"/>
    <x v="40"/>
    <s v="Corporate"/>
    <x v="1"/>
    <x v="1"/>
    <x v="10"/>
    <n v="6.48"/>
    <n v="9"/>
    <n v="0.2"/>
    <n v="0.75"/>
  </r>
  <r>
    <s v="CA-2016-149587"/>
    <x v="43"/>
    <s v="KB-16315"/>
    <x v="41"/>
    <s v="Consumer"/>
    <x v="2"/>
    <x v="1"/>
    <x v="10"/>
    <n v="12.96"/>
    <n v="9"/>
    <n v="0"/>
    <n v="0.68"/>
  </r>
  <r>
    <s v="CA-2016-149587"/>
    <x v="43"/>
    <s v="KB-16315"/>
    <x v="41"/>
    <s v="Consumer"/>
    <x v="2"/>
    <x v="0"/>
    <x v="5"/>
    <n v="53.34"/>
    <n v="4"/>
    <n v="0.15"/>
    <n v="12.24"/>
  </r>
  <r>
    <s v="CA-2016-149587"/>
    <x v="43"/>
    <s v="KB-16315"/>
    <x v="41"/>
    <s v="Consumer"/>
    <x v="2"/>
    <x v="1"/>
    <x v="8"/>
    <n v="32.96"/>
    <n v="9"/>
    <n v="0.1"/>
    <n v="5.14"/>
  </r>
  <r>
    <s v="US-2018-109484"/>
    <x v="44"/>
    <s v="RB-19705"/>
    <x v="42"/>
    <s v="Home Office"/>
    <x v="1"/>
    <x v="1"/>
    <x v="8"/>
    <n v="5.6820000000000004"/>
    <n v="3"/>
    <n v="0.2"/>
    <n v="1.1200000000000001"/>
  </r>
  <r>
    <s v="CA-2018-161018"/>
    <x v="45"/>
    <s v="PN-18775"/>
    <x v="43"/>
    <s v="Home Office"/>
    <x v="3"/>
    <x v="0"/>
    <x v="5"/>
    <n v="96.53"/>
    <n v="3"/>
    <n v="0.2"/>
    <n v="14.85"/>
  </r>
  <r>
    <s v="CA-2018-157833"/>
    <x v="46"/>
    <s v="KD-16345"/>
    <x v="44"/>
    <s v="Consumer"/>
    <x v="1"/>
    <x v="1"/>
    <x v="8"/>
    <n v="51.311999999999998"/>
    <n v="7"/>
    <n v="0.15"/>
    <n v="10.48"/>
  </r>
  <r>
    <s v="CA-2017-149223"/>
    <x v="47"/>
    <s v="ER-13855"/>
    <x v="45"/>
    <s v="Corporate"/>
    <x v="2"/>
    <x v="1"/>
    <x v="9"/>
    <n v="77.88"/>
    <n v="7"/>
    <n v="0.15"/>
    <n v="13.88"/>
  </r>
  <r>
    <s v="CA-2017-158568"/>
    <x v="48"/>
    <s v="RB-19465"/>
    <x v="46"/>
    <s v="Home Office"/>
    <x v="2"/>
    <x v="1"/>
    <x v="10"/>
    <n v="64.623999999999995"/>
    <n v="2"/>
    <n v="0.2"/>
    <n v="14.23"/>
  </r>
  <r>
    <s v="CA-2017-158568"/>
    <x v="48"/>
    <s v="RB-19465"/>
    <x v="46"/>
    <s v="Home Office"/>
    <x v="2"/>
    <x v="2"/>
    <x v="11"/>
    <n v="95.975999999999999"/>
    <n v="9"/>
    <n v="0.15"/>
    <n v="5.89"/>
  </r>
  <r>
    <s v="CA-2017-158568"/>
    <x v="48"/>
    <s v="RB-19465"/>
    <x v="46"/>
    <s v="Home Office"/>
    <x v="2"/>
    <x v="1"/>
    <x v="8"/>
    <n v="1.788"/>
    <n v="2"/>
    <n v="0.05"/>
    <n v="0.15"/>
  </r>
  <r>
    <s v="CA-2017-129903"/>
    <x v="49"/>
    <s v="GZ-14470"/>
    <x v="47"/>
    <s v="Consumer"/>
    <x v="2"/>
    <x v="1"/>
    <x v="10"/>
    <n v="23.92"/>
    <n v="9"/>
    <n v="0.05"/>
    <n v="5.0999999999999996"/>
  </r>
  <r>
    <s v="US-2016-156867"/>
    <x v="50"/>
    <s v="LC-16870"/>
    <x v="48"/>
    <s v="Consumer"/>
    <x v="1"/>
    <x v="2"/>
    <x v="11"/>
    <n v="238.89599999999999"/>
    <n v="1"/>
    <n v="0.2"/>
    <n v="27.56"/>
  </r>
  <r>
    <s v="US-2016-156867"/>
    <x v="50"/>
    <s v="LC-16870"/>
    <x v="48"/>
    <s v="Consumer"/>
    <x v="1"/>
    <x v="0"/>
    <x v="5"/>
    <n v="102.36"/>
    <n v="8"/>
    <n v="0.15"/>
    <n v="15.84"/>
  </r>
  <r>
    <s v="US-2016-156867"/>
    <x v="50"/>
    <s v="LC-16870"/>
    <x v="48"/>
    <s v="Consumer"/>
    <x v="1"/>
    <x v="1"/>
    <x v="8"/>
    <n v="36.881999999999998"/>
    <n v="8"/>
    <n v="0.05"/>
    <n v="7.82"/>
  </r>
  <r>
    <s v="CA-2018-119004"/>
    <x v="51"/>
    <s v="JM-15250"/>
    <x v="49"/>
    <s v="Consumer"/>
    <x v="0"/>
    <x v="2"/>
    <x v="11"/>
    <n v="74.111999999999995"/>
    <n v="8"/>
    <n v="0.25"/>
    <n v="8.2899999999999991"/>
  </r>
  <r>
    <s v="CA-2018-119004"/>
    <x v="51"/>
    <s v="JM-15250"/>
    <x v="49"/>
    <s v="Consumer"/>
    <x v="0"/>
    <x v="2"/>
    <x v="7"/>
    <n v="27.992000000000001"/>
    <n v="7"/>
    <n v="0.25"/>
    <n v="4.8099999999999996"/>
  </r>
  <r>
    <s v="CA-2018-119004"/>
    <x v="51"/>
    <s v="JM-15250"/>
    <x v="49"/>
    <s v="Consumer"/>
    <x v="0"/>
    <x v="1"/>
    <x v="6"/>
    <n v="3.3039999999999998"/>
    <n v="5"/>
    <n v="0.15"/>
    <n v="0.28000000000000003"/>
  </r>
  <r>
    <s v="CA-2016-129476"/>
    <x v="52"/>
    <s v="PA-19060"/>
    <x v="50"/>
    <s v="Home Office"/>
    <x v="2"/>
    <x v="2"/>
    <x v="11"/>
    <n v="339.96"/>
    <n v="8"/>
    <n v="0.05"/>
    <n v="84.9"/>
  </r>
  <r>
    <s v="CA-2018-146780"/>
    <x v="53"/>
    <s v="CV-12805"/>
    <x v="51"/>
    <s v="Corporate"/>
    <x v="3"/>
    <x v="0"/>
    <x v="5"/>
    <n v="41.96"/>
    <n v="3"/>
    <n v="0.25"/>
    <n v="0.42"/>
  </r>
  <r>
    <s v="CA-2017-128867"/>
    <x v="54"/>
    <s v="CL-12565"/>
    <x v="52"/>
    <s v="Consumer"/>
    <x v="2"/>
    <x v="1"/>
    <x v="6"/>
    <n v="75.959999999999994"/>
    <n v="8"/>
    <n v="0.05"/>
    <n v="14.7"/>
  </r>
  <r>
    <s v="CA-2017-128867"/>
    <x v="54"/>
    <s v="CL-12565"/>
    <x v="52"/>
    <s v="Consumer"/>
    <x v="2"/>
    <x v="1"/>
    <x v="8"/>
    <n v="27.24"/>
    <n v="6"/>
    <n v="0.1"/>
    <n v="6.61"/>
  </r>
  <r>
    <s v="CA-2015-115259"/>
    <x v="55"/>
    <s v="RC-19960"/>
    <x v="53"/>
    <s v="Consumer"/>
    <x v="3"/>
    <x v="1"/>
    <x v="13"/>
    <n v="40.095999999999997"/>
    <n v="5"/>
    <n v="0.25"/>
    <n v="1.53"/>
  </r>
  <r>
    <s v="CA-2015-115259"/>
    <x v="55"/>
    <s v="RC-19960"/>
    <x v="53"/>
    <s v="Consumer"/>
    <x v="3"/>
    <x v="1"/>
    <x v="12"/>
    <n v="4.72"/>
    <n v="6"/>
    <n v="0.15"/>
    <n v="0.41"/>
  </r>
  <r>
    <s v="CA-2015-115259"/>
    <x v="55"/>
    <s v="RC-19960"/>
    <x v="53"/>
    <s v="Consumer"/>
    <x v="3"/>
    <x v="1"/>
    <x v="10"/>
    <n v="23.975999999999999"/>
    <n v="6"/>
    <n v="0.05"/>
    <n v="2.67"/>
  </r>
  <r>
    <s v="CA-2015-115259"/>
    <x v="55"/>
    <s v="RC-19960"/>
    <x v="53"/>
    <s v="Consumer"/>
    <x v="3"/>
    <x v="1"/>
    <x v="12"/>
    <n v="130.464"/>
    <n v="1"/>
    <n v="0"/>
    <n v="24.93"/>
  </r>
  <r>
    <s v="CA-2016-110457"/>
    <x v="56"/>
    <s v="DK-13090"/>
    <x v="54"/>
    <s v="Consumer"/>
    <x v="1"/>
    <x v="0"/>
    <x v="3"/>
    <n v="787.53"/>
    <n v="2"/>
    <n v="0.1"/>
    <n v="97.04"/>
  </r>
  <r>
    <s v="US-2016-136476"/>
    <x v="57"/>
    <s v="GG-14650"/>
    <x v="55"/>
    <s v="Corporate"/>
    <x v="0"/>
    <x v="1"/>
    <x v="8"/>
    <n v="157.79400000000001"/>
    <n v="3"/>
    <n v="0.2"/>
    <n v="2.68"/>
  </r>
  <r>
    <s v="CA-2017-103730"/>
    <x v="1"/>
    <s v="SC-20725"/>
    <x v="56"/>
    <s v="Consumer"/>
    <x v="3"/>
    <x v="0"/>
    <x v="5"/>
    <n v="47.04"/>
    <n v="2"/>
    <n v="0.2"/>
    <n v="10.01"/>
  </r>
  <r>
    <s v="CA-2017-103730"/>
    <x v="1"/>
    <s v="SC-20725"/>
    <x v="56"/>
    <s v="Consumer"/>
    <x v="3"/>
    <x v="1"/>
    <x v="8"/>
    <n v="30.84"/>
    <n v="5"/>
    <n v="0.05"/>
    <n v="2.66"/>
  </r>
  <r>
    <s v="CA-2017-103730"/>
    <x v="1"/>
    <s v="SC-20725"/>
    <x v="56"/>
    <s v="Consumer"/>
    <x v="3"/>
    <x v="1"/>
    <x v="4"/>
    <n v="226.56"/>
    <n v="7"/>
    <n v="0"/>
    <n v="41.58"/>
  </r>
  <r>
    <s v="CA-2017-103730"/>
    <x v="1"/>
    <s v="SC-20725"/>
    <x v="56"/>
    <s v="Consumer"/>
    <x v="3"/>
    <x v="1"/>
    <x v="12"/>
    <n v="115.02"/>
    <n v="7"/>
    <n v="0.2"/>
    <n v="15.95"/>
  </r>
  <r>
    <s v="CA-2017-103730"/>
    <x v="1"/>
    <s v="SC-20725"/>
    <x v="56"/>
    <s v="Consumer"/>
    <x v="3"/>
    <x v="2"/>
    <x v="7"/>
    <n v="68.040000000000006"/>
    <n v="5"/>
    <n v="0"/>
    <n v="4.0999999999999996"/>
  </r>
  <r>
    <s v="US-2015-152030"/>
    <x v="58"/>
    <s v="AD-10180"/>
    <x v="57"/>
    <s v="Home Office"/>
    <x v="2"/>
    <x v="0"/>
    <x v="1"/>
    <n v="600.55799999999999"/>
    <n v="9"/>
    <n v="0"/>
    <n v="44.4"/>
  </r>
  <r>
    <s v="US-2015-134614"/>
    <x v="59"/>
    <s v="PF-19165"/>
    <x v="58"/>
    <s v="Consumer"/>
    <x v="2"/>
    <x v="0"/>
    <x v="3"/>
    <n v="617.70000000000005"/>
    <n v="6"/>
    <n v="0.1"/>
    <n v="162.41"/>
  </r>
  <r>
    <s v="US-2018-107272"/>
    <x v="60"/>
    <s v="TS-21610"/>
    <x v="59"/>
    <s v="Consumer"/>
    <x v="1"/>
    <x v="1"/>
    <x v="8"/>
    <n v="2.3879999999999999"/>
    <n v="1"/>
    <n v="0.15"/>
    <n v="0.41"/>
  </r>
  <r>
    <s v="US-2018-107272"/>
    <x v="60"/>
    <s v="TS-21610"/>
    <x v="59"/>
    <s v="Consumer"/>
    <x v="1"/>
    <x v="1"/>
    <x v="4"/>
    <n v="243.99199999999999"/>
    <n v="8"/>
    <n v="0.05"/>
    <n v="10.59"/>
  </r>
  <r>
    <s v="US-2017-125969"/>
    <x v="61"/>
    <s v="LS-16975"/>
    <x v="60"/>
    <s v="Home Office"/>
    <x v="1"/>
    <x v="0"/>
    <x v="1"/>
    <n v="81.424000000000007"/>
    <n v="6"/>
    <n v="0.05"/>
    <n v="19.02"/>
  </r>
  <r>
    <s v="US-2017-125969"/>
    <x v="61"/>
    <s v="LS-16975"/>
    <x v="60"/>
    <s v="Home Office"/>
    <x v="1"/>
    <x v="0"/>
    <x v="5"/>
    <n v="238.56"/>
    <n v="7"/>
    <n v="0.05"/>
    <n v="38.68"/>
  </r>
  <r>
    <s v="US-2018-164147"/>
    <x v="62"/>
    <s v="DW-13585"/>
    <x v="61"/>
    <s v="Corporate"/>
    <x v="3"/>
    <x v="2"/>
    <x v="7"/>
    <n v="59.97"/>
    <n v="6"/>
    <n v="0.1"/>
    <n v="2.33"/>
  </r>
  <r>
    <s v="US-2018-164147"/>
    <x v="62"/>
    <s v="DW-13585"/>
    <x v="61"/>
    <s v="Corporate"/>
    <x v="3"/>
    <x v="1"/>
    <x v="10"/>
    <n v="78.304000000000002"/>
    <n v="6"/>
    <n v="0"/>
    <n v="17.239999999999998"/>
  </r>
  <r>
    <s v="US-2018-164147"/>
    <x v="62"/>
    <s v="DW-13585"/>
    <x v="61"/>
    <s v="Corporate"/>
    <x v="3"/>
    <x v="1"/>
    <x v="13"/>
    <n v="21.456"/>
    <n v="1"/>
    <n v="0"/>
    <n v="3.75"/>
  </r>
  <r>
    <s v="CA-2017-145583"/>
    <x v="63"/>
    <s v="LC-16885"/>
    <x v="62"/>
    <s v="Consumer"/>
    <x v="1"/>
    <x v="1"/>
    <x v="10"/>
    <n v="20.04"/>
    <n v="6"/>
    <n v="0.1"/>
    <n v="1.43"/>
  </r>
  <r>
    <s v="CA-2017-145583"/>
    <x v="63"/>
    <s v="LC-16885"/>
    <x v="62"/>
    <s v="Consumer"/>
    <x v="1"/>
    <x v="1"/>
    <x v="10"/>
    <n v="35.44"/>
    <n v="8"/>
    <n v="0"/>
    <n v="9.5500000000000007"/>
  </r>
  <r>
    <s v="CA-2017-145583"/>
    <x v="63"/>
    <s v="LC-16885"/>
    <x v="62"/>
    <s v="Consumer"/>
    <x v="1"/>
    <x v="1"/>
    <x v="6"/>
    <n v="11.52"/>
    <n v="4"/>
    <n v="0.05"/>
    <n v="1.24"/>
  </r>
  <r>
    <s v="CA-2017-145583"/>
    <x v="63"/>
    <s v="LC-16885"/>
    <x v="62"/>
    <s v="Consumer"/>
    <x v="1"/>
    <x v="1"/>
    <x v="13"/>
    <n v="4.0199999999999996"/>
    <n v="7"/>
    <n v="0.15"/>
    <n v="0.31"/>
  </r>
  <r>
    <s v="CA-2017-145583"/>
    <x v="63"/>
    <s v="LC-16885"/>
    <x v="62"/>
    <s v="Consumer"/>
    <x v="1"/>
    <x v="1"/>
    <x v="8"/>
    <n v="76.176000000000002"/>
    <n v="1"/>
    <n v="0"/>
    <n v="9"/>
  </r>
  <r>
    <s v="CA-2017-145583"/>
    <x v="63"/>
    <s v="LC-16885"/>
    <x v="62"/>
    <s v="Consumer"/>
    <x v="1"/>
    <x v="1"/>
    <x v="14"/>
    <n v="65.88"/>
    <n v="4"/>
    <n v="0.15"/>
    <n v="12.97"/>
  </r>
  <r>
    <s v="CA-2017-145583"/>
    <x v="63"/>
    <s v="LC-16885"/>
    <x v="62"/>
    <s v="Consumer"/>
    <x v="1"/>
    <x v="0"/>
    <x v="5"/>
    <n v="43.12"/>
    <n v="5"/>
    <n v="0.15"/>
    <n v="7.83"/>
  </r>
  <r>
    <s v="CA-2017-110366"/>
    <x v="64"/>
    <s v="JD-15895"/>
    <x v="63"/>
    <s v="Corporate"/>
    <x v="3"/>
    <x v="0"/>
    <x v="5"/>
    <n v="82.8"/>
    <n v="10"/>
    <n v="0.15"/>
    <n v="19.11"/>
  </r>
  <r>
    <s v="CA-2018-106180"/>
    <x v="65"/>
    <s v="SH-19975"/>
    <x v="64"/>
    <s v="Corporate"/>
    <x v="1"/>
    <x v="1"/>
    <x v="6"/>
    <n v="8.82"/>
    <n v="3"/>
    <n v="0.15"/>
    <n v="0.55000000000000004"/>
  </r>
  <r>
    <s v="CA-2018-106180"/>
    <x v="65"/>
    <s v="SH-19975"/>
    <x v="64"/>
    <s v="Corporate"/>
    <x v="1"/>
    <x v="1"/>
    <x v="12"/>
    <n v="10.86"/>
    <n v="3"/>
    <n v="0.2"/>
    <n v="2.0299999999999998"/>
  </r>
  <r>
    <s v="CA-2018-106180"/>
    <x v="65"/>
    <s v="SH-19975"/>
    <x v="64"/>
    <s v="Corporate"/>
    <x v="1"/>
    <x v="1"/>
    <x v="10"/>
    <n v="143.69999999999999"/>
    <n v="5"/>
    <n v="0"/>
    <n v="27.77"/>
  </r>
  <r>
    <s v="CA-2018-155376"/>
    <x v="66"/>
    <s v="SG-20080"/>
    <x v="65"/>
    <s v="Consumer"/>
    <x v="2"/>
    <x v="1"/>
    <x v="9"/>
    <n v="839.43"/>
    <n v="10"/>
    <n v="0.05"/>
    <n v="94.16"/>
  </r>
  <r>
    <s v="CA-2016-110744"/>
    <x v="67"/>
    <s v="HA-14920"/>
    <x v="66"/>
    <s v="Consumer"/>
    <x v="1"/>
    <x v="1"/>
    <x v="4"/>
    <n v="671.93"/>
    <n v="9"/>
    <n v="0.05"/>
    <n v="29.47"/>
  </r>
  <r>
    <s v="CA-2015-110072"/>
    <x v="68"/>
    <s v="MG-17680"/>
    <x v="67"/>
    <s v="Home Office"/>
    <x v="3"/>
    <x v="0"/>
    <x v="5"/>
    <n v="93.888000000000005"/>
    <n v="1"/>
    <n v="0.2"/>
    <n v="18.28"/>
  </r>
  <r>
    <s v="CA-2017-114489"/>
    <x v="5"/>
    <s v="JE-16165"/>
    <x v="68"/>
    <s v="Corporate"/>
    <x v="2"/>
    <x v="2"/>
    <x v="7"/>
    <n v="384.45"/>
    <n v="3"/>
    <n v="0.25"/>
    <n v="13.56"/>
  </r>
  <r>
    <s v="CA-2017-114489"/>
    <x v="5"/>
    <s v="JE-16165"/>
    <x v="68"/>
    <s v="Corporate"/>
    <x v="2"/>
    <x v="2"/>
    <x v="7"/>
    <n v="149.97"/>
    <n v="9"/>
    <n v="0.25"/>
    <n v="19.940000000000001"/>
  </r>
  <r>
    <s v="CA-2017-114489"/>
    <x v="5"/>
    <s v="JE-16165"/>
    <x v="68"/>
    <s v="Corporate"/>
    <x v="2"/>
    <x v="0"/>
    <x v="1"/>
    <n v="1951.84"/>
    <n v="1"/>
    <n v="0.15"/>
    <n v="277.58"/>
  </r>
  <r>
    <s v="CA-2017-114489"/>
    <x v="5"/>
    <s v="JE-16165"/>
    <x v="68"/>
    <s v="Corporate"/>
    <x v="2"/>
    <x v="1"/>
    <x v="8"/>
    <n v="171.55"/>
    <n v="9"/>
    <n v="0.1"/>
    <n v="3.62"/>
  </r>
  <r>
    <s v="CA-2017-158834"/>
    <x v="69"/>
    <s v="TW-21025"/>
    <x v="69"/>
    <s v="Home Office"/>
    <x v="1"/>
    <x v="1"/>
    <x v="9"/>
    <n v="157.91999999999999"/>
    <n v="3"/>
    <n v="0.1"/>
    <n v="42.42"/>
  </r>
  <r>
    <s v="CA-2017-158834"/>
    <x v="69"/>
    <s v="TW-21025"/>
    <x v="69"/>
    <s v="Home Office"/>
    <x v="1"/>
    <x v="2"/>
    <x v="7"/>
    <n v="203.184"/>
    <n v="10"/>
    <n v="0"/>
    <n v="51.52"/>
  </r>
  <r>
    <s v="CA-2016-124919"/>
    <x v="70"/>
    <s v="SP-20650"/>
    <x v="70"/>
    <s v="Corporate"/>
    <x v="1"/>
    <x v="1"/>
    <x v="10"/>
    <n v="58.38"/>
    <n v="3"/>
    <n v="0.1"/>
    <n v="8.27"/>
  </r>
  <r>
    <s v="CA-2016-124919"/>
    <x v="70"/>
    <s v="SP-20650"/>
    <x v="70"/>
    <s v="Corporate"/>
    <x v="1"/>
    <x v="1"/>
    <x v="10"/>
    <n v="105.52"/>
    <n v="5"/>
    <n v="0.15"/>
    <n v="18.48"/>
  </r>
  <r>
    <s v="CA-2016-124919"/>
    <x v="70"/>
    <s v="SP-20650"/>
    <x v="70"/>
    <s v="Corporate"/>
    <x v="1"/>
    <x v="1"/>
    <x v="4"/>
    <n v="80.88"/>
    <n v="7"/>
    <n v="0.05"/>
    <n v="12.47"/>
  </r>
  <r>
    <s v="CA-2016-118948"/>
    <x v="71"/>
    <s v="NK-18490"/>
    <x v="71"/>
    <s v="Home Office"/>
    <x v="1"/>
    <x v="1"/>
    <x v="6"/>
    <n v="6.63"/>
    <n v="2"/>
    <n v="0.2"/>
    <n v="1.17"/>
  </r>
  <r>
    <s v="CA-2015-104269"/>
    <x v="72"/>
    <s v="DB-13060"/>
    <x v="72"/>
    <s v="Consumer"/>
    <x v="1"/>
    <x v="0"/>
    <x v="1"/>
    <n v="457.56799999999998"/>
    <n v="6"/>
    <n v="0.2"/>
    <n v="10.79"/>
  </r>
  <r>
    <s v="CA-2017-114104"/>
    <x v="73"/>
    <s v="NP-18670"/>
    <x v="73"/>
    <s v="Consumer"/>
    <x v="2"/>
    <x v="1"/>
    <x v="2"/>
    <n v="14.62"/>
    <n v="6"/>
    <n v="0.05"/>
    <n v="2.14"/>
  </r>
  <r>
    <s v="CA-2017-114104"/>
    <x v="73"/>
    <s v="NP-18670"/>
    <x v="73"/>
    <s v="Consumer"/>
    <x v="2"/>
    <x v="2"/>
    <x v="7"/>
    <n v="944.93"/>
    <n v="8"/>
    <n v="0.25"/>
    <n v="55.64"/>
  </r>
  <r>
    <s v="CA-2017-162733"/>
    <x v="74"/>
    <s v="TT-21070"/>
    <x v="74"/>
    <s v="Consumer"/>
    <x v="1"/>
    <x v="1"/>
    <x v="10"/>
    <n v="5.98"/>
    <n v="10"/>
    <n v="0"/>
    <n v="0.99"/>
  </r>
  <r>
    <s v="CA-2016-119697"/>
    <x v="75"/>
    <s v="EM-13960"/>
    <x v="75"/>
    <s v="Consumer"/>
    <x v="3"/>
    <x v="2"/>
    <x v="11"/>
    <n v="54.384"/>
    <n v="7"/>
    <n v="0.25"/>
    <n v="4.7699999999999996"/>
  </r>
  <r>
    <s v="CA-2017-154508"/>
    <x v="76"/>
    <s v="RD-19900"/>
    <x v="76"/>
    <s v="Consumer"/>
    <x v="1"/>
    <x v="1"/>
    <x v="12"/>
    <n v="28.4"/>
    <n v="5"/>
    <n v="0.2"/>
    <n v="0.73"/>
  </r>
  <r>
    <s v="CA-2017-113817"/>
    <x v="77"/>
    <s v="MJ-17740"/>
    <x v="77"/>
    <s v="Consumer"/>
    <x v="1"/>
    <x v="1"/>
    <x v="8"/>
    <n v="27.68"/>
    <n v="5"/>
    <n v="0.05"/>
    <n v="7.73"/>
  </r>
  <r>
    <s v="CA-2015-139892"/>
    <x v="78"/>
    <s v="BM-11140"/>
    <x v="78"/>
    <s v="Consumer"/>
    <x v="2"/>
    <x v="1"/>
    <x v="6"/>
    <n v="9.9359999999999999"/>
    <n v="5"/>
    <n v="0.15"/>
    <n v="0.1"/>
  </r>
  <r>
    <s v="CA-2015-139892"/>
    <x v="78"/>
    <s v="BM-11140"/>
    <x v="78"/>
    <s v="Consumer"/>
    <x v="2"/>
    <x v="2"/>
    <x v="15"/>
    <n v="8159.9520000000002"/>
    <n v="9"/>
    <n v="0.05"/>
    <n v="306.14999999999998"/>
  </r>
  <r>
    <s v="CA-2015-139892"/>
    <x v="78"/>
    <s v="BM-11140"/>
    <x v="78"/>
    <s v="Consumer"/>
    <x v="2"/>
    <x v="1"/>
    <x v="4"/>
    <n v="275.928"/>
    <n v="4"/>
    <n v="0.2"/>
    <n v="23"/>
  </r>
  <r>
    <s v="CA-2015-139892"/>
    <x v="78"/>
    <s v="BM-11140"/>
    <x v="78"/>
    <s v="Consumer"/>
    <x v="2"/>
    <x v="0"/>
    <x v="1"/>
    <n v="1740.06"/>
    <n v="2"/>
    <n v="0"/>
    <n v="356.88"/>
  </r>
  <r>
    <s v="CA-2015-139892"/>
    <x v="78"/>
    <s v="BM-11140"/>
    <x v="78"/>
    <s v="Consumer"/>
    <x v="2"/>
    <x v="1"/>
    <x v="6"/>
    <n v="32.064"/>
    <n v="4"/>
    <n v="0.05"/>
    <n v="2.56"/>
  </r>
  <r>
    <s v="CA-2015-139892"/>
    <x v="78"/>
    <s v="BM-11140"/>
    <x v="78"/>
    <s v="Consumer"/>
    <x v="2"/>
    <x v="1"/>
    <x v="9"/>
    <n v="177.98"/>
    <n v="1"/>
    <n v="0.05"/>
    <n v="29.95"/>
  </r>
  <r>
    <s v="CA-2015-139892"/>
    <x v="78"/>
    <s v="BM-11140"/>
    <x v="78"/>
    <s v="Consumer"/>
    <x v="2"/>
    <x v="2"/>
    <x v="7"/>
    <n v="143.976"/>
    <n v="2"/>
    <n v="0.05"/>
    <n v="31.05"/>
  </r>
  <r>
    <s v="CA-2015-118962"/>
    <x v="79"/>
    <s v="CS-12130"/>
    <x v="79"/>
    <s v="Consumer"/>
    <x v="1"/>
    <x v="1"/>
    <x v="10"/>
    <n v="20.94"/>
    <n v="1"/>
    <n v="0.05"/>
    <n v="1.23"/>
  </r>
  <r>
    <s v="CA-2015-118962"/>
    <x v="79"/>
    <s v="CS-12130"/>
    <x v="79"/>
    <s v="Consumer"/>
    <x v="1"/>
    <x v="1"/>
    <x v="10"/>
    <n v="110.96"/>
    <n v="8"/>
    <n v="0.15"/>
    <n v="27.86"/>
  </r>
  <r>
    <s v="CA-2015-118962"/>
    <x v="79"/>
    <s v="CS-12130"/>
    <x v="79"/>
    <s v="Consumer"/>
    <x v="1"/>
    <x v="0"/>
    <x v="1"/>
    <n v="340.14400000000001"/>
    <n v="8"/>
    <n v="0.15"/>
    <n v="30.33"/>
  </r>
  <r>
    <s v="US-2015-100853"/>
    <x v="80"/>
    <s v="JB-15400"/>
    <x v="80"/>
    <s v="Corporate"/>
    <x v="2"/>
    <x v="1"/>
    <x v="9"/>
    <n v="52.448"/>
    <n v="7"/>
    <n v="0.15"/>
    <n v="8.69"/>
  </r>
  <r>
    <s v="US-2015-100853"/>
    <x v="80"/>
    <s v="JB-15400"/>
    <x v="80"/>
    <s v="Corporate"/>
    <x v="2"/>
    <x v="1"/>
    <x v="2"/>
    <n v="20.16"/>
    <n v="5"/>
    <n v="0.05"/>
    <n v="1.26"/>
  </r>
  <r>
    <s v="US-2018-152366"/>
    <x v="81"/>
    <s v="SJ-20500"/>
    <x v="81"/>
    <s v="Consumer"/>
    <x v="2"/>
    <x v="1"/>
    <x v="9"/>
    <n v="97.263999999999996"/>
    <n v="8"/>
    <n v="0.05"/>
    <n v="20.66"/>
  </r>
  <r>
    <s v="US-2016-101511"/>
    <x v="82"/>
    <s v="JE-15745"/>
    <x v="32"/>
    <s v="Consumer"/>
    <x v="3"/>
    <x v="0"/>
    <x v="1"/>
    <n v="396.80200000000002"/>
    <n v="2"/>
    <n v="0.25"/>
    <n v="73.45"/>
  </r>
  <r>
    <s v="US-2016-101511"/>
    <x v="82"/>
    <s v="JE-15745"/>
    <x v="32"/>
    <s v="Consumer"/>
    <x v="3"/>
    <x v="1"/>
    <x v="14"/>
    <n v="15.88"/>
    <n v="10"/>
    <n v="0.05"/>
    <n v="0.97"/>
  </r>
  <r>
    <s v="CA-2016-137225"/>
    <x v="83"/>
    <s v="JK-15640"/>
    <x v="82"/>
    <s v="Home Office"/>
    <x v="3"/>
    <x v="1"/>
    <x v="6"/>
    <n v="3.28"/>
    <n v="6"/>
    <n v="0"/>
    <n v="0.27"/>
  </r>
  <r>
    <s v="CA-2015-166191"/>
    <x v="29"/>
    <s v="DK-13150"/>
    <x v="83"/>
    <s v="Corporate"/>
    <x v="2"/>
    <x v="1"/>
    <x v="4"/>
    <n v="24.815999999999999"/>
    <n v="10"/>
    <n v="0.1"/>
    <n v="2.2400000000000002"/>
  </r>
  <r>
    <s v="CA-2015-166191"/>
    <x v="29"/>
    <s v="DK-13150"/>
    <x v="83"/>
    <s v="Corporate"/>
    <x v="2"/>
    <x v="2"/>
    <x v="11"/>
    <n v="408.74400000000003"/>
    <n v="2"/>
    <n v="0"/>
    <n v="21.66"/>
  </r>
  <r>
    <s v="CA-2015-158274"/>
    <x v="84"/>
    <s v="RM-19675"/>
    <x v="84"/>
    <s v="Home Office"/>
    <x v="0"/>
    <x v="2"/>
    <x v="7"/>
    <n v="503.96"/>
    <n v="5"/>
    <n v="0.1"/>
    <n v="134.31"/>
  </r>
  <r>
    <s v="CA-2015-158274"/>
    <x v="84"/>
    <s v="RM-19675"/>
    <x v="84"/>
    <s v="Home Office"/>
    <x v="0"/>
    <x v="2"/>
    <x v="7"/>
    <n v="149.94999999999999"/>
    <n v="7"/>
    <n v="0.25"/>
    <n v="18.68"/>
  </r>
  <r>
    <s v="CA-2015-158274"/>
    <x v="84"/>
    <s v="RM-19675"/>
    <x v="84"/>
    <s v="Home Office"/>
    <x v="0"/>
    <x v="2"/>
    <x v="11"/>
    <n v="29"/>
    <n v="5"/>
    <n v="0.05"/>
    <n v="5.42"/>
  </r>
  <r>
    <s v="CA-2017-105018"/>
    <x v="85"/>
    <s v="SK-19990"/>
    <x v="85"/>
    <s v="Consumer"/>
    <x v="3"/>
    <x v="1"/>
    <x v="8"/>
    <n v="7.16"/>
    <n v="5"/>
    <n v="0.2"/>
    <n v="1.64"/>
  </r>
  <r>
    <s v="CA-2015-123260"/>
    <x v="86"/>
    <s v="FM-14290"/>
    <x v="86"/>
    <s v="Home Office"/>
    <x v="1"/>
    <x v="2"/>
    <x v="11"/>
    <n v="176.8"/>
    <n v="2"/>
    <n v="0.1"/>
    <n v="40.31"/>
  </r>
  <r>
    <s v="CA-2017-157000"/>
    <x v="87"/>
    <s v="AM-10360"/>
    <x v="87"/>
    <s v="Corporate"/>
    <x v="2"/>
    <x v="1"/>
    <x v="4"/>
    <n v="37.223999999999997"/>
    <n v="4"/>
    <n v="0.1"/>
    <n v="8.32"/>
  </r>
  <r>
    <s v="CA-2017-157000"/>
    <x v="87"/>
    <s v="AM-10360"/>
    <x v="87"/>
    <s v="Corporate"/>
    <x v="2"/>
    <x v="1"/>
    <x v="10"/>
    <n v="20.015999999999998"/>
    <n v="3"/>
    <n v="0.15"/>
    <n v="1.8"/>
  </r>
  <r>
    <s v="CA-2016-102281"/>
    <x v="88"/>
    <s v="MP-17470"/>
    <x v="88"/>
    <s v="Home Office"/>
    <x v="3"/>
    <x v="0"/>
    <x v="0"/>
    <n v="899.13599999999997"/>
    <n v="4"/>
    <n v="0.15"/>
    <n v="79.77"/>
  </r>
  <r>
    <s v="CA-2016-102281"/>
    <x v="88"/>
    <s v="MP-17470"/>
    <x v="88"/>
    <s v="Home Office"/>
    <x v="3"/>
    <x v="2"/>
    <x v="7"/>
    <n v="71.760000000000005"/>
    <n v="7"/>
    <n v="0.05"/>
    <n v="7.75"/>
  </r>
  <r>
    <s v="CA-2016-102281"/>
    <x v="88"/>
    <s v="MP-17470"/>
    <x v="88"/>
    <s v="Home Office"/>
    <x v="3"/>
    <x v="1"/>
    <x v="10"/>
    <n v="51.84"/>
    <n v="7"/>
    <n v="0.05"/>
    <n v="6.31"/>
  </r>
  <r>
    <s v="CA-2016-102281"/>
    <x v="88"/>
    <s v="MP-17470"/>
    <x v="88"/>
    <s v="Home Office"/>
    <x v="3"/>
    <x v="0"/>
    <x v="0"/>
    <n v="626.35199999999998"/>
    <n v="7"/>
    <n v="0.25"/>
    <n v="42.2"/>
  </r>
  <r>
    <s v="CA-2016-102281"/>
    <x v="88"/>
    <s v="MP-17470"/>
    <x v="88"/>
    <s v="Home Office"/>
    <x v="3"/>
    <x v="1"/>
    <x v="6"/>
    <n v="19.899999999999999"/>
    <n v="4"/>
    <n v="0.05"/>
    <n v="1.39"/>
  </r>
  <r>
    <s v="CA-2016-131457"/>
    <x v="89"/>
    <s v="MZ-17515"/>
    <x v="89"/>
    <s v="Corporate"/>
    <x v="1"/>
    <x v="1"/>
    <x v="12"/>
    <n v="14.28"/>
    <n v="10"/>
    <n v="0.25"/>
    <n v="0.91"/>
  </r>
  <r>
    <s v="CA-2015-140004"/>
    <x v="90"/>
    <s v="CB-12025"/>
    <x v="90"/>
    <s v="Consumer"/>
    <x v="3"/>
    <x v="1"/>
    <x v="6"/>
    <n v="7.4080000000000004"/>
    <n v="1"/>
    <n v="0.1"/>
    <n v="0.98"/>
  </r>
  <r>
    <s v="CA-2015-140004"/>
    <x v="90"/>
    <s v="CB-12025"/>
    <x v="90"/>
    <s v="Consumer"/>
    <x v="3"/>
    <x v="1"/>
    <x v="6"/>
    <n v="6.048"/>
    <n v="4"/>
    <n v="0.25"/>
    <n v="0.32"/>
  </r>
  <r>
    <s v="CA-2018-107720"/>
    <x v="44"/>
    <s v="VM-21685"/>
    <x v="91"/>
    <s v="Home Office"/>
    <x v="3"/>
    <x v="1"/>
    <x v="4"/>
    <n v="46.26"/>
    <n v="2"/>
    <n v="0.1"/>
    <n v="2.84"/>
  </r>
  <r>
    <s v="US-2018-124303"/>
    <x v="91"/>
    <s v="FH-14365"/>
    <x v="92"/>
    <s v="Corporate"/>
    <x v="3"/>
    <x v="1"/>
    <x v="8"/>
    <n v="2.9460000000000002"/>
    <n v="4"/>
    <n v="0.15"/>
    <n v="0.28999999999999998"/>
  </r>
  <r>
    <s v="US-2018-124303"/>
    <x v="91"/>
    <s v="FH-14365"/>
    <x v="92"/>
    <s v="Corporate"/>
    <x v="3"/>
    <x v="1"/>
    <x v="10"/>
    <n v="16.056000000000001"/>
    <n v="10"/>
    <n v="0.15"/>
    <n v="2.0099999999999998"/>
  </r>
  <r>
    <s v="CA-2018-105074"/>
    <x v="92"/>
    <s v="MB-17305"/>
    <x v="93"/>
    <s v="Consumer"/>
    <x v="3"/>
    <x v="1"/>
    <x v="10"/>
    <n v="21.744"/>
    <n v="4"/>
    <n v="0.1"/>
    <n v="4.3499999999999996"/>
  </r>
  <r>
    <s v="CA-2015-133690"/>
    <x v="93"/>
    <s v="BS-11755"/>
    <x v="94"/>
    <s v="Consumer"/>
    <x v="1"/>
    <x v="0"/>
    <x v="3"/>
    <n v="218.75"/>
    <n v="10"/>
    <n v="0.05"/>
    <n v="46.55"/>
  </r>
  <r>
    <s v="CA-2015-133690"/>
    <x v="93"/>
    <s v="BS-11755"/>
    <x v="94"/>
    <s v="Consumer"/>
    <x v="1"/>
    <x v="1"/>
    <x v="9"/>
    <n v="2.6"/>
    <n v="5"/>
    <n v="0.15"/>
    <n v="0.14000000000000001"/>
  </r>
  <r>
    <s v="US-2018-116701"/>
    <x v="94"/>
    <s v="LC-17140"/>
    <x v="95"/>
    <s v="Consumer"/>
    <x v="2"/>
    <x v="1"/>
    <x v="9"/>
    <n v="66.284000000000006"/>
    <n v="7"/>
    <n v="0.15"/>
    <n v="0.94"/>
  </r>
  <r>
    <s v="CA-2018-126382"/>
    <x v="95"/>
    <s v="HK-14890"/>
    <x v="96"/>
    <s v="Corporate"/>
    <x v="0"/>
    <x v="0"/>
    <x v="5"/>
    <n v="35.167999999999999"/>
    <n v="5"/>
    <n v="0.05"/>
    <n v="3.9"/>
  </r>
  <r>
    <s v="CA-2018-108329"/>
    <x v="34"/>
    <s v="LE-16810"/>
    <x v="97"/>
    <s v="Consumer"/>
    <x v="1"/>
    <x v="2"/>
    <x v="7"/>
    <n v="444.76799999999997"/>
    <n v="3"/>
    <n v="0.2"/>
    <n v="13.02"/>
  </r>
  <r>
    <s v="CA-2018-135860"/>
    <x v="96"/>
    <s v="JH-15985"/>
    <x v="98"/>
    <s v="Consumer"/>
    <x v="2"/>
    <x v="1"/>
    <x v="4"/>
    <n v="83.92"/>
    <n v="8"/>
    <n v="0.15"/>
    <n v="8.7200000000000006"/>
  </r>
  <r>
    <s v="CA-2018-135860"/>
    <x v="96"/>
    <s v="JH-15985"/>
    <x v="98"/>
    <s v="Consumer"/>
    <x v="2"/>
    <x v="2"/>
    <x v="7"/>
    <n v="131.97999999999999"/>
    <n v="10"/>
    <n v="0"/>
    <n v="38.909999999999997"/>
  </r>
  <r>
    <s v="CA-2018-135860"/>
    <x v="96"/>
    <s v="JH-15985"/>
    <x v="98"/>
    <s v="Consumer"/>
    <x v="2"/>
    <x v="1"/>
    <x v="8"/>
    <n v="15.92"/>
    <n v="3"/>
    <n v="0.25"/>
    <n v="0.32"/>
  </r>
  <r>
    <s v="CA-2018-135860"/>
    <x v="96"/>
    <s v="JH-15985"/>
    <x v="98"/>
    <s v="Consumer"/>
    <x v="2"/>
    <x v="1"/>
    <x v="13"/>
    <n v="52.29"/>
    <n v="8"/>
    <n v="0"/>
    <n v="6.78"/>
  </r>
  <r>
    <s v="CA-2018-135860"/>
    <x v="96"/>
    <s v="JH-15985"/>
    <x v="98"/>
    <s v="Consumer"/>
    <x v="2"/>
    <x v="1"/>
    <x v="4"/>
    <n v="91.99"/>
    <n v="3"/>
    <n v="0.15"/>
    <n v="17.14"/>
  </r>
  <r>
    <s v="CA-2016-101007"/>
    <x v="97"/>
    <s v="MS-17980"/>
    <x v="99"/>
    <s v="Corporate"/>
    <x v="2"/>
    <x v="2"/>
    <x v="11"/>
    <n v="20.8"/>
    <n v="8"/>
    <n v="0.1"/>
    <n v="3.06"/>
  </r>
  <r>
    <s v="CA-2016-146262"/>
    <x v="98"/>
    <s v="VW-21775"/>
    <x v="100"/>
    <s v="Corporate"/>
    <x v="3"/>
    <x v="1"/>
    <x v="2"/>
    <n v="23.68"/>
    <n v="8"/>
    <n v="0.15"/>
    <n v="0.38"/>
  </r>
  <r>
    <s v="CA-2016-146262"/>
    <x v="98"/>
    <s v="VW-21775"/>
    <x v="100"/>
    <s v="Corporate"/>
    <x v="3"/>
    <x v="0"/>
    <x v="0"/>
    <n v="452.45"/>
    <n v="5"/>
    <n v="0.2"/>
    <n v="13.76"/>
  </r>
  <r>
    <s v="CA-2016-146262"/>
    <x v="98"/>
    <s v="VW-21775"/>
    <x v="100"/>
    <s v="Corporate"/>
    <x v="3"/>
    <x v="2"/>
    <x v="7"/>
    <n v="62.981999999999999"/>
    <n v="8"/>
    <n v="0.2"/>
    <n v="14.1"/>
  </r>
  <r>
    <s v="CA-2016-146262"/>
    <x v="98"/>
    <s v="VW-21775"/>
    <x v="100"/>
    <s v="Corporate"/>
    <x v="3"/>
    <x v="2"/>
    <x v="15"/>
    <n v="1188"/>
    <n v="3"/>
    <n v="0.15"/>
    <n v="36.58"/>
  </r>
  <r>
    <s v="CA-2016-146262"/>
    <x v="98"/>
    <s v="VW-21775"/>
    <x v="100"/>
    <s v="Corporate"/>
    <x v="3"/>
    <x v="2"/>
    <x v="11"/>
    <n v="89.584000000000003"/>
    <n v="1"/>
    <n v="0.25"/>
    <n v="11.98"/>
  </r>
  <r>
    <s v="CA-2017-130162"/>
    <x v="99"/>
    <s v="JH-15910"/>
    <x v="101"/>
    <s v="Consumer"/>
    <x v="1"/>
    <x v="1"/>
    <x v="4"/>
    <n v="93.06"/>
    <n v="1"/>
    <n v="0.2"/>
    <n v="17.5"/>
  </r>
  <r>
    <s v="CA-2017-130162"/>
    <x v="99"/>
    <s v="JH-15910"/>
    <x v="101"/>
    <s v="Consumer"/>
    <x v="1"/>
    <x v="2"/>
    <x v="7"/>
    <n v="302.37599999999998"/>
    <n v="5"/>
    <n v="0.2"/>
    <n v="17.04"/>
  </r>
  <r>
    <s v="CA-2016-169397"/>
    <x v="100"/>
    <s v="JB-15925"/>
    <x v="102"/>
    <s v="Consumer"/>
    <x v="3"/>
    <x v="1"/>
    <x v="13"/>
    <n v="5.5839999999999996"/>
    <n v="10"/>
    <n v="0.1"/>
    <n v="1.1200000000000001"/>
  </r>
  <r>
    <s v="CA-2016-169397"/>
    <x v="100"/>
    <s v="JB-15925"/>
    <x v="102"/>
    <s v="Consumer"/>
    <x v="3"/>
    <x v="1"/>
    <x v="10"/>
    <n v="22.704000000000001"/>
    <n v="2"/>
    <n v="0.05"/>
    <n v="1.76"/>
  </r>
  <r>
    <s v="CA-2016-169397"/>
    <x v="100"/>
    <s v="JB-15925"/>
    <x v="102"/>
    <s v="Consumer"/>
    <x v="3"/>
    <x v="1"/>
    <x v="8"/>
    <n v="19.776"/>
    <n v="5"/>
    <n v="0.05"/>
    <n v="2.1"/>
  </r>
  <r>
    <s v="CA-2016-169397"/>
    <x v="100"/>
    <s v="JB-15925"/>
    <x v="102"/>
    <s v="Consumer"/>
    <x v="3"/>
    <x v="0"/>
    <x v="5"/>
    <n v="72.703999999999994"/>
    <n v="8"/>
    <n v="0.15"/>
    <n v="6.03"/>
  </r>
  <r>
    <s v="CA-2016-169397"/>
    <x v="100"/>
    <s v="JB-15925"/>
    <x v="102"/>
    <s v="Consumer"/>
    <x v="3"/>
    <x v="2"/>
    <x v="15"/>
    <n v="479.988"/>
    <n v="3"/>
    <n v="0.15"/>
    <n v="121.97"/>
  </r>
  <r>
    <s v="CA-2016-169397"/>
    <x v="100"/>
    <s v="JB-15925"/>
    <x v="102"/>
    <s v="Consumer"/>
    <x v="3"/>
    <x v="1"/>
    <x v="6"/>
    <n v="27.167999999999999"/>
    <n v="8"/>
    <n v="0"/>
    <n v="2.82"/>
  </r>
  <r>
    <s v="CA-2016-163055"/>
    <x v="101"/>
    <s v="DS-13180"/>
    <x v="103"/>
    <s v="Corporate"/>
    <x v="2"/>
    <x v="1"/>
    <x v="6"/>
    <n v="2.2000000000000002"/>
    <n v="4"/>
    <n v="0.05"/>
    <n v="0.15"/>
  </r>
  <r>
    <s v="CA-2016-163055"/>
    <x v="101"/>
    <s v="DS-13180"/>
    <x v="103"/>
    <s v="Corporate"/>
    <x v="2"/>
    <x v="0"/>
    <x v="3"/>
    <n v="622.45000000000005"/>
    <n v="9"/>
    <n v="0.25"/>
    <n v="128.49"/>
  </r>
  <r>
    <s v="CA-2016-163055"/>
    <x v="101"/>
    <s v="DS-13180"/>
    <x v="103"/>
    <s v="Corporate"/>
    <x v="2"/>
    <x v="1"/>
    <x v="4"/>
    <n v="21.98"/>
    <n v="6"/>
    <n v="0.2"/>
    <n v="0.67"/>
  </r>
  <r>
    <s v="US-2016-145436"/>
    <x v="102"/>
    <s v="VD-21670"/>
    <x v="104"/>
    <s v="Consumer"/>
    <x v="0"/>
    <x v="0"/>
    <x v="1"/>
    <n v="161.56800000000001"/>
    <n v="6"/>
    <n v="0.2"/>
    <n v="33.9"/>
  </r>
  <r>
    <s v="US-2016-145436"/>
    <x v="102"/>
    <s v="VD-21670"/>
    <x v="104"/>
    <s v="Consumer"/>
    <x v="0"/>
    <x v="0"/>
    <x v="1"/>
    <n v="389.69600000000003"/>
    <n v="2"/>
    <n v="0.05"/>
    <n v="77.010000000000005"/>
  </r>
  <r>
    <s v="US-2015-156216"/>
    <x v="103"/>
    <s v="EA-14035"/>
    <x v="105"/>
    <s v="Corporate"/>
    <x v="0"/>
    <x v="1"/>
    <x v="8"/>
    <n v="18.648"/>
    <n v="5"/>
    <n v="0"/>
    <n v="3.62"/>
  </r>
  <r>
    <s v="US-2018-100930"/>
    <x v="104"/>
    <s v="CS-12400"/>
    <x v="37"/>
    <s v="Home Office"/>
    <x v="0"/>
    <x v="0"/>
    <x v="3"/>
    <n v="233.86"/>
    <n v="9"/>
    <n v="0.05"/>
    <n v="52.11"/>
  </r>
  <r>
    <s v="US-2018-100930"/>
    <x v="104"/>
    <s v="CS-12400"/>
    <x v="37"/>
    <s v="Home Office"/>
    <x v="0"/>
    <x v="0"/>
    <x v="3"/>
    <n v="620.61450000000002"/>
    <n v="1"/>
    <n v="0.25"/>
    <n v="97.13"/>
  </r>
  <r>
    <s v="US-2018-100930"/>
    <x v="104"/>
    <s v="CS-12400"/>
    <x v="37"/>
    <s v="Home Office"/>
    <x v="0"/>
    <x v="1"/>
    <x v="8"/>
    <n v="5.3280000000000003"/>
    <n v="8"/>
    <n v="0.15"/>
    <n v="0.17"/>
  </r>
  <r>
    <s v="US-2018-100930"/>
    <x v="104"/>
    <s v="CS-12400"/>
    <x v="37"/>
    <s v="Home Office"/>
    <x v="0"/>
    <x v="0"/>
    <x v="5"/>
    <n v="258.072"/>
    <n v="5"/>
    <n v="0.2"/>
    <n v="61.9"/>
  </r>
  <r>
    <s v="US-2018-100930"/>
    <x v="104"/>
    <s v="CS-12400"/>
    <x v="37"/>
    <s v="Home Office"/>
    <x v="0"/>
    <x v="2"/>
    <x v="11"/>
    <n v="617.976"/>
    <n v="8"/>
    <n v="0.1"/>
    <n v="157.88"/>
  </r>
  <r>
    <s v="CA-2018-160514"/>
    <x v="105"/>
    <s v="DB-13120"/>
    <x v="106"/>
    <s v="Corporate"/>
    <x v="1"/>
    <x v="1"/>
    <x v="10"/>
    <n v="10.56"/>
    <n v="7"/>
    <n v="0.1"/>
    <n v="2.58"/>
  </r>
  <r>
    <s v="CA-2017-157749"/>
    <x v="30"/>
    <s v="KL-16645"/>
    <x v="107"/>
    <s v="Consumer"/>
    <x v="2"/>
    <x v="1"/>
    <x v="10"/>
    <n v="25.92"/>
    <n v="5"/>
    <n v="0.15"/>
    <n v="4.16"/>
  </r>
  <r>
    <s v="CA-2017-157749"/>
    <x v="30"/>
    <s v="KL-16645"/>
    <x v="107"/>
    <s v="Consumer"/>
    <x v="2"/>
    <x v="0"/>
    <x v="5"/>
    <n v="419.68"/>
    <n v="4"/>
    <n v="0.25"/>
    <n v="44.36"/>
  </r>
  <r>
    <s v="CA-2017-157749"/>
    <x v="30"/>
    <s v="KL-16645"/>
    <x v="107"/>
    <s v="Consumer"/>
    <x v="2"/>
    <x v="0"/>
    <x v="5"/>
    <n v="11.688000000000001"/>
    <n v="7"/>
    <n v="0.1"/>
    <n v="1.8"/>
  </r>
  <r>
    <s v="CA-2017-157749"/>
    <x v="30"/>
    <s v="KL-16645"/>
    <x v="107"/>
    <s v="Consumer"/>
    <x v="2"/>
    <x v="2"/>
    <x v="7"/>
    <n v="31.984000000000002"/>
    <n v="2"/>
    <n v="0.15"/>
    <n v="0.32"/>
  </r>
  <r>
    <s v="CA-2017-157749"/>
    <x v="30"/>
    <s v="KL-16645"/>
    <x v="107"/>
    <s v="Consumer"/>
    <x v="2"/>
    <x v="0"/>
    <x v="3"/>
    <n v="177.22499999999999"/>
    <n v="6"/>
    <n v="0.25"/>
    <n v="17.7"/>
  </r>
  <r>
    <s v="CA-2017-157749"/>
    <x v="30"/>
    <s v="KL-16645"/>
    <x v="107"/>
    <s v="Consumer"/>
    <x v="2"/>
    <x v="0"/>
    <x v="5"/>
    <n v="4.0439999999999996"/>
    <n v="1"/>
    <n v="0.1"/>
    <n v="0.71"/>
  </r>
  <r>
    <s v="CA-2017-157749"/>
    <x v="30"/>
    <s v="KL-16645"/>
    <x v="107"/>
    <s v="Consumer"/>
    <x v="2"/>
    <x v="1"/>
    <x v="6"/>
    <n v="7.4080000000000004"/>
    <n v="7"/>
    <n v="0.25"/>
    <n v="1.03"/>
  </r>
  <r>
    <s v="CA-2015-131926"/>
    <x v="106"/>
    <s v="DW-13480"/>
    <x v="108"/>
    <s v="Home Office"/>
    <x v="2"/>
    <x v="0"/>
    <x v="1"/>
    <n v="2001.86"/>
    <n v="7"/>
    <n v="0.15"/>
    <n v="176.23"/>
  </r>
  <r>
    <s v="CA-2015-131926"/>
    <x v="106"/>
    <s v="DW-13480"/>
    <x v="108"/>
    <s v="Home Office"/>
    <x v="2"/>
    <x v="1"/>
    <x v="4"/>
    <n v="166.72"/>
    <n v="1"/>
    <n v="0.25"/>
    <n v="15.48"/>
  </r>
  <r>
    <s v="CA-2015-131926"/>
    <x v="106"/>
    <s v="DW-13480"/>
    <x v="108"/>
    <s v="Home Office"/>
    <x v="2"/>
    <x v="1"/>
    <x v="10"/>
    <n v="47.88"/>
    <n v="8"/>
    <n v="0.1"/>
    <n v="8.57"/>
  </r>
  <r>
    <s v="CA-2015-131926"/>
    <x v="106"/>
    <s v="DW-13480"/>
    <x v="108"/>
    <s v="Home Office"/>
    <x v="2"/>
    <x v="1"/>
    <x v="9"/>
    <n v="1503.25"/>
    <n v="5"/>
    <n v="0.15"/>
    <n v="168.48"/>
  </r>
  <r>
    <s v="CA-2015-131926"/>
    <x v="106"/>
    <s v="DW-13480"/>
    <x v="108"/>
    <s v="Home Office"/>
    <x v="2"/>
    <x v="1"/>
    <x v="10"/>
    <n v="25.92"/>
    <n v="8"/>
    <n v="0.05"/>
    <n v="7.14"/>
  </r>
  <r>
    <s v="CA-2017-154739"/>
    <x v="107"/>
    <s v="LH-17155"/>
    <x v="109"/>
    <s v="Consumer"/>
    <x v="1"/>
    <x v="0"/>
    <x v="1"/>
    <n v="321.56799999999998"/>
    <n v="1"/>
    <n v="0.15"/>
    <n v="58.32"/>
  </r>
  <r>
    <s v="CA-2017-145625"/>
    <x v="108"/>
    <s v="KC-16540"/>
    <x v="110"/>
    <s v="Consumer"/>
    <x v="1"/>
    <x v="1"/>
    <x v="10"/>
    <n v="7.61"/>
    <n v="2"/>
    <n v="0.05"/>
    <n v="0.27"/>
  </r>
  <r>
    <s v="CA-2017-145625"/>
    <x v="108"/>
    <s v="KC-16540"/>
    <x v="110"/>
    <s v="Consumer"/>
    <x v="1"/>
    <x v="2"/>
    <x v="11"/>
    <n v="3347.37"/>
    <n v="5"/>
    <n v="0.15"/>
    <n v="36.22"/>
  </r>
  <r>
    <s v="CA-2017-146941"/>
    <x v="107"/>
    <s v="DL-13315"/>
    <x v="111"/>
    <s v="Consumer"/>
    <x v="3"/>
    <x v="1"/>
    <x v="4"/>
    <n v="80.58"/>
    <n v="2"/>
    <n v="0.2"/>
    <n v="13.1"/>
  </r>
  <r>
    <s v="CA-2017-146941"/>
    <x v="107"/>
    <s v="DL-13315"/>
    <x v="111"/>
    <s v="Consumer"/>
    <x v="3"/>
    <x v="1"/>
    <x v="12"/>
    <n v="361.92"/>
    <n v="4"/>
    <n v="0.1"/>
    <n v="44.57"/>
  </r>
  <r>
    <s v="US-2016-159982"/>
    <x v="109"/>
    <s v="DR-12880"/>
    <x v="112"/>
    <s v="Corporate"/>
    <x v="2"/>
    <x v="0"/>
    <x v="5"/>
    <n v="12.132"/>
    <n v="7"/>
    <n v="0.1"/>
    <n v="2.79"/>
  </r>
  <r>
    <s v="US-2016-159982"/>
    <x v="109"/>
    <s v="DR-12880"/>
    <x v="112"/>
    <s v="Corporate"/>
    <x v="2"/>
    <x v="1"/>
    <x v="4"/>
    <n v="82.367999999999995"/>
    <n v="2"/>
    <n v="0.05"/>
    <n v="6.45"/>
  </r>
  <r>
    <s v="US-2016-159982"/>
    <x v="109"/>
    <s v="DR-12880"/>
    <x v="112"/>
    <s v="Corporate"/>
    <x v="2"/>
    <x v="1"/>
    <x v="4"/>
    <n v="53.92"/>
    <n v="7"/>
    <n v="0.2"/>
    <n v="0.54"/>
  </r>
  <r>
    <s v="US-2016-159982"/>
    <x v="109"/>
    <s v="DR-12880"/>
    <x v="112"/>
    <s v="Corporate"/>
    <x v="2"/>
    <x v="2"/>
    <x v="7"/>
    <n v="647.904"/>
    <n v="2"/>
    <n v="0.15"/>
    <n v="66.099999999999994"/>
  </r>
  <r>
    <s v="CA-2018-163139"/>
    <x v="96"/>
    <s v="CC-12670"/>
    <x v="113"/>
    <s v="Consumer"/>
    <x v="3"/>
    <x v="2"/>
    <x v="11"/>
    <n v="20.37"/>
    <n v="2"/>
    <n v="0.15"/>
    <n v="3.85"/>
  </r>
  <r>
    <s v="CA-2018-163139"/>
    <x v="96"/>
    <s v="CC-12670"/>
    <x v="113"/>
    <s v="Consumer"/>
    <x v="3"/>
    <x v="1"/>
    <x v="4"/>
    <n v="221.55"/>
    <n v="6"/>
    <n v="0"/>
    <n v="64.900000000000006"/>
  </r>
  <r>
    <s v="CA-2018-163139"/>
    <x v="96"/>
    <s v="CC-12670"/>
    <x v="113"/>
    <s v="Consumer"/>
    <x v="3"/>
    <x v="1"/>
    <x v="8"/>
    <n v="17.52"/>
    <n v="8"/>
    <n v="0"/>
    <n v="4.75"/>
  </r>
  <r>
    <s v="US-2018-155299"/>
    <x v="110"/>
    <s v="Dl-13600"/>
    <x v="114"/>
    <s v="Corporate"/>
    <x v="2"/>
    <x v="1"/>
    <x v="9"/>
    <n v="1.6240000000000001"/>
    <n v="2"/>
    <n v="0"/>
    <n v="0.28000000000000003"/>
  </r>
  <r>
    <s v="US-2015-106992"/>
    <x v="111"/>
    <s v="SB-20290"/>
    <x v="115"/>
    <s v="Corporate"/>
    <x v="2"/>
    <x v="2"/>
    <x v="15"/>
    <n v="3059.982"/>
    <n v="3"/>
    <n v="0.25"/>
    <n v="545.29999999999995"/>
  </r>
  <r>
    <s v="US-2015-106992"/>
    <x v="111"/>
    <s v="SB-20290"/>
    <x v="115"/>
    <s v="Corporate"/>
    <x v="2"/>
    <x v="2"/>
    <x v="15"/>
    <n v="2519.9580000000001"/>
    <n v="10"/>
    <n v="0.25"/>
    <n v="25.2"/>
  </r>
  <r>
    <s v="CA-2017-125318"/>
    <x v="112"/>
    <s v="RC-19825"/>
    <x v="116"/>
    <s v="Consumer"/>
    <x v="2"/>
    <x v="2"/>
    <x v="7"/>
    <n v="328.22399999999999"/>
    <n v="10"/>
    <n v="0"/>
    <n v="63.37"/>
  </r>
  <r>
    <s v="CA-2016-155040"/>
    <x v="113"/>
    <s v="AH-10210"/>
    <x v="117"/>
    <s v="Consumer"/>
    <x v="1"/>
    <x v="2"/>
    <x v="11"/>
    <n v="79.900000000000006"/>
    <n v="6"/>
    <n v="0"/>
    <n v="22.46"/>
  </r>
  <r>
    <s v="CA-2018-136826"/>
    <x v="114"/>
    <s v="CB-12535"/>
    <x v="118"/>
    <s v="Corporate"/>
    <x v="0"/>
    <x v="1"/>
    <x v="6"/>
    <n v="14.016"/>
    <n v="5"/>
    <n v="0.2"/>
    <n v="1.25"/>
  </r>
  <r>
    <s v="CA-2017-111010"/>
    <x v="115"/>
    <s v="PG-18895"/>
    <x v="38"/>
    <s v="Consumer"/>
    <x v="3"/>
    <x v="1"/>
    <x v="13"/>
    <n v="7.56"/>
    <n v="4"/>
    <n v="0.15"/>
    <n v="1.85"/>
  </r>
  <r>
    <s v="US-2018-145366"/>
    <x v="34"/>
    <s v="CA-12310"/>
    <x v="119"/>
    <s v="Corporate"/>
    <x v="3"/>
    <x v="1"/>
    <x v="4"/>
    <n v="37.207999999999998"/>
    <n v="7"/>
    <n v="0.05"/>
    <n v="3.36"/>
  </r>
  <r>
    <s v="US-2018-145366"/>
    <x v="34"/>
    <s v="CA-12310"/>
    <x v="119"/>
    <s v="Corporate"/>
    <x v="3"/>
    <x v="1"/>
    <x v="12"/>
    <n v="57.576000000000001"/>
    <n v="6"/>
    <n v="0.15"/>
    <n v="1.81"/>
  </r>
  <r>
    <s v="CA-2018-163979"/>
    <x v="116"/>
    <s v="KH-16690"/>
    <x v="120"/>
    <s v="Corporate"/>
    <x v="1"/>
    <x v="1"/>
    <x v="4"/>
    <n v="725.84"/>
    <n v="3"/>
    <n v="0.05"/>
    <n v="120.63"/>
  </r>
  <r>
    <s v="CA-2016-155334"/>
    <x v="117"/>
    <s v="HA-14920"/>
    <x v="66"/>
    <s v="Consumer"/>
    <x v="1"/>
    <x v="2"/>
    <x v="11"/>
    <n v="209.93"/>
    <n v="1"/>
    <n v="0.05"/>
    <n v="54.96"/>
  </r>
  <r>
    <s v="CA-2016-155334"/>
    <x v="117"/>
    <s v="HA-14920"/>
    <x v="66"/>
    <s v="Consumer"/>
    <x v="1"/>
    <x v="0"/>
    <x v="5"/>
    <n v="5.28"/>
    <n v="2"/>
    <n v="0.1"/>
    <n v="0.52"/>
  </r>
  <r>
    <s v="CA-2016-155334"/>
    <x v="117"/>
    <s v="HA-14920"/>
    <x v="66"/>
    <s v="Consumer"/>
    <x v="1"/>
    <x v="1"/>
    <x v="8"/>
    <n v="10.92"/>
    <n v="10"/>
    <n v="0.25"/>
    <n v="1.91"/>
  </r>
  <r>
    <s v="CA-2018-118136"/>
    <x v="118"/>
    <s v="BB-10990"/>
    <x v="121"/>
    <s v="Corporate"/>
    <x v="1"/>
    <x v="1"/>
    <x v="10"/>
    <n v="8.82"/>
    <n v="5"/>
    <n v="0.2"/>
    <n v="0.28000000000000003"/>
  </r>
  <r>
    <s v="CA-2018-118136"/>
    <x v="118"/>
    <s v="BB-10990"/>
    <x v="121"/>
    <s v="Corporate"/>
    <x v="1"/>
    <x v="1"/>
    <x v="6"/>
    <n v="5.98"/>
    <n v="5"/>
    <n v="0.05"/>
    <n v="1.32"/>
  </r>
  <r>
    <s v="CA-2018-132976"/>
    <x v="119"/>
    <s v="AG-10495"/>
    <x v="122"/>
    <s v="Corporate"/>
    <x v="3"/>
    <x v="1"/>
    <x v="10"/>
    <n v="11.648"/>
    <n v="5"/>
    <n v="0.15"/>
    <n v="1.68"/>
  </r>
  <r>
    <s v="CA-2018-132976"/>
    <x v="119"/>
    <s v="AG-10495"/>
    <x v="122"/>
    <s v="Corporate"/>
    <x v="3"/>
    <x v="1"/>
    <x v="10"/>
    <n v="18.175999999999998"/>
    <n v="8"/>
    <n v="0.25"/>
    <n v="0.34"/>
  </r>
  <r>
    <s v="CA-2018-132976"/>
    <x v="119"/>
    <s v="AG-10495"/>
    <x v="122"/>
    <s v="Corporate"/>
    <x v="3"/>
    <x v="1"/>
    <x v="4"/>
    <n v="59.712000000000003"/>
    <n v="1"/>
    <n v="0.25"/>
    <n v="9.23"/>
  </r>
  <r>
    <s v="CA-2018-132976"/>
    <x v="119"/>
    <s v="AG-10495"/>
    <x v="122"/>
    <s v="Corporate"/>
    <x v="3"/>
    <x v="1"/>
    <x v="2"/>
    <n v="24.84"/>
    <n v="1"/>
    <n v="0.2"/>
    <n v="4.18"/>
  </r>
  <r>
    <s v="US-2016-161991"/>
    <x v="120"/>
    <s v="SC-20725"/>
    <x v="56"/>
    <s v="Consumer"/>
    <x v="2"/>
    <x v="1"/>
    <x v="8"/>
    <n v="2.08"/>
    <n v="3"/>
    <n v="0"/>
    <n v="0.37"/>
  </r>
  <r>
    <s v="US-2016-161991"/>
    <x v="120"/>
    <s v="SC-20725"/>
    <x v="56"/>
    <s v="Consumer"/>
    <x v="2"/>
    <x v="2"/>
    <x v="7"/>
    <n v="1114.4000000000001"/>
    <n v="5"/>
    <n v="0.05"/>
    <n v="101.82"/>
  </r>
  <r>
    <s v="CA-2016-130890"/>
    <x v="121"/>
    <s v="JO-15280"/>
    <x v="123"/>
    <s v="Consumer"/>
    <x v="1"/>
    <x v="0"/>
    <x v="3"/>
    <n v="1038.8399999999999"/>
    <n v="7"/>
    <n v="0.05"/>
    <n v="70.72"/>
  </r>
  <r>
    <s v="CA-2016-130883"/>
    <x v="120"/>
    <s v="TB-21520"/>
    <x v="14"/>
    <s v="Consumer"/>
    <x v="1"/>
    <x v="1"/>
    <x v="10"/>
    <n v="141.76"/>
    <n v="5"/>
    <n v="0"/>
    <n v="41.01"/>
  </r>
  <r>
    <s v="CA-2016-130883"/>
    <x v="120"/>
    <s v="TB-21520"/>
    <x v="14"/>
    <s v="Consumer"/>
    <x v="1"/>
    <x v="2"/>
    <x v="11"/>
    <n v="239.8"/>
    <n v="5"/>
    <n v="0.05"/>
    <n v="47.71"/>
  </r>
  <r>
    <s v="CA-2016-130883"/>
    <x v="120"/>
    <s v="TB-21520"/>
    <x v="14"/>
    <s v="Consumer"/>
    <x v="1"/>
    <x v="1"/>
    <x v="10"/>
    <n v="31.103999999999999"/>
    <n v="10"/>
    <n v="0.05"/>
    <n v="7.38"/>
  </r>
  <r>
    <s v="CA-2017-112697"/>
    <x v="122"/>
    <s v="AH-10195"/>
    <x v="124"/>
    <s v="Corporate"/>
    <x v="0"/>
    <x v="1"/>
    <x v="8"/>
    <n v="254.05799999999999"/>
    <n v="2"/>
    <n v="0.15"/>
    <n v="45.54"/>
  </r>
  <r>
    <s v="CA-2017-112697"/>
    <x v="122"/>
    <s v="AH-10195"/>
    <x v="124"/>
    <s v="Corporate"/>
    <x v="0"/>
    <x v="1"/>
    <x v="9"/>
    <n v="194.52799999999999"/>
    <n v="6"/>
    <n v="0.1"/>
    <n v="44.23"/>
  </r>
  <r>
    <s v="CA-2017-112697"/>
    <x v="122"/>
    <s v="AH-10195"/>
    <x v="124"/>
    <s v="Corporate"/>
    <x v="0"/>
    <x v="1"/>
    <x v="14"/>
    <n v="961.48"/>
    <n v="6"/>
    <n v="0.1"/>
    <n v="58.29"/>
  </r>
  <r>
    <s v="CA-2017-110772"/>
    <x v="73"/>
    <s v="NZ-18565"/>
    <x v="125"/>
    <s v="Home Office"/>
    <x v="3"/>
    <x v="1"/>
    <x v="13"/>
    <n v="19.096"/>
    <n v="5"/>
    <n v="0.05"/>
    <n v="3.04"/>
  </r>
  <r>
    <s v="CA-2017-110772"/>
    <x v="73"/>
    <s v="NZ-18565"/>
    <x v="125"/>
    <s v="Home Office"/>
    <x v="3"/>
    <x v="1"/>
    <x v="2"/>
    <n v="18.495999999999999"/>
    <n v="9"/>
    <n v="0"/>
    <n v="4.01"/>
  </r>
  <r>
    <s v="CA-2017-110772"/>
    <x v="73"/>
    <s v="NZ-18565"/>
    <x v="125"/>
    <s v="Home Office"/>
    <x v="3"/>
    <x v="2"/>
    <x v="11"/>
    <n v="255.98400000000001"/>
    <n v="3"/>
    <n v="0.25"/>
    <n v="2.56"/>
  </r>
  <r>
    <s v="CA-2017-110772"/>
    <x v="73"/>
    <s v="NZ-18565"/>
    <x v="125"/>
    <s v="Home Office"/>
    <x v="3"/>
    <x v="0"/>
    <x v="0"/>
    <n v="86.97"/>
    <n v="10"/>
    <n v="0.15"/>
    <n v="3.7"/>
  </r>
  <r>
    <s v="CA-2015-111451"/>
    <x v="58"/>
    <s v="KL-16555"/>
    <x v="126"/>
    <s v="Corporate"/>
    <x v="1"/>
    <x v="0"/>
    <x v="5"/>
    <n v="300.416"/>
    <n v="4"/>
    <n v="0.05"/>
    <n v="58.13"/>
  </r>
  <r>
    <s v="CA-2015-111451"/>
    <x v="58"/>
    <s v="KL-16555"/>
    <x v="126"/>
    <s v="Corporate"/>
    <x v="1"/>
    <x v="0"/>
    <x v="1"/>
    <n v="230.352"/>
    <n v="6"/>
    <n v="0.2"/>
    <n v="47.72"/>
  </r>
  <r>
    <s v="CA-2015-111451"/>
    <x v="58"/>
    <s v="KL-16555"/>
    <x v="126"/>
    <s v="Corporate"/>
    <x v="1"/>
    <x v="0"/>
    <x v="5"/>
    <n v="218.352"/>
    <n v="6"/>
    <n v="0.2"/>
    <n v="33.869999999999997"/>
  </r>
  <r>
    <s v="CA-2015-111451"/>
    <x v="58"/>
    <s v="KL-16555"/>
    <x v="126"/>
    <s v="Corporate"/>
    <x v="1"/>
    <x v="1"/>
    <x v="8"/>
    <n v="78.599999999999994"/>
    <n v="9"/>
    <n v="0.25"/>
    <n v="0.79"/>
  </r>
  <r>
    <s v="CA-2015-111451"/>
    <x v="58"/>
    <s v="KL-16555"/>
    <x v="126"/>
    <s v="Corporate"/>
    <x v="1"/>
    <x v="1"/>
    <x v="13"/>
    <n v="27.552"/>
    <n v="5"/>
    <n v="0"/>
    <n v="8.06"/>
  </r>
  <r>
    <s v="CA-2017-142545"/>
    <x v="99"/>
    <s v="JD-15895"/>
    <x v="63"/>
    <s v="Corporate"/>
    <x v="3"/>
    <x v="1"/>
    <x v="10"/>
    <n v="32.4"/>
    <n v="3"/>
    <n v="0.15"/>
    <n v="1.29"/>
  </r>
  <r>
    <s v="CA-2017-142545"/>
    <x v="99"/>
    <s v="JD-15895"/>
    <x v="63"/>
    <s v="Corporate"/>
    <x v="3"/>
    <x v="1"/>
    <x v="4"/>
    <n v="1082.48"/>
    <n v="1"/>
    <n v="0.25"/>
    <n v="35.869999999999997"/>
  </r>
  <r>
    <s v="CA-2017-142545"/>
    <x v="99"/>
    <s v="JD-15895"/>
    <x v="63"/>
    <s v="Corporate"/>
    <x v="3"/>
    <x v="1"/>
    <x v="10"/>
    <n v="56.91"/>
    <n v="4"/>
    <n v="0.2"/>
    <n v="13.3"/>
  </r>
  <r>
    <s v="CA-2017-142545"/>
    <x v="99"/>
    <s v="JD-15895"/>
    <x v="63"/>
    <s v="Corporate"/>
    <x v="3"/>
    <x v="0"/>
    <x v="5"/>
    <n v="77.599999999999994"/>
    <n v="9"/>
    <n v="0.05"/>
    <n v="17.670000000000002"/>
  </r>
  <r>
    <s v="CA-2017-142545"/>
    <x v="99"/>
    <s v="JD-15895"/>
    <x v="63"/>
    <s v="Corporate"/>
    <x v="3"/>
    <x v="1"/>
    <x v="8"/>
    <n v="14.28"/>
    <n v="1"/>
    <n v="0.25"/>
    <n v="2.99"/>
  </r>
  <r>
    <s v="US-2018-152380"/>
    <x v="123"/>
    <s v="JH-15910"/>
    <x v="101"/>
    <s v="Consumer"/>
    <x v="2"/>
    <x v="0"/>
    <x v="3"/>
    <n v="219.07499999999999"/>
    <n v="9"/>
    <n v="0.1"/>
    <n v="48.56"/>
  </r>
  <r>
    <s v="CA-2016-144253"/>
    <x v="124"/>
    <s v="AS-10225"/>
    <x v="127"/>
    <s v="Corporate"/>
    <x v="3"/>
    <x v="0"/>
    <x v="5"/>
    <n v="26.8"/>
    <n v="6"/>
    <n v="0.1"/>
    <n v="4.9000000000000004"/>
  </r>
  <r>
    <s v="CA-2015-130960"/>
    <x v="125"/>
    <s v="KB-16600"/>
    <x v="33"/>
    <s v="Corporate"/>
    <x v="2"/>
    <x v="1"/>
    <x v="6"/>
    <n v="9.84"/>
    <n v="2"/>
    <n v="0.15"/>
    <n v="0.75"/>
  </r>
  <r>
    <s v="CA-2015-111003"/>
    <x v="106"/>
    <s v="CR-12625"/>
    <x v="128"/>
    <s v="Home Office"/>
    <x v="3"/>
    <x v="1"/>
    <x v="8"/>
    <n v="45.48"/>
    <n v="4"/>
    <n v="0.2"/>
    <n v="3.26"/>
  </r>
  <r>
    <s v="CA-2015-111003"/>
    <x v="106"/>
    <s v="CR-12625"/>
    <x v="128"/>
    <s v="Home Office"/>
    <x v="3"/>
    <x v="1"/>
    <x v="6"/>
    <n v="289.2"/>
    <n v="6"/>
    <n v="0"/>
    <n v="82.95"/>
  </r>
  <r>
    <s v="CA-2018-126774"/>
    <x v="4"/>
    <s v="SH-20395"/>
    <x v="129"/>
    <s v="Consumer"/>
    <x v="0"/>
    <x v="1"/>
    <x v="6"/>
    <n v="4.8899999999999997"/>
    <n v="4"/>
    <n v="0.15"/>
    <n v="1.08"/>
  </r>
  <r>
    <s v="CA-2017-142902"/>
    <x v="126"/>
    <s v="BP-11185"/>
    <x v="130"/>
    <s v="Corporate"/>
    <x v="1"/>
    <x v="0"/>
    <x v="5"/>
    <n v="15.135999999999999"/>
    <n v="2"/>
    <n v="0.2"/>
    <n v="1.21"/>
  </r>
  <r>
    <s v="CA-2017-142902"/>
    <x v="126"/>
    <s v="BP-11185"/>
    <x v="130"/>
    <s v="Corporate"/>
    <x v="1"/>
    <x v="0"/>
    <x v="1"/>
    <n v="466.76799999999997"/>
    <n v="7"/>
    <n v="0.15"/>
    <n v="45.89"/>
  </r>
  <r>
    <s v="CA-2017-142902"/>
    <x v="126"/>
    <s v="BP-11185"/>
    <x v="130"/>
    <s v="Corporate"/>
    <x v="1"/>
    <x v="0"/>
    <x v="5"/>
    <n v="15.231999999999999"/>
    <n v="7"/>
    <n v="0.05"/>
    <n v="1.67"/>
  </r>
  <r>
    <s v="CA-2017-142902"/>
    <x v="126"/>
    <s v="BP-11185"/>
    <x v="130"/>
    <s v="Corporate"/>
    <x v="1"/>
    <x v="1"/>
    <x v="2"/>
    <n v="6.2640000000000002"/>
    <n v="2"/>
    <n v="0"/>
    <n v="0.82"/>
  </r>
  <r>
    <s v="CA-2015-120887"/>
    <x v="127"/>
    <s v="TS-21205"/>
    <x v="131"/>
    <s v="Corporate"/>
    <x v="3"/>
    <x v="0"/>
    <x v="5"/>
    <n v="87.54"/>
    <n v="3"/>
    <n v="0.15"/>
    <n v="19.27"/>
  </r>
  <r>
    <s v="CA-2015-167850"/>
    <x v="128"/>
    <s v="AG-10525"/>
    <x v="132"/>
    <s v="Corporate"/>
    <x v="0"/>
    <x v="2"/>
    <x v="7"/>
    <n v="178.38399999999999"/>
    <n v="3"/>
    <n v="0.2"/>
    <n v="1.78"/>
  </r>
  <r>
    <s v="CA-2015-167850"/>
    <x v="128"/>
    <s v="AG-10525"/>
    <x v="132"/>
    <s v="Corporate"/>
    <x v="0"/>
    <x v="1"/>
    <x v="10"/>
    <n v="15.552"/>
    <n v="7"/>
    <n v="0.15"/>
    <n v="1.77"/>
  </r>
  <r>
    <s v="CA-2015-164259"/>
    <x v="129"/>
    <s v="SP-20860"/>
    <x v="133"/>
    <s v="Corporate"/>
    <x v="3"/>
    <x v="1"/>
    <x v="6"/>
    <n v="99.135999999999996"/>
    <n v="8"/>
    <n v="0.25"/>
    <n v="20.89"/>
  </r>
  <r>
    <s v="CA-2015-164973"/>
    <x v="130"/>
    <s v="NM-18445"/>
    <x v="134"/>
    <s v="Home Office"/>
    <x v="3"/>
    <x v="0"/>
    <x v="1"/>
    <n v="135.88200000000001"/>
    <n v="8"/>
    <n v="0.15"/>
    <n v="19.11"/>
  </r>
  <r>
    <s v="CA-2015-164973"/>
    <x v="130"/>
    <s v="NM-18445"/>
    <x v="134"/>
    <s v="Home Office"/>
    <x v="3"/>
    <x v="2"/>
    <x v="15"/>
    <n v="3991.98"/>
    <n v="10"/>
    <n v="0.15"/>
    <n v="469.5"/>
  </r>
  <r>
    <s v="CA-2015-164973"/>
    <x v="130"/>
    <s v="NM-18445"/>
    <x v="134"/>
    <s v="Home Office"/>
    <x v="3"/>
    <x v="2"/>
    <x v="7"/>
    <n v="275.94"/>
    <n v="8"/>
    <n v="0"/>
    <n v="35.35"/>
  </r>
  <r>
    <s v="CA-2015-164973"/>
    <x v="130"/>
    <s v="NM-18445"/>
    <x v="134"/>
    <s v="Home Office"/>
    <x v="3"/>
    <x v="2"/>
    <x v="11"/>
    <n v="360"/>
    <n v="4"/>
    <n v="0.15"/>
    <n v="8.4499999999999993"/>
  </r>
  <r>
    <s v="CA-2015-164973"/>
    <x v="130"/>
    <s v="NM-18445"/>
    <x v="134"/>
    <s v="Home Office"/>
    <x v="3"/>
    <x v="1"/>
    <x v="4"/>
    <n v="43.57"/>
    <n v="2"/>
    <n v="0.05"/>
    <n v="3.97"/>
  </r>
  <r>
    <s v="CA-2015-156601"/>
    <x v="111"/>
    <s v="FA-14230"/>
    <x v="135"/>
    <s v="Corporate"/>
    <x v="1"/>
    <x v="1"/>
    <x v="13"/>
    <n v="7.16"/>
    <n v="7"/>
    <n v="0.2"/>
    <n v="0.09"/>
  </r>
  <r>
    <s v="CA-2017-162138"/>
    <x v="131"/>
    <s v="GK-14620"/>
    <x v="136"/>
    <s v="Corporate"/>
    <x v="1"/>
    <x v="1"/>
    <x v="8"/>
    <n v="251.52"/>
    <n v="10"/>
    <n v="0"/>
    <n v="20.54"/>
  </r>
  <r>
    <s v="CA-2017-162138"/>
    <x v="131"/>
    <s v="GK-14620"/>
    <x v="136"/>
    <s v="Corporate"/>
    <x v="1"/>
    <x v="2"/>
    <x v="11"/>
    <n v="99.99"/>
    <n v="10"/>
    <n v="0.25"/>
    <n v="1.59"/>
  </r>
  <r>
    <s v="CA-2018-153339"/>
    <x v="132"/>
    <s v="DJ-13510"/>
    <x v="137"/>
    <s v="Corporate"/>
    <x v="0"/>
    <x v="0"/>
    <x v="5"/>
    <n v="15.992000000000001"/>
    <n v="3"/>
    <n v="0.05"/>
    <n v="1.77"/>
  </r>
  <r>
    <s v="US-2017-141544"/>
    <x v="133"/>
    <s v="PO-18850"/>
    <x v="138"/>
    <s v="Consumer"/>
    <x v="3"/>
    <x v="2"/>
    <x v="7"/>
    <n v="290.89800000000002"/>
    <n v="3"/>
    <n v="0.1"/>
    <n v="6.62"/>
  </r>
  <r>
    <s v="US-2017-141544"/>
    <x v="133"/>
    <s v="PO-18850"/>
    <x v="138"/>
    <s v="Consumer"/>
    <x v="3"/>
    <x v="1"/>
    <x v="4"/>
    <n v="54.223999999999997"/>
    <n v="1"/>
    <n v="0"/>
    <n v="15.59"/>
  </r>
  <r>
    <s v="US-2017-141544"/>
    <x v="133"/>
    <s v="PO-18850"/>
    <x v="138"/>
    <s v="Consumer"/>
    <x v="3"/>
    <x v="0"/>
    <x v="1"/>
    <n v="786.74400000000003"/>
    <n v="2"/>
    <n v="0.05"/>
    <n v="51.89"/>
  </r>
  <r>
    <s v="US-2017-141544"/>
    <x v="133"/>
    <s v="PO-18850"/>
    <x v="138"/>
    <s v="Consumer"/>
    <x v="3"/>
    <x v="1"/>
    <x v="2"/>
    <n v="100.24"/>
    <n v="6"/>
    <n v="0.25"/>
    <n v="7.1"/>
  </r>
  <r>
    <s v="US-2017-141544"/>
    <x v="133"/>
    <s v="PO-18850"/>
    <x v="138"/>
    <s v="Consumer"/>
    <x v="3"/>
    <x v="1"/>
    <x v="8"/>
    <n v="37.764000000000003"/>
    <n v="6"/>
    <n v="0.05"/>
    <n v="9.6300000000000008"/>
  </r>
  <r>
    <s v="US-2017-150147"/>
    <x v="134"/>
    <s v="JL-15850"/>
    <x v="139"/>
    <s v="Consumer"/>
    <x v="3"/>
    <x v="2"/>
    <x v="7"/>
    <n v="82.8"/>
    <n v="4"/>
    <n v="0.15"/>
    <n v="2.62"/>
  </r>
  <r>
    <s v="US-2017-150147"/>
    <x v="134"/>
    <s v="JL-15850"/>
    <x v="139"/>
    <s v="Consumer"/>
    <x v="3"/>
    <x v="1"/>
    <x v="8"/>
    <n v="20.724"/>
    <n v="4"/>
    <n v="0.25"/>
    <n v="1.99"/>
  </r>
  <r>
    <s v="US-2017-150147"/>
    <x v="134"/>
    <s v="JL-15850"/>
    <x v="139"/>
    <s v="Consumer"/>
    <x v="3"/>
    <x v="1"/>
    <x v="8"/>
    <n v="4.8959999999999999"/>
    <n v="9"/>
    <n v="0.15"/>
    <n v="1.06"/>
  </r>
  <r>
    <s v="CA-2016-137946"/>
    <x v="135"/>
    <s v="DB-13615"/>
    <x v="140"/>
    <s v="Consumer"/>
    <x v="1"/>
    <x v="1"/>
    <x v="8"/>
    <n v="4.7519999999999998"/>
    <n v="5"/>
    <n v="0"/>
    <n v="0.9"/>
  </r>
  <r>
    <s v="CA-2016-137946"/>
    <x v="135"/>
    <s v="DB-13615"/>
    <x v="140"/>
    <s v="Consumer"/>
    <x v="1"/>
    <x v="2"/>
    <x v="16"/>
    <n v="959.98400000000004"/>
    <n v="9"/>
    <n v="0.1"/>
    <n v="69.680000000000007"/>
  </r>
  <r>
    <s v="CA-2016-137946"/>
    <x v="135"/>
    <s v="DB-13615"/>
    <x v="140"/>
    <s v="Consumer"/>
    <x v="1"/>
    <x v="1"/>
    <x v="8"/>
    <n v="14.368"/>
    <n v="10"/>
    <n v="0.1"/>
    <n v="2.93"/>
  </r>
  <r>
    <s v="CA-2015-129924"/>
    <x v="136"/>
    <s v="AC-10420"/>
    <x v="141"/>
    <s v="Corporate"/>
    <x v="1"/>
    <x v="1"/>
    <x v="8"/>
    <n v="7.7119999999999997"/>
    <n v="4"/>
    <n v="0.05"/>
    <n v="1.58"/>
  </r>
  <r>
    <s v="CA-2015-129924"/>
    <x v="136"/>
    <s v="AC-10420"/>
    <x v="141"/>
    <s v="Corporate"/>
    <x v="1"/>
    <x v="0"/>
    <x v="3"/>
    <n v="698.35199999999998"/>
    <n v="3"/>
    <n v="0.05"/>
    <n v="87.68"/>
  </r>
  <r>
    <s v="CA-2016-128167"/>
    <x v="137"/>
    <s v="KL-16645"/>
    <x v="107"/>
    <s v="Consumer"/>
    <x v="1"/>
    <x v="1"/>
    <x v="13"/>
    <n v="4.96"/>
    <n v="10"/>
    <n v="0.15"/>
    <n v="0.08"/>
  </r>
  <r>
    <s v="CA-2015-122336"/>
    <x v="138"/>
    <s v="JD-15895"/>
    <x v="63"/>
    <s v="Corporate"/>
    <x v="3"/>
    <x v="1"/>
    <x v="6"/>
    <n v="17.856000000000002"/>
    <n v="7"/>
    <n v="0.1"/>
    <n v="0.39"/>
  </r>
  <r>
    <s v="CA-2015-122336"/>
    <x v="138"/>
    <s v="JD-15895"/>
    <x v="63"/>
    <s v="Corporate"/>
    <x v="3"/>
    <x v="1"/>
    <x v="8"/>
    <n v="509.97"/>
    <n v="3"/>
    <n v="0.05"/>
    <n v="123.08"/>
  </r>
  <r>
    <s v="CA-2015-122336"/>
    <x v="138"/>
    <s v="JD-15895"/>
    <x v="63"/>
    <s v="Corporate"/>
    <x v="3"/>
    <x v="1"/>
    <x v="13"/>
    <n v="30.992000000000001"/>
    <n v="7"/>
    <n v="0.1"/>
    <n v="3.11"/>
  </r>
  <r>
    <s v="CA-2015-122336"/>
    <x v="138"/>
    <s v="JD-15895"/>
    <x v="63"/>
    <s v="Corporate"/>
    <x v="3"/>
    <x v="2"/>
    <x v="7"/>
    <n v="71.927999999999997"/>
    <n v="6"/>
    <n v="0.1"/>
    <n v="3.92"/>
  </r>
  <r>
    <s v="US-2016-120712"/>
    <x v="139"/>
    <s v="CS-12130"/>
    <x v="79"/>
    <s v="Consumer"/>
    <x v="2"/>
    <x v="1"/>
    <x v="4"/>
    <n v="88.8"/>
    <n v="10"/>
    <n v="0.05"/>
    <n v="14.62"/>
  </r>
  <r>
    <s v="CA-2018-169901"/>
    <x v="140"/>
    <s v="CC-12550"/>
    <x v="142"/>
    <s v="Consumer"/>
    <x v="1"/>
    <x v="2"/>
    <x v="7"/>
    <n v="47.975999999999999"/>
    <n v="3"/>
    <n v="0.1"/>
    <n v="12"/>
  </r>
  <r>
    <s v="CA-2018-134306"/>
    <x v="141"/>
    <s v="TD-20995"/>
    <x v="143"/>
    <s v="Consumer"/>
    <x v="3"/>
    <x v="1"/>
    <x v="6"/>
    <n v="7.56"/>
    <n v="10"/>
    <n v="0.25"/>
    <n v="0.08"/>
  </r>
  <r>
    <s v="CA-2018-134306"/>
    <x v="141"/>
    <s v="TD-20995"/>
    <x v="143"/>
    <s v="Consumer"/>
    <x v="3"/>
    <x v="1"/>
    <x v="10"/>
    <n v="24.56"/>
    <n v="10"/>
    <n v="0.15"/>
    <n v="0.47"/>
  </r>
  <r>
    <s v="CA-2018-134306"/>
    <x v="141"/>
    <s v="TD-20995"/>
    <x v="143"/>
    <s v="Consumer"/>
    <x v="3"/>
    <x v="1"/>
    <x v="6"/>
    <n v="12.96"/>
    <n v="2"/>
    <n v="0.15"/>
    <n v="1.42"/>
  </r>
  <r>
    <s v="CA-2017-129714"/>
    <x v="142"/>
    <s v="AB-10060"/>
    <x v="144"/>
    <s v="Home Office"/>
    <x v="3"/>
    <x v="2"/>
    <x v="11"/>
    <n v="6.79"/>
    <n v="2"/>
    <n v="0.25"/>
    <n v="0.98"/>
  </r>
  <r>
    <s v="CA-2017-129714"/>
    <x v="142"/>
    <s v="AB-10060"/>
    <x v="144"/>
    <s v="Home Office"/>
    <x v="3"/>
    <x v="1"/>
    <x v="10"/>
    <n v="24.56"/>
    <n v="6"/>
    <n v="0.15"/>
    <n v="3.05"/>
  </r>
  <r>
    <s v="CA-2017-129714"/>
    <x v="142"/>
    <s v="AB-10060"/>
    <x v="144"/>
    <s v="Home Office"/>
    <x v="3"/>
    <x v="1"/>
    <x v="8"/>
    <n v="3.048"/>
    <n v="1"/>
    <n v="0.05"/>
    <n v="0.79"/>
  </r>
  <r>
    <s v="CA-2017-129714"/>
    <x v="142"/>
    <s v="AB-10060"/>
    <x v="144"/>
    <s v="Home Office"/>
    <x v="3"/>
    <x v="1"/>
    <x v="10"/>
    <n v="49.12"/>
    <n v="3"/>
    <n v="0.1"/>
    <n v="1.52"/>
  </r>
  <r>
    <s v="CA-2017-129714"/>
    <x v="142"/>
    <s v="AB-10060"/>
    <x v="144"/>
    <s v="Home Office"/>
    <x v="3"/>
    <x v="1"/>
    <x v="8"/>
    <n v="4355.1679999999997"/>
    <n v="5"/>
    <n v="0.1"/>
    <n v="457.45"/>
  </r>
  <r>
    <s v="CA-2017-138520"/>
    <x v="143"/>
    <s v="JL-15505"/>
    <x v="145"/>
    <s v="Consumer"/>
    <x v="3"/>
    <x v="0"/>
    <x v="0"/>
    <n v="388.70400000000001"/>
    <n v="10"/>
    <n v="0.1"/>
    <n v="41.92"/>
  </r>
  <r>
    <s v="CA-2017-138520"/>
    <x v="143"/>
    <s v="JL-15505"/>
    <x v="145"/>
    <s v="Consumer"/>
    <x v="3"/>
    <x v="1"/>
    <x v="12"/>
    <n v="8.26"/>
    <n v="10"/>
    <n v="0"/>
    <n v="1.1200000000000001"/>
  </r>
  <r>
    <s v="CA-2017-138520"/>
    <x v="143"/>
    <s v="JL-15505"/>
    <x v="145"/>
    <s v="Consumer"/>
    <x v="3"/>
    <x v="1"/>
    <x v="6"/>
    <n v="17.04"/>
    <n v="2"/>
    <n v="0"/>
    <n v="2.93"/>
  </r>
  <r>
    <s v="CA-2017-138520"/>
    <x v="143"/>
    <s v="JL-15505"/>
    <x v="145"/>
    <s v="Consumer"/>
    <x v="3"/>
    <x v="1"/>
    <x v="10"/>
    <n v="34.4"/>
    <n v="9"/>
    <n v="0.1"/>
    <n v="7.49"/>
  </r>
  <r>
    <s v="CA-2017-130001"/>
    <x v="131"/>
    <s v="HK-14890"/>
    <x v="96"/>
    <s v="Corporate"/>
    <x v="0"/>
    <x v="1"/>
    <x v="10"/>
    <n v="36.24"/>
    <n v="1"/>
    <n v="0.25"/>
    <n v="1.97"/>
  </r>
  <r>
    <s v="CA-2018-155698"/>
    <x v="144"/>
    <s v="VB-21745"/>
    <x v="146"/>
    <s v="Corporate"/>
    <x v="0"/>
    <x v="1"/>
    <x v="9"/>
    <n v="647.84"/>
    <n v="8"/>
    <n v="0.2"/>
    <n v="114.1"/>
  </r>
  <r>
    <s v="CA-2018-155698"/>
    <x v="144"/>
    <s v="VB-21745"/>
    <x v="146"/>
    <s v="Corporate"/>
    <x v="0"/>
    <x v="1"/>
    <x v="2"/>
    <n v="20.7"/>
    <n v="9"/>
    <n v="0.25"/>
    <n v="0.24"/>
  </r>
  <r>
    <s v="CA-2018-144904"/>
    <x v="145"/>
    <s v="KW-16435"/>
    <x v="147"/>
    <s v="Consumer"/>
    <x v="3"/>
    <x v="1"/>
    <x v="2"/>
    <n v="20.7"/>
    <n v="9"/>
    <n v="0.05"/>
    <n v="3.63"/>
  </r>
  <r>
    <s v="CA-2018-144904"/>
    <x v="145"/>
    <s v="KW-16435"/>
    <x v="147"/>
    <s v="Consumer"/>
    <x v="3"/>
    <x v="0"/>
    <x v="1"/>
    <n v="488.64600000000002"/>
    <n v="3"/>
    <n v="0.1"/>
    <n v="55.59"/>
  </r>
  <r>
    <s v="CA-2018-144904"/>
    <x v="145"/>
    <s v="KW-16435"/>
    <x v="147"/>
    <s v="Consumer"/>
    <x v="3"/>
    <x v="1"/>
    <x v="6"/>
    <n v="5.56"/>
    <n v="9"/>
    <n v="0.15"/>
    <n v="0.78"/>
  </r>
  <r>
    <s v="CA-2018-144904"/>
    <x v="145"/>
    <s v="KW-16435"/>
    <x v="147"/>
    <s v="Consumer"/>
    <x v="3"/>
    <x v="0"/>
    <x v="5"/>
    <n v="47.12"/>
    <n v="2"/>
    <n v="0.1"/>
    <n v="2.21"/>
  </r>
  <r>
    <s v="CA-2015-123344"/>
    <x v="146"/>
    <s v="JD-16060"/>
    <x v="148"/>
    <s v="Consumer"/>
    <x v="1"/>
    <x v="1"/>
    <x v="4"/>
    <n v="211.96"/>
    <n v="6"/>
    <n v="0.1"/>
    <n v="54.76"/>
  </r>
  <r>
    <s v="CA-2017-155516"/>
    <x v="147"/>
    <s v="MK-17905"/>
    <x v="149"/>
    <s v="Corporate"/>
    <x v="3"/>
    <x v="1"/>
    <x v="8"/>
    <n v="23.2"/>
    <n v="5"/>
    <n v="0.1"/>
    <n v="5.72"/>
  </r>
  <r>
    <s v="CA-2017-155516"/>
    <x v="147"/>
    <s v="MK-17905"/>
    <x v="149"/>
    <s v="Corporate"/>
    <x v="3"/>
    <x v="1"/>
    <x v="14"/>
    <n v="7.36"/>
    <n v="4"/>
    <n v="0"/>
    <n v="1.89"/>
  </r>
  <r>
    <s v="CA-2017-155516"/>
    <x v="147"/>
    <s v="MK-17905"/>
    <x v="149"/>
    <s v="Corporate"/>
    <x v="3"/>
    <x v="1"/>
    <x v="4"/>
    <n v="104.79"/>
    <n v="1"/>
    <n v="0.25"/>
    <n v="20.77"/>
  </r>
  <r>
    <s v="CA-2017-155516"/>
    <x v="147"/>
    <s v="MK-17905"/>
    <x v="149"/>
    <s v="Corporate"/>
    <x v="3"/>
    <x v="0"/>
    <x v="0"/>
    <n v="1043.92"/>
    <n v="8"/>
    <n v="0.25"/>
    <n v="12.18"/>
  </r>
  <r>
    <s v="CA-2018-104745"/>
    <x v="148"/>
    <s v="GT-14755"/>
    <x v="150"/>
    <s v="Consumer"/>
    <x v="2"/>
    <x v="1"/>
    <x v="10"/>
    <n v="25.92"/>
    <n v="4"/>
    <n v="0"/>
    <n v="4.5599999999999996"/>
  </r>
  <r>
    <s v="CA-2018-104745"/>
    <x v="148"/>
    <s v="GT-14755"/>
    <x v="150"/>
    <s v="Consumer"/>
    <x v="2"/>
    <x v="1"/>
    <x v="4"/>
    <n v="53.423999999999999"/>
    <n v="7"/>
    <n v="0.1"/>
    <n v="5.31"/>
  </r>
  <r>
    <s v="US-2015-119137"/>
    <x v="149"/>
    <s v="AG-10900"/>
    <x v="151"/>
    <s v="Consumer"/>
    <x v="1"/>
    <x v="1"/>
    <x v="8"/>
    <n v="8.16"/>
    <n v="5"/>
    <n v="0.15"/>
    <n v="1.85"/>
  </r>
  <r>
    <s v="US-2015-119137"/>
    <x v="149"/>
    <s v="AG-10900"/>
    <x v="151"/>
    <s v="Consumer"/>
    <x v="1"/>
    <x v="2"/>
    <x v="11"/>
    <n v="1023.936"/>
    <n v="4"/>
    <n v="0.2"/>
    <n v="38.25"/>
  </r>
  <r>
    <s v="US-2015-119137"/>
    <x v="149"/>
    <s v="AG-10900"/>
    <x v="151"/>
    <s v="Consumer"/>
    <x v="1"/>
    <x v="1"/>
    <x v="6"/>
    <n v="9.24"/>
    <n v="9"/>
    <n v="0.25"/>
    <n v="0.28000000000000003"/>
  </r>
  <r>
    <s v="US-2015-119137"/>
    <x v="149"/>
    <s v="AG-10900"/>
    <x v="151"/>
    <s v="Consumer"/>
    <x v="1"/>
    <x v="2"/>
    <x v="11"/>
    <n v="479.04"/>
    <n v="1"/>
    <n v="0.1"/>
    <n v="91.82"/>
  </r>
  <r>
    <s v="US-2017-134656"/>
    <x v="150"/>
    <s v="MM-18280"/>
    <x v="152"/>
    <s v="Corporate"/>
    <x v="2"/>
    <x v="1"/>
    <x v="10"/>
    <n v="99.135999999999996"/>
    <n v="8"/>
    <n v="0.2"/>
    <n v="1.21"/>
  </r>
  <r>
    <s v="US-2018-134481"/>
    <x v="151"/>
    <s v="AR-10405"/>
    <x v="153"/>
    <s v="Corporate"/>
    <x v="3"/>
    <x v="0"/>
    <x v="3"/>
    <n v="1488.424"/>
    <n v="8"/>
    <n v="0.25"/>
    <n v="235.31"/>
  </r>
  <r>
    <s v="CA-2016-130792"/>
    <x v="152"/>
    <s v="RA-19915"/>
    <x v="154"/>
    <s v="Consumer"/>
    <x v="2"/>
    <x v="1"/>
    <x v="9"/>
    <n v="8.6519999999999992"/>
    <n v="4"/>
    <n v="0.2"/>
    <n v="0.49"/>
  </r>
  <r>
    <s v="CA-2016-130792"/>
    <x v="152"/>
    <s v="RA-19915"/>
    <x v="154"/>
    <s v="Consumer"/>
    <x v="2"/>
    <x v="1"/>
    <x v="4"/>
    <n v="23.832000000000001"/>
    <n v="3"/>
    <n v="0.05"/>
    <n v="4.7699999999999996"/>
  </r>
  <r>
    <s v="CA-2016-130792"/>
    <x v="152"/>
    <s v="RA-19915"/>
    <x v="154"/>
    <s v="Consumer"/>
    <x v="2"/>
    <x v="1"/>
    <x v="8"/>
    <n v="12.176"/>
    <n v="1"/>
    <n v="0.2"/>
    <n v="2.54"/>
  </r>
  <r>
    <s v="CA-2017-134775"/>
    <x v="99"/>
    <s v="AS-10285"/>
    <x v="155"/>
    <s v="Corporate"/>
    <x v="1"/>
    <x v="1"/>
    <x v="10"/>
    <n v="50.96"/>
    <n v="10"/>
    <n v="0.1"/>
    <n v="8.7899999999999991"/>
  </r>
  <r>
    <s v="CA-2017-134775"/>
    <x v="99"/>
    <s v="AS-10285"/>
    <x v="155"/>
    <s v="Corporate"/>
    <x v="1"/>
    <x v="1"/>
    <x v="8"/>
    <n v="49.536000000000001"/>
    <n v="10"/>
    <n v="0"/>
    <n v="5.1100000000000003"/>
  </r>
  <r>
    <s v="CA-2016-125395"/>
    <x v="153"/>
    <s v="LA-16780"/>
    <x v="156"/>
    <s v="Corporate"/>
    <x v="2"/>
    <x v="2"/>
    <x v="11"/>
    <n v="41.9"/>
    <n v="3"/>
    <n v="0.2"/>
    <n v="0.42"/>
  </r>
  <r>
    <s v="US-2016-168935"/>
    <x v="154"/>
    <s v="DO-13435"/>
    <x v="157"/>
    <s v="Consumer"/>
    <x v="0"/>
    <x v="0"/>
    <x v="3"/>
    <n v="375.45749999999998"/>
    <n v="1"/>
    <n v="0.25"/>
    <n v="3.75"/>
  </r>
  <r>
    <s v="US-2016-168935"/>
    <x v="154"/>
    <s v="DO-13435"/>
    <x v="157"/>
    <s v="Consumer"/>
    <x v="0"/>
    <x v="2"/>
    <x v="11"/>
    <n v="83.975999999999999"/>
    <n v="2"/>
    <n v="0.1"/>
    <n v="3.54"/>
  </r>
  <r>
    <s v="CA-2016-122756"/>
    <x v="155"/>
    <s v="DK-13225"/>
    <x v="158"/>
    <s v="Corporate"/>
    <x v="3"/>
    <x v="2"/>
    <x v="15"/>
    <n v="482.34"/>
    <n v="1"/>
    <n v="0.1"/>
    <n v="79.56"/>
  </r>
  <r>
    <s v="CA-2016-122756"/>
    <x v="155"/>
    <s v="DK-13225"/>
    <x v="158"/>
    <s v="Corporate"/>
    <x v="3"/>
    <x v="0"/>
    <x v="5"/>
    <n v="2.96"/>
    <n v="9"/>
    <n v="0.1"/>
    <n v="0.32"/>
  </r>
  <r>
    <s v="CA-2015-115973"/>
    <x v="156"/>
    <s v="NG-18430"/>
    <x v="159"/>
    <s v="Consumer"/>
    <x v="3"/>
    <x v="1"/>
    <x v="6"/>
    <n v="2.6240000000000001"/>
    <n v="9"/>
    <n v="0"/>
    <n v="0.28999999999999998"/>
  </r>
  <r>
    <s v="CA-2018-101798"/>
    <x v="157"/>
    <s v="MV-18190"/>
    <x v="160"/>
    <s v="Consumer"/>
    <x v="3"/>
    <x v="1"/>
    <x v="8"/>
    <n v="23.36"/>
    <n v="2"/>
    <n v="0.25"/>
    <n v="0.7"/>
  </r>
  <r>
    <s v="CA-2018-101798"/>
    <x v="157"/>
    <s v="MV-18190"/>
    <x v="160"/>
    <s v="Consumer"/>
    <x v="3"/>
    <x v="2"/>
    <x v="11"/>
    <n v="39.979999999999997"/>
    <n v="8"/>
    <n v="0"/>
    <n v="11.48"/>
  </r>
  <r>
    <s v="US-2015-135972"/>
    <x v="158"/>
    <s v="JG-15115"/>
    <x v="161"/>
    <s v="Consumer"/>
    <x v="1"/>
    <x v="2"/>
    <x v="7"/>
    <n v="246.38399999999999"/>
    <n v="2"/>
    <n v="0.15"/>
    <n v="8.5500000000000007"/>
  </r>
  <r>
    <s v="US-2015-135972"/>
    <x v="158"/>
    <s v="JG-15115"/>
    <x v="161"/>
    <s v="Consumer"/>
    <x v="1"/>
    <x v="2"/>
    <x v="16"/>
    <n v="1799.97"/>
    <n v="4"/>
    <n v="0"/>
    <n v="227.16"/>
  </r>
  <r>
    <s v="US-2015-134971"/>
    <x v="159"/>
    <s v="BP-11095"/>
    <x v="162"/>
    <s v="Corporate"/>
    <x v="2"/>
    <x v="1"/>
    <x v="8"/>
    <n v="12.462"/>
    <n v="6"/>
    <n v="0.2"/>
    <n v="1.34"/>
  </r>
  <r>
    <s v="CA-2018-102946"/>
    <x v="160"/>
    <s v="VP-21730"/>
    <x v="163"/>
    <s v="Home Office"/>
    <x v="1"/>
    <x v="1"/>
    <x v="8"/>
    <n v="75.792000000000002"/>
    <n v="8"/>
    <n v="0.25"/>
    <n v="0.76"/>
  </r>
  <r>
    <s v="CA-2018-165603"/>
    <x v="161"/>
    <s v="SS-20140"/>
    <x v="164"/>
    <s v="Corporate"/>
    <x v="3"/>
    <x v="1"/>
    <x v="4"/>
    <n v="49.96"/>
    <n v="9"/>
    <n v="0.15"/>
    <n v="11.75"/>
  </r>
  <r>
    <s v="CA-2018-165603"/>
    <x v="161"/>
    <s v="SS-20140"/>
    <x v="164"/>
    <s v="Corporate"/>
    <x v="3"/>
    <x v="1"/>
    <x v="10"/>
    <n v="12.96"/>
    <n v="1"/>
    <n v="0.15"/>
    <n v="0.39"/>
  </r>
  <r>
    <s v="CA-2016-122259"/>
    <x v="89"/>
    <s v="HP-14815"/>
    <x v="6"/>
    <s v="Home Office"/>
    <x v="2"/>
    <x v="1"/>
    <x v="14"/>
    <n v="70.12"/>
    <n v="2"/>
    <n v="0.2"/>
    <n v="11.26"/>
  </r>
  <r>
    <s v="CA-2017-108987"/>
    <x v="162"/>
    <s v="AG-10675"/>
    <x v="165"/>
    <s v="Consumer"/>
    <x v="2"/>
    <x v="1"/>
    <x v="4"/>
    <n v="35.951999999999998"/>
    <n v="3"/>
    <n v="0.25"/>
    <n v="4.75"/>
  </r>
  <r>
    <s v="CA-2017-108987"/>
    <x v="162"/>
    <s v="AG-10675"/>
    <x v="165"/>
    <s v="Consumer"/>
    <x v="2"/>
    <x v="0"/>
    <x v="0"/>
    <n v="2396.2656000000002"/>
    <n v="4"/>
    <n v="0.25"/>
    <n v="424.78"/>
  </r>
  <r>
    <s v="CA-2017-108987"/>
    <x v="162"/>
    <s v="AG-10675"/>
    <x v="165"/>
    <s v="Consumer"/>
    <x v="2"/>
    <x v="1"/>
    <x v="4"/>
    <n v="131.136"/>
    <n v="10"/>
    <n v="0.05"/>
    <n v="25.94"/>
  </r>
  <r>
    <s v="CA-2017-108987"/>
    <x v="162"/>
    <s v="AG-10675"/>
    <x v="165"/>
    <s v="Consumer"/>
    <x v="2"/>
    <x v="2"/>
    <x v="11"/>
    <n v="57.584000000000003"/>
    <n v="8"/>
    <n v="0.15"/>
    <n v="11.36"/>
  </r>
  <r>
    <s v="CA-2015-113166"/>
    <x v="163"/>
    <s v="LF-17185"/>
    <x v="166"/>
    <s v="Consumer"/>
    <x v="0"/>
    <x v="1"/>
    <x v="10"/>
    <n v="9.5679999999999996"/>
    <n v="4"/>
    <n v="0.2"/>
    <n v="0.91"/>
  </r>
  <r>
    <s v="CA-2015-155208"/>
    <x v="164"/>
    <s v="SP-20650"/>
    <x v="70"/>
    <s v="Corporate"/>
    <x v="0"/>
    <x v="1"/>
    <x v="6"/>
    <n v="39.072000000000003"/>
    <n v="10"/>
    <n v="0.05"/>
    <n v="6.14"/>
  </r>
  <r>
    <s v="CA-2018-117933"/>
    <x v="165"/>
    <s v="RF-19840"/>
    <x v="167"/>
    <s v="Consumer"/>
    <x v="3"/>
    <x v="1"/>
    <x v="9"/>
    <n v="35.909999999999997"/>
    <n v="5"/>
    <n v="0.2"/>
    <n v="5.94"/>
  </r>
  <r>
    <s v="CA-2018-117457"/>
    <x v="166"/>
    <s v="KH-16510"/>
    <x v="168"/>
    <s v="Consumer"/>
    <x v="1"/>
    <x v="2"/>
    <x v="11"/>
    <n v="179.95"/>
    <n v="6"/>
    <n v="0"/>
    <n v="34.57"/>
  </r>
  <r>
    <s v="CA-2018-117457"/>
    <x v="166"/>
    <s v="KH-16510"/>
    <x v="168"/>
    <s v="Consumer"/>
    <x v="1"/>
    <x v="2"/>
    <x v="16"/>
    <n v="1199.9760000000001"/>
    <n v="5"/>
    <n v="0.25"/>
    <n v="123.46"/>
  </r>
  <r>
    <s v="CA-2018-117457"/>
    <x v="166"/>
    <s v="KH-16510"/>
    <x v="168"/>
    <s v="Consumer"/>
    <x v="1"/>
    <x v="1"/>
    <x v="10"/>
    <n v="27.15"/>
    <n v="2"/>
    <n v="0.15"/>
    <n v="1.53"/>
  </r>
  <r>
    <s v="CA-2018-117457"/>
    <x v="166"/>
    <s v="KH-16510"/>
    <x v="168"/>
    <s v="Consumer"/>
    <x v="1"/>
    <x v="0"/>
    <x v="3"/>
    <n v="1004.024"/>
    <n v="10"/>
    <n v="0.2"/>
    <n v="54.75"/>
  </r>
  <r>
    <s v="CA-2018-117457"/>
    <x v="166"/>
    <s v="KH-16510"/>
    <x v="168"/>
    <s v="Consumer"/>
    <x v="1"/>
    <x v="1"/>
    <x v="10"/>
    <n v="9.68"/>
    <n v="1"/>
    <n v="0.2"/>
    <n v="0.77"/>
  </r>
  <r>
    <s v="CA-2018-117457"/>
    <x v="166"/>
    <s v="KH-16510"/>
    <x v="168"/>
    <s v="Consumer"/>
    <x v="1"/>
    <x v="1"/>
    <x v="2"/>
    <n v="28.35"/>
    <n v="2"/>
    <n v="0.05"/>
    <n v="1.06"/>
  </r>
  <r>
    <s v="CA-2018-117457"/>
    <x v="166"/>
    <s v="KH-16510"/>
    <x v="168"/>
    <s v="Consumer"/>
    <x v="1"/>
    <x v="1"/>
    <x v="10"/>
    <n v="55.98"/>
    <n v="3"/>
    <n v="0.1"/>
    <n v="6.96"/>
  </r>
  <r>
    <s v="CA-2018-117457"/>
    <x v="166"/>
    <s v="KH-16510"/>
    <x v="168"/>
    <s v="Consumer"/>
    <x v="1"/>
    <x v="0"/>
    <x v="0"/>
    <n v="1336.829"/>
    <n v="3"/>
    <n v="0.25"/>
    <n v="13.37"/>
  </r>
  <r>
    <s v="CA-2018-117457"/>
    <x v="166"/>
    <s v="KH-16510"/>
    <x v="168"/>
    <s v="Consumer"/>
    <x v="1"/>
    <x v="0"/>
    <x v="1"/>
    <n v="113.568"/>
    <n v="2"/>
    <n v="0"/>
    <n v="21.72"/>
  </r>
  <r>
    <s v="CA-2018-142636"/>
    <x v="132"/>
    <s v="KC-16675"/>
    <x v="169"/>
    <s v="Corporate"/>
    <x v="1"/>
    <x v="1"/>
    <x v="10"/>
    <n v="139.86000000000001"/>
    <n v="1"/>
    <n v="0.2"/>
    <n v="23.22"/>
  </r>
  <r>
    <s v="CA-2018-142636"/>
    <x v="132"/>
    <s v="KC-16675"/>
    <x v="169"/>
    <s v="Corporate"/>
    <x v="1"/>
    <x v="0"/>
    <x v="1"/>
    <n v="307.13600000000002"/>
    <n v="7"/>
    <n v="0.05"/>
    <n v="53.91"/>
  </r>
  <r>
    <s v="CA-2018-122105"/>
    <x v="92"/>
    <s v="CJ-12010"/>
    <x v="170"/>
    <s v="Consumer"/>
    <x v="1"/>
    <x v="1"/>
    <x v="6"/>
    <n v="95.92"/>
    <n v="10"/>
    <n v="0.15"/>
    <n v="17.11"/>
  </r>
  <r>
    <s v="CA-2017-148796"/>
    <x v="167"/>
    <s v="PB-19150"/>
    <x v="171"/>
    <s v="Consumer"/>
    <x v="1"/>
    <x v="0"/>
    <x v="1"/>
    <n v="383.8"/>
    <n v="2"/>
    <n v="0.15"/>
    <n v="3.84"/>
  </r>
  <r>
    <s v="CA-2018-154816"/>
    <x v="44"/>
    <s v="VB-21745"/>
    <x v="146"/>
    <s v="Corporate"/>
    <x v="0"/>
    <x v="1"/>
    <x v="10"/>
    <n v="5.78"/>
    <n v="3"/>
    <n v="0.2"/>
    <n v="0.06"/>
  </r>
  <r>
    <s v="CA-2018-110478"/>
    <x v="168"/>
    <s v="SP-20860"/>
    <x v="133"/>
    <s v="Corporate"/>
    <x v="1"/>
    <x v="1"/>
    <x v="6"/>
    <n v="9.32"/>
    <n v="6"/>
    <n v="0.25"/>
    <n v="1.39"/>
  </r>
  <r>
    <s v="CA-2018-110478"/>
    <x v="168"/>
    <s v="SP-20860"/>
    <x v="133"/>
    <s v="Corporate"/>
    <x v="1"/>
    <x v="1"/>
    <x v="12"/>
    <n v="15.25"/>
    <n v="10"/>
    <n v="0.1"/>
    <n v="3.37"/>
  </r>
  <r>
    <s v="CA-2015-142048"/>
    <x v="169"/>
    <s v="JE-15745"/>
    <x v="32"/>
    <s v="Consumer"/>
    <x v="1"/>
    <x v="2"/>
    <x v="11"/>
    <n v="196.75200000000001"/>
    <n v="7"/>
    <n v="0.05"/>
    <n v="42.19"/>
  </r>
  <r>
    <s v="CA-2018-125388"/>
    <x v="15"/>
    <s v="MP-17965"/>
    <x v="172"/>
    <s v="Corporate"/>
    <x v="3"/>
    <x v="0"/>
    <x v="5"/>
    <n v="56.56"/>
    <n v="8"/>
    <n v="0.1"/>
    <n v="10.51"/>
  </r>
  <r>
    <s v="CA-2018-125388"/>
    <x v="15"/>
    <s v="MP-17965"/>
    <x v="172"/>
    <s v="Corporate"/>
    <x v="3"/>
    <x v="1"/>
    <x v="4"/>
    <n v="32.700000000000003"/>
    <n v="6"/>
    <n v="0.15"/>
    <n v="5.95"/>
  </r>
  <r>
    <s v="CA-2018-155705"/>
    <x v="170"/>
    <s v="NF-18385"/>
    <x v="173"/>
    <s v="Consumer"/>
    <x v="0"/>
    <x v="0"/>
    <x v="1"/>
    <n v="866.4"/>
    <n v="5"/>
    <n v="0.2"/>
    <n v="151.53"/>
  </r>
  <r>
    <s v="CA-2018-149160"/>
    <x v="51"/>
    <s v="JM-15265"/>
    <x v="25"/>
    <s v="Corporate"/>
    <x v="2"/>
    <x v="0"/>
    <x v="5"/>
    <n v="28.4"/>
    <n v="2"/>
    <n v="0.2"/>
    <n v="4.8600000000000003"/>
  </r>
  <r>
    <s v="CA-2018-149160"/>
    <x v="51"/>
    <s v="JM-15265"/>
    <x v="25"/>
    <s v="Corporate"/>
    <x v="2"/>
    <x v="1"/>
    <x v="8"/>
    <n v="287.92"/>
    <n v="9"/>
    <n v="0.1"/>
    <n v="58.88"/>
  </r>
  <r>
    <s v="CA-2015-101476"/>
    <x v="171"/>
    <s v="SD-20485"/>
    <x v="174"/>
    <s v="Home Office"/>
    <x v="3"/>
    <x v="2"/>
    <x v="15"/>
    <n v="69.989999999999995"/>
    <n v="9"/>
    <n v="0.25"/>
    <n v="0.7"/>
  </r>
  <r>
    <s v="CA-2018-152275"/>
    <x v="172"/>
    <s v="KH-16630"/>
    <x v="175"/>
    <s v="Corporate"/>
    <x v="2"/>
    <x v="1"/>
    <x v="6"/>
    <n v="6.6719999999999997"/>
    <n v="1"/>
    <n v="0"/>
    <n v="0.44"/>
  </r>
  <r>
    <s v="US-2017-123750"/>
    <x v="173"/>
    <s v="RB-19795"/>
    <x v="176"/>
    <s v="Home Office"/>
    <x v="0"/>
    <x v="1"/>
    <x v="8"/>
    <n v="189.58799999999999"/>
    <n v="8"/>
    <n v="0"/>
    <n v="26.6"/>
  </r>
  <r>
    <s v="US-2017-123750"/>
    <x v="173"/>
    <s v="RB-19795"/>
    <x v="176"/>
    <s v="Home Office"/>
    <x v="0"/>
    <x v="2"/>
    <x v="11"/>
    <n v="408.74400000000003"/>
    <n v="1"/>
    <n v="0"/>
    <n v="74.349999999999994"/>
  </r>
  <r>
    <s v="US-2017-123750"/>
    <x v="173"/>
    <s v="RB-19795"/>
    <x v="176"/>
    <s v="Home Office"/>
    <x v="0"/>
    <x v="2"/>
    <x v="11"/>
    <n v="291.95999999999998"/>
    <n v="8"/>
    <n v="0.25"/>
    <n v="48.36"/>
  </r>
  <r>
    <s v="US-2017-123750"/>
    <x v="173"/>
    <s v="RB-19795"/>
    <x v="176"/>
    <s v="Home Office"/>
    <x v="0"/>
    <x v="1"/>
    <x v="4"/>
    <n v="4.7679999999999998"/>
    <n v="9"/>
    <n v="0.05"/>
    <n v="0.56999999999999995"/>
  </r>
  <r>
    <s v="CA-2017-127369"/>
    <x v="112"/>
    <s v="DB-13060"/>
    <x v="72"/>
    <s v="Consumer"/>
    <x v="3"/>
    <x v="1"/>
    <x v="4"/>
    <n v="714.3"/>
    <n v="2"/>
    <n v="0.15"/>
    <n v="52.7"/>
  </r>
  <r>
    <s v="US-2015-150574"/>
    <x v="174"/>
    <s v="MK-18160"/>
    <x v="177"/>
    <s v="Consumer"/>
    <x v="0"/>
    <x v="1"/>
    <x v="8"/>
    <n v="4.8120000000000003"/>
    <n v="5"/>
    <n v="0.2"/>
    <n v="0.89"/>
  </r>
  <r>
    <s v="US-2015-150574"/>
    <x v="174"/>
    <s v="MK-18160"/>
    <x v="177"/>
    <s v="Consumer"/>
    <x v="0"/>
    <x v="2"/>
    <x v="11"/>
    <n v="247.8"/>
    <n v="2"/>
    <n v="0.2"/>
    <n v="12.97"/>
  </r>
  <r>
    <s v="CA-2017-147375"/>
    <x v="1"/>
    <s v="PO-19180"/>
    <x v="178"/>
    <s v="Home Office"/>
    <x v="2"/>
    <x v="2"/>
    <x v="15"/>
    <n v="1007.979"/>
    <n v="6"/>
    <n v="0.25"/>
    <n v="181.65"/>
  </r>
  <r>
    <s v="CA-2017-147375"/>
    <x v="1"/>
    <s v="PO-19180"/>
    <x v="178"/>
    <s v="Home Office"/>
    <x v="2"/>
    <x v="1"/>
    <x v="10"/>
    <n v="313.488"/>
    <n v="10"/>
    <n v="0"/>
    <n v="29.56"/>
  </r>
  <r>
    <s v="CA-2018-130043"/>
    <x v="175"/>
    <s v="BB-11545"/>
    <x v="179"/>
    <s v="Corporate"/>
    <x v="2"/>
    <x v="1"/>
    <x v="10"/>
    <n v="31.872"/>
    <n v="1"/>
    <n v="0.1"/>
    <n v="3.5"/>
  </r>
  <r>
    <s v="CA-2018-157252"/>
    <x v="176"/>
    <s v="CV-12805"/>
    <x v="51"/>
    <s v="Corporate"/>
    <x v="3"/>
    <x v="0"/>
    <x v="1"/>
    <n v="207.846"/>
    <n v="4"/>
    <n v="0.15"/>
    <n v="21.88"/>
  </r>
  <r>
    <s v="CA-2017-115756"/>
    <x v="64"/>
    <s v="PK-19075"/>
    <x v="7"/>
    <s v="Consumer"/>
    <x v="2"/>
    <x v="0"/>
    <x v="5"/>
    <n v="12.22"/>
    <n v="10"/>
    <n v="0.2"/>
    <n v="0.79"/>
  </r>
  <r>
    <s v="CA-2017-115756"/>
    <x v="64"/>
    <s v="PK-19075"/>
    <x v="7"/>
    <s v="Consumer"/>
    <x v="2"/>
    <x v="1"/>
    <x v="4"/>
    <n v="194.94"/>
    <n v="4"/>
    <n v="0.15"/>
    <n v="1.95"/>
  </r>
  <r>
    <s v="CA-2017-115756"/>
    <x v="64"/>
    <s v="PK-19075"/>
    <x v="7"/>
    <s v="Consumer"/>
    <x v="2"/>
    <x v="1"/>
    <x v="4"/>
    <n v="70.95"/>
    <n v="2"/>
    <n v="0.15"/>
    <n v="4.53"/>
  </r>
  <r>
    <s v="CA-2017-115756"/>
    <x v="64"/>
    <s v="PK-19075"/>
    <x v="7"/>
    <s v="Consumer"/>
    <x v="2"/>
    <x v="1"/>
    <x v="10"/>
    <n v="91.36"/>
    <n v="5"/>
    <n v="0.05"/>
    <n v="10.91"/>
  </r>
  <r>
    <s v="CA-2017-115756"/>
    <x v="64"/>
    <s v="PK-19075"/>
    <x v="7"/>
    <s v="Consumer"/>
    <x v="2"/>
    <x v="0"/>
    <x v="1"/>
    <n v="242.94"/>
    <n v="6"/>
    <n v="0"/>
    <n v="31.2"/>
  </r>
  <r>
    <s v="CA-2017-115756"/>
    <x v="64"/>
    <s v="PK-19075"/>
    <x v="7"/>
    <s v="Consumer"/>
    <x v="2"/>
    <x v="1"/>
    <x v="2"/>
    <n v="22.05"/>
    <n v="7"/>
    <n v="0.1"/>
    <n v="4.7699999999999996"/>
  </r>
  <r>
    <s v="CA-2018-154214"/>
    <x v="177"/>
    <s v="TB-21595"/>
    <x v="180"/>
    <s v="Consumer"/>
    <x v="2"/>
    <x v="0"/>
    <x v="5"/>
    <n v="2.91"/>
    <n v="4"/>
    <n v="0.05"/>
    <n v="0.14000000000000001"/>
  </r>
  <r>
    <s v="CA-2017-166674"/>
    <x v="178"/>
    <s v="RB-19360"/>
    <x v="181"/>
    <s v="Consumer"/>
    <x v="3"/>
    <x v="1"/>
    <x v="6"/>
    <n v="59.52"/>
    <n v="10"/>
    <n v="0.15"/>
    <n v="6.09"/>
  </r>
  <r>
    <s v="CA-2017-166674"/>
    <x v="178"/>
    <s v="RB-19360"/>
    <x v="181"/>
    <s v="Consumer"/>
    <x v="3"/>
    <x v="1"/>
    <x v="4"/>
    <n v="161.94"/>
    <n v="6"/>
    <n v="0.2"/>
    <n v="1.62"/>
  </r>
  <r>
    <s v="CA-2017-166674"/>
    <x v="178"/>
    <s v="RB-19360"/>
    <x v="181"/>
    <s v="Consumer"/>
    <x v="3"/>
    <x v="1"/>
    <x v="6"/>
    <n v="263.88"/>
    <n v="3"/>
    <n v="0.15"/>
    <n v="62.71"/>
  </r>
  <r>
    <s v="CA-2017-166674"/>
    <x v="178"/>
    <s v="RB-19360"/>
    <x v="181"/>
    <s v="Consumer"/>
    <x v="3"/>
    <x v="1"/>
    <x v="6"/>
    <n v="30.48"/>
    <n v="10"/>
    <n v="0.15"/>
    <n v="6.17"/>
  </r>
  <r>
    <s v="CA-2017-166674"/>
    <x v="178"/>
    <s v="RB-19360"/>
    <x v="181"/>
    <s v="Consumer"/>
    <x v="3"/>
    <x v="1"/>
    <x v="6"/>
    <n v="9.84"/>
    <n v="10"/>
    <n v="0"/>
    <n v="2.91"/>
  </r>
  <r>
    <s v="CA-2017-166674"/>
    <x v="178"/>
    <s v="RB-19360"/>
    <x v="181"/>
    <s v="Consumer"/>
    <x v="3"/>
    <x v="2"/>
    <x v="7"/>
    <n v="35.119999999999997"/>
    <n v="5"/>
    <n v="0.15"/>
    <n v="8.17"/>
  </r>
  <r>
    <s v="CA-2018-147277"/>
    <x v="179"/>
    <s v="EB-13705"/>
    <x v="182"/>
    <s v="Corporate"/>
    <x v="3"/>
    <x v="0"/>
    <x v="3"/>
    <n v="284.36399999999998"/>
    <n v="1"/>
    <n v="0.1"/>
    <n v="28.14"/>
  </r>
  <r>
    <s v="CA-2018-147277"/>
    <x v="179"/>
    <s v="EB-13705"/>
    <x v="182"/>
    <s v="Corporate"/>
    <x v="3"/>
    <x v="1"/>
    <x v="4"/>
    <n v="665.40800000000002"/>
    <n v="6"/>
    <n v="0"/>
    <n v="148.32"/>
  </r>
  <r>
    <s v="CA-2017-100153"/>
    <x v="180"/>
    <s v="KH-16630"/>
    <x v="175"/>
    <s v="Corporate"/>
    <x v="2"/>
    <x v="2"/>
    <x v="11"/>
    <n v="63.88"/>
    <n v="6"/>
    <n v="0.05"/>
    <n v="7.13"/>
  </r>
  <r>
    <s v="US-2015-110674"/>
    <x v="181"/>
    <s v="SC-20095"/>
    <x v="183"/>
    <s v="Consumer"/>
    <x v="1"/>
    <x v="0"/>
    <x v="1"/>
    <n v="129.56800000000001"/>
    <n v="2"/>
    <n v="0.2"/>
    <n v="27.48"/>
  </r>
  <r>
    <s v="US-2017-157945"/>
    <x v="182"/>
    <s v="NF-18385"/>
    <x v="173"/>
    <s v="Consumer"/>
    <x v="2"/>
    <x v="0"/>
    <x v="1"/>
    <n v="747.55799999999999"/>
    <n v="7"/>
    <n v="0.25"/>
    <n v="58.08"/>
  </r>
  <r>
    <s v="US-2017-157945"/>
    <x v="182"/>
    <s v="NF-18385"/>
    <x v="173"/>
    <s v="Consumer"/>
    <x v="2"/>
    <x v="1"/>
    <x v="12"/>
    <n v="8.9280000000000008"/>
    <n v="9"/>
    <n v="0.15"/>
    <n v="0.88"/>
  </r>
  <r>
    <s v="CA-2016-109638"/>
    <x v="83"/>
    <s v="JH-15985"/>
    <x v="98"/>
    <s v="Consumer"/>
    <x v="1"/>
    <x v="1"/>
    <x v="9"/>
    <n v="103.92"/>
    <n v="2"/>
    <n v="0.25"/>
    <n v="21.15"/>
  </r>
  <r>
    <s v="CA-2016-109638"/>
    <x v="83"/>
    <s v="JH-15985"/>
    <x v="98"/>
    <s v="Consumer"/>
    <x v="1"/>
    <x v="2"/>
    <x v="11"/>
    <n v="899.91"/>
    <n v="8"/>
    <n v="0.05"/>
    <n v="219.74"/>
  </r>
  <r>
    <s v="CA-2016-109638"/>
    <x v="83"/>
    <s v="JH-15985"/>
    <x v="98"/>
    <s v="Consumer"/>
    <x v="1"/>
    <x v="1"/>
    <x v="8"/>
    <n v="51.311999999999998"/>
    <n v="2"/>
    <n v="0.05"/>
    <n v="14.19"/>
  </r>
  <r>
    <s v="CA-2017-109869"/>
    <x v="183"/>
    <s v="TN-21040"/>
    <x v="184"/>
    <s v="Home Office"/>
    <x v="1"/>
    <x v="0"/>
    <x v="5"/>
    <n v="23.56"/>
    <n v="8"/>
    <n v="0.25"/>
    <n v="0.24"/>
  </r>
  <r>
    <s v="CA-2017-109869"/>
    <x v="183"/>
    <s v="TN-21040"/>
    <x v="184"/>
    <s v="Home Office"/>
    <x v="1"/>
    <x v="0"/>
    <x v="3"/>
    <n v="1272.6300000000001"/>
    <n v="5"/>
    <n v="0.05"/>
    <n v="121.96"/>
  </r>
  <r>
    <s v="CA-2017-109869"/>
    <x v="183"/>
    <s v="TN-21040"/>
    <x v="184"/>
    <s v="Home Office"/>
    <x v="1"/>
    <x v="1"/>
    <x v="8"/>
    <n v="28.484999999999999"/>
    <n v="1"/>
    <n v="0.15"/>
    <n v="2.2799999999999998"/>
  </r>
  <r>
    <s v="CA-2017-109869"/>
    <x v="183"/>
    <s v="TN-21040"/>
    <x v="184"/>
    <s v="Home Office"/>
    <x v="1"/>
    <x v="1"/>
    <x v="14"/>
    <n v="185.376"/>
    <n v="10"/>
    <n v="0.05"/>
    <n v="26.15"/>
  </r>
  <r>
    <s v="CA-2017-109869"/>
    <x v="183"/>
    <s v="TN-21040"/>
    <x v="184"/>
    <s v="Home Office"/>
    <x v="1"/>
    <x v="1"/>
    <x v="9"/>
    <n v="78.272000000000006"/>
    <n v="2"/>
    <n v="0.05"/>
    <n v="12"/>
  </r>
  <r>
    <s v="US-2016-101399"/>
    <x v="184"/>
    <s v="JS-15940"/>
    <x v="185"/>
    <s v="Home Office"/>
    <x v="2"/>
    <x v="0"/>
    <x v="5"/>
    <n v="254.744"/>
    <n v="6"/>
    <n v="0.1"/>
    <n v="23.66"/>
  </r>
  <r>
    <s v="CA-2018-154907"/>
    <x v="185"/>
    <s v="DS-13180"/>
    <x v="103"/>
    <s v="Corporate"/>
    <x v="2"/>
    <x v="0"/>
    <x v="0"/>
    <n v="205.33279999999999"/>
    <n v="2"/>
    <n v="0.1"/>
    <n v="44.68"/>
  </r>
  <r>
    <s v="US-2017-100419"/>
    <x v="186"/>
    <s v="CC-12670"/>
    <x v="113"/>
    <s v="Consumer"/>
    <x v="2"/>
    <x v="1"/>
    <x v="8"/>
    <n v="4.7880000000000003"/>
    <n v="10"/>
    <n v="0.25"/>
    <n v="0.15"/>
  </r>
  <r>
    <s v="CA-2016-154144"/>
    <x v="139"/>
    <s v="MH-17785"/>
    <x v="186"/>
    <s v="Corporate"/>
    <x v="3"/>
    <x v="1"/>
    <x v="10"/>
    <n v="55.48"/>
    <n v="8"/>
    <n v="0.25"/>
    <n v="8.27"/>
  </r>
  <r>
    <s v="CA-2015-144666"/>
    <x v="187"/>
    <s v="JP-15520"/>
    <x v="187"/>
    <s v="Consumer"/>
    <x v="1"/>
    <x v="1"/>
    <x v="4"/>
    <n v="340.92"/>
    <n v="9"/>
    <n v="0.15"/>
    <n v="74.3"/>
  </r>
  <r>
    <s v="CA-2015-144666"/>
    <x v="187"/>
    <s v="JP-15520"/>
    <x v="187"/>
    <s v="Consumer"/>
    <x v="1"/>
    <x v="0"/>
    <x v="0"/>
    <n v="222.666"/>
    <n v="5"/>
    <n v="0.15"/>
    <n v="34.72"/>
  </r>
  <r>
    <s v="CA-2015-144666"/>
    <x v="187"/>
    <s v="JP-15520"/>
    <x v="187"/>
    <s v="Consumer"/>
    <x v="1"/>
    <x v="2"/>
    <x v="7"/>
    <n v="703.96799999999996"/>
    <n v="5"/>
    <n v="0"/>
    <n v="97.53"/>
  </r>
  <r>
    <s v="CA-2015-144666"/>
    <x v="187"/>
    <s v="JP-15520"/>
    <x v="187"/>
    <s v="Consumer"/>
    <x v="1"/>
    <x v="1"/>
    <x v="4"/>
    <n v="92.52"/>
    <n v="7"/>
    <n v="0.05"/>
    <n v="7.58"/>
  </r>
  <r>
    <s v="CA-2015-144666"/>
    <x v="187"/>
    <s v="JP-15520"/>
    <x v="187"/>
    <s v="Consumer"/>
    <x v="1"/>
    <x v="1"/>
    <x v="10"/>
    <n v="62.65"/>
    <n v="8"/>
    <n v="0"/>
    <n v="5.24"/>
  </r>
  <r>
    <s v="CA-2015-144666"/>
    <x v="187"/>
    <s v="JP-15520"/>
    <x v="187"/>
    <s v="Consumer"/>
    <x v="1"/>
    <x v="1"/>
    <x v="10"/>
    <n v="94.85"/>
    <n v="9"/>
    <n v="0.25"/>
    <n v="15.27"/>
  </r>
  <r>
    <s v="CA-2017-103891"/>
    <x v="188"/>
    <s v="KH-16690"/>
    <x v="120"/>
    <s v="Corporate"/>
    <x v="1"/>
    <x v="2"/>
    <x v="7"/>
    <n v="95.76"/>
    <n v="1"/>
    <n v="0.05"/>
    <n v="14.58"/>
  </r>
  <r>
    <s v="CA-2017-152632"/>
    <x v="189"/>
    <s v="JE-15475"/>
    <x v="188"/>
    <s v="Consumer"/>
    <x v="3"/>
    <x v="0"/>
    <x v="5"/>
    <n v="40.200000000000003"/>
    <n v="7"/>
    <n v="0.1"/>
    <n v="1.27"/>
  </r>
  <r>
    <s v="CA-2017-100790"/>
    <x v="190"/>
    <s v="JG-15805"/>
    <x v="189"/>
    <s v="Corporate"/>
    <x v="3"/>
    <x v="1"/>
    <x v="6"/>
    <n v="14.7"/>
    <n v="2"/>
    <n v="0.25"/>
    <n v="3.25"/>
  </r>
  <r>
    <s v="CA-2017-100790"/>
    <x v="190"/>
    <s v="JG-15805"/>
    <x v="189"/>
    <s v="Corporate"/>
    <x v="3"/>
    <x v="1"/>
    <x v="4"/>
    <n v="704.25"/>
    <n v="3"/>
    <n v="0.2"/>
    <n v="111.15"/>
  </r>
  <r>
    <s v="CA-2015-134677"/>
    <x v="191"/>
    <s v="XP-21865"/>
    <x v="190"/>
    <s v="Consumer"/>
    <x v="1"/>
    <x v="2"/>
    <x v="11"/>
    <n v="9.09"/>
    <n v="9"/>
    <n v="0.15"/>
    <n v="1.96"/>
  </r>
  <r>
    <s v="CA-2015-127691"/>
    <x v="192"/>
    <s v="EM-14065"/>
    <x v="191"/>
    <s v="Consumer"/>
    <x v="3"/>
    <x v="1"/>
    <x v="6"/>
    <n v="5.96"/>
    <n v="3"/>
    <n v="0"/>
    <n v="0.95"/>
  </r>
  <r>
    <s v="CA-2015-127691"/>
    <x v="192"/>
    <s v="EM-14065"/>
    <x v="191"/>
    <s v="Consumer"/>
    <x v="3"/>
    <x v="2"/>
    <x v="11"/>
    <n v="159.97999999999999"/>
    <n v="8"/>
    <n v="0.15"/>
    <n v="39.01"/>
  </r>
  <r>
    <s v="CA-2018-140963"/>
    <x v="193"/>
    <s v="MT-18070"/>
    <x v="192"/>
    <s v="Home Office"/>
    <x v="1"/>
    <x v="1"/>
    <x v="2"/>
    <n v="29.6"/>
    <n v="5"/>
    <n v="0.15"/>
    <n v="1.62"/>
  </r>
  <r>
    <s v="CA-2018-140963"/>
    <x v="193"/>
    <s v="MT-18070"/>
    <x v="192"/>
    <s v="Home Office"/>
    <x v="1"/>
    <x v="0"/>
    <x v="0"/>
    <n v="514.16499999999996"/>
    <n v="3"/>
    <n v="0.05"/>
    <n v="41.79"/>
  </r>
  <r>
    <s v="CA-2018-140963"/>
    <x v="193"/>
    <s v="MT-18070"/>
    <x v="192"/>
    <s v="Home Office"/>
    <x v="1"/>
    <x v="2"/>
    <x v="7"/>
    <n v="279.95999999999998"/>
    <n v="4"/>
    <n v="0.2"/>
    <n v="59.51"/>
  </r>
  <r>
    <s v="CA-2015-154627"/>
    <x v="194"/>
    <s v="SA-20830"/>
    <x v="193"/>
    <s v="Consumer"/>
    <x v="2"/>
    <x v="2"/>
    <x v="7"/>
    <n v="2735.9520000000002"/>
    <n v="6"/>
    <n v="0.25"/>
    <n v="541.52"/>
  </r>
  <r>
    <s v="CA-2015-133753"/>
    <x v="3"/>
    <s v="CW-11905"/>
    <x v="194"/>
    <s v="Home Office"/>
    <x v="2"/>
    <x v="2"/>
    <x v="7"/>
    <n v="7.992"/>
    <n v="8"/>
    <n v="0.05"/>
    <n v="1.28"/>
  </r>
  <r>
    <s v="CA-2015-133753"/>
    <x v="3"/>
    <s v="CW-11905"/>
    <x v="194"/>
    <s v="Home Office"/>
    <x v="2"/>
    <x v="2"/>
    <x v="11"/>
    <n v="63.984000000000002"/>
    <n v="7"/>
    <n v="0.05"/>
    <n v="4.25"/>
  </r>
  <r>
    <s v="CA-2015-133753"/>
    <x v="3"/>
    <s v="CW-11905"/>
    <x v="194"/>
    <s v="Home Office"/>
    <x v="2"/>
    <x v="1"/>
    <x v="6"/>
    <n v="70.367999999999995"/>
    <n v="10"/>
    <n v="0.05"/>
    <n v="7.83"/>
  </r>
  <r>
    <s v="CA-2015-113362"/>
    <x v="80"/>
    <s v="AJ-10960"/>
    <x v="195"/>
    <s v="Consumer"/>
    <x v="3"/>
    <x v="1"/>
    <x v="4"/>
    <n v="449.15"/>
    <n v="9"/>
    <n v="0.25"/>
    <n v="73.45"/>
  </r>
  <r>
    <s v="CA-2015-113362"/>
    <x v="80"/>
    <s v="AJ-10960"/>
    <x v="195"/>
    <s v="Consumer"/>
    <x v="3"/>
    <x v="1"/>
    <x v="12"/>
    <n v="11.07"/>
    <n v="8"/>
    <n v="0"/>
    <n v="2.89"/>
  </r>
  <r>
    <s v="CA-2017-169166"/>
    <x v="195"/>
    <s v="SS-20590"/>
    <x v="196"/>
    <s v="Consumer"/>
    <x v="1"/>
    <x v="2"/>
    <x v="11"/>
    <n v="93.98"/>
    <n v="7"/>
    <n v="0.25"/>
    <n v="5.82"/>
  </r>
  <r>
    <s v="US-2017-120929"/>
    <x v="196"/>
    <s v="RO-19780"/>
    <x v="197"/>
    <s v="Consumer"/>
    <x v="0"/>
    <x v="0"/>
    <x v="3"/>
    <n v="189.88200000000001"/>
    <n v="3"/>
    <n v="0.2"/>
    <n v="1.9"/>
  </r>
  <r>
    <s v="CA-2016-134782"/>
    <x v="17"/>
    <s v="MD-17350"/>
    <x v="198"/>
    <s v="Consumer"/>
    <x v="0"/>
    <x v="1"/>
    <x v="12"/>
    <n v="105.42"/>
    <n v="5"/>
    <n v="0.1"/>
    <n v="19.649999999999999"/>
  </r>
  <r>
    <s v="CA-2017-126158"/>
    <x v="197"/>
    <s v="SC-20095"/>
    <x v="183"/>
    <s v="Consumer"/>
    <x v="1"/>
    <x v="1"/>
    <x v="8"/>
    <n v="119.616"/>
    <n v="2"/>
    <n v="0.15"/>
    <n v="22.71"/>
  </r>
  <r>
    <s v="CA-2017-126158"/>
    <x v="197"/>
    <s v="SC-20095"/>
    <x v="183"/>
    <s v="Consumer"/>
    <x v="1"/>
    <x v="0"/>
    <x v="5"/>
    <n v="255.76"/>
    <n v="4"/>
    <n v="0.25"/>
    <n v="20.72"/>
  </r>
  <r>
    <s v="CA-2017-126158"/>
    <x v="197"/>
    <s v="SC-20095"/>
    <x v="183"/>
    <s v="Consumer"/>
    <x v="1"/>
    <x v="0"/>
    <x v="1"/>
    <n v="241.56800000000001"/>
    <n v="10"/>
    <n v="0.2"/>
    <n v="32.799999999999997"/>
  </r>
  <r>
    <s v="CA-2017-126158"/>
    <x v="197"/>
    <s v="SC-20095"/>
    <x v="183"/>
    <s v="Consumer"/>
    <x v="1"/>
    <x v="0"/>
    <x v="5"/>
    <n v="69.3"/>
    <n v="5"/>
    <n v="0.05"/>
    <n v="19.53"/>
  </r>
  <r>
    <s v="US-2017-105578"/>
    <x v="198"/>
    <s v="MY-17380"/>
    <x v="199"/>
    <s v="Corporate"/>
    <x v="1"/>
    <x v="1"/>
    <x v="8"/>
    <n v="22.62"/>
    <n v="2"/>
    <n v="0"/>
    <n v="2.52"/>
  </r>
  <r>
    <s v="US-2017-105578"/>
    <x v="198"/>
    <s v="MY-17380"/>
    <x v="199"/>
    <s v="Corporate"/>
    <x v="1"/>
    <x v="1"/>
    <x v="8"/>
    <n v="14.952"/>
    <n v="7"/>
    <n v="0.15"/>
    <n v="2.2200000000000002"/>
  </r>
  <r>
    <s v="US-2017-105578"/>
    <x v="198"/>
    <s v="MY-17380"/>
    <x v="199"/>
    <s v="Corporate"/>
    <x v="1"/>
    <x v="0"/>
    <x v="1"/>
    <n v="801.56799999999998"/>
    <n v="10"/>
    <n v="0"/>
    <n v="162.51"/>
  </r>
  <r>
    <s v="US-2017-105578"/>
    <x v="198"/>
    <s v="MY-17380"/>
    <x v="199"/>
    <s v="Corporate"/>
    <x v="1"/>
    <x v="1"/>
    <x v="8"/>
    <n v="2.3759999999999999"/>
    <n v="9"/>
    <n v="0"/>
    <n v="0.44"/>
  </r>
  <r>
    <s v="US-2017-105578"/>
    <x v="198"/>
    <s v="MY-17380"/>
    <x v="199"/>
    <s v="Corporate"/>
    <x v="1"/>
    <x v="1"/>
    <x v="10"/>
    <n v="32.792000000000002"/>
    <n v="3"/>
    <n v="0.25"/>
    <n v="6.31"/>
  </r>
  <r>
    <s v="CA-2018-134978"/>
    <x v="105"/>
    <s v="EB-13705"/>
    <x v="182"/>
    <s v="Corporate"/>
    <x v="3"/>
    <x v="1"/>
    <x v="8"/>
    <n v="15.92"/>
    <n v="5"/>
    <n v="0.1"/>
    <n v="2.73"/>
  </r>
  <r>
    <s v="CA-2016-145352"/>
    <x v="199"/>
    <s v="CM-12385"/>
    <x v="200"/>
    <s v="Consumer"/>
    <x v="0"/>
    <x v="1"/>
    <x v="6"/>
    <n v="2.74"/>
    <n v="6"/>
    <n v="0.15"/>
    <n v="0.36"/>
  </r>
  <r>
    <s v="CA-2016-145352"/>
    <x v="199"/>
    <s v="CM-12385"/>
    <x v="200"/>
    <s v="Consumer"/>
    <x v="0"/>
    <x v="1"/>
    <x v="6"/>
    <n v="8.34"/>
    <n v="3"/>
    <n v="0.05"/>
    <n v="0.55000000000000004"/>
  </r>
  <r>
    <s v="CA-2016-145352"/>
    <x v="199"/>
    <s v="CM-12385"/>
    <x v="200"/>
    <s v="Consumer"/>
    <x v="0"/>
    <x v="1"/>
    <x v="4"/>
    <n v="46.74"/>
    <n v="3"/>
    <n v="0"/>
    <n v="10.55"/>
  </r>
  <r>
    <s v="CA-2016-145352"/>
    <x v="199"/>
    <s v="CM-12385"/>
    <x v="200"/>
    <s v="Consumer"/>
    <x v="0"/>
    <x v="1"/>
    <x v="8"/>
    <n v="6354.95"/>
    <n v="3"/>
    <n v="0"/>
    <n v="527.63"/>
  </r>
  <r>
    <s v="CA-2018-135307"/>
    <x v="200"/>
    <s v="LS-17245"/>
    <x v="201"/>
    <s v="Consumer"/>
    <x v="2"/>
    <x v="0"/>
    <x v="5"/>
    <n v="126.3"/>
    <n v="10"/>
    <n v="0.1"/>
    <n v="3.36"/>
  </r>
  <r>
    <s v="CA-2018-135307"/>
    <x v="200"/>
    <s v="LS-17245"/>
    <x v="201"/>
    <s v="Consumer"/>
    <x v="2"/>
    <x v="2"/>
    <x v="11"/>
    <n v="38.04"/>
    <n v="8"/>
    <n v="0"/>
    <n v="6.55"/>
  </r>
  <r>
    <s v="CA-2017-106341"/>
    <x v="201"/>
    <s v="LF-17185"/>
    <x v="166"/>
    <s v="Consumer"/>
    <x v="3"/>
    <x v="1"/>
    <x v="6"/>
    <n v="7.1520000000000001"/>
    <n v="9"/>
    <n v="0.1"/>
    <n v="1.17"/>
  </r>
  <r>
    <s v="CA-2018-163405"/>
    <x v="202"/>
    <s v="BN-11515"/>
    <x v="202"/>
    <s v="Consumer"/>
    <x v="1"/>
    <x v="1"/>
    <x v="6"/>
    <n v="6.63"/>
    <n v="9"/>
    <n v="0.05"/>
    <n v="1.89"/>
  </r>
  <r>
    <s v="CA-2018-163405"/>
    <x v="202"/>
    <s v="BN-11515"/>
    <x v="202"/>
    <s v="Consumer"/>
    <x v="1"/>
    <x v="1"/>
    <x v="6"/>
    <n v="5.88"/>
    <n v="10"/>
    <n v="0.15"/>
    <n v="1.08"/>
  </r>
  <r>
    <s v="CA-2018-127432"/>
    <x v="203"/>
    <s v="AD-10180"/>
    <x v="57"/>
    <s v="Home Office"/>
    <x v="1"/>
    <x v="2"/>
    <x v="16"/>
    <n v="2999.95"/>
    <n v="2"/>
    <n v="0.15"/>
    <n v="651.42999999999995"/>
  </r>
  <r>
    <s v="CA-2018-127432"/>
    <x v="203"/>
    <s v="AD-10180"/>
    <x v="57"/>
    <s v="Home Office"/>
    <x v="1"/>
    <x v="1"/>
    <x v="4"/>
    <n v="51.45"/>
    <n v="9"/>
    <n v="0.05"/>
    <n v="6.26"/>
  </r>
  <r>
    <s v="CA-2018-127432"/>
    <x v="203"/>
    <s v="AD-10180"/>
    <x v="57"/>
    <s v="Home Office"/>
    <x v="1"/>
    <x v="1"/>
    <x v="10"/>
    <n v="11.96"/>
    <n v="1"/>
    <n v="0.1"/>
    <n v="1.76"/>
  </r>
  <r>
    <s v="CA-2018-127432"/>
    <x v="203"/>
    <s v="AD-10180"/>
    <x v="57"/>
    <s v="Home Office"/>
    <x v="1"/>
    <x v="1"/>
    <x v="4"/>
    <n v="1126.02"/>
    <n v="5"/>
    <n v="0"/>
    <n v="330.56"/>
  </r>
  <r>
    <s v="CA-2016-157812"/>
    <x v="204"/>
    <s v="DB-13210"/>
    <x v="203"/>
    <s v="Consumer"/>
    <x v="2"/>
    <x v="2"/>
    <x v="11"/>
    <n v="18.391999999999999"/>
    <n v="6"/>
    <n v="0.05"/>
    <n v="2.56"/>
  </r>
  <r>
    <s v="CA-2016-157812"/>
    <x v="204"/>
    <s v="DB-13210"/>
    <x v="203"/>
    <s v="Consumer"/>
    <x v="2"/>
    <x v="1"/>
    <x v="4"/>
    <n v="129.56800000000001"/>
    <n v="4"/>
    <n v="0.25"/>
    <n v="22.91"/>
  </r>
  <r>
    <s v="CA-2016-157812"/>
    <x v="204"/>
    <s v="DB-13210"/>
    <x v="203"/>
    <s v="Consumer"/>
    <x v="2"/>
    <x v="1"/>
    <x v="8"/>
    <n v="14.112"/>
    <n v="2"/>
    <n v="0.25"/>
    <n v="1.5"/>
  </r>
  <r>
    <s v="CA-2018-145142"/>
    <x v="205"/>
    <s v="MC-17605"/>
    <x v="204"/>
    <s v="Corporate"/>
    <x v="2"/>
    <x v="0"/>
    <x v="3"/>
    <n v="210.98"/>
    <n v="2"/>
    <n v="0.1"/>
    <n v="16.03"/>
  </r>
  <r>
    <s v="US-2017-139486"/>
    <x v="206"/>
    <s v="LH-17155"/>
    <x v="109"/>
    <s v="Consumer"/>
    <x v="1"/>
    <x v="2"/>
    <x v="7"/>
    <n v="55.176000000000002"/>
    <n v="9"/>
    <n v="0.25"/>
    <n v="6.63"/>
  </r>
  <r>
    <s v="US-2017-139486"/>
    <x v="206"/>
    <s v="LH-17155"/>
    <x v="109"/>
    <s v="Consumer"/>
    <x v="1"/>
    <x v="2"/>
    <x v="11"/>
    <n v="66.260000000000005"/>
    <n v="4"/>
    <n v="0.15"/>
    <n v="3.94"/>
  </r>
  <r>
    <s v="CA-2016-158792"/>
    <x v="207"/>
    <s v="BD-11605"/>
    <x v="205"/>
    <s v="Consumer"/>
    <x v="3"/>
    <x v="1"/>
    <x v="13"/>
    <n v="22.2"/>
    <n v="4"/>
    <n v="0"/>
    <n v="1.1299999999999999"/>
  </r>
  <r>
    <s v="CA-2018-113558"/>
    <x v="208"/>
    <s v="PH-18790"/>
    <x v="206"/>
    <s v="Home Office"/>
    <x v="0"/>
    <x v="0"/>
    <x v="1"/>
    <n v="683.952"/>
    <n v="10"/>
    <n v="0.25"/>
    <n v="23.24"/>
  </r>
  <r>
    <s v="CA-2018-113558"/>
    <x v="208"/>
    <s v="PH-18790"/>
    <x v="206"/>
    <s v="Home Office"/>
    <x v="0"/>
    <x v="0"/>
    <x v="5"/>
    <n v="45.695999999999998"/>
    <n v="2"/>
    <n v="0.1"/>
    <n v="3.12"/>
  </r>
  <r>
    <s v="US-2016-138303"/>
    <x v="37"/>
    <s v="MG-18145"/>
    <x v="207"/>
    <s v="Consumer"/>
    <x v="3"/>
    <x v="1"/>
    <x v="4"/>
    <n v="36.335999999999999"/>
    <n v="10"/>
    <n v="0.15"/>
    <n v="3.55"/>
  </r>
  <r>
    <s v="US-2016-138303"/>
    <x v="37"/>
    <s v="MG-18145"/>
    <x v="207"/>
    <s v="Consumer"/>
    <x v="3"/>
    <x v="1"/>
    <x v="14"/>
    <n v="666.24800000000005"/>
    <n v="10"/>
    <n v="0.15"/>
    <n v="151.34"/>
  </r>
  <r>
    <s v="US-2016-138303"/>
    <x v="37"/>
    <s v="MG-18145"/>
    <x v="207"/>
    <s v="Consumer"/>
    <x v="3"/>
    <x v="1"/>
    <x v="12"/>
    <n v="52.512"/>
    <n v="6"/>
    <n v="0.05"/>
    <n v="6.93"/>
  </r>
  <r>
    <s v="CA-2016-102848"/>
    <x v="209"/>
    <s v="KB-16240"/>
    <x v="208"/>
    <s v="Corporate"/>
    <x v="1"/>
    <x v="0"/>
    <x v="1"/>
    <n v="190.72"/>
    <n v="2"/>
    <n v="0.2"/>
    <n v="38.39"/>
  </r>
  <r>
    <s v="US-2018-129441"/>
    <x v="210"/>
    <s v="JC-15340"/>
    <x v="209"/>
    <s v="Consumer"/>
    <x v="1"/>
    <x v="0"/>
    <x v="5"/>
    <n v="47.94"/>
    <n v="2"/>
    <n v="0.15"/>
    <n v="6.9"/>
  </r>
  <r>
    <s v="CA-2017-168753"/>
    <x v="211"/>
    <s v="RL-19615"/>
    <x v="210"/>
    <s v="Consumer"/>
    <x v="0"/>
    <x v="2"/>
    <x v="7"/>
    <n v="979.95"/>
    <n v="3"/>
    <n v="0.1"/>
    <n v="21.46"/>
  </r>
  <r>
    <s v="CA-2017-168753"/>
    <x v="211"/>
    <s v="RL-19615"/>
    <x v="210"/>
    <s v="Consumer"/>
    <x v="0"/>
    <x v="1"/>
    <x v="8"/>
    <n v="22.75"/>
    <n v="6"/>
    <n v="0.05"/>
    <n v="1.87"/>
  </r>
  <r>
    <s v="CA-2017-126613"/>
    <x v="212"/>
    <s v="AA-10375"/>
    <x v="211"/>
    <s v="Consumer"/>
    <x v="1"/>
    <x v="1"/>
    <x v="4"/>
    <n v="16.768000000000001"/>
    <n v="2"/>
    <n v="0.2"/>
    <n v="3.74"/>
  </r>
  <r>
    <s v="US-2018-122637"/>
    <x v="213"/>
    <s v="EP-13915"/>
    <x v="212"/>
    <s v="Consumer"/>
    <x v="2"/>
    <x v="1"/>
    <x v="8"/>
    <n v="42.616"/>
    <n v="5"/>
    <n v="0.05"/>
    <n v="7.93"/>
  </r>
  <r>
    <s v="CA-2016-147851"/>
    <x v="155"/>
    <s v="MP-17470"/>
    <x v="88"/>
    <s v="Home Office"/>
    <x v="3"/>
    <x v="1"/>
    <x v="8"/>
    <n v="10.752000000000001"/>
    <n v="2"/>
    <n v="0"/>
    <n v="3.04"/>
  </r>
  <r>
    <s v="CA-2016-134894"/>
    <x v="214"/>
    <s v="DK-12985"/>
    <x v="213"/>
    <s v="Consumer"/>
    <x v="0"/>
    <x v="1"/>
    <x v="9"/>
    <n v="152.94"/>
    <n v="6"/>
    <n v="0.25"/>
    <n v="8.0299999999999994"/>
  </r>
  <r>
    <s v="CA-2016-134894"/>
    <x v="214"/>
    <s v="DK-12985"/>
    <x v="213"/>
    <s v="Consumer"/>
    <x v="0"/>
    <x v="0"/>
    <x v="1"/>
    <n v="283.92"/>
    <n v="1"/>
    <n v="0.05"/>
    <n v="60.8"/>
  </r>
  <r>
    <s v="CA-2015-140795"/>
    <x v="215"/>
    <s v="BD-11500"/>
    <x v="214"/>
    <s v="Consumer"/>
    <x v="2"/>
    <x v="2"/>
    <x v="11"/>
    <n v="468.9"/>
    <n v="8"/>
    <n v="0.15"/>
    <n v="92.85"/>
  </r>
  <r>
    <s v="CA-2017-136924"/>
    <x v="216"/>
    <s v="ES-14080"/>
    <x v="20"/>
    <s v="Corporate"/>
    <x v="1"/>
    <x v="2"/>
    <x v="7"/>
    <n v="380.86399999999998"/>
    <n v="1"/>
    <n v="0.2"/>
    <n v="89.09"/>
  </r>
  <r>
    <s v="US-2016-120161"/>
    <x v="217"/>
    <s v="LM-17065"/>
    <x v="215"/>
    <s v="Consumer"/>
    <x v="3"/>
    <x v="1"/>
    <x v="4"/>
    <n v="646.77599999999995"/>
    <n v="2"/>
    <n v="0.25"/>
    <n v="6.47"/>
  </r>
  <r>
    <s v="CA-2015-103849"/>
    <x v="218"/>
    <s v="PG-18895"/>
    <x v="38"/>
    <s v="Consumer"/>
    <x v="2"/>
    <x v="2"/>
    <x v="11"/>
    <n v="58.112000000000002"/>
    <n v="2"/>
    <n v="0.15"/>
    <n v="14.12"/>
  </r>
  <r>
    <s v="CA-2015-103849"/>
    <x v="218"/>
    <s v="PG-18895"/>
    <x v="38"/>
    <s v="Consumer"/>
    <x v="2"/>
    <x v="2"/>
    <x v="7"/>
    <n v="100.792"/>
    <n v="9"/>
    <n v="0.2"/>
    <n v="8.86"/>
  </r>
  <r>
    <s v="CA-2015-103849"/>
    <x v="218"/>
    <s v="PG-18895"/>
    <x v="38"/>
    <s v="Consumer"/>
    <x v="2"/>
    <x v="0"/>
    <x v="5"/>
    <n v="66.111999999999995"/>
    <n v="1"/>
    <n v="0.25"/>
    <n v="12.2"/>
  </r>
  <r>
    <s v="CA-2018-162929"/>
    <x v="123"/>
    <s v="AS-10135"/>
    <x v="216"/>
    <s v="Home Office"/>
    <x v="3"/>
    <x v="1"/>
    <x v="8"/>
    <n v="41.28"/>
    <n v="5"/>
    <n v="0.25"/>
    <n v="4.59"/>
  </r>
  <r>
    <s v="CA-2018-162929"/>
    <x v="123"/>
    <s v="AS-10135"/>
    <x v="216"/>
    <s v="Home Office"/>
    <x v="3"/>
    <x v="1"/>
    <x v="10"/>
    <n v="13.36"/>
    <n v="6"/>
    <n v="0"/>
    <n v="2.5499999999999998"/>
  </r>
  <r>
    <s v="CA-2016-113173"/>
    <x v="219"/>
    <s v="DK-13225"/>
    <x v="158"/>
    <s v="Corporate"/>
    <x v="2"/>
    <x v="1"/>
    <x v="4"/>
    <n v="250.27199999999999"/>
    <n v="6"/>
    <n v="0.2"/>
    <n v="19.98"/>
  </r>
  <r>
    <s v="CA-2016-113173"/>
    <x v="219"/>
    <s v="DK-13225"/>
    <x v="158"/>
    <s v="Corporate"/>
    <x v="2"/>
    <x v="1"/>
    <x v="8"/>
    <n v="11.364000000000001"/>
    <n v="7"/>
    <n v="0.05"/>
    <n v="2.75"/>
  </r>
  <r>
    <s v="CA-2016-113173"/>
    <x v="219"/>
    <s v="DK-13225"/>
    <x v="158"/>
    <s v="Corporate"/>
    <x v="2"/>
    <x v="1"/>
    <x v="14"/>
    <n v="8.7200000000000006"/>
    <n v="9"/>
    <n v="0.25"/>
    <n v="0.36"/>
  </r>
  <r>
    <s v="CA-2017-136406"/>
    <x v="173"/>
    <s v="BD-11320"/>
    <x v="217"/>
    <s v="Consumer"/>
    <x v="1"/>
    <x v="0"/>
    <x v="1"/>
    <n v="1121.568"/>
    <n v="4"/>
    <n v="0"/>
    <n v="194.1"/>
  </r>
  <r>
    <s v="CA-2018-112774"/>
    <x v="220"/>
    <s v="RC-19960"/>
    <x v="53"/>
    <s v="Consumer"/>
    <x v="0"/>
    <x v="0"/>
    <x v="5"/>
    <n v="34.503999999999998"/>
    <n v="9"/>
    <n v="0.05"/>
    <n v="6.04"/>
  </r>
  <r>
    <s v="CA-2018-101945"/>
    <x v="221"/>
    <s v="GT-14710"/>
    <x v="218"/>
    <s v="Consumer"/>
    <x v="2"/>
    <x v="1"/>
    <x v="13"/>
    <n v="10.824"/>
    <n v="4"/>
    <n v="0.05"/>
    <n v="2.39"/>
  </r>
  <r>
    <s v="CA-2018-100650"/>
    <x v="222"/>
    <s v="DK-13225"/>
    <x v="158"/>
    <s v="Corporate"/>
    <x v="1"/>
    <x v="1"/>
    <x v="4"/>
    <n v="1295.78"/>
    <n v="10"/>
    <n v="0.15"/>
    <n v="159.26"/>
  </r>
  <r>
    <s v="CA-2015-155852"/>
    <x v="223"/>
    <s v="AJ-10945"/>
    <x v="219"/>
    <s v="Consumer"/>
    <x v="0"/>
    <x v="1"/>
    <x v="6"/>
    <n v="19.456"/>
    <n v="6"/>
    <n v="0"/>
    <n v="4.28"/>
  </r>
  <r>
    <s v="CA-2017-113243"/>
    <x v="224"/>
    <s v="OT-18730"/>
    <x v="220"/>
    <s v="Consumer"/>
    <x v="1"/>
    <x v="1"/>
    <x v="2"/>
    <n v="20.7"/>
    <n v="8"/>
    <n v="0"/>
    <n v="3.55"/>
  </r>
  <r>
    <s v="CA-2017-113243"/>
    <x v="224"/>
    <s v="OT-18730"/>
    <x v="220"/>
    <s v="Consumer"/>
    <x v="1"/>
    <x v="0"/>
    <x v="3"/>
    <n v="1335.68"/>
    <n v="9"/>
    <n v="0.15"/>
    <n v="226.84"/>
  </r>
  <r>
    <s v="CA-2017-113243"/>
    <x v="224"/>
    <s v="OT-18730"/>
    <x v="220"/>
    <s v="Consumer"/>
    <x v="1"/>
    <x v="1"/>
    <x v="10"/>
    <n v="32.4"/>
    <n v="8"/>
    <n v="0.25"/>
    <n v="4.6500000000000004"/>
  </r>
  <r>
    <s v="CA-2018-118731"/>
    <x v="225"/>
    <s v="LP-17080"/>
    <x v="221"/>
    <s v="Consumer"/>
    <x v="1"/>
    <x v="0"/>
    <x v="5"/>
    <n v="42.6"/>
    <n v="9"/>
    <n v="0.15"/>
    <n v="7.77"/>
  </r>
  <r>
    <s v="CA-2018-118731"/>
    <x v="225"/>
    <s v="LP-17080"/>
    <x v="221"/>
    <s v="Consumer"/>
    <x v="1"/>
    <x v="1"/>
    <x v="8"/>
    <n v="84.055999999999997"/>
    <n v="6"/>
    <n v="0.1"/>
    <n v="18.98"/>
  </r>
  <r>
    <s v="CA-2015-145576"/>
    <x v="80"/>
    <s v="CA-12775"/>
    <x v="222"/>
    <s v="Consumer"/>
    <x v="0"/>
    <x v="1"/>
    <x v="9"/>
    <n v="13"/>
    <n v="1"/>
    <n v="0.15"/>
    <n v="1.82"/>
  </r>
  <r>
    <s v="CA-2015-145576"/>
    <x v="80"/>
    <s v="CA-12775"/>
    <x v="222"/>
    <s v="Consumer"/>
    <x v="0"/>
    <x v="0"/>
    <x v="5"/>
    <n v="13.128"/>
    <n v="5"/>
    <n v="0.15"/>
    <n v="0.7"/>
  </r>
  <r>
    <s v="CA-2016-130736"/>
    <x v="214"/>
    <s v="JF-15490"/>
    <x v="223"/>
    <s v="Consumer"/>
    <x v="1"/>
    <x v="1"/>
    <x v="13"/>
    <n v="3.96"/>
    <n v="2"/>
    <n v="0.1"/>
    <n v="0.75"/>
  </r>
  <r>
    <s v="CA-2016-130736"/>
    <x v="214"/>
    <s v="JF-15490"/>
    <x v="223"/>
    <s v="Consumer"/>
    <x v="1"/>
    <x v="1"/>
    <x v="2"/>
    <n v="2.61"/>
    <n v="9"/>
    <n v="0.15"/>
    <n v="0.06"/>
  </r>
  <r>
    <s v="CA-2018-137099"/>
    <x v="226"/>
    <s v="FP-14320"/>
    <x v="224"/>
    <s v="Consumer"/>
    <x v="1"/>
    <x v="2"/>
    <x v="7"/>
    <n v="374.37599999999998"/>
    <n v="3"/>
    <n v="0"/>
    <n v="39.21"/>
  </r>
  <r>
    <s v="CA-2018-156951"/>
    <x v="172"/>
    <s v="EB-13840"/>
    <x v="225"/>
    <s v="Corporate"/>
    <x v="1"/>
    <x v="1"/>
    <x v="10"/>
    <n v="91.84"/>
    <n v="3"/>
    <n v="0.05"/>
    <n v="21.4"/>
  </r>
  <r>
    <s v="CA-2018-156951"/>
    <x v="172"/>
    <s v="EB-13840"/>
    <x v="225"/>
    <s v="Corporate"/>
    <x v="1"/>
    <x v="1"/>
    <x v="8"/>
    <n v="81.087999999999994"/>
    <n v="3"/>
    <n v="0.2"/>
    <n v="8.01"/>
  </r>
  <r>
    <s v="CA-2018-156951"/>
    <x v="172"/>
    <s v="EB-13840"/>
    <x v="225"/>
    <s v="Corporate"/>
    <x v="1"/>
    <x v="1"/>
    <x v="10"/>
    <n v="19.440000000000001"/>
    <n v="7"/>
    <n v="0.1"/>
    <n v="2.81"/>
  </r>
  <r>
    <s v="CA-2018-156951"/>
    <x v="172"/>
    <s v="EB-13840"/>
    <x v="225"/>
    <s v="Corporate"/>
    <x v="1"/>
    <x v="0"/>
    <x v="1"/>
    <n v="451.15199999999999"/>
    <n v="6"/>
    <n v="0"/>
    <n v="133.91999999999999"/>
  </r>
  <r>
    <s v="CA-2018-164826"/>
    <x v="116"/>
    <s v="JF-15415"/>
    <x v="226"/>
    <s v="Consumer"/>
    <x v="3"/>
    <x v="1"/>
    <x v="2"/>
    <n v="72.45"/>
    <n v="10"/>
    <n v="0"/>
    <n v="7.88"/>
  </r>
  <r>
    <s v="CA-2018-164826"/>
    <x v="116"/>
    <s v="JF-15415"/>
    <x v="226"/>
    <s v="Consumer"/>
    <x v="3"/>
    <x v="1"/>
    <x v="13"/>
    <n v="13.96"/>
    <n v="5"/>
    <n v="0.25"/>
    <n v="0.14000000000000001"/>
  </r>
  <r>
    <s v="CA-2018-164826"/>
    <x v="116"/>
    <s v="JF-15415"/>
    <x v="226"/>
    <s v="Consumer"/>
    <x v="3"/>
    <x v="1"/>
    <x v="8"/>
    <n v="33.264000000000003"/>
    <n v="3"/>
    <n v="0.05"/>
    <n v="2.09"/>
  </r>
  <r>
    <s v="CA-2018-164826"/>
    <x v="116"/>
    <s v="JF-15415"/>
    <x v="226"/>
    <s v="Consumer"/>
    <x v="3"/>
    <x v="2"/>
    <x v="7"/>
    <n v="14.85"/>
    <n v="1"/>
    <n v="0"/>
    <n v="1.65"/>
  </r>
  <r>
    <s v="CA-2017-127250"/>
    <x v="54"/>
    <s v="SF-20200"/>
    <x v="227"/>
    <s v="Consumer"/>
    <x v="1"/>
    <x v="1"/>
    <x v="6"/>
    <n v="8.82"/>
    <n v="1"/>
    <n v="0.2"/>
    <n v="1.51"/>
  </r>
  <r>
    <s v="CA-2016-149713"/>
    <x v="227"/>
    <s v="TG-21640"/>
    <x v="228"/>
    <s v="Consumer"/>
    <x v="1"/>
    <x v="1"/>
    <x v="10"/>
    <n v="160.72"/>
    <n v="4"/>
    <n v="0.15"/>
    <n v="31.98"/>
  </r>
  <r>
    <s v="CA-2016-149713"/>
    <x v="227"/>
    <s v="TG-21640"/>
    <x v="228"/>
    <s v="Consumer"/>
    <x v="1"/>
    <x v="1"/>
    <x v="10"/>
    <n v="19.920000000000002"/>
    <n v="10"/>
    <n v="0.1"/>
    <n v="3.21"/>
  </r>
  <r>
    <s v="CA-2016-149713"/>
    <x v="227"/>
    <s v="TG-21640"/>
    <x v="228"/>
    <s v="Consumer"/>
    <x v="1"/>
    <x v="1"/>
    <x v="14"/>
    <n v="7.3"/>
    <n v="6"/>
    <n v="0.25"/>
    <n v="0.28000000000000003"/>
  </r>
  <r>
    <s v="CA-2018-118640"/>
    <x v="228"/>
    <s v="CS-11950"/>
    <x v="229"/>
    <s v="Consumer"/>
    <x v="2"/>
    <x v="1"/>
    <x v="4"/>
    <n v="69.712000000000003"/>
    <n v="9"/>
    <n v="0.05"/>
    <n v="11.53"/>
  </r>
  <r>
    <s v="CA-2018-118640"/>
    <x v="228"/>
    <s v="CS-11950"/>
    <x v="229"/>
    <s v="Consumer"/>
    <x v="2"/>
    <x v="0"/>
    <x v="5"/>
    <n v="8.7919999999999998"/>
    <n v="2"/>
    <n v="0.15"/>
    <n v="0.09"/>
  </r>
  <r>
    <s v="CA-2016-132906"/>
    <x v="229"/>
    <s v="CC-12145"/>
    <x v="230"/>
    <s v="Consumer"/>
    <x v="1"/>
    <x v="1"/>
    <x v="14"/>
    <n v="51.52"/>
    <n v="1"/>
    <n v="0.2"/>
    <n v="8.27"/>
  </r>
  <r>
    <s v="CA-2018-145233"/>
    <x v="96"/>
    <s v="DV-13465"/>
    <x v="231"/>
    <s v="Consumer"/>
    <x v="1"/>
    <x v="2"/>
    <x v="7"/>
    <n v="470.37599999999998"/>
    <n v="9"/>
    <n v="0.15"/>
    <n v="74.59"/>
  </r>
  <r>
    <s v="CA-2018-145233"/>
    <x v="96"/>
    <s v="DV-13465"/>
    <x v="231"/>
    <s v="Consumer"/>
    <x v="1"/>
    <x v="2"/>
    <x v="7"/>
    <n v="105.584"/>
    <n v="2"/>
    <n v="0.05"/>
    <n v="4.2699999999999996"/>
  </r>
  <r>
    <s v="CA-2018-145233"/>
    <x v="96"/>
    <s v="DV-13465"/>
    <x v="231"/>
    <s v="Consumer"/>
    <x v="1"/>
    <x v="1"/>
    <x v="9"/>
    <n v="31.152000000000001"/>
    <n v="1"/>
    <n v="0.2"/>
    <n v="6.05"/>
  </r>
  <r>
    <s v="CA-2018-145233"/>
    <x v="96"/>
    <s v="DV-13465"/>
    <x v="231"/>
    <s v="Consumer"/>
    <x v="1"/>
    <x v="1"/>
    <x v="8"/>
    <n v="6.7830000000000004"/>
    <n v="5"/>
    <n v="0.2"/>
    <n v="1.23"/>
  </r>
  <r>
    <s v="CA-2018-145233"/>
    <x v="96"/>
    <s v="DV-13465"/>
    <x v="231"/>
    <s v="Consumer"/>
    <x v="1"/>
    <x v="2"/>
    <x v="7"/>
    <n v="406.36799999999999"/>
    <n v="10"/>
    <n v="0"/>
    <n v="51.63"/>
  </r>
  <r>
    <s v="CA-2016-128139"/>
    <x v="230"/>
    <s v="BD-11725"/>
    <x v="232"/>
    <s v="Consumer"/>
    <x v="0"/>
    <x v="0"/>
    <x v="1"/>
    <n v="70.98"/>
    <n v="7"/>
    <n v="0"/>
    <n v="14.82"/>
  </r>
  <r>
    <s v="CA-2016-128139"/>
    <x v="230"/>
    <s v="BD-11725"/>
    <x v="232"/>
    <s v="Consumer"/>
    <x v="0"/>
    <x v="1"/>
    <x v="2"/>
    <n v="294.93"/>
    <n v="1"/>
    <n v="0.2"/>
    <n v="41.4"/>
  </r>
  <r>
    <s v="US-2017-156986"/>
    <x v="231"/>
    <s v="ZC-21910"/>
    <x v="233"/>
    <s v="Consumer"/>
    <x v="1"/>
    <x v="2"/>
    <x v="7"/>
    <n v="84.784000000000006"/>
    <n v="9"/>
    <n v="0"/>
    <n v="7.27"/>
  </r>
  <r>
    <s v="US-2017-156986"/>
    <x v="231"/>
    <s v="ZC-21910"/>
    <x v="233"/>
    <s v="Consumer"/>
    <x v="1"/>
    <x v="1"/>
    <x v="10"/>
    <n v="20.736000000000001"/>
    <n v="9"/>
    <n v="0.25"/>
    <n v="0.48"/>
  </r>
  <r>
    <s v="US-2017-156986"/>
    <x v="231"/>
    <s v="ZC-21910"/>
    <x v="233"/>
    <s v="Consumer"/>
    <x v="1"/>
    <x v="1"/>
    <x v="8"/>
    <n v="16.821000000000002"/>
    <n v="9"/>
    <n v="0"/>
    <n v="3.71"/>
  </r>
  <r>
    <s v="US-2017-156986"/>
    <x v="231"/>
    <s v="ZC-21910"/>
    <x v="233"/>
    <s v="Consumer"/>
    <x v="1"/>
    <x v="1"/>
    <x v="10"/>
    <n v="10.368"/>
    <n v="10"/>
    <n v="0.25"/>
    <n v="2.16"/>
  </r>
  <r>
    <s v="CA-2015-135405"/>
    <x v="232"/>
    <s v="MS-17830"/>
    <x v="234"/>
    <s v="Consumer"/>
    <x v="2"/>
    <x v="1"/>
    <x v="6"/>
    <n v="9.3439999999999994"/>
    <n v="3"/>
    <n v="0.2"/>
    <n v="1.25"/>
  </r>
  <r>
    <s v="CA-2015-135405"/>
    <x v="232"/>
    <s v="MS-17830"/>
    <x v="234"/>
    <s v="Consumer"/>
    <x v="2"/>
    <x v="2"/>
    <x v="11"/>
    <n v="31.2"/>
    <n v="10"/>
    <n v="0.1"/>
    <n v="5.05"/>
  </r>
  <r>
    <s v="CA-2015-131450"/>
    <x v="233"/>
    <s v="LR-16915"/>
    <x v="235"/>
    <s v="Consumer"/>
    <x v="1"/>
    <x v="1"/>
    <x v="9"/>
    <n v="76.12"/>
    <n v="4"/>
    <n v="0.05"/>
    <n v="14.97"/>
  </r>
  <r>
    <s v="CA-2015-131450"/>
    <x v="233"/>
    <s v="LR-16915"/>
    <x v="235"/>
    <s v="Consumer"/>
    <x v="1"/>
    <x v="2"/>
    <x v="16"/>
    <n v="1199.9760000000001"/>
    <n v="9"/>
    <n v="0.1"/>
    <n v="156.16999999999999"/>
  </r>
  <r>
    <s v="CA-2015-131450"/>
    <x v="233"/>
    <s v="LR-16915"/>
    <x v="235"/>
    <s v="Consumer"/>
    <x v="1"/>
    <x v="2"/>
    <x v="7"/>
    <n v="445.96"/>
    <n v="6"/>
    <n v="0.2"/>
    <n v="4.46"/>
  </r>
  <r>
    <s v="CA-2015-131450"/>
    <x v="233"/>
    <s v="LR-16915"/>
    <x v="235"/>
    <s v="Consumer"/>
    <x v="1"/>
    <x v="0"/>
    <x v="5"/>
    <n v="327.76"/>
    <n v="8"/>
    <n v="0.2"/>
    <n v="29.21"/>
  </r>
  <r>
    <s v="CA-2017-120180"/>
    <x v="216"/>
    <s v="TP-21130"/>
    <x v="236"/>
    <s v="Consumer"/>
    <x v="3"/>
    <x v="1"/>
    <x v="14"/>
    <n v="11.632"/>
    <n v="7"/>
    <n v="0.05"/>
    <n v="3.03"/>
  </r>
  <r>
    <s v="US-2017-100720"/>
    <x v="87"/>
    <s v="CK-12205"/>
    <x v="237"/>
    <s v="Consumer"/>
    <x v="3"/>
    <x v="2"/>
    <x v="7"/>
    <n v="143.982"/>
    <n v="7"/>
    <n v="0.15"/>
    <n v="29.69"/>
  </r>
  <r>
    <s v="US-2017-100720"/>
    <x v="87"/>
    <s v="CK-12205"/>
    <x v="237"/>
    <s v="Consumer"/>
    <x v="3"/>
    <x v="2"/>
    <x v="7"/>
    <n v="494.37599999999998"/>
    <n v="7"/>
    <n v="0.25"/>
    <n v="102.26"/>
  </r>
  <r>
    <s v="US-2017-100720"/>
    <x v="87"/>
    <s v="CK-12205"/>
    <x v="237"/>
    <s v="Consumer"/>
    <x v="3"/>
    <x v="1"/>
    <x v="14"/>
    <n v="5.84"/>
    <n v="8"/>
    <n v="0.05"/>
    <n v="0.43"/>
  </r>
  <r>
    <s v="CA-2015-149958"/>
    <x v="234"/>
    <s v="AS-10240"/>
    <x v="238"/>
    <s v="Consumer"/>
    <x v="0"/>
    <x v="1"/>
    <x v="4"/>
    <n v="142.77600000000001"/>
    <n v="8"/>
    <n v="0.2"/>
    <n v="16.63"/>
  </r>
  <r>
    <s v="CA-2015-149958"/>
    <x v="234"/>
    <s v="AS-10240"/>
    <x v="238"/>
    <s v="Consumer"/>
    <x v="0"/>
    <x v="0"/>
    <x v="5"/>
    <n v="45.695999999999998"/>
    <n v="2"/>
    <n v="0.05"/>
    <n v="8.2799999999999994"/>
  </r>
  <r>
    <s v="CA-2015-149958"/>
    <x v="234"/>
    <s v="AS-10240"/>
    <x v="238"/>
    <s v="Consumer"/>
    <x v="0"/>
    <x v="1"/>
    <x v="8"/>
    <n v="7.218"/>
    <n v="9"/>
    <n v="0.25"/>
    <n v="0.2"/>
  </r>
  <r>
    <s v="CA-2015-149958"/>
    <x v="234"/>
    <s v="AS-10240"/>
    <x v="238"/>
    <s v="Consumer"/>
    <x v="0"/>
    <x v="1"/>
    <x v="8"/>
    <n v="43.188000000000002"/>
    <n v="6"/>
    <n v="0.05"/>
    <n v="3.68"/>
  </r>
  <r>
    <s v="CA-2015-149958"/>
    <x v="234"/>
    <s v="AS-10240"/>
    <x v="238"/>
    <s v="Consumer"/>
    <x v="0"/>
    <x v="1"/>
    <x v="10"/>
    <n v="131.904"/>
    <n v="4"/>
    <n v="0.05"/>
    <n v="30.4"/>
  </r>
  <r>
    <s v="US-2015-105767"/>
    <x v="235"/>
    <s v="AR-10510"/>
    <x v="239"/>
    <s v="Consumer"/>
    <x v="3"/>
    <x v="1"/>
    <x v="8"/>
    <n v="3.282"/>
    <n v="6"/>
    <n v="0.1"/>
    <n v="0.62"/>
  </r>
  <r>
    <s v="US-2015-105767"/>
    <x v="235"/>
    <s v="AR-10510"/>
    <x v="239"/>
    <s v="Consumer"/>
    <x v="3"/>
    <x v="1"/>
    <x v="6"/>
    <n v="21.167999999999999"/>
    <n v="10"/>
    <n v="0.1"/>
    <n v="3.85"/>
  </r>
  <r>
    <s v="US-2015-105767"/>
    <x v="235"/>
    <s v="AR-10510"/>
    <x v="239"/>
    <s v="Consumer"/>
    <x v="3"/>
    <x v="2"/>
    <x v="7"/>
    <n v="55.188000000000002"/>
    <n v="9"/>
    <n v="0.05"/>
    <n v="5.62"/>
  </r>
  <r>
    <s v="CA-2017-161816"/>
    <x v="236"/>
    <s v="NB-18655"/>
    <x v="240"/>
    <s v="Corporate"/>
    <x v="2"/>
    <x v="2"/>
    <x v="7"/>
    <n v="369.57600000000002"/>
    <n v="9"/>
    <n v="0.15"/>
    <n v="48.67"/>
  </r>
  <r>
    <s v="CA-2017-161816"/>
    <x v="236"/>
    <s v="NB-18655"/>
    <x v="240"/>
    <s v="Corporate"/>
    <x v="2"/>
    <x v="1"/>
    <x v="2"/>
    <n v="15.712"/>
    <n v="5"/>
    <n v="0"/>
    <n v="0.88"/>
  </r>
  <r>
    <s v="CA-2017-121223"/>
    <x v="108"/>
    <s v="GD-14590"/>
    <x v="241"/>
    <s v="Corporate"/>
    <x v="3"/>
    <x v="1"/>
    <x v="10"/>
    <n v="8.4480000000000004"/>
    <n v="8"/>
    <n v="0.25"/>
    <n v="0.08"/>
  </r>
  <r>
    <s v="CA-2017-121223"/>
    <x v="108"/>
    <s v="GD-14590"/>
    <x v="241"/>
    <s v="Corporate"/>
    <x v="3"/>
    <x v="2"/>
    <x v="7"/>
    <n v="728.94600000000003"/>
    <n v="4"/>
    <n v="0"/>
    <n v="130.88999999999999"/>
  </r>
  <r>
    <s v="CA-2018-138611"/>
    <x v="237"/>
    <s v="CK-12595"/>
    <x v="242"/>
    <s v="Consumer"/>
    <x v="3"/>
    <x v="2"/>
    <x v="7"/>
    <n v="119.94"/>
    <n v="7"/>
    <n v="0.1"/>
    <n v="11.68"/>
  </r>
  <r>
    <s v="CA-2018-138611"/>
    <x v="237"/>
    <s v="CK-12595"/>
    <x v="242"/>
    <s v="Consumer"/>
    <x v="3"/>
    <x v="1"/>
    <x v="8"/>
    <n v="3.6480000000000001"/>
    <n v="7"/>
    <n v="0.25"/>
    <n v="0.79"/>
  </r>
  <r>
    <s v="CA-2018-117947"/>
    <x v="238"/>
    <s v="NG-18355"/>
    <x v="243"/>
    <s v="Corporate"/>
    <x v="3"/>
    <x v="0"/>
    <x v="5"/>
    <n v="40.479999999999997"/>
    <n v="3"/>
    <n v="0"/>
    <n v="6.8"/>
  </r>
  <r>
    <s v="CA-2018-117947"/>
    <x v="238"/>
    <s v="NG-18355"/>
    <x v="243"/>
    <s v="Corporate"/>
    <x v="3"/>
    <x v="0"/>
    <x v="5"/>
    <n v="9.94"/>
    <n v="3"/>
    <n v="0"/>
    <n v="0.7"/>
  </r>
  <r>
    <s v="CA-2018-117947"/>
    <x v="238"/>
    <s v="NG-18355"/>
    <x v="243"/>
    <s v="Corporate"/>
    <x v="3"/>
    <x v="1"/>
    <x v="8"/>
    <n v="107.42400000000001"/>
    <n v="1"/>
    <n v="0.2"/>
    <n v="1.07"/>
  </r>
  <r>
    <s v="CA-2018-117947"/>
    <x v="238"/>
    <s v="NG-18355"/>
    <x v="243"/>
    <s v="Corporate"/>
    <x v="3"/>
    <x v="2"/>
    <x v="7"/>
    <n v="37.909999999999997"/>
    <n v="2"/>
    <n v="0"/>
    <n v="8.77"/>
  </r>
  <r>
    <s v="CA-2018-117947"/>
    <x v="238"/>
    <s v="NG-18355"/>
    <x v="243"/>
    <s v="Corporate"/>
    <x v="3"/>
    <x v="0"/>
    <x v="5"/>
    <n v="88.02"/>
    <n v="5"/>
    <n v="0.25"/>
    <n v="1.57"/>
  </r>
  <r>
    <s v="US-2015-111171"/>
    <x v="58"/>
    <s v="CA-12265"/>
    <x v="244"/>
    <s v="Consumer"/>
    <x v="2"/>
    <x v="1"/>
    <x v="8"/>
    <n v="8.69"/>
    <n v="5"/>
    <n v="0.1"/>
    <n v="0.57999999999999996"/>
  </r>
  <r>
    <s v="CA-2016-138009"/>
    <x v="239"/>
    <s v="SF-20965"/>
    <x v="245"/>
    <s v="Corporate"/>
    <x v="2"/>
    <x v="0"/>
    <x v="1"/>
    <n v="301.95999999999998"/>
    <n v="2"/>
    <n v="0.25"/>
    <n v="24.44"/>
  </r>
  <r>
    <s v="CA-2016-138009"/>
    <x v="239"/>
    <s v="SF-20965"/>
    <x v="245"/>
    <s v="Corporate"/>
    <x v="2"/>
    <x v="1"/>
    <x v="9"/>
    <n v="555.21"/>
    <n v="5"/>
    <n v="0.05"/>
    <n v="56.08"/>
  </r>
  <r>
    <s v="CA-2016-138009"/>
    <x v="239"/>
    <s v="SF-20965"/>
    <x v="245"/>
    <s v="Corporate"/>
    <x v="2"/>
    <x v="1"/>
    <x v="4"/>
    <n v="523.48"/>
    <n v="7"/>
    <n v="0"/>
    <n v="106.87"/>
  </r>
  <r>
    <s v="CA-2016-138009"/>
    <x v="239"/>
    <s v="SF-20965"/>
    <x v="245"/>
    <s v="Corporate"/>
    <x v="2"/>
    <x v="1"/>
    <x v="6"/>
    <n v="161.82"/>
    <n v="3"/>
    <n v="0.25"/>
    <n v="15.6"/>
  </r>
  <r>
    <s v="CA-2018-163020"/>
    <x v="175"/>
    <s v="MO-17800"/>
    <x v="246"/>
    <s v="Home Office"/>
    <x v="3"/>
    <x v="0"/>
    <x v="5"/>
    <n v="35.56"/>
    <n v="4"/>
    <n v="0.2"/>
    <n v="0.64"/>
  </r>
  <r>
    <s v="CA-2018-153787"/>
    <x v="240"/>
    <s v="AT-10735"/>
    <x v="247"/>
    <s v="Consumer"/>
    <x v="1"/>
    <x v="1"/>
    <x v="9"/>
    <n v="97.16"/>
    <n v="4"/>
    <n v="0.25"/>
    <n v="16.63"/>
  </r>
  <r>
    <s v="CA-2018-133431"/>
    <x v="94"/>
    <s v="LC-17140"/>
    <x v="95"/>
    <s v="Consumer"/>
    <x v="1"/>
    <x v="1"/>
    <x v="8"/>
    <n v="15.24"/>
    <n v="6"/>
    <n v="0.05"/>
    <n v="2.16"/>
  </r>
  <r>
    <s v="CA-2018-133431"/>
    <x v="94"/>
    <s v="LC-17140"/>
    <x v="95"/>
    <s v="Consumer"/>
    <x v="1"/>
    <x v="1"/>
    <x v="10"/>
    <n v="13.23"/>
    <n v="4"/>
    <n v="0.1"/>
    <n v="2.2799999999999998"/>
  </r>
  <r>
    <s v="US-2017-135720"/>
    <x v="25"/>
    <s v="FM-14380"/>
    <x v="248"/>
    <s v="Consumer"/>
    <x v="1"/>
    <x v="1"/>
    <x v="4"/>
    <n v="243.38399999999999"/>
    <n v="8"/>
    <n v="0.15"/>
    <n v="2.4300000000000002"/>
  </r>
  <r>
    <s v="US-2017-135720"/>
    <x v="25"/>
    <s v="FM-14380"/>
    <x v="248"/>
    <s v="Consumer"/>
    <x v="1"/>
    <x v="2"/>
    <x v="11"/>
    <n v="119.8"/>
    <n v="4"/>
    <n v="0.1"/>
    <n v="21.16"/>
  </r>
  <r>
    <s v="US-2017-135720"/>
    <x v="25"/>
    <s v="FM-14380"/>
    <x v="248"/>
    <s v="Consumer"/>
    <x v="1"/>
    <x v="2"/>
    <x v="7"/>
    <n v="300.76799999999997"/>
    <n v="5"/>
    <n v="0.05"/>
    <n v="31.79"/>
  </r>
  <r>
    <s v="CA-2018-144694"/>
    <x v="241"/>
    <s v="BD-11605"/>
    <x v="205"/>
    <s v="Consumer"/>
    <x v="0"/>
    <x v="2"/>
    <x v="11"/>
    <n v="17.88"/>
    <n v="4"/>
    <n v="0.1"/>
    <n v="2.57"/>
  </r>
  <r>
    <s v="CA-2018-144694"/>
    <x v="241"/>
    <s v="BD-11605"/>
    <x v="205"/>
    <s v="Consumer"/>
    <x v="0"/>
    <x v="1"/>
    <x v="2"/>
    <n v="235.94399999999999"/>
    <n v="2"/>
    <n v="0.15"/>
    <n v="18.739999999999998"/>
  </r>
  <r>
    <s v="CA-2016-168004"/>
    <x v="242"/>
    <s v="DJ-13420"/>
    <x v="249"/>
    <s v="Corporate"/>
    <x v="0"/>
    <x v="0"/>
    <x v="1"/>
    <n v="392.94"/>
    <n v="7"/>
    <n v="0"/>
    <n v="117.51"/>
  </r>
  <r>
    <s v="US-2017-123470"/>
    <x v="243"/>
    <s v="ME-17725"/>
    <x v="250"/>
    <s v="Consumer"/>
    <x v="1"/>
    <x v="1"/>
    <x v="8"/>
    <n v="18.882000000000001"/>
    <n v="3"/>
    <n v="0.1"/>
    <n v="1.47"/>
  </r>
  <r>
    <s v="US-2017-123470"/>
    <x v="243"/>
    <s v="ME-17725"/>
    <x v="250"/>
    <s v="Consumer"/>
    <x v="1"/>
    <x v="1"/>
    <x v="9"/>
    <n v="122.328"/>
    <n v="3"/>
    <n v="0.05"/>
    <n v="32.200000000000003"/>
  </r>
  <r>
    <s v="CA-2017-115917"/>
    <x v="244"/>
    <s v="RB-19465"/>
    <x v="46"/>
    <s v="Home Office"/>
    <x v="1"/>
    <x v="0"/>
    <x v="5"/>
    <n v="1049.2"/>
    <n v="8"/>
    <n v="0"/>
    <n v="293.24"/>
  </r>
  <r>
    <s v="CA-2017-115917"/>
    <x v="244"/>
    <s v="RB-19465"/>
    <x v="46"/>
    <s v="Home Office"/>
    <x v="1"/>
    <x v="1"/>
    <x v="8"/>
    <n v="15.423999999999999"/>
    <n v="10"/>
    <n v="0"/>
    <n v="2.39"/>
  </r>
  <r>
    <s v="CA-2017-147067"/>
    <x v="122"/>
    <s v="JD-16150"/>
    <x v="251"/>
    <s v="Corporate"/>
    <x v="2"/>
    <x v="0"/>
    <x v="5"/>
    <n v="18.84"/>
    <n v="7"/>
    <n v="0.1"/>
    <n v="1.81"/>
  </r>
  <r>
    <s v="CA-2018-167913"/>
    <x v="245"/>
    <s v="JL-15835"/>
    <x v="252"/>
    <s v="Consumer"/>
    <x v="1"/>
    <x v="1"/>
    <x v="4"/>
    <n v="330.4"/>
    <n v="10"/>
    <n v="0"/>
    <n v="47.99"/>
  </r>
  <r>
    <s v="CA-2018-167913"/>
    <x v="245"/>
    <s v="JL-15835"/>
    <x v="252"/>
    <s v="Consumer"/>
    <x v="1"/>
    <x v="1"/>
    <x v="2"/>
    <n v="26.25"/>
    <n v="9"/>
    <n v="0.1"/>
    <n v="7.02"/>
  </r>
  <r>
    <s v="CA-2018-106103"/>
    <x v="193"/>
    <s v="SC-20305"/>
    <x v="253"/>
    <s v="Consumer"/>
    <x v="2"/>
    <x v="2"/>
    <x v="11"/>
    <n v="132.52000000000001"/>
    <n v="5"/>
    <n v="0.15"/>
    <n v="21.16"/>
  </r>
  <r>
    <s v="US-2018-127719"/>
    <x v="246"/>
    <s v="TW-21025"/>
    <x v="69"/>
    <s v="Home Office"/>
    <x v="3"/>
    <x v="1"/>
    <x v="10"/>
    <n v="6.48"/>
    <n v="8"/>
    <n v="0.25"/>
    <n v="0.72"/>
  </r>
  <r>
    <s v="CA-2018-126221"/>
    <x v="247"/>
    <s v="CC-12430"/>
    <x v="254"/>
    <s v="Home Office"/>
    <x v="2"/>
    <x v="1"/>
    <x v="9"/>
    <n v="209.3"/>
    <n v="4"/>
    <n v="0"/>
    <n v="12.34"/>
  </r>
  <r>
    <s v="CA-2017-103947"/>
    <x v="178"/>
    <s v="BB-10990"/>
    <x v="121"/>
    <s v="Corporate"/>
    <x v="1"/>
    <x v="1"/>
    <x v="13"/>
    <n v="31.56"/>
    <n v="5"/>
    <n v="0.1"/>
    <n v="7.32"/>
  </r>
  <r>
    <s v="CA-2017-103947"/>
    <x v="178"/>
    <s v="BB-10990"/>
    <x v="121"/>
    <s v="Corporate"/>
    <x v="1"/>
    <x v="1"/>
    <x v="9"/>
    <n v="30.143999999999998"/>
    <n v="6"/>
    <n v="0"/>
    <n v="2.14"/>
  </r>
  <r>
    <s v="CA-2017-160745"/>
    <x v="25"/>
    <s v="AR-10825"/>
    <x v="255"/>
    <s v="Corporate"/>
    <x v="1"/>
    <x v="0"/>
    <x v="5"/>
    <n v="14.8"/>
    <n v="10"/>
    <n v="0.1"/>
    <n v="0.47"/>
  </r>
  <r>
    <s v="CA-2017-160745"/>
    <x v="25"/>
    <s v="AR-10825"/>
    <x v="255"/>
    <s v="Corporate"/>
    <x v="1"/>
    <x v="2"/>
    <x v="7"/>
    <n v="302.37599999999998"/>
    <n v="9"/>
    <n v="0.1"/>
    <n v="26.83"/>
  </r>
  <r>
    <s v="CA-2017-160745"/>
    <x v="25"/>
    <s v="AR-10825"/>
    <x v="255"/>
    <s v="Corporate"/>
    <x v="1"/>
    <x v="2"/>
    <x v="11"/>
    <n v="316"/>
    <n v="5"/>
    <n v="0.2"/>
    <n v="34.43"/>
  </r>
  <r>
    <s v="CA-2017-132661"/>
    <x v="248"/>
    <s v="SR-20740"/>
    <x v="256"/>
    <s v="Home Office"/>
    <x v="3"/>
    <x v="1"/>
    <x v="10"/>
    <n v="379.4"/>
    <n v="7"/>
    <n v="0.1"/>
    <n v="92.51"/>
  </r>
  <r>
    <s v="CA-2018-140844"/>
    <x v="249"/>
    <s v="AR-10405"/>
    <x v="153"/>
    <s v="Corporate"/>
    <x v="3"/>
    <x v="1"/>
    <x v="10"/>
    <n v="97.82"/>
    <n v="3"/>
    <n v="0.25"/>
    <n v="16.88"/>
  </r>
  <r>
    <s v="CA-2018-140844"/>
    <x v="249"/>
    <s v="AR-10405"/>
    <x v="153"/>
    <s v="Corporate"/>
    <x v="3"/>
    <x v="2"/>
    <x v="11"/>
    <n v="103.12"/>
    <n v="9"/>
    <n v="0"/>
    <n v="10.25"/>
  </r>
  <r>
    <s v="CA-2017-137239"/>
    <x v="250"/>
    <s v="CR-12730"/>
    <x v="257"/>
    <s v="Consumer"/>
    <x v="3"/>
    <x v="1"/>
    <x v="9"/>
    <n v="113.55200000000001"/>
    <n v="6"/>
    <n v="0"/>
    <n v="16.239999999999998"/>
  </r>
  <r>
    <s v="CA-2017-137239"/>
    <x v="250"/>
    <s v="CR-12730"/>
    <x v="257"/>
    <s v="Consumer"/>
    <x v="3"/>
    <x v="1"/>
    <x v="8"/>
    <n v="3.3180000000000001"/>
    <n v="6"/>
    <n v="0"/>
    <n v="0.81"/>
  </r>
  <r>
    <s v="CA-2017-137239"/>
    <x v="250"/>
    <s v="CR-12730"/>
    <x v="257"/>
    <s v="Consumer"/>
    <x v="3"/>
    <x v="1"/>
    <x v="12"/>
    <n v="134.28800000000001"/>
    <n v="8"/>
    <n v="0.1"/>
    <n v="20.38"/>
  </r>
  <r>
    <s v="US-2017-156097"/>
    <x v="251"/>
    <s v="EH-14125"/>
    <x v="258"/>
    <s v="Home Office"/>
    <x v="2"/>
    <x v="0"/>
    <x v="1"/>
    <n v="701.37199999999996"/>
    <n v="7"/>
    <n v="0.05"/>
    <n v="55.14"/>
  </r>
  <r>
    <s v="US-2017-156097"/>
    <x v="251"/>
    <s v="EH-14125"/>
    <x v="258"/>
    <s v="Home Office"/>
    <x v="2"/>
    <x v="1"/>
    <x v="8"/>
    <n v="2.3079999999999998"/>
    <n v="1"/>
    <n v="0"/>
    <n v="0.34"/>
  </r>
  <r>
    <s v="CA-2016-146563"/>
    <x v="252"/>
    <s v="CB-12025"/>
    <x v="90"/>
    <s v="Consumer"/>
    <x v="2"/>
    <x v="1"/>
    <x v="4"/>
    <n v="999.43200000000002"/>
    <n v="3"/>
    <n v="0.05"/>
    <n v="191.38"/>
  </r>
  <r>
    <s v="CA-2016-146563"/>
    <x v="252"/>
    <s v="CB-12025"/>
    <x v="90"/>
    <s v="Consumer"/>
    <x v="2"/>
    <x v="1"/>
    <x v="4"/>
    <n v="724.08"/>
    <n v="2"/>
    <n v="0.25"/>
    <n v="158.07"/>
  </r>
  <r>
    <s v="CA-2016-146563"/>
    <x v="252"/>
    <s v="CB-12025"/>
    <x v="90"/>
    <s v="Consumer"/>
    <x v="2"/>
    <x v="0"/>
    <x v="3"/>
    <n v="918.78499999999997"/>
    <n v="8"/>
    <n v="0.2"/>
    <n v="142.83000000000001"/>
  </r>
  <r>
    <s v="CA-2016-146563"/>
    <x v="252"/>
    <s v="CB-12025"/>
    <x v="90"/>
    <s v="Consumer"/>
    <x v="2"/>
    <x v="1"/>
    <x v="8"/>
    <n v="2.7240000000000002"/>
    <n v="1"/>
    <n v="0"/>
    <n v="0.15"/>
  </r>
  <r>
    <s v="CA-2017-123666"/>
    <x v="253"/>
    <s v="SP-20545"/>
    <x v="259"/>
    <s v="Corporate"/>
    <x v="3"/>
    <x v="1"/>
    <x v="4"/>
    <n v="459.95"/>
    <n v="3"/>
    <n v="0.25"/>
    <n v="69.569999999999993"/>
  </r>
  <r>
    <s v="CA-2017-143308"/>
    <x v="254"/>
    <s v="RC-19825"/>
    <x v="116"/>
    <s v="Consumer"/>
    <x v="0"/>
    <x v="1"/>
    <x v="13"/>
    <n v="10.74"/>
    <n v="6"/>
    <n v="0.05"/>
    <n v="1.05"/>
  </r>
  <r>
    <s v="CA-2018-132682"/>
    <x v="110"/>
    <s v="TH-21235"/>
    <x v="260"/>
    <s v="Corporate"/>
    <x v="2"/>
    <x v="1"/>
    <x v="14"/>
    <n v="23.76"/>
    <n v="7"/>
    <n v="0.1"/>
    <n v="5.6"/>
  </r>
  <r>
    <s v="CA-2018-132682"/>
    <x v="110"/>
    <s v="TH-21235"/>
    <x v="260"/>
    <s v="Corporate"/>
    <x v="2"/>
    <x v="1"/>
    <x v="10"/>
    <n v="85.055999999999997"/>
    <n v="6"/>
    <n v="0.05"/>
    <n v="11.14"/>
  </r>
  <r>
    <s v="CA-2018-132682"/>
    <x v="110"/>
    <s v="TH-21235"/>
    <x v="260"/>
    <s v="Corporate"/>
    <x v="2"/>
    <x v="2"/>
    <x v="7"/>
    <n v="381.57600000000002"/>
    <n v="9"/>
    <n v="0.1"/>
    <n v="26.67"/>
  </r>
  <r>
    <s v="CA-2015-156314"/>
    <x v="163"/>
    <s v="RP-19390"/>
    <x v="261"/>
    <s v="Consumer"/>
    <x v="3"/>
    <x v="0"/>
    <x v="5"/>
    <n v="30.36"/>
    <n v="10"/>
    <n v="0.2"/>
    <n v="3.25"/>
  </r>
  <r>
    <s v="US-2018-106663"/>
    <x v="255"/>
    <s v="MO-17800"/>
    <x v="246"/>
    <s v="Home Office"/>
    <x v="2"/>
    <x v="0"/>
    <x v="5"/>
    <n v="23.975999999999999"/>
    <n v="2"/>
    <n v="0.2"/>
    <n v="1.29"/>
  </r>
  <r>
    <s v="US-2018-106663"/>
    <x v="255"/>
    <s v="MO-17800"/>
    <x v="246"/>
    <s v="Home Office"/>
    <x v="2"/>
    <x v="0"/>
    <x v="3"/>
    <n v="108.925"/>
    <n v="10"/>
    <n v="0.15"/>
    <n v="6.97"/>
  </r>
  <r>
    <s v="US-2018-106663"/>
    <x v="255"/>
    <s v="MO-17800"/>
    <x v="246"/>
    <s v="Home Office"/>
    <x v="2"/>
    <x v="1"/>
    <x v="10"/>
    <n v="36.351999999999997"/>
    <n v="7"/>
    <n v="0.15"/>
    <n v="5.39"/>
  </r>
  <r>
    <s v="CA-2018-111178"/>
    <x v="140"/>
    <s v="TD-20995"/>
    <x v="143"/>
    <s v="Consumer"/>
    <x v="2"/>
    <x v="1"/>
    <x v="6"/>
    <n v="19.559999999999999"/>
    <n v="7"/>
    <n v="0.2"/>
    <n v="3.56"/>
  </r>
  <r>
    <s v="CA-2018-130351"/>
    <x v="256"/>
    <s v="RB-19570"/>
    <x v="262"/>
    <s v="Consumer"/>
    <x v="2"/>
    <x v="1"/>
    <x v="9"/>
    <n v="61.44"/>
    <n v="1"/>
    <n v="0.05"/>
    <n v="14.98"/>
  </r>
  <r>
    <s v="CA-2018-130351"/>
    <x v="256"/>
    <s v="RB-19570"/>
    <x v="262"/>
    <s v="Consumer"/>
    <x v="2"/>
    <x v="1"/>
    <x v="10"/>
    <n v="38.9"/>
    <n v="7"/>
    <n v="0.1"/>
    <n v="4.6500000000000004"/>
  </r>
  <r>
    <s v="CA-2018-130351"/>
    <x v="256"/>
    <s v="RB-19570"/>
    <x v="262"/>
    <s v="Consumer"/>
    <x v="2"/>
    <x v="2"/>
    <x v="11"/>
    <n v="99.39"/>
    <n v="8"/>
    <n v="0"/>
    <n v="6.63"/>
  </r>
  <r>
    <s v="US-2018-119438"/>
    <x v="257"/>
    <s v="CD-11980"/>
    <x v="263"/>
    <s v="Consumer"/>
    <x v="2"/>
    <x v="1"/>
    <x v="9"/>
    <n v="2.6880000000000002"/>
    <n v="6"/>
    <n v="0.2"/>
    <n v="0.3"/>
  </r>
  <r>
    <s v="US-2018-119438"/>
    <x v="257"/>
    <s v="CD-11980"/>
    <x v="263"/>
    <s v="Consumer"/>
    <x v="2"/>
    <x v="2"/>
    <x v="11"/>
    <n v="27.815999999999999"/>
    <n v="1"/>
    <n v="0.1"/>
    <n v="3.57"/>
  </r>
  <r>
    <s v="US-2018-119438"/>
    <x v="257"/>
    <s v="CD-11980"/>
    <x v="263"/>
    <s v="Consumer"/>
    <x v="2"/>
    <x v="0"/>
    <x v="5"/>
    <n v="82.524000000000001"/>
    <n v="6"/>
    <n v="0.15"/>
    <n v="4.4800000000000004"/>
  </r>
  <r>
    <s v="US-2018-119438"/>
    <x v="257"/>
    <s v="CD-11980"/>
    <x v="263"/>
    <s v="Consumer"/>
    <x v="2"/>
    <x v="1"/>
    <x v="8"/>
    <n v="182.994"/>
    <n v="10"/>
    <n v="0.15"/>
    <n v="41.91"/>
  </r>
  <r>
    <s v="CA-2017-164511"/>
    <x v="258"/>
    <s v="DJ-13630"/>
    <x v="264"/>
    <s v="Consumer"/>
    <x v="3"/>
    <x v="1"/>
    <x v="8"/>
    <n v="14.352"/>
    <n v="8"/>
    <n v="0.05"/>
    <n v="4"/>
  </r>
  <r>
    <s v="CA-2017-164511"/>
    <x v="258"/>
    <s v="DJ-13630"/>
    <x v="264"/>
    <s v="Consumer"/>
    <x v="3"/>
    <x v="1"/>
    <x v="4"/>
    <n v="64.959999999999994"/>
    <n v="2"/>
    <n v="0"/>
    <n v="4.09"/>
  </r>
  <r>
    <s v="CA-2017-164511"/>
    <x v="258"/>
    <s v="DJ-13630"/>
    <x v="264"/>
    <s v="Consumer"/>
    <x v="3"/>
    <x v="1"/>
    <x v="4"/>
    <n v="68.599999999999994"/>
    <n v="10"/>
    <n v="0.25"/>
    <n v="11.93"/>
  </r>
  <r>
    <s v="US-2018-168116"/>
    <x v="259"/>
    <s v="GT-14635"/>
    <x v="265"/>
    <s v="Corporate"/>
    <x v="0"/>
    <x v="2"/>
    <x v="15"/>
    <n v="7999.98"/>
    <n v="10"/>
    <n v="0.05"/>
    <n v="1571.43"/>
  </r>
  <r>
    <s v="US-2018-168116"/>
    <x v="259"/>
    <s v="GT-14635"/>
    <x v="265"/>
    <s v="Corporate"/>
    <x v="0"/>
    <x v="1"/>
    <x v="9"/>
    <n v="167.44"/>
    <n v="2"/>
    <n v="0"/>
    <n v="19.32"/>
  </r>
  <r>
    <s v="CA-2015-157784"/>
    <x v="260"/>
    <s v="MC-17845"/>
    <x v="266"/>
    <s v="Consumer"/>
    <x v="0"/>
    <x v="2"/>
    <x v="11"/>
    <n v="479.97"/>
    <n v="9"/>
    <n v="0.05"/>
    <n v="93.01"/>
  </r>
  <r>
    <s v="CA-2015-157784"/>
    <x v="260"/>
    <s v="MC-17845"/>
    <x v="266"/>
    <s v="Consumer"/>
    <x v="0"/>
    <x v="1"/>
    <x v="2"/>
    <n v="14.62"/>
    <n v="5"/>
    <n v="0.25"/>
    <n v="0.15"/>
  </r>
  <r>
    <s v="CA-2015-157784"/>
    <x v="260"/>
    <s v="MC-17845"/>
    <x v="266"/>
    <s v="Consumer"/>
    <x v="0"/>
    <x v="1"/>
    <x v="10"/>
    <n v="19.440000000000001"/>
    <n v="6"/>
    <n v="0.05"/>
    <n v="1.02"/>
  </r>
  <r>
    <s v="CA-2018-161480"/>
    <x v="53"/>
    <s v="RA-19285"/>
    <x v="267"/>
    <s v="Consumer"/>
    <x v="3"/>
    <x v="0"/>
    <x v="0"/>
    <n v="191.98400000000001"/>
    <n v="5"/>
    <n v="0.25"/>
    <n v="42.88"/>
  </r>
  <r>
    <s v="US-2015-117135"/>
    <x v="261"/>
    <s v="NP-18325"/>
    <x v="268"/>
    <s v="Consumer"/>
    <x v="0"/>
    <x v="0"/>
    <x v="5"/>
    <n v="104.01"/>
    <n v="8"/>
    <n v="0.1"/>
    <n v="18.63"/>
  </r>
  <r>
    <s v="US-2015-117135"/>
    <x v="261"/>
    <s v="NP-18325"/>
    <x v="268"/>
    <s v="Consumer"/>
    <x v="0"/>
    <x v="2"/>
    <x v="7"/>
    <n v="284.82"/>
    <n v="10"/>
    <n v="0.25"/>
    <n v="10.91"/>
  </r>
  <r>
    <s v="US-2015-117135"/>
    <x v="261"/>
    <s v="NP-18325"/>
    <x v="268"/>
    <s v="Consumer"/>
    <x v="0"/>
    <x v="1"/>
    <x v="4"/>
    <n v="36.840000000000003"/>
    <n v="8"/>
    <n v="0.15"/>
    <n v="4.33"/>
  </r>
  <r>
    <s v="CA-2016-131534"/>
    <x v="262"/>
    <s v="AB-10165"/>
    <x v="269"/>
    <s v="Consumer"/>
    <x v="1"/>
    <x v="2"/>
    <x v="11"/>
    <n v="166.24"/>
    <n v="10"/>
    <n v="0"/>
    <n v="47.8"/>
  </r>
  <r>
    <s v="CA-2016-131534"/>
    <x v="262"/>
    <s v="AB-10165"/>
    <x v="269"/>
    <s v="Consumer"/>
    <x v="1"/>
    <x v="1"/>
    <x v="10"/>
    <n v="33.4"/>
    <n v="10"/>
    <n v="0.15"/>
    <n v="3.83"/>
  </r>
  <r>
    <s v="CA-2016-119291"/>
    <x v="263"/>
    <s v="JO-15550"/>
    <x v="270"/>
    <s v="Home Office"/>
    <x v="3"/>
    <x v="1"/>
    <x v="6"/>
    <n v="198.27199999999999"/>
    <n v="1"/>
    <n v="0.1"/>
    <n v="48.6"/>
  </r>
  <r>
    <s v="CA-2016-119291"/>
    <x v="263"/>
    <s v="JO-15550"/>
    <x v="270"/>
    <s v="Home Office"/>
    <x v="3"/>
    <x v="1"/>
    <x v="2"/>
    <n v="47.36"/>
    <n v="3"/>
    <n v="0.05"/>
    <n v="11.94"/>
  </r>
  <r>
    <s v="CA-2016-119291"/>
    <x v="263"/>
    <s v="JO-15550"/>
    <x v="270"/>
    <s v="Home Office"/>
    <x v="3"/>
    <x v="1"/>
    <x v="12"/>
    <n v="200.98400000000001"/>
    <n v="8"/>
    <n v="0.15"/>
    <n v="18.3"/>
  </r>
  <r>
    <s v="CA-2016-119291"/>
    <x v="263"/>
    <s v="JO-15550"/>
    <x v="270"/>
    <s v="Home Office"/>
    <x v="3"/>
    <x v="1"/>
    <x v="2"/>
    <n v="97.695999999999998"/>
    <n v="6"/>
    <n v="0"/>
    <n v="21.88"/>
  </r>
  <r>
    <s v="CA-2016-119291"/>
    <x v="263"/>
    <s v="JO-15550"/>
    <x v="270"/>
    <s v="Home Office"/>
    <x v="3"/>
    <x v="1"/>
    <x v="6"/>
    <n v="2.6960000000000002"/>
    <n v="1"/>
    <n v="0.2"/>
    <n v="0.42"/>
  </r>
  <r>
    <s v="CA-2016-119291"/>
    <x v="263"/>
    <s v="JO-15550"/>
    <x v="270"/>
    <s v="Home Office"/>
    <x v="3"/>
    <x v="1"/>
    <x v="8"/>
    <n v="18.588000000000001"/>
    <n v="1"/>
    <n v="0.2"/>
    <n v="3.4"/>
  </r>
  <r>
    <s v="CA-2016-119291"/>
    <x v="263"/>
    <s v="JO-15550"/>
    <x v="270"/>
    <s v="Home Office"/>
    <x v="3"/>
    <x v="1"/>
    <x v="8"/>
    <n v="4.8959999999999999"/>
    <n v="6"/>
    <n v="0"/>
    <n v="0.69"/>
  </r>
  <r>
    <s v="CA-2018-114552"/>
    <x v="264"/>
    <s v="Dl-13600"/>
    <x v="114"/>
    <s v="Corporate"/>
    <x v="3"/>
    <x v="0"/>
    <x v="5"/>
    <n v="15.071999999999999"/>
    <n v="7"/>
    <n v="0.1"/>
    <n v="0.5"/>
  </r>
  <r>
    <s v="CA-2017-163755"/>
    <x v="254"/>
    <s v="AS-10285"/>
    <x v="155"/>
    <s v="Corporate"/>
    <x v="1"/>
    <x v="0"/>
    <x v="5"/>
    <n v="209.88"/>
    <n v="2"/>
    <n v="0.15"/>
    <n v="10.02"/>
  </r>
  <r>
    <s v="CA-2016-142027"/>
    <x v="265"/>
    <s v="JK-15370"/>
    <x v="271"/>
    <s v="Consumer"/>
    <x v="1"/>
    <x v="0"/>
    <x v="3"/>
    <n v="369.91199999999998"/>
    <n v="2"/>
    <n v="0"/>
    <n v="75.510000000000005"/>
  </r>
  <r>
    <s v="CA-2015-138527"/>
    <x v="171"/>
    <s v="BN-11470"/>
    <x v="272"/>
    <s v="Corporate"/>
    <x v="0"/>
    <x v="1"/>
    <x v="10"/>
    <n v="10.368"/>
    <n v="2"/>
    <n v="0.1"/>
    <n v="2.2200000000000002"/>
  </r>
  <r>
    <s v="CA-2015-138527"/>
    <x v="171"/>
    <s v="BN-11470"/>
    <x v="272"/>
    <s v="Corporate"/>
    <x v="0"/>
    <x v="1"/>
    <x v="9"/>
    <n v="166.84"/>
    <n v="6"/>
    <n v="0.05"/>
    <n v="37.369999999999997"/>
  </r>
  <r>
    <s v="CA-2015-138527"/>
    <x v="171"/>
    <s v="BN-11470"/>
    <x v="272"/>
    <s v="Corporate"/>
    <x v="0"/>
    <x v="2"/>
    <x v="11"/>
    <n v="15.215999999999999"/>
    <n v="1"/>
    <n v="0"/>
    <n v="2.98"/>
  </r>
  <r>
    <s v="CA-2015-112158"/>
    <x v="266"/>
    <s v="DP-13165"/>
    <x v="273"/>
    <s v="Consumer"/>
    <x v="3"/>
    <x v="2"/>
    <x v="11"/>
    <n v="119.96"/>
    <n v="6"/>
    <n v="0.2"/>
    <n v="1.34"/>
  </r>
  <r>
    <s v="CA-2015-112158"/>
    <x v="266"/>
    <s v="DP-13165"/>
    <x v="273"/>
    <s v="Consumer"/>
    <x v="3"/>
    <x v="0"/>
    <x v="0"/>
    <n v="883.92"/>
    <n v="5"/>
    <n v="0.1"/>
    <n v="21.5"/>
  </r>
  <r>
    <s v="CA-2015-112158"/>
    <x v="266"/>
    <s v="DP-13165"/>
    <x v="273"/>
    <s v="Consumer"/>
    <x v="3"/>
    <x v="1"/>
    <x v="8"/>
    <n v="46.72"/>
    <n v="5"/>
    <n v="0.2"/>
    <n v="8.67"/>
  </r>
  <r>
    <s v="CA-2015-113887"/>
    <x v="267"/>
    <s v="TH-21550"/>
    <x v="274"/>
    <s v="Home Office"/>
    <x v="3"/>
    <x v="1"/>
    <x v="10"/>
    <n v="55.48"/>
    <n v="7"/>
    <n v="0.15"/>
    <n v="7.9"/>
  </r>
  <r>
    <s v="CA-2018-146136"/>
    <x v="213"/>
    <s v="AP-10915"/>
    <x v="275"/>
    <s v="Consumer"/>
    <x v="0"/>
    <x v="1"/>
    <x v="12"/>
    <n v="24.448"/>
    <n v="6"/>
    <n v="0.25"/>
    <n v="4.17"/>
  </r>
  <r>
    <s v="US-2018-100048"/>
    <x v="240"/>
    <s v="RS-19765"/>
    <x v="276"/>
    <s v="Corporate"/>
    <x v="3"/>
    <x v="1"/>
    <x v="9"/>
    <n v="281.33999999999997"/>
    <n v="8"/>
    <n v="0.25"/>
    <n v="4.42"/>
  </r>
  <r>
    <s v="US-2018-100048"/>
    <x v="240"/>
    <s v="RS-19765"/>
    <x v="276"/>
    <s v="Corporate"/>
    <x v="3"/>
    <x v="2"/>
    <x v="7"/>
    <n v="307.98"/>
    <n v="8"/>
    <n v="0.15"/>
    <n v="32.909999999999997"/>
  </r>
  <r>
    <s v="US-2018-100048"/>
    <x v="240"/>
    <s v="RS-19765"/>
    <x v="276"/>
    <s v="Corporate"/>
    <x v="3"/>
    <x v="2"/>
    <x v="11"/>
    <n v="299.97000000000003"/>
    <n v="10"/>
    <n v="0.1"/>
    <n v="74.930000000000007"/>
  </r>
  <r>
    <s v="CA-2015-153150"/>
    <x v="268"/>
    <s v="Dl-13600"/>
    <x v="114"/>
    <s v="Corporate"/>
    <x v="1"/>
    <x v="1"/>
    <x v="8"/>
    <n v="19.920000000000002"/>
    <n v="8"/>
    <n v="0.1"/>
    <n v="1.25"/>
  </r>
  <r>
    <s v="CA-2015-130092"/>
    <x v="269"/>
    <s v="SV-20365"/>
    <x v="277"/>
    <s v="Consumer"/>
    <x v="3"/>
    <x v="0"/>
    <x v="5"/>
    <n v="9.94"/>
    <n v="6"/>
    <n v="0.2"/>
    <n v="0.1"/>
  </r>
  <r>
    <s v="CA-2018-108910"/>
    <x v="241"/>
    <s v="KC-16540"/>
    <x v="110"/>
    <s v="Consumer"/>
    <x v="3"/>
    <x v="0"/>
    <x v="5"/>
    <n v="103.056"/>
    <n v="5"/>
    <n v="0.1"/>
    <n v="18.899999999999999"/>
  </r>
  <r>
    <s v="CA-2015-104472"/>
    <x v="270"/>
    <s v="CK-12325"/>
    <x v="278"/>
    <s v="Home Office"/>
    <x v="1"/>
    <x v="1"/>
    <x v="8"/>
    <n v="59.808"/>
    <n v="3"/>
    <n v="0.15"/>
    <n v="9.19"/>
  </r>
  <r>
    <s v="CA-2015-104472"/>
    <x v="270"/>
    <s v="CK-12325"/>
    <x v="278"/>
    <s v="Home Office"/>
    <x v="1"/>
    <x v="0"/>
    <x v="5"/>
    <n v="73.319999999999993"/>
    <n v="6"/>
    <n v="0.05"/>
    <n v="20.02"/>
  </r>
  <r>
    <s v="CA-2017-112942"/>
    <x v="271"/>
    <s v="RD-19810"/>
    <x v="279"/>
    <s v="Home Office"/>
    <x v="1"/>
    <x v="1"/>
    <x v="10"/>
    <n v="146.82"/>
    <n v="2"/>
    <n v="0.25"/>
    <n v="29.6"/>
  </r>
  <r>
    <s v="CA-2017-142335"/>
    <x v="272"/>
    <s v="MP-17965"/>
    <x v="172"/>
    <s v="Corporate"/>
    <x v="2"/>
    <x v="0"/>
    <x v="3"/>
    <n v="1652.94"/>
    <n v="10"/>
    <n v="0.15"/>
    <n v="317.95999999999998"/>
  </r>
  <r>
    <s v="CA-2017-142335"/>
    <x v="272"/>
    <s v="MP-17965"/>
    <x v="172"/>
    <s v="Corporate"/>
    <x v="2"/>
    <x v="1"/>
    <x v="4"/>
    <n v="296.37"/>
    <n v="9"/>
    <n v="0.05"/>
    <n v="11.79"/>
  </r>
  <r>
    <s v="CA-2015-117429"/>
    <x v="273"/>
    <s v="MR-17545"/>
    <x v="280"/>
    <s v="Home Office"/>
    <x v="3"/>
    <x v="0"/>
    <x v="5"/>
    <n v="129.91999999999999"/>
    <n v="2"/>
    <n v="0.15"/>
    <n v="16.25"/>
  </r>
  <r>
    <s v="CA-2017-114713"/>
    <x v="274"/>
    <s v="SC-20695"/>
    <x v="281"/>
    <s v="Corporate"/>
    <x v="0"/>
    <x v="1"/>
    <x v="14"/>
    <n v="45.584000000000003"/>
    <n v="8"/>
    <n v="0.1"/>
    <n v="11.12"/>
  </r>
  <r>
    <s v="CA-2018-144113"/>
    <x v="118"/>
    <s v="JF-15355"/>
    <x v="282"/>
    <s v="Consumer"/>
    <x v="2"/>
    <x v="1"/>
    <x v="12"/>
    <n v="17.568000000000001"/>
    <n v="2"/>
    <n v="0"/>
    <n v="2.78"/>
  </r>
  <r>
    <s v="CA-2018-144113"/>
    <x v="118"/>
    <s v="JF-15355"/>
    <x v="282"/>
    <s v="Consumer"/>
    <x v="2"/>
    <x v="2"/>
    <x v="7"/>
    <n v="55.991999999999997"/>
    <n v="8"/>
    <n v="0.25"/>
    <n v="12.07"/>
  </r>
  <r>
    <s v="US-2017-150861"/>
    <x v="275"/>
    <s v="EG-13900"/>
    <x v="283"/>
    <s v="Consumer"/>
    <x v="3"/>
    <x v="1"/>
    <x v="10"/>
    <n v="182.72"/>
    <n v="1"/>
    <n v="0.25"/>
    <n v="25.24"/>
  </r>
  <r>
    <s v="US-2017-150861"/>
    <x v="275"/>
    <s v="EG-13900"/>
    <x v="283"/>
    <s v="Consumer"/>
    <x v="3"/>
    <x v="0"/>
    <x v="3"/>
    <n v="400.03199999999998"/>
    <n v="5"/>
    <n v="0.25"/>
    <n v="4"/>
  </r>
  <r>
    <s v="US-2017-150861"/>
    <x v="275"/>
    <s v="EG-13900"/>
    <x v="283"/>
    <s v="Consumer"/>
    <x v="3"/>
    <x v="1"/>
    <x v="4"/>
    <n v="33.630000000000003"/>
    <n v="7"/>
    <n v="0.1"/>
    <n v="4.95"/>
  </r>
  <r>
    <s v="US-2017-150861"/>
    <x v="275"/>
    <s v="EG-13900"/>
    <x v="283"/>
    <s v="Consumer"/>
    <x v="3"/>
    <x v="0"/>
    <x v="1"/>
    <n v="542.64599999999996"/>
    <n v="8"/>
    <n v="0.05"/>
    <n v="113.36"/>
  </r>
  <r>
    <s v="US-2017-150861"/>
    <x v="275"/>
    <s v="EG-13900"/>
    <x v="283"/>
    <s v="Consumer"/>
    <x v="3"/>
    <x v="1"/>
    <x v="2"/>
    <n v="6.3"/>
    <n v="5"/>
    <n v="0"/>
    <n v="0.42"/>
  </r>
  <r>
    <s v="CA-2018-131954"/>
    <x v="276"/>
    <s v="DS-13030"/>
    <x v="284"/>
    <s v="Home Office"/>
    <x v="1"/>
    <x v="1"/>
    <x v="4"/>
    <n v="242.94"/>
    <n v="10"/>
    <n v="0.2"/>
    <n v="18.5"/>
  </r>
  <r>
    <s v="CA-2018-131954"/>
    <x v="276"/>
    <s v="DS-13030"/>
    <x v="284"/>
    <s v="Home Office"/>
    <x v="1"/>
    <x v="2"/>
    <x v="11"/>
    <n v="179.97"/>
    <n v="8"/>
    <n v="0.05"/>
    <n v="38.56"/>
  </r>
  <r>
    <s v="CA-2018-131954"/>
    <x v="276"/>
    <s v="DS-13030"/>
    <x v="284"/>
    <s v="Home Office"/>
    <x v="1"/>
    <x v="1"/>
    <x v="8"/>
    <n v="99.695999999999998"/>
    <n v="3"/>
    <n v="0.25"/>
    <n v="1.42"/>
  </r>
  <r>
    <s v="CA-2018-131954"/>
    <x v="276"/>
    <s v="DS-13030"/>
    <x v="284"/>
    <s v="Home Office"/>
    <x v="1"/>
    <x v="1"/>
    <x v="8"/>
    <n v="27.936"/>
    <n v="7"/>
    <n v="0.25"/>
    <n v="1.73"/>
  </r>
  <r>
    <s v="CA-2018-131954"/>
    <x v="276"/>
    <s v="DS-13030"/>
    <x v="284"/>
    <s v="Home Office"/>
    <x v="1"/>
    <x v="0"/>
    <x v="0"/>
    <n v="84.98"/>
    <n v="8"/>
    <n v="0"/>
    <n v="18.91"/>
  </r>
  <r>
    <s v="CA-2018-131954"/>
    <x v="276"/>
    <s v="DS-13030"/>
    <x v="284"/>
    <s v="Home Office"/>
    <x v="1"/>
    <x v="1"/>
    <x v="8"/>
    <n v="18.72"/>
    <n v="4"/>
    <n v="0.25"/>
    <n v="3.16"/>
  </r>
  <r>
    <s v="CA-2015-132500"/>
    <x v="78"/>
    <s v="GZ-14470"/>
    <x v="47"/>
    <s v="Consumer"/>
    <x v="1"/>
    <x v="2"/>
    <x v="11"/>
    <n v="49.98"/>
    <n v="8"/>
    <n v="0"/>
    <n v="8.98"/>
  </r>
  <r>
    <s v="CA-2015-112326"/>
    <x v="277"/>
    <s v="PO-19195"/>
    <x v="285"/>
    <s v="Home Office"/>
    <x v="2"/>
    <x v="1"/>
    <x v="2"/>
    <n v="11.784000000000001"/>
    <n v="9"/>
    <n v="0.1"/>
    <n v="3.05"/>
  </r>
  <r>
    <s v="CA-2015-112326"/>
    <x v="277"/>
    <s v="PO-19195"/>
    <x v="285"/>
    <s v="Home Office"/>
    <x v="2"/>
    <x v="1"/>
    <x v="4"/>
    <n v="272.73599999999999"/>
    <n v="9"/>
    <n v="0.1"/>
    <n v="68.55"/>
  </r>
  <r>
    <s v="CA-2015-112326"/>
    <x v="277"/>
    <s v="PO-19195"/>
    <x v="285"/>
    <s v="Home Office"/>
    <x v="2"/>
    <x v="1"/>
    <x v="8"/>
    <n v="3.54"/>
    <n v="8"/>
    <n v="0.25"/>
    <n v="0.33"/>
  </r>
  <r>
    <s v="US-2017-146710"/>
    <x v="278"/>
    <s v="SS-20875"/>
    <x v="286"/>
    <s v="Consumer"/>
    <x v="2"/>
    <x v="1"/>
    <x v="14"/>
    <n v="51.52"/>
    <n v="7"/>
    <n v="0.15"/>
    <n v="2.3199999999999998"/>
  </r>
  <r>
    <s v="US-2017-146710"/>
    <x v="278"/>
    <s v="SS-20875"/>
    <x v="286"/>
    <s v="Consumer"/>
    <x v="2"/>
    <x v="1"/>
    <x v="10"/>
    <n v="3.528"/>
    <n v="3"/>
    <n v="0.25"/>
    <n v="0.59"/>
  </r>
  <r>
    <s v="US-2017-146710"/>
    <x v="278"/>
    <s v="SS-20875"/>
    <x v="286"/>
    <s v="Consumer"/>
    <x v="2"/>
    <x v="1"/>
    <x v="10"/>
    <n v="4.6239999999999997"/>
    <n v="8"/>
    <n v="0.15"/>
    <n v="0.3"/>
  </r>
  <r>
    <s v="US-2017-146710"/>
    <x v="278"/>
    <s v="SS-20875"/>
    <x v="286"/>
    <s v="Consumer"/>
    <x v="2"/>
    <x v="1"/>
    <x v="14"/>
    <n v="55.167999999999999"/>
    <n v="4"/>
    <n v="0.2"/>
    <n v="11.07"/>
  </r>
  <r>
    <s v="CA-2015-124429"/>
    <x v="279"/>
    <s v="MH-17785"/>
    <x v="186"/>
    <s v="Corporate"/>
    <x v="1"/>
    <x v="0"/>
    <x v="3"/>
    <n v="567.12"/>
    <n v="6"/>
    <n v="0.25"/>
    <n v="69.069999999999993"/>
  </r>
  <r>
    <s v="CA-2015-124429"/>
    <x v="279"/>
    <s v="MH-17785"/>
    <x v="186"/>
    <s v="Corporate"/>
    <x v="1"/>
    <x v="1"/>
    <x v="4"/>
    <n v="359.32"/>
    <n v="4"/>
    <n v="0.25"/>
    <n v="26.42"/>
  </r>
  <r>
    <s v="CA-2017-150889"/>
    <x v="231"/>
    <s v="PB-19105"/>
    <x v="287"/>
    <s v="Consumer"/>
    <x v="2"/>
    <x v="2"/>
    <x v="7"/>
    <n v="11.992000000000001"/>
    <n v="4"/>
    <n v="0.1"/>
    <n v="1.91"/>
  </r>
  <r>
    <s v="CA-2018-126074"/>
    <x v="280"/>
    <s v="RF-19735"/>
    <x v="288"/>
    <s v="Consumer"/>
    <x v="2"/>
    <x v="1"/>
    <x v="8"/>
    <n v="58.05"/>
    <n v="2"/>
    <n v="0.1"/>
    <n v="8.89"/>
  </r>
  <r>
    <s v="CA-2018-126074"/>
    <x v="280"/>
    <s v="RF-19735"/>
    <x v="288"/>
    <s v="Consumer"/>
    <x v="2"/>
    <x v="0"/>
    <x v="5"/>
    <n v="157.74"/>
    <n v="10"/>
    <n v="0.25"/>
    <n v="32.520000000000003"/>
  </r>
  <r>
    <s v="CA-2018-126074"/>
    <x v="280"/>
    <s v="RF-19735"/>
    <x v="288"/>
    <s v="Consumer"/>
    <x v="2"/>
    <x v="1"/>
    <x v="6"/>
    <n v="56.98"/>
    <n v="2"/>
    <n v="0.2"/>
    <n v="2.48"/>
  </r>
  <r>
    <s v="CA-2018-126074"/>
    <x v="280"/>
    <s v="RF-19735"/>
    <x v="288"/>
    <s v="Consumer"/>
    <x v="2"/>
    <x v="1"/>
    <x v="8"/>
    <n v="2.88"/>
    <n v="1"/>
    <n v="0.25"/>
    <n v="0.6"/>
  </r>
  <r>
    <s v="CA-2017-110499"/>
    <x v="281"/>
    <s v="YC-21895"/>
    <x v="289"/>
    <s v="Corporate"/>
    <x v="1"/>
    <x v="2"/>
    <x v="16"/>
    <n v="1199.9760000000001"/>
    <n v="10"/>
    <n v="0.15"/>
    <n v="15.4"/>
  </r>
  <r>
    <s v="CA-2016-135272"/>
    <x v="214"/>
    <s v="MS-17830"/>
    <x v="234"/>
    <s v="Consumer"/>
    <x v="1"/>
    <x v="0"/>
    <x v="5"/>
    <n v="79.92"/>
    <n v="6"/>
    <n v="0.25"/>
    <n v="13.37"/>
  </r>
  <r>
    <s v="CA-2017-140928"/>
    <x v="31"/>
    <s v="NB-18655"/>
    <x v="240"/>
    <s v="Corporate"/>
    <x v="0"/>
    <x v="0"/>
    <x v="3"/>
    <n v="383.43799999999999"/>
    <n v="5"/>
    <n v="0.2"/>
    <n v="84.32"/>
  </r>
  <r>
    <s v="CA-2015-106803"/>
    <x v="282"/>
    <s v="DC-13285"/>
    <x v="290"/>
    <s v="Consumer"/>
    <x v="2"/>
    <x v="1"/>
    <x v="4"/>
    <n v="24.56"/>
    <n v="8"/>
    <n v="0.2"/>
    <n v="2.17"/>
  </r>
  <r>
    <s v="CA-2015-106803"/>
    <x v="282"/>
    <s v="DC-13285"/>
    <x v="290"/>
    <s v="Consumer"/>
    <x v="2"/>
    <x v="2"/>
    <x v="11"/>
    <n v="119.8"/>
    <n v="4"/>
    <n v="0.05"/>
    <n v="6.38"/>
  </r>
  <r>
    <s v="CA-2018-117240"/>
    <x v="283"/>
    <s v="CP-12340"/>
    <x v="291"/>
    <s v="Corporate"/>
    <x v="3"/>
    <x v="1"/>
    <x v="8"/>
    <n v="13.128"/>
    <n v="2"/>
    <n v="0.15"/>
    <n v="2.71"/>
  </r>
  <r>
    <s v="CA-2018-133333"/>
    <x v="65"/>
    <s v="BF-11020"/>
    <x v="292"/>
    <s v="Corporate"/>
    <x v="2"/>
    <x v="1"/>
    <x v="10"/>
    <n v="22.72"/>
    <n v="8"/>
    <n v="0.2"/>
    <n v="4.5599999999999996"/>
  </r>
  <r>
    <s v="CA-2016-112319"/>
    <x v="284"/>
    <s v="AR-10510"/>
    <x v="239"/>
    <s v="Consumer"/>
    <x v="1"/>
    <x v="1"/>
    <x v="10"/>
    <n v="58.32"/>
    <n v="2"/>
    <n v="0.2"/>
    <n v="4.32"/>
  </r>
  <r>
    <s v="CA-2018-126046"/>
    <x v="132"/>
    <s v="JC-16105"/>
    <x v="36"/>
    <s v="Corporate"/>
    <x v="0"/>
    <x v="1"/>
    <x v="2"/>
    <n v="12.39"/>
    <n v="6"/>
    <n v="0.25"/>
    <n v="1.3"/>
  </r>
  <r>
    <s v="CA-2016-114923"/>
    <x v="285"/>
    <s v="LH-17020"/>
    <x v="293"/>
    <s v="Consumer"/>
    <x v="3"/>
    <x v="2"/>
    <x v="7"/>
    <n v="107.982"/>
    <n v="10"/>
    <n v="0.05"/>
    <n v="25.63"/>
  </r>
  <r>
    <s v="CA-2015-162775"/>
    <x v="286"/>
    <s v="CS-12250"/>
    <x v="294"/>
    <s v="Corporate"/>
    <x v="0"/>
    <x v="1"/>
    <x v="12"/>
    <n v="11.36"/>
    <n v="10"/>
    <n v="0.05"/>
    <n v="0.94"/>
  </r>
  <r>
    <s v="CA-2015-162775"/>
    <x v="286"/>
    <s v="CS-12250"/>
    <x v="294"/>
    <s v="Corporate"/>
    <x v="0"/>
    <x v="1"/>
    <x v="12"/>
    <n v="50.94"/>
    <n v="4"/>
    <n v="0.25"/>
    <n v="6.74"/>
  </r>
  <r>
    <s v="CA-2015-162775"/>
    <x v="286"/>
    <s v="CS-12250"/>
    <x v="294"/>
    <s v="Corporate"/>
    <x v="0"/>
    <x v="2"/>
    <x v="11"/>
    <n v="646.74"/>
    <n v="8"/>
    <n v="0.25"/>
    <n v="53.46"/>
  </r>
  <r>
    <s v="CA-2015-162775"/>
    <x v="286"/>
    <s v="CS-12250"/>
    <x v="294"/>
    <s v="Corporate"/>
    <x v="0"/>
    <x v="1"/>
    <x v="8"/>
    <n v="5.64"/>
    <n v="7"/>
    <n v="0.05"/>
    <n v="0.44"/>
  </r>
  <r>
    <s v="CA-2015-162775"/>
    <x v="286"/>
    <s v="CS-12250"/>
    <x v="294"/>
    <s v="Corporate"/>
    <x v="0"/>
    <x v="1"/>
    <x v="4"/>
    <n v="572.58000000000004"/>
    <n v="5"/>
    <n v="0.1"/>
    <n v="130.47"/>
  </r>
  <r>
    <s v="CA-2015-106810"/>
    <x v="287"/>
    <s v="AJ-10795"/>
    <x v="295"/>
    <s v="Corporate"/>
    <x v="0"/>
    <x v="0"/>
    <x v="5"/>
    <n v="310.88"/>
    <n v="2"/>
    <n v="0.25"/>
    <n v="17.46"/>
  </r>
  <r>
    <s v="CA-2017-157245"/>
    <x v="288"/>
    <s v="LE-16810"/>
    <x v="97"/>
    <s v="Consumer"/>
    <x v="0"/>
    <x v="0"/>
    <x v="1"/>
    <n v="641.96"/>
    <n v="4"/>
    <n v="0.05"/>
    <n v="172.43"/>
  </r>
  <r>
    <s v="CA-2018-104220"/>
    <x v="289"/>
    <s v="BV-11245"/>
    <x v="296"/>
    <s v="Corporate"/>
    <x v="2"/>
    <x v="1"/>
    <x v="8"/>
    <n v="18.28"/>
    <n v="7"/>
    <n v="0.2"/>
    <n v="2.42"/>
  </r>
  <r>
    <s v="CA-2018-104220"/>
    <x v="289"/>
    <s v="BV-11245"/>
    <x v="296"/>
    <s v="Corporate"/>
    <x v="2"/>
    <x v="2"/>
    <x v="7"/>
    <n v="207"/>
    <n v="10"/>
    <n v="0"/>
    <n v="36.979999999999997"/>
  </r>
  <r>
    <s v="CA-2018-104220"/>
    <x v="289"/>
    <s v="BV-11245"/>
    <x v="296"/>
    <s v="Corporate"/>
    <x v="2"/>
    <x v="1"/>
    <x v="8"/>
    <n v="32.35"/>
    <n v="1"/>
    <n v="0.05"/>
    <n v="4.5599999999999996"/>
  </r>
  <r>
    <s v="CA-2018-104220"/>
    <x v="289"/>
    <s v="BV-11245"/>
    <x v="296"/>
    <s v="Corporate"/>
    <x v="2"/>
    <x v="1"/>
    <x v="8"/>
    <n v="7.71"/>
    <n v="8"/>
    <n v="0.2"/>
    <n v="0.7"/>
  </r>
  <r>
    <s v="CA-2018-104220"/>
    <x v="289"/>
    <s v="BV-11245"/>
    <x v="296"/>
    <s v="Corporate"/>
    <x v="2"/>
    <x v="1"/>
    <x v="6"/>
    <n v="40.299999999999997"/>
    <n v="9"/>
    <n v="0.15"/>
    <n v="8.44"/>
  </r>
  <r>
    <s v="CA-2018-104220"/>
    <x v="289"/>
    <s v="BV-11245"/>
    <x v="296"/>
    <s v="Corporate"/>
    <x v="2"/>
    <x v="0"/>
    <x v="5"/>
    <n v="34.58"/>
    <n v="10"/>
    <n v="0.15"/>
    <n v="6.03"/>
  </r>
  <r>
    <s v="CA-2015-165974"/>
    <x v="290"/>
    <s v="DL-12865"/>
    <x v="297"/>
    <s v="Consumer"/>
    <x v="3"/>
    <x v="1"/>
    <x v="6"/>
    <n v="32.76"/>
    <n v="5"/>
    <n v="0.25"/>
    <n v="5.52"/>
  </r>
  <r>
    <s v="CA-2016-144267"/>
    <x v="291"/>
    <s v="NZ-18565"/>
    <x v="125"/>
    <s v="Home Office"/>
    <x v="1"/>
    <x v="0"/>
    <x v="1"/>
    <n v="544.00800000000004"/>
    <n v="2"/>
    <n v="0.05"/>
    <n v="76.31"/>
  </r>
  <r>
    <s v="CA-2016-144267"/>
    <x v="291"/>
    <s v="NZ-18565"/>
    <x v="125"/>
    <s v="Home Office"/>
    <x v="1"/>
    <x v="1"/>
    <x v="10"/>
    <n v="59.94"/>
    <n v="3"/>
    <n v="0.15"/>
    <n v="4.22"/>
  </r>
  <r>
    <s v="CA-2016-144267"/>
    <x v="291"/>
    <s v="NZ-18565"/>
    <x v="125"/>
    <s v="Home Office"/>
    <x v="1"/>
    <x v="1"/>
    <x v="10"/>
    <n v="23.92"/>
    <n v="9"/>
    <n v="0.15"/>
    <n v="0.64"/>
  </r>
  <r>
    <s v="CA-2016-144267"/>
    <x v="291"/>
    <s v="NZ-18565"/>
    <x v="125"/>
    <s v="Home Office"/>
    <x v="1"/>
    <x v="1"/>
    <x v="10"/>
    <n v="4.28"/>
    <n v="9"/>
    <n v="0.2"/>
    <n v="0.79"/>
  </r>
  <r>
    <s v="US-2016-157014"/>
    <x v="292"/>
    <s v="BM-11785"/>
    <x v="298"/>
    <s v="Consumer"/>
    <x v="3"/>
    <x v="1"/>
    <x v="8"/>
    <n v="32.07"/>
    <n v="7"/>
    <n v="0.05"/>
    <n v="4.45"/>
  </r>
  <r>
    <s v="US-2016-157014"/>
    <x v="292"/>
    <s v="BM-11785"/>
    <x v="298"/>
    <s v="Consumer"/>
    <x v="3"/>
    <x v="2"/>
    <x v="11"/>
    <n v="24"/>
    <n v="2"/>
    <n v="0.15"/>
    <n v="3.18"/>
  </r>
  <r>
    <s v="US-2016-157014"/>
    <x v="292"/>
    <s v="BM-11785"/>
    <x v="298"/>
    <s v="Consumer"/>
    <x v="3"/>
    <x v="0"/>
    <x v="0"/>
    <n v="35.49"/>
    <n v="2"/>
    <n v="0.1"/>
    <n v="4.87"/>
  </r>
  <r>
    <s v="US-2016-157014"/>
    <x v="292"/>
    <s v="BM-11785"/>
    <x v="298"/>
    <s v="Consumer"/>
    <x v="3"/>
    <x v="2"/>
    <x v="11"/>
    <n v="47.984000000000002"/>
    <n v="5"/>
    <n v="0.15"/>
    <n v="5.41"/>
  </r>
  <r>
    <s v="CA-2016-154921"/>
    <x v="293"/>
    <s v="EA-14035"/>
    <x v="105"/>
    <s v="Corporate"/>
    <x v="0"/>
    <x v="1"/>
    <x v="12"/>
    <n v="186.69"/>
    <n v="6"/>
    <n v="0.25"/>
    <n v="27.25"/>
  </r>
  <r>
    <s v="CA-2018-129567"/>
    <x v="294"/>
    <s v="CL-12565"/>
    <x v="52"/>
    <s v="Consumer"/>
    <x v="1"/>
    <x v="1"/>
    <x v="8"/>
    <n v="17.456"/>
    <n v="1"/>
    <n v="0.1"/>
    <n v="3.01"/>
  </r>
  <r>
    <s v="CA-2016-154620"/>
    <x v="295"/>
    <s v="LT-17110"/>
    <x v="299"/>
    <s v="Consumer"/>
    <x v="1"/>
    <x v="0"/>
    <x v="1"/>
    <n v="348.928"/>
    <n v="7"/>
    <n v="0.2"/>
    <n v="81.3"/>
  </r>
  <r>
    <s v="CA-2016-115938"/>
    <x v="153"/>
    <s v="SA-20830"/>
    <x v="193"/>
    <s v="Consumer"/>
    <x v="0"/>
    <x v="1"/>
    <x v="8"/>
    <n v="143.96"/>
    <n v="6"/>
    <n v="0.25"/>
    <n v="1.44"/>
  </r>
  <r>
    <s v="CA-2016-115938"/>
    <x v="153"/>
    <s v="SA-20830"/>
    <x v="193"/>
    <s v="Consumer"/>
    <x v="0"/>
    <x v="1"/>
    <x v="4"/>
    <n v="15.42"/>
    <n v="1"/>
    <n v="0.2"/>
    <n v="2.06"/>
  </r>
  <r>
    <s v="CA-2016-115938"/>
    <x v="153"/>
    <s v="SA-20830"/>
    <x v="193"/>
    <s v="Consumer"/>
    <x v="0"/>
    <x v="1"/>
    <x v="8"/>
    <n v="43.04"/>
    <n v="1"/>
    <n v="0.25"/>
    <n v="0.43"/>
  </r>
  <r>
    <s v="CA-2016-115938"/>
    <x v="153"/>
    <s v="SA-20830"/>
    <x v="193"/>
    <s v="Consumer"/>
    <x v="0"/>
    <x v="0"/>
    <x v="1"/>
    <n v="332.94"/>
    <n v="5"/>
    <n v="0.15"/>
    <n v="68.91"/>
  </r>
  <r>
    <s v="CA-2017-105256"/>
    <x v="244"/>
    <s v="JK-15730"/>
    <x v="300"/>
    <s v="Consumer"/>
    <x v="0"/>
    <x v="2"/>
    <x v="7"/>
    <n v="1363.96"/>
    <n v="8"/>
    <n v="0.05"/>
    <n v="257.89"/>
  </r>
  <r>
    <s v="CA-2015-156433"/>
    <x v="59"/>
    <s v="ES-14020"/>
    <x v="301"/>
    <s v="Consumer"/>
    <x v="1"/>
    <x v="1"/>
    <x v="2"/>
    <n v="9.9600000000000009"/>
    <n v="9"/>
    <n v="0.25"/>
    <n v="0.82"/>
  </r>
  <r>
    <s v="CA-2015-156433"/>
    <x v="59"/>
    <s v="ES-14020"/>
    <x v="301"/>
    <s v="Consumer"/>
    <x v="1"/>
    <x v="1"/>
    <x v="10"/>
    <n v="21.72"/>
    <n v="5"/>
    <n v="0.15"/>
    <n v="4.46"/>
  </r>
  <r>
    <s v="CA-2018-151428"/>
    <x v="296"/>
    <s v="RH-19495"/>
    <x v="302"/>
    <s v="Consumer"/>
    <x v="2"/>
    <x v="1"/>
    <x v="8"/>
    <n v="20.16"/>
    <n v="3"/>
    <n v="0.05"/>
    <n v="3"/>
  </r>
  <r>
    <s v="CA-2016-124653"/>
    <x v="100"/>
    <s v="DB-13120"/>
    <x v="106"/>
    <s v="Corporate"/>
    <x v="3"/>
    <x v="1"/>
    <x v="10"/>
    <n v="132.79"/>
    <n v="10"/>
    <n v="0.05"/>
    <n v="12.21"/>
  </r>
  <r>
    <s v="CA-2016-124653"/>
    <x v="100"/>
    <s v="DB-13120"/>
    <x v="106"/>
    <s v="Corporate"/>
    <x v="3"/>
    <x v="1"/>
    <x v="10"/>
    <n v="12.96"/>
    <n v="5"/>
    <n v="0.05"/>
    <n v="1.98"/>
  </r>
  <r>
    <s v="CA-2016-124653"/>
    <x v="100"/>
    <s v="DB-13120"/>
    <x v="106"/>
    <s v="Corporate"/>
    <x v="3"/>
    <x v="1"/>
    <x v="2"/>
    <n v="21.56"/>
    <n v="4"/>
    <n v="0.25"/>
    <n v="0.22"/>
  </r>
  <r>
    <s v="CA-2016-101910"/>
    <x v="154"/>
    <s v="CD-11920"/>
    <x v="303"/>
    <s v="Consumer"/>
    <x v="1"/>
    <x v="0"/>
    <x v="1"/>
    <n v="283.92"/>
    <n v="5"/>
    <n v="0"/>
    <n v="77.930000000000007"/>
  </r>
  <r>
    <s v="CA-2018-105809"/>
    <x v="297"/>
    <s v="HW-14935"/>
    <x v="304"/>
    <s v="Corporate"/>
    <x v="1"/>
    <x v="0"/>
    <x v="5"/>
    <n v="22.23"/>
    <n v="1"/>
    <n v="0.2"/>
    <n v="3.84"/>
  </r>
  <r>
    <s v="CA-2018-105809"/>
    <x v="297"/>
    <s v="HW-14935"/>
    <x v="304"/>
    <s v="Corporate"/>
    <x v="1"/>
    <x v="2"/>
    <x v="7"/>
    <n v="215.96799999999999"/>
    <n v="4"/>
    <n v="0.15"/>
    <n v="42.13"/>
  </r>
  <r>
    <s v="CA-2017-136133"/>
    <x v="298"/>
    <s v="HW-14935"/>
    <x v="304"/>
    <s v="Corporate"/>
    <x v="3"/>
    <x v="1"/>
    <x v="9"/>
    <n v="355.32"/>
    <n v="6"/>
    <n v="0"/>
    <n v="95.45"/>
  </r>
  <r>
    <s v="CA-2017-115504"/>
    <x v="299"/>
    <s v="MC-18130"/>
    <x v="305"/>
    <s v="Corporate"/>
    <x v="0"/>
    <x v="1"/>
    <x v="10"/>
    <n v="12.96"/>
    <n v="10"/>
    <n v="0.15"/>
    <n v="2.63"/>
  </r>
  <r>
    <s v="CA-2018-135783"/>
    <x v="300"/>
    <s v="GM-14440"/>
    <x v="306"/>
    <s v="Consumer"/>
    <x v="1"/>
    <x v="0"/>
    <x v="5"/>
    <n v="18.28"/>
    <n v="8"/>
    <n v="0.2"/>
    <n v="1.79"/>
  </r>
  <r>
    <s v="CA-2015-134313"/>
    <x v="301"/>
    <s v="RA-19915"/>
    <x v="154"/>
    <s v="Consumer"/>
    <x v="1"/>
    <x v="1"/>
    <x v="6"/>
    <n v="43.176000000000002"/>
    <n v="8"/>
    <n v="0.2"/>
    <n v="0.85"/>
  </r>
  <r>
    <s v="CA-2015-134313"/>
    <x v="301"/>
    <s v="RA-19915"/>
    <x v="154"/>
    <s v="Consumer"/>
    <x v="1"/>
    <x v="2"/>
    <x v="7"/>
    <n v="1983.9680000000001"/>
    <n v="6"/>
    <n v="0.15"/>
    <n v="195.11"/>
  </r>
  <r>
    <s v="CA-2016-140921"/>
    <x v="302"/>
    <s v="AA-10375"/>
    <x v="211"/>
    <s v="Consumer"/>
    <x v="2"/>
    <x v="0"/>
    <x v="5"/>
    <n v="28.4"/>
    <n v="2"/>
    <n v="0.1"/>
    <n v="7.2"/>
  </r>
  <r>
    <s v="CA-2016-140921"/>
    <x v="302"/>
    <s v="AA-10375"/>
    <x v="211"/>
    <s v="Consumer"/>
    <x v="2"/>
    <x v="2"/>
    <x v="11"/>
    <n v="149.97"/>
    <n v="4"/>
    <n v="0"/>
    <n v="43.08"/>
  </r>
  <r>
    <s v="CA-2015-151995"/>
    <x v="303"/>
    <s v="ZC-21910"/>
    <x v="233"/>
    <s v="Consumer"/>
    <x v="1"/>
    <x v="1"/>
    <x v="6"/>
    <n v="11.52"/>
    <n v="10"/>
    <n v="0"/>
    <n v="2.79"/>
  </r>
  <r>
    <s v="CA-2015-151995"/>
    <x v="303"/>
    <s v="ZC-21910"/>
    <x v="233"/>
    <s v="Consumer"/>
    <x v="1"/>
    <x v="0"/>
    <x v="3"/>
    <n v="1298.55"/>
    <n v="1"/>
    <n v="0.1"/>
    <n v="92.34"/>
  </r>
  <r>
    <s v="CA-2015-151995"/>
    <x v="303"/>
    <s v="ZC-21910"/>
    <x v="233"/>
    <s v="Consumer"/>
    <x v="1"/>
    <x v="1"/>
    <x v="9"/>
    <n v="213.92"/>
    <n v="9"/>
    <n v="0.15"/>
    <n v="11.47"/>
  </r>
  <r>
    <s v="CA-2015-151995"/>
    <x v="303"/>
    <s v="ZC-21910"/>
    <x v="233"/>
    <s v="Consumer"/>
    <x v="1"/>
    <x v="2"/>
    <x v="11"/>
    <n v="25.78"/>
    <n v="7"/>
    <n v="0"/>
    <n v="6.96"/>
  </r>
  <r>
    <s v="CA-2018-143686"/>
    <x v="304"/>
    <s v="PJ-19015"/>
    <x v="307"/>
    <s v="Consumer"/>
    <x v="1"/>
    <x v="0"/>
    <x v="5"/>
    <n v="18.28"/>
    <n v="3"/>
    <n v="0.25"/>
    <n v="0.19"/>
  </r>
  <r>
    <s v="CA-2018-143686"/>
    <x v="304"/>
    <s v="PJ-19015"/>
    <x v="307"/>
    <s v="Consumer"/>
    <x v="1"/>
    <x v="2"/>
    <x v="11"/>
    <n v="1399.93"/>
    <n v="8"/>
    <n v="0.15"/>
    <n v="211.44"/>
  </r>
  <r>
    <s v="CA-2016-106565"/>
    <x v="305"/>
    <s v="BW-11110"/>
    <x v="308"/>
    <s v="Corporate"/>
    <x v="2"/>
    <x v="1"/>
    <x v="10"/>
    <n v="51.84"/>
    <n v="9"/>
    <n v="0.05"/>
    <n v="6.72"/>
  </r>
  <r>
    <s v="CA-2017-149370"/>
    <x v="306"/>
    <s v="DB-13210"/>
    <x v="203"/>
    <s v="Consumer"/>
    <x v="3"/>
    <x v="1"/>
    <x v="10"/>
    <n v="5.3440000000000003"/>
    <n v="1"/>
    <n v="0.25"/>
    <n v="0.27"/>
  </r>
  <r>
    <s v="CA-2015-140858"/>
    <x v="307"/>
    <s v="CA-12775"/>
    <x v="222"/>
    <s v="Consumer"/>
    <x v="3"/>
    <x v="1"/>
    <x v="10"/>
    <n v="41.472000000000001"/>
    <n v="2"/>
    <n v="0.05"/>
    <n v="8.4700000000000006"/>
  </r>
  <r>
    <s v="CA-2015-140858"/>
    <x v="307"/>
    <s v="CA-12775"/>
    <x v="222"/>
    <s v="Consumer"/>
    <x v="3"/>
    <x v="1"/>
    <x v="8"/>
    <n v="3.1680000000000001"/>
    <n v="7"/>
    <n v="0.25"/>
    <n v="0.68"/>
  </r>
  <r>
    <s v="CA-2015-140858"/>
    <x v="307"/>
    <s v="CA-12775"/>
    <x v="222"/>
    <s v="Consumer"/>
    <x v="3"/>
    <x v="0"/>
    <x v="1"/>
    <n v="1228.4649999999999"/>
    <n v="10"/>
    <n v="0.05"/>
    <n v="281.82"/>
  </r>
  <r>
    <s v="CA-2015-140858"/>
    <x v="307"/>
    <s v="CA-12775"/>
    <x v="222"/>
    <s v="Consumer"/>
    <x v="3"/>
    <x v="1"/>
    <x v="8"/>
    <n v="31.085999999999999"/>
    <n v="1"/>
    <n v="0.1"/>
    <n v="4.4000000000000004"/>
  </r>
  <r>
    <s v="CA-2015-140858"/>
    <x v="307"/>
    <s v="CA-12775"/>
    <x v="222"/>
    <s v="Consumer"/>
    <x v="3"/>
    <x v="1"/>
    <x v="10"/>
    <n v="335.52"/>
    <n v="7"/>
    <n v="0.1"/>
    <n v="43.68"/>
  </r>
  <r>
    <s v="CA-2018-101434"/>
    <x v="308"/>
    <s v="TR-21325"/>
    <x v="309"/>
    <s v="Consumer"/>
    <x v="3"/>
    <x v="2"/>
    <x v="11"/>
    <n v="239.97"/>
    <n v="2"/>
    <n v="0.25"/>
    <n v="48.45"/>
  </r>
  <r>
    <s v="CA-2018-101434"/>
    <x v="308"/>
    <s v="TR-21325"/>
    <x v="309"/>
    <s v="Consumer"/>
    <x v="3"/>
    <x v="1"/>
    <x v="2"/>
    <n v="9.82"/>
    <n v="7"/>
    <n v="0.05"/>
    <n v="1.76"/>
  </r>
  <r>
    <s v="US-2015-102071"/>
    <x v="309"/>
    <s v="PG-18820"/>
    <x v="310"/>
    <s v="Consumer"/>
    <x v="1"/>
    <x v="2"/>
    <x v="11"/>
    <n v="67.8"/>
    <n v="7"/>
    <n v="0.25"/>
    <n v="6.72"/>
  </r>
  <r>
    <s v="US-2015-102071"/>
    <x v="309"/>
    <s v="PG-18820"/>
    <x v="310"/>
    <s v="Consumer"/>
    <x v="1"/>
    <x v="2"/>
    <x v="11"/>
    <n v="167.97"/>
    <n v="1"/>
    <n v="0.1"/>
    <n v="32.03"/>
  </r>
  <r>
    <s v="CA-2018-126956"/>
    <x v="170"/>
    <s v="GT-14710"/>
    <x v="218"/>
    <s v="Consumer"/>
    <x v="2"/>
    <x v="1"/>
    <x v="13"/>
    <n v="35"/>
    <n v="7"/>
    <n v="0.05"/>
    <n v="3.3"/>
  </r>
  <r>
    <s v="CA-2018-126956"/>
    <x v="170"/>
    <s v="GT-14710"/>
    <x v="218"/>
    <s v="Consumer"/>
    <x v="2"/>
    <x v="1"/>
    <x v="14"/>
    <n v="37.24"/>
    <n v="9"/>
    <n v="0.15"/>
    <n v="0.78"/>
  </r>
  <r>
    <s v="CA-2018-126956"/>
    <x v="170"/>
    <s v="GT-14710"/>
    <x v="218"/>
    <s v="Consumer"/>
    <x v="2"/>
    <x v="1"/>
    <x v="12"/>
    <n v="15.28"/>
    <n v="9"/>
    <n v="0.2"/>
    <n v="3.11"/>
  </r>
  <r>
    <s v="CA-2018-129462"/>
    <x v="114"/>
    <s v="JE-15745"/>
    <x v="32"/>
    <s v="Consumer"/>
    <x v="0"/>
    <x v="0"/>
    <x v="1"/>
    <n v="301.95999999999998"/>
    <n v="1"/>
    <n v="0.1"/>
    <n v="51.88"/>
  </r>
  <r>
    <s v="CA-2018-129462"/>
    <x v="114"/>
    <s v="JE-15745"/>
    <x v="32"/>
    <s v="Consumer"/>
    <x v="0"/>
    <x v="1"/>
    <x v="9"/>
    <n v="180.66"/>
    <n v="3"/>
    <n v="0"/>
    <n v="16.48"/>
  </r>
  <r>
    <s v="CA-2018-129462"/>
    <x v="114"/>
    <s v="JE-15745"/>
    <x v="32"/>
    <s v="Consumer"/>
    <x v="0"/>
    <x v="2"/>
    <x v="7"/>
    <n v="191.98"/>
    <n v="3"/>
    <n v="0.1"/>
    <n v="18.14"/>
  </r>
  <r>
    <s v="CA-2018-129462"/>
    <x v="114"/>
    <s v="JE-15745"/>
    <x v="32"/>
    <s v="Consumer"/>
    <x v="0"/>
    <x v="2"/>
    <x v="7"/>
    <n v="65.989999999999995"/>
    <n v="5"/>
    <n v="0.15"/>
    <n v="16.66"/>
  </r>
  <r>
    <s v="CA-2017-165316"/>
    <x v="310"/>
    <s v="JB-15400"/>
    <x v="80"/>
    <s v="Corporate"/>
    <x v="0"/>
    <x v="1"/>
    <x v="6"/>
    <n v="35.216000000000001"/>
    <n v="2"/>
    <n v="0"/>
    <n v="7.35"/>
  </r>
  <r>
    <s v="CA-2017-165316"/>
    <x v="310"/>
    <s v="JB-15400"/>
    <x v="80"/>
    <s v="Corporate"/>
    <x v="0"/>
    <x v="1"/>
    <x v="9"/>
    <n v="23.696000000000002"/>
    <n v="9"/>
    <n v="0"/>
    <n v="4.95"/>
  </r>
  <r>
    <s v="CA-2017-165316"/>
    <x v="310"/>
    <s v="JB-15400"/>
    <x v="80"/>
    <s v="Corporate"/>
    <x v="0"/>
    <x v="2"/>
    <x v="15"/>
    <n v="265.47500000000002"/>
    <n v="8"/>
    <n v="0.25"/>
    <n v="2.65"/>
  </r>
  <r>
    <s v="US-2015-115987"/>
    <x v="78"/>
    <s v="LH-17020"/>
    <x v="293"/>
    <s v="Consumer"/>
    <x v="2"/>
    <x v="1"/>
    <x v="8"/>
    <n v="51.183999999999997"/>
    <n v="9"/>
    <n v="0"/>
    <n v="14.96"/>
  </r>
  <r>
    <s v="US-2018-156083"/>
    <x v="259"/>
    <s v="JL-15175"/>
    <x v="311"/>
    <s v="Home Office"/>
    <x v="0"/>
    <x v="1"/>
    <x v="10"/>
    <n v="9.6639999999999997"/>
    <n v="2"/>
    <n v="0.1"/>
    <n v="2.35"/>
  </r>
  <r>
    <s v="US-2017-137547"/>
    <x v="311"/>
    <s v="EB-13705"/>
    <x v="182"/>
    <s v="Corporate"/>
    <x v="2"/>
    <x v="2"/>
    <x v="7"/>
    <n v="21.071999999999999"/>
    <n v="1"/>
    <n v="0.2"/>
    <n v="2.67"/>
  </r>
  <r>
    <s v="CA-2016-100454"/>
    <x v="312"/>
    <s v="BM-11650"/>
    <x v="312"/>
    <s v="Corporate"/>
    <x v="3"/>
    <x v="1"/>
    <x v="6"/>
    <n v="60.45"/>
    <n v="10"/>
    <n v="0.05"/>
    <n v="6.79"/>
  </r>
  <r>
    <s v="CA-2016-100454"/>
    <x v="312"/>
    <s v="BM-11650"/>
    <x v="312"/>
    <s v="Corporate"/>
    <x v="3"/>
    <x v="1"/>
    <x v="6"/>
    <n v="11.52"/>
    <n v="3"/>
    <n v="0.1"/>
    <n v="2.2400000000000002"/>
  </r>
  <r>
    <s v="CA-2016-100454"/>
    <x v="312"/>
    <s v="BM-11650"/>
    <x v="312"/>
    <s v="Corporate"/>
    <x v="3"/>
    <x v="0"/>
    <x v="0"/>
    <n v="186.048"/>
    <n v="7"/>
    <n v="0"/>
    <n v="48.06"/>
  </r>
  <r>
    <s v="CA-2017-161669"/>
    <x v="77"/>
    <s v="EM-14095"/>
    <x v="313"/>
    <s v="Corporate"/>
    <x v="1"/>
    <x v="1"/>
    <x v="8"/>
    <n v="37.44"/>
    <n v="10"/>
    <n v="0.2"/>
    <n v="6.98"/>
  </r>
  <r>
    <s v="CA-2017-161669"/>
    <x v="77"/>
    <s v="EM-14095"/>
    <x v="313"/>
    <s v="Corporate"/>
    <x v="1"/>
    <x v="1"/>
    <x v="8"/>
    <n v="26.975999999999999"/>
    <n v="1"/>
    <n v="0.15"/>
    <n v="6.72"/>
  </r>
  <r>
    <s v="CA-2017-161669"/>
    <x v="77"/>
    <s v="EM-14095"/>
    <x v="313"/>
    <s v="Corporate"/>
    <x v="1"/>
    <x v="1"/>
    <x v="14"/>
    <n v="11.36"/>
    <n v="1"/>
    <n v="0.25"/>
    <n v="1.52"/>
  </r>
  <r>
    <s v="CA-2017-161669"/>
    <x v="77"/>
    <s v="EM-14095"/>
    <x v="313"/>
    <s v="Corporate"/>
    <x v="1"/>
    <x v="1"/>
    <x v="2"/>
    <n v="14.62"/>
    <n v="1"/>
    <n v="0.25"/>
    <n v="0.81"/>
  </r>
  <r>
    <s v="CA-2016-114300"/>
    <x v="313"/>
    <s v="AF-10885"/>
    <x v="314"/>
    <s v="Consumer"/>
    <x v="0"/>
    <x v="2"/>
    <x v="7"/>
    <n v="83.72"/>
    <n v="2"/>
    <n v="0.1"/>
    <n v="12.1"/>
  </r>
  <r>
    <s v="CA-2016-114300"/>
    <x v="313"/>
    <s v="AF-10885"/>
    <x v="314"/>
    <s v="Consumer"/>
    <x v="0"/>
    <x v="0"/>
    <x v="1"/>
    <n v="287.94"/>
    <n v="1"/>
    <n v="0"/>
    <n v="73.16"/>
  </r>
  <r>
    <s v="CA-2018-107503"/>
    <x v="314"/>
    <s v="GA-14725"/>
    <x v="315"/>
    <s v="Consumer"/>
    <x v="3"/>
    <x v="0"/>
    <x v="5"/>
    <n v="48.896000000000001"/>
    <n v="9"/>
    <n v="0.1"/>
    <n v="4.22"/>
  </r>
  <r>
    <s v="CA-2015-107755"/>
    <x v="315"/>
    <s v="CK-12760"/>
    <x v="316"/>
    <s v="Corporate"/>
    <x v="3"/>
    <x v="2"/>
    <x v="11"/>
    <n v="115.36"/>
    <n v="7"/>
    <n v="0"/>
    <n v="12.44"/>
  </r>
  <r>
    <s v="CA-2017-152534"/>
    <x v="23"/>
    <s v="DP-13105"/>
    <x v="317"/>
    <s v="Corporate"/>
    <x v="1"/>
    <x v="1"/>
    <x v="6"/>
    <n v="5.16"/>
    <n v="10"/>
    <n v="0.15"/>
    <n v="0.96"/>
  </r>
  <r>
    <s v="CA-2017-152534"/>
    <x v="23"/>
    <s v="DP-13105"/>
    <x v="317"/>
    <s v="Corporate"/>
    <x v="1"/>
    <x v="1"/>
    <x v="10"/>
    <n v="38.880000000000003"/>
    <n v="9"/>
    <n v="0"/>
    <n v="6.26"/>
  </r>
  <r>
    <s v="CA-2017-113747"/>
    <x v="316"/>
    <s v="VD-21670"/>
    <x v="104"/>
    <s v="Consumer"/>
    <x v="0"/>
    <x v="1"/>
    <x v="6"/>
    <n v="185.88"/>
    <n v="10"/>
    <n v="0.25"/>
    <n v="33.299999999999997"/>
  </r>
  <r>
    <s v="CA-2017-123274"/>
    <x v="317"/>
    <s v="GT-14710"/>
    <x v="218"/>
    <s v="Consumer"/>
    <x v="3"/>
    <x v="0"/>
    <x v="5"/>
    <n v="44.46"/>
    <n v="3"/>
    <n v="0.15"/>
    <n v="1.82"/>
  </r>
  <r>
    <s v="CA-2017-123274"/>
    <x v="317"/>
    <s v="GT-14710"/>
    <x v="218"/>
    <s v="Consumer"/>
    <x v="3"/>
    <x v="1"/>
    <x v="4"/>
    <n v="242.94"/>
    <n v="3"/>
    <n v="0.05"/>
    <n v="28.89"/>
  </r>
  <r>
    <s v="CA-2015-125612"/>
    <x v="93"/>
    <s v="BK-11260"/>
    <x v="318"/>
    <s v="Consumer"/>
    <x v="3"/>
    <x v="1"/>
    <x v="10"/>
    <n v="39.96"/>
    <n v="9"/>
    <n v="0.25"/>
    <n v="1.68"/>
  </r>
  <r>
    <s v="CA-2015-125612"/>
    <x v="93"/>
    <s v="BK-11260"/>
    <x v="318"/>
    <s v="Consumer"/>
    <x v="3"/>
    <x v="1"/>
    <x v="14"/>
    <n v="102.3"/>
    <n v="3"/>
    <n v="0.2"/>
    <n v="16.82"/>
  </r>
  <r>
    <s v="CA-2015-125612"/>
    <x v="93"/>
    <s v="BK-11260"/>
    <x v="318"/>
    <s v="Consumer"/>
    <x v="3"/>
    <x v="1"/>
    <x v="4"/>
    <n v="21.36"/>
    <n v="1"/>
    <n v="0.1"/>
    <n v="4.4800000000000004"/>
  </r>
  <r>
    <s v="CA-2018-161984"/>
    <x v="318"/>
    <s v="SJ-20125"/>
    <x v="319"/>
    <s v="Home Office"/>
    <x v="3"/>
    <x v="1"/>
    <x v="10"/>
    <n v="7.61"/>
    <n v="7"/>
    <n v="0"/>
    <n v="1.25"/>
  </r>
  <r>
    <s v="CA-2018-161984"/>
    <x v="318"/>
    <s v="SJ-20125"/>
    <x v="319"/>
    <s v="Home Office"/>
    <x v="3"/>
    <x v="1"/>
    <x v="13"/>
    <n v="7.16"/>
    <n v="9"/>
    <n v="0.1"/>
    <n v="1"/>
  </r>
  <r>
    <s v="CA-2015-133851"/>
    <x v="3"/>
    <s v="CM-12445"/>
    <x v="320"/>
    <s v="Consumer"/>
    <x v="1"/>
    <x v="1"/>
    <x v="14"/>
    <n v="7.36"/>
    <n v="10"/>
    <n v="0.15"/>
    <n v="0.28000000000000003"/>
  </r>
  <r>
    <s v="CA-2015-133851"/>
    <x v="3"/>
    <s v="CM-12445"/>
    <x v="320"/>
    <s v="Consumer"/>
    <x v="1"/>
    <x v="1"/>
    <x v="6"/>
    <n v="23.1"/>
    <n v="10"/>
    <n v="0.2"/>
    <n v="3.82"/>
  </r>
  <r>
    <s v="CA-2017-134474"/>
    <x v="319"/>
    <s v="AJ-10795"/>
    <x v="295"/>
    <s v="Corporate"/>
    <x v="0"/>
    <x v="2"/>
    <x v="11"/>
    <n v="191.47200000000001"/>
    <n v="2"/>
    <n v="0.05"/>
    <n v="54.2"/>
  </r>
  <r>
    <s v="CA-2017-134474"/>
    <x v="319"/>
    <s v="AJ-10795"/>
    <x v="295"/>
    <s v="Corporate"/>
    <x v="0"/>
    <x v="1"/>
    <x v="6"/>
    <n v="5.2480000000000002"/>
    <n v="8"/>
    <n v="0.2"/>
    <n v="0.97"/>
  </r>
  <r>
    <s v="CA-2017-134474"/>
    <x v="319"/>
    <s v="AJ-10795"/>
    <x v="295"/>
    <s v="Corporate"/>
    <x v="0"/>
    <x v="2"/>
    <x v="7"/>
    <n v="59.183999999999997"/>
    <n v="9"/>
    <n v="0.05"/>
    <n v="5.37"/>
  </r>
  <r>
    <s v="CA-2015-149020"/>
    <x v="320"/>
    <s v="AJ-10780"/>
    <x v="321"/>
    <s v="Corporate"/>
    <x v="0"/>
    <x v="1"/>
    <x v="2"/>
    <n v="2.89"/>
    <n v="7"/>
    <n v="0.05"/>
    <n v="0.55000000000000004"/>
  </r>
  <r>
    <s v="CA-2015-149020"/>
    <x v="320"/>
    <s v="AJ-10780"/>
    <x v="321"/>
    <s v="Corporate"/>
    <x v="0"/>
    <x v="0"/>
    <x v="5"/>
    <n v="51.94"/>
    <n v="9"/>
    <n v="0.1"/>
    <n v="4.87"/>
  </r>
  <r>
    <s v="CA-2017-134362"/>
    <x v="321"/>
    <s v="LS-16945"/>
    <x v="322"/>
    <s v="Corporate"/>
    <x v="3"/>
    <x v="1"/>
    <x v="2"/>
    <n v="15.936"/>
    <n v="9"/>
    <n v="0"/>
    <n v="0.92"/>
  </r>
  <r>
    <s v="CA-2015-136742"/>
    <x v="322"/>
    <s v="GP-14740"/>
    <x v="323"/>
    <s v="Corporate"/>
    <x v="3"/>
    <x v="1"/>
    <x v="8"/>
    <n v="44.91"/>
    <n v="5"/>
    <n v="0.1"/>
    <n v="2.92"/>
  </r>
  <r>
    <s v="CA-2017-158099"/>
    <x v="323"/>
    <s v="PK-18910"/>
    <x v="324"/>
    <s v="Home Office"/>
    <x v="3"/>
    <x v="1"/>
    <x v="8"/>
    <n v="1141.47"/>
    <n v="1"/>
    <n v="0.1"/>
    <n v="52.11"/>
  </r>
  <r>
    <s v="CA-2017-158099"/>
    <x v="323"/>
    <s v="PK-18910"/>
    <x v="324"/>
    <s v="Home Office"/>
    <x v="3"/>
    <x v="2"/>
    <x v="7"/>
    <n v="280.78199999999998"/>
    <n v="5"/>
    <n v="0.05"/>
    <n v="23.58"/>
  </r>
  <r>
    <s v="CA-2016-131128"/>
    <x v="324"/>
    <s v="TB-21520"/>
    <x v="14"/>
    <s v="Consumer"/>
    <x v="3"/>
    <x v="1"/>
    <x v="10"/>
    <n v="34.44"/>
    <n v="3"/>
    <n v="0.2"/>
    <n v="6.51"/>
  </r>
  <r>
    <s v="CA-2015-148488"/>
    <x v="325"/>
    <s v="SM-20005"/>
    <x v="325"/>
    <s v="Consumer"/>
    <x v="3"/>
    <x v="1"/>
    <x v="10"/>
    <n v="11.36"/>
    <n v="2"/>
    <n v="0.05"/>
    <n v="1.23"/>
  </r>
  <r>
    <s v="CA-2015-148488"/>
    <x v="325"/>
    <s v="SM-20005"/>
    <x v="325"/>
    <s v="Consumer"/>
    <x v="3"/>
    <x v="1"/>
    <x v="8"/>
    <n v="106.34399999999999"/>
    <n v="2"/>
    <n v="0.2"/>
    <n v="19.059999999999999"/>
  </r>
  <r>
    <s v="CA-2018-114636"/>
    <x v="326"/>
    <s v="GA-14725"/>
    <x v="315"/>
    <s v="Consumer"/>
    <x v="0"/>
    <x v="1"/>
    <x v="10"/>
    <n v="192.16"/>
    <n v="7"/>
    <n v="0.2"/>
    <n v="43.66"/>
  </r>
  <r>
    <s v="CA-2017-116736"/>
    <x v="327"/>
    <s v="CC-12430"/>
    <x v="254"/>
    <s v="Home Office"/>
    <x v="3"/>
    <x v="0"/>
    <x v="5"/>
    <n v="322.58999999999997"/>
    <n v="6"/>
    <n v="0.15"/>
    <n v="47.93"/>
  </r>
  <r>
    <s v="CA-2017-116736"/>
    <x v="327"/>
    <s v="CC-12430"/>
    <x v="254"/>
    <s v="Home Office"/>
    <x v="3"/>
    <x v="2"/>
    <x v="11"/>
    <n v="29.99"/>
    <n v="6"/>
    <n v="0.05"/>
    <n v="4.6900000000000004"/>
  </r>
  <r>
    <s v="CA-2017-116736"/>
    <x v="327"/>
    <s v="CC-12430"/>
    <x v="254"/>
    <s v="Home Office"/>
    <x v="3"/>
    <x v="2"/>
    <x v="11"/>
    <n v="371.97"/>
    <n v="8"/>
    <n v="0.2"/>
    <n v="66.040000000000006"/>
  </r>
  <r>
    <s v="US-2015-158638"/>
    <x v="328"/>
    <s v="AG-10765"/>
    <x v="326"/>
    <s v="Home Office"/>
    <x v="3"/>
    <x v="1"/>
    <x v="8"/>
    <n v="5.8920000000000003"/>
    <n v="6"/>
    <n v="0.05"/>
    <n v="0.35"/>
  </r>
  <r>
    <s v="CA-2018-111689"/>
    <x v="329"/>
    <s v="HP-14815"/>
    <x v="6"/>
    <s v="Home Office"/>
    <x v="3"/>
    <x v="1"/>
    <x v="8"/>
    <n v="68.471999999999994"/>
    <n v="7"/>
    <n v="0.05"/>
    <n v="9.73"/>
  </r>
  <r>
    <s v="CA-2018-111689"/>
    <x v="329"/>
    <s v="HP-14815"/>
    <x v="6"/>
    <s v="Home Office"/>
    <x v="3"/>
    <x v="0"/>
    <x v="1"/>
    <n v="1242.9000000000001"/>
    <n v="1"/>
    <n v="0.25"/>
    <n v="123.92"/>
  </r>
  <r>
    <s v="CA-2016-129098"/>
    <x v="330"/>
    <s v="DK-13090"/>
    <x v="54"/>
    <s v="Consumer"/>
    <x v="0"/>
    <x v="1"/>
    <x v="4"/>
    <n v="30.84"/>
    <n v="9"/>
    <n v="0.1"/>
    <n v="7.02"/>
  </r>
  <r>
    <s v="US-2018-123463"/>
    <x v="331"/>
    <s v="GZ-14470"/>
    <x v="47"/>
    <s v="Consumer"/>
    <x v="1"/>
    <x v="1"/>
    <x v="6"/>
    <n v="13.48"/>
    <n v="5"/>
    <n v="0.2"/>
    <n v="2.61"/>
  </r>
  <r>
    <s v="CA-2017-165148"/>
    <x v="332"/>
    <s v="PM-19135"/>
    <x v="327"/>
    <s v="Home Office"/>
    <x v="2"/>
    <x v="0"/>
    <x v="5"/>
    <n v="31.4"/>
    <n v="2"/>
    <n v="0"/>
    <n v="8.23"/>
  </r>
  <r>
    <s v="CA-2015-134061"/>
    <x v="333"/>
    <s v="LL-16840"/>
    <x v="328"/>
    <s v="Consumer"/>
    <x v="3"/>
    <x v="0"/>
    <x v="5"/>
    <n v="17.46"/>
    <n v="9"/>
    <n v="0.15"/>
    <n v="3.13"/>
  </r>
  <r>
    <s v="CA-2016-143602"/>
    <x v="334"/>
    <s v="JS-15595"/>
    <x v="329"/>
    <s v="Corporate"/>
    <x v="1"/>
    <x v="1"/>
    <x v="8"/>
    <n v="13.944000000000001"/>
    <n v="8"/>
    <n v="0.25"/>
    <n v="1.5"/>
  </r>
  <r>
    <s v="CA-2018-115364"/>
    <x v="335"/>
    <s v="OT-18730"/>
    <x v="220"/>
    <s v="Consumer"/>
    <x v="1"/>
    <x v="1"/>
    <x v="4"/>
    <n v="83.76"/>
    <n v="1"/>
    <n v="0.2"/>
    <n v="16.5"/>
  </r>
  <r>
    <s v="CA-2018-150707"/>
    <x v="336"/>
    <s v="EL-13735"/>
    <x v="330"/>
    <s v="Home Office"/>
    <x v="3"/>
    <x v="1"/>
    <x v="8"/>
    <n v="37.659999999999997"/>
    <n v="2"/>
    <n v="0.15"/>
    <n v="8.41"/>
  </r>
  <r>
    <s v="CA-2015-104976"/>
    <x v="337"/>
    <s v="CK-12760"/>
    <x v="316"/>
    <s v="Corporate"/>
    <x v="1"/>
    <x v="1"/>
    <x v="10"/>
    <n v="34.68"/>
    <n v="1"/>
    <n v="0.25"/>
    <n v="3.3"/>
  </r>
  <r>
    <s v="CA-2018-132934"/>
    <x v="308"/>
    <s v="JE-15475"/>
    <x v="188"/>
    <s v="Consumer"/>
    <x v="3"/>
    <x v="2"/>
    <x v="11"/>
    <n v="149.94999999999999"/>
    <n v="3"/>
    <n v="0.05"/>
    <n v="42.2"/>
  </r>
  <r>
    <s v="CA-2018-132934"/>
    <x v="308"/>
    <s v="JE-15475"/>
    <x v="188"/>
    <s v="Consumer"/>
    <x v="3"/>
    <x v="1"/>
    <x v="8"/>
    <n v="51.311999999999998"/>
    <n v="1"/>
    <n v="0.1"/>
    <n v="12.25"/>
  </r>
  <r>
    <s v="CA-2018-133256"/>
    <x v="335"/>
    <s v="TH-21550"/>
    <x v="274"/>
    <s v="Home Office"/>
    <x v="2"/>
    <x v="1"/>
    <x v="10"/>
    <n v="4.54"/>
    <n v="8"/>
    <n v="0"/>
    <n v="0.81"/>
  </r>
  <r>
    <s v="CA-2018-133256"/>
    <x v="335"/>
    <s v="TH-21550"/>
    <x v="274"/>
    <s v="Home Office"/>
    <x v="2"/>
    <x v="1"/>
    <x v="6"/>
    <n v="15.92"/>
    <n v="6"/>
    <n v="0.2"/>
    <n v="0.16"/>
  </r>
  <r>
    <s v="CA-2018-133256"/>
    <x v="335"/>
    <s v="TH-21550"/>
    <x v="274"/>
    <s v="Home Office"/>
    <x v="2"/>
    <x v="2"/>
    <x v="7"/>
    <n v="543.91999999999996"/>
    <n v="10"/>
    <n v="0.2"/>
    <n v="25.09"/>
  </r>
  <r>
    <s v="CA-2017-105494"/>
    <x v="338"/>
    <s v="PC-18745"/>
    <x v="331"/>
    <s v="Corporate"/>
    <x v="1"/>
    <x v="1"/>
    <x v="4"/>
    <n v="155.82"/>
    <n v="8"/>
    <n v="0.2"/>
    <n v="28.69"/>
  </r>
  <r>
    <s v="CA-2017-105494"/>
    <x v="338"/>
    <s v="PC-18745"/>
    <x v="331"/>
    <s v="Corporate"/>
    <x v="1"/>
    <x v="1"/>
    <x v="8"/>
    <n v="70.007999999999996"/>
    <n v="7"/>
    <n v="0.2"/>
    <n v="1.25"/>
  </r>
  <r>
    <s v="CA-2017-140634"/>
    <x v="339"/>
    <s v="HL-15040"/>
    <x v="332"/>
    <s v="Consumer"/>
    <x v="2"/>
    <x v="1"/>
    <x v="12"/>
    <n v="15.648"/>
    <n v="6"/>
    <n v="0"/>
    <n v="2.62"/>
  </r>
  <r>
    <s v="CA-2015-144407"/>
    <x v="340"/>
    <s v="MS-17365"/>
    <x v="333"/>
    <s v="Consumer"/>
    <x v="2"/>
    <x v="1"/>
    <x v="2"/>
    <n v="103.6"/>
    <n v="1"/>
    <n v="0.15"/>
    <n v="16.18"/>
  </r>
  <r>
    <s v="CA-2018-160983"/>
    <x v="341"/>
    <s v="GB-14530"/>
    <x v="334"/>
    <s v="Corporate"/>
    <x v="3"/>
    <x v="1"/>
    <x v="10"/>
    <n v="46.96"/>
    <n v="1"/>
    <n v="0.2"/>
    <n v="9.84"/>
  </r>
  <r>
    <s v="US-2017-114622"/>
    <x v="342"/>
    <s v="JR-16210"/>
    <x v="335"/>
    <s v="Corporate"/>
    <x v="3"/>
    <x v="1"/>
    <x v="8"/>
    <n v="8.9039999999999999"/>
    <n v="7"/>
    <n v="0.05"/>
    <n v="2.2000000000000002"/>
  </r>
  <r>
    <s v="CA-2018-150959"/>
    <x v="343"/>
    <s v="TD-20995"/>
    <x v="143"/>
    <s v="Consumer"/>
    <x v="2"/>
    <x v="1"/>
    <x v="2"/>
    <n v="10.44"/>
    <n v="1"/>
    <n v="0.1"/>
    <n v="2.2000000000000002"/>
  </r>
  <r>
    <s v="CA-2018-150959"/>
    <x v="343"/>
    <s v="TD-20995"/>
    <x v="143"/>
    <s v="Consumer"/>
    <x v="2"/>
    <x v="1"/>
    <x v="8"/>
    <n v="18.335999999999999"/>
    <n v="1"/>
    <n v="0.25"/>
    <n v="1.41"/>
  </r>
  <r>
    <s v="CA-2018-132353"/>
    <x v="175"/>
    <s v="DB-13060"/>
    <x v="72"/>
    <s v="Consumer"/>
    <x v="2"/>
    <x v="2"/>
    <x v="7"/>
    <n v="323.976"/>
    <n v="3"/>
    <n v="0.1"/>
    <n v="18"/>
  </r>
  <r>
    <s v="CA-2017-130477"/>
    <x v="143"/>
    <s v="LC-17140"/>
    <x v="95"/>
    <s v="Consumer"/>
    <x v="1"/>
    <x v="1"/>
    <x v="10"/>
    <n v="20.04"/>
    <n v="9"/>
    <n v="0.2"/>
    <n v="3.15"/>
  </r>
  <r>
    <s v="CA-2017-130477"/>
    <x v="143"/>
    <s v="LC-17140"/>
    <x v="95"/>
    <s v="Consumer"/>
    <x v="1"/>
    <x v="1"/>
    <x v="4"/>
    <n v="64.959999999999994"/>
    <n v="5"/>
    <n v="0.15"/>
    <n v="3.27"/>
  </r>
  <r>
    <s v="CA-2017-130477"/>
    <x v="143"/>
    <s v="LC-17140"/>
    <x v="95"/>
    <s v="Consumer"/>
    <x v="1"/>
    <x v="1"/>
    <x v="10"/>
    <n v="12.96"/>
    <n v="8"/>
    <n v="0.15"/>
    <n v="1.88"/>
  </r>
  <r>
    <s v="CA-2018-143259"/>
    <x v="247"/>
    <s v="PO-18865"/>
    <x v="22"/>
    <s v="Consumer"/>
    <x v="3"/>
    <x v="0"/>
    <x v="0"/>
    <n v="323.13600000000002"/>
    <n v="5"/>
    <n v="0.15"/>
    <n v="80.84"/>
  </r>
  <r>
    <s v="CA-2018-143259"/>
    <x v="247"/>
    <s v="PO-18865"/>
    <x v="22"/>
    <s v="Consumer"/>
    <x v="3"/>
    <x v="2"/>
    <x v="7"/>
    <n v="90.93"/>
    <n v="2"/>
    <n v="0.15"/>
    <n v="12.96"/>
  </r>
  <r>
    <s v="CA-2018-143259"/>
    <x v="247"/>
    <s v="PO-18865"/>
    <x v="22"/>
    <s v="Consumer"/>
    <x v="3"/>
    <x v="1"/>
    <x v="8"/>
    <n v="52.776000000000003"/>
    <n v="4"/>
    <n v="0.2"/>
    <n v="7.99"/>
  </r>
  <r>
    <s v="CA-2018-137596"/>
    <x v="264"/>
    <s v="BE-11335"/>
    <x v="336"/>
    <s v="Home Office"/>
    <x v="2"/>
    <x v="2"/>
    <x v="7"/>
    <n v="1199.8"/>
    <n v="1"/>
    <n v="0.25"/>
    <n v="173.24"/>
  </r>
  <r>
    <s v="CA-2018-137596"/>
    <x v="264"/>
    <s v="BE-11335"/>
    <x v="336"/>
    <s v="Home Office"/>
    <x v="2"/>
    <x v="2"/>
    <x v="11"/>
    <n v="1928.78"/>
    <n v="8"/>
    <n v="0.05"/>
    <n v="467.92"/>
  </r>
  <r>
    <s v="CA-2018-137596"/>
    <x v="264"/>
    <s v="BE-11335"/>
    <x v="336"/>
    <s v="Home Office"/>
    <x v="2"/>
    <x v="1"/>
    <x v="4"/>
    <n v="352.38"/>
    <n v="2"/>
    <n v="0.25"/>
    <n v="29.51"/>
  </r>
  <r>
    <s v="CA-2016-133627"/>
    <x v="70"/>
    <s v="SC-20050"/>
    <x v="337"/>
    <s v="Home Office"/>
    <x v="3"/>
    <x v="0"/>
    <x v="5"/>
    <n v="22.2"/>
    <n v="4"/>
    <n v="0.15"/>
    <n v="2.87"/>
  </r>
  <r>
    <s v="CA-2018-102519"/>
    <x v="344"/>
    <s v="BM-11650"/>
    <x v="312"/>
    <s v="Corporate"/>
    <x v="2"/>
    <x v="0"/>
    <x v="5"/>
    <n v="46.94"/>
    <n v="10"/>
    <n v="0.15"/>
    <n v="2.2999999999999998"/>
  </r>
  <r>
    <s v="CA-2018-102519"/>
    <x v="344"/>
    <s v="BM-11650"/>
    <x v="312"/>
    <s v="Corporate"/>
    <x v="2"/>
    <x v="2"/>
    <x v="11"/>
    <n v="143.72999999999999"/>
    <n v="6"/>
    <n v="0.05"/>
    <n v="27.12"/>
  </r>
  <r>
    <s v="US-2015-141215"/>
    <x v="345"/>
    <s v="KL-16555"/>
    <x v="126"/>
    <s v="Corporate"/>
    <x v="2"/>
    <x v="0"/>
    <x v="3"/>
    <n v="99.918000000000006"/>
    <n v="5"/>
    <n v="0.1"/>
    <n v="9.39"/>
  </r>
  <r>
    <s v="US-2015-141215"/>
    <x v="345"/>
    <s v="KL-16555"/>
    <x v="126"/>
    <s v="Corporate"/>
    <x v="2"/>
    <x v="0"/>
    <x v="1"/>
    <n v="797.94399999999996"/>
    <n v="6"/>
    <n v="0.15"/>
    <n v="105.25"/>
  </r>
  <r>
    <s v="US-2015-141215"/>
    <x v="345"/>
    <s v="KL-16555"/>
    <x v="126"/>
    <s v="Corporate"/>
    <x v="2"/>
    <x v="1"/>
    <x v="8"/>
    <n v="8.5679999999999996"/>
    <n v="8"/>
    <n v="0.1"/>
    <n v="1.81"/>
  </r>
  <r>
    <s v="CA-2017-165218"/>
    <x v="346"/>
    <s v="RW-19630"/>
    <x v="338"/>
    <s v="Corporate"/>
    <x v="2"/>
    <x v="1"/>
    <x v="12"/>
    <n v="149.352"/>
    <n v="3"/>
    <n v="0.05"/>
    <n v="5.88"/>
  </r>
  <r>
    <s v="CA-2017-165218"/>
    <x v="346"/>
    <s v="RW-19630"/>
    <x v="338"/>
    <s v="Corporate"/>
    <x v="2"/>
    <x v="1"/>
    <x v="4"/>
    <n v="12.992000000000001"/>
    <n v="7"/>
    <n v="0.2"/>
    <n v="1.7"/>
  </r>
  <r>
    <s v="CA-2015-138296"/>
    <x v="29"/>
    <s v="RC-19825"/>
    <x v="116"/>
    <s v="Consumer"/>
    <x v="0"/>
    <x v="1"/>
    <x v="4"/>
    <n v="24.56"/>
    <n v="9"/>
    <n v="0.1"/>
    <n v="1.56"/>
  </r>
  <r>
    <s v="CA-2016-111164"/>
    <x v="347"/>
    <s v="SE-20110"/>
    <x v="339"/>
    <s v="Consumer"/>
    <x v="3"/>
    <x v="2"/>
    <x v="11"/>
    <n v="85.14"/>
    <n v="6"/>
    <n v="0.15"/>
    <n v="6.37"/>
  </r>
  <r>
    <s v="CA-2016-111164"/>
    <x v="347"/>
    <s v="SE-20110"/>
    <x v="339"/>
    <s v="Consumer"/>
    <x v="3"/>
    <x v="2"/>
    <x v="7"/>
    <n v="21.99"/>
    <n v="5"/>
    <n v="0"/>
    <n v="1.29"/>
  </r>
  <r>
    <s v="CA-2016-111164"/>
    <x v="347"/>
    <s v="SE-20110"/>
    <x v="339"/>
    <s v="Consumer"/>
    <x v="3"/>
    <x v="1"/>
    <x v="9"/>
    <n v="406.6"/>
    <n v="2"/>
    <n v="0"/>
    <n v="37.56"/>
  </r>
  <r>
    <s v="CA-2017-149797"/>
    <x v="306"/>
    <s v="AH-10075"/>
    <x v="340"/>
    <s v="Corporate"/>
    <x v="3"/>
    <x v="1"/>
    <x v="8"/>
    <n v="841.56799999999998"/>
    <n v="3"/>
    <n v="0.25"/>
    <n v="186.54"/>
  </r>
  <r>
    <s v="CA-2015-132962"/>
    <x v="103"/>
    <s v="JM-15535"/>
    <x v="341"/>
    <s v="Consumer"/>
    <x v="3"/>
    <x v="1"/>
    <x v="10"/>
    <n v="15.552"/>
    <n v="10"/>
    <n v="0"/>
    <n v="4.66"/>
  </r>
  <r>
    <s v="CA-2015-132962"/>
    <x v="103"/>
    <s v="JM-15535"/>
    <x v="341"/>
    <s v="Consumer"/>
    <x v="3"/>
    <x v="2"/>
    <x v="11"/>
    <n v="252"/>
    <n v="6"/>
    <n v="0.2"/>
    <n v="42.83"/>
  </r>
  <r>
    <s v="CA-2016-115091"/>
    <x v="348"/>
    <s v="JJ-15760"/>
    <x v="342"/>
    <s v="Home Office"/>
    <x v="0"/>
    <x v="1"/>
    <x v="6"/>
    <n v="46.2"/>
    <n v="4"/>
    <n v="0.25"/>
    <n v="5.91"/>
  </r>
  <r>
    <s v="CA-2016-115091"/>
    <x v="348"/>
    <s v="JJ-15760"/>
    <x v="342"/>
    <s v="Home Office"/>
    <x v="0"/>
    <x v="1"/>
    <x v="9"/>
    <n v="28.84"/>
    <n v="5"/>
    <n v="0.1"/>
    <n v="6.18"/>
  </r>
  <r>
    <s v="CA-2018-144932"/>
    <x v="349"/>
    <s v="AB-10165"/>
    <x v="269"/>
    <s v="Consumer"/>
    <x v="3"/>
    <x v="1"/>
    <x v="6"/>
    <n v="14.592000000000001"/>
    <n v="6"/>
    <n v="0.25"/>
    <n v="2.91"/>
  </r>
  <r>
    <s v="CA-2018-144932"/>
    <x v="349"/>
    <s v="AB-10165"/>
    <x v="269"/>
    <s v="Consumer"/>
    <x v="3"/>
    <x v="1"/>
    <x v="6"/>
    <n v="89.855999999999995"/>
    <n v="6"/>
    <n v="0.1"/>
    <n v="13.46"/>
  </r>
  <r>
    <s v="CA-2018-144932"/>
    <x v="349"/>
    <s v="AB-10165"/>
    <x v="269"/>
    <s v="Consumer"/>
    <x v="3"/>
    <x v="1"/>
    <x v="10"/>
    <n v="13.872"/>
    <n v="7"/>
    <n v="0.25"/>
    <n v="0.14000000000000001"/>
  </r>
  <r>
    <s v="CA-2018-114216"/>
    <x v="264"/>
    <s v="RK-19300"/>
    <x v="343"/>
    <s v="Consumer"/>
    <x v="3"/>
    <x v="1"/>
    <x v="10"/>
    <n v="12.192"/>
    <n v="3"/>
    <n v="0.05"/>
    <n v="2.59"/>
  </r>
  <r>
    <s v="CA-2017-140081"/>
    <x v="23"/>
    <s v="CG-12040"/>
    <x v="344"/>
    <s v="Home Office"/>
    <x v="3"/>
    <x v="1"/>
    <x v="10"/>
    <n v="45.055999999999997"/>
    <n v="7"/>
    <n v="0.1"/>
    <n v="11.99"/>
  </r>
  <r>
    <s v="CA-2017-140081"/>
    <x v="23"/>
    <s v="CG-12040"/>
    <x v="344"/>
    <s v="Home Office"/>
    <x v="3"/>
    <x v="1"/>
    <x v="8"/>
    <n v="29.718"/>
    <n v="5"/>
    <n v="0.1"/>
    <n v="2.5099999999999998"/>
  </r>
  <r>
    <s v="CA-2017-140081"/>
    <x v="23"/>
    <s v="CG-12040"/>
    <x v="344"/>
    <s v="Home Office"/>
    <x v="3"/>
    <x v="1"/>
    <x v="10"/>
    <n v="15.552"/>
    <n v="10"/>
    <n v="0.2"/>
    <n v="1.65"/>
  </r>
  <r>
    <s v="CA-2017-140081"/>
    <x v="23"/>
    <s v="CG-12040"/>
    <x v="344"/>
    <s v="Home Office"/>
    <x v="3"/>
    <x v="1"/>
    <x v="9"/>
    <n v="447.69600000000003"/>
    <n v="2"/>
    <n v="0"/>
    <n v="62.82"/>
  </r>
  <r>
    <s v="US-2018-111745"/>
    <x v="60"/>
    <s v="RA-19885"/>
    <x v="19"/>
    <s v="Corporate"/>
    <x v="1"/>
    <x v="2"/>
    <x v="11"/>
    <n v="159.99"/>
    <n v="2"/>
    <n v="0.2"/>
    <n v="14.02"/>
  </r>
  <r>
    <s v="CA-2016-148250"/>
    <x v="350"/>
    <s v="RP-19270"/>
    <x v="345"/>
    <s v="Corporate"/>
    <x v="1"/>
    <x v="1"/>
    <x v="10"/>
    <n v="12.96"/>
    <n v="5"/>
    <n v="0"/>
    <n v="2.99"/>
  </r>
  <r>
    <s v="CA-2016-148250"/>
    <x v="350"/>
    <s v="RP-19270"/>
    <x v="345"/>
    <s v="Corporate"/>
    <x v="1"/>
    <x v="1"/>
    <x v="9"/>
    <n v="134.47999999999999"/>
    <n v="6"/>
    <n v="0.05"/>
    <n v="17.43"/>
  </r>
  <r>
    <s v="CA-2017-105760"/>
    <x v="351"/>
    <s v="KC-16255"/>
    <x v="346"/>
    <s v="Corporate"/>
    <x v="1"/>
    <x v="1"/>
    <x v="10"/>
    <n v="17.12"/>
    <n v="7"/>
    <n v="0.15"/>
    <n v="4.1100000000000003"/>
  </r>
  <r>
    <s v="CA-2017-142958"/>
    <x v="180"/>
    <s v="RW-19630"/>
    <x v="338"/>
    <s v="Corporate"/>
    <x v="1"/>
    <x v="1"/>
    <x v="8"/>
    <n v="6.0960000000000001"/>
    <n v="5"/>
    <n v="0"/>
    <n v="1.51"/>
  </r>
  <r>
    <s v="CA-2017-142958"/>
    <x v="180"/>
    <s v="RW-19630"/>
    <x v="338"/>
    <s v="Corporate"/>
    <x v="1"/>
    <x v="0"/>
    <x v="3"/>
    <n v="1114.2719999999999"/>
    <n v="10"/>
    <n v="0.1"/>
    <n v="29.99"/>
  </r>
  <r>
    <s v="CA-2016-120880"/>
    <x v="352"/>
    <s v="JL-15850"/>
    <x v="139"/>
    <s v="Consumer"/>
    <x v="1"/>
    <x v="1"/>
    <x v="10"/>
    <n v="32.4"/>
    <n v="5"/>
    <n v="0.25"/>
    <n v="5.82"/>
  </r>
  <r>
    <s v="CA-2016-120880"/>
    <x v="352"/>
    <s v="JL-15850"/>
    <x v="139"/>
    <s v="Consumer"/>
    <x v="1"/>
    <x v="1"/>
    <x v="4"/>
    <n v="540.57000000000005"/>
    <n v="2"/>
    <n v="0.2"/>
    <n v="99.04"/>
  </r>
  <r>
    <s v="CA-2016-120880"/>
    <x v="352"/>
    <s v="JL-15850"/>
    <x v="139"/>
    <s v="Consumer"/>
    <x v="1"/>
    <x v="1"/>
    <x v="8"/>
    <n v="167.76"/>
    <n v="2"/>
    <n v="0"/>
    <n v="30.05"/>
  </r>
  <r>
    <s v="US-2016-140200"/>
    <x v="353"/>
    <s v="CA-12775"/>
    <x v="222"/>
    <s v="Consumer"/>
    <x v="1"/>
    <x v="0"/>
    <x v="3"/>
    <n v="393.16500000000002"/>
    <n v="10"/>
    <n v="0.15"/>
    <n v="50.8"/>
  </r>
  <r>
    <s v="US-2018-110576"/>
    <x v="354"/>
    <s v="RB-19795"/>
    <x v="176"/>
    <s v="Home Office"/>
    <x v="3"/>
    <x v="0"/>
    <x v="5"/>
    <n v="516.48800000000006"/>
    <n v="2"/>
    <n v="0.15"/>
    <n v="110.47"/>
  </r>
  <r>
    <s v="US-2018-110576"/>
    <x v="354"/>
    <s v="RB-19795"/>
    <x v="176"/>
    <s v="Home Office"/>
    <x v="3"/>
    <x v="0"/>
    <x v="5"/>
    <n v="1007.232"/>
    <n v="10"/>
    <n v="0"/>
    <n v="157.33000000000001"/>
  </r>
  <r>
    <s v="US-2018-110576"/>
    <x v="354"/>
    <s v="RB-19795"/>
    <x v="176"/>
    <s v="Home Office"/>
    <x v="3"/>
    <x v="0"/>
    <x v="3"/>
    <n v="2065.3200000000002"/>
    <n v="3"/>
    <n v="0.15"/>
    <n v="92.66"/>
  </r>
  <r>
    <s v="US-2018-110576"/>
    <x v="354"/>
    <s v="RB-19795"/>
    <x v="176"/>
    <s v="Home Office"/>
    <x v="3"/>
    <x v="1"/>
    <x v="10"/>
    <n v="15.552"/>
    <n v="1"/>
    <n v="0.15"/>
    <n v="1.29"/>
  </r>
  <r>
    <s v="US-2018-110576"/>
    <x v="354"/>
    <s v="RB-19795"/>
    <x v="176"/>
    <s v="Home Office"/>
    <x v="3"/>
    <x v="1"/>
    <x v="10"/>
    <n v="25.344000000000001"/>
    <n v="4"/>
    <n v="0.2"/>
    <n v="1.43"/>
  </r>
  <r>
    <s v="CA-2018-131156"/>
    <x v="355"/>
    <s v="KH-16360"/>
    <x v="347"/>
    <s v="Consumer"/>
    <x v="3"/>
    <x v="0"/>
    <x v="5"/>
    <n v="25.472000000000001"/>
    <n v="7"/>
    <n v="0.05"/>
    <n v="5.23"/>
  </r>
  <r>
    <s v="CA-2018-136539"/>
    <x v="116"/>
    <s v="GH-14665"/>
    <x v="348"/>
    <s v="Consumer"/>
    <x v="2"/>
    <x v="1"/>
    <x v="6"/>
    <n v="27.167999999999999"/>
    <n v="5"/>
    <n v="0.05"/>
    <n v="2.17"/>
  </r>
  <r>
    <s v="CA-2018-136539"/>
    <x v="116"/>
    <s v="GH-14665"/>
    <x v="348"/>
    <s v="Consumer"/>
    <x v="2"/>
    <x v="0"/>
    <x v="0"/>
    <n v="78.852800000000002"/>
    <n v="8"/>
    <n v="0.2"/>
    <n v="11.92"/>
  </r>
  <r>
    <s v="CA-2018-119305"/>
    <x v="329"/>
    <s v="SW-20275"/>
    <x v="349"/>
    <s v="Consumer"/>
    <x v="0"/>
    <x v="1"/>
    <x v="4"/>
    <n v="173.8"/>
    <n v="7"/>
    <n v="0.2"/>
    <n v="18.510000000000002"/>
  </r>
  <r>
    <s v="CA-2018-102414"/>
    <x v="356"/>
    <s v="JA-15970"/>
    <x v="350"/>
    <s v="Consumer"/>
    <x v="1"/>
    <x v="2"/>
    <x v="7"/>
    <n v="29.591999999999999"/>
    <n v="5"/>
    <n v="0"/>
    <n v="7.69"/>
  </r>
  <r>
    <s v="CA-2018-102414"/>
    <x v="356"/>
    <s v="JA-15970"/>
    <x v="350"/>
    <s v="Consumer"/>
    <x v="1"/>
    <x v="1"/>
    <x v="8"/>
    <n v="4.7519999999999998"/>
    <n v="7"/>
    <n v="0.05"/>
    <n v="0.74"/>
  </r>
  <r>
    <s v="CA-2018-102414"/>
    <x v="356"/>
    <s v="JA-15970"/>
    <x v="350"/>
    <s v="Consumer"/>
    <x v="1"/>
    <x v="1"/>
    <x v="10"/>
    <n v="15.552"/>
    <n v="10"/>
    <n v="0.15"/>
    <n v="3.69"/>
  </r>
  <r>
    <s v="CA-2016-112571"/>
    <x v="357"/>
    <s v="DL-12925"/>
    <x v="351"/>
    <s v="Consumer"/>
    <x v="1"/>
    <x v="0"/>
    <x v="5"/>
    <n v="204.6"/>
    <n v="5"/>
    <n v="0.2"/>
    <n v="44.01"/>
  </r>
  <r>
    <s v="CA-2018-152142"/>
    <x v="237"/>
    <s v="LW-16990"/>
    <x v="352"/>
    <s v="Corporate"/>
    <x v="1"/>
    <x v="0"/>
    <x v="1"/>
    <n v="321.56799999999998"/>
    <n v="2"/>
    <n v="0.05"/>
    <n v="26.15"/>
  </r>
  <r>
    <s v="CA-2016-160059"/>
    <x v="154"/>
    <s v="TB-21190"/>
    <x v="353"/>
    <s v="Home Office"/>
    <x v="0"/>
    <x v="1"/>
    <x v="8"/>
    <n v="6.24"/>
    <n v="5"/>
    <n v="0.05"/>
    <n v="1.29"/>
  </r>
  <r>
    <s v="CA-2017-120859"/>
    <x v="142"/>
    <s v="CV-12805"/>
    <x v="51"/>
    <s v="Corporate"/>
    <x v="1"/>
    <x v="1"/>
    <x v="12"/>
    <n v="21.88"/>
    <n v="9"/>
    <n v="0.2"/>
    <n v="0.96"/>
  </r>
  <r>
    <s v="CA-2015-127488"/>
    <x v="358"/>
    <s v="MS-17365"/>
    <x v="333"/>
    <s v="Consumer"/>
    <x v="0"/>
    <x v="1"/>
    <x v="2"/>
    <n v="4.6079999999999997"/>
    <n v="3"/>
    <n v="0.2"/>
    <n v="0.9"/>
  </r>
  <r>
    <s v="CA-2018-135279"/>
    <x v="359"/>
    <s v="BS-11800"/>
    <x v="354"/>
    <s v="Home Office"/>
    <x v="3"/>
    <x v="1"/>
    <x v="2"/>
    <n v="9.82"/>
    <n v="10"/>
    <n v="0.25"/>
    <n v="1.32"/>
  </r>
  <r>
    <s v="CA-2018-135279"/>
    <x v="359"/>
    <s v="BS-11800"/>
    <x v="354"/>
    <s v="Home Office"/>
    <x v="3"/>
    <x v="1"/>
    <x v="6"/>
    <n v="35.97"/>
    <n v="6"/>
    <n v="0.2"/>
    <n v="2.29"/>
  </r>
  <r>
    <s v="CA-2018-135279"/>
    <x v="359"/>
    <s v="BS-11800"/>
    <x v="354"/>
    <s v="Home Office"/>
    <x v="3"/>
    <x v="1"/>
    <x v="10"/>
    <n v="12.96"/>
    <n v="7"/>
    <n v="0.25"/>
    <n v="0.48"/>
  </r>
  <r>
    <s v="CA-2018-135279"/>
    <x v="359"/>
    <s v="BS-11800"/>
    <x v="354"/>
    <s v="Home Office"/>
    <x v="3"/>
    <x v="1"/>
    <x v="10"/>
    <n v="191.6"/>
    <n v="4"/>
    <n v="0.05"/>
    <n v="27.28"/>
  </r>
  <r>
    <s v="CA-2018-135279"/>
    <x v="359"/>
    <s v="BS-11800"/>
    <x v="354"/>
    <s v="Home Office"/>
    <x v="3"/>
    <x v="1"/>
    <x v="2"/>
    <n v="8.64"/>
    <n v="10"/>
    <n v="0.05"/>
    <n v="2.0299999999999998"/>
  </r>
  <r>
    <s v="CA-2018-135279"/>
    <x v="359"/>
    <s v="BS-11800"/>
    <x v="354"/>
    <s v="Home Office"/>
    <x v="3"/>
    <x v="1"/>
    <x v="4"/>
    <n v="501.81"/>
    <n v="1"/>
    <n v="0.05"/>
    <n v="117.44"/>
  </r>
  <r>
    <s v="CA-2015-115791"/>
    <x v="360"/>
    <s v="DL-13315"/>
    <x v="111"/>
    <s v="Consumer"/>
    <x v="3"/>
    <x v="0"/>
    <x v="5"/>
    <n v="127.104"/>
    <n v="3"/>
    <n v="0"/>
    <n v="7.42"/>
  </r>
  <r>
    <s v="CA-2015-115791"/>
    <x v="360"/>
    <s v="DL-13315"/>
    <x v="111"/>
    <s v="Consumer"/>
    <x v="3"/>
    <x v="2"/>
    <x v="7"/>
    <n v="124.2"/>
    <n v="5"/>
    <n v="0.2"/>
    <n v="8.14"/>
  </r>
  <r>
    <s v="CA-2015-115791"/>
    <x v="360"/>
    <s v="DL-13315"/>
    <x v="111"/>
    <s v="Consumer"/>
    <x v="3"/>
    <x v="1"/>
    <x v="8"/>
    <n v="18.588000000000001"/>
    <n v="5"/>
    <n v="0.15"/>
    <n v="2.06"/>
  </r>
  <r>
    <s v="CA-2015-115791"/>
    <x v="360"/>
    <s v="DL-13315"/>
    <x v="111"/>
    <s v="Consumer"/>
    <x v="3"/>
    <x v="1"/>
    <x v="2"/>
    <n v="30.071999999999999"/>
    <n v="5"/>
    <n v="0"/>
    <n v="5.91"/>
  </r>
  <r>
    <s v="US-2018-103247"/>
    <x v="361"/>
    <s v="PO-19195"/>
    <x v="285"/>
    <s v="Home Office"/>
    <x v="3"/>
    <x v="2"/>
    <x v="7"/>
    <n v="160.93"/>
    <n v="2"/>
    <n v="0.05"/>
    <n v="11.65"/>
  </r>
  <r>
    <s v="US-2018-103247"/>
    <x v="361"/>
    <s v="PO-19195"/>
    <x v="285"/>
    <s v="Home Office"/>
    <x v="3"/>
    <x v="1"/>
    <x v="8"/>
    <n v="75.792000000000002"/>
    <n v="3"/>
    <n v="0.05"/>
    <n v="9.01"/>
  </r>
  <r>
    <s v="US-2018-100209"/>
    <x v="362"/>
    <s v="TD-20995"/>
    <x v="143"/>
    <s v="Consumer"/>
    <x v="1"/>
    <x v="1"/>
    <x v="8"/>
    <n v="1.08"/>
    <n v="1"/>
    <n v="0.1"/>
    <n v="0.26"/>
  </r>
  <r>
    <s v="CA-2018-159366"/>
    <x v="363"/>
    <s v="BW-11110"/>
    <x v="308"/>
    <s v="Corporate"/>
    <x v="2"/>
    <x v="2"/>
    <x v="15"/>
    <n v="3059.982"/>
    <n v="6"/>
    <n v="0.1"/>
    <n v="425.76"/>
  </r>
  <r>
    <s v="CA-2017-145499"/>
    <x v="198"/>
    <s v="RW-19690"/>
    <x v="355"/>
    <s v="Consumer"/>
    <x v="0"/>
    <x v="1"/>
    <x v="8"/>
    <n v="3.282"/>
    <n v="4"/>
    <n v="0.05"/>
    <n v="0.73"/>
  </r>
  <r>
    <s v="CA-2016-157035"/>
    <x v="364"/>
    <s v="KB-16600"/>
    <x v="33"/>
    <s v="Corporate"/>
    <x v="2"/>
    <x v="1"/>
    <x v="10"/>
    <n v="34.020000000000003"/>
    <n v="6"/>
    <n v="0.25"/>
    <n v="3.27"/>
  </r>
  <r>
    <s v="CA-2017-144939"/>
    <x v="339"/>
    <s v="EB-13870"/>
    <x v="12"/>
    <s v="Consumer"/>
    <x v="3"/>
    <x v="0"/>
    <x v="1"/>
    <n v="599.29200000000003"/>
    <n v="6"/>
    <n v="0.05"/>
    <n v="90.64"/>
  </r>
  <r>
    <s v="CA-2015-163419"/>
    <x v="7"/>
    <s v="TZ-21580"/>
    <x v="356"/>
    <s v="Consumer"/>
    <x v="1"/>
    <x v="1"/>
    <x v="6"/>
    <n v="3.3919999999999999"/>
    <n v="8"/>
    <n v="0.15"/>
    <n v="0.54"/>
  </r>
  <r>
    <s v="CA-2015-163419"/>
    <x v="7"/>
    <s v="TZ-21580"/>
    <x v="356"/>
    <s v="Consumer"/>
    <x v="1"/>
    <x v="2"/>
    <x v="7"/>
    <n v="559.98400000000004"/>
    <n v="6"/>
    <n v="0.1"/>
    <n v="47.51"/>
  </r>
  <r>
    <s v="CA-2015-163419"/>
    <x v="7"/>
    <s v="TZ-21580"/>
    <x v="356"/>
    <s v="Consumer"/>
    <x v="1"/>
    <x v="0"/>
    <x v="1"/>
    <n v="603.91999999999996"/>
    <n v="7"/>
    <n v="0.1"/>
    <n v="49.79"/>
  </r>
  <r>
    <s v="CA-2018-100314"/>
    <x v="365"/>
    <s v="AS-10630"/>
    <x v="357"/>
    <s v="Home Office"/>
    <x v="2"/>
    <x v="1"/>
    <x v="2"/>
    <n v="7.968"/>
    <n v="6"/>
    <n v="0.2"/>
    <n v="1.89"/>
  </r>
  <r>
    <s v="CA-2018-100314"/>
    <x v="365"/>
    <s v="AS-10630"/>
    <x v="357"/>
    <s v="Home Office"/>
    <x v="2"/>
    <x v="1"/>
    <x v="12"/>
    <n v="27.968"/>
    <n v="7"/>
    <n v="0.25"/>
    <n v="5.38"/>
  </r>
  <r>
    <s v="CA-2018-100314"/>
    <x v="365"/>
    <s v="AS-10630"/>
    <x v="357"/>
    <s v="Home Office"/>
    <x v="2"/>
    <x v="2"/>
    <x v="15"/>
    <n v="336.51"/>
    <n v="7"/>
    <n v="0"/>
    <n v="78.89"/>
  </r>
  <r>
    <s v="CA-2016-146829"/>
    <x v="366"/>
    <s v="TS-21340"/>
    <x v="358"/>
    <s v="Consumer"/>
    <x v="2"/>
    <x v="1"/>
    <x v="8"/>
    <n v="1.1120000000000001"/>
    <n v="4"/>
    <n v="0.1"/>
    <n v="0.06"/>
  </r>
  <r>
    <s v="CA-2018-167899"/>
    <x v="367"/>
    <s v="JG-15805"/>
    <x v="189"/>
    <s v="Corporate"/>
    <x v="3"/>
    <x v="0"/>
    <x v="5"/>
    <n v="520.04999999999995"/>
    <n v="3"/>
    <n v="0"/>
    <n v="29.93"/>
  </r>
  <r>
    <s v="CA-2018-167899"/>
    <x v="367"/>
    <s v="JG-15805"/>
    <x v="189"/>
    <s v="Corporate"/>
    <x v="3"/>
    <x v="1"/>
    <x v="6"/>
    <n v="17.97"/>
    <n v="8"/>
    <n v="0.1"/>
    <n v="1.1499999999999999"/>
  </r>
  <r>
    <s v="CA-2016-153549"/>
    <x v="368"/>
    <s v="SL-20155"/>
    <x v="359"/>
    <s v="Home Office"/>
    <x v="0"/>
    <x v="0"/>
    <x v="1"/>
    <n v="1166.92"/>
    <n v="4"/>
    <n v="0.15"/>
    <n v="279.39999999999998"/>
  </r>
  <r>
    <s v="CA-2017-110023"/>
    <x v="369"/>
    <s v="TS-21610"/>
    <x v="59"/>
    <s v="Consumer"/>
    <x v="3"/>
    <x v="1"/>
    <x v="8"/>
    <n v="14.624000000000001"/>
    <n v="6"/>
    <n v="0.1"/>
    <n v="3.28"/>
  </r>
  <r>
    <s v="CA-2017-105585"/>
    <x v="370"/>
    <s v="RF-19735"/>
    <x v="288"/>
    <s v="Consumer"/>
    <x v="1"/>
    <x v="1"/>
    <x v="13"/>
    <n v="10.23"/>
    <n v="2"/>
    <n v="0.05"/>
    <n v="1.7"/>
  </r>
  <r>
    <s v="CA-2017-105585"/>
    <x v="370"/>
    <s v="RF-19735"/>
    <x v="288"/>
    <s v="Consumer"/>
    <x v="1"/>
    <x v="1"/>
    <x v="10"/>
    <n v="154.9"/>
    <n v="5"/>
    <n v="0.05"/>
    <n v="42.94"/>
  </r>
  <r>
    <s v="CA-2015-117639"/>
    <x v="371"/>
    <s v="MW-18235"/>
    <x v="360"/>
    <s v="Corporate"/>
    <x v="0"/>
    <x v="1"/>
    <x v="8"/>
    <n v="2715.93"/>
    <n v="6"/>
    <n v="0.05"/>
    <n v="194.58"/>
  </r>
  <r>
    <s v="CA-2015-117639"/>
    <x v="371"/>
    <s v="MW-18235"/>
    <x v="360"/>
    <s v="Corporate"/>
    <x v="0"/>
    <x v="2"/>
    <x v="7"/>
    <n v="617.97"/>
    <n v="7"/>
    <n v="0.05"/>
    <n v="108.01"/>
  </r>
  <r>
    <s v="CA-2016-162537"/>
    <x v="372"/>
    <s v="RD-19585"/>
    <x v="361"/>
    <s v="Consumer"/>
    <x v="0"/>
    <x v="1"/>
    <x v="12"/>
    <n v="10.67"/>
    <n v="6"/>
    <n v="0.1"/>
    <n v="0.7"/>
  </r>
  <r>
    <s v="CA-2016-162537"/>
    <x v="372"/>
    <s v="RD-19585"/>
    <x v="361"/>
    <s v="Consumer"/>
    <x v="0"/>
    <x v="1"/>
    <x v="4"/>
    <n v="36.630000000000003"/>
    <n v="4"/>
    <n v="0.2"/>
    <n v="2.44"/>
  </r>
  <r>
    <s v="CA-2016-162537"/>
    <x v="372"/>
    <s v="RD-19585"/>
    <x v="361"/>
    <s v="Consumer"/>
    <x v="0"/>
    <x v="0"/>
    <x v="5"/>
    <n v="24.1"/>
    <n v="10"/>
    <n v="0"/>
    <n v="6.87"/>
  </r>
  <r>
    <s v="CA-2016-162537"/>
    <x v="372"/>
    <s v="RD-19585"/>
    <x v="361"/>
    <s v="Consumer"/>
    <x v="0"/>
    <x v="0"/>
    <x v="5"/>
    <n v="33.11"/>
    <n v="6"/>
    <n v="0"/>
    <n v="8.84"/>
  </r>
  <r>
    <s v="CA-2017-155488"/>
    <x v="373"/>
    <s v="FM-14290"/>
    <x v="86"/>
    <s v="Home Office"/>
    <x v="1"/>
    <x v="1"/>
    <x v="6"/>
    <n v="44.02"/>
    <n v="9"/>
    <n v="0.15"/>
    <n v="1.34"/>
  </r>
  <r>
    <s v="CA-2016-124891"/>
    <x v="374"/>
    <s v="RH-19495"/>
    <x v="302"/>
    <s v="Consumer"/>
    <x v="3"/>
    <x v="2"/>
    <x v="11"/>
    <n v="2309.65"/>
    <n v="8"/>
    <n v="0.2"/>
    <n v="120.99"/>
  </r>
  <r>
    <s v="CA-2016-124891"/>
    <x v="374"/>
    <s v="RH-19495"/>
    <x v="302"/>
    <s v="Consumer"/>
    <x v="3"/>
    <x v="0"/>
    <x v="3"/>
    <n v="1090.7819999999999"/>
    <n v="6"/>
    <n v="0.05"/>
    <n v="200.3"/>
  </r>
  <r>
    <s v="CA-2016-124891"/>
    <x v="374"/>
    <s v="RH-19495"/>
    <x v="302"/>
    <s v="Consumer"/>
    <x v="3"/>
    <x v="1"/>
    <x v="10"/>
    <n v="19.440000000000001"/>
    <n v="9"/>
    <n v="0.05"/>
    <n v="0.98"/>
  </r>
  <r>
    <s v="CA-2016-126445"/>
    <x v="375"/>
    <s v="RA-19945"/>
    <x v="362"/>
    <s v="Consumer"/>
    <x v="1"/>
    <x v="1"/>
    <x v="4"/>
    <n v="484.65"/>
    <n v="2"/>
    <n v="0.15"/>
    <n v="69.069999999999993"/>
  </r>
  <r>
    <s v="CA-2016-111199"/>
    <x v="50"/>
    <s v="JK-15730"/>
    <x v="300"/>
    <s v="Consumer"/>
    <x v="0"/>
    <x v="1"/>
    <x v="10"/>
    <n v="115.29600000000001"/>
    <n v="10"/>
    <n v="0.1"/>
    <n v="19.149999999999999"/>
  </r>
  <r>
    <s v="CA-2016-105312"/>
    <x v="376"/>
    <s v="MT-17815"/>
    <x v="363"/>
    <s v="Consumer"/>
    <x v="1"/>
    <x v="1"/>
    <x v="12"/>
    <n v="7.08"/>
    <n v="9"/>
    <n v="0.2"/>
    <n v="0.44"/>
  </r>
  <r>
    <s v="CA-2016-105312"/>
    <x v="376"/>
    <s v="MT-17815"/>
    <x v="363"/>
    <s v="Consumer"/>
    <x v="1"/>
    <x v="1"/>
    <x v="8"/>
    <n v="4.4009999999999998"/>
    <n v="6"/>
    <n v="0"/>
    <n v="0.54"/>
  </r>
  <r>
    <s v="US-2018-106705"/>
    <x v="377"/>
    <s v="PO-18850"/>
    <x v="138"/>
    <s v="Consumer"/>
    <x v="2"/>
    <x v="1"/>
    <x v="10"/>
    <n v="44.75"/>
    <n v="8"/>
    <n v="0"/>
    <n v="4.8"/>
  </r>
  <r>
    <s v="CA-2018-135034"/>
    <x v="378"/>
    <s v="AT-10735"/>
    <x v="247"/>
    <s v="Consumer"/>
    <x v="2"/>
    <x v="2"/>
    <x v="7"/>
    <n v="95.983999999999995"/>
    <n v="6"/>
    <n v="0.15"/>
    <n v="22.93"/>
  </r>
  <r>
    <s v="CA-2015-158540"/>
    <x v="156"/>
    <s v="VG-21790"/>
    <x v="364"/>
    <s v="Consumer"/>
    <x v="1"/>
    <x v="0"/>
    <x v="5"/>
    <n v="151.72"/>
    <n v="3"/>
    <n v="0.1"/>
    <n v="17.78"/>
  </r>
  <r>
    <s v="CA-2018-118437"/>
    <x v="46"/>
    <s v="PF-19165"/>
    <x v="58"/>
    <s v="Consumer"/>
    <x v="1"/>
    <x v="0"/>
    <x v="5"/>
    <n v="155.25"/>
    <n v="8"/>
    <n v="0.2"/>
    <n v="21.16"/>
  </r>
  <r>
    <s v="CA-2018-118437"/>
    <x v="46"/>
    <s v="PF-19165"/>
    <x v="58"/>
    <s v="Consumer"/>
    <x v="1"/>
    <x v="1"/>
    <x v="4"/>
    <n v="14.03"/>
    <n v="3"/>
    <n v="0.15"/>
    <n v="1.1299999999999999"/>
  </r>
  <r>
    <s v="US-2016-126214"/>
    <x v="379"/>
    <s v="JS-15880"/>
    <x v="365"/>
    <s v="Consumer"/>
    <x v="1"/>
    <x v="0"/>
    <x v="3"/>
    <n v="1618.37"/>
    <n v="4"/>
    <n v="0.1"/>
    <n v="316.66000000000003"/>
  </r>
  <r>
    <s v="US-2016-126214"/>
    <x v="379"/>
    <s v="JS-15880"/>
    <x v="365"/>
    <s v="Consumer"/>
    <x v="1"/>
    <x v="2"/>
    <x v="11"/>
    <n v="99.6"/>
    <n v="6"/>
    <n v="0"/>
    <n v="7.51"/>
  </r>
  <r>
    <s v="CA-2016-133025"/>
    <x v="14"/>
    <s v="MO-17800"/>
    <x v="246"/>
    <s v="Home Office"/>
    <x v="1"/>
    <x v="1"/>
    <x v="10"/>
    <n v="32.4"/>
    <n v="9"/>
    <n v="0"/>
    <n v="2.2000000000000002"/>
  </r>
  <r>
    <s v="CA-2016-108665"/>
    <x v="380"/>
    <s v="KM-16225"/>
    <x v="366"/>
    <s v="Corporate"/>
    <x v="3"/>
    <x v="0"/>
    <x v="5"/>
    <n v="13.96"/>
    <n v="4"/>
    <n v="0.2"/>
    <n v="2.46"/>
  </r>
  <r>
    <s v="CA-2016-108665"/>
    <x v="380"/>
    <s v="KM-16225"/>
    <x v="366"/>
    <s v="Corporate"/>
    <x v="3"/>
    <x v="0"/>
    <x v="5"/>
    <n v="155.82"/>
    <n v="5"/>
    <n v="0.05"/>
    <n v="33.76"/>
  </r>
  <r>
    <s v="CA-2016-108665"/>
    <x v="380"/>
    <s v="KM-16225"/>
    <x v="366"/>
    <s v="Corporate"/>
    <x v="3"/>
    <x v="2"/>
    <x v="7"/>
    <n v="124.95"/>
    <n v="1"/>
    <n v="0.15"/>
    <n v="8.9"/>
  </r>
  <r>
    <s v="CA-2016-108665"/>
    <x v="380"/>
    <s v="KM-16225"/>
    <x v="366"/>
    <s v="Corporate"/>
    <x v="3"/>
    <x v="1"/>
    <x v="4"/>
    <n v="601.65"/>
    <n v="2"/>
    <n v="0.2"/>
    <n v="47.39"/>
  </r>
  <r>
    <s v="CA-2016-124450"/>
    <x v="381"/>
    <s v="GT-14710"/>
    <x v="218"/>
    <s v="Consumer"/>
    <x v="3"/>
    <x v="1"/>
    <x v="6"/>
    <n v="22.74"/>
    <n v="1"/>
    <n v="0.25"/>
    <n v="4.87"/>
  </r>
  <r>
    <s v="CA-2016-124450"/>
    <x v="381"/>
    <s v="GT-14710"/>
    <x v="218"/>
    <s v="Consumer"/>
    <x v="3"/>
    <x v="0"/>
    <x v="1"/>
    <n v="1267.53"/>
    <n v="1"/>
    <n v="0.05"/>
    <n v="77.42"/>
  </r>
  <r>
    <s v="CA-2016-124450"/>
    <x v="381"/>
    <s v="GT-14710"/>
    <x v="218"/>
    <s v="Consumer"/>
    <x v="3"/>
    <x v="2"/>
    <x v="15"/>
    <n v="1379.92"/>
    <n v="9"/>
    <n v="0"/>
    <n v="132.18"/>
  </r>
  <r>
    <s v="CA-2016-167269"/>
    <x v="382"/>
    <s v="PB-19150"/>
    <x v="171"/>
    <s v="Consumer"/>
    <x v="3"/>
    <x v="1"/>
    <x v="12"/>
    <n v="6.2080000000000002"/>
    <n v="9"/>
    <n v="0.2"/>
    <n v="0.61"/>
  </r>
  <r>
    <s v="CA-2018-106964"/>
    <x v="94"/>
    <s v="HR-14770"/>
    <x v="367"/>
    <s v="Home Office"/>
    <x v="1"/>
    <x v="1"/>
    <x v="8"/>
    <n v="11.808"/>
    <n v="9"/>
    <n v="0.2"/>
    <n v="0.71"/>
  </r>
  <r>
    <s v="CA-2017-126529"/>
    <x v="383"/>
    <s v="DE-13255"/>
    <x v="368"/>
    <s v="Home Office"/>
    <x v="3"/>
    <x v="1"/>
    <x v="10"/>
    <n v="15.552"/>
    <n v="1"/>
    <n v="0.05"/>
    <n v="3.07"/>
  </r>
  <r>
    <s v="CA-2017-126529"/>
    <x v="383"/>
    <s v="DE-13255"/>
    <x v="368"/>
    <s v="Home Office"/>
    <x v="3"/>
    <x v="1"/>
    <x v="10"/>
    <n v="63.311999999999998"/>
    <n v="1"/>
    <n v="0.15"/>
    <n v="11.25"/>
  </r>
  <r>
    <s v="CA-2017-126529"/>
    <x v="383"/>
    <s v="DE-13255"/>
    <x v="368"/>
    <s v="Home Office"/>
    <x v="3"/>
    <x v="2"/>
    <x v="7"/>
    <n v="15.587999999999999"/>
    <n v="3"/>
    <n v="0.05"/>
    <n v="2.6"/>
  </r>
  <r>
    <s v="CA-2015-163552"/>
    <x v="384"/>
    <s v="LA-16780"/>
    <x v="156"/>
    <s v="Corporate"/>
    <x v="3"/>
    <x v="1"/>
    <x v="10"/>
    <n v="177.2"/>
    <n v="6"/>
    <n v="0.2"/>
    <n v="25.3"/>
  </r>
  <r>
    <s v="CA-2015-163552"/>
    <x v="384"/>
    <s v="LA-16780"/>
    <x v="156"/>
    <s v="Corporate"/>
    <x v="3"/>
    <x v="2"/>
    <x v="7"/>
    <n v="197.97"/>
    <n v="4"/>
    <n v="0.2"/>
    <n v="19.47"/>
  </r>
  <r>
    <s v="CA-2015-163552"/>
    <x v="384"/>
    <s v="LA-16780"/>
    <x v="156"/>
    <s v="Corporate"/>
    <x v="3"/>
    <x v="0"/>
    <x v="1"/>
    <n v="854.94"/>
    <n v="5"/>
    <n v="0.05"/>
    <n v="192.44"/>
  </r>
  <r>
    <s v="CA-2015-163552"/>
    <x v="384"/>
    <s v="LA-16780"/>
    <x v="156"/>
    <s v="Corporate"/>
    <x v="3"/>
    <x v="0"/>
    <x v="5"/>
    <n v="124.11"/>
    <n v="2"/>
    <n v="0.1"/>
    <n v="3.79"/>
  </r>
  <r>
    <s v="CA-2015-163552"/>
    <x v="384"/>
    <s v="LA-16780"/>
    <x v="156"/>
    <s v="Corporate"/>
    <x v="3"/>
    <x v="1"/>
    <x v="2"/>
    <n v="14.4"/>
    <n v="8"/>
    <n v="0.1"/>
    <n v="1.41"/>
  </r>
  <r>
    <s v="CA-2017-109820"/>
    <x v="73"/>
    <s v="AG-10390"/>
    <x v="369"/>
    <s v="Consumer"/>
    <x v="3"/>
    <x v="1"/>
    <x v="10"/>
    <n v="15.696"/>
    <n v="4"/>
    <n v="0"/>
    <n v="3.47"/>
  </r>
  <r>
    <s v="CA-2017-109820"/>
    <x v="73"/>
    <s v="AG-10390"/>
    <x v="369"/>
    <s v="Consumer"/>
    <x v="3"/>
    <x v="1"/>
    <x v="8"/>
    <n v="2.6280000000000001"/>
    <n v="1"/>
    <n v="0"/>
    <n v="0.35"/>
  </r>
  <r>
    <s v="CA-2017-109820"/>
    <x v="73"/>
    <s v="AG-10390"/>
    <x v="369"/>
    <s v="Consumer"/>
    <x v="3"/>
    <x v="1"/>
    <x v="8"/>
    <n v="14.427"/>
    <n v="8"/>
    <n v="0.25"/>
    <n v="0.14000000000000001"/>
  </r>
  <r>
    <s v="CA-2017-113061"/>
    <x v="183"/>
    <s v="EL-13735"/>
    <x v="330"/>
    <s v="Home Office"/>
    <x v="2"/>
    <x v="0"/>
    <x v="5"/>
    <n v="86.62"/>
    <n v="10"/>
    <n v="0.1"/>
    <n v="9.1999999999999993"/>
  </r>
  <r>
    <s v="CA-2016-127418"/>
    <x v="385"/>
    <s v="JJ-15445"/>
    <x v="370"/>
    <s v="Consumer"/>
    <x v="1"/>
    <x v="1"/>
    <x v="8"/>
    <n v="36.624000000000002"/>
    <n v="1"/>
    <n v="0"/>
    <n v="8.35"/>
  </r>
  <r>
    <s v="CA-2018-121818"/>
    <x v="225"/>
    <s v="JH-15430"/>
    <x v="371"/>
    <s v="Consumer"/>
    <x v="0"/>
    <x v="1"/>
    <x v="6"/>
    <n v="23.968"/>
    <n v="5"/>
    <n v="0"/>
    <n v="1.93"/>
  </r>
  <r>
    <s v="CA-2018-121818"/>
    <x v="225"/>
    <s v="JH-15430"/>
    <x v="371"/>
    <s v="Consumer"/>
    <x v="0"/>
    <x v="1"/>
    <x v="6"/>
    <n v="28.728000000000002"/>
    <n v="9"/>
    <n v="0.1"/>
    <n v="5.78"/>
  </r>
  <r>
    <s v="CA-2017-127670"/>
    <x v="231"/>
    <s v="RD-19660"/>
    <x v="372"/>
    <s v="Home Office"/>
    <x v="2"/>
    <x v="0"/>
    <x v="3"/>
    <n v="697.16"/>
    <n v="8"/>
    <n v="0.25"/>
    <n v="117.73"/>
  </r>
  <r>
    <s v="CA-2017-102981"/>
    <x v="47"/>
    <s v="MO-17500"/>
    <x v="373"/>
    <s v="Consumer"/>
    <x v="3"/>
    <x v="2"/>
    <x v="11"/>
    <n v="31.86"/>
    <n v="9"/>
    <n v="0.1"/>
    <n v="5.7"/>
  </r>
  <r>
    <s v="CA-2017-102981"/>
    <x v="47"/>
    <s v="MO-17500"/>
    <x v="373"/>
    <s v="Consumer"/>
    <x v="3"/>
    <x v="0"/>
    <x v="0"/>
    <n v="722.35199999999998"/>
    <n v="5"/>
    <n v="0.25"/>
    <n v="26.05"/>
  </r>
  <r>
    <s v="CA-2018-115651"/>
    <x v="362"/>
    <s v="NS-18640"/>
    <x v="374"/>
    <s v="Corporate"/>
    <x v="2"/>
    <x v="1"/>
    <x v="6"/>
    <n v="8.84"/>
    <n v="4"/>
    <n v="0.1"/>
    <n v="1.96"/>
  </r>
  <r>
    <s v="CA-2018-115651"/>
    <x v="362"/>
    <s v="NS-18640"/>
    <x v="374"/>
    <s v="Corporate"/>
    <x v="2"/>
    <x v="1"/>
    <x v="9"/>
    <n v="58.463999999999999"/>
    <n v="8"/>
    <n v="0.2"/>
    <n v="2.5499999999999998"/>
  </r>
  <r>
    <s v="CA-2018-152702"/>
    <x v="386"/>
    <s v="SN-20710"/>
    <x v="17"/>
    <s v="Home Office"/>
    <x v="2"/>
    <x v="0"/>
    <x v="1"/>
    <n v="254.60400000000001"/>
    <n v="2"/>
    <n v="0.2"/>
    <n v="55.11"/>
  </r>
  <r>
    <s v="CA-2017-169103"/>
    <x v="387"/>
    <s v="ZC-21910"/>
    <x v="233"/>
    <s v="Consumer"/>
    <x v="0"/>
    <x v="2"/>
    <x v="7"/>
    <n v="1363.96"/>
    <n v="3"/>
    <n v="0"/>
    <n v="309.16000000000003"/>
  </r>
  <r>
    <s v="CA-2017-169103"/>
    <x v="387"/>
    <s v="ZC-21910"/>
    <x v="233"/>
    <s v="Consumer"/>
    <x v="0"/>
    <x v="0"/>
    <x v="5"/>
    <n v="102.36"/>
    <n v="7"/>
    <n v="0"/>
    <n v="6.52"/>
  </r>
  <r>
    <s v="CA-2015-139192"/>
    <x v="279"/>
    <s v="LC-16885"/>
    <x v="62"/>
    <s v="Consumer"/>
    <x v="1"/>
    <x v="2"/>
    <x v="7"/>
    <n v="1113.5039999999999"/>
    <n v="7"/>
    <n v="0.25"/>
    <n v="194.66"/>
  </r>
  <r>
    <s v="CA-2015-139192"/>
    <x v="279"/>
    <s v="LC-16885"/>
    <x v="62"/>
    <s v="Consumer"/>
    <x v="1"/>
    <x v="2"/>
    <x v="11"/>
    <n v="99.99"/>
    <n v="2"/>
    <n v="0.25"/>
    <n v="10.16"/>
  </r>
  <r>
    <s v="US-2016-153500"/>
    <x v="230"/>
    <s v="DG-13300"/>
    <x v="375"/>
    <s v="Corporate"/>
    <x v="3"/>
    <x v="0"/>
    <x v="5"/>
    <n v="168.464"/>
    <n v="6"/>
    <n v="0"/>
    <n v="27.49"/>
  </r>
  <r>
    <s v="US-2016-153500"/>
    <x v="230"/>
    <s v="DG-13300"/>
    <x v="375"/>
    <s v="Corporate"/>
    <x v="3"/>
    <x v="1"/>
    <x v="10"/>
    <n v="6.72"/>
    <n v="4"/>
    <n v="0.15"/>
    <n v="0.74"/>
  </r>
  <r>
    <s v="US-2016-153500"/>
    <x v="230"/>
    <s v="DG-13300"/>
    <x v="375"/>
    <s v="Corporate"/>
    <x v="3"/>
    <x v="0"/>
    <x v="5"/>
    <n v="282.88799999999998"/>
    <n v="6"/>
    <n v="0.25"/>
    <n v="35.83"/>
  </r>
  <r>
    <s v="CA-2016-110667"/>
    <x v="388"/>
    <s v="NF-18595"/>
    <x v="376"/>
    <s v="Home Office"/>
    <x v="3"/>
    <x v="1"/>
    <x v="6"/>
    <n v="11.16"/>
    <n v="10"/>
    <n v="0.25"/>
    <n v="1.74"/>
  </r>
  <r>
    <s v="CA-2016-110667"/>
    <x v="388"/>
    <s v="NF-18595"/>
    <x v="376"/>
    <s v="Home Office"/>
    <x v="3"/>
    <x v="0"/>
    <x v="5"/>
    <n v="108.4"/>
    <n v="1"/>
    <n v="0.05"/>
    <n v="28.07"/>
  </r>
  <r>
    <s v="CA-2016-110667"/>
    <x v="388"/>
    <s v="NF-18595"/>
    <x v="376"/>
    <s v="Home Office"/>
    <x v="3"/>
    <x v="1"/>
    <x v="8"/>
    <n v="82.343999999999994"/>
    <n v="10"/>
    <n v="0.2"/>
    <n v="4.8"/>
  </r>
  <r>
    <s v="CA-2016-110667"/>
    <x v="388"/>
    <s v="NF-18595"/>
    <x v="376"/>
    <s v="Home Office"/>
    <x v="3"/>
    <x v="1"/>
    <x v="8"/>
    <n v="9.0879999999999992"/>
    <n v="5"/>
    <n v="0.15"/>
    <n v="1.48"/>
  </r>
  <r>
    <s v="CA-2018-167150"/>
    <x v="389"/>
    <s v="BP-11185"/>
    <x v="130"/>
    <s v="Corporate"/>
    <x v="1"/>
    <x v="1"/>
    <x v="8"/>
    <n v="19.936"/>
    <n v="8"/>
    <n v="0.25"/>
    <n v="2.92"/>
  </r>
  <r>
    <s v="CA-2018-167150"/>
    <x v="389"/>
    <s v="BP-11185"/>
    <x v="130"/>
    <s v="Corporate"/>
    <x v="1"/>
    <x v="1"/>
    <x v="8"/>
    <n v="65.567999999999998"/>
    <n v="5"/>
    <n v="0"/>
    <n v="14.34"/>
  </r>
  <r>
    <s v="CA-2017-105284"/>
    <x v="390"/>
    <s v="MG-17650"/>
    <x v="377"/>
    <s v="Home Office"/>
    <x v="3"/>
    <x v="1"/>
    <x v="13"/>
    <n v="4.4160000000000004"/>
    <n v="4"/>
    <n v="0.15"/>
    <n v="0.56999999999999995"/>
  </r>
  <r>
    <s v="US-2016-125374"/>
    <x v="391"/>
    <s v="JD-16060"/>
    <x v="148"/>
    <s v="Consumer"/>
    <x v="2"/>
    <x v="0"/>
    <x v="1"/>
    <n v="107.77200000000001"/>
    <n v="8"/>
    <n v="0"/>
    <n v="15.92"/>
  </r>
  <r>
    <s v="CA-2016-161263"/>
    <x v="392"/>
    <s v="TS-21160"/>
    <x v="378"/>
    <s v="Corporate"/>
    <x v="3"/>
    <x v="1"/>
    <x v="9"/>
    <n v="45.216000000000001"/>
    <n v="7"/>
    <n v="0.1"/>
    <n v="9.52"/>
  </r>
  <r>
    <s v="CA-2016-161263"/>
    <x v="392"/>
    <s v="TS-21160"/>
    <x v="378"/>
    <s v="Corporate"/>
    <x v="3"/>
    <x v="1"/>
    <x v="13"/>
    <n v="10.416"/>
    <n v="2"/>
    <n v="0"/>
    <n v="1.3"/>
  </r>
  <r>
    <s v="CA-2016-161263"/>
    <x v="392"/>
    <s v="TS-21160"/>
    <x v="378"/>
    <s v="Corporate"/>
    <x v="3"/>
    <x v="1"/>
    <x v="6"/>
    <n v="7.8719999999999999"/>
    <n v="8"/>
    <n v="0.1"/>
    <n v="0.56999999999999995"/>
  </r>
  <r>
    <s v="CA-2016-161263"/>
    <x v="392"/>
    <s v="TS-21160"/>
    <x v="378"/>
    <s v="Corporate"/>
    <x v="3"/>
    <x v="2"/>
    <x v="7"/>
    <n v="118.782"/>
    <n v="8"/>
    <n v="0.2"/>
    <n v="15.02"/>
  </r>
  <r>
    <s v="CA-2016-161263"/>
    <x v="392"/>
    <s v="TS-21160"/>
    <x v="378"/>
    <s v="Corporate"/>
    <x v="3"/>
    <x v="1"/>
    <x v="13"/>
    <n v="1.448"/>
    <n v="4"/>
    <n v="0.15"/>
    <n v="0.1"/>
  </r>
  <r>
    <s v="CA-2016-161263"/>
    <x v="392"/>
    <s v="TS-21160"/>
    <x v="378"/>
    <s v="Corporate"/>
    <x v="3"/>
    <x v="1"/>
    <x v="8"/>
    <n v="55.47"/>
    <n v="10"/>
    <n v="0.05"/>
    <n v="2.4"/>
  </r>
  <r>
    <s v="CA-2017-157686"/>
    <x v="393"/>
    <s v="BD-11620"/>
    <x v="379"/>
    <s v="Consumer"/>
    <x v="1"/>
    <x v="0"/>
    <x v="1"/>
    <n v="194.84800000000001"/>
    <n v="7"/>
    <n v="0.1"/>
    <n v="6.41"/>
  </r>
  <r>
    <s v="US-2018-139955"/>
    <x v="394"/>
    <s v="CM-12160"/>
    <x v="380"/>
    <s v="Consumer"/>
    <x v="2"/>
    <x v="1"/>
    <x v="14"/>
    <n v="1.744"/>
    <n v="4"/>
    <n v="0.1"/>
    <n v="0.34"/>
  </r>
  <r>
    <s v="US-2016-150161"/>
    <x v="395"/>
    <s v="RB-19795"/>
    <x v="176"/>
    <s v="Home Office"/>
    <x v="3"/>
    <x v="1"/>
    <x v="8"/>
    <n v="25.175999999999998"/>
    <n v="1"/>
    <n v="0.2"/>
    <n v="5.87"/>
  </r>
  <r>
    <s v="CA-2016-144652"/>
    <x v="312"/>
    <s v="SN-20560"/>
    <x v="381"/>
    <s v="Home Office"/>
    <x v="1"/>
    <x v="1"/>
    <x v="6"/>
    <n v="19.46"/>
    <n v="7"/>
    <n v="0.05"/>
    <n v="2.89"/>
  </r>
  <r>
    <s v="CA-2017-152814"/>
    <x v="236"/>
    <s v="EH-14005"/>
    <x v="382"/>
    <s v="Home Office"/>
    <x v="1"/>
    <x v="1"/>
    <x v="10"/>
    <n v="29.472000000000001"/>
    <n v="3"/>
    <n v="0"/>
    <n v="2.56"/>
  </r>
  <r>
    <s v="CA-2018-106943"/>
    <x v="237"/>
    <s v="FO-14305"/>
    <x v="383"/>
    <s v="Consumer"/>
    <x v="3"/>
    <x v="1"/>
    <x v="8"/>
    <n v="8.64"/>
    <n v="8"/>
    <n v="0.15"/>
    <n v="1.81"/>
  </r>
  <r>
    <s v="CA-2017-134348"/>
    <x v="396"/>
    <s v="MS-17710"/>
    <x v="384"/>
    <s v="Consumer"/>
    <x v="1"/>
    <x v="1"/>
    <x v="8"/>
    <n v="6.27"/>
    <n v="6"/>
    <n v="0.2"/>
    <n v="0.35"/>
  </r>
  <r>
    <s v="CA-2017-134348"/>
    <x v="396"/>
    <s v="MS-17710"/>
    <x v="384"/>
    <s v="Consumer"/>
    <x v="1"/>
    <x v="1"/>
    <x v="8"/>
    <n v="4.3680000000000003"/>
    <n v="5"/>
    <n v="0.1"/>
    <n v="1.17"/>
  </r>
  <r>
    <s v="CA-2017-134348"/>
    <x v="396"/>
    <s v="MS-17710"/>
    <x v="384"/>
    <s v="Consumer"/>
    <x v="1"/>
    <x v="2"/>
    <x v="11"/>
    <n v="31.984000000000002"/>
    <n v="2"/>
    <n v="0.05"/>
    <n v="5.62"/>
  </r>
  <r>
    <s v="CA-2017-161781"/>
    <x v="321"/>
    <s v="CC-12100"/>
    <x v="385"/>
    <s v="Home Office"/>
    <x v="2"/>
    <x v="1"/>
    <x v="6"/>
    <n v="40.880000000000003"/>
    <n v="8"/>
    <n v="0"/>
    <n v="4.42"/>
  </r>
  <r>
    <s v="CA-2018-132521"/>
    <x v="397"/>
    <s v="DW-13540"/>
    <x v="386"/>
    <s v="Consumer"/>
    <x v="1"/>
    <x v="1"/>
    <x v="9"/>
    <n v="119.96"/>
    <n v="2"/>
    <n v="0.25"/>
    <n v="11.88"/>
  </r>
  <r>
    <s v="CA-2018-132521"/>
    <x v="397"/>
    <s v="DW-13540"/>
    <x v="386"/>
    <s v="Consumer"/>
    <x v="1"/>
    <x v="1"/>
    <x v="4"/>
    <n v="31.44"/>
    <n v="5"/>
    <n v="0.2"/>
    <n v="2.3199999999999998"/>
  </r>
  <r>
    <s v="CA-2018-132521"/>
    <x v="397"/>
    <s v="DW-13540"/>
    <x v="386"/>
    <s v="Consumer"/>
    <x v="1"/>
    <x v="1"/>
    <x v="8"/>
    <n v="6.88"/>
    <n v="9"/>
    <n v="0"/>
    <n v="1.68"/>
  </r>
  <r>
    <s v="CA-2016-110016"/>
    <x v="239"/>
    <s v="BT-11395"/>
    <x v="387"/>
    <s v="Corporate"/>
    <x v="2"/>
    <x v="1"/>
    <x v="10"/>
    <n v="19.920000000000002"/>
    <n v="10"/>
    <n v="0"/>
    <n v="1.52"/>
  </r>
  <r>
    <s v="CA-2016-110016"/>
    <x v="239"/>
    <s v="BT-11395"/>
    <x v="387"/>
    <s v="Corporate"/>
    <x v="2"/>
    <x v="0"/>
    <x v="1"/>
    <n v="1106.9100000000001"/>
    <n v="10"/>
    <n v="0"/>
    <n v="292.5"/>
  </r>
  <r>
    <s v="US-2017-143819"/>
    <x v="398"/>
    <s v="KD-16270"/>
    <x v="30"/>
    <s v="Consumer"/>
    <x v="3"/>
    <x v="0"/>
    <x v="3"/>
    <n v="836.59199999999998"/>
    <n v="10"/>
    <n v="0.1"/>
    <n v="177.22"/>
  </r>
  <r>
    <s v="US-2017-143819"/>
    <x v="398"/>
    <s v="KD-16270"/>
    <x v="30"/>
    <s v="Consumer"/>
    <x v="3"/>
    <x v="1"/>
    <x v="10"/>
    <n v="26.38"/>
    <n v="6"/>
    <n v="0.2"/>
    <n v="5.42"/>
  </r>
  <r>
    <s v="US-2017-143819"/>
    <x v="398"/>
    <s v="KD-16270"/>
    <x v="30"/>
    <s v="Consumer"/>
    <x v="3"/>
    <x v="1"/>
    <x v="4"/>
    <n v="362.92"/>
    <n v="3"/>
    <n v="0"/>
    <n v="99.35"/>
  </r>
  <r>
    <s v="US-2017-143819"/>
    <x v="398"/>
    <s v="KD-16270"/>
    <x v="30"/>
    <s v="Consumer"/>
    <x v="3"/>
    <x v="2"/>
    <x v="15"/>
    <n v="4899.93"/>
    <n v="9"/>
    <n v="0.2"/>
    <n v="232.47"/>
  </r>
  <r>
    <s v="CA-2017-167584"/>
    <x v="399"/>
    <s v="LC-16870"/>
    <x v="48"/>
    <s v="Consumer"/>
    <x v="2"/>
    <x v="1"/>
    <x v="10"/>
    <n v="6.48"/>
    <n v="9"/>
    <n v="0"/>
    <n v="1.17"/>
  </r>
  <r>
    <s v="CA-2017-166163"/>
    <x v="243"/>
    <s v="CY-12745"/>
    <x v="388"/>
    <s v="Corporate"/>
    <x v="1"/>
    <x v="2"/>
    <x v="7"/>
    <n v="71.975999999999999"/>
    <n v="10"/>
    <n v="0.2"/>
    <n v="14.57"/>
  </r>
  <r>
    <s v="CA-2017-166163"/>
    <x v="243"/>
    <s v="CY-12745"/>
    <x v="388"/>
    <s v="Corporate"/>
    <x v="1"/>
    <x v="1"/>
    <x v="2"/>
    <n v="3.15"/>
    <n v="7"/>
    <n v="0.05"/>
    <n v="0.41"/>
  </r>
  <r>
    <s v="CA-2018-158407"/>
    <x v="400"/>
    <s v="LW-16990"/>
    <x v="352"/>
    <s v="Corporate"/>
    <x v="0"/>
    <x v="0"/>
    <x v="5"/>
    <n v="31.984000000000002"/>
    <n v="2"/>
    <n v="0.25"/>
    <n v="0.32"/>
  </r>
  <r>
    <s v="CA-2018-158407"/>
    <x v="400"/>
    <s v="LW-16990"/>
    <x v="352"/>
    <s v="Corporate"/>
    <x v="0"/>
    <x v="2"/>
    <x v="7"/>
    <n v="71.983999999999995"/>
    <n v="6"/>
    <n v="0.1"/>
    <n v="6.69"/>
  </r>
  <r>
    <s v="CA-2016-143490"/>
    <x v="401"/>
    <s v="NP-18325"/>
    <x v="268"/>
    <s v="Consumer"/>
    <x v="1"/>
    <x v="1"/>
    <x v="6"/>
    <n v="120.15"/>
    <n v="5"/>
    <n v="0.05"/>
    <n v="11.47"/>
  </r>
  <r>
    <s v="CA-2016-143490"/>
    <x v="401"/>
    <s v="NP-18325"/>
    <x v="268"/>
    <s v="Consumer"/>
    <x v="1"/>
    <x v="2"/>
    <x v="7"/>
    <n v="219.184"/>
    <n v="9"/>
    <n v="0.05"/>
    <n v="55.35"/>
  </r>
  <r>
    <s v="CA-2016-165085"/>
    <x v="17"/>
    <s v="BT-11485"/>
    <x v="389"/>
    <s v="Home Office"/>
    <x v="3"/>
    <x v="1"/>
    <x v="10"/>
    <n v="28.9"/>
    <n v="4"/>
    <n v="0.2"/>
    <n v="3.06"/>
  </r>
  <r>
    <s v="CA-2016-165085"/>
    <x v="17"/>
    <s v="BT-11485"/>
    <x v="389"/>
    <s v="Home Office"/>
    <x v="3"/>
    <x v="1"/>
    <x v="9"/>
    <n v="355.96"/>
    <n v="4"/>
    <n v="0.1"/>
    <n v="67.95"/>
  </r>
  <r>
    <s v="CA-2018-160423"/>
    <x v="276"/>
    <s v="PS-19045"/>
    <x v="390"/>
    <s v="Home Office"/>
    <x v="0"/>
    <x v="1"/>
    <x v="4"/>
    <n v="348.20800000000003"/>
    <n v="1"/>
    <n v="0.1"/>
    <n v="90.72"/>
  </r>
  <r>
    <s v="CA-2018-160423"/>
    <x v="276"/>
    <s v="PS-19045"/>
    <x v="390"/>
    <s v="Home Office"/>
    <x v="0"/>
    <x v="1"/>
    <x v="8"/>
    <n v="35.783999999999999"/>
    <n v="9"/>
    <n v="0.2"/>
    <n v="2.3199999999999998"/>
  </r>
  <r>
    <s v="CA-2015-159338"/>
    <x v="402"/>
    <s v="NS-18640"/>
    <x v="374"/>
    <s v="Corporate"/>
    <x v="1"/>
    <x v="0"/>
    <x v="3"/>
    <n v="447.84"/>
    <n v="8"/>
    <n v="0.15"/>
    <n v="87.46"/>
  </r>
  <r>
    <s v="CA-2017-107216"/>
    <x v="403"/>
    <s v="PV-18985"/>
    <x v="391"/>
    <s v="Home Office"/>
    <x v="1"/>
    <x v="1"/>
    <x v="6"/>
    <n v="7.04"/>
    <n v="1"/>
    <n v="0.15"/>
    <n v="0.08"/>
  </r>
  <r>
    <s v="CA-2017-107216"/>
    <x v="403"/>
    <s v="PV-18985"/>
    <x v="391"/>
    <s v="Home Office"/>
    <x v="1"/>
    <x v="0"/>
    <x v="5"/>
    <n v="8.73"/>
    <n v="5"/>
    <n v="0.1"/>
    <n v="0.4"/>
  </r>
  <r>
    <s v="CA-2017-107216"/>
    <x v="403"/>
    <s v="PV-18985"/>
    <x v="391"/>
    <s v="Home Office"/>
    <x v="1"/>
    <x v="2"/>
    <x v="11"/>
    <n v="29.29"/>
    <n v="5"/>
    <n v="0"/>
    <n v="2.65"/>
  </r>
  <r>
    <s v="CA-2017-107216"/>
    <x v="403"/>
    <s v="PV-18985"/>
    <x v="391"/>
    <s v="Home Office"/>
    <x v="1"/>
    <x v="1"/>
    <x v="6"/>
    <n v="8.64"/>
    <n v="5"/>
    <n v="0"/>
    <n v="1.1100000000000001"/>
  </r>
  <r>
    <s v="US-2018-145863"/>
    <x v="81"/>
    <s v="RP-19390"/>
    <x v="261"/>
    <s v="Consumer"/>
    <x v="2"/>
    <x v="1"/>
    <x v="8"/>
    <n v="2.694"/>
    <n v="10"/>
    <n v="0"/>
    <n v="0.41"/>
  </r>
  <r>
    <s v="US-2018-145863"/>
    <x v="81"/>
    <s v="RP-19390"/>
    <x v="261"/>
    <s v="Consumer"/>
    <x v="2"/>
    <x v="1"/>
    <x v="8"/>
    <n v="2.9340000000000002"/>
    <n v="2"/>
    <n v="0.15"/>
    <n v="0.36"/>
  </r>
  <r>
    <s v="CA-2017-112340"/>
    <x v="147"/>
    <s v="NM-18520"/>
    <x v="392"/>
    <s v="Consumer"/>
    <x v="1"/>
    <x v="1"/>
    <x v="10"/>
    <n v="22.92"/>
    <n v="4"/>
    <n v="0.15"/>
    <n v="1.52"/>
  </r>
  <r>
    <s v="US-2017-110156"/>
    <x v="258"/>
    <s v="EH-13945"/>
    <x v="13"/>
    <s v="Consumer"/>
    <x v="2"/>
    <x v="1"/>
    <x v="4"/>
    <n v="100.70399999999999"/>
    <n v="2"/>
    <n v="0.2"/>
    <n v="1.01"/>
  </r>
  <r>
    <s v="US-2017-110156"/>
    <x v="258"/>
    <s v="EH-13945"/>
    <x v="13"/>
    <s v="Consumer"/>
    <x v="2"/>
    <x v="0"/>
    <x v="5"/>
    <n v="2.3279999999999998"/>
    <n v="3"/>
    <n v="0.25"/>
    <n v="0.34"/>
  </r>
  <r>
    <s v="US-2017-110156"/>
    <x v="258"/>
    <s v="EH-13945"/>
    <x v="13"/>
    <s v="Consumer"/>
    <x v="2"/>
    <x v="1"/>
    <x v="8"/>
    <n v="10.78"/>
    <n v="10"/>
    <n v="0.05"/>
    <n v="0.44"/>
  </r>
  <r>
    <s v="US-2017-110156"/>
    <x v="258"/>
    <s v="EH-13945"/>
    <x v="13"/>
    <s v="Consumer"/>
    <x v="2"/>
    <x v="1"/>
    <x v="13"/>
    <n v="58.368000000000002"/>
    <n v="10"/>
    <n v="0.25"/>
    <n v="10.35"/>
  </r>
  <r>
    <s v="US-2017-110156"/>
    <x v="258"/>
    <s v="EH-13945"/>
    <x v="13"/>
    <s v="Consumer"/>
    <x v="2"/>
    <x v="1"/>
    <x v="12"/>
    <n v="40.968000000000004"/>
    <n v="1"/>
    <n v="0.25"/>
    <n v="8.49"/>
  </r>
  <r>
    <s v="US-2017-110156"/>
    <x v="258"/>
    <s v="EH-13945"/>
    <x v="13"/>
    <s v="Consumer"/>
    <x v="2"/>
    <x v="2"/>
    <x v="7"/>
    <n v="71.959999999999994"/>
    <n v="7"/>
    <n v="0.15"/>
    <n v="13.14"/>
  </r>
  <r>
    <s v="US-2017-110156"/>
    <x v="258"/>
    <s v="EH-13945"/>
    <x v="13"/>
    <s v="Consumer"/>
    <x v="2"/>
    <x v="1"/>
    <x v="10"/>
    <n v="10.368"/>
    <n v="3"/>
    <n v="0.15"/>
    <n v="1.6"/>
  </r>
  <r>
    <s v="US-2017-110156"/>
    <x v="258"/>
    <s v="EH-13945"/>
    <x v="13"/>
    <s v="Consumer"/>
    <x v="2"/>
    <x v="1"/>
    <x v="8"/>
    <n v="1.1919999999999999"/>
    <n v="2"/>
    <n v="0.05"/>
    <n v="0.24"/>
  </r>
  <r>
    <s v="CA-2018-140585"/>
    <x v="404"/>
    <s v="RA-19915"/>
    <x v="154"/>
    <s v="Consumer"/>
    <x v="1"/>
    <x v="1"/>
    <x v="8"/>
    <n v="46.671999999999997"/>
    <n v="3"/>
    <n v="0.05"/>
    <n v="9.24"/>
  </r>
  <r>
    <s v="CA-2018-140585"/>
    <x v="404"/>
    <s v="RA-19915"/>
    <x v="154"/>
    <s v="Consumer"/>
    <x v="1"/>
    <x v="0"/>
    <x v="0"/>
    <n v="119.833"/>
    <n v="2"/>
    <n v="0"/>
    <n v="33.9"/>
  </r>
  <r>
    <s v="CA-2018-140585"/>
    <x v="404"/>
    <s v="RA-19915"/>
    <x v="154"/>
    <s v="Consumer"/>
    <x v="1"/>
    <x v="2"/>
    <x v="11"/>
    <n v="119.98"/>
    <n v="5"/>
    <n v="0.15"/>
    <n v="29.52"/>
  </r>
  <r>
    <s v="CA-2017-144855"/>
    <x v="405"/>
    <s v="DL-13495"/>
    <x v="393"/>
    <s v="Corporate"/>
    <x v="1"/>
    <x v="1"/>
    <x v="2"/>
    <n v="6.3"/>
    <n v="10"/>
    <n v="0.1"/>
    <n v="0.8"/>
  </r>
  <r>
    <s v="CA-2016-142755"/>
    <x v="406"/>
    <s v="CS-12355"/>
    <x v="394"/>
    <s v="Consumer"/>
    <x v="0"/>
    <x v="1"/>
    <x v="10"/>
    <n v="279.89999999999998"/>
    <n v="6"/>
    <n v="0.05"/>
    <n v="52.98"/>
  </r>
  <r>
    <s v="CA-2016-142755"/>
    <x v="406"/>
    <s v="CS-12355"/>
    <x v="394"/>
    <s v="Consumer"/>
    <x v="0"/>
    <x v="2"/>
    <x v="11"/>
    <n v="619.95000000000005"/>
    <n v="8"/>
    <n v="0"/>
    <n v="155.41999999999999"/>
  </r>
  <r>
    <s v="CA-2016-142755"/>
    <x v="406"/>
    <s v="CS-12355"/>
    <x v="394"/>
    <s v="Consumer"/>
    <x v="0"/>
    <x v="1"/>
    <x v="10"/>
    <n v="4.3600000000000003"/>
    <n v="5"/>
    <n v="0"/>
    <n v="0.22"/>
  </r>
  <r>
    <s v="CA-2016-142755"/>
    <x v="406"/>
    <s v="CS-12355"/>
    <x v="394"/>
    <s v="Consumer"/>
    <x v="0"/>
    <x v="1"/>
    <x v="12"/>
    <n v="15.28"/>
    <n v="1"/>
    <n v="0.15"/>
    <n v="2.09"/>
  </r>
  <r>
    <s v="US-2015-147627"/>
    <x v="407"/>
    <s v="HL-15040"/>
    <x v="332"/>
    <s v="Consumer"/>
    <x v="0"/>
    <x v="2"/>
    <x v="7"/>
    <n v="699.93"/>
    <n v="1"/>
    <n v="0.2"/>
    <n v="107.24"/>
  </r>
  <r>
    <s v="US-2015-147627"/>
    <x v="407"/>
    <s v="HL-15040"/>
    <x v="332"/>
    <s v="Consumer"/>
    <x v="0"/>
    <x v="1"/>
    <x v="6"/>
    <n v="22.96"/>
    <n v="3"/>
    <n v="0.15"/>
    <n v="4.2300000000000004"/>
  </r>
  <r>
    <s v="US-2015-147627"/>
    <x v="407"/>
    <s v="HL-15040"/>
    <x v="332"/>
    <s v="Consumer"/>
    <x v="0"/>
    <x v="0"/>
    <x v="5"/>
    <n v="38.6"/>
    <n v="3"/>
    <n v="0"/>
    <n v="5.49"/>
  </r>
  <r>
    <s v="US-2015-147627"/>
    <x v="407"/>
    <s v="HL-15040"/>
    <x v="332"/>
    <s v="Consumer"/>
    <x v="0"/>
    <x v="1"/>
    <x v="6"/>
    <n v="6.63"/>
    <n v="9"/>
    <n v="0"/>
    <n v="0.82"/>
  </r>
  <r>
    <s v="US-2015-147627"/>
    <x v="407"/>
    <s v="HL-15040"/>
    <x v="332"/>
    <s v="Consumer"/>
    <x v="0"/>
    <x v="1"/>
    <x v="12"/>
    <n v="23.34"/>
    <n v="9"/>
    <n v="0"/>
    <n v="2.23"/>
  </r>
  <r>
    <s v="US-2015-147627"/>
    <x v="407"/>
    <s v="HL-15040"/>
    <x v="332"/>
    <s v="Consumer"/>
    <x v="0"/>
    <x v="0"/>
    <x v="1"/>
    <n v="1067.94"/>
    <n v="9"/>
    <n v="0.2"/>
    <n v="138.25"/>
  </r>
  <r>
    <s v="CA-2016-105970"/>
    <x v="56"/>
    <s v="PA-19060"/>
    <x v="50"/>
    <s v="Home Office"/>
    <x v="2"/>
    <x v="1"/>
    <x v="6"/>
    <n v="10.16"/>
    <n v="7"/>
    <n v="0.2"/>
    <n v="2.23"/>
  </r>
  <r>
    <s v="CA-2016-105970"/>
    <x v="56"/>
    <s v="PA-19060"/>
    <x v="50"/>
    <s v="Home Office"/>
    <x v="2"/>
    <x v="1"/>
    <x v="12"/>
    <n v="101.88"/>
    <n v="6"/>
    <n v="0.05"/>
    <n v="26.39"/>
  </r>
  <r>
    <s v="CA-2017-112102"/>
    <x v="408"/>
    <s v="BD-11605"/>
    <x v="205"/>
    <s v="Consumer"/>
    <x v="0"/>
    <x v="0"/>
    <x v="3"/>
    <n v="343.92"/>
    <n v="7"/>
    <n v="0"/>
    <n v="48.15"/>
  </r>
  <r>
    <s v="CA-2017-112102"/>
    <x v="408"/>
    <s v="BD-11605"/>
    <x v="205"/>
    <s v="Consumer"/>
    <x v="0"/>
    <x v="1"/>
    <x v="10"/>
    <n v="40.99"/>
    <n v="5"/>
    <n v="0.05"/>
    <n v="4.08"/>
  </r>
  <r>
    <s v="CA-2017-112102"/>
    <x v="408"/>
    <s v="BD-11605"/>
    <x v="205"/>
    <s v="Consumer"/>
    <x v="0"/>
    <x v="1"/>
    <x v="12"/>
    <n v="63.9"/>
    <n v="7"/>
    <n v="0.2"/>
    <n v="11.96"/>
  </r>
  <r>
    <s v="US-2017-114776"/>
    <x v="409"/>
    <s v="GG-14650"/>
    <x v="55"/>
    <s v="Corporate"/>
    <x v="1"/>
    <x v="1"/>
    <x v="10"/>
    <n v="19.440000000000001"/>
    <n v="8"/>
    <n v="0"/>
    <n v="4.5"/>
  </r>
  <r>
    <s v="US-2017-134908"/>
    <x v="410"/>
    <s v="JS-15940"/>
    <x v="185"/>
    <s v="Home Office"/>
    <x v="3"/>
    <x v="1"/>
    <x v="4"/>
    <n v="124.608"/>
    <n v="8"/>
    <n v="0.2"/>
    <n v="14.5"/>
  </r>
  <r>
    <s v="US-2017-134908"/>
    <x v="410"/>
    <s v="JS-15940"/>
    <x v="185"/>
    <s v="Home Office"/>
    <x v="3"/>
    <x v="1"/>
    <x v="2"/>
    <n v="7.56"/>
    <n v="7"/>
    <n v="0.1"/>
    <n v="0.89"/>
  </r>
  <r>
    <s v="US-2017-148803"/>
    <x v="25"/>
    <s v="LR-16915"/>
    <x v="235"/>
    <s v="Consumer"/>
    <x v="0"/>
    <x v="1"/>
    <x v="4"/>
    <n v="85.224000000000004"/>
    <n v="1"/>
    <n v="0"/>
    <n v="6.9"/>
  </r>
  <r>
    <s v="CA-2017-152170"/>
    <x v="396"/>
    <s v="FH-14275"/>
    <x v="395"/>
    <s v="Corporate"/>
    <x v="2"/>
    <x v="1"/>
    <x v="12"/>
    <n v="287.52"/>
    <n v="8"/>
    <n v="0.25"/>
    <n v="49.25"/>
  </r>
  <r>
    <s v="CA-2017-152170"/>
    <x v="396"/>
    <s v="FH-14275"/>
    <x v="395"/>
    <s v="Corporate"/>
    <x v="2"/>
    <x v="1"/>
    <x v="9"/>
    <n v="37.68"/>
    <n v="4"/>
    <n v="0.15"/>
    <n v="6"/>
  </r>
  <r>
    <s v="CA-2017-152170"/>
    <x v="396"/>
    <s v="FH-14275"/>
    <x v="395"/>
    <s v="Corporate"/>
    <x v="2"/>
    <x v="1"/>
    <x v="10"/>
    <n v="19.98"/>
    <n v="8"/>
    <n v="0.2"/>
    <n v="1.68"/>
  </r>
  <r>
    <s v="CA-2017-152170"/>
    <x v="396"/>
    <s v="FH-14275"/>
    <x v="395"/>
    <s v="Corporate"/>
    <x v="2"/>
    <x v="1"/>
    <x v="6"/>
    <n v="20.58"/>
    <n v="6"/>
    <n v="0"/>
    <n v="5.76"/>
  </r>
  <r>
    <s v="CA-2017-152170"/>
    <x v="396"/>
    <s v="FH-14275"/>
    <x v="395"/>
    <s v="Corporate"/>
    <x v="2"/>
    <x v="1"/>
    <x v="8"/>
    <n v="17.38"/>
    <n v="9"/>
    <n v="0.1"/>
    <n v="3.21"/>
  </r>
  <r>
    <s v="CA-2015-146969"/>
    <x v="411"/>
    <s v="AP-10915"/>
    <x v="275"/>
    <s v="Consumer"/>
    <x v="1"/>
    <x v="0"/>
    <x v="5"/>
    <n v="204.6"/>
    <n v="4"/>
    <n v="0.15"/>
    <n v="48.55"/>
  </r>
  <r>
    <s v="CA-2015-146969"/>
    <x v="411"/>
    <s v="AP-10915"/>
    <x v="275"/>
    <s v="Consumer"/>
    <x v="1"/>
    <x v="1"/>
    <x v="13"/>
    <n v="8.7200000000000006"/>
    <n v="10"/>
    <n v="0.15"/>
    <n v="1.08"/>
  </r>
  <r>
    <s v="CA-2015-146969"/>
    <x v="411"/>
    <s v="AP-10915"/>
    <x v="275"/>
    <s v="Consumer"/>
    <x v="1"/>
    <x v="1"/>
    <x v="10"/>
    <n v="6.48"/>
    <n v="9"/>
    <n v="0"/>
    <n v="1.06"/>
  </r>
  <r>
    <s v="CA-2015-146969"/>
    <x v="411"/>
    <s v="AP-10915"/>
    <x v="275"/>
    <s v="Consumer"/>
    <x v="1"/>
    <x v="2"/>
    <x v="15"/>
    <n v="686.32"/>
    <n v="4"/>
    <n v="0.15"/>
    <n v="164.24"/>
  </r>
  <r>
    <s v="CA-2015-146969"/>
    <x v="411"/>
    <s v="AP-10915"/>
    <x v="275"/>
    <s v="Consumer"/>
    <x v="1"/>
    <x v="1"/>
    <x v="4"/>
    <n v="62.18"/>
    <n v="5"/>
    <n v="0.25"/>
    <n v="13.37"/>
  </r>
  <r>
    <s v="CA-2016-112452"/>
    <x v="388"/>
    <s v="NC-18340"/>
    <x v="396"/>
    <s v="Consumer"/>
    <x v="2"/>
    <x v="1"/>
    <x v="9"/>
    <n v="644.07600000000002"/>
    <n v="6"/>
    <n v="0.2"/>
    <n v="148.26"/>
  </r>
  <r>
    <s v="CA-2016-112452"/>
    <x v="388"/>
    <s v="NC-18340"/>
    <x v="396"/>
    <s v="Consumer"/>
    <x v="2"/>
    <x v="1"/>
    <x v="13"/>
    <n v="5.84"/>
    <n v="8"/>
    <n v="0.05"/>
    <n v="1.4"/>
  </r>
  <r>
    <s v="CA-2016-112452"/>
    <x v="388"/>
    <s v="NC-18340"/>
    <x v="396"/>
    <s v="Consumer"/>
    <x v="2"/>
    <x v="1"/>
    <x v="8"/>
    <n v="12.76"/>
    <n v="7"/>
    <n v="0.25"/>
    <n v="1.1599999999999999"/>
  </r>
  <r>
    <s v="CA-2016-112452"/>
    <x v="388"/>
    <s v="NC-18340"/>
    <x v="396"/>
    <s v="Consumer"/>
    <x v="2"/>
    <x v="2"/>
    <x v="7"/>
    <n v="10.95"/>
    <n v="9"/>
    <n v="0.2"/>
    <n v="0.47"/>
  </r>
  <r>
    <s v="CA-2016-112452"/>
    <x v="388"/>
    <s v="NC-18340"/>
    <x v="396"/>
    <s v="Consumer"/>
    <x v="2"/>
    <x v="2"/>
    <x v="16"/>
    <n v="599.98"/>
    <n v="4"/>
    <n v="0"/>
    <n v="87.51"/>
  </r>
  <r>
    <s v="CA-2016-113971"/>
    <x v="412"/>
    <s v="CB-12535"/>
    <x v="118"/>
    <s v="Corporate"/>
    <x v="3"/>
    <x v="0"/>
    <x v="5"/>
    <n v="8.3520000000000003"/>
    <n v="6"/>
    <n v="0"/>
    <n v="2.38"/>
  </r>
  <r>
    <s v="CA-2017-160395"/>
    <x v="413"/>
    <s v="KL-16555"/>
    <x v="126"/>
    <s v="Corporate"/>
    <x v="1"/>
    <x v="1"/>
    <x v="6"/>
    <n v="3.64"/>
    <n v="5"/>
    <n v="0.25"/>
    <n v="0.24"/>
  </r>
  <r>
    <s v="CA-2017-160395"/>
    <x v="413"/>
    <s v="KL-16555"/>
    <x v="126"/>
    <s v="Corporate"/>
    <x v="1"/>
    <x v="1"/>
    <x v="8"/>
    <n v="159.768"/>
    <n v="10"/>
    <n v="0.05"/>
    <n v="35.82"/>
  </r>
  <r>
    <s v="CA-2015-136567"/>
    <x v="414"/>
    <s v="PS-19045"/>
    <x v="390"/>
    <s v="Home Office"/>
    <x v="0"/>
    <x v="1"/>
    <x v="4"/>
    <n v="122.48"/>
    <n v="4"/>
    <n v="0"/>
    <n v="34.39"/>
  </r>
  <r>
    <s v="CA-2015-136567"/>
    <x v="414"/>
    <s v="PS-19045"/>
    <x v="390"/>
    <s v="Home Office"/>
    <x v="0"/>
    <x v="0"/>
    <x v="3"/>
    <n v="2244.48"/>
    <n v="6"/>
    <n v="0.1"/>
    <n v="589.4"/>
  </r>
  <r>
    <s v="CA-2015-136567"/>
    <x v="414"/>
    <s v="PS-19045"/>
    <x v="390"/>
    <s v="Home Office"/>
    <x v="0"/>
    <x v="1"/>
    <x v="8"/>
    <n v="62.31"/>
    <n v="2"/>
    <n v="0.15"/>
    <n v="15.07"/>
  </r>
  <r>
    <s v="CA-2015-136567"/>
    <x v="414"/>
    <s v="PS-19045"/>
    <x v="390"/>
    <s v="Home Office"/>
    <x v="0"/>
    <x v="0"/>
    <x v="3"/>
    <n v="455.1"/>
    <n v="9"/>
    <n v="0.15"/>
    <n v="65.430000000000007"/>
  </r>
  <r>
    <s v="CA-2017-149314"/>
    <x v="415"/>
    <s v="GB-14530"/>
    <x v="334"/>
    <s v="Corporate"/>
    <x v="1"/>
    <x v="0"/>
    <x v="1"/>
    <n v="195.184"/>
    <n v="4"/>
    <n v="0.15"/>
    <n v="24.98"/>
  </r>
  <r>
    <s v="CA-2018-147039"/>
    <x v="222"/>
    <s v="AA-10315"/>
    <x v="397"/>
    <s v="Consumer"/>
    <x v="2"/>
    <x v="1"/>
    <x v="9"/>
    <n v="362.94"/>
    <n v="4"/>
    <n v="0.25"/>
    <n v="80.540000000000006"/>
  </r>
  <r>
    <s v="CA-2018-147039"/>
    <x v="222"/>
    <s v="AA-10315"/>
    <x v="397"/>
    <s v="Consumer"/>
    <x v="2"/>
    <x v="1"/>
    <x v="8"/>
    <n v="11.54"/>
    <n v="6"/>
    <n v="0.2"/>
    <n v="0.51"/>
  </r>
  <r>
    <s v="CA-2015-126522"/>
    <x v="416"/>
    <s v="LT-16765"/>
    <x v="398"/>
    <s v="Consumer"/>
    <x v="1"/>
    <x v="1"/>
    <x v="6"/>
    <n v="53.94"/>
    <n v="5"/>
    <n v="0"/>
    <n v="5.23"/>
  </r>
  <r>
    <s v="CA-2015-127964"/>
    <x v="223"/>
    <s v="AP-10720"/>
    <x v="399"/>
    <s v="Home Office"/>
    <x v="3"/>
    <x v="2"/>
    <x v="7"/>
    <n v="9.99"/>
    <n v="9"/>
    <n v="0"/>
    <n v="2.91"/>
  </r>
  <r>
    <s v="CA-2015-127964"/>
    <x v="223"/>
    <s v="AP-10720"/>
    <x v="399"/>
    <s v="Home Office"/>
    <x v="3"/>
    <x v="1"/>
    <x v="8"/>
    <n v="125.76"/>
    <n v="6"/>
    <n v="0"/>
    <n v="27.96"/>
  </r>
  <r>
    <s v="CA-2015-127964"/>
    <x v="223"/>
    <s v="AP-10720"/>
    <x v="399"/>
    <s v="Home Office"/>
    <x v="3"/>
    <x v="1"/>
    <x v="8"/>
    <n v="25.32"/>
    <n v="6"/>
    <n v="0.1"/>
    <n v="3.9"/>
  </r>
  <r>
    <s v="CA-2015-117709"/>
    <x v="417"/>
    <s v="PM-18940"/>
    <x v="400"/>
    <s v="Consumer"/>
    <x v="2"/>
    <x v="1"/>
    <x v="8"/>
    <n v="46.8"/>
    <n v="2"/>
    <n v="0.1"/>
    <n v="2.48"/>
  </r>
  <r>
    <s v="CA-2016-125416"/>
    <x v="121"/>
    <s v="KC-16540"/>
    <x v="110"/>
    <s v="Consumer"/>
    <x v="1"/>
    <x v="2"/>
    <x v="11"/>
    <n v="447.93"/>
    <n v="1"/>
    <n v="0.25"/>
    <n v="46.28"/>
  </r>
  <r>
    <s v="CA-2018-145226"/>
    <x v="166"/>
    <s v="DL-13315"/>
    <x v="111"/>
    <s v="Consumer"/>
    <x v="3"/>
    <x v="0"/>
    <x v="5"/>
    <n v="109.48"/>
    <n v="4"/>
    <n v="0.1"/>
    <n v="28.03"/>
  </r>
  <r>
    <s v="CA-2018-145226"/>
    <x v="166"/>
    <s v="DL-13315"/>
    <x v="111"/>
    <s v="Consumer"/>
    <x v="3"/>
    <x v="1"/>
    <x v="4"/>
    <n v="272.94"/>
    <n v="10"/>
    <n v="0"/>
    <n v="54.79"/>
  </r>
  <r>
    <s v="CA-2018-145226"/>
    <x v="166"/>
    <s v="DL-13315"/>
    <x v="111"/>
    <s v="Consumer"/>
    <x v="3"/>
    <x v="1"/>
    <x v="10"/>
    <n v="19.440000000000001"/>
    <n v="10"/>
    <n v="0.25"/>
    <n v="1.48"/>
  </r>
  <r>
    <s v="CA-2018-145226"/>
    <x v="166"/>
    <s v="DL-13315"/>
    <x v="111"/>
    <s v="Consumer"/>
    <x v="3"/>
    <x v="1"/>
    <x v="4"/>
    <n v="31.92"/>
    <n v="7"/>
    <n v="0.05"/>
    <n v="5.52"/>
  </r>
  <r>
    <s v="US-2015-100279"/>
    <x v="418"/>
    <s v="SW-20275"/>
    <x v="349"/>
    <s v="Consumer"/>
    <x v="2"/>
    <x v="1"/>
    <x v="10"/>
    <n v="22.38"/>
    <n v="7"/>
    <n v="0.25"/>
    <n v="4.4000000000000004"/>
  </r>
  <r>
    <s v="CA-2015-158064"/>
    <x v="419"/>
    <s v="AA-10375"/>
    <x v="211"/>
    <s v="Consumer"/>
    <x v="1"/>
    <x v="1"/>
    <x v="8"/>
    <n v="16.52"/>
    <n v="4"/>
    <n v="0.2"/>
    <n v="3.6"/>
  </r>
  <r>
    <s v="US-2016-104430"/>
    <x v="420"/>
    <s v="LT-17110"/>
    <x v="299"/>
    <s v="Consumer"/>
    <x v="2"/>
    <x v="1"/>
    <x v="8"/>
    <n v="5.1760000000000002"/>
    <n v="2"/>
    <n v="0.25"/>
    <n v="0.39"/>
  </r>
  <r>
    <s v="CA-2016-132080"/>
    <x v="421"/>
    <s v="DP-13105"/>
    <x v="317"/>
    <s v="Corporate"/>
    <x v="3"/>
    <x v="1"/>
    <x v="8"/>
    <n v="50.112000000000002"/>
    <n v="1"/>
    <n v="0.2"/>
    <n v="7.12"/>
  </r>
  <r>
    <s v="CA-2017-161207"/>
    <x v="48"/>
    <s v="AB-10060"/>
    <x v="144"/>
    <s v="Home Office"/>
    <x v="3"/>
    <x v="1"/>
    <x v="14"/>
    <n v="27.93"/>
    <n v="4"/>
    <n v="0"/>
    <n v="3.35"/>
  </r>
  <r>
    <s v="CA-2015-120243"/>
    <x v="422"/>
    <s v="AT-10435"/>
    <x v="401"/>
    <s v="Home Office"/>
    <x v="1"/>
    <x v="1"/>
    <x v="2"/>
    <n v="11.56"/>
    <n v="4"/>
    <n v="0.15"/>
    <n v="1.36"/>
  </r>
  <r>
    <s v="CA-2017-113621"/>
    <x v="49"/>
    <s v="JE-15745"/>
    <x v="32"/>
    <s v="Consumer"/>
    <x v="3"/>
    <x v="0"/>
    <x v="1"/>
    <n v="172.5"/>
    <n v="2"/>
    <n v="0.1"/>
    <n v="12.93"/>
  </r>
  <r>
    <s v="CA-2017-113621"/>
    <x v="49"/>
    <s v="JE-15745"/>
    <x v="32"/>
    <s v="Consumer"/>
    <x v="3"/>
    <x v="2"/>
    <x v="7"/>
    <n v="179.97"/>
    <n v="3"/>
    <n v="0.15"/>
    <n v="24.81"/>
  </r>
  <r>
    <s v="CA-2017-168081"/>
    <x v="423"/>
    <s v="CA-12055"/>
    <x v="402"/>
    <s v="Home Office"/>
    <x v="2"/>
    <x v="2"/>
    <x v="11"/>
    <n v="258.69600000000003"/>
    <n v="1"/>
    <n v="0.2"/>
    <n v="34.81"/>
  </r>
  <r>
    <s v="CA-2015-128146"/>
    <x v="261"/>
    <s v="DB-13060"/>
    <x v="72"/>
    <s v="Consumer"/>
    <x v="3"/>
    <x v="2"/>
    <x v="7"/>
    <n v="1322.93"/>
    <n v="7"/>
    <n v="0.15"/>
    <n v="118.35"/>
  </r>
  <r>
    <s v="CA-2015-128146"/>
    <x v="261"/>
    <s v="DB-13060"/>
    <x v="72"/>
    <s v="Consumer"/>
    <x v="3"/>
    <x v="1"/>
    <x v="6"/>
    <n v="3.76"/>
    <n v="10"/>
    <n v="0.05"/>
    <n v="0.39"/>
  </r>
  <r>
    <s v="CA-2018-138779"/>
    <x v="424"/>
    <s v="RB-19570"/>
    <x v="262"/>
    <s v="Consumer"/>
    <x v="0"/>
    <x v="1"/>
    <x v="12"/>
    <n v="21.744"/>
    <n v="7"/>
    <n v="0.25"/>
    <n v="0.28000000000000003"/>
  </r>
  <r>
    <s v="CA-2018-138779"/>
    <x v="424"/>
    <s v="RB-19570"/>
    <x v="262"/>
    <s v="Consumer"/>
    <x v="0"/>
    <x v="2"/>
    <x v="7"/>
    <n v="7.92"/>
    <n v="5"/>
    <n v="0.15"/>
    <n v="0.32"/>
  </r>
  <r>
    <s v="CA-2015-127131"/>
    <x v="156"/>
    <s v="HR-14830"/>
    <x v="403"/>
    <s v="Corporate"/>
    <x v="1"/>
    <x v="1"/>
    <x v="8"/>
    <n v="12.096"/>
    <n v="5"/>
    <n v="0.25"/>
    <n v="1.85"/>
  </r>
  <r>
    <s v="CA-2015-127131"/>
    <x v="156"/>
    <s v="HR-14830"/>
    <x v="403"/>
    <s v="Corporate"/>
    <x v="1"/>
    <x v="1"/>
    <x v="4"/>
    <n v="485.88"/>
    <n v="4"/>
    <n v="0.05"/>
    <n v="43.93"/>
  </r>
  <r>
    <s v="CA-2015-127131"/>
    <x v="156"/>
    <s v="HR-14830"/>
    <x v="403"/>
    <s v="Corporate"/>
    <x v="1"/>
    <x v="1"/>
    <x v="10"/>
    <n v="25.92"/>
    <n v="2"/>
    <n v="0.25"/>
    <n v="0.26"/>
  </r>
  <r>
    <s v="CA-2015-127131"/>
    <x v="156"/>
    <s v="HR-14830"/>
    <x v="403"/>
    <s v="Corporate"/>
    <x v="1"/>
    <x v="1"/>
    <x v="4"/>
    <n v="197.58"/>
    <n v="6"/>
    <n v="0.05"/>
    <n v="56.25"/>
  </r>
  <r>
    <s v="CA-2018-117212"/>
    <x v="425"/>
    <s v="BT-11530"/>
    <x v="404"/>
    <s v="Home Office"/>
    <x v="1"/>
    <x v="1"/>
    <x v="9"/>
    <n v="81.92"/>
    <n v="6"/>
    <n v="0.1"/>
    <n v="6.96"/>
  </r>
  <r>
    <s v="CA-2018-117212"/>
    <x v="425"/>
    <s v="BT-11530"/>
    <x v="404"/>
    <s v="Home Office"/>
    <x v="1"/>
    <x v="2"/>
    <x v="7"/>
    <n v="889.53599999999994"/>
    <n v="1"/>
    <n v="0.25"/>
    <n v="177.03"/>
  </r>
  <r>
    <s v="CA-2018-117212"/>
    <x v="425"/>
    <s v="BT-11530"/>
    <x v="404"/>
    <s v="Home Office"/>
    <x v="1"/>
    <x v="0"/>
    <x v="1"/>
    <n v="892.22400000000005"/>
    <n v="5"/>
    <n v="0.1"/>
    <n v="153.72999999999999"/>
  </r>
  <r>
    <s v="CA-2018-117212"/>
    <x v="425"/>
    <s v="BT-11530"/>
    <x v="404"/>
    <s v="Home Office"/>
    <x v="1"/>
    <x v="1"/>
    <x v="10"/>
    <n v="223.92"/>
    <n v="3"/>
    <n v="0.05"/>
    <n v="47.87"/>
  </r>
  <r>
    <s v="CA-2018-117212"/>
    <x v="425"/>
    <s v="BT-11530"/>
    <x v="404"/>
    <s v="Home Office"/>
    <x v="1"/>
    <x v="1"/>
    <x v="10"/>
    <n v="23.12"/>
    <n v="2"/>
    <n v="0.25"/>
    <n v="2.66"/>
  </r>
  <r>
    <s v="US-2016-130519"/>
    <x v="426"/>
    <s v="NG-18355"/>
    <x v="243"/>
    <s v="Corporate"/>
    <x v="0"/>
    <x v="1"/>
    <x v="10"/>
    <n v="15.552"/>
    <n v="8"/>
    <n v="0.25"/>
    <n v="0.31"/>
  </r>
  <r>
    <s v="US-2016-130519"/>
    <x v="426"/>
    <s v="NG-18355"/>
    <x v="243"/>
    <s v="Corporate"/>
    <x v="0"/>
    <x v="0"/>
    <x v="5"/>
    <n v="15.712"/>
    <n v="6"/>
    <n v="0.05"/>
    <n v="3.88"/>
  </r>
  <r>
    <s v="US-2016-130519"/>
    <x v="426"/>
    <s v="NG-18355"/>
    <x v="243"/>
    <s v="Corporate"/>
    <x v="0"/>
    <x v="1"/>
    <x v="4"/>
    <n v="24.672000000000001"/>
    <n v="7"/>
    <n v="0.05"/>
    <n v="5.97"/>
  </r>
  <r>
    <s v="US-2016-130519"/>
    <x v="426"/>
    <s v="NG-18355"/>
    <x v="243"/>
    <s v="Corporate"/>
    <x v="0"/>
    <x v="0"/>
    <x v="5"/>
    <n v="55.968000000000004"/>
    <n v="8"/>
    <n v="0.05"/>
    <n v="6.85"/>
  </r>
  <r>
    <s v="CA-2017-130946"/>
    <x v="143"/>
    <s v="ZC-21910"/>
    <x v="233"/>
    <s v="Consumer"/>
    <x v="2"/>
    <x v="2"/>
    <x v="11"/>
    <n v="431.928"/>
    <n v="10"/>
    <n v="0"/>
    <n v="104.08"/>
  </r>
  <r>
    <s v="CA-2017-130946"/>
    <x v="143"/>
    <s v="ZC-21910"/>
    <x v="233"/>
    <s v="Consumer"/>
    <x v="2"/>
    <x v="0"/>
    <x v="1"/>
    <n v="95.983999999999995"/>
    <n v="9"/>
    <n v="0.15"/>
    <n v="13.51"/>
  </r>
  <r>
    <s v="CA-2017-130946"/>
    <x v="143"/>
    <s v="ZC-21910"/>
    <x v="233"/>
    <s v="Consumer"/>
    <x v="2"/>
    <x v="1"/>
    <x v="8"/>
    <n v="1088.7919999999999"/>
    <n v="7"/>
    <n v="0.05"/>
    <n v="285.55"/>
  </r>
  <r>
    <s v="CA-2017-114727"/>
    <x v="427"/>
    <s v="LS-16945"/>
    <x v="322"/>
    <s v="Corporate"/>
    <x v="1"/>
    <x v="0"/>
    <x v="1"/>
    <n v="544.00800000000004"/>
    <n v="9"/>
    <n v="0.25"/>
    <n v="95.59"/>
  </r>
  <r>
    <s v="CA-2017-114727"/>
    <x v="427"/>
    <s v="LS-16945"/>
    <x v="322"/>
    <s v="Corporate"/>
    <x v="1"/>
    <x v="1"/>
    <x v="8"/>
    <n v="1.8720000000000001"/>
    <n v="5"/>
    <n v="0.05"/>
    <n v="0.08"/>
  </r>
  <r>
    <s v="CA-2017-114727"/>
    <x v="427"/>
    <s v="LS-16945"/>
    <x v="322"/>
    <s v="Corporate"/>
    <x v="1"/>
    <x v="0"/>
    <x v="1"/>
    <n v="854.35199999999998"/>
    <n v="10"/>
    <n v="0.15"/>
    <n v="192.07"/>
  </r>
  <r>
    <s v="CA-2017-114727"/>
    <x v="427"/>
    <s v="LS-16945"/>
    <x v="322"/>
    <s v="Corporate"/>
    <x v="1"/>
    <x v="1"/>
    <x v="4"/>
    <n v="593.56799999999998"/>
    <n v="8"/>
    <n v="0.15"/>
    <n v="146.69999999999999"/>
  </r>
  <r>
    <s v="CA-2017-114727"/>
    <x v="427"/>
    <s v="LS-16945"/>
    <x v="322"/>
    <s v="Corporate"/>
    <x v="1"/>
    <x v="1"/>
    <x v="4"/>
    <n v="338.04"/>
    <n v="7"/>
    <n v="0.15"/>
    <n v="64.41"/>
  </r>
  <r>
    <s v="CA-2018-133235"/>
    <x v="378"/>
    <s v="LH-16750"/>
    <x v="405"/>
    <s v="Consumer"/>
    <x v="0"/>
    <x v="2"/>
    <x v="7"/>
    <n v="271.95999999999998"/>
    <n v="10"/>
    <n v="0"/>
    <n v="21.75"/>
  </r>
  <r>
    <s v="CA-2017-137050"/>
    <x v="216"/>
    <s v="SW-20755"/>
    <x v="406"/>
    <s v="Corporate"/>
    <x v="3"/>
    <x v="1"/>
    <x v="4"/>
    <n v="11.21"/>
    <n v="6"/>
    <n v="0.1"/>
    <n v="2.4900000000000002"/>
  </r>
  <r>
    <s v="CA-2017-137050"/>
    <x v="216"/>
    <s v="SW-20755"/>
    <x v="406"/>
    <s v="Corporate"/>
    <x v="3"/>
    <x v="1"/>
    <x v="8"/>
    <n v="9.1440000000000001"/>
    <n v="8"/>
    <n v="0.15"/>
    <n v="1.53"/>
  </r>
  <r>
    <s v="CA-2017-137050"/>
    <x v="216"/>
    <s v="SW-20755"/>
    <x v="406"/>
    <s v="Corporate"/>
    <x v="3"/>
    <x v="1"/>
    <x v="13"/>
    <n v="14.07"/>
    <n v="3"/>
    <n v="0.1"/>
    <n v="1.47"/>
  </r>
  <r>
    <s v="CA-2017-137050"/>
    <x v="216"/>
    <s v="SW-20755"/>
    <x v="406"/>
    <s v="Corporate"/>
    <x v="3"/>
    <x v="1"/>
    <x v="6"/>
    <n v="41.86"/>
    <n v="10"/>
    <n v="0.25"/>
    <n v="8.1999999999999993"/>
  </r>
  <r>
    <s v="CA-2017-137050"/>
    <x v="216"/>
    <s v="SW-20755"/>
    <x v="406"/>
    <s v="Corporate"/>
    <x v="3"/>
    <x v="1"/>
    <x v="8"/>
    <n v="8.5440000000000005"/>
    <n v="7"/>
    <n v="0.15"/>
    <n v="1.25"/>
  </r>
  <r>
    <s v="CA-2017-137050"/>
    <x v="216"/>
    <s v="SW-20755"/>
    <x v="406"/>
    <s v="Corporate"/>
    <x v="3"/>
    <x v="0"/>
    <x v="0"/>
    <n v="579.13599999999997"/>
    <n v="8"/>
    <n v="0.1"/>
    <n v="135.07"/>
  </r>
  <r>
    <s v="US-2018-118087"/>
    <x v="428"/>
    <s v="SP-20620"/>
    <x v="407"/>
    <s v="Corporate"/>
    <x v="3"/>
    <x v="0"/>
    <x v="1"/>
    <n v="141.37200000000001"/>
    <n v="5"/>
    <n v="0"/>
    <n v="30.75"/>
  </r>
  <r>
    <s v="US-2018-118087"/>
    <x v="428"/>
    <s v="SP-20620"/>
    <x v="407"/>
    <s v="Corporate"/>
    <x v="3"/>
    <x v="1"/>
    <x v="8"/>
    <n v="3.036"/>
    <n v="9"/>
    <n v="0.05"/>
    <n v="0.33"/>
  </r>
  <r>
    <s v="US-2018-118087"/>
    <x v="428"/>
    <s v="SP-20620"/>
    <x v="407"/>
    <s v="Corporate"/>
    <x v="3"/>
    <x v="1"/>
    <x v="8"/>
    <n v="4.5030000000000001"/>
    <n v="1"/>
    <n v="0.1"/>
    <n v="1.19"/>
  </r>
  <r>
    <s v="US-2018-118087"/>
    <x v="428"/>
    <s v="SP-20620"/>
    <x v="407"/>
    <s v="Corporate"/>
    <x v="3"/>
    <x v="1"/>
    <x v="6"/>
    <n v="4.6719999999999997"/>
    <n v="2"/>
    <n v="0.1"/>
    <n v="0.76"/>
  </r>
  <r>
    <s v="US-2018-118087"/>
    <x v="428"/>
    <s v="SP-20620"/>
    <x v="407"/>
    <s v="Corporate"/>
    <x v="3"/>
    <x v="2"/>
    <x v="11"/>
    <n v="95.88"/>
    <n v="6"/>
    <n v="0.25"/>
    <n v="9.99"/>
  </r>
  <r>
    <s v="US-2018-118087"/>
    <x v="428"/>
    <s v="SP-20620"/>
    <x v="407"/>
    <s v="Corporate"/>
    <x v="3"/>
    <x v="0"/>
    <x v="5"/>
    <n v="17.024000000000001"/>
    <n v="8"/>
    <n v="0.2"/>
    <n v="1.55"/>
  </r>
  <r>
    <s v="US-2018-118087"/>
    <x v="428"/>
    <s v="SP-20620"/>
    <x v="407"/>
    <s v="Corporate"/>
    <x v="3"/>
    <x v="2"/>
    <x v="11"/>
    <n v="258.69600000000003"/>
    <n v="9"/>
    <n v="0"/>
    <n v="21.75"/>
  </r>
  <r>
    <s v="US-2018-118087"/>
    <x v="428"/>
    <s v="SP-20620"/>
    <x v="407"/>
    <s v="Corporate"/>
    <x v="3"/>
    <x v="2"/>
    <x v="7"/>
    <n v="1931.9580000000001"/>
    <n v="5"/>
    <n v="0.15"/>
    <n v="341.09"/>
  </r>
  <r>
    <s v="CA-2015-110184"/>
    <x v="136"/>
    <s v="BF-11170"/>
    <x v="408"/>
    <s v="Home Office"/>
    <x v="1"/>
    <x v="1"/>
    <x v="4"/>
    <n v="249.75"/>
    <n v="7"/>
    <n v="0.1"/>
    <n v="31.89"/>
  </r>
  <r>
    <s v="CA-2015-110184"/>
    <x v="136"/>
    <s v="BF-11170"/>
    <x v="408"/>
    <s v="Home Office"/>
    <x v="1"/>
    <x v="2"/>
    <x v="7"/>
    <n v="255.93600000000001"/>
    <n v="6"/>
    <n v="0"/>
    <n v="72.599999999999994"/>
  </r>
  <r>
    <s v="CA-2017-126004"/>
    <x v="429"/>
    <s v="BM-11140"/>
    <x v="78"/>
    <s v="Consumer"/>
    <x v="3"/>
    <x v="0"/>
    <x v="5"/>
    <n v="113.79"/>
    <n v="10"/>
    <n v="0.15"/>
    <n v="28.02"/>
  </r>
  <r>
    <s v="CA-2017-126004"/>
    <x v="429"/>
    <s v="BM-11140"/>
    <x v="78"/>
    <s v="Consumer"/>
    <x v="3"/>
    <x v="2"/>
    <x v="11"/>
    <n v="78.150000000000006"/>
    <n v="7"/>
    <n v="0.15"/>
    <n v="15.39"/>
  </r>
  <r>
    <s v="CA-2017-126004"/>
    <x v="429"/>
    <s v="BM-11140"/>
    <x v="78"/>
    <s v="Consumer"/>
    <x v="3"/>
    <x v="1"/>
    <x v="8"/>
    <n v="1.728"/>
    <n v="5"/>
    <n v="0"/>
    <n v="0.19"/>
  </r>
  <r>
    <s v="CA-2017-126004"/>
    <x v="429"/>
    <s v="BM-11140"/>
    <x v="78"/>
    <s v="Consumer"/>
    <x v="3"/>
    <x v="1"/>
    <x v="10"/>
    <n v="40.56"/>
    <n v="10"/>
    <n v="0.1"/>
    <n v="8.07"/>
  </r>
  <r>
    <s v="CA-2017-126004"/>
    <x v="429"/>
    <s v="BM-11140"/>
    <x v="78"/>
    <s v="Consumer"/>
    <x v="3"/>
    <x v="1"/>
    <x v="4"/>
    <n v="182.94"/>
    <n v="2"/>
    <n v="0.2"/>
    <n v="1.83"/>
  </r>
  <r>
    <s v="CA-2017-126004"/>
    <x v="429"/>
    <s v="BM-11140"/>
    <x v="78"/>
    <s v="Consumer"/>
    <x v="3"/>
    <x v="1"/>
    <x v="4"/>
    <n v="193.86"/>
    <n v="10"/>
    <n v="0.05"/>
    <n v="46.84"/>
  </r>
  <r>
    <s v="CA-2018-100013"/>
    <x v="44"/>
    <s v="ZC-21910"/>
    <x v="233"/>
    <s v="Consumer"/>
    <x v="1"/>
    <x v="1"/>
    <x v="12"/>
    <n v="15.28"/>
    <n v="2"/>
    <n v="0.1"/>
    <n v="2.19"/>
  </r>
  <r>
    <s v="CA-2018-100013"/>
    <x v="44"/>
    <s v="ZC-21910"/>
    <x v="233"/>
    <s v="Consumer"/>
    <x v="1"/>
    <x v="0"/>
    <x v="5"/>
    <n v="8.73"/>
    <n v="3"/>
    <n v="0"/>
    <n v="2.48"/>
  </r>
  <r>
    <s v="CA-2018-100013"/>
    <x v="44"/>
    <s v="ZC-21910"/>
    <x v="233"/>
    <s v="Consumer"/>
    <x v="1"/>
    <x v="1"/>
    <x v="6"/>
    <n v="5.68"/>
    <n v="9"/>
    <n v="0.05"/>
    <n v="0.74"/>
  </r>
  <r>
    <s v="CA-2016-132570"/>
    <x v="89"/>
    <s v="KT-16480"/>
    <x v="409"/>
    <s v="Consumer"/>
    <x v="3"/>
    <x v="1"/>
    <x v="6"/>
    <n v="2.78"/>
    <n v="8"/>
    <n v="0.25"/>
    <n v="0.11"/>
  </r>
  <r>
    <s v="CA-2016-132570"/>
    <x v="89"/>
    <s v="KT-16480"/>
    <x v="409"/>
    <s v="Consumer"/>
    <x v="3"/>
    <x v="1"/>
    <x v="12"/>
    <n v="79.959999999999994"/>
    <n v="10"/>
    <n v="0.15"/>
    <n v="20.29"/>
  </r>
  <r>
    <s v="CA-2017-153682"/>
    <x v="198"/>
    <s v="BG-11695"/>
    <x v="410"/>
    <s v="Corporate"/>
    <x v="3"/>
    <x v="2"/>
    <x v="16"/>
    <n v="839.98800000000006"/>
    <n v="8"/>
    <n v="0.05"/>
    <n v="140.84"/>
  </r>
  <r>
    <s v="CA-2017-144344"/>
    <x v="99"/>
    <s v="PG-18820"/>
    <x v="310"/>
    <s v="Consumer"/>
    <x v="0"/>
    <x v="0"/>
    <x v="5"/>
    <n v="47.951999999999998"/>
    <n v="7"/>
    <n v="0.1"/>
    <n v="11.31"/>
  </r>
  <r>
    <s v="CA-2017-144344"/>
    <x v="99"/>
    <s v="PG-18820"/>
    <x v="310"/>
    <s v="Consumer"/>
    <x v="0"/>
    <x v="1"/>
    <x v="8"/>
    <n v="37.424999999999997"/>
    <n v="4"/>
    <n v="0.05"/>
    <n v="9.83"/>
  </r>
  <r>
    <s v="CA-2017-144344"/>
    <x v="99"/>
    <s v="PG-18820"/>
    <x v="310"/>
    <s v="Consumer"/>
    <x v="0"/>
    <x v="0"/>
    <x v="5"/>
    <n v="63.968000000000004"/>
    <n v="1"/>
    <n v="0.1"/>
    <n v="9.57"/>
  </r>
  <r>
    <s v="CA-2017-144344"/>
    <x v="99"/>
    <s v="PG-18820"/>
    <x v="310"/>
    <s v="Consumer"/>
    <x v="0"/>
    <x v="0"/>
    <x v="5"/>
    <n v="165.048"/>
    <n v="2"/>
    <n v="0"/>
    <n v="27.06"/>
  </r>
  <r>
    <s v="CA-2015-127012"/>
    <x v="430"/>
    <s v="GM-14680"/>
    <x v="411"/>
    <s v="Consumer"/>
    <x v="1"/>
    <x v="0"/>
    <x v="5"/>
    <n v="12.35"/>
    <n v="3"/>
    <n v="0.15"/>
    <n v="1.77"/>
  </r>
  <r>
    <s v="CA-2015-127012"/>
    <x v="430"/>
    <s v="GM-14680"/>
    <x v="411"/>
    <s v="Consumer"/>
    <x v="1"/>
    <x v="1"/>
    <x v="6"/>
    <n v="40.97"/>
    <n v="1"/>
    <n v="0.15"/>
    <n v="8.89"/>
  </r>
  <r>
    <s v="CA-2015-127012"/>
    <x v="430"/>
    <s v="GM-14680"/>
    <x v="411"/>
    <s v="Consumer"/>
    <x v="1"/>
    <x v="1"/>
    <x v="13"/>
    <n v="22.96"/>
    <n v="6"/>
    <n v="0.15"/>
    <n v="5.65"/>
  </r>
  <r>
    <s v="CA-2017-128727"/>
    <x v="48"/>
    <s v="MO-17800"/>
    <x v="246"/>
    <s v="Home Office"/>
    <x v="3"/>
    <x v="2"/>
    <x v="7"/>
    <n v="22"/>
    <n v="8"/>
    <n v="0.1"/>
    <n v="2.25"/>
  </r>
  <r>
    <s v="US-2017-162859"/>
    <x v="431"/>
    <s v="PG-18820"/>
    <x v="310"/>
    <s v="Consumer"/>
    <x v="3"/>
    <x v="1"/>
    <x v="8"/>
    <n v="398.35199999999998"/>
    <n v="10"/>
    <n v="0.05"/>
    <n v="87.5"/>
  </r>
  <r>
    <s v="US-2017-162859"/>
    <x v="431"/>
    <s v="PG-18820"/>
    <x v="310"/>
    <s v="Consumer"/>
    <x v="3"/>
    <x v="1"/>
    <x v="13"/>
    <n v="8.7200000000000006"/>
    <n v="5"/>
    <n v="0.05"/>
    <n v="0.93"/>
  </r>
  <r>
    <s v="CA-2018-133641"/>
    <x v="304"/>
    <s v="EJ-14155"/>
    <x v="412"/>
    <s v="Consumer"/>
    <x v="0"/>
    <x v="1"/>
    <x v="12"/>
    <n v="48.69"/>
    <n v="9"/>
    <n v="0.05"/>
    <n v="9.14"/>
  </r>
  <r>
    <s v="CA-2015-168494"/>
    <x v="432"/>
    <s v="NP-18700"/>
    <x v="413"/>
    <s v="Consumer"/>
    <x v="1"/>
    <x v="0"/>
    <x v="3"/>
    <n v="764.68799999999999"/>
    <n v="10"/>
    <n v="0.1"/>
    <n v="169.15"/>
  </r>
  <r>
    <s v="CA-2015-168494"/>
    <x v="432"/>
    <s v="NP-18700"/>
    <x v="413"/>
    <s v="Consumer"/>
    <x v="1"/>
    <x v="0"/>
    <x v="3"/>
    <n v="3610.848"/>
    <n v="9"/>
    <n v="0.1"/>
    <n v="872.46"/>
  </r>
  <r>
    <s v="CA-2015-168494"/>
    <x v="432"/>
    <s v="NP-18700"/>
    <x v="413"/>
    <s v="Consumer"/>
    <x v="1"/>
    <x v="0"/>
    <x v="0"/>
    <n v="254.97450000000001"/>
    <n v="5"/>
    <n v="0.2"/>
    <n v="26.05"/>
  </r>
  <r>
    <s v="CA-2018-115602"/>
    <x v="404"/>
    <s v="DJ-13630"/>
    <x v="264"/>
    <s v="Consumer"/>
    <x v="3"/>
    <x v="1"/>
    <x v="6"/>
    <n v="38.82"/>
    <n v="4"/>
    <n v="0"/>
    <n v="5.53"/>
  </r>
  <r>
    <s v="CA-2018-115602"/>
    <x v="404"/>
    <s v="DJ-13630"/>
    <x v="264"/>
    <s v="Consumer"/>
    <x v="3"/>
    <x v="0"/>
    <x v="1"/>
    <n v="1141.9380000000001"/>
    <n v="10"/>
    <n v="0.05"/>
    <n v="112.32"/>
  </r>
  <r>
    <s v="CA-2018-115602"/>
    <x v="404"/>
    <s v="DJ-13630"/>
    <x v="264"/>
    <s v="Consumer"/>
    <x v="3"/>
    <x v="1"/>
    <x v="9"/>
    <n v="1704.56"/>
    <n v="3"/>
    <n v="0.25"/>
    <n v="17.05"/>
  </r>
  <r>
    <s v="CA-2018-115602"/>
    <x v="404"/>
    <s v="DJ-13630"/>
    <x v="264"/>
    <s v="Consumer"/>
    <x v="3"/>
    <x v="1"/>
    <x v="6"/>
    <n v="3.2"/>
    <n v="5"/>
    <n v="0.25"/>
    <n v="0.21"/>
  </r>
  <r>
    <s v="CA-2016-154956"/>
    <x v="433"/>
    <s v="IM-15070"/>
    <x v="5"/>
    <s v="Consumer"/>
    <x v="2"/>
    <x v="2"/>
    <x v="7"/>
    <n v="1099.96"/>
    <n v="1"/>
    <n v="0.25"/>
    <n v="212.29"/>
  </r>
  <r>
    <s v="CA-2018-144638"/>
    <x v="434"/>
    <s v="MH-18115"/>
    <x v="414"/>
    <s v="Home Office"/>
    <x v="3"/>
    <x v="1"/>
    <x v="6"/>
    <n v="5.2480000000000002"/>
    <n v="8"/>
    <n v="0.05"/>
    <n v="0.73"/>
  </r>
  <r>
    <s v="CA-2018-144638"/>
    <x v="434"/>
    <s v="MH-18115"/>
    <x v="414"/>
    <s v="Home Office"/>
    <x v="3"/>
    <x v="2"/>
    <x v="7"/>
    <n v="35.909999999999997"/>
    <n v="7"/>
    <n v="0"/>
    <n v="4.6399999999999997"/>
  </r>
  <r>
    <s v="CA-2018-144638"/>
    <x v="434"/>
    <s v="MH-18115"/>
    <x v="414"/>
    <s v="Home Office"/>
    <x v="3"/>
    <x v="0"/>
    <x v="5"/>
    <n v="6.6959999999999997"/>
    <n v="1"/>
    <n v="0.05"/>
    <n v="1.47"/>
  </r>
  <r>
    <s v="CA-2018-144638"/>
    <x v="434"/>
    <s v="MH-18115"/>
    <x v="414"/>
    <s v="Home Office"/>
    <x v="3"/>
    <x v="0"/>
    <x v="5"/>
    <n v="43.872"/>
    <n v="3"/>
    <n v="0"/>
    <n v="4.5599999999999996"/>
  </r>
  <r>
    <s v="US-2017-168620"/>
    <x v="435"/>
    <s v="RB-19795"/>
    <x v="176"/>
    <s v="Home Office"/>
    <x v="0"/>
    <x v="1"/>
    <x v="8"/>
    <n v="27.882000000000001"/>
    <n v="6"/>
    <n v="0.25"/>
    <n v="1.0900000000000001"/>
  </r>
  <r>
    <s v="US-2017-168620"/>
    <x v="435"/>
    <s v="RB-19795"/>
    <x v="176"/>
    <s v="Home Office"/>
    <x v="0"/>
    <x v="1"/>
    <x v="4"/>
    <n v="540.048"/>
    <n v="6"/>
    <n v="0.25"/>
    <n v="112.86"/>
  </r>
  <r>
    <s v="US-2017-168620"/>
    <x v="435"/>
    <s v="RB-19795"/>
    <x v="176"/>
    <s v="Home Office"/>
    <x v="0"/>
    <x v="2"/>
    <x v="11"/>
    <n v="255.68"/>
    <n v="9"/>
    <n v="0.2"/>
    <n v="2.66"/>
  </r>
  <r>
    <s v="CA-2018-117079"/>
    <x v="436"/>
    <s v="JR-15700"/>
    <x v="415"/>
    <s v="Consumer"/>
    <x v="0"/>
    <x v="2"/>
    <x v="7"/>
    <n v="863.88"/>
    <n v="3"/>
    <n v="0.2"/>
    <n v="80.91"/>
  </r>
  <r>
    <s v="US-2017-144393"/>
    <x v="99"/>
    <s v="SM-20950"/>
    <x v="416"/>
    <s v="Corporate"/>
    <x v="0"/>
    <x v="1"/>
    <x v="8"/>
    <n v="17.616"/>
    <n v="10"/>
    <n v="0.1"/>
    <n v="2.89"/>
  </r>
  <r>
    <s v="CA-2018-105053"/>
    <x v="437"/>
    <s v="CS-12355"/>
    <x v="394"/>
    <s v="Consumer"/>
    <x v="3"/>
    <x v="1"/>
    <x v="8"/>
    <n v="17.472000000000001"/>
    <n v="5"/>
    <n v="0.1"/>
    <n v="1.36"/>
  </r>
  <r>
    <s v="CA-2017-155992"/>
    <x v="393"/>
    <s v="CC-12220"/>
    <x v="417"/>
    <s v="Consumer"/>
    <x v="2"/>
    <x v="2"/>
    <x v="7"/>
    <n v="69.900000000000006"/>
    <n v="9"/>
    <n v="0.25"/>
    <n v="3.16"/>
  </r>
  <r>
    <s v="CA-2017-155992"/>
    <x v="393"/>
    <s v="CC-12220"/>
    <x v="417"/>
    <s v="Consumer"/>
    <x v="2"/>
    <x v="0"/>
    <x v="5"/>
    <n v="41.85"/>
    <n v="3"/>
    <n v="0.2"/>
    <n v="1.9"/>
  </r>
  <r>
    <s v="CA-2018-110380"/>
    <x v="264"/>
    <s v="PF-19225"/>
    <x v="418"/>
    <s v="Consumer"/>
    <x v="1"/>
    <x v="1"/>
    <x v="6"/>
    <n v="6.57"/>
    <n v="1"/>
    <n v="0.15"/>
    <n v="0.6"/>
  </r>
  <r>
    <s v="US-2015-167738"/>
    <x v="163"/>
    <s v="JC-16105"/>
    <x v="36"/>
    <s v="Corporate"/>
    <x v="1"/>
    <x v="1"/>
    <x v="4"/>
    <n v="142.86000000000001"/>
    <n v="1"/>
    <n v="0.25"/>
    <n v="28.52"/>
  </r>
  <r>
    <s v="US-2015-167738"/>
    <x v="163"/>
    <s v="JC-16105"/>
    <x v="36"/>
    <s v="Corporate"/>
    <x v="1"/>
    <x v="0"/>
    <x v="1"/>
    <n v="292.27199999999999"/>
    <n v="4"/>
    <n v="0.1"/>
    <n v="37.380000000000003"/>
  </r>
  <r>
    <s v="CA-2018-121412"/>
    <x v="397"/>
    <s v="BG-11695"/>
    <x v="410"/>
    <s v="Corporate"/>
    <x v="1"/>
    <x v="0"/>
    <x v="5"/>
    <n v="29.327999999999999"/>
    <n v="10"/>
    <n v="0.1"/>
    <n v="3.65"/>
  </r>
  <r>
    <s v="CA-2018-100426"/>
    <x v="400"/>
    <s v="DC-12850"/>
    <x v="419"/>
    <s v="Consumer"/>
    <x v="0"/>
    <x v="1"/>
    <x v="10"/>
    <n v="12.48"/>
    <n v="1"/>
    <n v="0.25"/>
    <n v="0.89"/>
  </r>
  <r>
    <s v="US-2017-103646"/>
    <x v="438"/>
    <s v="SP-20545"/>
    <x v="259"/>
    <s v="Corporate"/>
    <x v="2"/>
    <x v="1"/>
    <x v="4"/>
    <n v="102.336"/>
    <n v="4"/>
    <n v="0.1"/>
    <n v="26.71"/>
  </r>
  <r>
    <s v="US-2017-103646"/>
    <x v="438"/>
    <s v="SP-20545"/>
    <x v="259"/>
    <s v="Corporate"/>
    <x v="2"/>
    <x v="1"/>
    <x v="9"/>
    <n v="48.792000000000002"/>
    <n v="2"/>
    <n v="0.2"/>
    <n v="0.94"/>
  </r>
  <r>
    <s v="US-2017-103646"/>
    <x v="438"/>
    <s v="SP-20545"/>
    <x v="259"/>
    <s v="Corporate"/>
    <x v="2"/>
    <x v="1"/>
    <x v="8"/>
    <n v="44.847999999999999"/>
    <n v="10"/>
    <n v="0.1"/>
    <n v="10.67"/>
  </r>
  <r>
    <s v="CA-2017-119186"/>
    <x v="439"/>
    <s v="MS-17710"/>
    <x v="384"/>
    <s v="Consumer"/>
    <x v="2"/>
    <x v="1"/>
    <x v="10"/>
    <n v="10.368"/>
    <n v="7"/>
    <n v="0.05"/>
    <n v="1.21"/>
  </r>
  <r>
    <s v="CA-2017-119186"/>
    <x v="439"/>
    <s v="MS-17710"/>
    <x v="384"/>
    <s v="Consumer"/>
    <x v="2"/>
    <x v="0"/>
    <x v="1"/>
    <n v="388.43"/>
    <n v="8"/>
    <n v="0.05"/>
    <n v="106.48"/>
  </r>
  <r>
    <s v="CA-2017-119186"/>
    <x v="439"/>
    <s v="MS-17710"/>
    <x v="384"/>
    <s v="Consumer"/>
    <x v="2"/>
    <x v="1"/>
    <x v="10"/>
    <n v="14.352"/>
    <n v="8"/>
    <n v="0.15"/>
    <n v="1.2"/>
  </r>
  <r>
    <s v="CA-2017-119186"/>
    <x v="439"/>
    <s v="MS-17710"/>
    <x v="384"/>
    <s v="Consumer"/>
    <x v="2"/>
    <x v="2"/>
    <x v="11"/>
    <n v="63.991999999999997"/>
    <n v="7"/>
    <n v="0.1"/>
    <n v="2.61"/>
  </r>
  <r>
    <s v="CA-2017-148698"/>
    <x v="440"/>
    <s v="BD-11770"/>
    <x v="420"/>
    <s v="Consumer"/>
    <x v="2"/>
    <x v="1"/>
    <x v="6"/>
    <n v="86.352000000000004"/>
    <n v="8"/>
    <n v="0.1"/>
    <n v="12.95"/>
  </r>
  <r>
    <s v="CA-2015-163293"/>
    <x v="78"/>
    <s v="KC-16255"/>
    <x v="346"/>
    <s v="Corporate"/>
    <x v="0"/>
    <x v="2"/>
    <x v="11"/>
    <n v="32.97"/>
    <n v="1"/>
    <n v="0.2"/>
    <n v="1.55"/>
  </r>
  <r>
    <s v="CA-2015-163293"/>
    <x v="78"/>
    <s v="KC-16255"/>
    <x v="346"/>
    <s v="Corporate"/>
    <x v="0"/>
    <x v="2"/>
    <x v="11"/>
    <n v="83.88"/>
    <n v="9"/>
    <n v="0"/>
    <n v="19.98"/>
  </r>
  <r>
    <s v="CA-2017-160815"/>
    <x v="64"/>
    <s v="TR-21325"/>
    <x v="309"/>
    <s v="Consumer"/>
    <x v="2"/>
    <x v="2"/>
    <x v="7"/>
    <n v="278.39999999999998"/>
    <n v="8"/>
    <n v="0"/>
    <n v="59.67"/>
  </r>
  <r>
    <s v="CA-2018-122154"/>
    <x v="359"/>
    <s v="SA-20830"/>
    <x v="193"/>
    <s v="Consumer"/>
    <x v="0"/>
    <x v="1"/>
    <x v="2"/>
    <n v="15.12"/>
    <n v="8"/>
    <n v="0.25"/>
    <n v="2.2200000000000002"/>
  </r>
  <r>
    <s v="CA-2018-122154"/>
    <x v="359"/>
    <s v="SA-20830"/>
    <x v="193"/>
    <s v="Consumer"/>
    <x v="0"/>
    <x v="1"/>
    <x v="8"/>
    <n v="17.43"/>
    <n v="4"/>
    <n v="0.15"/>
    <n v="0.93"/>
  </r>
  <r>
    <s v="CA-2018-122154"/>
    <x v="359"/>
    <s v="SA-20830"/>
    <x v="193"/>
    <s v="Consumer"/>
    <x v="0"/>
    <x v="1"/>
    <x v="10"/>
    <n v="251.64"/>
    <n v="9"/>
    <n v="0.15"/>
    <n v="45.84"/>
  </r>
  <r>
    <s v="US-2016-149692"/>
    <x v="401"/>
    <s v="KW-16435"/>
    <x v="147"/>
    <s v="Consumer"/>
    <x v="2"/>
    <x v="1"/>
    <x v="8"/>
    <n v="2.7719999999999998"/>
    <n v="4"/>
    <n v="0"/>
    <n v="0.35"/>
  </r>
  <r>
    <s v="CA-2017-119445"/>
    <x v="190"/>
    <s v="GM-14500"/>
    <x v="421"/>
    <s v="Consumer"/>
    <x v="3"/>
    <x v="1"/>
    <x v="4"/>
    <n v="14.9"/>
    <n v="1"/>
    <n v="0.15"/>
    <n v="3.79"/>
  </r>
  <r>
    <s v="CA-2016-124268"/>
    <x v="433"/>
    <s v="AD-10180"/>
    <x v="57"/>
    <s v="Home Office"/>
    <x v="3"/>
    <x v="1"/>
    <x v="6"/>
    <n v="15.48"/>
    <n v="10"/>
    <n v="0.1"/>
    <n v="3.14"/>
  </r>
  <r>
    <s v="CA-2017-154711"/>
    <x v="441"/>
    <s v="TB-21355"/>
    <x v="422"/>
    <s v="Corporate"/>
    <x v="3"/>
    <x v="0"/>
    <x v="5"/>
    <n v="39.880000000000003"/>
    <n v="3"/>
    <n v="0.15"/>
    <n v="6.09"/>
  </r>
  <r>
    <s v="CA-2017-154711"/>
    <x v="441"/>
    <s v="TB-21355"/>
    <x v="422"/>
    <s v="Corporate"/>
    <x v="3"/>
    <x v="1"/>
    <x v="8"/>
    <n v="12.192"/>
    <n v="2"/>
    <n v="0"/>
    <n v="3.25"/>
  </r>
  <r>
    <s v="CA-2017-154711"/>
    <x v="441"/>
    <s v="TB-21355"/>
    <x v="422"/>
    <s v="Corporate"/>
    <x v="3"/>
    <x v="1"/>
    <x v="6"/>
    <n v="20.82"/>
    <n v="7"/>
    <n v="0.15"/>
    <n v="3.17"/>
  </r>
  <r>
    <s v="CA-2017-163384"/>
    <x v="338"/>
    <s v="CC-12430"/>
    <x v="254"/>
    <s v="Home Office"/>
    <x v="1"/>
    <x v="1"/>
    <x v="8"/>
    <n v="13.215999999999999"/>
    <n v="3"/>
    <n v="0.15"/>
    <n v="1.89"/>
  </r>
  <r>
    <s v="CA-2017-163384"/>
    <x v="338"/>
    <s v="CC-12430"/>
    <x v="254"/>
    <s v="Home Office"/>
    <x v="1"/>
    <x v="1"/>
    <x v="10"/>
    <n v="32.4"/>
    <n v="9"/>
    <n v="0.05"/>
    <n v="3.06"/>
  </r>
  <r>
    <s v="CA-2016-101707"/>
    <x v="375"/>
    <s v="PF-19165"/>
    <x v="58"/>
    <s v="Consumer"/>
    <x v="1"/>
    <x v="1"/>
    <x v="14"/>
    <n v="32.94"/>
    <n v="5"/>
    <n v="0"/>
    <n v="7.23"/>
  </r>
  <r>
    <s v="CA-2016-101707"/>
    <x v="375"/>
    <s v="PF-19165"/>
    <x v="58"/>
    <s v="Consumer"/>
    <x v="1"/>
    <x v="1"/>
    <x v="10"/>
    <n v="114.2"/>
    <n v="1"/>
    <n v="0.25"/>
    <n v="7.84"/>
  </r>
  <r>
    <s v="CA-2016-101707"/>
    <x v="375"/>
    <s v="PF-19165"/>
    <x v="58"/>
    <s v="Consumer"/>
    <x v="1"/>
    <x v="1"/>
    <x v="2"/>
    <n v="3.08"/>
    <n v="10"/>
    <n v="0.2"/>
    <n v="0.03"/>
  </r>
  <r>
    <s v="CA-2016-138898"/>
    <x v="442"/>
    <s v="JH-16180"/>
    <x v="423"/>
    <s v="Consumer"/>
    <x v="1"/>
    <x v="1"/>
    <x v="9"/>
    <n v="845.72799999999995"/>
    <n v="6"/>
    <n v="0.15"/>
    <n v="176.77"/>
  </r>
  <r>
    <s v="CA-2018-115427"/>
    <x v="247"/>
    <s v="EB-13975"/>
    <x v="424"/>
    <s v="Corporate"/>
    <x v="1"/>
    <x v="1"/>
    <x v="8"/>
    <n v="13.904"/>
    <n v="3"/>
    <n v="0.2"/>
    <n v="0.14000000000000001"/>
  </r>
  <r>
    <s v="CA-2018-115427"/>
    <x v="247"/>
    <s v="EB-13975"/>
    <x v="424"/>
    <s v="Corporate"/>
    <x v="1"/>
    <x v="1"/>
    <x v="8"/>
    <n v="20.72"/>
    <n v="7"/>
    <n v="0.2"/>
    <n v="3.28"/>
  </r>
  <r>
    <s v="CA-2017-134425"/>
    <x v="16"/>
    <s v="QJ-19255"/>
    <x v="425"/>
    <s v="Corporate"/>
    <x v="2"/>
    <x v="2"/>
    <x v="7"/>
    <n v="114.95"/>
    <n v="6"/>
    <n v="0"/>
    <n v="10.25"/>
  </r>
  <r>
    <s v="CA-2016-121391"/>
    <x v="242"/>
    <s v="AA-10315"/>
    <x v="397"/>
    <s v="Consumer"/>
    <x v="1"/>
    <x v="1"/>
    <x v="4"/>
    <n v="26.96"/>
    <n v="1"/>
    <n v="0.1"/>
    <n v="3.45"/>
  </r>
  <r>
    <s v="CA-2017-137043"/>
    <x v="443"/>
    <s v="LC-17140"/>
    <x v="95"/>
    <s v="Consumer"/>
    <x v="0"/>
    <x v="0"/>
    <x v="5"/>
    <n v="572.76"/>
    <n v="8"/>
    <n v="0.25"/>
    <n v="108.69"/>
  </r>
  <r>
    <s v="CA-2017-137043"/>
    <x v="443"/>
    <s v="LC-17140"/>
    <x v="95"/>
    <s v="Consumer"/>
    <x v="0"/>
    <x v="0"/>
    <x v="5"/>
    <n v="286.38"/>
    <n v="5"/>
    <n v="0.05"/>
    <n v="16.78"/>
  </r>
  <r>
    <s v="CA-2016-115847"/>
    <x v="444"/>
    <s v="TC-21535"/>
    <x v="426"/>
    <s v="Home Office"/>
    <x v="0"/>
    <x v="0"/>
    <x v="0"/>
    <n v="61.96"/>
    <n v="7"/>
    <n v="0.25"/>
    <n v="8.7899999999999991"/>
  </r>
  <r>
    <s v="US-2018-126179"/>
    <x v="445"/>
    <s v="CS-12460"/>
    <x v="427"/>
    <s v="Consumer"/>
    <x v="0"/>
    <x v="0"/>
    <x v="5"/>
    <n v="23.99"/>
    <n v="9"/>
    <n v="0"/>
    <n v="4.87"/>
  </r>
  <r>
    <s v="US-2018-126179"/>
    <x v="445"/>
    <s v="CS-12460"/>
    <x v="427"/>
    <s v="Consumer"/>
    <x v="0"/>
    <x v="2"/>
    <x v="7"/>
    <n v="287.97000000000003"/>
    <n v="7"/>
    <n v="0.05"/>
    <n v="72.53"/>
  </r>
  <r>
    <s v="CA-2017-101966"/>
    <x v="216"/>
    <s v="BM-11785"/>
    <x v="298"/>
    <s v="Consumer"/>
    <x v="2"/>
    <x v="2"/>
    <x v="7"/>
    <n v="419.94400000000002"/>
    <n v="7"/>
    <n v="0.1"/>
    <n v="26.53"/>
  </r>
  <r>
    <s v="CA-2017-141397"/>
    <x v="23"/>
    <s v="RC-19825"/>
    <x v="116"/>
    <s v="Consumer"/>
    <x v="1"/>
    <x v="1"/>
    <x v="10"/>
    <n v="46.76"/>
    <n v="3"/>
    <n v="0.15"/>
    <n v="9.58"/>
  </r>
  <r>
    <s v="CA-2017-141397"/>
    <x v="23"/>
    <s v="RC-19825"/>
    <x v="116"/>
    <s v="Consumer"/>
    <x v="1"/>
    <x v="1"/>
    <x v="8"/>
    <n v="17.712"/>
    <n v="3"/>
    <n v="0.05"/>
    <n v="2.61"/>
  </r>
  <r>
    <s v="CA-2017-141397"/>
    <x v="23"/>
    <s v="RC-19825"/>
    <x v="116"/>
    <s v="Consumer"/>
    <x v="1"/>
    <x v="1"/>
    <x v="9"/>
    <n v="21.78"/>
    <n v="5"/>
    <n v="0.05"/>
    <n v="3.1"/>
  </r>
  <r>
    <s v="CA-2017-141397"/>
    <x v="23"/>
    <s v="RC-19825"/>
    <x v="116"/>
    <s v="Consumer"/>
    <x v="1"/>
    <x v="1"/>
    <x v="4"/>
    <n v="161.94"/>
    <n v="9"/>
    <n v="0.15"/>
    <n v="15.46"/>
  </r>
  <r>
    <s v="CA-2017-141397"/>
    <x v="23"/>
    <s v="RC-19825"/>
    <x v="116"/>
    <s v="Consumer"/>
    <x v="1"/>
    <x v="0"/>
    <x v="1"/>
    <n v="161.56800000000001"/>
    <n v="6"/>
    <n v="0.05"/>
    <n v="21.23"/>
  </r>
  <r>
    <s v="CA-2017-141082"/>
    <x v="10"/>
    <s v="FM-14380"/>
    <x v="248"/>
    <s v="Consumer"/>
    <x v="3"/>
    <x v="1"/>
    <x v="2"/>
    <n v="3.69"/>
    <n v="4"/>
    <n v="0.25"/>
    <n v="0.39"/>
  </r>
  <r>
    <s v="CA-2017-141082"/>
    <x v="10"/>
    <s v="FM-14380"/>
    <x v="248"/>
    <s v="Consumer"/>
    <x v="3"/>
    <x v="1"/>
    <x v="2"/>
    <n v="122.12"/>
    <n v="8"/>
    <n v="0.25"/>
    <n v="1.22"/>
  </r>
  <r>
    <s v="US-2017-134488"/>
    <x v="446"/>
    <s v="PK-19075"/>
    <x v="7"/>
    <s v="Consumer"/>
    <x v="3"/>
    <x v="0"/>
    <x v="1"/>
    <n v="155.37200000000001"/>
    <n v="9"/>
    <n v="0.05"/>
    <n v="21.95"/>
  </r>
  <r>
    <s v="CA-2017-145919"/>
    <x v="122"/>
    <s v="HG-14965"/>
    <x v="428"/>
    <s v="Corporate"/>
    <x v="1"/>
    <x v="1"/>
    <x v="10"/>
    <n v="38.880000000000003"/>
    <n v="10"/>
    <n v="0.15"/>
    <n v="6.53"/>
  </r>
  <r>
    <s v="CA-2017-145919"/>
    <x v="122"/>
    <s v="HG-14965"/>
    <x v="428"/>
    <s v="Corporate"/>
    <x v="1"/>
    <x v="0"/>
    <x v="5"/>
    <n v="183.84"/>
    <n v="3"/>
    <n v="0.05"/>
    <n v="29.33"/>
  </r>
  <r>
    <s v="CA-2017-145919"/>
    <x v="122"/>
    <s v="HG-14965"/>
    <x v="428"/>
    <s v="Corporate"/>
    <x v="1"/>
    <x v="1"/>
    <x v="14"/>
    <n v="579.29999999999995"/>
    <n v="8"/>
    <n v="0.1"/>
    <n v="35.6"/>
  </r>
  <r>
    <s v="CA-2018-157651"/>
    <x v="389"/>
    <s v="HA-14920"/>
    <x v="66"/>
    <s v="Consumer"/>
    <x v="3"/>
    <x v="2"/>
    <x v="11"/>
    <n v="14.2"/>
    <n v="6"/>
    <n v="0.2"/>
    <n v="1.1499999999999999"/>
  </r>
  <r>
    <s v="CA-2015-160773"/>
    <x v="268"/>
    <s v="LW-16825"/>
    <x v="429"/>
    <s v="Corporate"/>
    <x v="0"/>
    <x v="2"/>
    <x v="7"/>
    <n v="575.91999999999996"/>
    <n v="5"/>
    <n v="0.05"/>
    <n v="83.93"/>
  </r>
  <r>
    <s v="CA-2015-160773"/>
    <x v="268"/>
    <s v="LW-16825"/>
    <x v="429"/>
    <s v="Corporate"/>
    <x v="0"/>
    <x v="1"/>
    <x v="8"/>
    <n v="5.1840000000000002"/>
    <n v="4"/>
    <n v="0"/>
    <n v="1.1299999999999999"/>
  </r>
  <r>
    <s v="CA-2018-167703"/>
    <x v="447"/>
    <s v="MC-17575"/>
    <x v="430"/>
    <s v="Consumer"/>
    <x v="3"/>
    <x v="1"/>
    <x v="8"/>
    <n v="5.2290000000000001"/>
    <n v="2"/>
    <n v="0.05"/>
    <n v="1.36"/>
  </r>
  <r>
    <s v="CA-2018-167703"/>
    <x v="447"/>
    <s v="MC-17575"/>
    <x v="430"/>
    <s v="Consumer"/>
    <x v="3"/>
    <x v="1"/>
    <x v="4"/>
    <n v="285.55200000000002"/>
    <n v="3"/>
    <n v="0.25"/>
    <n v="32.15"/>
  </r>
  <r>
    <s v="CA-2018-121804"/>
    <x v="448"/>
    <s v="LP-17095"/>
    <x v="431"/>
    <s v="Consumer"/>
    <x v="0"/>
    <x v="1"/>
    <x v="9"/>
    <n v="72.8"/>
    <n v="6"/>
    <n v="0.05"/>
    <n v="14.86"/>
  </r>
  <r>
    <s v="CA-2018-162635"/>
    <x v="449"/>
    <s v="EB-14170"/>
    <x v="432"/>
    <s v="Consumer"/>
    <x v="0"/>
    <x v="1"/>
    <x v="10"/>
    <n v="10.816000000000001"/>
    <n v="9"/>
    <n v="0.1"/>
    <n v="0.43"/>
  </r>
  <r>
    <s v="CA-2015-107153"/>
    <x v="450"/>
    <s v="GZ-14545"/>
    <x v="433"/>
    <s v="Corporate"/>
    <x v="3"/>
    <x v="1"/>
    <x v="4"/>
    <n v="46.26"/>
    <n v="9"/>
    <n v="0.15"/>
    <n v="11.27"/>
  </r>
  <r>
    <s v="US-2015-117058"/>
    <x v="279"/>
    <s v="LE-16810"/>
    <x v="97"/>
    <s v="Consumer"/>
    <x v="2"/>
    <x v="1"/>
    <x v="8"/>
    <n v="17.46"/>
    <n v="2"/>
    <n v="0"/>
    <n v="2.25"/>
  </r>
  <r>
    <s v="CA-2016-120439"/>
    <x v="451"/>
    <s v="AD-10180"/>
    <x v="57"/>
    <s v="Home Office"/>
    <x v="3"/>
    <x v="0"/>
    <x v="5"/>
    <n v="51.072000000000003"/>
    <n v="7"/>
    <n v="0.05"/>
    <n v="6.31"/>
  </r>
  <r>
    <s v="CA-2017-128258"/>
    <x v="452"/>
    <s v="CP-12085"/>
    <x v="434"/>
    <s v="Corporate"/>
    <x v="3"/>
    <x v="1"/>
    <x v="10"/>
    <n v="11.34"/>
    <n v="1"/>
    <n v="0.05"/>
    <n v="1.03"/>
  </r>
  <r>
    <s v="CA-2018-106033"/>
    <x v="453"/>
    <s v="FG-14260"/>
    <x v="435"/>
    <s v="Home Office"/>
    <x v="1"/>
    <x v="1"/>
    <x v="6"/>
    <n v="87.92"/>
    <n v="7"/>
    <n v="0.25"/>
    <n v="0.88"/>
  </r>
  <r>
    <s v="CA-2017-142762"/>
    <x v="454"/>
    <s v="LD-17005"/>
    <x v="436"/>
    <s v="Consumer"/>
    <x v="1"/>
    <x v="0"/>
    <x v="5"/>
    <n v="37.049999999999997"/>
    <n v="4"/>
    <n v="0.25"/>
    <n v="6.39"/>
  </r>
  <r>
    <s v="CA-2018-127705"/>
    <x v="455"/>
    <s v="AB-10255"/>
    <x v="437"/>
    <s v="Home Office"/>
    <x v="3"/>
    <x v="2"/>
    <x v="7"/>
    <n v="2.97"/>
    <n v="5"/>
    <n v="0.2"/>
    <n v="0.15"/>
  </r>
  <r>
    <s v="CA-2018-127705"/>
    <x v="455"/>
    <s v="AB-10255"/>
    <x v="437"/>
    <s v="Home Office"/>
    <x v="3"/>
    <x v="1"/>
    <x v="4"/>
    <n v="27.44"/>
    <n v="8"/>
    <n v="0.05"/>
    <n v="2.9"/>
  </r>
  <r>
    <s v="CA-2015-122567"/>
    <x v="456"/>
    <s v="MN-17935"/>
    <x v="438"/>
    <s v="Consumer"/>
    <x v="2"/>
    <x v="1"/>
    <x v="8"/>
    <n v="1.08"/>
    <n v="5"/>
    <n v="0.15"/>
    <n v="0.05"/>
  </r>
  <r>
    <s v="CA-2015-122567"/>
    <x v="456"/>
    <s v="MN-17935"/>
    <x v="438"/>
    <s v="Consumer"/>
    <x v="2"/>
    <x v="1"/>
    <x v="9"/>
    <n v="7.96"/>
    <n v="9"/>
    <n v="0.15"/>
    <n v="1.98"/>
  </r>
  <r>
    <s v="CA-2015-121664"/>
    <x v="457"/>
    <s v="HP-14815"/>
    <x v="6"/>
    <s v="Home Office"/>
    <x v="1"/>
    <x v="1"/>
    <x v="8"/>
    <n v="140.73599999999999"/>
    <n v="6"/>
    <n v="0.25"/>
    <n v="23.96"/>
  </r>
  <r>
    <s v="CA-2017-122133"/>
    <x v="458"/>
    <s v="JR-15670"/>
    <x v="439"/>
    <s v="Consumer"/>
    <x v="3"/>
    <x v="1"/>
    <x v="4"/>
    <n v="552.55999999999995"/>
    <n v="10"/>
    <n v="0"/>
    <n v="156.08000000000001"/>
  </r>
  <r>
    <s v="US-2018-123281"/>
    <x v="459"/>
    <s v="JF-15190"/>
    <x v="440"/>
    <s v="Consumer"/>
    <x v="1"/>
    <x v="0"/>
    <x v="5"/>
    <n v="25.11"/>
    <n v="7"/>
    <n v="0.2"/>
    <n v="5.16"/>
  </r>
  <r>
    <s v="CA-2018-100524"/>
    <x v="185"/>
    <s v="CM-12115"/>
    <x v="441"/>
    <s v="Consumer"/>
    <x v="3"/>
    <x v="0"/>
    <x v="5"/>
    <n v="29.78"/>
    <n v="3"/>
    <n v="0.05"/>
    <n v="7.79"/>
  </r>
  <r>
    <s v="CA-2018-100524"/>
    <x v="185"/>
    <s v="CM-12115"/>
    <x v="441"/>
    <s v="Consumer"/>
    <x v="3"/>
    <x v="2"/>
    <x v="7"/>
    <n v="677.58"/>
    <n v="8"/>
    <n v="0.15"/>
    <n v="84.53"/>
  </r>
  <r>
    <s v="CA-2018-100524"/>
    <x v="185"/>
    <s v="CM-12115"/>
    <x v="441"/>
    <s v="Consumer"/>
    <x v="3"/>
    <x v="1"/>
    <x v="10"/>
    <n v="75.040000000000006"/>
    <n v="5"/>
    <n v="0.25"/>
    <n v="1.32"/>
  </r>
  <r>
    <s v="CA-2018-113481"/>
    <x v="460"/>
    <s v="AS-10045"/>
    <x v="442"/>
    <s v="Corporate"/>
    <x v="0"/>
    <x v="2"/>
    <x v="15"/>
    <n v="695.7"/>
    <n v="6"/>
    <n v="0"/>
    <n v="91.64"/>
  </r>
  <r>
    <s v="CA-2018-113481"/>
    <x v="460"/>
    <s v="AS-10045"/>
    <x v="442"/>
    <s v="Corporate"/>
    <x v="0"/>
    <x v="1"/>
    <x v="8"/>
    <n v="15.66"/>
    <n v="2"/>
    <n v="0"/>
    <n v="1.93"/>
  </r>
  <r>
    <s v="CA-2018-113481"/>
    <x v="460"/>
    <s v="AS-10045"/>
    <x v="442"/>
    <s v="Corporate"/>
    <x v="0"/>
    <x v="1"/>
    <x v="8"/>
    <n v="28.853999999999999"/>
    <n v="2"/>
    <n v="0.2"/>
    <n v="4.88"/>
  </r>
  <r>
    <s v="CA-2016-131758"/>
    <x v="71"/>
    <s v="KB-16315"/>
    <x v="41"/>
    <s v="Consumer"/>
    <x v="3"/>
    <x v="1"/>
    <x v="6"/>
    <n v="47.82"/>
    <n v="6"/>
    <n v="0"/>
    <n v="2.7"/>
  </r>
  <r>
    <s v="CA-2016-131758"/>
    <x v="71"/>
    <s v="KB-16315"/>
    <x v="41"/>
    <s v="Consumer"/>
    <x v="3"/>
    <x v="1"/>
    <x v="2"/>
    <n v="13.05"/>
    <n v="2"/>
    <n v="0.2"/>
    <n v="0.33"/>
  </r>
  <r>
    <s v="CA-2015-118339"/>
    <x v="461"/>
    <s v="BN-11515"/>
    <x v="202"/>
    <s v="Consumer"/>
    <x v="2"/>
    <x v="1"/>
    <x v="9"/>
    <n v="93.78"/>
    <n v="10"/>
    <n v="0.15"/>
    <n v="16.48"/>
  </r>
  <r>
    <s v="CA-2015-118339"/>
    <x v="461"/>
    <s v="BN-11515"/>
    <x v="202"/>
    <s v="Consumer"/>
    <x v="2"/>
    <x v="1"/>
    <x v="10"/>
    <n v="47.18"/>
    <n v="9"/>
    <n v="0.1"/>
    <n v="2.4"/>
  </r>
  <r>
    <s v="CA-2015-118339"/>
    <x v="461"/>
    <s v="BN-11515"/>
    <x v="202"/>
    <s v="Consumer"/>
    <x v="2"/>
    <x v="1"/>
    <x v="6"/>
    <n v="19.68"/>
    <n v="8"/>
    <n v="0.25"/>
    <n v="0.2"/>
  </r>
  <r>
    <s v="CA-2015-118339"/>
    <x v="461"/>
    <s v="BN-11515"/>
    <x v="202"/>
    <s v="Consumer"/>
    <x v="2"/>
    <x v="1"/>
    <x v="8"/>
    <n v="53.4"/>
    <n v="8"/>
    <n v="0.25"/>
    <n v="0.53"/>
  </r>
  <r>
    <s v="CA-2015-118339"/>
    <x v="461"/>
    <s v="BN-11515"/>
    <x v="202"/>
    <s v="Consumer"/>
    <x v="2"/>
    <x v="1"/>
    <x v="8"/>
    <n v="35.880000000000003"/>
    <n v="6"/>
    <n v="0.05"/>
    <n v="7.45"/>
  </r>
  <r>
    <s v="CA-2015-153976"/>
    <x v="462"/>
    <s v="BP-11290"/>
    <x v="443"/>
    <s v="Consumer"/>
    <x v="2"/>
    <x v="0"/>
    <x v="1"/>
    <n v="258.279"/>
    <n v="1"/>
    <n v="0"/>
    <n v="21.91"/>
  </r>
  <r>
    <s v="CA-2017-162901"/>
    <x v="463"/>
    <s v="AS-10045"/>
    <x v="442"/>
    <s v="Corporate"/>
    <x v="0"/>
    <x v="1"/>
    <x v="4"/>
    <n v="31.4"/>
    <n v="4"/>
    <n v="0"/>
    <n v="2.72"/>
  </r>
  <r>
    <s v="CA-2018-162978"/>
    <x v="464"/>
    <s v="LW-16990"/>
    <x v="352"/>
    <s v="Corporate"/>
    <x v="1"/>
    <x v="2"/>
    <x v="7"/>
    <n v="183.96"/>
    <n v="5"/>
    <n v="0"/>
    <n v="19.79"/>
  </r>
  <r>
    <s v="CA-2018-162978"/>
    <x v="464"/>
    <s v="LW-16990"/>
    <x v="352"/>
    <s v="Corporate"/>
    <x v="1"/>
    <x v="1"/>
    <x v="10"/>
    <n v="17.61"/>
    <n v="10"/>
    <n v="0.25"/>
    <n v="2.87"/>
  </r>
  <r>
    <s v="CA-2018-162978"/>
    <x v="464"/>
    <s v="LW-16990"/>
    <x v="352"/>
    <s v="Corporate"/>
    <x v="1"/>
    <x v="0"/>
    <x v="3"/>
    <n v="300.904"/>
    <n v="3"/>
    <n v="0.15"/>
    <n v="16.579999999999998"/>
  </r>
  <r>
    <s v="US-2015-160444"/>
    <x v="260"/>
    <s v="DC-12850"/>
    <x v="419"/>
    <s v="Consumer"/>
    <x v="2"/>
    <x v="1"/>
    <x v="4"/>
    <n v="220.77600000000001"/>
    <n v="5"/>
    <n v="0.2"/>
    <n v="2.21"/>
  </r>
  <r>
    <s v="US-2015-160444"/>
    <x v="260"/>
    <s v="DC-12850"/>
    <x v="419"/>
    <s v="Consumer"/>
    <x v="2"/>
    <x v="1"/>
    <x v="4"/>
    <n v="281.42399999999998"/>
    <n v="4"/>
    <n v="0.05"/>
    <n v="73.58"/>
  </r>
  <r>
    <s v="CA-2017-145247"/>
    <x v="465"/>
    <s v="ND-18370"/>
    <x v="444"/>
    <s v="Consumer"/>
    <x v="0"/>
    <x v="1"/>
    <x v="10"/>
    <n v="79.14"/>
    <n v="2"/>
    <n v="0.25"/>
    <n v="15.36"/>
  </r>
  <r>
    <s v="CA-2018-160045"/>
    <x v="466"/>
    <s v="LB-16735"/>
    <x v="445"/>
    <s v="Consumer"/>
    <x v="2"/>
    <x v="0"/>
    <x v="5"/>
    <n v="1.988"/>
    <n v="2"/>
    <n v="0.2"/>
    <n v="7.0000000000000007E-2"/>
  </r>
  <r>
    <s v="US-2015-151925"/>
    <x v="467"/>
    <s v="KT-16465"/>
    <x v="446"/>
    <s v="Consumer"/>
    <x v="1"/>
    <x v="0"/>
    <x v="1"/>
    <n v="145.56800000000001"/>
    <n v="4"/>
    <n v="0.2"/>
    <n v="8.1999999999999993"/>
  </r>
  <r>
    <s v="CA-2018-125199"/>
    <x v="15"/>
    <s v="HM-14860"/>
    <x v="447"/>
    <s v="Corporate"/>
    <x v="3"/>
    <x v="1"/>
    <x v="6"/>
    <n v="123.256"/>
    <n v="1"/>
    <n v="0.1"/>
    <n v="8.2799999999999994"/>
  </r>
  <r>
    <s v="CA-2018-125199"/>
    <x v="15"/>
    <s v="HM-14860"/>
    <x v="447"/>
    <s v="Corporate"/>
    <x v="3"/>
    <x v="1"/>
    <x v="10"/>
    <n v="23.68"/>
    <n v="1"/>
    <n v="0.2"/>
    <n v="4.0199999999999996"/>
  </r>
  <r>
    <s v="CA-2018-125199"/>
    <x v="15"/>
    <s v="HM-14860"/>
    <x v="447"/>
    <s v="Corporate"/>
    <x v="3"/>
    <x v="2"/>
    <x v="7"/>
    <n v="309.57600000000002"/>
    <n v="4"/>
    <n v="0.15"/>
    <n v="20.9"/>
  </r>
  <r>
    <s v="US-2018-155425"/>
    <x v="468"/>
    <s v="AB-10600"/>
    <x v="448"/>
    <s v="Corporate"/>
    <x v="1"/>
    <x v="1"/>
    <x v="8"/>
    <n v="38.387999999999998"/>
    <n v="3"/>
    <n v="0.1"/>
    <n v="9.7100000000000009"/>
  </r>
  <r>
    <s v="US-2018-155425"/>
    <x v="468"/>
    <s v="AB-10600"/>
    <x v="448"/>
    <s v="Corporate"/>
    <x v="1"/>
    <x v="2"/>
    <x v="15"/>
    <n v="95.994"/>
    <n v="6"/>
    <n v="0.15"/>
    <n v="20.34"/>
  </r>
  <r>
    <s v="US-2018-155425"/>
    <x v="468"/>
    <s v="AB-10600"/>
    <x v="448"/>
    <s v="Corporate"/>
    <x v="1"/>
    <x v="2"/>
    <x v="11"/>
    <n v="239.952"/>
    <n v="1"/>
    <n v="0.05"/>
    <n v="43.7"/>
  </r>
  <r>
    <s v="US-2018-155425"/>
    <x v="468"/>
    <s v="AB-10600"/>
    <x v="448"/>
    <s v="Corporate"/>
    <x v="1"/>
    <x v="2"/>
    <x v="7"/>
    <n v="201.584"/>
    <n v="4"/>
    <n v="0.25"/>
    <n v="2.02"/>
  </r>
  <r>
    <s v="US-2018-155425"/>
    <x v="468"/>
    <s v="AB-10600"/>
    <x v="448"/>
    <s v="Corporate"/>
    <x v="1"/>
    <x v="0"/>
    <x v="1"/>
    <n v="899.13599999999997"/>
    <n v="5"/>
    <n v="0.2"/>
    <n v="189.64"/>
  </r>
  <r>
    <s v="CA-2018-133249"/>
    <x v="141"/>
    <s v="SZ-20035"/>
    <x v="449"/>
    <s v="Home Office"/>
    <x v="1"/>
    <x v="0"/>
    <x v="5"/>
    <n v="145.9"/>
    <n v="10"/>
    <n v="0.2"/>
    <n v="25.09"/>
  </r>
  <r>
    <s v="US-2016-103471"/>
    <x v="100"/>
    <s v="JR-15670"/>
    <x v="439"/>
    <s v="Consumer"/>
    <x v="1"/>
    <x v="0"/>
    <x v="0"/>
    <n v="590.05799999999999"/>
    <n v="7"/>
    <n v="0.2"/>
    <n v="110.33"/>
  </r>
  <r>
    <s v="US-2016-103471"/>
    <x v="100"/>
    <s v="JR-15670"/>
    <x v="439"/>
    <s v="Consumer"/>
    <x v="1"/>
    <x v="1"/>
    <x v="6"/>
    <n v="14.04"/>
    <n v="9"/>
    <n v="0.1"/>
    <n v="0.53"/>
  </r>
  <r>
    <s v="CA-2018-136672"/>
    <x v="469"/>
    <s v="MG-17890"/>
    <x v="450"/>
    <s v="Home Office"/>
    <x v="3"/>
    <x v="2"/>
    <x v="11"/>
    <n v="49.08"/>
    <n v="4"/>
    <n v="0.25"/>
    <n v="7.47"/>
  </r>
  <r>
    <s v="US-2015-157021"/>
    <x v="470"/>
    <s v="KM-16720"/>
    <x v="27"/>
    <s v="Consumer"/>
    <x v="1"/>
    <x v="1"/>
    <x v="2"/>
    <n v="29.6"/>
    <n v="5"/>
    <n v="0.05"/>
    <n v="6.99"/>
  </r>
  <r>
    <s v="US-2015-157021"/>
    <x v="470"/>
    <s v="KM-16720"/>
    <x v="27"/>
    <s v="Consumer"/>
    <x v="1"/>
    <x v="1"/>
    <x v="8"/>
    <n v="17.088000000000001"/>
    <n v="5"/>
    <n v="0.15"/>
    <n v="4.17"/>
  </r>
  <r>
    <s v="CA-2016-120362"/>
    <x v="471"/>
    <s v="CA-12265"/>
    <x v="244"/>
    <s v="Consumer"/>
    <x v="1"/>
    <x v="0"/>
    <x v="3"/>
    <n v="912.75"/>
    <n v="9"/>
    <n v="0"/>
    <n v="178.09"/>
  </r>
  <r>
    <s v="CA-2015-126361"/>
    <x v="472"/>
    <s v="VD-21670"/>
    <x v="104"/>
    <s v="Consumer"/>
    <x v="1"/>
    <x v="1"/>
    <x v="9"/>
    <n v="1089.75"/>
    <n v="10"/>
    <n v="0.05"/>
    <n v="176.55"/>
  </r>
  <r>
    <s v="CA-2015-126361"/>
    <x v="472"/>
    <s v="VD-21670"/>
    <x v="104"/>
    <s v="Consumer"/>
    <x v="1"/>
    <x v="1"/>
    <x v="10"/>
    <n v="447.84"/>
    <n v="10"/>
    <n v="0.15"/>
    <n v="49.87"/>
  </r>
  <r>
    <s v="CA-2015-126361"/>
    <x v="472"/>
    <s v="VD-21670"/>
    <x v="104"/>
    <s v="Consumer"/>
    <x v="1"/>
    <x v="1"/>
    <x v="6"/>
    <n v="16.399999999999999"/>
    <n v="8"/>
    <n v="0.1"/>
    <n v="3.2"/>
  </r>
  <r>
    <s v="CA-2015-126361"/>
    <x v="472"/>
    <s v="VD-21670"/>
    <x v="104"/>
    <s v="Consumer"/>
    <x v="1"/>
    <x v="2"/>
    <x v="7"/>
    <n v="399.96"/>
    <n v="6"/>
    <n v="0.25"/>
    <n v="82.07"/>
  </r>
  <r>
    <s v="CA-2015-126361"/>
    <x v="472"/>
    <s v="VD-21670"/>
    <x v="104"/>
    <s v="Consumer"/>
    <x v="1"/>
    <x v="1"/>
    <x v="4"/>
    <n v="158.9"/>
    <n v="6"/>
    <n v="0.15"/>
    <n v="24.62"/>
  </r>
  <r>
    <s v="CA-2015-126361"/>
    <x v="472"/>
    <s v="VD-21670"/>
    <x v="104"/>
    <s v="Consumer"/>
    <x v="1"/>
    <x v="1"/>
    <x v="8"/>
    <n v="13.183999999999999"/>
    <n v="10"/>
    <n v="0.1"/>
    <n v="1.01"/>
  </r>
  <r>
    <s v="US-2017-100566"/>
    <x v="323"/>
    <s v="JK-16120"/>
    <x v="451"/>
    <s v="Home Office"/>
    <x v="2"/>
    <x v="0"/>
    <x v="5"/>
    <n v="83.951999999999998"/>
    <n v="3"/>
    <n v="0.1"/>
    <n v="2.0499999999999998"/>
  </r>
  <r>
    <s v="US-2017-108504"/>
    <x v="473"/>
    <s v="PP-18955"/>
    <x v="452"/>
    <s v="Home Office"/>
    <x v="0"/>
    <x v="1"/>
    <x v="4"/>
    <n v="80.98"/>
    <n v="4"/>
    <n v="0.15"/>
    <n v="12.94"/>
  </r>
  <r>
    <s v="US-2017-108504"/>
    <x v="473"/>
    <s v="PP-18955"/>
    <x v="452"/>
    <s v="Home Office"/>
    <x v="0"/>
    <x v="1"/>
    <x v="10"/>
    <n v="348.84"/>
    <n v="9"/>
    <n v="0.2"/>
    <n v="71.91"/>
  </r>
  <r>
    <s v="US-2017-108504"/>
    <x v="473"/>
    <s v="PP-18955"/>
    <x v="452"/>
    <s v="Home Office"/>
    <x v="0"/>
    <x v="1"/>
    <x v="13"/>
    <n v="9.4499999999999993"/>
    <n v="4"/>
    <n v="0.05"/>
    <n v="0.49"/>
  </r>
  <r>
    <s v="US-2017-108504"/>
    <x v="473"/>
    <s v="PP-18955"/>
    <x v="452"/>
    <s v="Home Office"/>
    <x v="0"/>
    <x v="0"/>
    <x v="5"/>
    <n v="18.84"/>
    <n v="3"/>
    <n v="0.15"/>
    <n v="1.97"/>
  </r>
  <r>
    <s v="US-2017-108504"/>
    <x v="473"/>
    <s v="PP-18955"/>
    <x v="452"/>
    <s v="Home Office"/>
    <x v="0"/>
    <x v="0"/>
    <x v="0"/>
    <n v="239.98"/>
    <n v="6"/>
    <n v="0.15"/>
    <n v="57.6"/>
  </r>
  <r>
    <s v="US-2017-108504"/>
    <x v="473"/>
    <s v="PP-18955"/>
    <x v="452"/>
    <s v="Home Office"/>
    <x v="0"/>
    <x v="1"/>
    <x v="12"/>
    <n v="167.96"/>
    <n v="4"/>
    <n v="0"/>
    <n v="29.46"/>
  </r>
  <r>
    <s v="US-2017-108504"/>
    <x v="473"/>
    <s v="PP-18955"/>
    <x v="452"/>
    <s v="Home Office"/>
    <x v="0"/>
    <x v="2"/>
    <x v="7"/>
    <n v="104.85"/>
    <n v="9"/>
    <n v="0.25"/>
    <n v="3.16"/>
  </r>
  <r>
    <s v="US-2017-108504"/>
    <x v="473"/>
    <s v="PP-18955"/>
    <x v="452"/>
    <s v="Home Office"/>
    <x v="0"/>
    <x v="2"/>
    <x v="7"/>
    <n v="484.83"/>
    <n v="10"/>
    <n v="0.15"/>
    <n v="45.29"/>
  </r>
  <r>
    <s v="US-2017-108504"/>
    <x v="473"/>
    <s v="PP-18955"/>
    <x v="452"/>
    <s v="Home Office"/>
    <x v="0"/>
    <x v="1"/>
    <x v="10"/>
    <n v="122.97"/>
    <n v="4"/>
    <n v="0.05"/>
    <n v="16.850000000000001"/>
  </r>
  <r>
    <s v="US-2017-108504"/>
    <x v="473"/>
    <s v="PP-18955"/>
    <x v="452"/>
    <s v="Home Office"/>
    <x v="0"/>
    <x v="1"/>
    <x v="4"/>
    <n v="154.44"/>
    <n v="6"/>
    <n v="0.15"/>
    <n v="5.3"/>
  </r>
  <r>
    <s v="US-2017-108504"/>
    <x v="473"/>
    <s v="PP-18955"/>
    <x v="452"/>
    <s v="Home Office"/>
    <x v="0"/>
    <x v="1"/>
    <x v="10"/>
    <n v="342.37"/>
    <n v="10"/>
    <n v="0.2"/>
    <n v="53.14"/>
  </r>
  <r>
    <s v="CA-2018-124828"/>
    <x v="445"/>
    <s v="YS-21880"/>
    <x v="453"/>
    <s v="Corporate"/>
    <x v="0"/>
    <x v="1"/>
    <x v="6"/>
    <n v="9.5519999999999996"/>
    <n v="8"/>
    <n v="0.25"/>
    <n v="1.18"/>
  </r>
  <r>
    <s v="US-2018-117247"/>
    <x v="449"/>
    <s v="CK-12760"/>
    <x v="316"/>
    <s v="Corporate"/>
    <x v="2"/>
    <x v="0"/>
    <x v="3"/>
    <n v="652.45000000000005"/>
    <n v="3"/>
    <n v="0"/>
    <n v="138.27000000000001"/>
  </r>
  <r>
    <s v="US-2018-117247"/>
    <x v="449"/>
    <s v="CK-12760"/>
    <x v="316"/>
    <s v="Corporate"/>
    <x v="2"/>
    <x v="0"/>
    <x v="3"/>
    <n v="66.644999999999996"/>
    <n v="6"/>
    <n v="0.1"/>
    <n v="11.51"/>
  </r>
  <r>
    <s v="CA-2017-124485"/>
    <x v="390"/>
    <s v="NC-18340"/>
    <x v="396"/>
    <s v="Consumer"/>
    <x v="3"/>
    <x v="1"/>
    <x v="8"/>
    <n v="17.216000000000001"/>
    <n v="7"/>
    <n v="0.05"/>
    <n v="0.67"/>
  </r>
  <r>
    <s v="CA-2017-124485"/>
    <x v="390"/>
    <s v="NC-18340"/>
    <x v="396"/>
    <s v="Consumer"/>
    <x v="3"/>
    <x v="1"/>
    <x v="10"/>
    <n v="11.56"/>
    <n v="7"/>
    <n v="0.15"/>
    <n v="0.56000000000000005"/>
  </r>
  <r>
    <s v="CA-2017-124485"/>
    <x v="390"/>
    <s v="NC-18340"/>
    <x v="396"/>
    <s v="Consumer"/>
    <x v="3"/>
    <x v="2"/>
    <x v="11"/>
    <n v="88.4"/>
    <n v="1"/>
    <n v="0.15"/>
    <n v="4.0999999999999996"/>
  </r>
  <r>
    <s v="CA-2017-124485"/>
    <x v="390"/>
    <s v="NC-18340"/>
    <x v="396"/>
    <s v="Consumer"/>
    <x v="3"/>
    <x v="1"/>
    <x v="10"/>
    <n v="6.48"/>
    <n v="3"/>
    <n v="0.1"/>
    <n v="0.28999999999999998"/>
  </r>
  <r>
    <s v="CA-2017-159212"/>
    <x v="474"/>
    <s v="KM-16375"/>
    <x v="454"/>
    <s v="Home Office"/>
    <x v="0"/>
    <x v="2"/>
    <x v="7"/>
    <n v="21.8"/>
    <n v="9"/>
    <n v="0.25"/>
    <n v="3.46"/>
  </r>
  <r>
    <s v="CA-2017-159212"/>
    <x v="474"/>
    <s v="KM-16375"/>
    <x v="454"/>
    <s v="Home Office"/>
    <x v="0"/>
    <x v="1"/>
    <x v="12"/>
    <n v="251.79"/>
    <n v="3"/>
    <n v="0.15"/>
    <n v="8.82"/>
  </r>
  <r>
    <s v="US-2017-161396"/>
    <x v="475"/>
    <s v="GM-14455"/>
    <x v="39"/>
    <s v="Home Office"/>
    <x v="3"/>
    <x v="0"/>
    <x v="3"/>
    <n v="205.17599999999999"/>
    <n v="3"/>
    <n v="0.1"/>
    <n v="38.380000000000003"/>
  </r>
  <r>
    <s v="US-2017-161396"/>
    <x v="475"/>
    <s v="GM-14455"/>
    <x v="39"/>
    <s v="Home Office"/>
    <x v="3"/>
    <x v="1"/>
    <x v="10"/>
    <n v="419.4"/>
    <n v="4"/>
    <n v="0"/>
    <n v="39.67"/>
  </r>
  <r>
    <s v="US-2015-118486"/>
    <x v="322"/>
    <s v="SD-20485"/>
    <x v="174"/>
    <s v="Home Office"/>
    <x v="3"/>
    <x v="1"/>
    <x v="14"/>
    <n v="10.304"/>
    <n v="2"/>
    <n v="0.05"/>
    <n v="0.67"/>
  </r>
  <r>
    <s v="US-2015-118486"/>
    <x v="322"/>
    <s v="SD-20485"/>
    <x v="174"/>
    <s v="Home Office"/>
    <x v="3"/>
    <x v="0"/>
    <x v="3"/>
    <n v="154.76400000000001"/>
    <n v="2"/>
    <n v="0.25"/>
    <n v="2.42"/>
  </r>
  <r>
    <s v="US-2015-118486"/>
    <x v="322"/>
    <s v="SD-20485"/>
    <x v="174"/>
    <s v="Home Office"/>
    <x v="3"/>
    <x v="2"/>
    <x v="11"/>
    <n v="116.78400000000001"/>
    <n v="4"/>
    <n v="0.1"/>
    <n v="17.18"/>
  </r>
  <r>
    <s v="CA-2017-130407"/>
    <x v="476"/>
    <s v="KD-16270"/>
    <x v="30"/>
    <s v="Consumer"/>
    <x v="3"/>
    <x v="1"/>
    <x v="6"/>
    <n v="75.48"/>
    <n v="9"/>
    <n v="0.25"/>
    <n v="10.29"/>
  </r>
  <r>
    <s v="CA-2017-130407"/>
    <x v="476"/>
    <s v="KD-16270"/>
    <x v="30"/>
    <s v="Consumer"/>
    <x v="3"/>
    <x v="0"/>
    <x v="5"/>
    <n v="39.979999999999997"/>
    <n v="1"/>
    <n v="0.15"/>
    <n v="8.32"/>
  </r>
  <r>
    <s v="US-2017-122245"/>
    <x v="477"/>
    <s v="AB-10105"/>
    <x v="455"/>
    <s v="Consumer"/>
    <x v="1"/>
    <x v="0"/>
    <x v="3"/>
    <n v="393.16500000000002"/>
    <n v="3"/>
    <n v="0.15"/>
    <n v="14.6"/>
  </r>
  <r>
    <s v="CA-2018-105144"/>
    <x v="259"/>
    <s v="SZ-20035"/>
    <x v="449"/>
    <s v="Home Office"/>
    <x v="2"/>
    <x v="1"/>
    <x v="2"/>
    <n v="23.68"/>
    <n v="1"/>
    <n v="0.1"/>
    <n v="4.12"/>
  </r>
  <r>
    <s v="CA-2017-136329"/>
    <x v="478"/>
    <s v="JD-15895"/>
    <x v="63"/>
    <s v="Corporate"/>
    <x v="3"/>
    <x v="0"/>
    <x v="1"/>
    <n v="408.00599999999997"/>
    <n v="6"/>
    <n v="0.15"/>
    <n v="80.97"/>
  </r>
  <r>
    <s v="CA-2017-136329"/>
    <x v="478"/>
    <s v="JD-15895"/>
    <x v="63"/>
    <s v="Corporate"/>
    <x v="3"/>
    <x v="0"/>
    <x v="5"/>
    <n v="165.28"/>
    <n v="3"/>
    <n v="0"/>
    <n v="21.17"/>
  </r>
  <r>
    <s v="CA-2015-146640"/>
    <x v="479"/>
    <s v="HA-14905"/>
    <x v="456"/>
    <s v="Consumer"/>
    <x v="3"/>
    <x v="1"/>
    <x v="8"/>
    <n v="334.76799999999997"/>
    <n v="8"/>
    <n v="0"/>
    <n v="23.41"/>
  </r>
  <r>
    <s v="CA-2018-115994"/>
    <x v="480"/>
    <s v="BT-11305"/>
    <x v="457"/>
    <s v="Home Office"/>
    <x v="1"/>
    <x v="2"/>
    <x v="11"/>
    <n v="239.97"/>
    <n v="6"/>
    <n v="0.1"/>
    <n v="14.15"/>
  </r>
  <r>
    <s v="CA-2018-115994"/>
    <x v="480"/>
    <s v="BT-11305"/>
    <x v="457"/>
    <s v="Home Office"/>
    <x v="1"/>
    <x v="0"/>
    <x v="5"/>
    <n v="37.74"/>
    <n v="8"/>
    <n v="0.15"/>
    <n v="1.05"/>
  </r>
  <r>
    <s v="CA-2016-126697"/>
    <x v="481"/>
    <s v="SV-20815"/>
    <x v="458"/>
    <s v="Corporate"/>
    <x v="2"/>
    <x v="2"/>
    <x v="7"/>
    <n v="946.34400000000005"/>
    <n v="7"/>
    <n v="0.15"/>
    <n v="214.63"/>
  </r>
  <r>
    <s v="CA-2016-126697"/>
    <x v="481"/>
    <s v="SV-20815"/>
    <x v="458"/>
    <s v="Corporate"/>
    <x v="2"/>
    <x v="2"/>
    <x v="11"/>
    <n v="151.19999999999999"/>
    <n v="5"/>
    <n v="0.1"/>
    <n v="17.260000000000002"/>
  </r>
  <r>
    <s v="CA-2016-126697"/>
    <x v="481"/>
    <s v="SV-20815"/>
    <x v="458"/>
    <s v="Corporate"/>
    <x v="2"/>
    <x v="0"/>
    <x v="5"/>
    <n v="4.9279999999999999"/>
    <n v="9"/>
    <n v="0.05"/>
    <n v="0.82"/>
  </r>
  <r>
    <s v="CA-2016-124800"/>
    <x v="120"/>
    <s v="RW-19540"/>
    <x v="459"/>
    <s v="Corporate"/>
    <x v="1"/>
    <x v="1"/>
    <x v="10"/>
    <n v="86.272000000000006"/>
    <n v="5"/>
    <n v="0.2"/>
    <n v="15.72"/>
  </r>
  <r>
    <s v="CA-2016-124800"/>
    <x v="120"/>
    <s v="RW-19540"/>
    <x v="459"/>
    <s v="Corporate"/>
    <x v="1"/>
    <x v="1"/>
    <x v="8"/>
    <n v="72.587999999999994"/>
    <n v="10"/>
    <n v="0.15"/>
    <n v="7.1"/>
  </r>
  <r>
    <s v="CA-2016-124800"/>
    <x v="120"/>
    <s v="RW-19540"/>
    <x v="459"/>
    <s v="Corporate"/>
    <x v="1"/>
    <x v="1"/>
    <x v="9"/>
    <n v="60.671999999999997"/>
    <n v="10"/>
    <n v="0"/>
    <n v="12.88"/>
  </r>
  <r>
    <s v="CA-2016-124800"/>
    <x v="120"/>
    <s v="RW-19540"/>
    <x v="459"/>
    <s v="Corporate"/>
    <x v="1"/>
    <x v="1"/>
    <x v="8"/>
    <n v="77.031000000000006"/>
    <n v="6"/>
    <n v="0.1"/>
    <n v="3.02"/>
  </r>
  <r>
    <s v="CA-2016-124800"/>
    <x v="120"/>
    <s v="RW-19540"/>
    <x v="459"/>
    <s v="Corporate"/>
    <x v="1"/>
    <x v="1"/>
    <x v="4"/>
    <n v="119.904"/>
    <n v="7"/>
    <n v="0.2"/>
    <n v="13.22"/>
  </r>
  <r>
    <s v="CA-2016-124800"/>
    <x v="120"/>
    <s v="RW-19540"/>
    <x v="459"/>
    <s v="Corporate"/>
    <x v="1"/>
    <x v="2"/>
    <x v="7"/>
    <n v="263.95999999999998"/>
    <n v="3"/>
    <n v="0.2"/>
    <n v="3.73"/>
  </r>
  <r>
    <s v="CA-2016-124800"/>
    <x v="120"/>
    <s v="RW-19540"/>
    <x v="459"/>
    <s v="Corporate"/>
    <x v="1"/>
    <x v="1"/>
    <x v="4"/>
    <n v="363.64800000000002"/>
    <n v="9"/>
    <n v="0.05"/>
    <n v="35.299999999999997"/>
  </r>
  <r>
    <s v="US-2016-164448"/>
    <x v="89"/>
    <s v="DK-12835"/>
    <x v="460"/>
    <s v="Corporate"/>
    <x v="1"/>
    <x v="1"/>
    <x v="8"/>
    <n v="9.7279999999999998"/>
    <n v="7"/>
    <n v="0.25"/>
    <n v="0.47"/>
  </r>
  <r>
    <s v="US-2016-164448"/>
    <x v="89"/>
    <s v="DK-12835"/>
    <x v="460"/>
    <s v="Corporate"/>
    <x v="1"/>
    <x v="1"/>
    <x v="12"/>
    <n v="14.75"/>
    <n v="10"/>
    <n v="0.15"/>
    <n v="2.72"/>
  </r>
  <r>
    <s v="US-2016-164448"/>
    <x v="89"/>
    <s v="DK-12835"/>
    <x v="460"/>
    <s v="Corporate"/>
    <x v="1"/>
    <x v="1"/>
    <x v="8"/>
    <n v="29.8"/>
    <n v="3"/>
    <n v="0.1"/>
    <n v="5.62"/>
  </r>
  <r>
    <s v="US-2016-164448"/>
    <x v="89"/>
    <s v="DK-12835"/>
    <x v="460"/>
    <s v="Corporate"/>
    <x v="1"/>
    <x v="1"/>
    <x v="2"/>
    <n v="427.42"/>
    <n v="8"/>
    <n v="0.15"/>
    <n v="81.97"/>
  </r>
  <r>
    <s v="CA-2018-122700"/>
    <x v="200"/>
    <s v="LT-17110"/>
    <x v="299"/>
    <s v="Consumer"/>
    <x v="3"/>
    <x v="2"/>
    <x v="7"/>
    <n v="220.75200000000001"/>
    <n v="5"/>
    <n v="0.25"/>
    <n v="2.21"/>
  </r>
  <r>
    <s v="CA-2015-120768"/>
    <x v="174"/>
    <s v="IM-15070"/>
    <x v="5"/>
    <s v="Consumer"/>
    <x v="0"/>
    <x v="1"/>
    <x v="8"/>
    <n v="152.76"/>
    <n v="2"/>
    <n v="0.05"/>
    <n v="43.3"/>
  </r>
  <r>
    <s v="CA-2015-120768"/>
    <x v="174"/>
    <s v="IM-15070"/>
    <x v="5"/>
    <s v="Consumer"/>
    <x v="0"/>
    <x v="1"/>
    <x v="14"/>
    <n v="7.27"/>
    <n v="2"/>
    <n v="0"/>
    <n v="0.46"/>
  </r>
  <r>
    <s v="CA-2015-120768"/>
    <x v="174"/>
    <s v="IM-15070"/>
    <x v="5"/>
    <s v="Consumer"/>
    <x v="0"/>
    <x v="0"/>
    <x v="1"/>
    <n v="1819.86"/>
    <n v="6"/>
    <n v="0.1"/>
    <n v="412.08"/>
  </r>
  <r>
    <s v="US-2017-153129"/>
    <x v="482"/>
    <s v="FP-14320"/>
    <x v="224"/>
    <s v="Consumer"/>
    <x v="1"/>
    <x v="1"/>
    <x v="10"/>
    <n v="33.9"/>
    <n v="4"/>
    <n v="0"/>
    <n v="7.97"/>
  </r>
  <r>
    <s v="CA-2018-106852"/>
    <x v="308"/>
    <s v="ST-20530"/>
    <x v="461"/>
    <s v="Consumer"/>
    <x v="3"/>
    <x v="1"/>
    <x v="10"/>
    <n v="31.103999999999999"/>
    <n v="2"/>
    <n v="0.25"/>
    <n v="3.82"/>
  </r>
  <r>
    <s v="CA-2018-106852"/>
    <x v="308"/>
    <s v="ST-20530"/>
    <x v="461"/>
    <s v="Consumer"/>
    <x v="3"/>
    <x v="1"/>
    <x v="6"/>
    <n v="5.2480000000000002"/>
    <n v="5"/>
    <n v="0.25"/>
    <n v="0.44"/>
  </r>
  <r>
    <s v="CA-2016-139731"/>
    <x v="52"/>
    <s v="JE-15745"/>
    <x v="32"/>
    <s v="Consumer"/>
    <x v="2"/>
    <x v="2"/>
    <x v="11"/>
    <n v="263.88"/>
    <n v="7"/>
    <n v="0.15"/>
    <n v="51.27"/>
  </r>
  <r>
    <s v="CA-2016-139731"/>
    <x v="52"/>
    <s v="JE-15745"/>
    <x v="32"/>
    <s v="Consumer"/>
    <x v="2"/>
    <x v="0"/>
    <x v="1"/>
    <n v="2453.4299999999998"/>
    <n v="4"/>
    <n v="0.25"/>
    <n v="392.46"/>
  </r>
  <r>
    <s v="CA-2018-122735"/>
    <x v="483"/>
    <s v="BD-11320"/>
    <x v="217"/>
    <s v="Consumer"/>
    <x v="3"/>
    <x v="1"/>
    <x v="8"/>
    <n v="29.7"/>
    <n v="10"/>
    <n v="0"/>
    <n v="2.5"/>
  </r>
  <r>
    <s v="CA-2018-122735"/>
    <x v="483"/>
    <s v="BD-11320"/>
    <x v="217"/>
    <s v="Consumer"/>
    <x v="3"/>
    <x v="1"/>
    <x v="10"/>
    <n v="39.96"/>
    <n v="8"/>
    <n v="0.15"/>
    <n v="8.1199999999999992"/>
  </r>
  <r>
    <s v="CA-2018-128160"/>
    <x v="484"/>
    <s v="MM-17920"/>
    <x v="462"/>
    <s v="Consumer"/>
    <x v="1"/>
    <x v="1"/>
    <x v="8"/>
    <n v="36.671999999999997"/>
    <n v="6"/>
    <n v="0.1"/>
    <n v="1.45"/>
  </r>
  <r>
    <s v="CA-2018-117695"/>
    <x v="485"/>
    <s v="PW-19030"/>
    <x v="463"/>
    <s v="Corporate"/>
    <x v="0"/>
    <x v="1"/>
    <x v="10"/>
    <n v="13.76"/>
    <n v="10"/>
    <n v="0.05"/>
    <n v="2.2000000000000002"/>
  </r>
  <r>
    <s v="CA-2016-166135"/>
    <x v="486"/>
    <s v="SC-20440"/>
    <x v="464"/>
    <s v="Corporate"/>
    <x v="1"/>
    <x v="1"/>
    <x v="4"/>
    <n v="139.42400000000001"/>
    <n v="5"/>
    <n v="0.05"/>
    <n v="27.36"/>
  </r>
  <r>
    <s v="CA-2017-133725"/>
    <x v="454"/>
    <s v="KL-16645"/>
    <x v="107"/>
    <s v="Consumer"/>
    <x v="2"/>
    <x v="2"/>
    <x v="7"/>
    <n v="1979.9280000000001"/>
    <n v="2"/>
    <n v="0.15"/>
    <n v="416.62"/>
  </r>
  <r>
    <s v="CA-2018-102337"/>
    <x v="487"/>
    <s v="SD-20485"/>
    <x v="174"/>
    <s v="Home Office"/>
    <x v="2"/>
    <x v="1"/>
    <x v="4"/>
    <n v="164.73599999999999"/>
    <n v="1"/>
    <n v="0.15"/>
    <n v="19.899999999999999"/>
  </r>
  <r>
    <s v="CA-2018-102337"/>
    <x v="487"/>
    <s v="SD-20485"/>
    <x v="174"/>
    <s v="Home Office"/>
    <x v="2"/>
    <x v="0"/>
    <x v="1"/>
    <n v="470.30200000000002"/>
    <n v="10"/>
    <n v="0"/>
    <n v="51.36"/>
  </r>
  <r>
    <s v="CA-2018-102337"/>
    <x v="487"/>
    <s v="SD-20485"/>
    <x v="174"/>
    <s v="Home Office"/>
    <x v="2"/>
    <x v="2"/>
    <x v="7"/>
    <n v="47.984000000000002"/>
    <n v="10"/>
    <n v="0.15"/>
    <n v="6.13"/>
  </r>
  <r>
    <s v="US-2015-112564"/>
    <x v="488"/>
    <s v="TS-21160"/>
    <x v="378"/>
    <s v="Corporate"/>
    <x v="3"/>
    <x v="1"/>
    <x v="8"/>
    <n v="2.5019999999999998"/>
    <n v="8"/>
    <n v="0.25"/>
    <n v="0.09"/>
  </r>
  <r>
    <s v="CA-2016-145821"/>
    <x v="489"/>
    <s v="JB-15400"/>
    <x v="80"/>
    <s v="Corporate"/>
    <x v="1"/>
    <x v="2"/>
    <x v="7"/>
    <n v="88.751999999999995"/>
    <n v="2"/>
    <n v="0"/>
    <n v="16.170000000000002"/>
  </r>
  <r>
    <s v="US-2016-160150"/>
    <x v="490"/>
    <s v="TS-21085"/>
    <x v="465"/>
    <s v="Consumer"/>
    <x v="1"/>
    <x v="1"/>
    <x v="8"/>
    <n v="2.0249999999999999"/>
    <n v="3"/>
    <n v="0.25"/>
    <n v="0.18"/>
  </r>
  <r>
    <s v="CA-2017-133711"/>
    <x v="491"/>
    <s v="MC-17425"/>
    <x v="466"/>
    <s v="Corporate"/>
    <x v="0"/>
    <x v="1"/>
    <x v="10"/>
    <n v="70.98"/>
    <n v="1"/>
    <n v="0.15"/>
    <n v="14.2"/>
  </r>
  <r>
    <s v="CA-2017-133711"/>
    <x v="491"/>
    <s v="MC-17425"/>
    <x v="466"/>
    <s v="Corporate"/>
    <x v="0"/>
    <x v="1"/>
    <x v="8"/>
    <n v="91.68"/>
    <n v="1"/>
    <n v="0.1"/>
    <n v="7.34"/>
  </r>
  <r>
    <s v="CA-2017-133711"/>
    <x v="491"/>
    <s v="MC-17425"/>
    <x v="466"/>
    <s v="Corporate"/>
    <x v="0"/>
    <x v="1"/>
    <x v="8"/>
    <n v="33.75"/>
    <n v="3"/>
    <n v="0.2"/>
    <n v="1.35"/>
  </r>
  <r>
    <s v="CA-2017-133711"/>
    <x v="491"/>
    <s v="MC-17425"/>
    <x v="466"/>
    <s v="Corporate"/>
    <x v="0"/>
    <x v="2"/>
    <x v="15"/>
    <n v="3040"/>
    <n v="6"/>
    <n v="0.15"/>
    <n v="375.58"/>
  </r>
  <r>
    <s v="CA-2018-148474"/>
    <x v="492"/>
    <s v="ME-17320"/>
    <x v="467"/>
    <s v="Home Office"/>
    <x v="0"/>
    <x v="1"/>
    <x v="8"/>
    <n v="91.2"/>
    <n v="1"/>
    <n v="0.2"/>
    <n v="0.91"/>
  </r>
  <r>
    <s v="CA-2018-148474"/>
    <x v="492"/>
    <s v="ME-17320"/>
    <x v="467"/>
    <s v="Home Office"/>
    <x v="0"/>
    <x v="0"/>
    <x v="3"/>
    <n v="452.94"/>
    <n v="10"/>
    <n v="0"/>
    <n v="48.62"/>
  </r>
  <r>
    <s v="CA-2016-111297"/>
    <x v="493"/>
    <s v="SC-20440"/>
    <x v="464"/>
    <s v="Corporate"/>
    <x v="3"/>
    <x v="1"/>
    <x v="8"/>
    <n v="52.2"/>
    <n v="5"/>
    <n v="0"/>
    <n v="7.23"/>
  </r>
  <r>
    <s v="CA-2017-123722"/>
    <x v="477"/>
    <s v="NH-18610"/>
    <x v="468"/>
    <s v="Corporate"/>
    <x v="2"/>
    <x v="1"/>
    <x v="2"/>
    <n v="15.936"/>
    <n v="3"/>
    <n v="0.15"/>
    <n v="2.02"/>
  </r>
  <r>
    <s v="CA-2015-155271"/>
    <x v="417"/>
    <s v="AA-10480"/>
    <x v="4"/>
    <s v="Consumer"/>
    <x v="3"/>
    <x v="0"/>
    <x v="5"/>
    <n v="27.46"/>
    <n v="6"/>
    <n v="0.05"/>
    <n v="2.81"/>
  </r>
  <r>
    <s v="CA-2016-119907"/>
    <x v="494"/>
    <s v="LC-17140"/>
    <x v="95"/>
    <s v="Consumer"/>
    <x v="1"/>
    <x v="1"/>
    <x v="8"/>
    <n v="55.423999999999999"/>
    <n v="8"/>
    <n v="0.05"/>
    <n v="9.7100000000000009"/>
  </r>
  <r>
    <s v="US-2017-128902"/>
    <x v="21"/>
    <s v="MB-18085"/>
    <x v="469"/>
    <s v="Consumer"/>
    <x v="3"/>
    <x v="0"/>
    <x v="3"/>
    <n v="244.006"/>
    <n v="4"/>
    <n v="0.1"/>
    <n v="58.46"/>
  </r>
  <r>
    <s v="CA-2017-152289"/>
    <x v="370"/>
    <s v="LC-16930"/>
    <x v="18"/>
    <s v="Corporate"/>
    <x v="2"/>
    <x v="2"/>
    <x v="11"/>
    <n v="159.98400000000001"/>
    <n v="1"/>
    <n v="0.2"/>
    <n v="20.149999999999999"/>
  </r>
  <r>
    <s v="CA-2017-152289"/>
    <x v="370"/>
    <s v="LC-16930"/>
    <x v="18"/>
    <s v="Corporate"/>
    <x v="2"/>
    <x v="0"/>
    <x v="1"/>
    <n v="1024.7159999999999"/>
    <n v="1"/>
    <n v="0.05"/>
    <n v="109.35"/>
  </r>
  <r>
    <s v="US-2017-104794"/>
    <x v="186"/>
    <s v="KD-16495"/>
    <x v="470"/>
    <s v="Corporate"/>
    <x v="3"/>
    <x v="1"/>
    <x v="13"/>
    <n v="3.68"/>
    <n v="9"/>
    <n v="0.25"/>
    <n v="0.04"/>
  </r>
  <r>
    <s v="CA-2015-151708"/>
    <x v="233"/>
    <s v="MB-17305"/>
    <x v="93"/>
    <s v="Consumer"/>
    <x v="1"/>
    <x v="0"/>
    <x v="5"/>
    <n v="121.376"/>
    <n v="2"/>
    <n v="0.1"/>
    <n v="6.57"/>
  </r>
  <r>
    <s v="CA-2015-151708"/>
    <x v="233"/>
    <s v="MB-17305"/>
    <x v="93"/>
    <s v="Consumer"/>
    <x v="1"/>
    <x v="2"/>
    <x v="11"/>
    <n v="95.975999999999999"/>
    <n v="7"/>
    <n v="0"/>
    <n v="18.260000000000002"/>
  </r>
  <r>
    <s v="CA-2016-100769"/>
    <x v="495"/>
    <s v="TH-21550"/>
    <x v="274"/>
    <s v="Home Office"/>
    <x v="0"/>
    <x v="2"/>
    <x v="11"/>
    <n v="255.96799999999999"/>
    <n v="4"/>
    <n v="0"/>
    <n v="56.55"/>
  </r>
  <r>
    <s v="CA-2018-139199"/>
    <x v="34"/>
    <s v="DK-12835"/>
    <x v="460"/>
    <s v="Corporate"/>
    <x v="2"/>
    <x v="0"/>
    <x v="1"/>
    <n v="872.94"/>
    <n v="8"/>
    <n v="0.25"/>
    <n v="8.73"/>
  </r>
  <r>
    <s v="CA-2018-139199"/>
    <x v="34"/>
    <s v="DK-12835"/>
    <x v="460"/>
    <s v="Corporate"/>
    <x v="2"/>
    <x v="1"/>
    <x v="8"/>
    <n v="41.54"/>
    <n v="1"/>
    <n v="0"/>
    <n v="4"/>
  </r>
  <r>
    <s v="CA-2018-139199"/>
    <x v="34"/>
    <s v="DK-12835"/>
    <x v="460"/>
    <s v="Corporate"/>
    <x v="2"/>
    <x v="1"/>
    <x v="10"/>
    <n v="12.96"/>
    <n v="9"/>
    <n v="0.1"/>
    <n v="1.29"/>
  </r>
  <r>
    <s v="US-2016-161466"/>
    <x v="496"/>
    <s v="ON-18715"/>
    <x v="21"/>
    <s v="Corporate"/>
    <x v="3"/>
    <x v="1"/>
    <x v="6"/>
    <n v="6.8479999999999999"/>
    <n v="7"/>
    <n v="0.2"/>
    <n v="0.48"/>
  </r>
  <r>
    <s v="CA-2018-164959"/>
    <x v="497"/>
    <s v="KN-16390"/>
    <x v="471"/>
    <s v="Corporate"/>
    <x v="1"/>
    <x v="1"/>
    <x v="2"/>
    <n v="8.67"/>
    <n v="5"/>
    <n v="0.15"/>
    <n v="2.12"/>
  </r>
  <r>
    <s v="US-2016-105676"/>
    <x v="494"/>
    <s v="NM-18520"/>
    <x v="392"/>
    <s v="Consumer"/>
    <x v="2"/>
    <x v="0"/>
    <x v="5"/>
    <n v="6.6879999999999997"/>
    <n v="3"/>
    <n v="0.05"/>
    <n v="0.56999999999999995"/>
  </r>
  <r>
    <s v="CA-2017-113138"/>
    <x v="258"/>
    <s v="NP-18685"/>
    <x v="472"/>
    <s v="Home Office"/>
    <x v="3"/>
    <x v="1"/>
    <x v="6"/>
    <n v="17.28"/>
    <n v="10"/>
    <n v="0"/>
    <n v="1.1299999999999999"/>
  </r>
  <r>
    <s v="CA-2017-113138"/>
    <x v="258"/>
    <s v="NP-18685"/>
    <x v="472"/>
    <s v="Home Office"/>
    <x v="3"/>
    <x v="1"/>
    <x v="8"/>
    <n v="17.712"/>
    <n v="4"/>
    <n v="0.2"/>
    <n v="1.39"/>
  </r>
  <r>
    <s v="US-2018-104955"/>
    <x v="498"/>
    <s v="CG-12040"/>
    <x v="344"/>
    <s v="Home Office"/>
    <x v="3"/>
    <x v="1"/>
    <x v="2"/>
    <n v="28.91"/>
    <n v="5"/>
    <n v="0.1"/>
    <n v="1.55"/>
  </r>
  <r>
    <s v="CA-2017-121958"/>
    <x v="373"/>
    <s v="CS-12505"/>
    <x v="473"/>
    <s v="Consumer"/>
    <x v="0"/>
    <x v="1"/>
    <x v="14"/>
    <n v="52.136000000000003"/>
    <n v="4"/>
    <n v="0"/>
    <n v="4.26"/>
  </r>
  <r>
    <s v="CA-2018-121468"/>
    <x v="123"/>
    <s v="KD-16345"/>
    <x v="44"/>
    <s v="Consumer"/>
    <x v="1"/>
    <x v="2"/>
    <x v="7"/>
    <n v="31.968"/>
    <n v="3"/>
    <n v="0.05"/>
    <n v="4.38"/>
  </r>
  <r>
    <s v="US-2017-108455"/>
    <x v="499"/>
    <s v="MK-18160"/>
    <x v="177"/>
    <s v="Consumer"/>
    <x v="1"/>
    <x v="1"/>
    <x v="10"/>
    <n v="25.92"/>
    <n v="5"/>
    <n v="0.15"/>
    <n v="2.12"/>
  </r>
  <r>
    <s v="US-2017-108455"/>
    <x v="499"/>
    <s v="MK-18160"/>
    <x v="177"/>
    <s v="Consumer"/>
    <x v="1"/>
    <x v="1"/>
    <x v="10"/>
    <n v="40.46"/>
    <n v="2"/>
    <n v="0.05"/>
    <n v="2.34"/>
  </r>
  <r>
    <s v="US-2017-108455"/>
    <x v="499"/>
    <s v="MK-18160"/>
    <x v="177"/>
    <s v="Consumer"/>
    <x v="1"/>
    <x v="1"/>
    <x v="4"/>
    <n v="33.869999999999997"/>
    <n v="1"/>
    <n v="0.1"/>
    <n v="5.79"/>
  </r>
  <r>
    <s v="CA-2018-101210"/>
    <x v="326"/>
    <s v="DW-13540"/>
    <x v="386"/>
    <s v="Consumer"/>
    <x v="0"/>
    <x v="1"/>
    <x v="6"/>
    <n v="9.7279999999999998"/>
    <n v="3"/>
    <n v="0"/>
    <n v="1.71"/>
  </r>
  <r>
    <s v="CA-2018-101210"/>
    <x v="326"/>
    <s v="DW-13540"/>
    <x v="386"/>
    <s v="Consumer"/>
    <x v="0"/>
    <x v="1"/>
    <x v="10"/>
    <n v="3.4239999999999999"/>
    <n v="2"/>
    <n v="0.2"/>
    <n v="0.03"/>
  </r>
  <r>
    <s v="US-2017-108098"/>
    <x v="500"/>
    <s v="CP-12340"/>
    <x v="291"/>
    <s v="Corporate"/>
    <x v="1"/>
    <x v="2"/>
    <x v="11"/>
    <n v="177"/>
    <n v="5"/>
    <n v="0.15"/>
    <n v="39.06"/>
  </r>
  <r>
    <s v="CA-2015-119032"/>
    <x v="501"/>
    <s v="MS-17770"/>
    <x v="474"/>
    <s v="Consumer"/>
    <x v="3"/>
    <x v="1"/>
    <x v="13"/>
    <n v="3.76"/>
    <n v="9"/>
    <n v="0.2"/>
    <n v="0.23"/>
  </r>
  <r>
    <s v="CA-2016-140410"/>
    <x v="502"/>
    <s v="CM-12655"/>
    <x v="475"/>
    <s v="Home Office"/>
    <x v="1"/>
    <x v="2"/>
    <x v="7"/>
    <n v="1212.848"/>
    <n v="2"/>
    <n v="0"/>
    <n v="352.14"/>
  </r>
  <r>
    <s v="CA-2016-140410"/>
    <x v="502"/>
    <s v="CM-12655"/>
    <x v="475"/>
    <s v="Home Office"/>
    <x v="1"/>
    <x v="2"/>
    <x v="11"/>
    <n v="89.97"/>
    <n v="1"/>
    <n v="0.1"/>
    <n v="22.75"/>
  </r>
  <r>
    <s v="CA-2016-140410"/>
    <x v="502"/>
    <s v="CM-12655"/>
    <x v="475"/>
    <s v="Home Office"/>
    <x v="1"/>
    <x v="0"/>
    <x v="5"/>
    <n v="42.6"/>
    <n v="2"/>
    <n v="0.05"/>
    <n v="6.11"/>
  </r>
  <r>
    <s v="CA-2015-136280"/>
    <x v="503"/>
    <s v="Co-12640"/>
    <x v="476"/>
    <s v="Consumer"/>
    <x v="3"/>
    <x v="1"/>
    <x v="2"/>
    <n v="5.04"/>
    <n v="6"/>
    <n v="0.15"/>
    <n v="0.31"/>
  </r>
  <r>
    <s v="CA-2018-151911"/>
    <x v="504"/>
    <s v="DL-13495"/>
    <x v="393"/>
    <s v="Corporate"/>
    <x v="3"/>
    <x v="1"/>
    <x v="12"/>
    <n v="62.96"/>
    <n v="3"/>
    <n v="0.2"/>
    <n v="12.51"/>
  </r>
  <r>
    <s v="CA-2018-166436"/>
    <x v="221"/>
    <s v="TS-21370"/>
    <x v="477"/>
    <s v="Corporate"/>
    <x v="3"/>
    <x v="1"/>
    <x v="10"/>
    <n v="5.88"/>
    <n v="5"/>
    <n v="0.05"/>
    <n v="0.74"/>
  </r>
  <r>
    <s v="CA-2018-166436"/>
    <x v="221"/>
    <s v="TS-21370"/>
    <x v="477"/>
    <s v="Corporate"/>
    <x v="3"/>
    <x v="0"/>
    <x v="1"/>
    <n v="977.29200000000003"/>
    <n v="1"/>
    <n v="0.2"/>
    <n v="30.19"/>
  </r>
  <r>
    <s v="CA-2018-139661"/>
    <x v="505"/>
    <s v="JW-15220"/>
    <x v="478"/>
    <s v="Corporate"/>
    <x v="1"/>
    <x v="0"/>
    <x v="5"/>
    <n v="9.64"/>
    <n v="4"/>
    <n v="0.15"/>
    <n v="1.38"/>
  </r>
  <r>
    <s v="CA-2015-123925"/>
    <x v="506"/>
    <s v="RF-19840"/>
    <x v="167"/>
    <s v="Consumer"/>
    <x v="0"/>
    <x v="1"/>
    <x v="6"/>
    <n v="40.049999999999997"/>
    <n v="5"/>
    <n v="0.2"/>
    <n v="4.5"/>
  </r>
  <r>
    <s v="CA-2018-152485"/>
    <x v="507"/>
    <s v="JD-15790"/>
    <x v="479"/>
    <s v="Consumer"/>
    <x v="2"/>
    <x v="1"/>
    <x v="6"/>
    <n v="10.192"/>
    <n v="5"/>
    <n v="0"/>
    <n v="2.68"/>
  </r>
  <r>
    <s v="CA-2018-152485"/>
    <x v="507"/>
    <s v="JD-15790"/>
    <x v="479"/>
    <s v="Consumer"/>
    <x v="2"/>
    <x v="1"/>
    <x v="4"/>
    <n v="16.783999999999999"/>
    <n v="6"/>
    <n v="0.25"/>
    <n v="2.64"/>
  </r>
  <r>
    <s v="CA-2018-152485"/>
    <x v="507"/>
    <s v="JD-15790"/>
    <x v="479"/>
    <s v="Consumer"/>
    <x v="2"/>
    <x v="1"/>
    <x v="6"/>
    <n v="13.12"/>
    <n v="8"/>
    <n v="0.1"/>
    <n v="3.14"/>
  </r>
  <r>
    <s v="CA-2017-141586"/>
    <x v="508"/>
    <s v="NK-18490"/>
    <x v="71"/>
    <s v="Home Office"/>
    <x v="1"/>
    <x v="1"/>
    <x v="8"/>
    <n v="18.16"/>
    <n v="5"/>
    <n v="0.05"/>
    <n v="3.97"/>
  </r>
  <r>
    <s v="CA-2018-130386"/>
    <x v="105"/>
    <s v="NG-18430"/>
    <x v="159"/>
    <s v="Consumer"/>
    <x v="2"/>
    <x v="1"/>
    <x v="10"/>
    <n v="16.056000000000001"/>
    <n v="9"/>
    <n v="0.05"/>
    <n v="3.14"/>
  </r>
  <r>
    <s v="CA-2018-130386"/>
    <x v="105"/>
    <s v="NG-18430"/>
    <x v="159"/>
    <s v="Consumer"/>
    <x v="2"/>
    <x v="1"/>
    <x v="10"/>
    <n v="223.05600000000001"/>
    <n v="6"/>
    <n v="0.25"/>
    <n v="22.32"/>
  </r>
  <r>
    <s v="CA-2018-130386"/>
    <x v="105"/>
    <s v="NG-18430"/>
    <x v="159"/>
    <s v="Consumer"/>
    <x v="2"/>
    <x v="1"/>
    <x v="4"/>
    <n v="540.048"/>
    <n v="3"/>
    <n v="0.25"/>
    <n v="119.83"/>
  </r>
  <r>
    <s v="CA-2017-100468"/>
    <x v="390"/>
    <s v="AT-10435"/>
    <x v="401"/>
    <s v="Home Office"/>
    <x v="1"/>
    <x v="2"/>
    <x v="7"/>
    <n v="33.520000000000003"/>
    <n v="3"/>
    <n v="0"/>
    <n v="9.7100000000000009"/>
  </r>
  <r>
    <s v="CA-2017-100468"/>
    <x v="390"/>
    <s v="AT-10435"/>
    <x v="401"/>
    <s v="Home Office"/>
    <x v="1"/>
    <x v="0"/>
    <x v="5"/>
    <n v="9.94"/>
    <n v="4"/>
    <n v="0.1"/>
    <n v="2.31"/>
  </r>
  <r>
    <s v="CA-2016-153388"/>
    <x v="509"/>
    <s v="PC-19000"/>
    <x v="480"/>
    <s v="Home Office"/>
    <x v="1"/>
    <x v="1"/>
    <x v="6"/>
    <n v="6.72"/>
    <n v="6"/>
    <n v="0.2"/>
    <n v="1.24"/>
  </r>
  <r>
    <s v="CA-2016-153388"/>
    <x v="509"/>
    <s v="PC-19000"/>
    <x v="480"/>
    <s v="Home Office"/>
    <x v="1"/>
    <x v="0"/>
    <x v="3"/>
    <n v="1004.976"/>
    <n v="3"/>
    <n v="0.15"/>
    <n v="150.13"/>
  </r>
  <r>
    <s v="CA-2018-154935"/>
    <x v="165"/>
    <s v="AR-10540"/>
    <x v="481"/>
    <s v="Consumer"/>
    <x v="3"/>
    <x v="1"/>
    <x v="8"/>
    <n v="17.88"/>
    <n v="10"/>
    <n v="0.05"/>
    <n v="1.79"/>
  </r>
  <r>
    <s v="CA-2017-134208"/>
    <x v="42"/>
    <s v="CS-12505"/>
    <x v="473"/>
    <s v="Consumer"/>
    <x v="0"/>
    <x v="2"/>
    <x v="15"/>
    <n v="396"/>
    <n v="5"/>
    <n v="0.1"/>
    <n v="94.59"/>
  </r>
  <r>
    <s v="CA-2018-108294"/>
    <x v="389"/>
    <s v="LS-16975"/>
    <x v="60"/>
    <s v="Home Office"/>
    <x v="2"/>
    <x v="1"/>
    <x v="8"/>
    <n v="34.5"/>
    <n v="9"/>
    <n v="0.1"/>
    <n v="0.78"/>
  </r>
  <r>
    <s v="CA-2018-103611"/>
    <x v="510"/>
    <s v="JM-15535"/>
    <x v="341"/>
    <s v="Consumer"/>
    <x v="1"/>
    <x v="0"/>
    <x v="5"/>
    <n v="8.36"/>
    <n v="7"/>
    <n v="0.05"/>
    <n v="0.77"/>
  </r>
  <r>
    <s v="CA-2018-100384"/>
    <x v="92"/>
    <s v="NH-18610"/>
    <x v="468"/>
    <s v="Corporate"/>
    <x v="1"/>
    <x v="1"/>
    <x v="6"/>
    <n v="385.6"/>
    <n v="4"/>
    <n v="0.25"/>
    <n v="29.28"/>
  </r>
  <r>
    <s v="CA-2018-100384"/>
    <x v="92"/>
    <s v="NH-18610"/>
    <x v="468"/>
    <s v="Corporate"/>
    <x v="1"/>
    <x v="1"/>
    <x v="6"/>
    <n v="35.82"/>
    <n v="3"/>
    <n v="0.05"/>
    <n v="6.5"/>
  </r>
  <r>
    <s v="CA-2018-112809"/>
    <x v="238"/>
    <s v="RA-19915"/>
    <x v="154"/>
    <s v="Consumer"/>
    <x v="2"/>
    <x v="1"/>
    <x v="4"/>
    <n v="200.06399999999999"/>
    <n v="8"/>
    <n v="0.2"/>
    <n v="26.05"/>
  </r>
  <r>
    <s v="CA-2018-112809"/>
    <x v="238"/>
    <s v="RA-19915"/>
    <x v="154"/>
    <s v="Consumer"/>
    <x v="2"/>
    <x v="1"/>
    <x v="8"/>
    <n v="21.38"/>
    <n v="4"/>
    <n v="0.25"/>
    <n v="0.41"/>
  </r>
  <r>
    <s v="CA-2018-112809"/>
    <x v="238"/>
    <s v="RA-19915"/>
    <x v="154"/>
    <s v="Consumer"/>
    <x v="2"/>
    <x v="1"/>
    <x v="8"/>
    <n v="6.7439999999999998"/>
    <n v="3"/>
    <n v="0.2"/>
    <n v="0.11"/>
  </r>
  <r>
    <s v="US-2018-160759"/>
    <x v="157"/>
    <s v="AI-10855"/>
    <x v="482"/>
    <s v="Consumer"/>
    <x v="3"/>
    <x v="0"/>
    <x v="1"/>
    <n v="63.686"/>
    <n v="10"/>
    <n v="0.2"/>
    <n v="2.9"/>
  </r>
  <r>
    <s v="CA-2018-148446"/>
    <x v="389"/>
    <s v="MC-17845"/>
    <x v="266"/>
    <s v="Consumer"/>
    <x v="1"/>
    <x v="0"/>
    <x v="3"/>
    <n v="1669.6"/>
    <n v="5"/>
    <n v="0"/>
    <n v="229.03"/>
  </r>
  <r>
    <s v="CA-2015-111059"/>
    <x v="511"/>
    <s v="TB-21400"/>
    <x v="483"/>
    <s v="Consumer"/>
    <x v="1"/>
    <x v="1"/>
    <x v="8"/>
    <n v="83.84"/>
    <n v="1"/>
    <n v="0"/>
    <n v="4.49"/>
  </r>
  <r>
    <s v="CA-2015-111059"/>
    <x v="511"/>
    <s v="TB-21400"/>
    <x v="483"/>
    <s v="Consumer"/>
    <x v="1"/>
    <x v="1"/>
    <x v="8"/>
    <n v="13.272"/>
    <n v="5"/>
    <n v="0.2"/>
    <n v="2.16"/>
  </r>
  <r>
    <s v="CA-2018-116204"/>
    <x v="512"/>
    <s v="VW-21775"/>
    <x v="100"/>
    <s v="Corporate"/>
    <x v="1"/>
    <x v="1"/>
    <x v="8"/>
    <n v="21.335999999999999"/>
    <n v="5"/>
    <n v="0.2"/>
    <n v="1.1100000000000001"/>
  </r>
  <r>
    <s v="CA-2018-109946"/>
    <x v="513"/>
    <s v="PL-18925"/>
    <x v="484"/>
    <s v="Home Office"/>
    <x v="2"/>
    <x v="1"/>
    <x v="6"/>
    <n v="16.52"/>
    <n v="9"/>
    <n v="0.2"/>
    <n v="1.29"/>
  </r>
  <r>
    <s v="CA-2016-144806"/>
    <x v="401"/>
    <s v="GH-14425"/>
    <x v="485"/>
    <s v="Consumer"/>
    <x v="1"/>
    <x v="0"/>
    <x v="5"/>
    <n v="206.11199999999999"/>
    <n v="8"/>
    <n v="0.1"/>
    <n v="21.38"/>
  </r>
  <r>
    <s v="CA-2016-144806"/>
    <x v="401"/>
    <s v="GH-14425"/>
    <x v="485"/>
    <s v="Consumer"/>
    <x v="1"/>
    <x v="1"/>
    <x v="10"/>
    <n v="19.920000000000002"/>
    <n v="2"/>
    <n v="0.15"/>
    <n v="2.65"/>
  </r>
  <r>
    <s v="CA-2016-144806"/>
    <x v="401"/>
    <s v="GH-14425"/>
    <x v="485"/>
    <s v="Consumer"/>
    <x v="1"/>
    <x v="1"/>
    <x v="10"/>
    <n v="198.27199999999999"/>
    <n v="2"/>
    <n v="0"/>
    <n v="52.53"/>
  </r>
  <r>
    <s v="CA-2016-144806"/>
    <x v="401"/>
    <s v="GH-14425"/>
    <x v="485"/>
    <s v="Consumer"/>
    <x v="1"/>
    <x v="1"/>
    <x v="4"/>
    <n v="247.10400000000001"/>
    <n v="7"/>
    <n v="0.05"/>
    <n v="17.88"/>
  </r>
  <r>
    <s v="CA-2016-144806"/>
    <x v="401"/>
    <s v="GH-14425"/>
    <x v="485"/>
    <s v="Consumer"/>
    <x v="1"/>
    <x v="1"/>
    <x v="6"/>
    <n v="86.304000000000002"/>
    <n v="1"/>
    <n v="0.15"/>
    <n v="7.78"/>
  </r>
  <r>
    <s v="CA-2017-122392"/>
    <x v="405"/>
    <s v="CJ-12010"/>
    <x v="170"/>
    <s v="Consumer"/>
    <x v="3"/>
    <x v="1"/>
    <x v="6"/>
    <n v="4.16"/>
    <n v="4"/>
    <n v="0"/>
    <n v="0.93"/>
  </r>
  <r>
    <s v="CA-2017-122392"/>
    <x v="405"/>
    <s v="CJ-12010"/>
    <x v="170"/>
    <s v="Consumer"/>
    <x v="3"/>
    <x v="0"/>
    <x v="5"/>
    <n v="11.648"/>
    <n v="2"/>
    <n v="0"/>
    <n v="0.71"/>
  </r>
  <r>
    <s v="CA-2016-148432"/>
    <x v="209"/>
    <s v="MC-18130"/>
    <x v="305"/>
    <s v="Corporate"/>
    <x v="3"/>
    <x v="1"/>
    <x v="13"/>
    <n v="26.18"/>
    <n v="1"/>
    <n v="0"/>
    <n v="6.74"/>
  </r>
  <r>
    <s v="CA-2016-148432"/>
    <x v="209"/>
    <s v="MC-18130"/>
    <x v="305"/>
    <s v="Corporate"/>
    <x v="3"/>
    <x v="1"/>
    <x v="10"/>
    <n v="7.3"/>
    <n v="10"/>
    <n v="0.05"/>
    <n v="2.0099999999999998"/>
  </r>
  <r>
    <s v="CA-2016-103793"/>
    <x v="514"/>
    <s v="BV-11245"/>
    <x v="296"/>
    <s v="Corporate"/>
    <x v="0"/>
    <x v="1"/>
    <x v="10"/>
    <n v="74.352000000000004"/>
    <n v="1"/>
    <n v="0.25"/>
    <n v="9.44"/>
  </r>
  <r>
    <s v="CA-2018-159884"/>
    <x v="515"/>
    <s v="JF-15490"/>
    <x v="223"/>
    <s v="Consumer"/>
    <x v="1"/>
    <x v="1"/>
    <x v="4"/>
    <n v="10.744"/>
    <n v="1"/>
    <n v="0.2"/>
    <n v="2.46"/>
  </r>
  <r>
    <s v="CA-2018-159884"/>
    <x v="515"/>
    <s v="JF-15490"/>
    <x v="223"/>
    <s v="Consumer"/>
    <x v="1"/>
    <x v="1"/>
    <x v="13"/>
    <n v="8.3759999999999994"/>
    <n v="10"/>
    <n v="0.25"/>
    <n v="0.66"/>
  </r>
  <r>
    <s v="CA-2017-139885"/>
    <x v="429"/>
    <s v="EB-13840"/>
    <x v="225"/>
    <s v="Corporate"/>
    <x v="3"/>
    <x v="1"/>
    <x v="4"/>
    <n v="212.88"/>
    <n v="2"/>
    <n v="0.05"/>
    <n v="29.54"/>
  </r>
  <r>
    <s v="CA-2018-124086"/>
    <x v="516"/>
    <s v="MP-18175"/>
    <x v="486"/>
    <s v="Home Office"/>
    <x v="1"/>
    <x v="0"/>
    <x v="0"/>
    <n v="203.983"/>
    <n v="9"/>
    <n v="0.15"/>
    <n v="6.44"/>
  </r>
  <r>
    <s v="CA-2017-112389"/>
    <x v="517"/>
    <s v="JM-15655"/>
    <x v="487"/>
    <s v="Corporate"/>
    <x v="3"/>
    <x v="1"/>
    <x v="4"/>
    <n v="40.74"/>
    <n v="1"/>
    <n v="0.25"/>
    <n v="0.41"/>
  </r>
  <r>
    <s v="CA-2017-112389"/>
    <x v="517"/>
    <s v="JM-15655"/>
    <x v="487"/>
    <s v="Corporate"/>
    <x v="3"/>
    <x v="1"/>
    <x v="9"/>
    <n v="11.67"/>
    <n v="2"/>
    <n v="0.1"/>
    <n v="0.95"/>
  </r>
  <r>
    <s v="CA-2018-121888"/>
    <x v="175"/>
    <s v="CL-11890"/>
    <x v="488"/>
    <s v="Consumer"/>
    <x v="3"/>
    <x v="2"/>
    <x v="7"/>
    <n v="39.99"/>
    <n v="2"/>
    <n v="0.15"/>
    <n v="4.9800000000000004"/>
  </r>
  <r>
    <s v="CA-2018-121888"/>
    <x v="175"/>
    <s v="CL-11890"/>
    <x v="488"/>
    <s v="Consumer"/>
    <x v="3"/>
    <x v="1"/>
    <x v="6"/>
    <n v="16.28"/>
    <n v="8"/>
    <n v="0.2"/>
    <n v="1.9"/>
  </r>
  <r>
    <s v="CA-2018-121888"/>
    <x v="175"/>
    <s v="CL-11890"/>
    <x v="488"/>
    <s v="Consumer"/>
    <x v="3"/>
    <x v="0"/>
    <x v="0"/>
    <n v="782.94"/>
    <n v="7"/>
    <n v="0.2"/>
    <n v="34.76"/>
  </r>
  <r>
    <s v="CA-2018-121888"/>
    <x v="175"/>
    <s v="CL-11890"/>
    <x v="488"/>
    <s v="Consumer"/>
    <x v="3"/>
    <x v="1"/>
    <x v="8"/>
    <n v="242.48"/>
    <n v="5"/>
    <n v="0.25"/>
    <n v="31.09"/>
  </r>
  <r>
    <s v="CA-2015-166884"/>
    <x v="518"/>
    <s v="CK-12205"/>
    <x v="237"/>
    <s v="Consumer"/>
    <x v="3"/>
    <x v="0"/>
    <x v="5"/>
    <n v="8.32"/>
    <n v="3"/>
    <n v="0.15"/>
    <n v="0.42"/>
  </r>
  <r>
    <s v="CA-2015-166884"/>
    <x v="518"/>
    <s v="CK-12205"/>
    <x v="237"/>
    <s v="Consumer"/>
    <x v="3"/>
    <x v="1"/>
    <x v="13"/>
    <n v="10.464"/>
    <n v="1"/>
    <n v="0.15"/>
    <n v="0.91"/>
  </r>
  <r>
    <s v="CA-2015-107181"/>
    <x v="519"/>
    <s v="DB-13270"/>
    <x v="489"/>
    <s v="Home Office"/>
    <x v="1"/>
    <x v="1"/>
    <x v="8"/>
    <n v="82.896000000000001"/>
    <n v="6"/>
    <n v="0.25"/>
    <n v="1.98"/>
  </r>
  <r>
    <s v="CA-2015-107181"/>
    <x v="519"/>
    <s v="DB-13270"/>
    <x v="489"/>
    <s v="Home Office"/>
    <x v="1"/>
    <x v="1"/>
    <x v="10"/>
    <n v="34.24"/>
    <n v="3"/>
    <n v="0.2"/>
    <n v="5.62"/>
  </r>
  <r>
    <s v="CA-2015-150245"/>
    <x v="520"/>
    <s v="PC-18745"/>
    <x v="331"/>
    <s v="Corporate"/>
    <x v="3"/>
    <x v="0"/>
    <x v="0"/>
    <n v="1573.4880000000001"/>
    <n v="6"/>
    <n v="0.1"/>
    <n v="234.67"/>
  </r>
  <r>
    <s v="CA-2016-111395"/>
    <x v="521"/>
    <s v="VB-21745"/>
    <x v="146"/>
    <s v="Corporate"/>
    <x v="2"/>
    <x v="1"/>
    <x v="10"/>
    <n v="335.52"/>
    <n v="7"/>
    <n v="0.15"/>
    <n v="63.42"/>
  </r>
  <r>
    <s v="CA-2016-111395"/>
    <x v="521"/>
    <s v="VB-21745"/>
    <x v="146"/>
    <s v="Corporate"/>
    <x v="2"/>
    <x v="1"/>
    <x v="8"/>
    <n v="23.911999999999999"/>
    <n v="9"/>
    <n v="0.15"/>
    <n v="0.46"/>
  </r>
  <r>
    <s v="CA-2016-111395"/>
    <x v="521"/>
    <s v="VB-21745"/>
    <x v="146"/>
    <s v="Corporate"/>
    <x v="2"/>
    <x v="1"/>
    <x v="4"/>
    <n v="27.056000000000001"/>
    <n v="5"/>
    <n v="0.05"/>
    <n v="3.82"/>
  </r>
  <r>
    <s v="CA-2015-134278"/>
    <x v="522"/>
    <s v="EP-13915"/>
    <x v="212"/>
    <s v="Consumer"/>
    <x v="3"/>
    <x v="2"/>
    <x v="16"/>
    <n v="559.99199999999996"/>
    <n v="1"/>
    <n v="0.15"/>
    <n v="138.16999999999999"/>
  </r>
  <r>
    <s v="US-2018-124926"/>
    <x v="38"/>
    <s v="ME-17320"/>
    <x v="467"/>
    <s v="Home Office"/>
    <x v="2"/>
    <x v="1"/>
    <x v="9"/>
    <n v="9.3239999999999998"/>
    <n v="3"/>
    <n v="0.15"/>
    <n v="0.17"/>
  </r>
  <r>
    <s v="CA-2017-159345"/>
    <x v="26"/>
    <s v="IG-15085"/>
    <x v="490"/>
    <s v="Consumer"/>
    <x v="1"/>
    <x v="1"/>
    <x v="10"/>
    <n v="111.96"/>
    <n v="9"/>
    <n v="0.25"/>
    <n v="8.91"/>
  </r>
  <r>
    <s v="CA-2015-130274"/>
    <x v="523"/>
    <s v="JS-15940"/>
    <x v="185"/>
    <s v="Home Office"/>
    <x v="2"/>
    <x v="1"/>
    <x v="2"/>
    <n v="21.56"/>
    <n v="6"/>
    <n v="0.15"/>
    <n v="0.33"/>
  </r>
  <r>
    <s v="CA-2018-158386"/>
    <x v="524"/>
    <s v="BO-11425"/>
    <x v="491"/>
    <s v="Consumer"/>
    <x v="0"/>
    <x v="1"/>
    <x v="8"/>
    <n v="124.75"/>
    <n v="7"/>
    <n v="0"/>
    <n v="10.81"/>
  </r>
  <r>
    <s v="CA-2016-111507"/>
    <x v="525"/>
    <s v="VW-21775"/>
    <x v="100"/>
    <s v="Corporate"/>
    <x v="1"/>
    <x v="1"/>
    <x v="6"/>
    <n v="5.28"/>
    <n v="5"/>
    <n v="0.25"/>
    <n v="0.48"/>
  </r>
  <r>
    <s v="CA-2018-120761"/>
    <x v="507"/>
    <s v="AB-10150"/>
    <x v="492"/>
    <s v="Consumer"/>
    <x v="3"/>
    <x v="2"/>
    <x v="11"/>
    <n v="91.96"/>
    <n v="2"/>
    <n v="0.15"/>
    <n v="4.08"/>
  </r>
  <r>
    <s v="CA-2017-109176"/>
    <x v="195"/>
    <s v="JW-16075"/>
    <x v="493"/>
    <s v="Consumer"/>
    <x v="3"/>
    <x v="1"/>
    <x v="12"/>
    <n v="9.3439999999999994"/>
    <n v="9"/>
    <n v="0.05"/>
    <n v="1.54"/>
  </r>
  <r>
    <s v="CA-2017-109176"/>
    <x v="195"/>
    <s v="JW-16075"/>
    <x v="493"/>
    <s v="Consumer"/>
    <x v="3"/>
    <x v="1"/>
    <x v="6"/>
    <n v="79.36"/>
    <n v="8"/>
    <n v="0.2"/>
    <n v="17.510000000000002"/>
  </r>
  <r>
    <s v="CA-2016-112116"/>
    <x v="199"/>
    <s v="JE-15475"/>
    <x v="188"/>
    <s v="Consumer"/>
    <x v="1"/>
    <x v="0"/>
    <x v="3"/>
    <n v="171.96"/>
    <n v="10"/>
    <n v="0.1"/>
    <n v="12.05"/>
  </r>
  <r>
    <s v="CA-2017-126809"/>
    <x v="526"/>
    <s v="EB-13750"/>
    <x v="494"/>
    <s v="Corporate"/>
    <x v="1"/>
    <x v="1"/>
    <x v="8"/>
    <n v="35.351999999999997"/>
    <n v="9"/>
    <n v="0.1"/>
    <n v="1.65"/>
  </r>
  <r>
    <s v="CA-2015-105172"/>
    <x v="527"/>
    <s v="PK-18910"/>
    <x v="324"/>
    <s v="Home Office"/>
    <x v="1"/>
    <x v="1"/>
    <x v="2"/>
    <n v="18.899999999999999"/>
    <n v="3"/>
    <n v="0.25"/>
    <n v="3.43"/>
  </r>
  <r>
    <s v="CA-2018-107293"/>
    <x v="528"/>
    <s v="CS-12400"/>
    <x v="37"/>
    <s v="Home Office"/>
    <x v="1"/>
    <x v="1"/>
    <x v="6"/>
    <n v="2.78"/>
    <n v="3"/>
    <n v="0.25"/>
    <n v="0.25"/>
  </r>
  <r>
    <s v="US-2018-102890"/>
    <x v="160"/>
    <s v="SG-20470"/>
    <x v="495"/>
    <s v="Consumer"/>
    <x v="3"/>
    <x v="0"/>
    <x v="3"/>
    <n v="1044.6300000000001"/>
    <n v="3"/>
    <n v="0.15"/>
    <n v="235.72"/>
  </r>
  <r>
    <s v="CA-2016-158554"/>
    <x v="529"/>
    <s v="CM-12190"/>
    <x v="496"/>
    <s v="Consumer"/>
    <x v="3"/>
    <x v="1"/>
    <x v="10"/>
    <n v="11.352"/>
    <n v="10"/>
    <n v="0.1"/>
    <n v="1.1000000000000001"/>
  </r>
  <r>
    <s v="CA-2015-116239"/>
    <x v="530"/>
    <s v="CL-12565"/>
    <x v="52"/>
    <s v="Consumer"/>
    <x v="0"/>
    <x v="1"/>
    <x v="4"/>
    <n v="354.9"/>
    <n v="6"/>
    <n v="0.25"/>
    <n v="46.81"/>
  </r>
  <r>
    <s v="CA-2016-132101"/>
    <x v="531"/>
    <s v="JO-15550"/>
    <x v="270"/>
    <s v="Home Office"/>
    <x v="1"/>
    <x v="2"/>
    <x v="7"/>
    <n v="453.57600000000002"/>
    <n v="5"/>
    <n v="0.05"/>
    <n v="120.57"/>
  </r>
  <r>
    <s v="CA-2016-129112"/>
    <x v="239"/>
    <s v="AW-10840"/>
    <x v="497"/>
    <s v="Consumer"/>
    <x v="2"/>
    <x v="2"/>
    <x v="11"/>
    <n v="21.48"/>
    <n v="10"/>
    <n v="0.2"/>
    <n v="0.71"/>
  </r>
  <r>
    <s v="CA-2016-129112"/>
    <x v="239"/>
    <s v="AW-10840"/>
    <x v="497"/>
    <s v="Consumer"/>
    <x v="2"/>
    <x v="1"/>
    <x v="8"/>
    <n v="8.7840000000000007"/>
    <n v="7"/>
    <n v="0.15"/>
    <n v="1.8"/>
  </r>
  <r>
    <s v="US-2018-152002"/>
    <x v="532"/>
    <s v="DV-13465"/>
    <x v="231"/>
    <s v="Consumer"/>
    <x v="1"/>
    <x v="1"/>
    <x v="10"/>
    <n v="122.97"/>
    <n v="10"/>
    <n v="0.25"/>
    <n v="16.34"/>
  </r>
  <r>
    <s v="CA-2018-165029"/>
    <x v="200"/>
    <s v="AH-10075"/>
    <x v="340"/>
    <s v="Corporate"/>
    <x v="0"/>
    <x v="1"/>
    <x v="6"/>
    <n v="12.84"/>
    <n v="10"/>
    <n v="0.1"/>
    <n v="2.87"/>
  </r>
  <r>
    <s v="US-2015-157385"/>
    <x v="533"/>
    <s v="SC-20095"/>
    <x v="183"/>
    <s v="Consumer"/>
    <x v="1"/>
    <x v="0"/>
    <x v="1"/>
    <n v="603.91999999999996"/>
    <n v="1"/>
    <n v="0.2"/>
    <n v="19.73"/>
  </r>
  <r>
    <s v="US-2015-157385"/>
    <x v="533"/>
    <s v="SC-20095"/>
    <x v="183"/>
    <s v="Consumer"/>
    <x v="1"/>
    <x v="1"/>
    <x v="12"/>
    <n v="21.84"/>
    <n v="4"/>
    <n v="0"/>
    <n v="3.46"/>
  </r>
  <r>
    <s v="US-2015-157385"/>
    <x v="533"/>
    <s v="SC-20095"/>
    <x v="183"/>
    <s v="Consumer"/>
    <x v="1"/>
    <x v="2"/>
    <x v="11"/>
    <n v="29.99"/>
    <n v="8"/>
    <n v="0.2"/>
    <n v="0.67"/>
  </r>
  <r>
    <s v="US-2015-157385"/>
    <x v="533"/>
    <s v="SC-20095"/>
    <x v="183"/>
    <s v="Consumer"/>
    <x v="1"/>
    <x v="0"/>
    <x v="1"/>
    <n v="381.44"/>
    <n v="9"/>
    <n v="0"/>
    <n v="110.63"/>
  </r>
  <r>
    <s v="CA-2015-101602"/>
    <x v="534"/>
    <s v="MC-18100"/>
    <x v="498"/>
    <s v="Consumer"/>
    <x v="2"/>
    <x v="2"/>
    <x v="7"/>
    <n v="40.68"/>
    <n v="2"/>
    <n v="0.15"/>
    <n v="0.84"/>
  </r>
  <r>
    <s v="CA-2015-101602"/>
    <x v="534"/>
    <s v="MC-18100"/>
    <x v="498"/>
    <s v="Consumer"/>
    <x v="2"/>
    <x v="0"/>
    <x v="1"/>
    <n v="763.28"/>
    <n v="4"/>
    <n v="0.05"/>
    <n v="39.21"/>
  </r>
  <r>
    <s v="CA-2017-109057"/>
    <x v="183"/>
    <s v="TT-21460"/>
    <x v="499"/>
    <s v="Home Office"/>
    <x v="2"/>
    <x v="1"/>
    <x v="4"/>
    <n v="23.952000000000002"/>
    <n v="6"/>
    <n v="0.25"/>
    <n v="4.78"/>
  </r>
  <r>
    <s v="CA-2017-154403"/>
    <x v="454"/>
    <s v="AP-10720"/>
    <x v="399"/>
    <s v="Home Office"/>
    <x v="0"/>
    <x v="1"/>
    <x v="10"/>
    <n v="4.9800000000000004"/>
    <n v="8"/>
    <n v="0.2"/>
    <n v="0.32"/>
  </r>
  <r>
    <s v="CA-2017-102456"/>
    <x v="535"/>
    <s v="DL-12865"/>
    <x v="297"/>
    <s v="Consumer"/>
    <x v="3"/>
    <x v="1"/>
    <x v="9"/>
    <n v="170.88"/>
    <n v="2"/>
    <n v="0"/>
    <n v="34.049999999999997"/>
  </r>
  <r>
    <s v="CA-2016-131338"/>
    <x v="101"/>
    <s v="NP-18325"/>
    <x v="268"/>
    <s v="Consumer"/>
    <x v="3"/>
    <x v="2"/>
    <x v="7"/>
    <n v="307.98"/>
    <n v="7"/>
    <n v="0.25"/>
    <n v="14.43"/>
  </r>
  <r>
    <s v="CA-2016-131338"/>
    <x v="101"/>
    <s v="NP-18325"/>
    <x v="268"/>
    <s v="Consumer"/>
    <x v="3"/>
    <x v="0"/>
    <x v="3"/>
    <n v="382.80599999999998"/>
    <n v="3"/>
    <n v="0.05"/>
    <n v="75.489999999999995"/>
  </r>
  <r>
    <s v="CA-2016-131338"/>
    <x v="101"/>
    <s v="NP-18325"/>
    <x v="268"/>
    <s v="Consumer"/>
    <x v="3"/>
    <x v="1"/>
    <x v="4"/>
    <n v="41.96"/>
    <n v="3"/>
    <n v="0.15"/>
    <n v="2.23"/>
  </r>
  <r>
    <s v="CA-2016-131338"/>
    <x v="101"/>
    <s v="NP-18325"/>
    <x v="268"/>
    <s v="Consumer"/>
    <x v="3"/>
    <x v="1"/>
    <x v="8"/>
    <n v="1217.568"/>
    <n v="6"/>
    <n v="0"/>
    <n v="200.55"/>
  </r>
  <r>
    <s v="CA-2016-131338"/>
    <x v="101"/>
    <s v="NP-18325"/>
    <x v="268"/>
    <s v="Consumer"/>
    <x v="3"/>
    <x v="0"/>
    <x v="5"/>
    <n v="47.04"/>
    <n v="5"/>
    <n v="0"/>
    <n v="8.6300000000000008"/>
  </r>
  <r>
    <s v="CA-2016-131338"/>
    <x v="101"/>
    <s v="NP-18325"/>
    <x v="268"/>
    <s v="Consumer"/>
    <x v="3"/>
    <x v="0"/>
    <x v="5"/>
    <n v="6.16"/>
    <n v="7"/>
    <n v="0.05"/>
    <n v="0.73"/>
  </r>
  <r>
    <s v="CA-2016-131338"/>
    <x v="101"/>
    <s v="NP-18325"/>
    <x v="268"/>
    <s v="Consumer"/>
    <x v="3"/>
    <x v="2"/>
    <x v="7"/>
    <n v="979.95"/>
    <n v="4"/>
    <n v="0.15"/>
    <n v="66.56"/>
  </r>
  <r>
    <s v="CA-2016-131338"/>
    <x v="101"/>
    <s v="NP-18325"/>
    <x v="268"/>
    <s v="Consumer"/>
    <x v="3"/>
    <x v="1"/>
    <x v="10"/>
    <n v="143.69999999999999"/>
    <n v="9"/>
    <n v="0.15"/>
    <n v="5.76"/>
  </r>
  <r>
    <s v="CA-2016-131338"/>
    <x v="101"/>
    <s v="NP-18325"/>
    <x v="268"/>
    <s v="Consumer"/>
    <x v="3"/>
    <x v="1"/>
    <x v="13"/>
    <n v="10.65"/>
    <n v="1"/>
    <n v="0.25"/>
    <n v="1.61"/>
  </r>
  <r>
    <s v="CA-2016-131338"/>
    <x v="101"/>
    <s v="NP-18325"/>
    <x v="268"/>
    <s v="Consumer"/>
    <x v="3"/>
    <x v="2"/>
    <x v="11"/>
    <n v="247.8"/>
    <n v="9"/>
    <n v="0"/>
    <n v="22.82"/>
  </r>
  <r>
    <s v="CA-2017-109911"/>
    <x v="536"/>
    <s v="VG-21805"/>
    <x v="500"/>
    <s v="Corporate"/>
    <x v="0"/>
    <x v="1"/>
    <x v="6"/>
    <n v="10.96"/>
    <n v="1"/>
    <n v="0.2"/>
    <n v="0.69"/>
  </r>
  <r>
    <s v="US-2017-132423"/>
    <x v="173"/>
    <s v="MY-18295"/>
    <x v="501"/>
    <s v="Corporate"/>
    <x v="2"/>
    <x v="1"/>
    <x v="6"/>
    <n v="33.488"/>
    <n v="8"/>
    <n v="0"/>
    <n v="4.5"/>
  </r>
  <r>
    <s v="US-2017-132423"/>
    <x v="173"/>
    <s v="MY-18295"/>
    <x v="501"/>
    <s v="Corporate"/>
    <x v="2"/>
    <x v="1"/>
    <x v="13"/>
    <n v="8.0399999999999991"/>
    <n v="4"/>
    <n v="0.05"/>
    <n v="1.19"/>
  </r>
  <r>
    <s v="CA-2016-122826"/>
    <x v="537"/>
    <s v="RD-19480"/>
    <x v="502"/>
    <s v="Consumer"/>
    <x v="1"/>
    <x v="2"/>
    <x v="7"/>
    <n v="201.56800000000001"/>
    <n v="4"/>
    <n v="0.05"/>
    <n v="42.46"/>
  </r>
  <r>
    <s v="CA-2015-117317"/>
    <x v="538"/>
    <s v="JF-15490"/>
    <x v="223"/>
    <s v="Consumer"/>
    <x v="1"/>
    <x v="1"/>
    <x v="10"/>
    <n v="13.44"/>
    <n v="1"/>
    <n v="0"/>
    <n v="2.11"/>
  </r>
  <r>
    <s v="CA-2016-118423"/>
    <x v="539"/>
    <s v="DP-13390"/>
    <x v="503"/>
    <s v="Home Office"/>
    <x v="2"/>
    <x v="0"/>
    <x v="0"/>
    <n v="359.05799999999999"/>
    <n v="8"/>
    <n v="0.15"/>
    <n v="79.989999999999995"/>
  </r>
  <r>
    <s v="CA-2018-149181"/>
    <x v="540"/>
    <s v="MD-17350"/>
    <x v="198"/>
    <s v="Consumer"/>
    <x v="3"/>
    <x v="0"/>
    <x v="1"/>
    <n v="47.991999999999997"/>
    <n v="2"/>
    <n v="0.25"/>
    <n v="6.96"/>
  </r>
  <r>
    <s v="CA-2018-132234"/>
    <x v="524"/>
    <s v="MY-17380"/>
    <x v="199"/>
    <s v="Corporate"/>
    <x v="3"/>
    <x v="0"/>
    <x v="5"/>
    <n v="547.29999999999995"/>
    <n v="7"/>
    <n v="0.2"/>
    <n v="109.25"/>
  </r>
  <r>
    <s v="CA-2018-158876"/>
    <x v="123"/>
    <s v="AB-10150"/>
    <x v="492"/>
    <s v="Consumer"/>
    <x v="2"/>
    <x v="1"/>
    <x v="10"/>
    <n v="16.896000000000001"/>
    <n v="8"/>
    <n v="0.25"/>
    <n v="2.6"/>
  </r>
  <r>
    <s v="CA-2018-158876"/>
    <x v="123"/>
    <s v="AB-10150"/>
    <x v="492"/>
    <s v="Consumer"/>
    <x v="2"/>
    <x v="1"/>
    <x v="14"/>
    <n v="6.6719999999999997"/>
    <n v="9"/>
    <n v="0.15"/>
    <n v="0.28000000000000003"/>
  </r>
  <r>
    <s v="CA-2018-158876"/>
    <x v="123"/>
    <s v="AB-10150"/>
    <x v="492"/>
    <s v="Consumer"/>
    <x v="2"/>
    <x v="1"/>
    <x v="6"/>
    <n v="99.135999999999996"/>
    <n v="8"/>
    <n v="0"/>
    <n v="29.19"/>
  </r>
  <r>
    <s v="CA-2018-158876"/>
    <x v="123"/>
    <s v="AB-10150"/>
    <x v="492"/>
    <s v="Consumer"/>
    <x v="2"/>
    <x v="0"/>
    <x v="5"/>
    <n v="15.992000000000001"/>
    <n v="4"/>
    <n v="0.1"/>
    <n v="3.46"/>
  </r>
  <r>
    <s v="CA-2017-164672"/>
    <x v="541"/>
    <s v="GB-14530"/>
    <x v="334"/>
    <s v="Corporate"/>
    <x v="3"/>
    <x v="0"/>
    <x v="5"/>
    <n v="211.96"/>
    <n v="8"/>
    <n v="0.2"/>
    <n v="28.23"/>
  </r>
  <r>
    <s v="US-2017-132857"/>
    <x v="25"/>
    <s v="CA-12775"/>
    <x v="222"/>
    <s v="Consumer"/>
    <x v="0"/>
    <x v="1"/>
    <x v="6"/>
    <n v="6.6719999999999997"/>
    <n v="9"/>
    <n v="0"/>
    <n v="0.61"/>
  </r>
  <r>
    <s v="CA-2018-116645"/>
    <x v="329"/>
    <s v="ME-17725"/>
    <x v="250"/>
    <s v="Consumer"/>
    <x v="3"/>
    <x v="1"/>
    <x v="6"/>
    <n v="155.94"/>
    <n v="4"/>
    <n v="0"/>
    <n v="14.53"/>
  </r>
  <r>
    <s v="US-2017-115819"/>
    <x v="475"/>
    <s v="JO-15280"/>
    <x v="123"/>
    <s v="Consumer"/>
    <x v="1"/>
    <x v="2"/>
    <x v="7"/>
    <n v="39.96"/>
    <n v="2"/>
    <n v="0.25"/>
    <n v="5.14"/>
  </r>
  <r>
    <s v="US-2017-115819"/>
    <x v="475"/>
    <s v="JO-15280"/>
    <x v="123"/>
    <s v="Consumer"/>
    <x v="1"/>
    <x v="1"/>
    <x v="6"/>
    <n v="5.46"/>
    <n v="9"/>
    <n v="0"/>
    <n v="0.84"/>
  </r>
  <r>
    <s v="US-2017-115819"/>
    <x v="475"/>
    <s v="JO-15280"/>
    <x v="123"/>
    <s v="Consumer"/>
    <x v="1"/>
    <x v="1"/>
    <x v="6"/>
    <n v="73.2"/>
    <n v="2"/>
    <n v="0.25"/>
    <n v="10.54"/>
  </r>
  <r>
    <s v="US-2017-115819"/>
    <x v="475"/>
    <s v="JO-15280"/>
    <x v="123"/>
    <s v="Consumer"/>
    <x v="1"/>
    <x v="1"/>
    <x v="8"/>
    <n v="5.84"/>
    <n v="6"/>
    <n v="0.2"/>
    <n v="0.49"/>
  </r>
  <r>
    <s v="US-2017-115819"/>
    <x v="475"/>
    <s v="JO-15280"/>
    <x v="123"/>
    <s v="Consumer"/>
    <x v="1"/>
    <x v="1"/>
    <x v="10"/>
    <n v="22.72"/>
    <n v="3"/>
    <n v="0.15"/>
    <n v="3.03"/>
  </r>
  <r>
    <s v="US-2017-115819"/>
    <x v="475"/>
    <s v="JO-15280"/>
    <x v="123"/>
    <s v="Consumer"/>
    <x v="1"/>
    <x v="1"/>
    <x v="8"/>
    <n v="9.3360000000000003"/>
    <n v="2"/>
    <n v="0.15"/>
    <n v="0.49"/>
  </r>
  <r>
    <s v="CA-2015-156349"/>
    <x v="542"/>
    <s v="ML-17395"/>
    <x v="504"/>
    <s v="Corporate"/>
    <x v="1"/>
    <x v="0"/>
    <x v="0"/>
    <n v="290.666"/>
    <n v="8"/>
    <n v="0"/>
    <n v="25.81"/>
  </r>
  <r>
    <s v="CA-2015-156349"/>
    <x v="542"/>
    <s v="ML-17395"/>
    <x v="504"/>
    <s v="Corporate"/>
    <x v="1"/>
    <x v="2"/>
    <x v="7"/>
    <n v="201.584"/>
    <n v="2"/>
    <n v="0.1"/>
    <n v="7.84"/>
  </r>
  <r>
    <s v="CA-2015-156349"/>
    <x v="542"/>
    <s v="ML-17395"/>
    <x v="504"/>
    <s v="Corporate"/>
    <x v="1"/>
    <x v="2"/>
    <x v="7"/>
    <n v="83.983999999999995"/>
    <n v="7"/>
    <n v="0.2"/>
    <n v="16.37"/>
  </r>
  <r>
    <s v="CA-2018-138380"/>
    <x v="202"/>
    <s v="YS-21880"/>
    <x v="453"/>
    <s v="Corporate"/>
    <x v="1"/>
    <x v="1"/>
    <x v="4"/>
    <n v="1000.02"/>
    <n v="7"/>
    <n v="0.25"/>
    <n v="113.85"/>
  </r>
  <r>
    <s v="US-2017-113509"/>
    <x v="543"/>
    <s v="PL-18925"/>
    <x v="484"/>
    <s v="Home Office"/>
    <x v="3"/>
    <x v="2"/>
    <x v="11"/>
    <n v="83.975999999999999"/>
    <n v="1"/>
    <n v="0.1"/>
    <n v="21.56"/>
  </r>
  <r>
    <s v="CA-2016-130022"/>
    <x v="544"/>
    <s v="JK-16120"/>
    <x v="451"/>
    <s v="Home Office"/>
    <x v="2"/>
    <x v="1"/>
    <x v="2"/>
    <n v="3.75"/>
    <n v="2"/>
    <n v="0.25"/>
    <n v="0.61"/>
  </r>
  <r>
    <s v="CA-2016-130022"/>
    <x v="544"/>
    <s v="JK-16120"/>
    <x v="451"/>
    <s v="Home Office"/>
    <x v="2"/>
    <x v="1"/>
    <x v="2"/>
    <n v="41.4"/>
    <n v="8"/>
    <n v="0.2"/>
    <n v="7.54"/>
  </r>
  <r>
    <s v="CA-2016-130022"/>
    <x v="544"/>
    <s v="JK-16120"/>
    <x v="451"/>
    <s v="Home Office"/>
    <x v="2"/>
    <x v="1"/>
    <x v="6"/>
    <n v="29.79"/>
    <n v="6"/>
    <n v="0"/>
    <n v="5.28"/>
  </r>
  <r>
    <s v="US-2017-118780"/>
    <x v="545"/>
    <s v="PN-18775"/>
    <x v="43"/>
    <s v="Home Office"/>
    <x v="3"/>
    <x v="1"/>
    <x v="4"/>
    <n v="59.48"/>
    <n v="2"/>
    <n v="0.15"/>
    <n v="12.42"/>
  </r>
  <r>
    <s v="US-2017-118780"/>
    <x v="545"/>
    <s v="PN-18775"/>
    <x v="43"/>
    <s v="Home Office"/>
    <x v="3"/>
    <x v="1"/>
    <x v="10"/>
    <n v="6.69"/>
    <n v="10"/>
    <n v="0.15"/>
    <n v="1.61"/>
  </r>
  <r>
    <s v="CA-2018-108560"/>
    <x v="141"/>
    <s v="JC-15385"/>
    <x v="505"/>
    <s v="Consumer"/>
    <x v="1"/>
    <x v="0"/>
    <x v="5"/>
    <n v="198.46"/>
    <n v="3"/>
    <n v="0.15"/>
    <n v="36.799999999999997"/>
  </r>
  <r>
    <s v="CA-2018-108560"/>
    <x v="141"/>
    <s v="JC-15385"/>
    <x v="505"/>
    <s v="Consumer"/>
    <x v="1"/>
    <x v="1"/>
    <x v="2"/>
    <n v="786.48"/>
    <n v="1"/>
    <n v="0.2"/>
    <n v="12.9"/>
  </r>
  <r>
    <s v="CA-2018-108560"/>
    <x v="141"/>
    <s v="JC-15385"/>
    <x v="505"/>
    <s v="Consumer"/>
    <x v="1"/>
    <x v="1"/>
    <x v="8"/>
    <n v="23.167999999999999"/>
    <n v="10"/>
    <n v="0.25"/>
    <n v="3.19"/>
  </r>
  <r>
    <s v="CA-2018-108560"/>
    <x v="141"/>
    <s v="JC-15385"/>
    <x v="505"/>
    <s v="Consumer"/>
    <x v="1"/>
    <x v="2"/>
    <x v="11"/>
    <n v="50"/>
    <n v="1"/>
    <n v="0.15"/>
    <n v="1.76"/>
  </r>
  <r>
    <s v="CA-2016-157084"/>
    <x v="546"/>
    <s v="JG-15160"/>
    <x v="506"/>
    <s v="Consumer"/>
    <x v="1"/>
    <x v="2"/>
    <x v="7"/>
    <n v="675.96"/>
    <n v="6"/>
    <n v="0.05"/>
    <n v="36.71"/>
  </r>
  <r>
    <s v="CA-2016-157084"/>
    <x v="546"/>
    <s v="JG-15160"/>
    <x v="506"/>
    <s v="Consumer"/>
    <x v="1"/>
    <x v="2"/>
    <x v="11"/>
    <n v="1265.8499999999999"/>
    <n v="10"/>
    <n v="0.25"/>
    <n v="187.63"/>
  </r>
  <r>
    <s v="CA-2016-164539"/>
    <x v="547"/>
    <s v="PO-19180"/>
    <x v="178"/>
    <s v="Home Office"/>
    <x v="3"/>
    <x v="1"/>
    <x v="9"/>
    <n v="523.25"/>
    <n v="6"/>
    <n v="0.25"/>
    <n v="96.12"/>
  </r>
  <r>
    <s v="CA-2016-143119"/>
    <x v="496"/>
    <s v="MC-17275"/>
    <x v="507"/>
    <s v="Consumer"/>
    <x v="0"/>
    <x v="0"/>
    <x v="1"/>
    <n v="517.5"/>
    <n v="6"/>
    <n v="0.2"/>
    <n v="15.38"/>
  </r>
  <r>
    <s v="CA-2018-101049"/>
    <x v="548"/>
    <s v="AS-10240"/>
    <x v="238"/>
    <s v="Consumer"/>
    <x v="3"/>
    <x v="0"/>
    <x v="5"/>
    <n v="17.920000000000002"/>
    <n v="4"/>
    <n v="0.15"/>
    <n v="0.42"/>
  </r>
  <r>
    <s v="CA-2018-101049"/>
    <x v="548"/>
    <s v="AS-10240"/>
    <x v="238"/>
    <s v="Consumer"/>
    <x v="3"/>
    <x v="1"/>
    <x v="8"/>
    <n v="41.256"/>
    <n v="2"/>
    <n v="0"/>
    <n v="11.21"/>
  </r>
  <r>
    <s v="CA-2017-106530"/>
    <x v="541"/>
    <s v="CL-12565"/>
    <x v="52"/>
    <s v="Consumer"/>
    <x v="3"/>
    <x v="1"/>
    <x v="4"/>
    <n v="1006.056"/>
    <n v="6"/>
    <n v="0.1"/>
    <n v="53.37"/>
  </r>
  <r>
    <s v="CA-2017-106530"/>
    <x v="541"/>
    <s v="CL-12565"/>
    <x v="52"/>
    <s v="Consumer"/>
    <x v="3"/>
    <x v="1"/>
    <x v="10"/>
    <n v="10.688000000000001"/>
    <n v="9"/>
    <n v="0.05"/>
    <n v="0.47"/>
  </r>
  <r>
    <s v="CA-2017-106530"/>
    <x v="541"/>
    <s v="CL-12565"/>
    <x v="52"/>
    <s v="Consumer"/>
    <x v="3"/>
    <x v="1"/>
    <x v="10"/>
    <n v="10.368"/>
    <n v="1"/>
    <n v="0.15"/>
    <n v="1.92"/>
  </r>
  <r>
    <s v="CA-2017-106530"/>
    <x v="541"/>
    <s v="CL-12565"/>
    <x v="52"/>
    <s v="Consumer"/>
    <x v="3"/>
    <x v="1"/>
    <x v="4"/>
    <n v="25.12"/>
    <n v="9"/>
    <n v="0.2"/>
    <n v="5.07"/>
  </r>
  <r>
    <s v="CA-2017-106530"/>
    <x v="541"/>
    <s v="CL-12565"/>
    <x v="52"/>
    <s v="Consumer"/>
    <x v="3"/>
    <x v="2"/>
    <x v="11"/>
    <n v="58.112000000000002"/>
    <n v="5"/>
    <n v="0.05"/>
    <n v="9.51"/>
  </r>
  <r>
    <s v="CA-2015-168984"/>
    <x v="35"/>
    <s v="NW-18400"/>
    <x v="508"/>
    <s v="Consumer"/>
    <x v="1"/>
    <x v="1"/>
    <x v="10"/>
    <n v="15.552"/>
    <n v="6"/>
    <n v="0.25"/>
    <n v="1.71"/>
  </r>
  <r>
    <s v="CA-2015-168984"/>
    <x v="35"/>
    <s v="NW-18400"/>
    <x v="508"/>
    <s v="Consumer"/>
    <x v="1"/>
    <x v="1"/>
    <x v="4"/>
    <n v="669.08"/>
    <n v="2"/>
    <n v="0"/>
    <n v="89.8"/>
  </r>
  <r>
    <s v="CA-2015-168984"/>
    <x v="35"/>
    <s v="NW-18400"/>
    <x v="508"/>
    <s v="Consumer"/>
    <x v="1"/>
    <x v="2"/>
    <x v="7"/>
    <n v="438.33600000000001"/>
    <n v="7"/>
    <n v="0"/>
    <n v="48.05"/>
  </r>
  <r>
    <s v="CA-2017-157266"/>
    <x v="439"/>
    <s v="TB-21280"/>
    <x v="509"/>
    <s v="Consumer"/>
    <x v="3"/>
    <x v="1"/>
    <x v="10"/>
    <n v="19.440000000000001"/>
    <n v="2"/>
    <n v="0.25"/>
    <n v="3.18"/>
  </r>
  <r>
    <s v="CA-2017-157266"/>
    <x v="439"/>
    <s v="TB-21280"/>
    <x v="509"/>
    <s v="Consumer"/>
    <x v="3"/>
    <x v="1"/>
    <x v="8"/>
    <n v="9.64"/>
    <n v="3"/>
    <n v="0"/>
    <n v="2.5299999999999998"/>
  </r>
  <r>
    <s v="CA-2017-157266"/>
    <x v="439"/>
    <s v="TB-21280"/>
    <x v="509"/>
    <s v="Consumer"/>
    <x v="3"/>
    <x v="1"/>
    <x v="10"/>
    <n v="12.7"/>
    <n v="8"/>
    <n v="0.2"/>
    <n v="0.89"/>
  </r>
  <r>
    <s v="CA-2017-157266"/>
    <x v="439"/>
    <s v="TB-21280"/>
    <x v="509"/>
    <s v="Consumer"/>
    <x v="3"/>
    <x v="0"/>
    <x v="5"/>
    <n v="41.37"/>
    <n v="1"/>
    <n v="0.2"/>
    <n v="2.42"/>
  </r>
  <r>
    <s v="US-2015-134712"/>
    <x v="503"/>
    <s v="BS-11380"/>
    <x v="510"/>
    <s v="Corporate"/>
    <x v="2"/>
    <x v="1"/>
    <x v="13"/>
    <n v="12.624000000000001"/>
    <n v="5"/>
    <n v="0.05"/>
    <n v="1.29"/>
  </r>
  <r>
    <s v="CA-2016-111829"/>
    <x v="531"/>
    <s v="FH-14365"/>
    <x v="92"/>
    <s v="Corporate"/>
    <x v="1"/>
    <x v="1"/>
    <x v="4"/>
    <n v="1247.6400000000001"/>
    <n v="6"/>
    <n v="0"/>
    <n v="78.16"/>
  </r>
  <r>
    <s v="CA-2016-111829"/>
    <x v="531"/>
    <s v="FH-14365"/>
    <x v="92"/>
    <s v="Corporate"/>
    <x v="1"/>
    <x v="2"/>
    <x v="16"/>
    <n v="3149.93"/>
    <n v="2"/>
    <n v="0.05"/>
    <n v="331.59"/>
  </r>
  <r>
    <s v="CA-2016-111829"/>
    <x v="531"/>
    <s v="FH-14365"/>
    <x v="92"/>
    <s v="Corporate"/>
    <x v="1"/>
    <x v="1"/>
    <x v="10"/>
    <n v="209.7"/>
    <n v="3"/>
    <n v="0"/>
    <n v="11.83"/>
  </r>
  <r>
    <s v="CA-2016-105221"/>
    <x v="549"/>
    <s v="VM-21685"/>
    <x v="91"/>
    <s v="Home Office"/>
    <x v="3"/>
    <x v="2"/>
    <x v="11"/>
    <n v="35.36"/>
    <n v="4"/>
    <n v="0.2"/>
    <n v="6.62"/>
  </r>
  <r>
    <s v="CA-2016-105221"/>
    <x v="549"/>
    <s v="VM-21685"/>
    <x v="91"/>
    <s v="Home Office"/>
    <x v="3"/>
    <x v="1"/>
    <x v="13"/>
    <n v="3.1680000000000001"/>
    <n v="7"/>
    <n v="0.25"/>
    <n v="0.12"/>
  </r>
  <r>
    <s v="CA-2016-120341"/>
    <x v="120"/>
    <s v="SF-20200"/>
    <x v="227"/>
    <s v="Consumer"/>
    <x v="3"/>
    <x v="1"/>
    <x v="8"/>
    <n v="121.104"/>
    <n v="10"/>
    <n v="0.25"/>
    <n v="17.87"/>
  </r>
  <r>
    <s v="CA-2016-120341"/>
    <x v="120"/>
    <s v="SF-20200"/>
    <x v="227"/>
    <s v="Consumer"/>
    <x v="3"/>
    <x v="2"/>
    <x v="7"/>
    <n v="45.893999999999998"/>
    <n v="9"/>
    <n v="0.2"/>
    <n v="5.77"/>
  </r>
  <r>
    <s v="CA-2015-135699"/>
    <x v="550"/>
    <s v="HH-15010"/>
    <x v="511"/>
    <s v="Corporate"/>
    <x v="1"/>
    <x v="1"/>
    <x v="10"/>
    <n v="109.92"/>
    <n v="2"/>
    <n v="0.2"/>
    <n v="21.91"/>
  </r>
  <r>
    <s v="CA-2015-135699"/>
    <x v="550"/>
    <s v="HH-15010"/>
    <x v="511"/>
    <s v="Corporate"/>
    <x v="1"/>
    <x v="1"/>
    <x v="10"/>
    <n v="13.36"/>
    <n v="1"/>
    <n v="0.25"/>
    <n v="2.87"/>
  </r>
  <r>
    <s v="US-2018-132444"/>
    <x v="551"/>
    <s v="CD-12280"/>
    <x v="512"/>
    <s v="Consumer"/>
    <x v="1"/>
    <x v="1"/>
    <x v="4"/>
    <n v="169.68"/>
    <n v="1"/>
    <n v="0.2"/>
    <n v="13.88"/>
  </r>
  <r>
    <s v="US-2018-132444"/>
    <x v="551"/>
    <s v="CD-12280"/>
    <x v="512"/>
    <s v="Consumer"/>
    <x v="1"/>
    <x v="2"/>
    <x v="11"/>
    <n v="132.52000000000001"/>
    <n v="6"/>
    <n v="0.15"/>
    <n v="3.59"/>
  </r>
  <r>
    <s v="US-2018-132444"/>
    <x v="551"/>
    <s v="CD-12280"/>
    <x v="512"/>
    <s v="Consumer"/>
    <x v="1"/>
    <x v="1"/>
    <x v="13"/>
    <n v="2.96"/>
    <n v="2"/>
    <n v="0.25"/>
    <n v="0.48"/>
  </r>
  <r>
    <s v="US-2018-132444"/>
    <x v="551"/>
    <s v="CD-12280"/>
    <x v="512"/>
    <s v="Consumer"/>
    <x v="1"/>
    <x v="1"/>
    <x v="8"/>
    <n v="8.4480000000000004"/>
    <n v="3"/>
    <n v="0.05"/>
    <n v="0.34"/>
  </r>
  <r>
    <s v="US-2018-132444"/>
    <x v="551"/>
    <s v="CD-12280"/>
    <x v="512"/>
    <s v="Consumer"/>
    <x v="1"/>
    <x v="1"/>
    <x v="4"/>
    <n v="95.94"/>
    <n v="9"/>
    <n v="0.1"/>
    <n v="7.27"/>
  </r>
  <r>
    <s v="CA-2015-127159"/>
    <x v="552"/>
    <s v="HL-15040"/>
    <x v="332"/>
    <s v="Consumer"/>
    <x v="2"/>
    <x v="0"/>
    <x v="5"/>
    <n v="34.79"/>
    <n v="9"/>
    <n v="0.25"/>
    <n v="0.35"/>
  </r>
  <r>
    <s v="CA-2018-161809"/>
    <x v="176"/>
    <s v="TH-21100"/>
    <x v="513"/>
    <s v="Consumer"/>
    <x v="1"/>
    <x v="2"/>
    <x v="7"/>
    <n v="160.77600000000001"/>
    <n v="9"/>
    <n v="0.05"/>
    <n v="41.73"/>
  </r>
  <r>
    <s v="CA-2018-127285"/>
    <x v="505"/>
    <s v="MM-18055"/>
    <x v="514"/>
    <s v="Consumer"/>
    <x v="1"/>
    <x v="1"/>
    <x v="8"/>
    <n v="88.751999999999995"/>
    <n v="3"/>
    <n v="0.05"/>
    <n v="3.22"/>
  </r>
  <r>
    <s v="CA-2018-127285"/>
    <x v="505"/>
    <s v="MM-18055"/>
    <x v="514"/>
    <s v="Consumer"/>
    <x v="1"/>
    <x v="1"/>
    <x v="8"/>
    <n v="13.904"/>
    <n v="7"/>
    <n v="0"/>
    <n v="2.41"/>
  </r>
  <r>
    <s v="CA-2018-144526"/>
    <x v="504"/>
    <s v="QJ-19255"/>
    <x v="425"/>
    <s v="Corporate"/>
    <x v="3"/>
    <x v="2"/>
    <x v="7"/>
    <n v="677.58"/>
    <n v="7"/>
    <n v="0.05"/>
    <n v="95.54"/>
  </r>
  <r>
    <s v="CA-2018-144526"/>
    <x v="504"/>
    <s v="QJ-19255"/>
    <x v="425"/>
    <s v="Corporate"/>
    <x v="3"/>
    <x v="1"/>
    <x v="8"/>
    <n v="13.896000000000001"/>
    <n v="2"/>
    <n v="0.15"/>
    <n v="2.34"/>
  </r>
  <r>
    <s v="CA-2017-128531"/>
    <x v="390"/>
    <s v="NS-18505"/>
    <x v="515"/>
    <s v="Consumer"/>
    <x v="2"/>
    <x v="1"/>
    <x v="4"/>
    <n v="41.92"/>
    <n v="6"/>
    <n v="0.25"/>
    <n v="1.99"/>
  </r>
  <r>
    <s v="CA-2017-128531"/>
    <x v="390"/>
    <s v="NS-18505"/>
    <x v="515"/>
    <s v="Consumer"/>
    <x v="2"/>
    <x v="2"/>
    <x v="11"/>
    <n v="297.57600000000002"/>
    <n v="6"/>
    <n v="0"/>
    <n v="79.88"/>
  </r>
  <r>
    <s v="CA-2017-128531"/>
    <x v="390"/>
    <s v="NS-18505"/>
    <x v="515"/>
    <s v="Consumer"/>
    <x v="2"/>
    <x v="1"/>
    <x v="13"/>
    <n v="4.3440000000000003"/>
    <n v="4"/>
    <n v="0.2"/>
    <n v="0.75"/>
  </r>
  <r>
    <s v="CA-2017-128531"/>
    <x v="390"/>
    <s v="NS-18505"/>
    <x v="515"/>
    <s v="Consumer"/>
    <x v="2"/>
    <x v="2"/>
    <x v="11"/>
    <n v="94.992000000000004"/>
    <n v="8"/>
    <n v="0.2"/>
    <n v="9.32"/>
  </r>
  <r>
    <s v="CA-2017-128531"/>
    <x v="390"/>
    <s v="NS-18505"/>
    <x v="515"/>
    <s v="Consumer"/>
    <x v="2"/>
    <x v="1"/>
    <x v="10"/>
    <n v="74.352000000000004"/>
    <n v="7"/>
    <n v="0.25"/>
    <n v="4.8"/>
  </r>
  <r>
    <s v="CA-2017-128531"/>
    <x v="390"/>
    <s v="NS-18505"/>
    <x v="515"/>
    <s v="Consumer"/>
    <x v="2"/>
    <x v="1"/>
    <x v="6"/>
    <n v="14.04"/>
    <n v="6"/>
    <n v="0.2"/>
    <n v="2.72"/>
  </r>
  <r>
    <s v="US-2016-157154"/>
    <x v="553"/>
    <s v="MM-17920"/>
    <x v="462"/>
    <s v="Consumer"/>
    <x v="3"/>
    <x v="0"/>
    <x v="3"/>
    <n v="1018.104"/>
    <n v="8"/>
    <n v="0"/>
    <n v="243.6"/>
  </r>
  <r>
    <s v="CA-2018-159457"/>
    <x v="15"/>
    <s v="RD-19480"/>
    <x v="502"/>
    <s v="Consumer"/>
    <x v="2"/>
    <x v="2"/>
    <x v="7"/>
    <n v="16.68"/>
    <n v="8"/>
    <n v="0.1"/>
    <n v="2"/>
  </r>
  <r>
    <s v="CA-2017-107615"/>
    <x v="554"/>
    <s v="RB-19645"/>
    <x v="516"/>
    <s v="Corporate"/>
    <x v="1"/>
    <x v="2"/>
    <x v="11"/>
    <n v="58.58"/>
    <n v="6"/>
    <n v="0.25"/>
    <n v="3.53"/>
  </r>
  <r>
    <s v="CA-2018-111647"/>
    <x v="445"/>
    <s v="RD-19585"/>
    <x v="361"/>
    <s v="Consumer"/>
    <x v="2"/>
    <x v="2"/>
    <x v="7"/>
    <n v="167.96799999999999"/>
    <n v="3"/>
    <n v="0.25"/>
    <n v="1.68"/>
  </r>
  <r>
    <s v="CA-2016-150560"/>
    <x v="555"/>
    <s v="SW-20455"/>
    <x v="517"/>
    <s v="Consumer"/>
    <x v="0"/>
    <x v="1"/>
    <x v="2"/>
    <n v="196.62"/>
    <n v="8"/>
    <n v="0.15"/>
    <n v="5"/>
  </r>
  <r>
    <s v="CA-2016-143077"/>
    <x v="14"/>
    <s v="SF-20965"/>
    <x v="245"/>
    <s v="Corporate"/>
    <x v="2"/>
    <x v="0"/>
    <x v="5"/>
    <n v="21.936"/>
    <n v="8"/>
    <n v="0.25"/>
    <n v="0.22"/>
  </r>
  <r>
    <s v="CA-2016-143077"/>
    <x v="14"/>
    <s v="SF-20965"/>
    <x v="245"/>
    <s v="Corporate"/>
    <x v="2"/>
    <x v="1"/>
    <x v="8"/>
    <n v="6.5880000000000001"/>
    <n v="10"/>
    <n v="0.2"/>
    <n v="7.0000000000000007E-2"/>
  </r>
  <r>
    <s v="CA-2017-122728"/>
    <x v="556"/>
    <s v="EB-13930"/>
    <x v="518"/>
    <s v="Consumer"/>
    <x v="1"/>
    <x v="1"/>
    <x v="4"/>
    <n v="104.28"/>
    <n v="2"/>
    <n v="0"/>
    <n v="9.1999999999999993"/>
  </r>
  <r>
    <s v="CA-2017-122728"/>
    <x v="556"/>
    <s v="EB-13930"/>
    <x v="518"/>
    <s v="Consumer"/>
    <x v="1"/>
    <x v="1"/>
    <x v="10"/>
    <n v="17.940000000000001"/>
    <n v="5"/>
    <n v="0.25"/>
    <n v="3.4"/>
  </r>
  <r>
    <s v="CA-2015-122882"/>
    <x v="557"/>
    <s v="SB-20290"/>
    <x v="115"/>
    <s v="Corporate"/>
    <x v="3"/>
    <x v="1"/>
    <x v="4"/>
    <n v="64.784000000000006"/>
    <n v="10"/>
    <n v="0.05"/>
    <n v="15.19"/>
  </r>
  <r>
    <s v="CA-2015-122882"/>
    <x v="557"/>
    <s v="SB-20290"/>
    <x v="115"/>
    <s v="Corporate"/>
    <x v="3"/>
    <x v="2"/>
    <x v="7"/>
    <n v="32.381999999999998"/>
    <n v="6"/>
    <n v="0.1"/>
    <n v="7.49"/>
  </r>
  <r>
    <s v="CA-2015-122882"/>
    <x v="557"/>
    <s v="SB-20290"/>
    <x v="115"/>
    <s v="Corporate"/>
    <x v="3"/>
    <x v="0"/>
    <x v="5"/>
    <n v="42.368000000000002"/>
    <n v="10"/>
    <n v="0.05"/>
    <n v="8.09"/>
  </r>
  <r>
    <s v="CA-2015-122882"/>
    <x v="557"/>
    <s v="SB-20290"/>
    <x v="115"/>
    <s v="Corporate"/>
    <x v="3"/>
    <x v="2"/>
    <x v="15"/>
    <n v="399.54"/>
    <n v="1"/>
    <n v="0.2"/>
    <n v="58.34"/>
  </r>
  <r>
    <s v="US-2017-101497"/>
    <x v="321"/>
    <s v="PS-18760"/>
    <x v="519"/>
    <s v="Consumer"/>
    <x v="1"/>
    <x v="1"/>
    <x v="10"/>
    <n v="18.97"/>
    <n v="1"/>
    <n v="0"/>
    <n v="1.54"/>
  </r>
  <r>
    <s v="CA-2017-147585"/>
    <x v="77"/>
    <s v="CB-12535"/>
    <x v="118"/>
    <s v="Corporate"/>
    <x v="1"/>
    <x v="0"/>
    <x v="5"/>
    <n v="14.82"/>
    <n v="8"/>
    <n v="0.15"/>
    <n v="2.66"/>
  </r>
  <r>
    <s v="CA-2018-149489"/>
    <x v="558"/>
    <s v="DK-12835"/>
    <x v="460"/>
    <s v="Corporate"/>
    <x v="3"/>
    <x v="1"/>
    <x v="9"/>
    <n v="99.28"/>
    <n v="4"/>
    <n v="0.25"/>
    <n v="4.47"/>
  </r>
  <r>
    <s v="CA-2018-149489"/>
    <x v="558"/>
    <s v="DK-12835"/>
    <x v="460"/>
    <s v="Corporate"/>
    <x v="3"/>
    <x v="1"/>
    <x v="8"/>
    <n v="1.1879999999999999"/>
    <n v="6"/>
    <n v="0.2"/>
    <n v="0.14000000000000001"/>
  </r>
  <r>
    <s v="CA-2018-149489"/>
    <x v="558"/>
    <s v="DK-12835"/>
    <x v="460"/>
    <s v="Corporate"/>
    <x v="3"/>
    <x v="1"/>
    <x v="8"/>
    <n v="7.5179999999999998"/>
    <n v="5"/>
    <n v="0.05"/>
    <n v="2.06"/>
  </r>
  <r>
    <s v="CA-2018-143798"/>
    <x v="389"/>
    <s v="AW-10840"/>
    <x v="497"/>
    <s v="Consumer"/>
    <x v="3"/>
    <x v="1"/>
    <x v="10"/>
    <n v="10.368"/>
    <n v="5"/>
    <n v="0.25"/>
    <n v="2"/>
  </r>
  <r>
    <s v="CA-2018-143798"/>
    <x v="389"/>
    <s v="AW-10840"/>
    <x v="497"/>
    <s v="Consumer"/>
    <x v="3"/>
    <x v="0"/>
    <x v="5"/>
    <n v="310.88"/>
    <n v="10"/>
    <n v="0.1"/>
    <n v="24.34"/>
  </r>
  <r>
    <s v="CA-2015-142839"/>
    <x v="559"/>
    <s v="TS-21610"/>
    <x v="59"/>
    <s v="Consumer"/>
    <x v="3"/>
    <x v="0"/>
    <x v="3"/>
    <n v="853.09199999999998"/>
    <n v="1"/>
    <n v="0.2"/>
    <n v="148.58000000000001"/>
  </r>
  <r>
    <s v="CA-2018-129833"/>
    <x v="34"/>
    <s v="HF-14995"/>
    <x v="520"/>
    <s v="Consumer"/>
    <x v="2"/>
    <x v="1"/>
    <x v="10"/>
    <n v="33.450000000000003"/>
    <n v="8"/>
    <n v="0.15"/>
    <n v="1.04"/>
  </r>
  <r>
    <s v="CA-2018-129833"/>
    <x v="34"/>
    <s v="HF-14995"/>
    <x v="520"/>
    <s v="Consumer"/>
    <x v="2"/>
    <x v="1"/>
    <x v="8"/>
    <n v="10.4"/>
    <n v="9"/>
    <n v="0"/>
    <n v="0.59"/>
  </r>
  <r>
    <s v="US-2017-154361"/>
    <x v="560"/>
    <s v="HZ-14950"/>
    <x v="521"/>
    <s v="Consumer"/>
    <x v="3"/>
    <x v="0"/>
    <x v="5"/>
    <n v="21.88"/>
    <n v="7"/>
    <n v="0"/>
    <n v="1.25"/>
  </r>
  <r>
    <s v="US-2017-158708"/>
    <x v="190"/>
    <s v="AB-10255"/>
    <x v="437"/>
    <s v="Home Office"/>
    <x v="2"/>
    <x v="2"/>
    <x v="11"/>
    <n v="13.616"/>
    <n v="4"/>
    <n v="0.05"/>
    <n v="1.06"/>
  </r>
  <r>
    <s v="CA-2016-156335"/>
    <x v="12"/>
    <s v="PO-19195"/>
    <x v="285"/>
    <s v="Home Office"/>
    <x v="3"/>
    <x v="2"/>
    <x v="11"/>
    <n v="63.96"/>
    <n v="2"/>
    <n v="0.25"/>
    <n v="9.51"/>
  </r>
  <r>
    <s v="CA-2016-156335"/>
    <x v="12"/>
    <s v="PO-19195"/>
    <x v="285"/>
    <s v="Home Office"/>
    <x v="3"/>
    <x v="1"/>
    <x v="8"/>
    <n v="14.46"/>
    <n v="7"/>
    <n v="0.25"/>
    <n v="0.95"/>
  </r>
  <r>
    <s v="CA-2016-156335"/>
    <x v="12"/>
    <s v="PO-19195"/>
    <x v="285"/>
    <s v="Home Office"/>
    <x v="3"/>
    <x v="2"/>
    <x v="7"/>
    <n v="104.98"/>
    <n v="5"/>
    <n v="0.1"/>
    <n v="2.52"/>
  </r>
  <r>
    <s v="CA-2016-148376"/>
    <x v="17"/>
    <s v="AG-10900"/>
    <x v="151"/>
    <s v="Consumer"/>
    <x v="1"/>
    <x v="1"/>
    <x v="9"/>
    <n v="106.96"/>
    <n v="2"/>
    <n v="0.25"/>
    <n v="23.75"/>
  </r>
  <r>
    <s v="CA-2016-148376"/>
    <x v="17"/>
    <s v="AG-10900"/>
    <x v="151"/>
    <s v="Consumer"/>
    <x v="1"/>
    <x v="1"/>
    <x v="2"/>
    <n v="21.56"/>
    <n v="4"/>
    <n v="0"/>
    <n v="3.95"/>
  </r>
  <r>
    <s v="CA-2015-135657"/>
    <x v="561"/>
    <s v="SC-20725"/>
    <x v="56"/>
    <s v="Consumer"/>
    <x v="1"/>
    <x v="0"/>
    <x v="3"/>
    <n v="515.88"/>
    <n v="10"/>
    <n v="0.25"/>
    <n v="37.9"/>
  </r>
  <r>
    <s v="CA-2016-114069"/>
    <x v="562"/>
    <s v="ND-18370"/>
    <x v="444"/>
    <s v="Consumer"/>
    <x v="3"/>
    <x v="1"/>
    <x v="8"/>
    <n v="11.808"/>
    <n v="3"/>
    <n v="0.05"/>
    <n v="1.94"/>
  </r>
  <r>
    <s v="CA-2016-114069"/>
    <x v="562"/>
    <s v="ND-18370"/>
    <x v="444"/>
    <s v="Consumer"/>
    <x v="3"/>
    <x v="0"/>
    <x v="1"/>
    <n v="1931.04"/>
    <n v="2"/>
    <n v="0"/>
    <n v="347.57"/>
  </r>
  <r>
    <s v="CA-2016-114069"/>
    <x v="562"/>
    <s v="ND-18370"/>
    <x v="444"/>
    <s v="Consumer"/>
    <x v="3"/>
    <x v="1"/>
    <x v="10"/>
    <n v="9.9600000000000009"/>
    <n v="7"/>
    <n v="0.2"/>
    <n v="1.07"/>
  </r>
  <r>
    <s v="CA-2015-139857"/>
    <x v="563"/>
    <s v="CD-12790"/>
    <x v="522"/>
    <s v="Home Office"/>
    <x v="1"/>
    <x v="1"/>
    <x v="13"/>
    <n v="12.35"/>
    <n v="2"/>
    <n v="0.1"/>
    <n v="2.14"/>
  </r>
  <r>
    <s v="CA-2017-106306"/>
    <x v="387"/>
    <s v="PG-18820"/>
    <x v="310"/>
    <s v="Consumer"/>
    <x v="1"/>
    <x v="1"/>
    <x v="8"/>
    <n v="9.702"/>
    <n v="10"/>
    <n v="0.05"/>
    <n v="2.4900000000000002"/>
  </r>
  <r>
    <s v="CA-2016-100545"/>
    <x v="6"/>
    <s v="IM-15070"/>
    <x v="5"/>
    <s v="Consumer"/>
    <x v="3"/>
    <x v="1"/>
    <x v="8"/>
    <n v="11.61"/>
    <n v="9"/>
    <n v="0.2"/>
    <n v="0.76"/>
  </r>
  <r>
    <s v="CA-2018-123491"/>
    <x v="505"/>
    <s v="JK-15205"/>
    <x v="523"/>
    <s v="Consumer"/>
    <x v="1"/>
    <x v="1"/>
    <x v="2"/>
    <n v="43.86"/>
    <n v="10"/>
    <n v="0.05"/>
    <n v="6.87"/>
  </r>
  <r>
    <s v="CA-2018-123491"/>
    <x v="505"/>
    <s v="JK-15205"/>
    <x v="523"/>
    <s v="Consumer"/>
    <x v="1"/>
    <x v="2"/>
    <x v="7"/>
    <n v="148.47999999999999"/>
    <n v="10"/>
    <n v="0.2"/>
    <n v="1.48"/>
  </r>
  <r>
    <s v="CA-2018-123491"/>
    <x v="505"/>
    <s v="JK-15205"/>
    <x v="523"/>
    <s v="Consumer"/>
    <x v="1"/>
    <x v="1"/>
    <x v="10"/>
    <n v="7.42"/>
    <n v="3"/>
    <n v="0.05"/>
    <n v="1.85"/>
  </r>
  <r>
    <s v="CA-2018-123491"/>
    <x v="505"/>
    <s v="JK-15205"/>
    <x v="523"/>
    <s v="Consumer"/>
    <x v="1"/>
    <x v="0"/>
    <x v="1"/>
    <n v="71.992000000000004"/>
    <n v="3"/>
    <n v="0"/>
    <n v="9.11"/>
  </r>
  <r>
    <s v="CA-2018-123491"/>
    <x v="505"/>
    <s v="JK-15205"/>
    <x v="523"/>
    <s v="Consumer"/>
    <x v="1"/>
    <x v="1"/>
    <x v="6"/>
    <n v="19.899999999999999"/>
    <n v="4"/>
    <n v="0.05"/>
    <n v="2.0499999999999998"/>
  </r>
  <r>
    <s v="CA-2018-123491"/>
    <x v="505"/>
    <s v="JK-15205"/>
    <x v="523"/>
    <s v="Consumer"/>
    <x v="1"/>
    <x v="1"/>
    <x v="9"/>
    <n v="1702.12"/>
    <n v="5"/>
    <n v="0.15"/>
    <n v="432.99"/>
  </r>
  <r>
    <s v="CA-2016-145401"/>
    <x v="564"/>
    <s v="JP-15520"/>
    <x v="187"/>
    <s v="Consumer"/>
    <x v="2"/>
    <x v="1"/>
    <x v="10"/>
    <n v="14.304"/>
    <n v="9"/>
    <n v="0.05"/>
    <n v="2.59"/>
  </r>
  <r>
    <s v="US-2018-124968"/>
    <x v="565"/>
    <s v="MM-18055"/>
    <x v="514"/>
    <s v="Consumer"/>
    <x v="2"/>
    <x v="0"/>
    <x v="3"/>
    <n v="765.625"/>
    <n v="8"/>
    <n v="0"/>
    <n v="61.83"/>
  </r>
  <r>
    <s v="CA-2018-104003"/>
    <x v="566"/>
    <s v="DC-13285"/>
    <x v="290"/>
    <s v="Consumer"/>
    <x v="1"/>
    <x v="0"/>
    <x v="0"/>
    <n v="307.666"/>
    <n v="7"/>
    <n v="0.2"/>
    <n v="17.350000000000001"/>
  </r>
  <r>
    <s v="CA-2017-154788"/>
    <x v="567"/>
    <s v="JL-15835"/>
    <x v="252"/>
    <s v="Consumer"/>
    <x v="3"/>
    <x v="1"/>
    <x v="8"/>
    <n v="7.7119999999999997"/>
    <n v="9"/>
    <n v="0.1"/>
    <n v="0.84"/>
  </r>
  <r>
    <s v="CA-2017-169943"/>
    <x v="288"/>
    <s v="BN-11515"/>
    <x v="202"/>
    <s v="Consumer"/>
    <x v="3"/>
    <x v="1"/>
    <x v="9"/>
    <n v="242.9"/>
    <n v="7"/>
    <n v="0.1"/>
    <n v="64.739999999999995"/>
  </r>
  <r>
    <s v="CA-2017-169943"/>
    <x v="288"/>
    <s v="BN-11515"/>
    <x v="202"/>
    <s v="Consumer"/>
    <x v="3"/>
    <x v="1"/>
    <x v="4"/>
    <n v="454.9"/>
    <n v="4"/>
    <n v="0.05"/>
    <n v="64.89"/>
  </r>
  <r>
    <s v="CA-2017-169943"/>
    <x v="288"/>
    <s v="BN-11515"/>
    <x v="202"/>
    <s v="Consumer"/>
    <x v="3"/>
    <x v="0"/>
    <x v="5"/>
    <n v="35.92"/>
    <n v="5"/>
    <n v="0"/>
    <n v="3.86"/>
  </r>
  <r>
    <s v="CA-2017-169943"/>
    <x v="288"/>
    <s v="BN-11515"/>
    <x v="202"/>
    <s v="Consumer"/>
    <x v="3"/>
    <x v="0"/>
    <x v="5"/>
    <n v="39.76"/>
    <n v="6"/>
    <n v="0"/>
    <n v="7.65"/>
  </r>
  <r>
    <s v="CA-2017-169943"/>
    <x v="288"/>
    <s v="BN-11515"/>
    <x v="202"/>
    <s v="Consumer"/>
    <x v="3"/>
    <x v="1"/>
    <x v="8"/>
    <n v="47.744"/>
    <n v="1"/>
    <n v="0.2"/>
    <n v="4.3499999999999996"/>
  </r>
  <r>
    <s v="US-2016-123218"/>
    <x v="139"/>
    <s v="KD-16345"/>
    <x v="44"/>
    <s v="Consumer"/>
    <x v="2"/>
    <x v="2"/>
    <x v="7"/>
    <n v="159.98400000000001"/>
    <n v="8"/>
    <n v="0"/>
    <n v="10.199999999999999"/>
  </r>
  <r>
    <s v="US-2016-123218"/>
    <x v="139"/>
    <s v="KD-16345"/>
    <x v="44"/>
    <s v="Consumer"/>
    <x v="2"/>
    <x v="2"/>
    <x v="11"/>
    <n v="255.96799999999999"/>
    <n v="7"/>
    <n v="0.05"/>
    <n v="64.05"/>
  </r>
  <r>
    <s v="US-2016-123218"/>
    <x v="139"/>
    <s v="KD-16345"/>
    <x v="44"/>
    <s v="Consumer"/>
    <x v="2"/>
    <x v="0"/>
    <x v="0"/>
    <n v="359.05799999999999"/>
    <n v="8"/>
    <n v="0.25"/>
    <n v="3.59"/>
  </r>
  <r>
    <s v="CA-2016-127453"/>
    <x v="546"/>
    <s v="JK-15370"/>
    <x v="271"/>
    <s v="Consumer"/>
    <x v="3"/>
    <x v="1"/>
    <x v="9"/>
    <n v="434.35199999999998"/>
    <n v="6"/>
    <n v="0.1"/>
    <n v="106.25"/>
  </r>
  <r>
    <s v="CA-2016-127453"/>
    <x v="546"/>
    <s v="JK-15370"/>
    <x v="271"/>
    <s v="Consumer"/>
    <x v="3"/>
    <x v="1"/>
    <x v="9"/>
    <n v="3.552"/>
    <n v="8"/>
    <n v="0.2"/>
    <n v="0.67"/>
  </r>
  <r>
    <s v="CA-2016-127453"/>
    <x v="546"/>
    <s v="JK-15370"/>
    <x v="271"/>
    <s v="Consumer"/>
    <x v="3"/>
    <x v="1"/>
    <x v="9"/>
    <n v="88.831999999999994"/>
    <n v="10"/>
    <n v="0.1"/>
    <n v="3.46"/>
  </r>
  <r>
    <s v="US-2018-164056"/>
    <x v="568"/>
    <s v="FM-14215"/>
    <x v="524"/>
    <s v="Corporate"/>
    <x v="3"/>
    <x v="0"/>
    <x v="3"/>
    <n v="1048.3499999999999"/>
    <n v="6"/>
    <n v="0.25"/>
    <n v="163.44"/>
  </r>
  <r>
    <s v="CA-2017-106894"/>
    <x v="569"/>
    <s v="CA-12265"/>
    <x v="244"/>
    <s v="Consumer"/>
    <x v="0"/>
    <x v="2"/>
    <x v="11"/>
    <n v="100"/>
    <n v="5"/>
    <n v="0.2"/>
    <n v="18.27"/>
  </r>
  <r>
    <s v="CA-2017-106894"/>
    <x v="569"/>
    <s v="CA-12265"/>
    <x v="244"/>
    <s v="Consumer"/>
    <x v="0"/>
    <x v="1"/>
    <x v="2"/>
    <n v="7.83"/>
    <n v="2"/>
    <n v="0.1"/>
    <n v="1.34"/>
  </r>
  <r>
    <s v="CA-2015-125136"/>
    <x v="450"/>
    <s v="KD-16495"/>
    <x v="470"/>
    <s v="Corporate"/>
    <x v="0"/>
    <x v="1"/>
    <x v="10"/>
    <n v="96.256"/>
    <n v="8"/>
    <n v="0.2"/>
    <n v="12.94"/>
  </r>
  <r>
    <s v="CA-2015-125136"/>
    <x v="450"/>
    <s v="KD-16495"/>
    <x v="470"/>
    <s v="Corporate"/>
    <x v="0"/>
    <x v="1"/>
    <x v="10"/>
    <n v="10.688000000000001"/>
    <n v="10"/>
    <n v="0.1"/>
    <n v="0.35"/>
  </r>
  <r>
    <s v="US-2017-131149"/>
    <x v="212"/>
    <s v="LH-17155"/>
    <x v="109"/>
    <s v="Consumer"/>
    <x v="2"/>
    <x v="1"/>
    <x v="4"/>
    <n v="338.04"/>
    <n v="7"/>
    <n v="0.25"/>
    <n v="3.38"/>
  </r>
  <r>
    <s v="US-2017-131149"/>
    <x v="212"/>
    <s v="LH-17155"/>
    <x v="109"/>
    <s v="Consumer"/>
    <x v="2"/>
    <x v="1"/>
    <x v="6"/>
    <n v="154.24"/>
    <n v="9"/>
    <n v="0.1"/>
    <n v="31.13"/>
  </r>
  <r>
    <s v="CA-2018-101483"/>
    <x v="570"/>
    <s v="AG-10675"/>
    <x v="165"/>
    <s v="Consumer"/>
    <x v="0"/>
    <x v="1"/>
    <x v="9"/>
    <n v="34.847999999999999"/>
    <n v="9"/>
    <n v="0.25"/>
    <n v="0.35"/>
  </r>
  <r>
    <s v="CA-2018-101483"/>
    <x v="570"/>
    <s v="AG-10675"/>
    <x v="165"/>
    <s v="Consumer"/>
    <x v="0"/>
    <x v="2"/>
    <x v="7"/>
    <n v="22"/>
    <n v="8"/>
    <n v="0.15"/>
    <n v="1.44"/>
  </r>
  <r>
    <s v="CA-2018-101483"/>
    <x v="570"/>
    <s v="AG-10675"/>
    <x v="165"/>
    <s v="Consumer"/>
    <x v="0"/>
    <x v="1"/>
    <x v="6"/>
    <n v="4.3680000000000003"/>
    <n v="6"/>
    <n v="0.15"/>
    <n v="0.56999999999999995"/>
  </r>
  <r>
    <s v="CA-2016-130204"/>
    <x v="37"/>
    <s v="DB-13120"/>
    <x v="106"/>
    <s v="Corporate"/>
    <x v="1"/>
    <x v="1"/>
    <x v="4"/>
    <n v="31.44"/>
    <n v="1"/>
    <n v="0.1"/>
    <n v="1.92"/>
  </r>
  <r>
    <s v="CA-2016-130204"/>
    <x v="37"/>
    <s v="DB-13120"/>
    <x v="106"/>
    <s v="Corporate"/>
    <x v="1"/>
    <x v="2"/>
    <x v="11"/>
    <n v="17.899999999999999"/>
    <n v="1"/>
    <n v="0.2"/>
    <n v="3.36"/>
  </r>
  <r>
    <s v="CA-2016-130204"/>
    <x v="37"/>
    <s v="DB-13120"/>
    <x v="106"/>
    <s v="Corporate"/>
    <x v="1"/>
    <x v="2"/>
    <x v="11"/>
    <n v="129.44999999999999"/>
    <n v="3"/>
    <n v="0.2"/>
    <n v="24.83"/>
  </r>
  <r>
    <s v="CA-2015-110527"/>
    <x v="128"/>
    <s v="ED-13885"/>
    <x v="525"/>
    <s v="Home Office"/>
    <x v="1"/>
    <x v="1"/>
    <x v="2"/>
    <n v="20.88"/>
    <n v="5"/>
    <n v="0.2"/>
    <n v="4.1900000000000004"/>
  </r>
  <r>
    <s v="CA-2018-152807"/>
    <x v="505"/>
    <s v="MC-18100"/>
    <x v="498"/>
    <s v="Consumer"/>
    <x v="3"/>
    <x v="1"/>
    <x v="10"/>
    <n v="20.736000000000001"/>
    <n v="8"/>
    <n v="0.2"/>
    <n v="0.21"/>
  </r>
  <r>
    <s v="CA-2018-152807"/>
    <x v="505"/>
    <s v="MC-18100"/>
    <x v="498"/>
    <s v="Consumer"/>
    <x v="3"/>
    <x v="0"/>
    <x v="5"/>
    <n v="7.1680000000000001"/>
    <n v="5"/>
    <n v="0"/>
    <n v="1.1299999999999999"/>
  </r>
  <r>
    <s v="CA-2018-152807"/>
    <x v="505"/>
    <s v="MC-18100"/>
    <x v="498"/>
    <s v="Consumer"/>
    <x v="3"/>
    <x v="1"/>
    <x v="4"/>
    <n v="11.167999999999999"/>
    <n v="1"/>
    <n v="0.25"/>
    <n v="2.09"/>
  </r>
  <r>
    <s v="CA-2018-152807"/>
    <x v="505"/>
    <s v="MC-18100"/>
    <x v="498"/>
    <s v="Consumer"/>
    <x v="3"/>
    <x v="2"/>
    <x v="11"/>
    <n v="442.4"/>
    <n v="3"/>
    <n v="0.25"/>
    <n v="29.11"/>
  </r>
  <r>
    <s v="CA-2015-133270"/>
    <x v="571"/>
    <s v="BM-11785"/>
    <x v="298"/>
    <s v="Consumer"/>
    <x v="3"/>
    <x v="1"/>
    <x v="6"/>
    <n v="13.36"/>
    <n v="10"/>
    <n v="0.05"/>
    <n v="2.79"/>
  </r>
  <r>
    <s v="CA-2017-155670"/>
    <x v="572"/>
    <s v="EM-14065"/>
    <x v="191"/>
    <s v="Consumer"/>
    <x v="0"/>
    <x v="1"/>
    <x v="8"/>
    <n v="11.231999999999999"/>
    <n v="10"/>
    <n v="0.25"/>
    <n v="1.37"/>
  </r>
  <r>
    <s v="CA-2017-155670"/>
    <x v="572"/>
    <s v="EM-14065"/>
    <x v="191"/>
    <s v="Consumer"/>
    <x v="0"/>
    <x v="1"/>
    <x v="10"/>
    <n v="10.272"/>
    <n v="4"/>
    <n v="0.15"/>
    <n v="0.94"/>
  </r>
  <r>
    <s v="US-2015-157406"/>
    <x v="573"/>
    <s v="DA-13450"/>
    <x v="526"/>
    <s v="Home Office"/>
    <x v="2"/>
    <x v="1"/>
    <x v="10"/>
    <n v="10.368"/>
    <n v="9"/>
    <n v="0.05"/>
    <n v="1.08"/>
  </r>
  <r>
    <s v="US-2015-157406"/>
    <x v="573"/>
    <s v="DA-13450"/>
    <x v="526"/>
    <s v="Home Office"/>
    <x v="2"/>
    <x v="1"/>
    <x v="6"/>
    <n v="6.24"/>
    <n v="8"/>
    <n v="0.05"/>
    <n v="1.24"/>
  </r>
  <r>
    <s v="CA-2016-139094"/>
    <x v="6"/>
    <s v="MO-17800"/>
    <x v="246"/>
    <s v="Home Office"/>
    <x v="2"/>
    <x v="0"/>
    <x v="3"/>
    <n v="206.96199999999999"/>
    <n v="10"/>
    <n v="0.1"/>
    <n v="11.05"/>
  </r>
  <r>
    <s v="CA-2018-168837"/>
    <x v="336"/>
    <s v="JW-15955"/>
    <x v="527"/>
    <s v="Consumer"/>
    <x v="1"/>
    <x v="0"/>
    <x v="5"/>
    <n v="9.4600000000000009"/>
    <n v="9"/>
    <n v="0"/>
    <n v="2.5099999999999998"/>
  </r>
  <r>
    <s v="CA-2018-116715"/>
    <x v="574"/>
    <s v="VW-21775"/>
    <x v="100"/>
    <s v="Corporate"/>
    <x v="1"/>
    <x v="1"/>
    <x v="4"/>
    <n v="559.62"/>
    <n v="7"/>
    <n v="0.2"/>
    <n v="75.05"/>
  </r>
  <r>
    <s v="CA-2018-116715"/>
    <x v="574"/>
    <s v="VW-21775"/>
    <x v="100"/>
    <s v="Corporate"/>
    <x v="1"/>
    <x v="1"/>
    <x v="10"/>
    <n v="109.92"/>
    <n v="4"/>
    <n v="0.2"/>
    <n v="1.96"/>
  </r>
  <r>
    <s v="CA-2018-116715"/>
    <x v="574"/>
    <s v="VW-21775"/>
    <x v="100"/>
    <s v="Corporate"/>
    <x v="1"/>
    <x v="1"/>
    <x v="10"/>
    <n v="8.56"/>
    <n v="7"/>
    <n v="0.2"/>
    <n v="1.42"/>
  </r>
  <r>
    <s v="CA-2016-135622"/>
    <x v="575"/>
    <s v="TT-21460"/>
    <x v="499"/>
    <s v="Home Office"/>
    <x v="2"/>
    <x v="1"/>
    <x v="10"/>
    <n v="360.71199999999999"/>
    <n v="4"/>
    <n v="0.15"/>
    <n v="40.68"/>
  </r>
  <r>
    <s v="CA-2016-135622"/>
    <x v="575"/>
    <s v="TT-21460"/>
    <x v="499"/>
    <s v="Home Office"/>
    <x v="2"/>
    <x v="2"/>
    <x v="7"/>
    <n v="1718.4"/>
    <n v="4"/>
    <n v="0.1"/>
    <n v="122.04"/>
  </r>
  <r>
    <s v="US-2016-107349"/>
    <x v="562"/>
    <s v="SL-20155"/>
    <x v="359"/>
    <s v="Home Office"/>
    <x v="2"/>
    <x v="1"/>
    <x v="8"/>
    <n v="41.567999999999998"/>
    <n v="7"/>
    <n v="0.2"/>
    <n v="9.57"/>
  </r>
  <r>
    <s v="CA-2015-139017"/>
    <x v="218"/>
    <s v="RM-19375"/>
    <x v="528"/>
    <s v="Consumer"/>
    <x v="2"/>
    <x v="2"/>
    <x v="11"/>
    <n v="46.863999999999997"/>
    <n v="6"/>
    <n v="0.25"/>
    <n v="7.26"/>
  </r>
  <r>
    <s v="CA-2015-141817"/>
    <x v="576"/>
    <s v="MB-18085"/>
    <x v="469"/>
    <s v="Consumer"/>
    <x v="3"/>
    <x v="1"/>
    <x v="6"/>
    <n v="19.536000000000001"/>
    <n v="6"/>
    <n v="0"/>
    <n v="3.87"/>
  </r>
  <r>
    <s v="CA-2016-130785"/>
    <x v="577"/>
    <s v="AG-10900"/>
    <x v="151"/>
    <s v="Consumer"/>
    <x v="1"/>
    <x v="0"/>
    <x v="0"/>
    <n v="411.33199999999999"/>
    <n v="4"/>
    <n v="0.1"/>
    <n v="95.52"/>
  </r>
  <r>
    <s v="CA-2016-130785"/>
    <x v="577"/>
    <s v="AG-10900"/>
    <x v="151"/>
    <s v="Consumer"/>
    <x v="1"/>
    <x v="1"/>
    <x v="8"/>
    <n v="28.751999999999999"/>
    <n v="5"/>
    <n v="0.25"/>
    <n v="3.19"/>
  </r>
  <r>
    <s v="CA-2016-130785"/>
    <x v="577"/>
    <s v="AG-10900"/>
    <x v="151"/>
    <s v="Consumer"/>
    <x v="1"/>
    <x v="0"/>
    <x v="0"/>
    <n v="293.19900000000001"/>
    <n v="1"/>
    <n v="0.25"/>
    <n v="25.03"/>
  </r>
  <r>
    <s v="CA-2017-110254"/>
    <x v="578"/>
    <s v="ML-17755"/>
    <x v="529"/>
    <s v="Home Office"/>
    <x v="0"/>
    <x v="1"/>
    <x v="14"/>
    <n v="35.06"/>
    <n v="7"/>
    <n v="0.25"/>
    <n v="0.78"/>
  </r>
  <r>
    <s v="CA-2017-110254"/>
    <x v="578"/>
    <s v="ML-17755"/>
    <x v="529"/>
    <s v="Home Office"/>
    <x v="0"/>
    <x v="1"/>
    <x v="2"/>
    <n v="4.13"/>
    <n v="6"/>
    <n v="0.05"/>
    <n v="0.3"/>
  </r>
  <r>
    <s v="CA-2017-110254"/>
    <x v="578"/>
    <s v="ML-17755"/>
    <x v="529"/>
    <s v="Home Office"/>
    <x v="0"/>
    <x v="0"/>
    <x v="5"/>
    <n v="109.8"/>
    <n v="10"/>
    <n v="0.1"/>
    <n v="14.05"/>
  </r>
  <r>
    <s v="CA-2017-110254"/>
    <x v="578"/>
    <s v="ML-17755"/>
    <x v="529"/>
    <s v="Home Office"/>
    <x v="0"/>
    <x v="1"/>
    <x v="2"/>
    <n v="9.82"/>
    <n v="6"/>
    <n v="0"/>
    <n v="1.61"/>
  </r>
  <r>
    <s v="US-2015-158057"/>
    <x v="579"/>
    <s v="CC-12685"/>
    <x v="530"/>
    <s v="Consumer"/>
    <x v="0"/>
    <x v="1"/>
    <x v="8"/>
    <n v="7.6440000000000001"/>
    <n v="5"/>
    <n v="0.25"/>
    <n v="1.21"/>
  </r>
  <r>
    <s v="US-2015-158057"/>
    <x v="579"/>
    <s v="CC-12685"/>
    <x v="530"/>
    <s v="Consumer"/>
    <x v="0"/>
    <x v="1"/>
    <x v="8"/>
    <n v="51.465000000000003"/>
    <n v="1"/>
    <n v="0.15"/>
    <n v="5.95"/>
  </r>
  <r>
    <s v="CA-2018-146024"/>
    <x v="580"/>
    <s v="SC-20770"/>
    <x v="34"/>
    <s v="Corporate"/>
    <x v="2"/>
    <x v="1"/>
    <x v="14"/>
    <n v="6.976"/>
    <n v="2"/>
    <n v="0.05"/>
    <n v="1.28"/>
  </r>
  <r>
    <s v="CA-2018-146024"/>
    <x v="580"/>
    <s v="SC-20770"/>
    <x v="34"/>
    <s v="Corporate"/>
    <x v="2"/>
    <x v="1"/>
    <x v="8"/>
    <n v="12.222"/>
    <n v="4"/>
    <n v="0"/>
    <n v="3.15"/>
  </r>
  <r>
    <s v="CA-2017-129686"/>
    <x v="581"/>
    <s v="GG-14650"/>
    <x v="55"/>
    <s v="Corporate"/>
    <x v="2"/>
    <x v="1"/>
    <x v="4"/>
    <n v="97.983999999999995"/>
    <n v="4"/>
    <n v="0.2"/>
    <n v="23.35"/>
  </r>
  <r>
    <s v="CA-2017-129686"/>
    <x v="581"/>
    <s v="GG-14650"/>
    <x v="55"/>
    <s v="Corporate"/>
    <x v="2"/>
    <x v="2"/>
    <x v="11"/>
    <n v="62.4"/>
    <n v="4"/>
    <n v="0.2"/>
    <n v="4.41"/>
  </r>
  <r>
    <s v="CA-2015-118976"/>
    <x v="582"/>
    <s v="MY-18295"/>
    <x v="501"/>
    <s v="Corporate"/>
    <x v="3"/>
    <x v="1"/>
    <x v="8"/>
    <n v="20.86"/>
    <n v="4"/>
    <n v="0.25"/>
    <n v="4.18"/>
  </r>
  <r>
    <s v="CA-2015-118976"/>
    <x v="582"/>
    <s v="MY-18295"/>
    <x v="501"/>
    <s v="Corporate"/>
    <x v="3"/>
    <x v="1"/>
    <x v="4"/>
    <n v="497.61"/>
    <n v="8"/>
    <n v="0.25"/>
    <n v="87.83"/>
  </r>
  <r>
    <s v="CA-2015-118976"/>
    <x v="582"/>
    <s v="MY-18295"/>
    <x v="501"/>
    <s v="Corporate"/>
    <x v="3"/>
    <x v="1"/>
    <x v="6"/>
    <n v="5.34"/>
    <n v="2"/>
    <n v="0.2"/>
    <n v="0.05"/>
  </r>
  <r>
    <s v="CA-2015-118976"/>
    <x v="582"/>
    <s v="MY-18295"/>
    <x v="501"/>
    <s v="Corporate"/>
    <x v="3"/>
    <x v="1"/>
    <x v="2"/>
    <n v="3.15"/>
    <n v="4"/>
    <n v="0.2"/>
    <n v="0.23"/>
  </r>
  <r>
    <s v="CA-2016-105347"/>
    <x v="27"/>
    <s v="DP-13000"/>
    <x v="24"/>
    <s v="Consumer"/>
    <x v="1"/>
    <x v="1"/>
    <x v="10"/>
    <n v="368.91"/>
    <n v="2"/>
    <n v="0.2"/>
    <n v="16.510000000000002"/>
  </r>
  <r>
    <s v="CA-2016-105347"/>
    <x v="27"/>
    <s v="DP-13000"/>
    <x v="24"/>
    <s v="Consumer"/>
    <x v="1"/>
    <x v="1"/>
    <x v="6"/>
    <n v="14.7"/>
    <n v="4"/>
    <n v="0.25"/>
    <n v="2.0699999999999998"/>
  </r>
  <r>
    <s v="CA-2017-124667"/>
    <x v="583"/>
    <s v="BD-11770"/>
    <x v="420"/>
    <s v="Consumer"/>
    <x v="3"/>
    <x v="2"/>
    <x v="11"/>
    <n v="59.97"/>
    <n v="7"/>
    <n v="0.1"/>
    <n v="9.52"/>
  </r>
  <r>
    <s v="CA-2017-124667"/>
    <x v="583"/>
    <s v="BD-11770"/>
    <x v="420"/>
    <s v="Consumer"/>
    <x v="3"/>
    <x v="1"/>
    <x v="4"/>
    <n v="83.36"/>
    <n v="1"/>
    <n v="0.2"/>
    <n v="9.48"/>
  </r>
  <r>
    <s v="CA-2016-111094"/>
    <x v="584"/>
    <s v="CB-12535"/>
    <x v="118"/>
    <s v="Corporate"/>
    <x v="3"/>
    <x v="1"/>
    <x v="10"/>
    <n v="6.58"/>
    <n v="4"/>
    <n v="0.2"/>
    <n v="1.19"/>
  </r>
  <r>
    <s v="CA-2016-111094"/>
    <x v="584"/>
    <s v="CB-12535"/>
    <x v="118"/>
    <s v="Corporate"/>
    <x v="3"/>
    <x v="1"/>
    <x v="8"/>
    <n v="122.94"/>
    <n v="1"/>
    <n v="0"/>
    <n v="16.39"/>
  </r>
  <r>
    <s v="CA-2018-166317"/>
    <x v="585"/>
    <s v="JE-15610"/>
    <x v="531"/>
    <s v="Corporate"/>
    <x v="2"/>
    <x v="1"/>
    <x v="10"/>
    <n v="219.84"/>
    <n v="10"/>
    <n v="0.2"/>
    <n v="18.84"/>
  </r>
  <r>
    <s v="CA-2018-166317"/>
    <x v="585"/>
    <s v="JE-15610"/>
    <x v="531"/>
    <s v="Corporate"/>
    <x v="2"/>
    <x v="2"/>
    <x v="11"/>
    <n v="98.16"/>
    <n v="8"/>
    <n v="0.1"/>
    <n v="23.21"/>
  </r>
  <r>
    <s v="CA-2018-166317"/>
    <x v="585"/>
    <s v="JE-15610"/>
    <x v="531"/>
    <s v="Corporate"/>
    <x v="2"/>
    <x v="1"/>
    <x v="8"/>
    <n v="33.04"/>
    <n v="3"/>
    <n v="0"/>
    <n v="9.68"/>
  </r>
  <r>
    <s v="CA-2018-166317"/>
    <x v="585"/>
    <s v="JE-15610"/>
    <x v="531"/>
    <s v="Corporate"/>
    <x v="2"/>
    <x v="2"/>
    <x v="7"/>
    <n v="86.97"/>
    <n v="2"/>
    <n v="0.05"/>
    <n v="19.920000000000002"/>
  </r>
  <r>
    <s v="CA-2016-154326"/>
    <x v="586"/>
    <s v="RP-19855"/>
    <x v="532"/>
    <s v="Corporate"/>
    <x v="2"/>
    <x v="2"/>
    <x v="7"/>
    <n v="134.97"/>
    <n v="1"/>
    <n v="0"/>
    <n v="14.07"/>
  </r>
  <r>
    <s v="CA-2016-154326"/>
    <x v="586"/>
    <s v="RP-19855"/>
    <x v="532"/>
    <s v="Corporate"/>
    <x v="2"/>
    <x v="2"/>
    <x v="7"/>
    <n v="699.98"/>
    <n v="5"/>
    <n v="0.25"/>
    <n v="7"/>
  </r>
  <r>
    <s v="CA-2016-154326"/>
    <x v="586"/>
    <s v="RP-19855"/>
    <x v="532"/>
    <s v="Corporate"/>
    <x v="2"/>
    <x v="2"/>
    <x v="11"/>
    <n v="139.94999999999999"/>
    <n v="8"/>
    <n v="0.2"/>
    <n v="5.92"/>
  </r>
  <r>
    <s v="CA-2015-102008"/>
    <x v="587"/>
    <s v="RA-19915"/>
    <x v="154"/>
    <s v="Consumer"/>
    <x v="3"/>
    <x v="1"/>
    <x v="10"/>
    <n v="48.94"/>
    <n v="6"/>
    <n v="0"/>
    <n v="7.62"/>
  </r>
  <r>
    <s v="CA-2015-120474"/>
    <x v="588"/>
    <s v="RP-19390"/>
    <x v="261"/>
    <s v="Consumer"/>
    <x v="2"/>
    <x v="0"/>
    <x v="1"/>
    <n v="2807.84"/>
    <n v="9"/>
    <n v="0.15"/>
    <n v="180.19"/>
  </r>
  <r>
    <s v="CA-2015-120474"/>
    <x v="588"/>
    <s v="RP-19390"/>
    <x v="261"/>
    <s v="Consumer"/>
    <x v="2"/>
    <x v="1"/>
    <x v="6"/>
    <n v="46.64"/>
    <n v="4"/>
    <n v="0.15"/>
    <n v="10.74"/>
  </r>
  <r>
    <s v="CA-2015-104773"/>
    <x v="589"/>
    <s v="TB-21175"/>
    <x v="533"/>
    <s v="Corporate"/>
    <x v="2"/>
    <x v="1"/>
    <x v="4"/>
    <n v="60.415999999999997"/>
    <n v="3"/>
    <n v="0.15"/>
    <n v="10.43"/>
  </r>
  <r>
    <s v="CA-2017-140774"/>
    <x v="64"/>
    <s v="BE-11455"/>
    <x v="534"/>
    <s v="Home Office"/>
    <x v="2"/>
    <x v="1"/>
    <x v="6"/>
    <n v="107.94"/>
    <n v="5"/>
    <n v="0.15"/>
    <n v="11.79"/>
  </r>
  <r>
    <s v="US-2018-139465"/>
    <x v="151"/>
    <s v="MR-17545"/>
    <x v="280"/>
    <s v="Home Office"/>
    <x v="3"/>
    <x v="1"/>
    <x v="4"/>
    <n v="63.84"/>
    <n v="3"/>
    <n v="0.25"/>
    <n v="2.77"/>
  </r>
  <r>
    <s v="US-2018-139465"/>
    <x v="151"/>
    <s v="MR-17545"/>
    <x v="280"/>
    <s v="Home Office"/>
    <x v="3"/>
    <x v="2"/>
    <x v="7"/>
    <n v="347.97"/>
    <n v="10"/>
    <n v="0.15"/>
    <n v="34.85"/>
  </r>
  <r>
    <s v="US-2018-139465"/>
    <x v="151"/>
    <s v="MR-17545"/>
    <x v="280"/>
    <s v="Home Office"/>
    <x v="3"/>
    <x v="1"/>
    <x v="8"/>
    <n v="37.008000000000003"/>
    <n v="2"/>
    <n v="0.15"/>
    <n v="4.59"/>
  </r>
  <r>
    <s v="CA-2017-100965"/>
    <x v="274"/>
    <s v="RM-19375"/>
    <x v="528"/>
    <s v="Consumer"/>
    <x v="1"/>
    <x v="0"/>
    <x v="5"/>
    <n v="215.65"/>
    <n v="5"/>
    <n v="0.15"/>
    <n v="39.56"/>
  </r>
  <r>
    <s v="CA-2017-121034"/>
    <x v="590"/>
    <s v="JF-15565"/>
    <x v="535"/>
    <s v="Consumer"/>
    <x v="2"/>
    <x v="1"/>
    <x v="13"/>
    <n v="11.167999999999999"/>
    <n v="6"/>
    <n v="0.1"/>
    <n v="0.47"/>
  </r>
  <r>
    <s v="CA-2017-121034"/>
    <x v="590"/>
    <s v="JF-15565"/>
    <x v="535"/>
    <s v="Consumer"/>
    <x v="2"/>
    <x v="1"/>
    <x v="10"/>
    <n v="53.951999999999998"/>
    <n v="1"/>
    <n v="0.25"/>
    <n v="10.1"/>
  </r>
  <r>
    <s v="CA-2017-149461"/>
    <x v="373"/>
    <s v="AS-10135"/>
    <x v="216"/>
    <s v="Home Office"/>
    <x v="1"/>
    <x v="0"/>
    <x v="5"/>
    <n v="4.18"/>
    <n v="5"/>
    <n v="0.1"/>
    <n v="0.22"/>
  </r>
  <r>
    <s v="CA-2018-158379"/>
    <x v="585"/>
    <s v="JA-15970"/>
    <x v="350"/>
    <s v="Consumer"/>
    <x v="3"/>
    <x v="1"/>
    <x v="8"/>
    <n v="5.6070000000000002"/>
    <n v="5"/>
    <n v="0.2"/>
    <n v="0.31"/>
  </r>
  <r>
    <s v="CA-2018-158379"/>
    <x v="585"/>
    <s v="JA-15970"/>
    <x v="350"/>
    <s v="Consumer"/>
    <x v="3"/>
    <x v="1"/>
    <x v="14"/>
    <n v="4663.7359999999999"/>
    <n v="3"/>
    <n v="0.15"/>
    <n v="1181.78"/>
  </r>
  <r>
    <s v="CA-2018-158379"/>
    <x v="585"/>
    <s v="JA-15970"/>
    <x v="350"/>
    <s v="Consumer"/>
    <x v="3"/>
    <x v="2"/>
    <x v="11"/>
    <n v="79.983999999999995"/>
    <n v="2"/>
    <n v="0.2"/>
    <n v="3"/>
  </r>
  <r>
    <s v="US-2017-116729"/>
    <x v="591"/>
    <s v="GK-14620"/>
    <x v="136"/>
    <s v="Corporate"/>
    <x v="1"/>
    <x v="2"/>
    <x v="7"/>
    <n v="2575.944"/>
    <n v="1"/>
    <n v="0.2"/>
    <n v="39.369999999999997"/>
  </r>
  <r>
    <s v="US-2017-116729"/>
    <x v="591"/>
    <s v="GK-14620"/>
    <x v="136"/>
    <s v="Corporate"/>
    <x v="1"/>
    <x v="1"/>
    <x v="10"/>
    <n v="45.36"/>
    <n v="1"/>
    <n v="0.2"/>
    <n v="6.79"/>
  </r>
  <r>
    <s v="US-2017-116729"/>
    <x v="591"/>
    <s v="GK-14620"/>
    <x v="136"/>
    <s v="Corporate"/>
    <x v="1"/>
    <x v="2"/>
    <x v="11"/>
    <n v="254.24"/>
    <n v="5"/>
    <n v="0.15"/>
    <n v="26.26"/>
  </r>
  <r>
    <s v="CA-2017-164938"/>
    <x v="592"/>
    <s v="PB-19210"/>
    <x v="536"/>
    <s v="Corporate"/>
    <x v="2"/>
    <x v="2"/>
    <x v="7"/>
    <n v="69.930000000000007"/>
    <n v="1"/>
    <n v="0.15"/>
    <n v="1.96"/>
  </r>
  <r>
    <s v="CA-2017-165484"/>
    <x v="248"/>
    <s v="HK-14890"/>
    <x v="96"/>
    <s v="Corporate"/>
    <x v="2"/>
    <x v="0"/>
    <x v="5"/>
    <n v="16.155999999999999"/>
    <n v="10"/>
    <n v="0.15"/>
    <n v="0.16"/>
  </r>
  <r>
    <s v="CA-2017-165484"/>
    <x v="248"/>
    <s v="HK-14890"/>
    <x v="96"/>
    <s v="Corporate"/>
    <x v="2"/>
    <x v="1"/>
    <x v="10"/>
    <n v="54.816000000000003"/>
    <n v="3"/>
    <n v="0.1"/>
    <n v="2.1800000000000002"/>
  </r>
  <r>
    <s v="CA-2015-132612"/>
    <x v="3"/>
    <s v="FO-14305"/>
    <x v="383"/>
    <s v="Consumer"/>
    <x v="0"/>
    <x v="0"/>
    <x v="3"/>
    <n v="1441.3"/>
    <n v="7"/>
    <n v="0.2"/>
    <n v="173.94"/>
  </r>
  <r>
    <s v="US-2018-161193"/>
    <x v="225"/>
    <s v="BT-11680"/>
    <x v="537"/>
    <s v="Consumer"/>
    <x v="3"/>
    <x v="0"/>
    <x v="5"/>
    <n v="77.599999999999994"/>
    <n v="7"/>
    <n v="0.25"/>
    <n v="2.54"/>
  </r>
  <r>
    <s v="US-2018-161193"/>
    <x v="225"/>
    <s v="BT-11680"/>
    <x v="537"/>
    <s v="Consumer"/>
    <x v="3"/>
    <x v="0"/>
    <x v="5"/>
    <n v="4.6559999999999997"/>
    <n v="5"/>
    <n v="0.2"/>
    <n v="0.86"/>
  </r>
  <r>
    <s v="CA-2016-131597"/>
    <x v="471"/>
    <s v="SP-20620"/>
    <x v="407"/>
    <s v="Corporate"/>
    <x v="1"/>
    <x v="0"/>
    <x v="3"/>
    <n v="170.136"/>
    <n v="9"/>
    <n v="0.2"/>
    <n v="34.770000000000003"/>
  </r>
  <r>
    <s v="CA-2016-164833"/>
    <x v="593"/>
    <s v="LL-16840"/>
    <x v="328"/>
    <s v="Consumer"/>
    <x v="1"/>
    <x v="1"/>
    <x v="2"/>
    <n v="7.38"/>
    <n v="2"/>
    <n v="0.2"/>
    <n v="0.19"/>
  </r>
  <r>
    <s v="CA-2016-164833"/>
    <x v="593"/>
    <s v="LL-16840"/>
    <x v="328"/>
    <s v="Consumer"/>
    <x v="1"/>
    <x v="1"/>
    <x v="6"/>
    <n v="9.26"/>
    <n v="3"/>
    <n v="0.1"/>
    <n v="0.97"/>
  </r>
  <r>
    <s v="CA-2016-125423"/>
    <x v="350"/>
    <s v="MC-17575"/>
    <x v="430"/>
    <s v="Consumer"/>
    <x v="1"/>
    <x v="1"/>
    <x v="2"/>
    <n v="9.9600000000000009"/>
    <n v="3"/>
    <n v="0"/>
    <n v="0.86"/>
  </r>
  <r>
    <s v="US-2015-130379"/>
    <x v="594"/>
    <s v="JL-15235"/>
    <x v="538"/>
    <s v="Consumer"/>
    <x v="2"/>
    <x v="1"/>
    <x v="9"/>
    <n v="75.599999999999994"/>
    <n v="2"/>
    <n v="0.1"/>
    <n v="6.93"/>
  </r>
  <r>
    <s v="US-2015-130379"/>
    <x v="594"/>
    <s v="JL-15235"/>
    <x v="538"/>
    <s v="Consumer"/>
    <x v="2"/>
    <x v="0"/>
    <x v="5"/>
    <n v="29.32"/>
    <n v="3"/>
    <n v="0.2"/>
    <n v="1.46"/>
  </r>
  <r>
    <s v="CA-2017-168956"/>
    <x v="595"/>
    <s v="EA-14035"/>
    <x v="105"/>
    <s v="Corporate"/>
    <x v="2"/>
    <x v="1"/>
    <x v="9"/>
    <n v="92.063999999999993"/>
    <n v="4"/>
    <n v="0.2"/>
    <n v="17.190000000000001"/>
  </r>
  <r>
    <s v="CA-2017-168956"/>
    <x v="595"/>
    <s v="EA-14035"/>
    <x v="105"/>
    <s v="Corporate"/>
    <x v="2"/>
    <x v="1"/>
    <x v="13"/>
    <n v="6.976"/>
    <n v="8"/>
    <n v="0.15"/>
    <n v="0.64"/>
  </r>
  <r>
    <s v="CA-2017-168956"/>
    <x v="595"/>
    <s v="EA-14035"/>
    <x v="105"/>
    <s v="Corporate"/>
    <x v="2"/>
    <x v="0"/>
    <x v="1"/>
    <n v="62.957999999999998"/>
    <n v="4"/>
    <n v="0.2"/>
    <n v="7.17"/>
  </r>
  <r>
    <s v="CA-2017-168956"/>
    <x v="595"/>
    <s v="EA-14035"/>
    <x v="105"/>
    <s v="Corporate"/>
    <x v="2"/>
    <x v="1"/>
    <x v="10"/>
    <n v="5.1840000000000002"/>
    <n v="9"/>
    <n v="0"/>
    <n v="1.1299999999999999"/>
  </r>
  <r>
    <s v="CA-2017-167507"/>
    <x v="596"/>
    <s v="SA-20830"/>
    <x v="193"/>
    <s v="Consumer"/>
    <x v="1"/>
    <x v="1"/>
    <x v="8"/>
    <n v="31.32"/>
    <n v="8"/>
    <n v="0.15"/>
    <n v="6.59"/>
  </r>
  <r>
    <s v="CA-2017-167507"/>
    <x v="596"/>
    <s v="SA-20830"/>
    <x v="193"/>
    <s v="Consumer"/>
    <x v="1"/>
    <x v="0"/>
    <x v="5"/>
    <n v="11.84"/>
    <n v="10"/>
    <n v="0.2"/>
    <n v="0.77"/>
  </r>
  <r>
    <s v="CA-2017-167507"/>
    <x v="596"/>
    <s v="SA-20830"/>
    <x v="193"/>
    <s v="Consumer"/>
    <x v="1"/>
    <x v="0"/>
    <x v="5"/>
    <n v="22.783999999999999"/>
    <n v="2"/>
    <n v="0.15"/>
    <n v="1.31"/>
  </r>
  <r>
    <s v="CA-2017-109344"/>
    <x v="597"/>
    <s v="CH-12070"/>
    <x v="539"/>
    <s v="Home Office"/>
    <x v="0"/>
    <x v="2"/>
    <x v="7"/>
    <n v="1127.9760000000001"/>
    <n v="10"/>
    <n v="0.2"/>
    <n v="264.64"/>
  </r>
  <r>
    <s v="US-2016-140851"/>
    <x v="562"/>
    <s v="ND-18460"/>
    <x v="540"/>
    <s v="Corporate"/>
    <x v="0"/>
    <x v="1"/>
    <x v="10"/>
    <n v="38.880000000000003"/>
    <n v="7"/>
    <n v="0.1"/>
    <n v="3.89"/>
  </r>
  <r>
    <s v="CA-2015-103373"/>
    <x v="598"/>
    <s v="BS-11755"/>
    <x v="94"/>
    <s v="Consumer"/>
    <x v="3"/>
    <x v="2"/>
    <x v="7"/>
    <n v="779.79600000000005"/>
    <n v="10"/>
    <n v="0.15"/>
    <n v="134.72"/>
  </r>
  <r>
    <s v="CA-2018-145884"/>
    <x v="208"/>
    <s v="SL-20155"/>
    <x v="359"/>
    <s v="Home Office"/>
    <x v="2"/>
    <x v="2"/>
    <x v="7"/>
    <n v="1439.92"/>
    <n v="4"/>
    <n v="0.15"/>
    <n v="251.21"/>
  </r>
  <r>
    <s v="CA-2018-145884"/>
    <x v="208"/>
    <s v="SL-20155"/>
    <x v="359"/>
    <s v="Home Office"/>
    <x v="2"/>
    <x v="0"/>
    <x v="3"/>
    <n v="262.11"/>
    <n v="10"/>
    <n v="0.2"/>
    <n v="31.06"/>
  </r>
  <r>
    <s v="CA-2016-131422"/>
    <x v="599"/>
    <s v="GB-14530"/>
    <x v="334"/>
    <s v="Corporate"/>
    <x v="0"/>
    <x v="0"/>
    <x v="1"/>
    <n v="207"/>
    <n v="6"/>
    <n v="0.05"/>
    <n v="19.07"/>
  </r>
  <r>
    <s v="CA-2018-162691"/>
    <x v="378"/>
    <s v="AS-10045"/>
    <x v="442"/>
    <s v="Corporate"/>
    <x v="2"/>
    <x v="2"/>
    <x v="15"/>
    <n v="1439.982"/>
    <n v="1"/>
    <n v="0.05"/>
    <n v="101.32"/>
  </r>
  <r>
    <s v="CA-2018-162691"/>
    <x v="378"/>
    <s v="AS-10045"/>
    <x v="442"/>
    <s v="Corporate"/>
    <x v="2"/>
    <x v="1"/>
    <x v="10"/>
    <n v="36.287999999999997"/>
    <n v="5"/>
    <n v="0.1"/>
    <n v="5.14"/>
  </r>
  <r>
    <s v="CA-2015-141278"/>
    <x v="261"/>
    <s v="RM-19375"/>
    <x v="528"/>
    <s v="Consumer"/>
    <x v="3"/>
    <x v="1"/>
    <x v="6"/>
    <n v="21.4"/>
    <n v="2"/>
    <n v="0.05"/>
    <n v="3.48"/>
  </r>
  <r>
    <s v="CA-2018-122693"/>
    <x v="600"/>
    <s v="NH-18610"/>
    <x v="468"/>
    <s v="Corporate"/>
    <x v="0"/>
    <x v="1"/>
    <x v="9"/>
    <n v="1245.8599999999999"/>
    <n v="10"/>
    <n v="0.1"/>
    <n v="265.79000000000002"/>
  </r>
  <r>
    <s v="CA-2015-117345"/>
    <x v="601"/>
    <s v="BF-10975"/>
    <x v="541"/>
    <s v="Corporate"/>
    <x v="0"/>
    <x v="1"/>
    <x v="2"/>
    <n v="17.544"/>
    <n v="4"/>
    <n v="0.1"/>
    <n v="3.46"/>
  </r>
  <r>
    <s v="CA-2015-117345"/>
    <x v="601"/>
    <s v="BF-10975"/>
    <x v="541"/>
    <s v="Corporate"/>
    <x v="0"/>
    <x v="0"/>
    <x v="5"/>
    <n v="44.128"/>
    <n v="3"/>
    <n v="0.05"/>
    <n v="11.61"/>
  </r>
  <r>
    <s v="CA-2015-117345"/>
    <x v="601"/>
    <s v="BF-10975"/>
    <x v="541"/>
    <s v="Corporate"/>
    <x v="0"/>
    <x v="1"/>
    <x v="9"/>
    <n v="62.92"/>
    <n v="6"/>
    <n v="0.1"/>
    <n v="16.53"/>
  </r>
  <r>
    <s v="CA-2015-117345"/>
    <x v="601"/>
    <s v="BF-10975"/>
    <x v="541"/>
    <s v="Corporate"/>
    <x v="0"/>
    <x v="1"/>
    <x v="10"/>
    <n v="78.304000000000002"/>
    <n v="5"/>
    <n v="0.15"/>
    <n v="14.64"/>
  </r>
  <r>
    <s v="CA-2017-157763"/>
    <x v="427"/>
    <s v="KH-16330"/>
    <x v="542"/>
    <s v="Corporate"/>
    <x v="0"/>
    <x v="0"/>
    <x v="1"/>
    <n v="140.81"/>
    <n v="1"/>
    <n v="0.2"/>
    <n v="1.41"/>
  </r>
  <r>
    <s v="CA-2016-135391"/>
    <x v="97"/>
    <s v="FA-14230"/>
    <x v="135"/>
    <s v="Corporate"/>
    <x v="2"/>
    <x v="1"/>
    <x v="2"/>
    <n v="40.095999999999997"/>
    <n v="9"/>
    <n v="0.05"/>
    <n v="5.46"/>
  </r>
  <r>
    <s v="CA-2016-135391"/>
    <x v="97"/>
    <s v="FA-14230"/>
    <x v="135"/>
    <s v="Corporate"/>
    <x v="2"/>
    <x v="0"/>
    <x v="5"/>
    <n v="40.783999999999999"/>
    <n v="9"/>
    <n v="0.25"/>
    <n v="5.19"/>
  </r>
  <r>
    <s v="US-2018-113852"/>
    <x v="570"/>
    <s v="GW-14605"/>
    <x v="543"/>
    <s v="Consumer"/>
    <x v="1"/>
    <x v="2"/>
    <x v="11"/>
    <n v="90.57"/>
    <n v="8"/>
    <n v="0.1"/>
    <n v="15.17"/>
  </r>
  <r>
    <s v="US-2018-158512"/>
    <x v="602"/>
    <s v="DA-13450"/>
    <x v="526"/>
    <s v="Home Office"/>
    <x v="3"/>
    <x v="1"/>
    <x v="10"/>
    <n v="40.08"/>
    <n v="7"/>
    <n v="0.2"/>
    <n v="1.42"/>
  </r>
  <r>
    <s v="US-2018-158512"/>
    <x v="602"/>
    <s v="DA-13450"/>
    <x v="526"/>
    <s v="Home Office"/>
    <x v="3"/>
    <x v="0"/>
    <x v="5"/>
    <n v="37.68"/>
    <n v="5"/>
    <n v="0"/>
    <n v="7.38"/>
  </r>
  <r>
    <s v="CA-2018-128370"/>
    <x v="18"/>
    <s v="FH-14275"/>
    <x v="395"/>
    <s v="Corporate"/>
    <x v="1"/>
    <x v="0"/>
    <x v="1"/>
    <n v="362.35199999999998"/>
    <n v="6"/>
    <n v="0.05"/>
    <n v="44.36"/>
  </r>
  <r>
    <s v="CA-2018-128370"/>
    <x v="18"/>
    <s v="FH-14275"/>
    <x v="395"/>
    <s v="Corporate"/>
    <x v="1"/>
    <x v="1"/>
    <x v="8"/>
    <n v="7.1840000000000002"/>
    <n v="6"/>
    <n v="0.1"/>
    <n v="0.75"/>
  </r>
  <r>
    <s v="CA-2016-160472"/>
    <x v="603"/>
    <s v="RK-19300"/>
    <x v="343"/>
    <s v="Consumer"/>
    <x v="2"/>
    <x v="1"/>
    <x v="4"/>
    <n v="34.76"/>
    <n v="2"/>
    <n v="0.1"/>
    <n v="7.94"/>
  </r>
  <r>
    <s v="CA-2016-160472"/>
    <x v="603"/>
    <s v="RK-19300"/>
    <x v="343"/>
    <s v="Consumer"/>
    <x v="2"/>
    <x v="2"/>
    <x v="11"/>
    <n v="831.2"/>
    <n v="1"/>
    <n v="0.1"/>
    <n v="104.3"/>
  </r>
  <r>
    <s v="CA-2016-160472"/>
    <x v="603"/>
    <s v="RK-19300"/>
    <x v="343"/>
    <s v="Consumer"/>
    <x v="2"/>
    <x v="1"/>
    <x v="10"/>
    <n v="26.4"/>
    <n v="3"/>
    <n v="0"/>
    <n v="4.8"/>
  </r>
  <r>
    <s v="CA-2016-160472"/>
    <x v="603"/>
    <s v="RK-19300"/>
    <x v="343"/>
    <s v="Consumer"/>
    <x v="2"/>
    <x v="1"/>
    <x v="12"/>
    <n v="106.75"/>
    <n v="5"/>
    <n v="0.1"/>
    <n v="17.16"/>
  </r>
  <r>
    <s v="CA-2016-160472"/>
    <x v="603"/>
    <s v="RK-19300"/>
    <x v="343"/>
    <s v="Consumer"/>
    <x v="2"/>
    <x v="1"/>
    <x v="10"/>
    <n v="97.82"/>
    <n v="2"/>
    <n v="0.2"/>
    <n v="12.79"/>
  </r>
  <r>
    <s v="CA-2016-160472"/>
    <x v="603"/>
    <s v="RK-19300"/>
    <x v="343"/>
    <s v="Consumer"/>
    <x v="2"/>
    <x v="1"/>
    <x v="4"/>
    <n v="141.4"/>
    <n v="2"/>
    <n v="0.2"/>
    <n v="6.12"/>
  </r>
  <r>
    <s v="CA-2015-114643"/>
    <x v="604"/>
    <s v="FM-14215"/>
    <x v="524"/>
    <s v="Corporate"/>
    <x v="1"/>
    <x v="1"/>
    <x v="6"/>
    <n v="14.52"/>
    <n v="9"/>
    <n v="0.05"/>
    <n v="2.68"/>
  </r>
  <r>
    <s v="US-2018-158218"/>
    <x v="605"/>
    <s v="AC-10420"/>
    <x v="141"/>
    <s v="Corporate"/>
    <x v="2"/>
    <x v="1"/>
    <x v="4"/>
    <n v="127.92"/>
    <n v="4"/>
    <n v="0.1"/>
    <n v="13.26"/>
  </r>
  <r>
    <s v="US-2018-158218"/>
    <x v="605"/>
    <s v="AC-10420"/>
    <x v="141"/>
    <s v="Corporate"/>
    <x v="2"/>
    <x v="1"/>
    <x v="8"/>
    <n v="34.24"/>
    <n v="6"/>
    <n v="0.15"/>
    <n v="5.78"/>
  </r>
  <r>
    <s v="CA-2016-121608"/>
    <x v="37"/>
    <s v="JB-15400"/>
    <x v="80"/>
    <s v="Corporate"/>
    <x v="3"/>
    <x v="1"/>
    <x v="9"/>
    <n v="137.62"/>
    <n v="6"/>
    <n v="0.15"/>
    <n v="5.7"/>
  </r>
  <r>
    <s v="CA-2016-121608"/>
    <x v="37"/>
    <s v="JB-15400"/>
    <x v="80"/>
    <s v="Corporate"/>
    <x v="3"/>
    <x v="2"/>
    <x v="7"/>
    <n v="100.49"/>
    <n v="8"/>
    <n v="0.2"/>
    <n v="23.97"/>
  </r>
  <r>
    <s v="US-2018-121251"/>
    <x v="606"/>
    <s v="GM-14440"/>
    <x v="306"/>
    <s v="Consumer"/>
    <x v="3"/>
    <x v="0"/>
    <x v="0"/>
    <n v="257.56799999999998"/>
    <n v="8"/>
    <n v="0.1"/>
    <n v="54.86"/>
  </r>
  <r>
    <s v="US-2018-121251"/>
    <x v="606"/>
    <s v="GM-14440"/>
    <x v="306"/>
    <s v="Consumer"/>
    <x v="3"/>
    <x v="2"/>
    <x v="7"/>
    <n v="119.96"/>
    <n v="3"/>
    <n v="0.2"/>
    <n v="11.31"/>
  </r>
  <r>
    <s v="CA-2015-151078"/>
    <x v="607"/>
    <s v="RF-19840"/>
    <x v="167"/>
    <s v="Consumer"/>
    <x v="2"/>
    <x v="1"/>
    <x v="4"/>
    <n v="49.631999999999998"/>
    <n v="9"/>
    <n v="0.25"/>
    <n v="2.5"/>
  </r>
  <r>
    <s v="US-2017-100839"/>
    <x v="63"/>
    <s v="NC-18625"/>
    <x v="544"/>
    <s v="Corporate"/>
    <x v="1"/>
    <x v="0"/>
    <x v="3"/>
    <n v="727.45"/>
    <n v="4"/>
    <n v="0.05"/>
    <n v="95.99"/>
  </r>
  <r>
    <s v="US-2017-100839"/>
    <x v="63"/>
    <s v="NC-18625"/>
    <x v="544"/>
    <s v="Corporate"/>
    <x v="1"/>
    <x v="0"/>
    <x v="5"/>
    <n v="24.96"/>
    <n v="9"/>
    <n v="0.2"/>
    <n v="4.25"/>
  </r>
  <r>
    <s v="US-2018-116659"/>
    <x v="105"/>
    <s v="NG-18355"/>
    <x v="243"/>
    <s v="Corporate"/>
    <x v="3"/>
    <x v="2"/>
    <x v="7"/>
    <n v="370.78199999999998"/>
    <n v="5"/>
    <n v="0.05"/>
    <n v="73.73"/>
  </r>
  <r>
    <s v="CA-2018-118857"/>
    <x v="4"/>
    <s v="AH-10075"/>
    <x v="340"/>
    <s v="Corporate"/>
    <x v="1"/>
    <x v="0"/>
    <x v="5"/>
    <n v="196.45"/>
    <n v="2"/>
    <n v="0.1"/>
    <n v="38.409999999999997"/>
  </r>
  <r>
    <s v="CA-2016-127110"/>
    <x v="608"/>
    <s v="CH-12070"/>
    <x v="539"/>
    <s v="Home Office"/>
    <x v="3"/>
    <x v="1"/>
    <x v="10"/>
    <n v="31.103999999999999"/>
    <n v="8"/>
    <n v="0.15"/>
    <n v="7.07"/>
  </r>
  <r>
    <s v="CA-2016-127110"/>
    <x v="608"/>
    <s v="CH-12070"/>
    <x v="539"/>
    <s v="Home Office"/>
    <x v="3"/>
    <x v="1"/>
    <x v="4"/>
    <n v="78.256"/>
    <n v="1"/>
    <n v="0.15"/>
    <n v="9.32"/>
  </r>
  <r>
    <s v="CA-2017-148201"/>
    <x v="370"/>
    <s v="CC-12145"/>
    <x v="230"/>
    <s v="Consumer"/>
    <x v="1"/>
    <x v="1"/>
    <x v="10"/>
    <n v="6.48"/>
    <n v="8"/>
    <n v="0.15"/>
    <n v="1.1200000000000001"/>
  </r>
  <r>
    <s v="CA-2015-116932"/>
    <x v="609"/>
    <s v="ME-18010"/>
    <x v="545"/>
    <s v="Corporate"/>
    <x v="1"/>
    <x v="1"/>
    <x v="6"/>
    <n v="99.2"/>
    <n v="1"/>
    <n v="0.05"/>
    <n v="14.42"/>
  </r>
  <r>
    <s v="CA-2015-116932"/>
    <x v="609"/>
    <s v="ME-18010"/>
    <x v="545"/>
    <s v="Corporate"/>
    <x v="1"/>
    <x v="0"/>
    <x v="1"/>
    <n v="801.56799999999998"/>
    <n v="3"/>
    <n v="0"/>
    <n v="167.95"/>
  </r>
  <r>
    <s v="CA-2015-116932"/>
    <x v="609"/>
    <s v="ME-18010"/>
    <x v="545"/>
    <s v="Corporate"/>
    <x v="1"/>
    <x v="0"/>
    <x v="3"/>
    <n v="272.84800000000001"/>
    <n v="7"/>
    <n v="0.25"/>
    <n v="25.57"/>
  </r>
  <r>
    <s v="CA-2018-142888"/>
    <x v="610"/>
    <s v="BP-11230"/>
    <x v="546"/>
    <s v="Consumer"/>
    <x v="1"/>
    <x v="0"/>
    <x v="3"/>
    <n v="70.98"/>
    <n v="10"/>
    <n v="0.25"/>
    <n v="12.01"/>
  </r>
  <r>
    <s v="CA-2015-147914"/>
    <x v="611"/>
    <s v="MP-17470"/>
    <x v="88"/>
    <s v="Home Office"/>
    <x v="3"/>
    <x v="1"/>
    <x v="10"/>
    <n v="16.224"/>
    <n v="5"/>
    <n v="0.25"/>
    <n v="0.16"/>
  </r>
  <r>
    <s v="US-2017-112977"/>
    <x v="612"/>
    <s v="CJ-12010"/>
    <x v="170"/>
    <s v="Consumer"/>
    <x v="3"/>
    <x v="0"/>
    <x v="0"/>
    <n v="176.78399999999999"/>
    <n v="2"/>
    <n v="0.15"/>
    <n v="10.42"/>
  </r>
  <r>
    <s v="CA-2018-112039"/>
    <x v="613"/>
    <s v="JC-15775"/>
    <x v="547"/>
    <s v="Consumer"/>
    <x v="2"/>
    <x v="2"/>
    <x v="7"/>
    <n v="470.37599999999998"/>
    <n v="3"/>
    <n v="0.25"/>
    <n v="23.1"/>
  </r>
  <r>
    <s v="CA-2018-118885"/>
    <x v="614"/>
    <s v="JG-15160"/>
    <x v="506"/>
    <s v="Consumer"/>
    <x v="1"/>
    <x v="0"/>
    <x v="1"/>
    <n v="393.56799999999998"/>
    <n v="9"/>
    <n v="0.1"/>
    <n v="100.89"/>
  </r>
  <r>
    <s v="CA-2018-118885"/>
    <x v="614"/>
    <s v="JG-15160"/>
    <x v="506"/>
    <s v="Consumer"/>
    <x v="1"/>
    <x v="2"/>
    <x v="7"/>
    <n v="302.37599999999998"/>
    <n v="8"/>
    <n v="0"/>
    <n v="53.45"/>
  </r>
  <r>
    <s v="US-2018-166611"/>
    <x v="615"/>
    <s v="CK-12760"/>
    <x v="316"/>
    <s v="Corporate"/>
    <x v="0"/>
    <x v="1"/>
    <x v="8"/>
    <n v="68.742000000000004"/>
    <n v="2"/>
    <n v="0.05"/>
    <n v="8.67"/>
  </r>
  <r>
    <s v="CA-2016-109512"/>
    <x v="616"/>
    <s v="LF-17185"/>
    <x v="166"/>
    <s v="Consumer"/>
    <x v="3"/>
    <x v="1"/>
    <x v="12"/>
    <n v="29.34"/>
    <n v="4"/>
    <n v="0.05"/>
    <n v="3.99"/>
  </r>
  <r>
    <s v="CA-2016-109512"/>
    <x v="616"/>
    <s v="LF-17185"/>
    <x v="166"/>
    <s v="Consumer"/>
    <x v="3"/>
    <x v="0"/>
    <x v="1"/>
    <n v="383.60700000000003"/>
    <n v="3"/>
    <n v="0.1"/>
    <n v="51"/>
  </r>
  <r>
    <s v="CA-2016-109512"/>
    <x v="616"/>
    <s v="LF-17185"/>
    <x v="166"/>
    <s v="Consumer"/>
    <x v="3"/>
    <x v="1"/>
    <x v="4"/>
    <n v="563.4"/>
    <n v="2"/>
    <n v="0.25"/>
    <n v="108.15"/>
  </r>
  <r>
    <s v="CA-2017-118570"/>
    <x v="373"/>
    <s v="CC-12430"/>
    <x v="254"/>
    <s v="Home Office"/>
    <x v="3"/>
    <x v="1"/>
    <x v="10"/>
    <n v="217.05600000000001"/>
    <n v="9"/>
    <n v="0.05"/>
    <n v="59.82"/>
  </r>
  <r>
    <s v="CA-2018-154718"/>
    <x v="617"/>
    <s v="DL-12865"/>
    <x v="297"/>
    <s v="Consumer"/>
    <x v="2"/>
    <x v="1"/>
    <x v="2"/>
    <n v="6"/>
    <n v="7"/>
    <n v="0.15"/>
    <n v="1.3"/>
  </r>
  <r>
    <s v="CA-2017-147578"/>
    <x v="183"/>
    <s v="PG-18895"/>
    <x v="38"/>
    <s v="Consumer"/>
    <x v="1"/>
    <x v="0"/>
    <x v="5"/>
    <n v="31.56"/>
    <n v="2"/>
    <n v="0.05"/>
    <n v="7.75"/>
  </r>
  <r>
    <s v="CA-2015-140165"/>
    <x v="8"/>
    <s v="EH-14005"/>
    <x v="382"/>
    <s v="Home Office"/>
    <x v="0"/>
    <x v="1"/>
    <x v="13"/>
    <n v="7.1040000000000001"/>
    <n v="7"/>
    <n v="0.15"/>
    <n v="0.39"/>
  </r>
  <r>
    <s v="CA-2015-140165"/>
    <x v="8"/>
    <s v="EH-14005"/>
    <x v="382"/>
    <s v="Home Office"/>
    <x v="0"/>
    <x v="1"/>
    <x v="8"/>
    <n v="398.35199999999998"/>
    <n v="5"/>
    <n v="0.15"/>
    <n v="28.75"/>
  </r>
  <r>
    <s v="CA-2015-142587"/>
    <x v="618"/>
    <s v="TB-21520"/>
    <x v="14"/>
    <s v="Consumer"/>
    <x v="3"/>
    <x v="1"/>
    <x v="9"/>
    <n v="121.792"/>
    <n v="1"/>
    <n v="0"/>
    <n v="24.24"/>
  </r>
  <r>
    <s v="CA-2015-142587"/>
    <x v="618"/>
    <s v="TB-21520"/>
    <x v="14"/>
    <s v="Consumer"/>
    <x v="3"/>
    <x v="0"/>
    <x v="3"/>
    <n v="409.59"/>
    <n v="5"/>
    <n v="0.1"/>
    <n v="75.38"/>
  </r>
  <r>
    <s v="CA-2015-157623"/>
    <x v="619"/>
    <s v="DK-13225"/>
    <x v="158"/>
    <s v="Corporate"/>
    <x v="1"/>
    <x v="1"/>
    <x v="10"/>
    <n v="10.56"/>
    <n v="2"/>
    <n v="0"/>
    <n v="1.06"/>
  </r>
  <r>
    <s v="CA-2015-157623"/>
    <x v="619"/>
    <s v="DK-13225"/>
    <x v="158"/>
    <s v="Corporate"/>
    <x v="1"/>
    <x v="1"/>
    <x v="6"/>
    <n v="3.38"/>
    <n v="3"/>
    <n v="0.25"/>
    <n v="0.55000000000000004"/>
  </r>
  <r>
    <s v="CA-2018-145310"/>
    <x v="66"/>
    <s v="JP-15520"/>
    <x v="187"/>
    <s v="Consumer"/>
    <x v="0"/>
    <x v="1"/>
    <x v="12"/>
    <n v="7.8239999999999998"/>
    <n v="9"/>
    <n v="0.2"/>
    <n v="0.31"/>
  </r>
  <r>
    <s v="CA-2017-100083"/>
    <x v="390"/>
    <s v="CD-11980"/>
    <x v="263"/>
    <s v="Consumer"/>
    <x v="1"/>
    <x v="1"/>
    <x v="10"/>
    <n v="24.783999999999999"/>
    <n v="8"/>
    <n v="0.25"/>
    <n v="1.01"/>
  </r>
  <r>
    <s v="US-2018-108063"/>
    <x v="574"/>
    <s v="AS-10090"/>
    <x v="548"/>
    <s v="Consumer"/>
    <x v="0"/>
    <x v="1"/>
    <x v="6"/>
    <n v="34.65"/>
    <n v="2"/>
    <n v="0.25"/>
    <n v="1.79"/>
  </r>
  <r>
    <s v="CA-2016-109197"/>
    <x v="620"/>
    <s v="JO-15280"/>
    <x v="123"/>
    <s v="Consumer"/>
    <x v="1"/>
    <x v="1"/>
    <x v="8"/>
    <n v="487.98399999999998"/>
    <n v="9"/>
    <n v="0.05"/>
    <n v="120.29"/>
  </r>
  <r>
    <s v="CA-2018-141789"/>
    <x v="621"/>
    <s v="AC-10450"/>
    <x v="549"/>
    <s v="Consumer"/>
    <x v="2"/>
    <x v="1"/>
    <x v="8"/>
    <n v="1793.98"/>
    <n v="6"/>
    <n v="0.2"/>
    <n v="310.39999999999998"/>
  </r>
  <r>
    <s v="CA-2015-169775"/>
    <x v="550"/>
    <s v="RA-19945"/>
    <x v="362"/>
    <s v="Consumer"/>
    <x v="0"/>
    <x v="1"/>
    <x v="12"/>
    <n v="29.808"/>
    <n v="9"/>
    <n v="0"/>
    <n v="5.45"/>
  </r>
  <r>
    <s v="CA-2015-169775"/>
    <x v="550"/>
    <s v="RA-19945"/>
    <x v="362"/>
    <s v="Consumer"/>
    <x v="0"/>
    <x v="1"/>
    <x v="8"/>
    <n v="505.17599999999999"/>
    <n v="8"/>
    <n v="0.25"/>
    <n v="90.9"/>
  </r>
  <r>
    <s v="CA-2015-169775"/>
    <x v="550"/>
    <s v="RA-19945"/>
    <x v="362"/>
    <s v="Consumer"/>
    <x v="0"/>
    <x v="0"/>
    <x v="3"/>
    <n v="174.05850000000001"/>
    <n v="4"/>
    <n v="0.2"/>
    <n v="33.630000000000003"/>
  </r>
  <r>
    <s v="CA-2017-140543"/>
    <x v="622"/>
    <s v="Co-12640"/>
    <x v="476"/>
    <s v="Consumer"/>
    <x v="0"/>
    <x v="1"/>
    <x v="4"/>
    <n v="191.88"/>
    <n v="6"/>
    <n v="0.2"/>
    <n v="16.78"/>
  </r>
  <r>
    <s v="CA-2017-151141"/>
    <x v="623"/>
    <s v="DW-13480"/>
    <x v="108"/>
    <s v="Home Office"/>
    <x v="2"/>
    <x v="2"/>
    <x v="7"/>
    <n v="14.78"/>
    <n v="6"/>
    <n v="0.25"/>
    <n v="2.52"/>
  </r>
  <r>
    <s v="CA-2018-167094"/>
    <x v="208"/>
    <s v="DK-12835"/>
    <x v="460"/>
    <s v="Corporate"/>
    <x v="1"/>
    <x v="1"/>
    <x v="10"/>
    <n v="5.1840000000000002"/>
    <n v="8"/>
    <n v="0.25"/>
    <n v="0.14000000000000001"/>
  </r>
  <r>
    <s v="CA-2018-167094"/>
    <x v="208"/>
    <s v="DK-12835"/>
    <x v="460"/>
    <s v="Corporate"/>
    <x v="1"/>
    <x v="0"/>
    <x v="1"/>
    <n v="478.48"/>
    <n v="3"/>
    <n v="0.25"/>
    <n v="48.23"/>
  </r>
  <r>
    <s v="CA-2018-167094"/>
    <x v="208"/>
    <s v="DK-12835"/>
    <x v="460"/>
    <s v="Corporate"/>
    <x v="1"/>
    <x v="2"/>
    <x v="11"/>
    <n v="28.4"/>
    <n v="4"/>
    <n v="0"/>
    <n v="2.2599999999999998"/>
  </r>
  <r>
    <s v="CA-2018-154410"/>
    <x v="208"/>
    <s v="MD-17860"/>
    <x v="550"/>
    <s v="Corporate"/>
    <x v="2"/>
    <x v="1"/>
    <x v="4"/>
    <n v="909.12"/>
    <n v="3"/>
    <n v="0"/>
    <n v="142.46"/>
  </r>
  <r>
    <s v="US-2017-150567"/>
    <x v="624"/>
    <s v="RP-19855"/>
    <x v="532"/>
    <s v="Corporate"/>
    <x v="0"/>
    <x v="1"/>
    <x v="8"/>
    <n v="2.952"/>
    <n v="3"/>
    <n v="0.25"/>
    <n v="0.31"/>
  </r>
  <r>
    <s v="US-2017-150567"/>
    <x v="624"/>
    <s v="RP-19855"/>
    <x v="532"/>
    <s v="Corporate"/>
    <x v="0"/>
    <x v="1"/>
    <x v="8"/>
    <n v="27.018000000000001"/>
    <n v="2"/>
    <n v="0.05"/>
    <n v="1.49"/>
  </r>
  <r>
    <s v="CA-2016-157959"/>
    <x v="302"/>
    <s v="RW-19540"/>
    <x v="459"/>
    <s v="Corporate"/>
    <x v="1"/>
    <x v="0"/>
    <x v="5"/>
    <n v="136.91999999999999"/>
    <n v="1"/>
    <n v="0.1"/>
    <n v="18.57"/>
  </r>
  <r>
    <s v="CA-2018-105886"/>
    <x v="404"/>
    <s v="DB-13660"/>
    <x v="551"/>
    <s v="Consumer"/>
    <x v="3"/>
    <x v="0"/>
    <x v="5"/>
    <n v="18.96"/>
    <n v="10"/>
    <n v="0"/>
    <n v="4.04"/>
  </r>
  <r>
    <s v="CA-2017-105963"/>
    <x v="625"/>
    <s v="SC-20770"/>
    <x v="34"/>
    <s v="Corporate"/>
    <x v="1"/>
    <x v="2"/>
    <x v="11"/>
    <n v="99.39"/>
    <n v="1"/>
    <n v="0.15"/>
    <n v="15.76"/>
  </r>
  <r>
    <s v="CA-2018-121503"/>
    <x v="445"/>
    <s v="FH-14275"/>
    <x v="395"/>
    <s v="Corporate"/>
    <x v="2"/>
    <x v="1"/>
    <x v="10"/>
    <n v="273.89600000000002"/>
    <n v="9"/>
    <n v="0.2"/>
    <n v="2.74"/>
  </r>
  <r>
    <s v="CA-2018-121503"/>
    <x v="445"/>
    <s v="FH-14275"/>
    <x v="395"/>
    <s v="Corporate"/>
    <x v="2"/>
    <x v="2"/>
    <x v="15"/>
    <n v="597.13199999999995"/>
    <n v="1"/>
    <n v="0.25"/>
    <n v="5.97"/>
  </r>
  <r>
    <s v="CA-2015-103366"/>
    <x v="626"/>
    <s v="EH-13990"/>
    <x v="552"/>
    <s v="Consumer"/>
    <x v="0"/>
    <x v="2"/>
    <x v="11"/>
    <n v="149.94999999999999"/>
    <n v="8"/>
    <n v="0.15"/>
    <n v="13.92"/>
  </r>
  <r>
    <s v="CA-2018-124597"/>
    <x v="504"/>
    <s v="AS-10630"/>
    <x v="357"/>
    <s v="Home Office"/>
    <x v="0"/>
    <x v="1"/>
    <x v="2"/>
    <n v="4.6079999999999997"/>
    <n v="4"/>
    <n v="0.15"/>
    <n v="0.99"/>
  </r>
  <r>
    <s v="CA-2018-124597"/>
    <x v="504"/>
    <s v="AS-10630"/>
    <x v="357"/>
    <s v="Home Office"/>
    <x v="0"/>
    <x v="1"/>
    <x v="6"/>
    <n v="15.528"/>
    <n v="6"/>
    <n v="0.15"/>
    <n v="3.45"/>
  </r>
  <r>
    <s v="CA-2018-124597"/>
    <x v="504"/>
    <s v="AS-10630"/>
    <x v="357"/>
    <s v="Home Office"/>
    <x v="0"/>
    <x v="1"/>
    <x v="2"/>
    <n v="11.952"/>
    <n v="3"/>
    <n v="0.1"/>
    <n v="1.1599999999999999"/>
  </r>
  <r>
    <s v="CA-2016-105634"/>
    <x v="627"/>
    <s v="HA-14905"/>
    <x v="456"/>
    <s v="Consumer"/>
    <x v="3"/>
    <x v="1"/>
    <x v="6"/>
    <n v="11.65"/>
    <n v="5"/>
    <n v="0.15"/>
    <n v="2.15"/>
  </r>
  <r>
    <s v="CA-2016-123673"/>
    <x v="628"/>
    <s v="CH-12070"/>
    <x v="539"/>
    <s v="Home Office"/>
    <x v="2"/>
    <x v="2"/>
    <x v="7"/>
    <n v="299.89999999999998"/>
    <n v="5"/>
    <n v="0.25"/>
    <n v="35.79"/>
  </r>
  <r>
    <s v="US-2018-111423"/>
    <x v="629"/>
    <s v="EH-13765"/>
    <x v="553"/>
    <s v="Corporate"/>
    <x v="3"/>
    <x v="1"/>
    <x v="8"/>
    <n v="895.92"/>
    <n v="6"/>
    <n v="0.05"/>
    <n v="251.62"/>
  </r>
  <r>
    <s v="US-2018-111423"/>
    <x v="629"/>
    <s v="EH-13765"/>
    <x v="553"/>
    <s v="Corporate"/>
    <x v="3"/>
    <x v="0"/>
    <x v="1"/>
    <n v="462.56400000000002"/>
    <n v="4"/>
    <n v="0.1"/>
    <n v="20.2"/>
  </r>
  <r>
    <s v="CA-2016-125178"/>
    <x v="292"/>
    <s v="MZ-17515"/>
    <x v="89"/>
    <s v="Corporate"/>
    <x v="3"/>
    <x v="1"/>
    <x v="4"/>
    <n v="15.007999999999999"/>
    <n v="6"/>
    <n v="0.15"/>
    <n v="2.13"/>
  </r>
  <r>
    <s v="CA-2017-156685"/>
    <x v="630"/>
    <s v="SC-20230"/>
    <x v="554"/>
    <s v="Corporate"/>
    <x v="2"/>
    <x v="2"/>
    <x v="7"/>
    <n v="863.64"/>
    <n v="9"/>
    <n v="0.15"/>
    <n v="132.25"/>
  </r>
  <r>
    <s v="CA-2017-156685"/>
    <x v="630"/>
    <s v="SC-20230"/>
    <x v="554"/>
    <s v="Corporate"/>
    <x v="2"/>
    <x v="1"/>
    <x v="6"/>
    <n v="47.616"/>
    <n v="5"/>
    <n v="0"/>
    <n v="6.04"/>
  </r>
  <r>
    <s v="CA-2018-126865"/>
    <x v="256"/>
    <s v="NP-18325"/>
    <x v="268"/>
    <s v="Consumer"/>
    <x v="1"/>
    <x v="1"/>
    <x v="10"/>
    <n v="92.94"/>
    <n v="4"/>
    <n v="0.05"/>
    <n v="4.34"/>
  </r>
  <r>
    <s v="CA-2018-102834"/>
    <x v="631"/>
    <s v="LW-16990"/>
    <x v="352"/>
    <s v="Corporate"/>
    <x v="1"/>
    <x v="2"/>
    <x v="11"/>
    <n v="199.98"/>
    <n v="2"/>
    <n v="0.15"/>
    <n v="3.6"/>
  </r>
  <r>
    <s v="US-2017-139710"/>
    <x v="632"/>
    <s v="GM-14680"/>
    <x v="411"/>
    <s v="Consumer"/>
    <x v="1"/>
    <x v="2"/>
    <x v="7"/>
    <n v="177.48"/>
    <n v="4"/>
    <n v="0.2"/>
    <n v="18.350000000000001"/>
  </r>
  <r>
    <s v="CA-2018-121538"/>
    <x v="354"/>
    <s v="RH-19495"/>
    <x v="302"/>
    <s v="Consumer"/>
    <x v="1"/>
    <x v="1"/>
    <x v="10"/>
    <n v="88.768000000000001"/>
    <n v="2"/>
    <n v="0.2"/>
    <n v="14.48"/>
  </r>
  <r>
    <s v="US-2018-101539"/>
    <x v="633"/>
    <s v="VM-21685"/>
    <x v="91"/>
    <s v="Home Office"/>
    <x v="1"/>
    <x v="1"/>
    <x v="10"/>
    <n v="6.48"/>
    <n v="2"/>
    <n v="0.25"/>
    <n v="0.97"/>
  </r>
  <r>
    <s v="US-2018-101539"/>
    <x v="633"/>
    <s v="VM-21685"/>
    <x v="91"/>
    <s v="Home Office"/>
    <x v="1"/>
    <x v="1"/>
    <x v="4"/>
    <n v="46.51"/>
    <n v="10"/>
    <n v="0.2"/>
    <n v="1.64"/>
  </r>
  <r>
    <s v="US-2018-101539"/>
    <x v="633"/>
    <s v="VM-21685"/>
    <x v="91"/>
    <s v="Home Office"/>
    <x v="1"/>
    <x v="2"/>
    <x v="7"/>
    <n v="659.976"/>
    <n v="1"/>
    <n v="0.15"/>
    <n v="144.86000000000001"/>
  </r>
  <r>
    <s v="CA-2017-152121"/>
    <x v="581"/>
    <s v="CC-12670"/>
    <x v="113"/>
    <s v="Consumer"/>
    <x v="1"/>
    <x v="2"/>
    <x v="7"/>
    <n v="271.99200000000002"/>
    <n v="5"/>
    <n v="0.05"/>
    <n v="35.17"/>
  </r>
  <r>
    <s v="CA-2018-161200"/>
    <x v="634"/>
    <s v="SV-20365"/>
    <x v="277"/>
    <s v="Consumer"/>
    <x v="0"/>
    <x v="0"/>
    <x v="0"/>
    <n v="145.74"/>
    <n v="9"/>
    <n v="0.1"/>
    <n v="38.049999999999997"/>
  </r>
  <r>
    <s v="CA-2018-161200"/>
    <x v="634"/>
    <s v="SV-20365"/>
    <x v="277"/>
    <s v="Consumer"/>
    <x v="0"/>
    <x v="0"/>
    <x v="5"/>
    <n v="15.4"/>
    <n v="10"/>
    <n v="0.2"/>
    <n v="0.3"/>
  </r>
  <r>
    <s v="CA-2018-101245"/>
    <x v="344"/>
    <s v="LW-16990"/>
    <x v="352"/>
    <s v="Corporate"/>
    <x v="1"/>
    <x v="1"/>
    <x v="10"/>
    <n v="244.55"/>
    <n v="2"/>
    <n v="0.1"/>
    <n v="56.03"/>
  </r>
  <r>
    <s v="CA-2018-101245"/>
    <x v="344"/>
    <s v="LW-16990"/>
    <x v="352"/>
    <s v="Corporate"/>
    <x v="1"/>
    <x v="2"/>
    <x v="11"/>
    <n v="166.16"/>
    <n v="2"/>
    <n v="0.2"/>
    <n v="36.07"/>
  </r>
  <r>
    <s v="CA-2016-141768"/>
    <x v="442"/>
    <s v="NP-18685"/>
    <x v="472"/>
    <s v="Home Office"/>
    <x v="1"/>
    <x v="0"/>
    <x v="5"/>
    <n v="14.73"/>
    <n v="4"/>
    <n v="0"/>
    <n v="3.77"/>
  </r>
  <r>
    <s v="CA-2017-112109"/>
    <x v="630"/>
    <s v="JE-15715"/>
    <x v="555"/>
    <s v="Consumer"/>
    <x v="1"/>
    <x v="1"/>
    <x v="8"/>
    <n v="19.968"/>
    <n v="6"/>
    <n v="0"/>
    <n v="5.04"/>
  </r>
  <r>
    <s v="CA-2017-112109"/>
    <x v="630"/>
    <s v="JE-15715"/>
    <x v="555"/>
    <s v="Consumer"/>
    <x v="1"/>
    <x v="1"/>
    <x v="4"/>
    <n v="33.488"/>
    <n v="10"/>
    <n v="0.05"/>
    <n v="4.2"/>
  </r>
  <r>
    <s v="CA-2017-112109"/>
    <x v="630"/>
    <s v="JE-15715"/>
    <x v="555"/>
    <s v="Consumer"/>
    <x v="1"/>
    <x v="1"/>
    <x v="8"/>
    <n v="8.7360000000000007"/>
    <n v="3"/>
    <n v="0.05"/>
    <n v="1.86"/>
  </r>
  <r>
    <s v="CA-2017-112109"/>
    <x v="630"/>
    <s v="JE-15715"/>
    <x v="555"/>
    <s v="Consumer"/>
    <x v="1"/>
    <x v="0"/>
    <x v="1"/>
    <n v="662.88"/>
    <n v="2"/>
    <n v="0.15"/>
    <n v="99.32"/>
  </r>
  <r>
    <s v="CA-2018-144064"/>
    <x v="635"/>
    <s v="CP-12085"/>
    <x v="434"/>
    <s v="Corporate"/>
    <x v="2"/>
    <x v="1"/>
    <x v="2"/>
    <n v="47.36"/>
    <n v="3"/>
    <n v="0.15"/>
    <n v="5.26"/>
  </r>
  <r>
    <s v="CA-2018-144064"/>
    <x v="635"/>
    <s v="CP-12085"/>
    <x v="434"/>
    <s v="Corporate"/>
    <x v="2"/>
    <x v="1"/>
    <x v="4"/>
    <n v="27.44"/>
    <n v="9"/>
    <n v="0.15"/>
    <n v="6.95"/>
  </r>
  <r>
    <s v="CA-2018-144064"/>
    <x v="635"/>
    <s v="CP-12085"/>
    <x v="434"/>
    <s v="Corporate"/>
    <x v="2"/>
    <x v="1"/>
    <x v="8"/>
    <n v="3.24"/>
    <n v="1"/>
    <n v="0.05"/>
    <n v="0.35"/>
  </r>
  <r>
    <s v="CA-2017-108581"/>
    <x v="23"/>
    <s v="EA-14035"/>
    <x v="105"/>
    <s v="Corporate"/>
    <x v="2"/>
    <x v="2"/>
    <x v="11"/>
    <n v="95.968000000000004"/>
    <n v="4"/>
    <n v="0.15"/>
    <n v="10.39"/>
  </r>
  <r>
    <s v="CA-2017-108581"/>
    <x v="23"/>
    <s v="EA-14035"/>
    <x v="105"/>
    <s v="Corporate"/>
    <x v="2"/>
    <x v="1"/>
    <x v="10"/>
    <n v="10.368"/>
    <n v="2"/>
    <n v="0"/>
    <n v="2.86"/>
  </r>
  <r>
    <s v="CA-2018-157987"/>
    <x v="264"/>
    <s v="AC-10615"/>
    <x v="556"/>
    <s v="Corporate"/>
    <x v="3"/>
    <x v="1"/>
    <x v="6"/>
    <n v="23.1"/>
    <n v="2"/>
    <n v="0.1"/>
    <n v="2.13"/>
  </r>
  <r>
    <s v="CA-2018-157987"/>
    <x v="264"/>
    <s v="AC-10615"/>
    <x v="556"/>
    <s v="Corporate"/>
    <x v="3"/>
    <x v="0"/>
    <x v="5"/>
    <n v="11.54"/>
    <n v="10"/>
    <n v="0"/>
    <n v="1.02"/>
  </r>
  <r>
    <s v="CA-2018-157987"/>
    <x v="264"/>
    <s v="AC-10615"/>
    <x v="556"/>
    <s v="Corporate"/>
    <x v="3"/>
    <x v="0"/>
    <x v="3"/>
    <n v="254.52600000000001"/>
    <n v="1"/>
    <n v="0"/>
    <n v="32.450000000000003"/>
  </r>
  <r>
    <s v="CA-2018-157987"/>
    <x v="264"/>
    <s v="AC-10615"/>
    <x v="556"/>
    <s v="Corporate"/>
    <x v="3"/>
    <x v="1"/>
    <x v="9"/>
    <n v="12.98"/>
    <n v="4"/>
    <n v="0"/>
    <n v="3.11"/>
  </r>
  <r>
    <s v="CA-2018-157987"/>
    <x v="264"/>
    <s v="AC-10615"/>
    <x v="556"/>
    <s v="Corporate"/>
    <x v="3"/>
    <x v="1"/>
    <x v="8"/>
    <n v="26.431999999999999"/>
    <n v="10"/>
    <n v="0"/>
    <n v="7"/>
  </r>
  <r>
    <s v="CA-2018-157987"/>
    <x v="264"/>
    <s v="AC-10615"/>
    <x v="556"/>
    <s v="Corporate"/>
    <x v="3"/>
    <x v="2"/>
    <x v="7"/>
    <n v="197.97"/>
    <n v="7"/>
    <n v="0.1"/>
    <n v="9.6199999999999992"/>
  </r>
  <r>
    <s v="CA-2018-157987"/>
    <x v="264"/>
    <s v="AC-10615"/>
    <x v="556"/>
    <s v="Corporate"/>
    <x v="3"/>
    <x v="1"/>
    <x v="2"/>
    <n v="18.899999999999999"/>
    <n v="1"/>
    <n v="0.15"/>
    <n v="3.03"/>
  </r>
  <r>
    <s v="CA-2018-157987"/>
    <x v="264"/>
    <s v="AC-10615"/>
    <x v="556"/>
    <s v="Corporate"/>
    <x v="3"/>
    <x v="0"/>
    <x v="1"/>
    <n v="1282.4100000000001"/>
    <n v="5"/>
    <n v="0.15"/>
    <n v="188.29"/>
  </r>
  <r>
    <s v="CA-2018-157987"/>
    <x v="264"/>
    <s v="AC-10615"/>
    <x v="556"/>
    <s v="Corporate"/>
    <x v="3"/>
    <x v="1"/>
    <x v="6"/>
    <n v="4.92"/>
    <n v="10"/>
    <n v="0.1"/>
    <n v="0.92"/>
  </r>
  <r>
    <s v="CA-2018-157987"/>
    <x v="264"/>
    <s v="AC-10615"/>
    <x v="556"/>
    <s v="Corporate"/>
    <x v="3"/>
    <x v="2"/>
    <x v="11"/>
    <n v="238"/>
    <n v="5"/>
    <n v="0.05"/>
    <n v="48.26"/>
  </r>
  <r>
    <s v="CA-2018-157987"/>
    <x v="264"/>
    <s v="AC-10615"/>
    <x v="556"/>
    <s v="Corporate"/>
    <x v="3"/>
    <x v="2"/>
    <x v="11"/>
    <n v="167.97"/>
    <n v="6"/>
    <n v="0"/>
    <n v="48.69"/>
  </r>
  <r>
    <s v="CA-2018-157987"/>
    <x v="264"/>
    <s v="AC-10615"/>
    <x v="556"/>
    <s v="Corporate"/>
    <x v="3"/>
    <x v="1"/>
    <x v="10"/>
    <n v="17.12"/>
    <n v="6"/>
    <n v="0.2"/>
    <n v="1.31"/>
  </r>
  <r>
    <s v="CA-2018-110905"/>
    <x v="18"/>
    <s v="RW-19690"/>
    <x v="355"/>
    <s v="Consumer"/>
    <x v="2"/>
    <x v="1"/>
    <x v="8"/>
    <n v="16.2"/>
    <n v="7"/>
    <n v="0.25"/>
    <n v="0.81"/>
  </r>
  <r>
    <s v="CA-2018-110905"/>
    <x v="18"/>
    <s v="RW-19690"/>
    <x v="355"/>
    <s v="Consumer"/>
    <x v="2"/>
    <x v="1"/>
    <x v="9"/>
    <n v="33.99"/>
    <n v="2"/>
    <n v="0.05"/>
    <n v="6.13"/>
  </r>
  <r>
    <s v="CA-2018-110905"/>
    <x v="18"/>
    <s v="RW-19690"/>
    <x v="355"/>
    <s v="Consumer"/>
    <x v="2"/>
    <x v="2"/>
    <x v="11"/>
    <n v="296.85000000000002"/>
    <n v="9"/>
    <n v="0.05"/>
    <n v="42.26"/>
  </r>
  <r>
    <s v="CA-2018-110905"/>
    <x v="18"/>
    <s v="RW-19690"/>
    <x v="355"/>
    <s v="Consumer"/>
    <x v="2"/>
    <x v="2"/>
    <x v="11"/>
    <n v="112.8"/>
    <n v="10"/>
    <n v="0.05"/>
    <n v="17.309999999999999"/>
  </r>
  <r>
    <s v="CA-2018-110905"/>
    <x v="18"/>
    <s v="RW-19690"/>
    <x v="355"/>
    <s v="Consumer"/>
    <x v="2"/>
    <x v="1"/>
    <x v="8"/>
    <n v="13.71"/>
    <n v="2"/>
    <n v="0.05"/>
    <n v="0.72"/>
  </r>
  <r>
    <s v="CA-2018-110905"/>
    <x v="18"/>
    <s v="RW-19690"/>
    <x v="355"/>
    <s v="Consumer"/>
    <x v="2"/>
    <x v="1"/>
    <x v="10"/>
    <n v="24.9"/>
    <n v="9"/>
    <n v="0.05"/>
    <n v="1.79"/>
  </r>
  <r>
    <s v="CA-2018-110905"/>
    <x v="18"/>
    <s v="RW-19690"/>
    <x v="355"/>
    <s v="Consumer"/>
    <x v="2"/>
    <x v="1"/>
    <x v="4"/>
    <n v="286.29000000000002"/>
    <n v="9"/>
    <n v="0.1"/>
    <n v="72.67"/>
  </r>
  <r>
    <s v="CA-2018-110905"/>
    <x v="18"/>
    <s v="RW-19690"/>
    <x v="355"/>
    <s v="Consumer"/>
    <x v="2"/>
    <x v="1"/>
    <x v="9"/>
    <n v="24.18"/>
    <n v="8"/>
    <n v="0.2"/>
    <n v="0.24"/>
  </r>
  <r>
    <s v="CA-2018-165841"/>
    <x v="202"/>
    <s v="DB-13210"/>
    <x v="203"/>
    <s v="Consumer"/>
    <x v="3"/>
    <x v="2"/>
    <x v="7"/>
    <n v="281.97000000000003"/>
    <n v="4"/>
    <n v="0.2"/>
    <n v="38.78"/>
  </r>
  <r>
    <s v="CA-2018-165841"/>
    <x v="202"/>
    <s v="DB-13210"/>
    <x v="203"/>
    <s v="Consumer"/>
    <x v="3"/>
    <x v="1"/>
    <x v="14"/>
    <n v="69.5"/>
    <n v="5"/>
    <n v="0.25"/>
    <n v="11.37"/>
  </r>
  <r>
    <s v="CA-2018-165841"/>
    <x v="202"/>
    <s v="DB-13210"/>
    <x v="203"/>
    <s v="Consumer"/>
    <x v="3"/>
    <x v="1"/>
    <x v="10"/>
    <n v="166.44"/>
    <n v="9"/>
    <n v="0.1"/>
    <n v="3.82"/>
  </r>
  <r>
    <s v="CA-2018-117485"/>
    <x v="397"/>
    <s v="BD-11320"/>
    <x v="217"/>
    <s v="Consumer"/>
    <x v="2"/>
    <x v="2"/>
    <x v="11"/>
    <n v="291.95999999999998"/>
    <n v="2"/>
    <n v="0.1"/>
    <n v="22.1"/>
  </r>
  <r>
    <s v="CA-2018-140242"/>
    <x v="636"/>
    <s v="ML-17755"/>
    <x v="529"/>
    <s v="Home Office"/>
    <x v="2"/>
    <x v="1"/>
    <x v="6"/>
    <n v="6.4080000000000004"/>
    <n v="9"/>
    <n v="0.1"/>
    <n v="0.73"/>
  </r>
  <r>
    <s v="CA-2018-140242"/>
    <x v="636"/>
    <s v="ML-17755"/>
    <x v="529"/>
    <s v="Home Office"/>
    <x v="2"/>
    <x v="2"/>
    <x v="11"/>
    <n v="408.74400000000003"/>
    <n v="10"/>
    <n v="0"/>
    <n v="72.23"/>
  </r>
  <r>
    <s v="CA-2015-148950"/>
    <x v="637"/>
    <s v="JD-16015"/>
    <x v="557"/>
    <s v="Consumer"/>
    <x v="2"/>
    <x v="1"/>
    <x v="8"/>
    <n v="5.1040000000000001"/>
    <n v="7"/>
    <n v="0.1"/>
    <n v="0.54"/>
  </r>
  <r>
    <s v="CA-2015-148950"/>
    <x v="637"/>
    <s v="JD-16015"/>
    <x v="557"/>
    <s v="Consumer"/>
    <x v="2"/>
    <x v="1"/>
    <x v="13"/>
    <n v="2.8959999999999999"/>
    <n v="4"/>
    <n v="0.05"/>
    <n v="0.56999999999999995"/>
  </r>
  <r>
    <s v="CA-2015-148950"/>
    <x v="637"/>
    <s v="JD-16015"/>
    <x v="557"/>
    <s v="Consumer"/>
    <x v="2"/>
    <x v="2"/>
    <x v="11"/>
    <n v="35.015999999999998"/>
    <n v="6"/>
    <n v="0.1"/>
    <n v="2.68"/>
  </r>
  <r>
    <s v="CA-2015-110408"/>
    <x v="638"/>
    <s v="AS-10225"/>
    <x v="127"/>
    <s v="Corporate"/>
    <x v="0"/>
    <x v="1"/>
    <x v="4"/>
    <n v="275.97000000000003"/>
    <n v="1"/>
    <n v="0"/>
    <n v="15.56"/>
  </r>
  <r>
    <s v="CA-2015-110408"/>
    <x v="638"/>
    <s v="AS-10225"/>
    <x v="127"/>
    <s v="Corporate"/>
    <x v="0"/>
    <x v="2"/>
    <x v="7"/>
    <n v="1394.95"/>
    <n v="10"/>
    <n v="0.2"/>
    <n v="13.95"/>
  </r>
  <r>
    <s v="CA-2015-110408"/>
    <x v="638"/>
    <s v="AS-10225"/>
    <x v="127"/>
    <s v="Corporate"/>
    <x v="0"/>
    <x v="0"/>
    <x v="1"/>
    <n v="545.88"/>
    <n v="4"/>
    <n v="0.25"/>
    <n v="33.51"/>
  </r>
  <r>
    <s v="CA-2016-109939"/>
    <x v="412"/>
    <s v="AA-10375"/>
    <x v="211"/>
    <s v="Consumer"/>
    <x v="1"/>
    <x v="1"/>
    <x v="6"/>
    <n v="5.2480000000000002"/>
    <n v="1"/>
    <n v="0.25"/>
    <n v="0.34"/>
  </r>
  <r>
    <s v="CA-2017-112669"/>
    <x v="167"/>
    <s v="KT-16465"/>
    <x v="446"/>
    <s v="Consumer"/>
    <x v="1"/>
    <x v="0"/>
    <x v="1"/>
    <n v="933.53599999999994"/>
    <n v="8"/>
    <n v="0"/>
    <n v="268.07"/>
  </r>
  <r>
    <s v="CA-2017-112669"/>
    <x v="167"/>
    <s v="KT-16465"/>
    <x v="446"/>
    <s v="Consumer"/>
    <x v="1"/>
    <x v="1"/>
    <x v="4"/>
    <n v="42.975999999999999"/>
    <n v="7"/>
    <n v="0"/>
    <n v="2.63"/>
  </r>
  <r>
    <s v="CA-2016-119592"/>
    <x v="639"/>
    <s v="MM-18280"/>
    <x v="152"/>
    <s v="Corporate"/>
    <x v="0"/>
    <x v="1"/>
    <x v="8"/>
    <n v="3.76"/>
    <n v="7"/>
    <n v="0.25"/>
    <n v="0.4"/>
  </r>
  <r>
    <s v="CA-2015-122749"/>
    <x v="640"/>
    <s v="NG-18430"/>
    <x v="159"/>
    <s v="Consumer"/>
    <x v="2"/>
    <x v="2"/>
    <x v="7"/>
    <n v="479.96"/>
    <n v="1"/>
    <n v="0.25"/>
    <n v="57.33"/>
  </r>
  <r>
    <s v="CA-2015-164721"/>
    <x v="641"/>
    <s v="LW-16825"/>
    <x v="429"/>
    <s v="Corporate"/>
    <x v="1"/>
    <x v="1"/>
    <x v="9"/>
    <n v="320.88"/>
    <n v="8"/>
    <n v="0.15"/>
    <n v="57.7"/>
  </r>
  <r>
    <s v="CA-2015-164721"/>
    <x v="641"/>
    <s v="LW-16825"/>
    <x v="429"/>
    <s v="Corporate"/>
    <x v="1"/>
    <x v="0"/>
    <x v="5"/>
    <n v="23.88"/>
    <n v="7"/>
    <n v="0.05"/>
    <n v="4.6500000000000004"/>
  </r>
  <r>
    <s v="CA-2015-164721"/>
    <x v="641"/>
    <s v="LW-16825"/>
    <x v="429"/>
    <s v="Corporate"/>
    <x v="1"/>
    <x v="1"/>
    <x v="10"/>
    <n v="26.76"/>
    <n v="8"/>
    <n v="0.15"/>
    <n v="0.27"/>
  </r>
  <r>
    <s v="CA-2017-147417"/>
    <x v="197"/>
    <s v="CB-12415"/>
    <x v="558"/>
    <s v="Consumer"/>
    <x v="3"/>
    <x v="2"/>
    <x v="16"/>
    <n v="1439.9760000000001"/>
    <n v="9"/>
    <n v="0.15"/>
    <n v="234.66"/>
  </r>
  <r>
    <s v="CA-2016-127509"/>
    <x v="529"/>
    <s v="AS-10090"/>
    <x v="548"/>
    <s v="Consumer"/>
    <x v="2"/>
    <x v="1"/>
    <x v="8"/>
    <n v="17.22"/>
    <n v="3"/>
    <n v="0.25"/>
    <n v="0.96"/>
  </r>
  <r>
    <s v="CA-2016-127509"/>
    <x v="529"/>
    <s v="AS-10090"/>
    <x v="548"/>
    <s v="Consumer"/>
    <x v="2"/>
    <x v="0"/>
    <x v="3"/>
    <n v="1024.3800000000001"/>
    <n v="3"/>
    <n v="0.15"/>
    <n v="203.05"/>
  </r>
  <r>
    <s v="CA-2016-127509"/>
    <x v="529"/>
    <s v="AS-10090"/>
    <x v="548"/>
    <s v="Consumer"/>
    <x v="2"/>
    <x v="1"/>
    <x v="12"/>
    <n v="26.22"/>
    <n v="10"/>
    <n v="0"/>
    <n v="2.5499999999999998"/>
  </r>
  <r>
    <s v="CA-2016-127509"/>
    <x v="529"/>
    <s v="AS-10090"/>
    <x v="548"/>
    <s v="Consumer"/>
    <x v="2"/>
    <x v="1"/>
    <x v="10"/>
    <n v="17.34"/>
    <n v="6"/>
    <n v="0.2"/>
    <n v="2.93"/>
  </r>
  <r>
    <s v="CA-2018-111374"/>
    <x v="642"/>
    <s v="CB-12415"/>
    <x v="558"/>
    <s v="Consumer"/>
    <x v="3"/>
    <x v="1"/>
    <x v="8"/>
    <n v="4.9560000000000004"/>
    <n v="5"/>
    <n v="0.2"/>
    <n v="0.73"/>
  </r>
  <r>
    <s v="CA-2018-133648"/>
    <x v="643"/>
    <s v="ML-17755"/>
    <x v="529"/>
    <s v="Home Office"/>
    <x v="1"/>
    <x v="1"/>
    <x v="2"/>
    <n v="71.040000000000006"/>
    <n v="3"/>
    <n v="0.05"/>
    <n v="14.07"/>
  </r>
  <r>
    <s v="CA-2018-133648"/>
    <x v="643"/>
    <s v="ML-17755"/>
    <x v="529"/>
    <s v="Home Office"/>
    <x v="1"/>
    <x v="1"/>
    <x v="6"/>
    <n v="5.3440000000000003"/>
    <n v="7"/>
    <n v="0"/>
    <n v="0.5"/>
  </r>
  <r>
    <s v="CA-2018-133648"/>
    <x v="643"/>
    <s v="ML-17755"/>
    <x v="529"/>
    <s v="Home Office"/>
    <x v="1"/>
    <x v="1"/>
    <x v="13"/>
    <n v="11.304"/>
    <n v="8"/>
    <n v="0"/>
    <n v="2.46"/>
  </r>
  <r>
    <s v="US-2018-147221"/>
    <x v="574"/>
    <s v="JS-16030"/>
    <x v="559"/>
    <s v="Consumer"/>
    <x v="2"/>
    <x v="1"/>
    <x v="9"/>
    <n v="294.62"/>
    <n v="1"/>
    <n v="0.25"/>
    <n v="46.92"/>
  </r>
  <r>
    <s v="US-2018-147221"/>
    <x v="574"/>
    <s v="JS-16030"/>
    <x v="559"/>
    <s v="Consumer"/>
    <x v="2"/>
    <x v="0"/>
    <x v="5"/>
    <n v="8.7520000000000007"/>
    <n v="6"/>
    <n v="0.1"/>
    <n v="1.25"/>
  </r>
  <r>
    <s v="CA-2015-131905"/>
    <x v="644"/>
    <s v="ND-18460"/>
    <x v="540"/>
    <s v="Corporate"/>
    <x v="0"/>
    <x v="1"/>
    <x v="2"/>
    <n v="15"/>
    <n v="10"/>
    <n v="0.15"/>
    <n v="1.35"/>
  </r>
  <r>
    <s v="CA-2015-131905"/>
    <x v="644"/>
    <s v="ND-18460"/>
    <x v="540"/>
    <s v="Corporate"/>
    <x v="0"/>
    <x v="2"/>
    <x v="7"/>
    <n v="161.61000000000001"/>
    <n v="3"/>
    <n v="0.25"/>
    <n v="2.69"/>
  </r>
  <r>
    <s v="CA-2015-131905"/>
    <x v="644"/>
    <s v="ND-18460"/>
    <x v="540"/>
    <s v="Corporate"/>
    <x v="0"/>
    <x v="2"/>
    <x v="7"/>
    <n v="144.94999999999999"/>
    <n v="3"/>
    <n v="0"/>
    <n v="17.75"/>
  </r>
  <r>
    <s v="CA-2018-166128"/>
    <x v="645"/>
    <s v="LW-17215"/>
    <x v="560"/>
    <s v="Consumer"/>
    <x v="1"/>
    <x v="2"/>
    <x v="11"/>
    <n v="199.95"/>
    <n v="9"/>
    <n v="0.05"/>
    <n v="45.18"/>
  </r>
  <r>
    <s v="CA-2018-166128"/>
    <x v="645"/>
    <s v="LW-17215"/>
    <x v="560"/>
    <s v="Consumer"/>
    <x v="1"/>
    <x v="1"/>
    <x v="6"/>
    <n v="41.86"/>
    <n v="1"/>
    <n v="0.2"/>
    <n v="3.87"/>
  </r>
  <r>
    <s v="CA-2018-163510"/>
    <x v="53"/>
    <s v="JW-15955"/>
    <x v="527"/>
    <s v="Consumer"/>
    <x v="0"/>
    <x v="1"/>
    <x v="4"/>
    <n v="95.94"/>
    <n v="4"/>
    <n v="0.15"/>
    <n v="17.329999999999998"/>
  </r>
  <r>
    <s v="CA-2018-163510"/>
    <x v="53"/>
    <s v="JW-15955"/>
    <x v="527"/>
    <s v="Consumer"/>
    <x v="0"/>
    <x v="0"/>
    <x v="1"/>
    <n v="304.45"/>
    <n v="5"/>
    <n v="0"/>
    <n v="71.55"/>
  </r>
  <r>
    <s v="US-2018-143028"/>
    <x v="645"/>
    <s v="SC-20050"/>
    <x v="337"/>
    <s v="Home Office"/>
    <x v="2"/>
    <x v="1"/>
    <x v="8"/>
    <n v="11.364000000000001"/>
    <n v="8"/>
    <n v="0.2"/>
    <n v="1.8"/>
  </r>
  <r>
    <s v="CA-2015-111150"/>
    <x v="520"/>
    <s v="RW-19630"/>
    <x v="338"/>
    <s v="Corporate"/>
    <x v="2"/>
    <x v="1"/>
    <x v="6"/>
    <n v="29.68"/>
    <n v="2"/>
    <n v="0"/>
    <n v="6.48"/>
  </r>
  <r>
    <s v="CA-2015-111150"/>
    <x v="520"/>
    <s v="RW-19630"/>
    <x v="338"/>
    <s v="Corporate"/>
    <x v="2"/>
    <x v="2"/>
    <x v="11"/>
    <n v="47.53"/>
    <n v="5"/>
    <n v="0.2"/>
    <n v="6.78"/>
  </r>
  <r>
    <s v="CA-2018-165386"/>
    <x v="646"/>
    <s v="CM-12190"/>
    <x v="496"/>
    <s v="Consumer"/>
    <x v="2"/>
    <x v="0"/>
    <x v="0"/>
    <n v="183.37200000000001"/>
    <n v="2"/>
    <n v="0.2"/>
    <n v="21.93"/>
  </r>
  <r>
    <s v="CA-2015-116407"/>
    <x v="647"/>
    <s v="JF-15190"/>
    <x v="440"/>
    <s v="Consumer"/>
    <x v="0"/>
    <x v="1"/>
    <x v="6"/>
    <n v="4.2240000000000002"/>
    <n v="8"/>
    <n v="0.2"/>
    <n v="0.17"/>
  </r>
  <r>
    <s v="CA-2015-116407"/>
    <x v="647"/>
    <s v="JF-15190"/>
    <x v="440"/>
    <s v="Consumer"/>
    <x v="0"/>
    <x v="1"/>
    <x v="9"/>
    <n v="333.05599999999998"/>
    <n v="7"/>
    <n v="0.1"/>
    <n v="76.84"/>
  </r>
  <r>
    <s v="CA-2015-116407"/>
    <x v="647"/>
    <s v="JF-15190"/>
    <x v="440"/>
    <s v="Consumer"/>
    <x v="0"/>
    <x v="1"/>
    <x v="10"/>
    <n v="24.896000000000001"/>
    <n v="5"/>
    <n v="0.05"/>
    <n v="6.87"/>
  </r>
  <r>
    <s v="CA-2016-155761"/>
    <x v="555"/>
    <s v="SC-20800"/>
    <x v="561"/>
    <s v="Consumer"/>
    <x v="2"/>
    <x v="2"/>
    <x v="11"/>
    <n v="159.98400000000001"/>
    <n v="4"/>
    <n v="0.25"/>
    <n v="14.66"/>
  </r>
  <r>
    <s v="CA-2016-155761"/>
    <x v="555"/>
    <s v="SC-20800"/>
    <x v="561"/>
    <s v="Consumer"/>
    <x v="2"/>
    <x v="1"/>
    <x v="4"/>
    <n v="46.344000000000001"/>
    <n v="2"/>
    <n v="0.15"/>
    <n v="11.04"/>
  </r>
  <r>
    <s v="CA-2017-145905"/>
    <x v="31"/>
    <s v="AM-10705"/>
    <x v="562"/>
    <s v="Consumer"/>
    <x v="0"/>
    <x v="0"/>
    <x v="1"/>
    <n v="350.98"/>
    <n v="10"/>
    <n v="0.15"/>
    <n v="89.32"/>
  </r>
  <r>
    <s v="CA-2017-145905"/>
    <x v="31"/>
    <s v="AM-10705"/>
    <x v="562"/>
    <s v="Consumer"/>
    <x v="0"/>
    <x v="1"/>
    <x v="10"/>
    <n v="13.08"/>
    <n v="7"/>
    <n v="0"/>
    <n v="2.2400000000000002"/>
  </r>
  <r>
    <s v="CA-2017-145905"/>
    <x v="31"/>
    <s v="AM-10705"/>
    <x v="562"/>
    <s v="Consumer"/>
    <x v="0"/>
    <x v="1"/>
    <x v="4"/>
    <n v="900.08"/>
    <n v="4"/>
    <n v="0.15"/>
    <n v="167.49"/>
  </r>
  <r>
    <s v="CA-2016-113110"/>
    <x v="531"/>
    <s v="BK-11260"/>
    <x v="318"/>
    <s v="Consumer"/>
    <x v="1"/>
    <x v="1"/>
    <x v="8"/>
    <n v="17.568000000000001"/>
    <n v="5"/>
    <n v="0.15"/>
    <n v="2.92"/>
  </r>
  <r>
    <s v="CA-2016-113110"/>
    <x v="531"/>
    <s v="BK-11260"/>
    <x v="318"/>
    <s v="Consumer"/>
    <x v="1"/>
    <x v="1"/>
    <x v="2"/>
    <n v="14.62"/>
    <n v="8"/>
    <n v="0.05"/>
    <n v="1.38"/>
  </r>
  <r>
    <s v="CA-2016-113110"/>
    <x v="531"/>
    <s v="BK-11260"/>
    <x v="318"/>
    <s v="Consumer"/>
    <x v="1"/>
    <x v="1"/>
    <x v="14"/>
    <n v="33.36"/>
    <n v="8"/>
    <n v="0.2"/>
    <n v="0.33"/>
  </r>
  <r>
    <s v="CA-2016-113110"/>
    <x v="531"/>
    <s v="BK-11260"/>
    <x v="318"/>
    <s v="Consumer"/>
    <x v="1"/>
    <x v="1"/>
    <x v="10"/>
    <n v="40.14"/>
    <n v="5"/>
    <n v="0"/>
    <n v="6.56"/>
  </r>
  <r>
    <s v="CA-2017-168354"/>
    <x v="251"/>
    <s v="RH-19510"/>
    <x v="563"/>
    <s v="Home Office"/>
    <x v="3"/>
    <x v="1"/>
    <x v="4"/>
    <n v="1606.23"/>
    <n v="4"/>
    <n v="0.2"/>
    <n v="300.05"/>
  </r>
  <r>
    <s v="CA-2017-168354"/>
    <x v="251"/>
    <s v="RH-19510"/>
    <x v="563"/>
    <s v="Home Office"/>
    <x v="3"/>
    <x v="1"/>
    <x v="10"/>
    <n v="17.04"/>
    <n v="7"/>
    <n v="0.25"/>
    <n v="0.96"/>
  </r>
  <r>
    <s v="CA-2017-168354"/>
    <x v="251"/>
    <s v="RH-19510"/>
    <x v="563"/>
    <s v="Home Office"/>
    <x v="3"/>
    <x v="1"/>
    <x v="8"/>
    <n v="49.53"/>
    <n v="7"/>
    <n v="0.15"/>
    <n v="9.9600000000000009"/>
  </r>
  <r>
    <s v="CA-2017-168354"/>
    <x v="251"/>
    <s v="RH-19510"/>
    <x v="563"/>
    <s v="Home Office"/>
    <x v="3"/>
    <x v="0"/>
    <x v="1"/>
    <n v="872.32"/>
    <n v="6"/>
    <n v="0"/>
    <n v="186.42"/>
  </r>
  <r>
    <s v="US-2018-111241"/>
    <x v="648"/>
    <s v="GM-14500"/>
    <x v="421"/>
    <s v="Consumer"/>
    <x v="1"/>
    <x v="1"/>
    <x v="8"/>
    <n v="239.12"/>
    <n v="1"/>
    <n v="0.15"/>
    <n v="42.78"/>
  </r>
  <r>
    <s v="CA-2016-114237"/>
    <x v="649"/>
    <s v="MC-17275"/>
    <x v="507"/>
    <s v="Consumer"/>
    <x v="1"/>
    <x v="0"/>
    <x v="0"/>
    <n v="141.96"/>
    <n v="5"/>
    <n v="0.15"/>
    <n v="10.85"/>
  </r>
  <r>
    <s v="CA-2017-113516"/>
    <x v="162"/>
    <s v="VM-21685"/>
    <x v="91"/>
    <s v="Home Office"/>
    <x v="1"/>
    <x v="1"/>
    <x v="8"/>
    <n v="33.024000000000001"/>
    <n v="7"/>
    <n v="0.15"/>
    <n v="4.05"/>
  </r>
  <r>
    <s v="CA-2017-113516"/>
    <x v="162"/>
    <s v="VM-21685"/>
    <x v="91"/>
    <s v="Home Office"/>
    <x v="1"/>
    <x v="1"/>
    <x v="8"/>
    <n v="67.135999999999996"/>
    <n v="10"/>
    <n v="0.05"/>
    <n v="5.4"/>
  </r>
  <r>
    <s v="CA-2016-117961"/>
    <x v="650"/>
    <s v="GP-14740"/>
    <x v="323"/>
    <s v="Corporate"/>
    <x v="3"/>
    <x v="1"/>
    <x v="8"/>
    <n v="14.73"/>
    <n v="6"/>
    <n v="0.15"/>
    <n v="0.98"/>
  </r>
  <r>
    <s v="CA-2016-117961"/>
    <x v="650"/>
    <s v="GP-14740"/>
    <x v="323"/>
    <s v="Corporate"/>
    <x v="3"/>
    <x v="1"/>
    <x v="4"/>
    <n v="104.9"/>
    <n v="4"/>
    <n v="0.05"/>
    <n v="6.03"/>
  </r>
  <r>
    <s v="CA-2016-117961"/>
    <x v="650"/>
    <s v="GP-14740"/>
    <x v="323"/>
    <s v="Corporate"/>
    <x v="3"/>
    <x v="1"/>
    <x v="8"/>
    <n v="61.04"/>
    <n v="6"/>
    <n v="0.15"/>
    <n v="2.2400000000000002"/>
  </r>
  <r>
    <s v="CA-2016-117961"/>
    <x v="650"/>
    <s v="GP-14740"/>
    <x v="323"/>
    <s v="Corporate"/>
    <x v="3"/>
    <x v="1"/>
    <x v="10"/>
    <n v="10.95"/>
    <n v="2"/>
    <n v="0.15"/>
    <n v="0.63"/>
  </r>
  <r>
    <s v="CA-2017-128923"/>
    <x v="10"/>
    <s v="GB-14530"/>
    <x v="334"/>
    <s v="Corporate"/>
    <x v="2"/>
    <x v="1"/>
    <x v="10"/>
    <n v="9.3919999999999995"/>
    <n v="1"/>
    <n v="0.15"/>
    <n v="1.41"/>
  </r>
  <r>
    <s v="CA-2017-128923"/>
    <x v="10"/>
    <s v="GB-14530"/>
    <x v="334"/>
    <s v="Corporate"/>
    <x v="2"/>
    <x v="1"/>
    <x v="6"/>
    <n v="9.3279999999999994"/>
    <n v="7"/>
    <n v="0.2"/>
    <n v="0.94"/>
  </r>
  <r>
    <s v="CA-2018-162481"/>
    <x v="145"/>
    <s v="CT-11995"/>
    <x v="564"/>
    <s v="Consumer"/>
    <x v="2"/>
    <x v="1"/>
    <x v="8"/>
    <n v="8.26"/>
    <n v="10"/>
    <n v="0.25"/>
    <n v="0.34"/>
  </r>
  <r>
    <s v="CA-2018-162481"/>
    <x v="145"/>
    <s v="CT-11995"/>
    <x v="564"/>
    <s v="Consumer"/>
    <x v="2"/>
    <x v="0"/>
    <x v="1"/>
    <n v="269.97000000000003"/>
    <n v="9"/>
    <n v="0.2"/>
    <n v="55.42"/>
  </r>
  <r>
    <s v="CA-2016-119214"/>
    <x v="651"/>
    <s v="CW-11905"/>
    <x v="194"/>
    <s v="Home Office"/>
    <x v="1"/>
    <x v="1"/>
    <x v="10"/>
    <n v="29.04"/>
    <n v="6"/>
    <n v="0.2"/>
    <n v="3.52"/>
  </r>
  <r>
    <s v="CA-2016-119214"/>
    <x v="651"/>
    <s v="CW-11905"/>
    <x v="194"/>
    <s v="Home Office"/>
    <x v="1"/>
    <x v="1"/>
    <x v="2"/>
    <n v="14.62"/>
    <n v="1"/>
    <n v="0.25"/>
    <n v="3.01"/>
  </r>
  <r>
    <s v="CA-2016-122287"/>
    <x v="652"/>
    <s v="SN-20560"/>
    <x v="381"/>
    <s v="Home Office"/>
    <x v="1"/>
    <x v="1"/>
    <x v="10"/>
    <n v="11.952"/>
    <n v="10"/>
    <n v="0.05"/>
    <n v="2.3199999999999998"/>
  </r>
  <r>
    <s v="CA-2016-122287"/>
    <x v="652"/>
    <s v="SN-20560"/>
    <x v="381"/>
    <s v="Home Office"/>
    <x v="1"/>
    <x v="1"/>
    <x v="8"/>
    <n v="4.5359999999999996"/>
    <n v="5"/>
    <n v="0.05"/>
    <n v="0.18"/>
  </r>
  <r>
    <s v="CA-2016-122287"/>
    <x v="652"/>
    <s v="SN-20560"/>
    <x v="381"/>
    <s v="Home Office"/>
    <x v="1"/>
    <x v="1"/>
    <x v="8"/>
    <n v="9.1560000000000006"/>
    <n v="3"/>
    <n v="0.15"/>
    <n v="2.14"/>
  </r>
  <r>
    <s v="CA-2016-122287"/>
    <x v="652"/>
    <s v="SN-20560"/>
    <x v="381"/>
    <s v="Home Office"/>
    <x v="1"/>
    <x v="0"/>
    <x v="5"/>
    <n v="75.36"/>
    <n v="9"/>
    <n v="0.1"/>
    <n v="17.66"/>
  </r>
  <r>
    <s v="CA-2016-104493"/>
    <x v="653"/>
    <s v="EB-13705"/>
    <x v="182"/>
    <s v="Corporate"/>
    <x v="1"/>
    <x v="1"/>
    <x v="8"/>
    <n v="57.503999999999998"/>
    <n v="8"/>
    <n v="0.2"/>
    <n v="8.56"/>
  </r>
  <r>
    <s v="US-2018-158946"/>
    <x v="551"/>
    <s v="JW-15220"/>
    <x v="478"/>
    <s v="Corporate"/>
    <x v="3"/>
    <x v="1"/>
    <x v="6"/>
    <n v="38.863999999999997"/>
    <n v="8"/>
    <n v="0"/>
    <n v="7.14"/>
  </r>
  <r>
    <s v="CA-2015-129168"/>
    <x v="654"/>
    <s v="KB-16585"/>
    <x v="10"/>
    <s v="Corporate"/>
    <x v="2"/>
    <x v="1"/>
    <x v="10"/>
    <n v="15.552"/>
    <n v="3"/>
    <n v="0"/>
    <n v="2.54"/>
  </r>
  <r>
    <s v="CA-2017-131835"/>
    <x v="19"/>
    <s v="MC-17590"/>
    <x v="565"/>
    <s v="Corporate"/>
    <x v="3"/>
    <x v="1"/>
    <x v="9"/>
    <n v="162.63999999999999"/>
    <n v="10"/>
    <n v="0.2"/>
    <n v="17.98"/>
  </r>
  <r>
    <s v="CA-2017-131835"/>
    <x v="19"/>
    <s v="MC-17590"/>
    <x v="565"/>
    <s v="Corporate"/>
    <x v="3"/>
    <x v="2"/>
    <x v="7"/>
    <n v="597"/>
    <n v="5"/>
    <n v="0.2"/>
    <n v="108.84"/>
  </r>
  <r>
    <s v="CA-2017-131835"/>
    <x v="19"/>
    <s v="MC-17590"/>
    <x v="565"/>
    <s v="Corporate"/>
    <x v="3"/>
    <x v="1"/>
    <x v="10"/>
    <n v="55.48"/>
    <n v="6"/>
    <n v="0.05"/>
    <n v="9.06"/>
  </r>
  <r>
    <s v="CA-2016-142237"/>
    <x v="655"/>
    <s v="CK-12595"/>
    <x v="242"/>
    <s v="Consumer"/>
    <x v="3"/>
    <x v="0"/>
    <x v="5"/>
    <n v="289.8"/>
    <n v="8"/>
    <n v="0.05"/>
    <n v="22.9"/>
  </r>
  <r>
    <s v="CA-2016-142237"/>
    <x v="655"/>
    <s v="CK-12595"/>
    <x v="242"/>
    <s v="Consumer"/>
    <x v="3"/>
    <x v="1"/>
    <x v="8"/>
    <n v="2.5019999999999998"/>
    <n v="7"/>
    <n v="0.15"/>
    <n v="0.05"/>
  </r>
  <r>
    <s v="CA-2016-142237"/>
    <x v="655"/>
    <s v="CK-12595"/>
    <x v="242"/>
    <s v="Consumer"/>
    <x v="3"/>
    <x v="1"/>
    <x v="8"/>
    <n v="6.48"/>
    <n v="2"/>
    <n v="0.1"/>
    <n v="0.33"/>
  </r>
  <r>
    <s v="CA-2016-142237"/>
    <x v="655"/>
    <s v="CK-12595"/>
    <x v="242"/>
    <s v="Consumer"/>
    <x v="3"/>
    <x v="0"/>
    <x v="1"/>
    <n v="341.488"/>
    <n v="4"/>
    <n v="0.05"/>
    <n v="33.42"/>
  </r>
  <r>
    <s v="CA-2016-142237"/>
    <x v="655"/>
    <s v="CK-12595"/>
    <x v="242"/>
    <s v="Consumer"/>
    <x v="3"/>
    <x v="1"/>
    <x v="6"/>
    <n v="11.12"/>
    <n v="4"/>
    <n v="0.15"/>
    <n v="1.08"/>
  </r>
  <r>
    <s v="CA-2016-142237"/>
    <x v="655"/>
    <s v="CK-12595"/>
    <x v="242"/>
    <s v="Consumer"/>
    <x v="3"/>
    <x v="0"/>
    <x v="5"/>
    <n v="25.344000000000001"/>
    <n v="10"/>
    <n v="0.2"/>
    <n v="5.4"/>
  </r>
  <r>
    <s v="CA-2017-136434"/>
    <x v="49"/>
    <s v="RD-19480"/>
    <x v="502"/>
    <s v="Consumer"/>
    <x v="2"/>
    <x v="0"/>
    <x v="5"/>
    <n v="17.309999999999999"/>
    <n v="8"/>
    <n v="0.2"/>
    <n v="0.86"/>
  </r>
  <r>
    <s v="CA-2018-120376"/>
    <x v="66"/>
    <s v="TP-21130"/>
    <x v="236"/>
    <s v="Consumer"/>
    <x v="2"/>
    <x v="2"/>
    <x v="11"/>
    <n v="199.95"/>
    <n v="4"/>
    <n v="0.2"/>
    <n v="13.98"/>
  </r>
  <r>
    <s v="CA-2018-120376"/>
    <x v="66"/>
    <s v="TP-21130"/>
    <x v="236"/>
    <s v="Consumer"/>
    <x v="2"/>
    <x v="0"/>
    <x v="1"/>
    <n v="1586.69"/>
    <n v="8"/>
    <n v="0.15"/>
    <n v="96.4"/>
  </r>
  <r>
    <s v="CA-2018-120376"/>
    <x v="66"/>
    <s v="TP-21130"/>
    <x v="236"/>
    <s v="Consumer"/>
    <x v="2"/>
    <x v="2"/>
    <x v="11"/>
    <n v="84.99"/>
    <n v="8"/>
    <n v="0.25"/>
    <n v="9.4700000000000006"/>
  </r>
  <r>
    <s v="CA-2018-120376"/>
    <x v="66"/>
    <s v="TP-21130"/>
    <x v="236"/>
    <s v="Consumer"/>
    <x v="2"/>
    <x v="0"/>
    <x v="3"/>
    <n v="411.8"/>
    <n v="4"/>
    <n v="0.05"/>
    <n v="77.94"/>
  </r>
  <r>
    <s v="CA-2015-106439"/>
    <x v="656"/>
    <s v="GG-14650"/>
    <x v="55"/>
    <s v="Corporate"/>
    <x v="1"/>
    <x v="1"/>
    <x v="13"/>
    <n v="11.34"/>
    <n v="5"/>
    <n v="0"/>
    <n v="2.08"/>
  </r>
  <r>
    <s v="CA-2015-106439"/>
    <x v="656"/>
    <s v="GG-14650"/>
    <x v="55"/>
    <s v="Corporate"/>
    <x v="1"/>
    <x v="1"/>
    <x v="4"/>
    <n v="80.3"/>
    <n v="9"/>
    <n v="0"/>
    <n v="23.12"/>
  </r>
  <r>
    <s v="CA-2015-106439"/>
    <x v="656"/>
    <s v="GG-14650"/>
    <x v="55"/>
    <s v="Corporate"/>
    <x v="1"/>
    <x v="1"/>
    <x v="8"/>
    <n v="15.968"/>
    <n v="6"/>
    <n v="0.25"/>
    <n v="3.57"/>
  </r>
  <r>
    <s v="CA-2015-106439"/>
    <x v="656"/>
    <s v="GG-14650"/>
    <x v="55"/>
    <s v="Corporate"/>
    <x v="1"/>
    <x v="1"/>
    <x v="10"/>
    <n v="64.739999999999995"/>
    <n v="2"/>
    <n v="0.15"/>
    <n v="13.88"/>
  </r>
  <r>
    <s v="CA-2015-106439"/>
    <x v="656"/>
    <s v="GG-14650"/>
    <x v="55"/>
    <s v="Corporate"/>
    <x v="1"/>
    <x v="1"/>
    <x v="8"/>
    <n v="19.295999999999999"/>
    <n v="8"/>
    <n v="0.05"/>
    <n v="4.5599999999999996"/>
  </r>
  <r>
    <s v="CA-2015-106439"/>
    <x v="656"/>
    <s v="GG-14650"/>
    <x v="55"/>
    <s v="Corporate"/>
    <x v="1"/>
    <x v="1"/>
    <x v="4"/>
    <n v="405.64"/>
    <n v="6"/>
    <n v="0.25"/>
    <n v="26.98"/>
  </r>
  <r>
    <s v="CA-2015-106439"/>
    <x v="656"/>
    <s v="GG-14650"/>
    <x v="55"/>
    <s v="Corporate"/>
    <x v="1"/>
    <x v="0"/>
    <x v="1"/>
    <n v="146.352"/>
    <n v="6"/>
    <n v="0.05"/>
    <n v="26.34"/>
  </r>
  <r>
    <s v="CA-2015-106439"/>
    <x v="656"/>
    <s v="GG-14650"/>
    <x v="55"/>
    <s v="Corporate"/>
    <x v="1"/>
    <x v="2"/>
    <x v="11"/>
    <n v="251.91"/>
    <n v="8"/>
    <n v="0.15"/>
    <n v="23.39"/>
  </r>
  <r>
    <s v="CA-2015-106439"/>
    <x v="656"/>
    <s v="GG-14650"/>
    <x v="55"/>
    <s v="Corporate"/>
    <x v="1"/>
    <x v="1"/>
    <x v="6"/>
    <n v="12.39"/>
    <n v="10"/>
    <n v="0.05"/>
    <n v="2.86"/>
  </r>
  <r>
    <s v="CA-2016-133452"/>
    <x v="657"/>
    <s v="ZC-21910"/>
    <x v="233"/>
    <s v="Consumer"/>
    <x v="1"/>
    <x v="2"/>
    <x v="11"/>
    <n v="199.96"/>
    <n v="4"/>
    <n v="0"/>
    <n v="18.59"/>
  </r>
  <r>
    <s v="CA-2016-133452"/>
    <x v="657"/>
    <s v="ZC-21910"/>
    <x v="233"/>
    <s v="Consumer"/>
    <x v="1"/>
    <x v="0"/>
    <x v="3"/>
    <n v="710.83199999999999"/>
    <n v="5"/>
    <n v="0.05"/>
    <n v="63.38"/>
  </r>
  <r>
    <s v="CA-2017-146521"/>
    <x v="658"/>
    <s v="CC-12610"/>
    <x v="566"/>
    <s v="Corporate"/>
    <x v="3"/>
    <x v="1"/>
    <x v="8"/>
    <n v="1.9410000000000001"/>
    <n v="2"/>
    <n v="0.05"/>
    <n v="0.09"/>
  </r>
  <r>
    <s v="US-2018-110996"/>
    <x v="225"/>
    <s v="KA-16525"/>
    <x v="567"/>
    <s v="Consumer"/>
    <x v="1"/>
    <x v="0"/>
    <x v="1"/>
    <n v="283.92"/>
    <n v="7"/>
    <n v="0.15"/>
    <n v="44.64"/>
  </r>
  <r>
    <s v="CA-2017-129693"/>
    <x v="491"/>
    <s v="TC-20980"/>
    <x v="568"/>
    <s v="Corporate"/>
    <x v="1"/>
    <x v="1"/>
    <x v="8"/>
    <n v="7.3120000000000003"/>
    <n v="5"/>
    <n v="0"/>
    <n v="1.62"/>
  </r>
  <r>
    <s v="CA-2018-122504"/>
    <x v="659"/>
    <s v="DB-13270"/>
    <x v="489"/>
    <s v="Home Office"/>
    <x v="1"/>
    <x v="2"/>
    <x v="11"/>
    <n v="59.97"/>
    <n v="4"/>
    <n v="0.05"/>
    <n v="2.15"/>
  </r>
  <r>
    <s v="CA-2018-122504"/>
    <x v="659"/>
    <s v="DB-13270"/>
    <x v="489"/>
    <s v="Home Office"/>
    <x v="1"/>
    <x v="2"/>
    <x v="7"/>
    <n v="761.54399999999998"/>
    <n v="7"/>
    <n v="0.15"/>
    <n v="101.05"/>
  </r>
  <r>
    <s v="CA-2015-131051"/>
    <x v="588"/>
    <s v="TR-21325"/>
    <x v="309"/>
    <s v="Consumer"/>
    <x v="1"/>
    <x v="0"/>
    <x v="5"/>
    <n v="58.2"/>
    <n v="5"/>
    <n v="0.1"/>
    <n v="6.65"/>
  </r>
  <r>
    <s v="CA-2018-140676"/>
    <x v="510"/>
    <s v="BF-11080"/>
    <x v="569"/>
    <s v="Consumer"/>
    <x v="3"/>
    <x v="1"/>
    <x v="10"/>
    <n v="39.9"/>
    <n v="5"/>
    <n v="0.15"/>
    <n v="8.1"/>
  </r>
  <r>
    <s v="CA-2018-140676"/>
    <x v="510"/>
    <s v="BF-11080"/>
    <x v="569"/>
    <s v="Consumer"/>
    <x v="3"/>
    <x v="1"/>
    <x v="9"/>
    <n v="90.86"/>
    <n v="5"/>
    <n v="0.15"/>
    <n v="1.34"/>
  </r>
  <r>
    <s v="CA-2018-140676"/>
    <x v="510"/>
    <s v="BF-11080"/>
    <x v="569"/>
    <s v="Consumer"/>
    <x v="3"/>
    <x v="1"/>
    <x v="10"/>
    <n v="94.85"/>
    <n v="3"/>
    <n v="0.25"/>
    <n v="0.95"/>
  </r>
  <r>
    <s v="CA-2016-120103"/>
    <x v="100"/>
    <s v="MS-17365"/>
    <x v="333"/>
    <s v="Consumer"/>
    <x v="1"/>
    <x v="1"/>
    <x v="10"/>
    <n v="106.232"/>
    <n v="2"/>
    <n v="0.25"/>
    <n v="13.82"/>
  </r>
  <r>
    <s v="CA-2016-120103"/>
    <x v="100"/>
    <s v="MS-17365"/>
    <x v="333"/>
    <s v="Consumer"/>
    <x v="1"/>
    <x v="2"/>
    <x v="7"/>
    <n v="111.98399999999999"/>
    <n v="9"/>
    <n v="0.05"/>
    <n v="20.48"/>
  </r>
  <r>
    <s v="CA-2016-120103"/>
    <x v="100"/>
    <s v="MS-17365"/>
    <x v="333"/>
    <s v="Consumer"/>
    <x v="1"/>
    <x v="0"/>
    <x v="5"/>
    <n v="7.7119999999999997"/>
    <n v="1"/>
    <n v="0.2"/>
    <n v="1.53"/>
  </r>
  <r>
    <s v="CA-2018-104647"/>
    <x v="660"/>
    <s v="CK-12595"/>
    <x v="242"/>
    <s v="Consumer"/>
    <x v="1"/>
    <x v="1"/>
    <x v="10"/>
    <n v="37.44"/>
    <n v="4"/>
    <n v="0.15"/>
    <n v="5.73"/>
  </r>
  <r>
    <s v="CA-2015-110352"/>
    <x v="533"/>
    <s v="ED-13885"/>
    <x v="525"/>
    <s v="Home Office"/>
    <x v="2"/>
    <x v="1"/>
    <x v="2"/>
    <n v="23.68"/>
    <n v="7"/>
    <n v="0.15"/>
    <n v="5.74"/>
  </r>
  <r>
    <s v="CA-2017-140501"/>
    <x v="661"/>
    <s v="IM-15070"/>
    <x v="5"/>
    <s v="Consumer"/>
    <x v="3"/>
    <x v="1"/>
    <x v="2"/>
    <n v="122.12"/>
    <n v="2"/>
    <n v="0.2"/>
    <n v="8.3800000000000008"/>
  </r>
  <r>
    <s v="CA-2017-140501"/>
    <x v="661"/>
    <s v="IM-15070"/>
    <x v="5"/>
    <s v="Consumer"/>
    <x v="3"/>
    <x v="1"/>
    <x v="2"/>
    <n v="18.45"/>
    <n v="7"/>
    <n v="0"/>
    <n v="2.76"/>
  </r>
  <r>
    <s v="CA-2017-140501"/>
    <x v="661"/>
    <s v="IM-15070"/>
    <x v="5"/>
    <s v="Consumer"/>
    <x v="3"/>
    <x v="1"/>
    <x v="4"/>
    <n v="324.89999999999998"/>
    <n v="8"/>
    <n v="0.1"/>
    <n v="85.91"/>
  </r>
  <r>
    <s v="CA-2017-140501"/>
    <x v="661"/>
    <s v="IM-15070"/>
    <x v="5"/>
    <s v="Consumer"/>
    <x v="3"/>
    <x v="1"/>
    <x v="10"/>
    <n v="146.72999999999999"/>
    <n v="7"/>
    <n v="0.2"/>
    <n v="2.48"/>
  </r>
  <r>
    <s v="CA-2017-140501"/>
    <x v="661"/>
    <s v="IM-15070"/>
    <x v="5"/>
    <s v="Consumer"/>
    <x v="3"/>
    <x v="1"/>
    <x v="13"/>
    <n v="3.96"/>
    <n v="4"/>
    <n v="0.25"/>
    <n v="0.69"/>
  </r>
  <r>
    <s v="CA-2016-139290"/>
    <x v="662"/>
    <s v="MY-17380"/>
    <x v="199"/>
    <s v="Corporate"/>
    <x v="1"/>
    <x v="1"/>
    <x v="2"/>
    <n v="5.76"/>
    <n v="1"/>
    <n v="0"/>
    <n v="0.3"/>
  </r>
  <r>
    <s v="CA-2018-166142"/>
    <x v="663"/>
    <s v="MM-17260"/>
    <x v="570"/>
    <s v="Consumer"/>
    <x v="3"/>
    <x v="1"/>
    <x v="8"/>
    <n v="26.55"/>
    <n v="9"/>
    <n v="0.1"/>
    <n v="3.76"/>
  </r>
  <r>
    <s v="CA-2018-166142"/>
    <x v="663"/>
    <s v="MM-17260"/>
    <x v="570"/>
    <s v="Consumer"/>
    <x v="3"/>
    <x v="0"/>
    <x v="3"/>
    <n v="310.44299999999998"/>
    <n v="4"/>
    <n v="0.05"/>
    <n v="22.77"/>
  </r>
  <r>
    <s v="CA-2015-145926"/>
    <x v="664"/>
    <s v="MP-17470"/>
    <x v="88"/>
    <s v="Home Office"/>
    <x v="2"/>
    <x v="0"/>
    <x v="1"/>
    <n v="479.9"/>
    <n v="9"/>
    <n v="0.05"/>
    <n v="88.64"/>
  </r>
  <r>
    <s v="CA-2016-149678"/>
    <x v="657"/>
    <s v="AW-10840"/>
    <x v="497"/>
    <s v="Consumer"/>
    <x v="1"/>
    <x v="1"/>
    <x v="14"/>
    <n v="12.88"/>
    <n v="2"/>
    <n v="0"/>
    <n v="3.21"/>
  </r>
  <r>
    <s v="US-2016-164357"/>
    <x v="665"/>
    <s v="SF-20065"/>
    <x v="11"/>
    <s v="Consumer"/>
    <x v="0"/>
    <x v="1"/>
    <x v="6"/>
    <n v="13.12"/>
    <n v="2"/>
    <n v="0.15"/>
    <n v="0.17"/>
  </r>
  <r>
    <s v="US-2017-146570"/>
    <x v="666"/>
    <s v="SN-20710"/>
    <x v="17"/>
    <s v="Home Office"/>
    <x v="0"/>
    <x v="1"/>
    <x v="8"/>
    <n v="511.84"/>
    <n v="8"/>
    <n v="0.2"/>
    <n v="15.84"/>
  </r>
  <r>
    <s v="US-2017-146570"/>
    <x v="666"/>
    <s v="SN-20710"/>
    <x v="17"/>
    <s v="Home Office"/>
    <x v="0"/>
    <x v="1"/>
    <x v="6"/>
    <n v="91.96"/>
    <n v="10"/>
    <n v="0.15"/>
    <n v="8.34"/>
  </r>
  <r>
    <s v="US-2017-146570"/>
    <x v="666"/>
    <s v="SN-20710"/>
    <x v="17"/>
    <s v="Home Office"/>
    <x v="0"/>
    <x v="1"/>
    <x v="6"/>
    <n v="8.34"/>
    <n v="9"/>
    <n v="0.1"/>
    <n v="0.7"/>
  </r>
  <r>
    <s v="CA-2018-124401"/>
    <x v="210"/>
    <s v="RD-19900"/>
    <x v="76"/>
    <s v="Consumer"/>
    <x v="1"/>
    <x v="1"/>
    <x v="4"/>
    <n v="37.68"/>
    <n v="8"/>
    <n v="0.2"/>
    <n v="3.23"/>
  </r>
  <r>
    <s v="CA-2018-124401"/>
    <x v="210"/>
    <s v="RD-19900"/>
    <x v="76"/>
    <s v="Consumer"/>
    <x v="1"/>
    <x v="2"/>
    <x v="11"/>
    <n v="279.94400000000002"/>
    <n v="3"/>
    <n v="0.15"/>
    <n v="68.02"/>
  </r>
  <r>
    <s v="US-2015-140116"/>
    <x v="418"/>
    <s v="KT-16480"/>
    <x v="409"/>
    <s v="Consumer"/>
    <x v="1"/>
    <x v="1"/>
    <x v="4"/>
    <n v="636.40800000000002"/>
    <n v="10"/>
    <n v="0.25"/>
    <n v="6.36"/>
  </r>
  <r>
    <s v="US-2015-140116"/>
    <x v="418"/>
    <s v="KT-16480"/>
    <x v="409"/>
    <s v="Consumer"/>
    <x v="1"/>
    <x v="1"/>
    <x v="6"/>
    <n v="83.168000000000006"/>
    <n v="7"/>
    <n v="0.1"/>
    <n v="10.46"/>
  </r>
  <r>
    <s v="CA-2015-123295"/>
    <x v="667"/>
    <s v="AH-10120"/>
    <x v="571"/>
    <s v="Home Office"/>
    <x v="1"/>
    <x v="0"/>
    <x v="1"/>
    <n v="259.13600000000002"/>
    <n v="2"/>
    <n v="0.05"/>
    <n v="38.68"/>
  </r>
  <r>
    <s v="CA-2018-167101"/>
    <x v="668"/>
    <s v="BM-11650"/>
    <x v="312"/>
    <s v="Corporate"/>
    <x v="3"/>
    <x v="1"/>
    <x v="10"/>
    <n v="221.92"/>
    <n v="2"/>
    <n v="0.1"/>
    <n v="19.989999999999998"/>
  </r>
  <r>
    <s v="CA-2018-167101"/>
    <x v="668"/>
    <s v="BM-11650"/>
    <x v="312"/>
    <s v="Corporate"/>
    <x v="3"/>
    <x v="2"/>
    <x v="11"/>
    <n v="26"/>
    <n v="9"/>
    <n v="0.15"/>
    <n v="1.94"/>
  </r>
  <r>
    <s v="US-2015-167633"/>
    <x v="587"/>
    <s v="BW-11200"/>
    <x v="572"/>
    <s v="Consumer"/>
    <x v="0"/>
    <x v="1"/>
    <x v="10"/>
    <n v="15.552"/>
    <n v="3"/>
    <n v="0.1"/>
    <n v="3.09"/>
  </r>
  <r>
    <s v="US-2015-152723"/>
    <x v="467"/>
    <s v="HG-14965"/>
    <x v="428"/>
    <s v="Corporate"/>
    <x v="2"/>
    <x v="1"/>
    <x v="8"/>
    <n v="0.876"/>
    <n v="8"/>
    <n v="0.2"/>
    <n v="0.13"/>
  </r>
  <r>
    <s v="CA-2016-164882"/>
    <x v="89"/>
    <s v="SG-20080"/>
    <x v="65"/>
    <s v="Consumer"/>
    <x v="1"/>
    <x v="1"/>
    <x v="10"/>
    <n v="19.98"/>
    <n v="2"/>
    <n v="0"/>
    <n v="5.0599999999999996"/>
  </r>
  <r>
    <s v="CA-2016-164882"/>
    <x v="89"/>
    <s v="SG-20080"/>
    <x v="65"/>
    <s v="Consumer"/>
    <x v="1"/>
    <x v="1"/>
    <x v="8"/>
    <n v="398.35199999999998"/>
    <n v="3"/>
    <n v="0.15"/>
    <n v="42.33"/>
  </r>
  <r>
    <s v="CA-2016-164882"/>
    <x v="89"/>
    <s v="SG-20080"/>
    <x v="65"/>
    <s v="Consumer"/>
    <x v="1"/>
    <x v="1"/>
    <x v="6"/>
    <n v="5.04"/>
    <n v="3"/>
    <n v="0.1"/>
    <n v="0.87"/>
  </r>
  <r>
    <s v="CA-2016-164882"/>
    <x v="89"/>
    <s v="SG-20080"/>
    <x v="65"/>
    <s v="Consumer"/>
    <x v="1"/>
    <x v="1"/>
    <x v="13"/>
    <n v="17.45"/>
    <n v="3"/>
    <n v="0.05"/>
    <n v="4.51"/>
  </r>
  <r>
    <s v="CA-2016-164882"/>
    <x v="89"/>
    <s v="SG-20080"/>
    <x v="65"/>
    <s v="Consumer"/>
    <x v="1"/>
    <x v="0"/>
    <x v="1"/>
    <n v="323.13600000000002"/>
    <n v="7"/>
    <n v="0.15"/>
    <n v="70.39"/>
  </r>
  <r>
    <s v="CA-2016-164882"/>
    <x v="89"/>
    <s v="SG-20080"/>
    <x v="65"/>
    <s v="Consumer"/>
    <x v="1"/>
    <x v="1"/>
    <x v="14"/>
    <n v="29.7"/>
    <n v="10"/>
    <n v="0.2"/>
    <n v="6.53"/>
  </r>
  <r>
    <s v="CA-2016-164882"/>
    <x v="89"/>
    <s v="SG-20080"/>
    <x v="65"/>
    <s v="Consumer"/>
    <x v="1"/>
    <x v="2"/>
    <x v="7"/>
    <n v="1295.8399999999999"/>
    <n v="10"/>
    <n v="0.15"/>
    <n v="93.62"/>
  </r>
  <r>
    <s v="CA-2016-164882"/>
    <x v="89"/>
    <s v="SG-20080"/>
    <x v="65"/>
    <s v="Consumer"/>
    <x v="1"/>
    <x v="1"/>
    <x v="4"/>
    <n v="46.84"/>
    <n v="8"/>
    <n v="0"/>
    <n v="13.88"/>
  </r>
  <r>
    <s v="CA-2016-164882"/>
    <x v="89"/>
    <s v="SG-20080"/>
    <x v="65"/>
    <s v="Consumer"/>
    <x v="1"/>
    <x v="0"/>
    <x v="0"/>
    <n v="425.83300000000003"/>
    <n v="3"/>
    <n v="0"/>
    <n v="108.2"/>
  </r>
  <r>
    <s v="CA-2016-159786"/>
    <x v="88"/>
    <s v="RK-19300"/>
    <x v="343"/>
    <s v="Consumer"/>
    <x v="3"/>
    <x v="0"/>
    <x v="3"/>
    <n v="209.67"/>
    <n v="10"/>
    <n v="0.1"/>
    <n v="45.86"/>
  </r>
  <r>
    <s v="CA-2017-130267"/>
    <x v="251"/>
    <s v="SW-20245"/>
    <x v="573"/>
    <s v="Consumer"/>
    <x v="1"/>
    <x v="1"/>
    <x v="10"/>
    <n v="159.88"/>
    <n v="6"/>
    <n v="0.2"/>
    <n v="25.08"/>
  </r>
  <r>
    <s v="CA-2018-155460"/>
    <x v="669"/>
    <s v="RW-19630"/>
    <x v="338"/>
    <s v="Corporate"/>
    <x v="1"/>
    <x v="1"/>
    <x v="10"/>
    <n v="5.28"/>
    <n v="6"/>
    <n v="0.05"/>
    <n v="1.48"/>
  </r>
  <r>
    <s v="CA-2018-155460"/>
    <x v="669"/>
    <s v="RW-19630"/>
    <x v="338"/>
    <s v="Corporate"/>
    <x v="1"/>
    <x v="1"/>
    <x v="8"/>
    <n v="895.92"/>
    <n v="8"/>
    <n v="0.05"/>
    <n v="130.26"/>
  </r>
  <r>
    <s v="US-2018-168690"/>
    <x v="363"/>
    <s v="TS-21085"/>
    <x v="465"/>
    <s v="Consumer"/>
    <x v="0"/>
    <x v="1"/>
    <x v="8"/>
    <n v="2.8079999999999998"/>
    <n v="8"/>
    <n v="0.25"/>
    <n v="0.45"/>
  </r>
  <r>
    <s v="CA-2018-158246"/>
    <x v="45"/>
    <s v="JB-15400"/>
    <x v="80"/>
    <s v="Corporate"/>
    <x v="1"/>
    <x v="0"/>
    <x v="1"/>
    <n v="215.976"/>
    <n v="10"/>
    <n v="0"/>
    <n v="48.53"/>
  </r>
  <r>
    <s v="CA-2018-167381"/>
    <x v="585"/>
    <s v="EH-14005"/>
    <x v="382"/>
    <s v="Home Office"/>
    <x v="2"/>
    <x v="0"/>
    <x v="0"/>
    <n v="241.96"/>
    <n v="6"/>
    <n v="0"/>
    <n v="56.38"/>
  </r>
  <r>
    <s v="CA-2018-167381"/>
    <x v="585"/>
    <s v="EH-14005"/>
    <x v="382"/>
    <s v="Home Office"/>
    <x v="2"/>
    <x v="1"/>
    <x v="2"/>
    <n v="27.72"/>
    <n v="7"/>
    <n v="0"/>
    <n v="6.59"/>
  </r>
  <r>
    <s v="CA-2018-144862"/>
    <x v="96"/>
    <s v="EH-14005"/>
    <x v="382"/>
    <s v="Home Office"/>
    <x v="3"/>
    <x v="1"/>
    <x v="12"/>
    <n v="104.68"/>
    <n v="8"/>
    <n v="0.25"/>
    <n v="2.38"/>
  </r>
  <r>
    <s v="CA-2018-144862"/>
    <x v="96"/>
    <s v="EH-14005"/>
    <x v="382"/>
    <s v="Home Office"/>
    <x v="3"/>
    <x v="2"/>
    <x v="7"/>
    <n v="62.957999999999998"/>
    <n v="3"/>
    <n v="0.1"/>
    <n v="6.75"/>
  </r>
  <r>
    <s v="CA-2015-126032"/>
    <x v="670"/>
    <s v="BS-11665"/>
    <x v="574"/>
    <s v="Consumer"/>
    <x v="3"/>
    <x v="2"/>
    <x v="11"/>
    <n v="86.376000000000005"/>
    <n v="4"/>
    <n v="0"/>
    <n v="12.79"/>
  </r>
  <r>
    <s v="CA-2016-134859"/>
    <x v="242"/>
    <s v="JK-16120"/>
    <x v="451"/>
    <s v="Home Office"/>
    <x v="3"/>
    <x v="0"/>
    <x v="5"/>
    <n v="64.944000000000003"/>
    <n v="7"/>
    <n v="0.05"/>
    <n v="14.42"/>
  </r>
  <r>
    <s v="CA-2016-134859"/>
    <x v="242"/>
    <s v="JK-16120"/>
    <x v="451"/>
    <s v="Home Office"/>
    <x v="3"/>
    <x v="1"/>
    <x v="10"/>
    <n v="20.736000000000001"/>
    <n v="1"/>
    <n v="0.25"/>
    <n v="3.19"/>
  </r>
  <r>
    <s v="US-2015-114188"/>
    <x v="671"/>
    <s v="RF-19345"/>
    <x v="575"/>
    <s v="Corporate"/>
    <x v="3"/>
    <x v="1"/>
    <x v="9"/>
    <n v="33.28"/>
    <n v="4"/>
    <n v="0.2"/>
    <n v="6.6"/>
  </r>
  <r>
    <s v="US-2015-114188"/>
    <x v="671"/>
    <s v="RF-19345"/>
    <x v="575"/>
    <s v="Corporate"/>
    <x v="3"/>
    <x v="1"/>
    <x v="6"/>
    <n v="38.520000000000003"/>
    <n v="8"/>
    <n v="0.05"/>
    <n v="8.94"/>
  </r>
  <r>
    <s v="US-2015-114188"/>
    <x v="671"/>
    <s v="RF-19345"/>
    <x v="575"/>
    <s v="Corporate"/>
    <x v="3"/>
    <x v="0"/>
    <x v="5"/>
    <n v="139.86000000000001"/>
    <n v="10"/>
    <n v="0.05"/>
    <n v="25.74"/>
  </r>
  <r>
    <s v="CA-2016-156524"/>
    <x v="312"/>
    <s v="DL-12865"/>
    <x v="297"/>
    <s v="Consumer"/>
    <x v="3"/>
    <x v="1"/>
    <x v="10"/>
    <n v="19.649999999999999"/>
    <n v="6"/>
    <n v="0"/>
    <n v="1.67"/>
  </r>
  <r>
    <s v="CA-2016-122210"/>
    <x v="672"/>
    <s v="WB-21850"/>
    <x v="576"/>
    <s v="Consumer"/>
    <x v="3"/>
    <x v="1"/>
    <x v="8"/>
    <n v="152.99100000000001"/>
    <n v="4"/>
    <n v="0.2"/>
    <n v="22.77"/>
  </r>
  <r>
    <s v="CA-2016-122210"/>
    <x v="672"/>
    <s v="WB-21850"/>
    <x v="576"/>
    <s v="Consumer"/>
    <x v="3"/>
    <x v="1"/>
    <x v="13"/>
    <n v="10.584"/>
    <n v="5"/>
    <n v="0"/>
    <n v="2.88"/>
  </r>
  <r>
    <s v="CA-2016-122210"/>
    <x v="672"/>
    <s v="WB-21850"/>
    <x v="576"/>
    <s v="Consumer"/>
    <x v="3"/>
    <x v="2"/>
    <x v="7"/>
    <n v="94.92"/>
    <n v="7"/>
    <n v="0.05"/>
    <n v="18.579999999999998"/>
  </r>
  <r>
    <s v="CA-2016-156377"/>
    <x v="620"/>
    <s v="TB-21625"/>
    <x v="577"/>
    <s v="Consumer"/>
    <x v="2"/>
    <x v="0"/>
    <x v="5"/>
    <n v="14.76"/>
    <n v="6"/>
    <n v="0.1"/>
    <n v="3.6"/>
  </r>
  <r>
    <s v="CA-2016-156377"/>
    <x v="620"/>
    <s v="TB-21625"/>
    <x v="577"/>
    <s v="Consumer"/>
    <x v="2"/>
    <x v="1"/>
    <x v="8"/>
    <n v="3.6560000000000001"/>
    <n v="1"/>
    <n v="0.15"/>
    <n v="0.93"/>
  </r>
  <r>
    <s v="US-2018-157896"/>
    <x v="673"/>
    <s v="CB-12415"/>
    <x v="558"/>
    <s v="Consumer"/>
    <x v="3"/>
    <x v="1"/>
    <x v="10"/>
    <n v="146.82"/>
    <n v="6"/>
    <n v="0.15"/>
    <n v="13.92"/>
  </r>
  <r>
    <s v="CA-2015-159520"/>
    <x v="571"/>
    <s v="GT-14635"/>
    <x v="265"/>
    <s v="Corporate"/>
    <x v="3"/>
    <x v="1"/>
    <x v="8"/>
    <n v="149.54400000000001"/>
    <n v="5"/>
    <n v="0.2"/>
    <n v="25.55"/>
  </r>
  <r>
    <s v="CA-2015-159520"/>
    <x v="571"/>
    <s v="GT-14635"/>
    <x v="265"/>
    <s v="Corporate"/>
    <x v="3"/>
    <x v="1"/>
    <x v="14"/>
    <n v="17.14"/>
    <n v="8"/>
    <n v="0.05"/>
    <n v="2.91"/>
  </r>
  <r>
    <s v="CA-2015-159520"/>
    <x v="571"/>
    <s v="GT-14635"/>
    <x v="265"/>
    <s v="Corporate"/>
    <x v="3"/>
    <x v="0"/>
    <x v="3"/>
    <n v="991.76400000000001"/>
    <n v="9"/>
    <n v="0.1"/>
    <n v="132.63999999999999"/>
  </r>
  <r>
    <s v="CA-2017-155481"/>
    <x v="142"/>
    <s v="DK-13225"/>
    <x v="158"/>
    <s v="Corporate"/>
    <x v="3"/>
    <x v="1"/>
    <x v="10"/>
    <n v="30.48"/>
    <n v="10"/>
    <n v="0.1"/>
    <n v="2.44"/>
  </r>
  <r>
    <s v="CA-2017-155481"/>
    <x v="142"/>
    <s v="DK-13225"/>
    <x v="158"/>
    <s v="Corporate"/>
    <x v="3"/>
    <x v="2"/>
    <x v="7"/>
    <n v="23.988"/>
    <n v="7"/>
    <n v="0"/>
    <n v="2.67"/>
  </r>
  <r>
    <s v="CA-2017-155481"/>
    <x v="142"/>
    <s v="DK-13225"/>
    <x v="158"/>
    <s v="Corporate"/>
    <x v="3"/>
    <x v="1"/>
    <x v="13"/>
    <n v="16.687999999999999"/>
    <n v="4"/>
    <n v="0.2"/>
    <n v="0.6"/>
  </r>
  <r>
    <s v="US-2017-152051"/>
    <x v="674"/>
    <s v="TS-21160"/>
    <x v="378"/>
    <s v="Corporate"/>
    <x v="3"/>
    <x v="0"/>
    <x v="1"/>
    <n v="422.05799999999999"/>
    <n v="5"/>
    <n v="0.15"/>
    <n v="68.739999999999995"/>
  </r>
  <r>
    <s v="US-2017-152051"/>
    <x v="674"/>
    <s v="TS-21160"/>
    <x v="378"/>
    <s v="Corporate"/>
    <x v="3"/>
    <x v="1"/>
    <x v="8"/>
    <n v="38.088000000000001"/>
    <n v="2"/>
    <n v="0.1"/>
    <n v="2.11"/>
  </r>
  <r>
    <s v="US-2017-152051"/>
    <x v="674"/>
    <s v="TS-21160"/>
    <x v="378"/>
    <s v="Corporate"/>
    <x v="3"/>
    <x v="1"/>
    <x v="4"/>
    <n v="254.352"/>
    <n v="10"/>
    <n v="0.25"/>
    <n v="21.07"/>
  </r>
  <r>
    <s v="CA-2015-141607"/>
    <x v="432"/>
    <s v="WB-21850"/>
    <x v="576"/>
    <s v="Consumer"/>
    <x v="1"/>
    <x v="0"/>
    <x v="5"/>
    <n v="43.31"/>
    <n v="9"/>
    <n v="0.05"/>
    <n v="7.18"/>
  </r>
  <r>
    <s v="CA-2018-102771"/>
    <x v="185"/>
    <s v="DO-13435"/>
    <x v="157"/>
    <s v="Consumer"/>
    <x v="3"/>
    <x v="2"/>
    <x v="7"/>
    <n v="84.95"/>
    <n v="9"/>
    <n v="0.25"/>
    <n v="7.18"/>
  </r>
  <r>
    <s v="US-2018-139969"/>
    <x v="123"/>
    <s v="AF-10870"/>
    <x v="578"/>
    <s v="Consumer"/>
    <x v="2"/>
    <x v="0"/>
    <x v="1"/>
    <n v="233.05799999999999"/>
    <n v="4"/>
    <n v="0.2"/>
    <n v="47.48"/>
  </r>
  <r>
    <s v="CA-2015-167360"/>
    <x v="156"/>
    <s v="RB-19435"/>
    <x v="579"/>
    <s v="Consumer"/>
    <x v="2"/>
    <x v="2"/>
    <x v="11"/>
    <n v="111.79"/>
    <n v="4"/>
    <n v="0.05"/>
    <n v="16.3"/>
  </r>
  <r>
    <s v="CA-2016-123505"/>
    <x v="6"/>
    <s v="AR-10540"/>
    <x v="481"/>
    <s v="Consumer"/>
    <x v="3"/>
    <x v="1"/>
    <x v="10"/>
    <n v="14.94"/>
    <n v="9"/>
    <n v="0.2"/>
    <n v="0.16"/>
  </r>
  <r>
    <s v="CA-2017-117282"/>
    <x v="216"/>
    <s v="DR-12880"/>
    <x v="112"/>
    <s v="Corporate"/>
    <x v="3"/>
    <x v="1"/>
    <x v="8"/>
    <n v="14.16"/>
    <n v="6"/>
    <n v="0.2"/>
    <n v="3.37"/>
  </r>
  <r>
    <s v="US-2017-120460"/>
    <x v="567"/>
    <s v="BF-11170"/>
    <x v="408"/>
    <s v="Home Office"/>
    <x v="2"/>
    <x v="0"/>
    <x v="5"/>
    <n v="22.608000000000001"/>
    <n v="8"/>
    <n v="0.1"/>
    <n v="5.23"/>
  </r>
  <r>
    <s v="CA-2017-111115"/>
    <x v="197"/>
    <s v="LB-16735"/>
    <x v="445"/>
    <s v="Consumer"/>
    <x v="1"/>
    <x v="1"/>
    <x v="13"/>
    <n v="21.48"/>
    <n v="5"/>
    <n v="0.1"/>
    <n v="3.97"/>
  </r>
  <r>
    <s v="CA-2015-124646"/>
    <x v="169"/>
    <s v="DV-13465"/>
    <x v="231"/>
    <s v="Consumer"/>
    <x v="2"/>
    <x v="1"/>
    <x v="4"/>
    <n v="501.81"/>
    <n v="5"/>
    <n v="0.25"/>
    <n v="82.34"/>
  </r>
  <r>
    <s v="CA-2015-124646"/>
    <x v="169"/>
    <s v="DV-13465"/>
    <x v="231"/>
    <s v="Consumer"/>
    <x v="2"/>
    <x v="1"/>
    <x v="4"/>
    <n v="161.94"/>
    <n v="7"/>
    <n v="0"/>
    <n v="13.29"/>
  </r>
  <r>
    <s v="CA-2018-148166"/>
    <x v="208"/>
    <s v="NK-18490"/>
    <x v="71"/>
    <s v="Home Office"/>
    <x v="0"/>
    <x v="1"/>
    <x v="6"/>
    <n v="17.856000000000002"/>
    <n v="9"/>
    <n v="0"/>
    <n v="4.3099999999999996"/>
  </r>
  <r>
    <s v="CA-2017-159737"/>
    <x v="323"/>
    <s v="CS-11950"/>
    <x v="229"/>
    <s v="Consumer"/>
    <x v="2"/>
    <x v="1"/>
    <x v="8"/>
    <n v="8.8079999999999998"/>
    <n v="4"/>
    <n v="0.15"/>
    <n v="0.5"/>
  </r>
  <r>
    <s v="CA-2017-141019"/>
    <x v="675"/>
    <s v="LH-17155"/>
    <x v="109"/>
    <s v="Consumer"/>
    <x v="3"/>
    <x v="0"/>
    <x v="5"/>
    <n v="79.384"/>
    <n v="9"/>
    <n v="0.25"/>
    <n v="7.72"/>
  </r>
  <r>
    <s v="CA-2017-101938"/>
    <x v="676"/>
    <s v="DW-13480"/>
    <x v="108"/>
    <s v="Home Office"/>
    <x v="1"/>
    <x v="1"/>
    <x v="6"/>
    <n v="34.58"/>
    <n v="3"/>
    <n v="0.15"/>
    <n v="1.71"/>
  </r>
  <r>
    <s v="CA-2018-166296"/>
    <x v="677"/>
    <s v="KF-16285"/>
    <x v="580"/>
    <s v="Home Office"/>
    <x v="1"/>
    <x v="1"/>
    <x v="10"/>
    <n v="314.55"/>
    <n v="5"/>
    <n v="0"/>
    <n v="75"/>
  </r>
  <r>
    <s v="CA-2017-154018"/>
    <x v="63"/>
    <s v="HA-14920"/>
    <x v="66"/>
    <s v="Consumer"/>
    <x v="2"/>
    <x v="2"/>
    <x v="11"/>
    <n v="191.976"/>
    <n v="10"/>
    <n v="0.15"/>
    <n v="12.76"/>
  </r>
  <r>
    <s v="CA-2017-154018"/>
    <x v="63"/>
    <s v="HA-14920"/>
    <x v="66"/>
    <s v="Consumer"/>
    <x v="2"/>
    <x v="1"/>
    <x v="10"/>
    <n v="8.2880000000000003"/>
    <n v="10"/>
    <n v="0.05"/>
    <n v="0.81"/>
  </r>
  <r>
    <s v="CA-2017-154018"/>
    <x v="63"/>
    <s v="HA-14920"/>
    <x v="66"/>
    <s v="Consumer"/>
    <x v="2"/>
    <x v="0"/>
    <x v="5"/>
    <n v="139.91999999999999"/>
    <n v="10"/>
    <n v="0.2"/>
    <n v="2.42"/>
  </r>
  <r>
    <s v="CA-2017-154018"/>
    <x v="63"/>
    <s v="HA-14920"/>
    <x v="66"/>
    <s v="Consumer"/>
    <x v="2"/>
    <x v="1"/>
    <x v="6"/>
    <n v="15.872"/>
    <n v="4"/>
    <n v="0.15"/>
    <n v="2.94"/>
  </r>
  <r>
    <s v="CA-2017-154018"/>
    <x v="63"/>
    <s v="HA-14920"/>
    <x v="66"/>
    <s v="Consumer"/>
    <x v="2"/>
    <x v="1"/>
    <x v="8"/>
    <n v="6.2859999999999996"/>
    <n v="9"/>
    <n v="0.1"/>
    <n v="0.59"/>
  </r>
  <r>
    <s v="CA-2018-117870"/>
    <x v="678"/>
    <s v="JH-15820"/>
    <x v="581"/>
    <s v="Consumer"/>
    <x v="3"/>
    <x v="1"/>
    <x v="6"/>
    <n v="14.016"/>
    <n v="10"/>
    <n v="0.15"/>
    <n v="1.89"/>
  </r>
  <r>
    <s v="CA-2018-117870"/>
    <x v="678"/>
    <s v="JH-15820"/>
    <x v="581"/>
    <s v="Consumer"/>
    <x v="3"/>
    <x v="2"/>
    <x v="11"/>
    <n v="71.975999999999999"/>
    <n v="10"/>
    <n v="0.2"/>
    <n v="5.26"/>
  </r>
  <r>
    <s v="CA-2018-117870"/>
    <x v="678"/>
    <s v="JH-15820"/>
    <x v="581"/>
    <s v="Consumer"/>
    <x v="3"/>
    <x v="2"/>
    <x v="7"/>
    <n v="107.982"/>
    <n v="1"/>
    <n v="0.2"/>
    <n v="19.829999999999998"/>
  </r>
  <r>
    <s v="US-2018-137491"/>
    <x v="123"/>
    <s v="LC-16930"/>
    <x v="18"/>
    <s v="Corporate"/>
    <x v="2"/>
    <x v="0"/>
    <x v="1"/>
    <n v="305.31200000000001"/>
    <n v="8"/>
    <n v="0.1"/>
    <n v="23.39"/>
  </r>
  <r>
    <s v="CA-2015-152296"/>
    <x v="601"/>
    <s v="IL-15100"/>
    <x v="582"/>
    <s v="Consumer"/>
    <x v="1"/>
    <x v="1"/>
    <x v="8"/>
    <n v="19.751999999999999"/>
    <n v="10"/>
    <n v="0.15"/>
    <n v="4.74"/>
  </r>
  <r>
    <s v="CA-2017-112025"/>
    <x v="679"/>
    <s v="LS-16975"/>
    <x v="60"/>
    <s v="Home Office"/>
    <x v="2"/>
    <x v="1"/>
    <x v="8"/>
    <n v="9.2639999999999993"/>
    <n v="8"/>
    <n v="0"/>
    <n v="1.21"/>
  </r>
  <r>
    <s v="CA-2016-132507"/>
    <x v="117"/>
    <s v="CC-12610"/>
    <x v="566"/>
    <s v="Corporate"/>
    <x v="2"/>
    <x v="1"/>
    <x v="4"/>
    <n v="61.792000000000002"/>
    <n v="3"/>
    <n v="0.1"/>
    <n v="2.84"/>
  </r>
  <r>
    <s v="CA-2017-125738"/>
    <x v="680"/>
    <s v="PB-18805"/>
    <x v="583"/>
    <s v="Home Office"/>
    <x v="1"/>
    <x v="1"/>
    <x v="10"/>
    <n v="45.68"/>
    <n v="8"/>
    <n v="0.1"/>
    <n v="3.66"/>
  </r>
  <r>
    <s v="CA-2017-125738"/>
    <x v="680"/>
    <s v="PB-18805"/>
    <x v="583"/>
    <s v="Home Office"/>
    <x v="1"/>
    <x v="1"/>
    <x v="10"/>
    <n v="60.12"/>
    <n v="2"/>
    <n v="0.15"/>
    <n v="1.41"/>
  </r>
  <r>
    <s v="CA-2017-125738"/>
    <x v="680"/>
    <s v="PB-18805"/>
    <x v="583"/>
    <s v="Home Office"/>
    <x v="1"/>
    <x v="1"/>
    <x v="8"/>
    <n v="41.72"/>
    <n v="5"/>
    <n v="0.25"/>
    <n v="3.85"/>
  </r>
  <r>
    <s v="CA-2017-125738"/>
    <x v="680"/>
    <s v="PB-18805"/>
    <x v="583"/>
    <s v="Home Office"/>
    <x v="1"/>
    <x v="1"/>
    <x v="10"/>
    <n v="71.599999999999994"/>
    <n v="7"/>
    <n v="0.25"/>
    <n v="2.69"/>
  </r>
  <r>
    <s v="CA-2017-128818"/>
    <x v="681"/>
    <s v="CJ-12010"/>
    <x v="170"/>
    <s v="Consumer"/>
    <x v="3"/>
    <x v="1"/>
    <x v="8"/>
    <n v="85.231999999999999"/>
    <n v="5"/>
    <n v="0.1"/>
    <n v="20.58"/>
  </r>
  <r>
    <s v="CA-2017-128818"/>
    <x v="681"/>
    <s v="CJ-12010"/>
    <x v="170"/>
    <s v="Consumer"/>
    <x v="3"/>
    <x v="1"/>
    <x v="2"/>
    <n v="44.4"/>
    <n v="7"/>
    <n v="0.15"/>
    <n v="5.96"/>
  </r>
  <r>
    <s v="CA-2017-128818"/>
    <x v="681"/>
    <s v="CJ-12010"/>
    <x v="170"/>
    <s v="Consumer"/>
    <x v="3"/>
    <x v="0"/>
    <x v="1"/>
    <n v="442.76400000000001"/>
    <n v="3"/>
    <n v="0"/>
    <n v="47.97"/>
  </r>
  <r>
    <s v="CA-2017-128818"/>
    <x v="681"/>
    <s v="CJ-12010"/>
    <x v="170"/>
    <s v="Consumer"/>
    <x v="3"/>
    <x v="2"/>
    <x v="15"/>
    <n v="3999.95"/>
    <n v="7"/>
    <n v="0.1"/>
    <n v="531.26"/>
  </r>
  <r>
    <s v="CA-2017-128818"/>
    <x v="681"/>
    <s v="CJ-12010"/>
    <x v="170"/>
    <s v="Consumer"/>
    <x v="3"/>
    <x v="2"/>
    <x v="11"/>
    <n v="199.95"/>
    <n v="7"/>
    <n v="0.2"/>
    <n v="7.8"/>
  </r>
  <r>
    <s v="CA-2017-128818"/>
    <x v="681"/>
    <s v="CJ-12010"/>
    <x v="170"/>
    <s v="Consumer"/>
    <x v="3"/>
    <x v="0"/>
    <x v="5"/>
    <n v="63.68"/>
    <n v="7"/>
    <n v="0.2"/>
    <n v="2.21"/>
  </r>
  <r>
    <s v="CA-2018-124576"/>
    <x v="378"/>
    <s v="HK-14890"/>
    <x v="96"/>
    <s v="Corporate"/>
    <x v="1"/>
    <x v="1"/>
    <x v="8"/>
    <n v="54.896000000000001"/>
    <n v="3"/>
    <n v="0.25"/>
    <n v="2.75"/>
  </r>
  <r>
    <s v="CA-2017-101378"/>
    <x v="216"/>
    <s v="RH-19600"/>
    <x v="584"/>
    <s v="Consumer"/>
    <x v="0"/>
    <x v="2"/>
    <x v="11"/>
    <n v="29"/>
    <n v="4"/>
    <n v="0.1"/>
    <n v="1.37"/>
  </r>
  <r>
    <s v="CA-2018-143063"/>
    <x v="682"/>
    <s v="IL-15100"/>
    <x v="582"/>
    <s v="Consumer"/>
    <x v="2"/>
    <x v="1"/>
    <x v="12"/>
    <n v="70.08"/>
    <n v="3"/>
    <n v="0.25"/>
    <n v="1.55"/>
  </r>
  <r>
    <s v="CA-2018-143063"/>
    <x v="682"/>
    <s v="IL-15100"/>
    <x v="582"/>
    <s v="Consumer"/>
    <x v="2"/>
    <x v="0"/>
    <x v="5"/>
    <n v="121.3"/>
    <n v="5"/>
    <n v="0.25"/>
    <n v="25.41"/>
  </r>
  <r>
    <s v="CA-2018-143063"/>
    <x v="682"/>
    <s v="IL-15100"/>
    <x v="582"/>
    <s v="Consumer"/>
    <x v="2"/>
    <x v="2"/>
    <x v="7"/>
    <n v="1454.49"/>
    <n v="6"/>
    <n v="0.15"/>
    <n v="249.74"/>
  </r>
  <r>
    <s v="CA-2017-118913"/>
    <x v="674"/>
    <s v="AS-10240"/>
    <x v="238"/>
    <s v="Consumer"/>
    <x v="1"/>
    <x v="1"/>
    <x v="9"/>
    <n v="60.81"/>
    <n v="4"/>
    <n v="0"/>
    <n v="17.04"/>
  </r>
  <r>
    <s v="CA-2017-128412"/>
    <x v="107"/>
    <s v="AP-10915"/>
    <x v="275"/>
    <s v="Consumer"/>
    <x v="1"/>
    <x v="1"/>
    <x v="8"/>
    <n v="153.55199999999999"/>
    <n v="5"/>
    <n v="0.1"/>
    <n v="12.93"/>
  </r>
  <r>
    <s v="CA-2017-128412"/>
    <x v="107"/>
    <s v="AP-10915"/>
    <x v="275"/>
    <s v="Consumer"/>
    <x v="1"/>
    <x v="1"/>
    <x v="9"/>
    <n v="65.34"/>
    <n v="3"/>
    <n v="0.2"/>
    <n v="13.35"/>
  </r>
  <r>
    <s v="CA-2017-128412"/>
    <x v="107"/>
    <s v="AP-10915"/>
    <x v="275"/>
    <s v="Consumer"/>
    <x v="1"/>
    <x v="1"/>
    <x v="10"/>
    <n v="123.92"/>
    <n v="3"/>
    <n v="0.15"/>
    <n v="11.84"/>
  </r>
  <r>
    <s v="CA-2017-128412"/>
    <x v="107"/>
    <s v="AP-10915"/>
    <x v="275"/>
    <s v="Consumer"/>
    <x v="1"/>
    <x v="1"/>
    <x v="9"/>
    <n v="35.1"/>
    <n v="7"/>
    <n v="0.25"/>
    <n v="0.39"/>
  </r>
  <r>
    <s v="CA-2017-128412"/>
    <x v="107"/>
    <s v="AP-10915"/>
    <x v="275"/>
    <s v="Consumer"/>
    <x v="1"/>
    <x v="2"/>
    <x v="11"/>
    <n v="44.75"/>
    <n v="9"/>
    <n v="0.2"/>
    <n v="8.56"/>
  </r>
  <r>
    <s v="CA-2017-136483"/>
    <x v="49"/>
    <s v="AG-10390"/>
    <x v="369"/>
    <s v="Consumer"/>
    <x v="0"/>
    <x v="1"/>
    <x v="6"/>
    <n v="4.7039999999999997"/>
    <n v="3"/>
    <n v="0"/>
    <n v="0.31"/>
  </r>
  <r>
    <s v="CA-2015-163013"/>
    <x v="683"/>
    <s v="BF-11080"/>
    <x v="569"/>
    <s v="Consumer"/>
    <x v="0"/>
    <x v="1"/>
    <x v="6"/>
    <n v="14.67"/>
    <n v="9"/>
    <n v="0.25"/>
    <n v="1.1200000000000001"/>
  </r>
  <r>
    <s v="CA-2016-135363"/>
    <x v="262"/>
    <s v="CK-12205"/>
    <x v="237"/>
    <s v="Consumer"/>
    <x v="3"/>
    <x v="1"/>
    <x v="10"/>
    <n v="15.552"/>
    <n v="6"/>
    <n v="0.1"/>
    <n v="3.5"/>
  </r>
  <r>
    <s v="CA-2016-135363"/>
    <x v="262"/>
    <s v="CK-12205"/>
    <x v="237"/>
    <s v="Consumer"/>
    <x v="3"/>
    <x v="1"/>
    <x v="10"/>
    <n v="5.2320000000000002"/>
    <n v="2"/>
    <n v="0.2"/>
    <n v="0.75"/>
  </r>
  <r>
    <s v="US-2015-165659"/>
    <x v="106"/>
    <s v="LT-17110"/>
    <x v="299"/>
    <s v="Consumer"/>
    <x v="0"/>
    <x v="0"/>
    <x v="5"/>
    <n v="22.2"/>
    <n v="4"/>
    <n v="0.15"/>
    <n v="2.99"/>
  </r>
  <r>
    <s v="US-2015-165659"/>
    <x v="106"/>
    <s v="LT-17110"/>
    <x v="299"/>
    <s v="Consumer"/>
    <x v="0"/>
    <x v="2"/>
    <x v="7"/>
    <n v="881.93"/>
    <n v="1"/>
    <n v="0.1"/>
    <n v="95.61"/>
  </r>
  <r>
    <s v="CA-2016-138002"/>
    <x v="684"/>
    <s v="BT-11305"/>
    <x v="457"/>
    <s v="Home Office"/>
    <x v="1"/>
    <x v="1"/>
    <x v="8"/>
    <n v="6.0960000000000001"/>
    <n v="1"/>
    <n v="0"/>
    <n v="0.42"/>
  </r>
  <r>
    <s v="CA-2016-138002"/>
    <x v="684"/>
    <s v="BT-11305"/>
    <x v="457"/>
    <s v="Home Office"/>
    <x v="1"/>
    <x v="0"/>
    <x v="5"/>
    <n v="191.82"/>
    <n v="4"/>
    <n v="0"/>
    <n v="57.11"/>
  </r>
  <r>
    <s v="CA-2016-128860"/>
    <x v="685"/>
    <s v="SC-20725"/>
    <x v="56"/>
    <s v="Consumer"/>
    <x v="3"/>
    <x v="0"/>
    <x v="5"/>
    <n v="20.103999999999999"/>
    <n v="5"/>
    <n v="0.15"/>
    <n v="0.98"/>
  </r>
  <r>
    <s v="CA-2017-164350"/>
    <x v="545"/>
    <s v="CG-12040"/>
    <x v="344"/>
    <s v="Home Office"/>
    <x v="0"/>
    <x v="1"/>
    <x v="6"/>
    <n v="67.56"/>
    <n v="8"/>
    <n v="0.15"/>
    <n v="4.6500000000000004"/>
  </r>
  <r>
    <s v="US-2015-103905"/>
    <x v="686"/>
    <s v="AW-10930"/>
    <x v="585"/>
    <s v="Home Office"/>
    <x v="2"/>
    <x v="1"/>
    <x v="8"/>
    <n v="29.931999999999999"/>
    <n v="2"/>
    <n v="0.15"/>
    <n v="1.92"/>
  </r>
  <r>
    <s v="US-2015-103905"/>
    <x v="686"/>
    <s v="AW-10930"/>
    <x v="585"/>
    <s v="Home Office"/>
    <x v="2"/>
    <x v="2"/>
    <x v="7"/>
    <n v="38.271999999999998"/>
    <n v="9"/>
    <n v="0"/>
    <n v="10.6"/>
  </r>
  <r>
    <s v="CA-2016-129854"/>
    <x v="421"/>
    <s v="RB-19705"/>
    <x v="42"/>
    <s v="Home Office"/>
    <x v="3"/>
    <x v="1"/>
    <x v="6"/>
    <n v="16.52"/>
    <n v="3"/>
    <n v="0.15"/>
    <n v="3.24"/>
  </r>
  <r>
    <s v="CA-2015-125556"/>
    <x v="687"/>
    <s v="ML-17410"/>
    <x v="586"/>
    <s v="Consumer"/>
    <x v="3"/>
    <x v="2"/>
    <x v="7"/>
    <n v="832.93"/>
    <n v="2"/>
    <n v="0"/>
    <n v="136.88"/>
  </r>
  <r>
    <s v="CA-2015-125556"/>
    <x v="687"/>
    <s v="ML-17410"/>
    <x v="586"/>
    <s v="Consumer"/>
    <x v="3"/>
    <x v="1"/>
    <x v="8"/>
    <n v="43.8"/>
    <n v="7"/>
    <n v="0"/>
    <n v="12.65"/>
  </r>
  <r>
    <s v="CA-2017-162313"/>
    <x v="581"/>
    <s v="VB-21745"/>
    <x v="146"/>
    <s v="Corporate"/>
    <x v="2"/>
    <x v="1"/>
    <x v="9"/>
    <n v="167.292"/>
    <n v="8"/>
    <n v="0.1"/>
    <n v="5.55"/>
  </r>
  <r>
    <s v="CA-2018-107874"/>
    <x v="610"/>
    <s v="SW-20275"/>
    <x v="349"/>
    <s v="Consumer"/>
    <x v="3"/>
    <x v="0"/>
    <x v="5"/>
    <n v="27.42"/>
    <n v="7"/>
    <n v="0.15"/>
    <n v="6.26"/>
  </r>
  <r>
    <s v="CA-2018-129378"/>
    <x v="172"/>
    <s v="NS-18505"/>
    <x v="515"/>
    <s v="Consumer"/>
    <x v="1"/>
    <x v="1"/>
    <x v="8"/>
    <n v="1.44"/>
    <n v="2"/>
    <n v="0.15"/>
    <n v="0.03"/>
  </r>
  <r>
    <s v="CA-2018-129378"/>
    <x v="172"/>
    <s v="NS-18505"/>
    <x v="515"/>
    <s v="Consumer"/>
    <x v="1"/>
    <x v="1"/>
    <x v="8"/>
    <n v="61.776000000000003"/>
    <n v="2"/>
    <n v="0.25"/>
    <n v="4.5"/>
  </r>
  <r>
    <s v="CA-2018-129378"/>
    <x v="172"/>
    <s v="NS-18505"/>
    <x v="515"/>
    <s v="Consumer"/>
    <x v="1"/>
    <x v="1"/>
    <x v="9"/>
    <n v="241.96"/>
    <n v="4"/>
    <n v="0.25"/>
    <n v="2.42"/>
  </r>
  <r>
    <s v="CA-2018-129378"/>
    <x v="172"/>
    <s v="NS-18505"/>
    <x v="515"/>
    <s v="Consumer"/>
    <x v="1"/>
    <x v="0"/>
    <x v="1"/>
    <n v="108.608"/>
    <n v="5"/>
    <n v="0.1"/>
    <n v="29.3"/>
  </r>
  <r>
    <s v="CA-2015-151953"/>
    <x v="59"/>
    <s v="DB-13555"/>
    <x v="587"/>
    <s v="Corporate"/>
    <x v="0"/>
    <x v="1"/>
    <x v="6"/>
    <n v="2.8159999999999998"/>
    <n v="10"/>
    <n v="0.2"/>
    <n v="0.62"/>
  </r>
  <r>
    <s v="CA-2018-130841"/>
    <x v="688"/>
    <s v="MH-17620"/>
    <x v="588"/>
    <s v="Corporate"/>
    <x v="1"/>
    <x v="1"/>
    <x v="8"/>
    <n v="9.984"/>
    <n v="3"/>
    <n v="0"/>
    <n v="1.96"/>
  </r>
  <r>
    <s v="CA-2018-130841"/>
    <x v="688"/>
    <s v="MH-17620"/>
    <x v="588"/>
    <s v="Corporate"/>
    <x v="1"/>
    <x v="1"/>
    <x v="4"/>
    <n v="14.98"/>
    <n v="2"/>
    <n v="0.25"/>
    <n v="0.44"/>
  </r>
  <r>
    <s v="CA-2018-130841"/>
    <x v="688"/>
    <s v="MH-17620"/>
    <x v="588"/>
    <s v="Corporate"/>
    <x v="1"/>
    <x v="2"/>
    <x v="7"/>
    <n v="1145.5999999999999"/>
    <n v="10"/>
    <n v="0.1"/>
    <n v="102.18"/>
  </r>
  <r>
    <s v="CA-2016-131884"/>
    <x v="401"/>
    <s v="DK-13375"/>
    <x v="589"/>
    <s v="Consumer"/>
    <x v="3"/>
    <x v="2"/>
    <x v="7"/>
    <n v="485.94"/>
    <n v="2"/>
    <n v="0.2"/>
    <n v="49.75"/>
  </r>
  <r>
    <s v="CA-2016-131884"/>
    <x v="401"/>
    <s v="DK-13375"/>
    <x v="589"/>
    <s v="Consumer"/>
    <x v="3"/>
    <x v="1"/>
    <x v="6"/>
    <n v="37.375999999999998"/>
    <n v="1"/>
    <n v="0.25"/>
    <n v="2.08"/>
  </r>
  <r>
    <s v="CA-2016-131884"/>
    <x v="401"/>
    <s v="DK-13375"/>
    <x v="589"/>
    <s v="Consumer"/>
    <x v="3"/>
    <x v="0"/>
    <x v="1"/>
    <n v="70.686000000000007"/>
    <n v="5"/>
    <n v="0.2"/>
    <n v="0.71"/>
  </r>
  <r>
    <s v="CA-2018-121909"/>
    <x v="689"/>
    <s v="EA-14035"/>
    <x v="105"/>
    <s v="Corporate"/>
    <x v="3"/>
    <x v="1"/>
    <x v="10"/>
    <n v="54.816000000000003"/>
    <n v="5"/>
    <n v="0.25"/>
    <n v="7.62"/>
  </r>
  <r>
    <s v="CA-2017-106383"/>
    <x v="690"/>
    <s v="BT-11440"/>
    <x v="590"/>
    <s v="Consumer"/>
    <x v="1"/>
    <x v="0"/>
    <x v="0"/>
    <n v="72.293999999999997"/>
    <n v="7"/>
    <n v="0"/>
    <n v="14.7"/>
  </r>
  <r>
    <s v="CA-2018-130771"/>
    <x v="570"/>
    <s v="LA-16780"/>
    <x v="156"/>
    <s v="Corporate"/>
    <x v="2"/>
    <x v="1"/>
    <x v="13"/>
    <n v="2.8959999999999999"/>
    <n v="9"/>
    <n v="0.05"/>
    <n v="0.76"/>
  </r>
  <r>
    <s v="CA-2018-130771"/>
    <x v="570"/>
    <s v="LA-16780"/>
    <x v="156"/>
    <s v="Corporate"/>
    <x v="2"/>
    <x v="2"/>
    <x v="7"/>
    <n v="124.792"/>
    <n v="10"/>
    <n v="0.15"/>
    <n v="15.5"/>
  </r>
  <r>
    <s v="CA-2017-139157"/>
    <x v="393"/>
    <s v="GM-14680"/>
    <x v="411"/>
    <s v="Consumer"/>
    <x v="3"/>
    <x v="0"/>
    <x v="3"/>
    <n v="330.58800000000002"/>
    <n v="3"/>
    <n v="0.15"/>
    <n v="30.14"/>
  </r>
  <r>
    <s v="CA-2015-128055"/>
    <x v="691"/>
    <s v="AA-10315"/>
    <x v="397"/>
    <s v="Consumer"/>
    <x v="1"/>
    <x v="1"/>
    <x v="8"/>
    <n v="673.56799999999998"/>
    <n v="10"/>
    <n v="0"/>
    <n v="119.81"/>
  </r>
  <r>
    <s v="CA-2015-128055"/>
    <x v="691"/>
    <s v="AA-10315"/>
    <x v="397"/>
    <s v="Consumer"/>
    <x v="1"/>
    <x v="1"/>
    <x v="9"/>
    <n v="52.98"/>
    <n v="7"/>
    <n v="0.2"/>
    <n v="2.0499999999999998"/>
  </r>
  <r>
    <s v="CA-2018-157091"/>
    <x v="335"/>
    <s v="DB-13405"/>
    <x v="591"/>
    <s v="Consumer"/>
    <x v="2"/>
    <x v="0"/>
    <x v="5"/>
    <n v="526.45000000000005"/>
    <n v="1"/>
    <n v="0"/>
    <n v="108.65"/>
  </r>
  <r>
    <s v="CA-2018-132122"/>
    <x v="362"/>
    <s v="JH-15820"/>
    <x v="581"/>
    <s v="Consumer"/>
    <x v="2"/>
    <x v="1"/>
    <x v="4"/>
    <n v="228.92"/>
    <n v="10"/>
    <n v="0.25"/>
    <n v="38.35"/>
  </r>
  <r>
    <s v="CA-2016-123232"/>
    <x v="639"/>
    <s v="DJ-13630"/>
    <x v="264"/>
    <s v="Consumer"/>
    <x v="1"/>
    <x v="2"/>
    <x v="7"/>
    <n v="319.96800000000002"/>
    <n v="2"/>
    <n v="0"/>
    <n v="28.27"/>
  </r>
  <r>
    <s v="CA-2018-104066"/>
    <x v="256"/>
    <s v="QJ-19255"/>
    <x v="425"/>
    <s v="Corporate"/>
    <x v="3"/>
    <x v="2"/>
    <x v="11"/>
    <n v="205.03"/>
    <n v="6"/>
    <n v="0.1"/>
    <n v="20.420000000000002"/>
  </r>
  <r>
    <s v="CA-2016-145849"/>
    <x v="426"/>
    <s v="CT-11995"/>
    <x v="564"/>
    <s v="Consumer"/>
    <x v="2"/>
    <x v="1"/>
    <x v="4"/>
    <n v="190.86"/>
    <n v="8"/>
    <n v="0.2"/>
    <n v="39.5"/>
  </r>
  <r>
    <s v="CA-2016-145849"/>
    <x v="426"/>
    <s v="CT-11995"/>
    <x v="564"/>
    <s v="Consumer"/>
    <x v="2"/>
    <x v="1"/>
    <x v="6"/>
    <n v="24.32"/>
    <n v="3"/>
    <n v="0.15"/>
    <n v="3.2"/>
  </r>
  <r>
    <s v="CA-2017-122322"/>
    <x v="692"/>
    <s v="RH-19510"/>
    <x v="563"/>
    <s v="Home Office"/>
    <x v="1"/>
    <x v="1"/>
    <x v="14"/>
    <n v="44.4"/>
    <n v="3"/>
    <n v="0.2"/>
    <n v="5.46"/>
  </r>
  <r>
    <s v="CA-2018-166849"/>
    <x v="693"/>
    <s v="SJ-20125"/>
    <x v="319"/>
    <s v="Home Office"/>
    <x v="2"/>
    <x v="0"/>
    <x v="5"/>
    <n v="44.4"/>
    <n v="5"/>
    <n v="0.2"/>
    <n v="7.57"/>
  </r>
  <r>
    <s v="CA-2017-146633"/>
    <x v="625"/>
    <s v="TG-21310"/>
    <x v="592"/>
    <s v="Consumer"/>
    <x v="1"/>
    <x v="1"/>
    <x v="8"/>
    <n v="1016.792"/>
    <n v="9"/>
    <n v="0.25"/>
    <n v="121.48"/>
  </r>
  <r>
    <s v="CA-2017-146633"/>
    <x v="625"/>
    <s v="TG-21310"/>
    <x v="592"/>
    <s v="Consumer"/>
    <x v="1"/>
    <x v="1"/>
    <x v="8"/>
    <n v="38.136000000000003"/>
    <n v="3"/>
    <n v="0.1"/>
    <n v="1.43"/>
  </r>
  <r>
    <s v="US-2017-126893"/>
    <x v="491"/>
    <s v="CT-11995"/>
    <x v="564"/>
    <s v="Consumer"/>
    <x v="3"/>
    <x v="2"/>
    <x v="7"/>
    <n v="494.98200000000003"/>
    <n v="7"/>
    <n v="0.25"/>
    <n v="87.11"/>
  </r>
  <r>
    <s v="CA-2018-103380"/>
    <x v="610"/>
    <s v="BF-11005"/>
    <x v="593"/>
    <s v="Home Office"/>
    <x v="1"/>
    <x v="1"/>
    <x v="4"/>
    <n v="56.56"/>
    <n v="5"/>
    <n v="0.15"/>
    <n v="13.33"/>
  </r>
  <r>
    <s v="CA-2018-103380"/>
    <x v="610"/>
    <s v="BF-11005"/>
    <x v="593"/>
    <s v="Home Office"/>
    <x v="1"/>
    <x v="1"/>
    <x v="6"/>
    <n v="5.56"/>
    <n v="2"/>
    <n v="0.25"/>
    <n v="0.06"/>
  </r>
  <r>
    <s v="CA-2018-103380"/>
    <x v="610"/>
    <s v="BF-11005"/>
    <x v="593"/>
    <s v="Home Office"/>
    <x v="1"/>
    <x v="1"/>
    <x v="13"/>
    <n v="9.02"/>
    <n v="8"/>
    <n v="0.2"/>
    <n v="0.18"/>
  </r>
  <r>
    <s v="CA-2018-103380"/>
    <x v="610"/>
    <s v="BF-11005"/>
    <x v="593"/>
    <s v="Home Office"/>
    <x v="1"/>
    <x v="1"/>
    <x v="9"/>
    <n v="8.6199999999999992"/>
    <n v="9"/>
    <n v="0"/>
    <n v="1.94"/>
  </r>
  <r>
    <s v="CA-2018-103380"/>
    <x v="610"/>
    <s v="BF-11005"/>
    <x v="593"/>
    <s v="Home Office"/>
    <x v="1"/>
    <x v="2"/>
    <x v="7"/>
    <n v="659.976"/>
    <n v="6"/>
    <n v="0.15"/>
    <n v="103.03"/>
  </r>
  <r>
    <s v="CA-2016-116092"/>
    <x v="586"/>
    <s v="JM-16195"/>
    <x v="594"/>
    <s v="Consumer"/>
    <x v="1"/>
    <x v="1"/>
    <x v="10"/>
    <n v="13.36"/>
    <n v="2"/>
    <n v="0.25"/>
    <n v="0.94"/>
  </r>
  <r>
    <s v="CA-2016-116092"/>
    <x v="586"/>
    <s v="JM-16195"/>
    <x v="594"/>
    <s v="Consumer"/>
    <x v="1"/>
    <x v="1"/>
    <x v="8"/>
    <n v="41.72"/>
    <n v="2"/>
    <n v="0"/>
    <n v="7.71"/>
  </r>
  <r>
    <s v="CA-2016-116092"/>
    <x v="586"/>
    <s v="JM-16195"/>
    <x v="594"/>
    <s v="Consumer"/>
    <x v="1"/>
    <x v="1"/>
    <x v="8"/>
    <n v="11.52"/>
    <n v="5"/>
    <n v="0.25"/>
    <n v="1.74"/>
  </r>
  <r>
    <s v="CA-2016-116092"/>
    <x v="586"/>
    <s v="JM-16195"/>
    <x v="594"/>
    <s v="Consumer"/>
    <x v="1"/>
    <x v="1"/>
    <x v="9"/>
    <n v="541.44000000000005"/>
    <n v="6"/>
    <n v="0"/>
    <n v="95.36"/>
  </r>
  <r>
    <s v="CA-2016-116092"/>
    <x v="586"/>
    <s v="JM-16195"/>
    <x v="594"/>
    <s v="Consumer"/>
    <x v="1"/>
    <x v="1"/>
    <x v="10"/>
    <n v="19.440000000000001"/>
    <n v="6"/>
    <n v="0.25"/>
    <n v="0.2"/>
  </r>
  <r>
    <s v="CA-2017-117849"/>
    <x v="173"/>
    <s v="JK-16120"/>
    <x v="451"/>
    <s v="Home Office"/>
    <x v="1"/>
    <x v="1"/>
    <x v="10"/>
    <n v="143.69999999999999"/>
    <n v="3"/>
    <n v="0.2"/>
    <n v="1.78"/>
  </r>
  <r>
    <s v="CA-2016-169201"/>
    <x v="694"/>
    <s v="HG-14965"/>
    <x v="428"/>
    <s v="Corporate"/>
    <x v="1"/>
    <x v="1"/>
    <x v="9"/>
    <n v="43.26"/>
    <n v="6"/>
    <n v="0"/>
    <n v="6.91"/>
  </r>
  <r>
    <s v="CA-2016-169201"/>
    <x v="694"/>
    <s v="HG-14965"/>
    <x v="428"/>
    <s v="Corporate"/>
    <x v="1"/>
    <x v="1"/>
    <x v="9"/>
    <n v="43.56"/>
    <n v="3"/>
    <n v="0.2"/>
    <n v="9.61"/>
  </r>
  <r>
    <s v="CA-2017-164091"/>
    <x v="42"/>
    <s v="LA-16780"/>
    <x v="156"/>
    <s v="Corporate"/>
    <x v="3"/>
    <x v="2"/>
    <x v="7"/>
    <n v="437.85"/>
    <n v="7"/>
    <n v="0"/>
    <n v="82.95"/>
  </r>
  <r>
    <s v="CA-2017-164091"/>
    <x v="42"/>
    <s v="LA-16780"/>
    <x v="156"/>
    <s v="Corporate"/>
    <x v="3"/>
    <x v="0"/>
    <x v="5"/>
    <n v="109.48"/>
    <n v="8"/>
    <n v="0.15"/>
    <n v="10.35"/>
  </r>
  <r>
    <s v="CA-2018-105214"/>
    <x v="114"/>
    <s v="TS-21610"/>
    <x v="59"/>
    <s v="Consumer"/>
    <x v="1"/>
    <x v="0"/>
    <x v="1"/>
    <n v="1212.96"/>
    <n v="7"/>
    <n v="0.25"/>
    <n v="245.23"/>
  </r>
  <r>
    <s v="CA-2018-105214"/>
    <x v="114"/>
    <s v="TS-21610"/>
    <x v="59"/>
    <s v="Consumer"/>
    <x v="1"/>
    <x v="1"/>
    <x v="10"/>
    <n v="18.54"/>
    <n v="1"/>
    <n v="0.05"/>
    <n v="2.4500000000000002"/>
  </r>
  <r>
    <s v="CA-2016-117611"/>
    <x v="627"/>
    <s v="MZ-17335"/>
    <x v="595"/>
    <s v="Home Office"/>
    <x v="1"/>
    <x v="1"/>
    <x v="13"/>
    <n v="5"/>
    <n v="10"/>
    <n v="0.05"/>
    <n v="0.81"/>
  </r>
  <r>
    <s v="CA-2016-117611"/>
    <x v="627"/>
    <s v="MZ-17335"/>
    <x v="595"/>
    <s v="Home Office"/>
    <x v="1"/>
    <x v="2"/>
    <x v="11"/>
    <n v="371.97"/>
    <n v="1"/>
    <n v="0.1"/>
    <n v="18.27"/>
  </r>
  <r>
    <s v="US-2016-137960"/>
    <x v="217"/>
    <s v="MW-18220"/>
    <x v="596"/>
    <s v="Consumer"/>
    <x v="3"/>
    <x v="2"/>
    <x v="11"/>
    <n v="166.24"/>
    <n v="10"/>
    <n v="0.1"/>
    <n v="33.97"/>
  </r>
  <r>
    <s v="CA-2018-122994"/>
    <x v="695"/>
    <s v="MV-17485"/>
    <x v="597"/>
    <s v="Consumer"/>
    <x v="0"/>
    <x v="0"/>
    <x v="0"/>
    <n v="359.97"/>
    <n v="1"/>
    <n v="0"/>
    <n v="81.02"/>
  </r>
  <r>
    <s v="CA-2017-131065"/>
    <x v="696"/>
    <s v="AA-10375"/>
    <x v="211"/>
    <s v="Consumer"/>
    <x v="0"/>
    <x v="2"/>
    <x v="11"/>
    <n v="499.98"/>
    <n v="6"/>
    <n v="0.1"/>
    <n v="109.28"/>
  </r>
  <r>
    <s v="CA-2017-131065"/>
    <x v="696"/>
    <s v="AA-10375"/>
    <x v="211"/>
    <s v="Consumer"/>
    <x v="0"/>
    <x v="1"/>
    <x v="10"/>
    <n v="5.28"/>
    <n v="2"/>
    <n v="0.05"/>
    <n v="0.61"/>
  </r>
  <r>
    <s v="CA-2017-131065"/>
    <x v="696"/>
    <s v="AA-10375"/>
    <x v="211"/>
    <s v="Consumer"/>
    <x v="0"/>
    <x v="1"/>
    <x v="8"/>
    <n v="8.26"/>
    <n v="1"/>
    <n v="0"/>
    <n v="1.31"/>
  </r>
  <r>
    <s v="CA-2018-149146"/>
    <x v="386"/>
    <s v="SM-20320"/>
    <x v="598"/>
    <s v="Home Office"/>
    <x v="0"/>
    <x v="1"/>
    <x v="10"/>
    <n v="7.968"/>
    <n v="7"/>
    <n v="0.05"/>
    <n v="0.61"/>
  </r>
  <r>
    <s v="CA-2018-137470"/>
    <x v="697"/>
    <s v="TP-21415"/>
    <x v="599"/>
    <s v="Consumer"/>
    <x v="1"/>
    <x v="1"/>
    <x v="10"/>
    <n v="12.96"/>
    <n v="8"/>
    <n v="0"/>
    <n v="3.77"/>
  </r>
  <r>
    <s v="CA-2018-105480"/>
    <x v="698"/>
    <s v="DK-13225"/>
    <x v="158"/>
    <s v="Corporate"/>
    <x v="3"/>
    <x v="1"/>
    <x v="10"/>
    <n v="6.48"/>
    <n v="2"/>
    <n v="0.25"/>
    <n v="0.06"/>
  </r>
  <r>
    <s v="CA-2018-105480"/>
    <x v="698"/>
    <s v="DK-13225"/>
    <x v="158"/>
    <s v="Corporate"/>
    <x v="3"/>
    <x v="1"/>
    <x v="8"/>
    <n v="6.984"/>
    <n v="10"/>
    <n v="0.25"/>
    <n v="0.96"/>
  </r>
  <r>
    <s v="CA-2018-164917"/>
    <x v="574"/>
    <s v="MK-17905"/>
    <x v="149"/>
    <s v="Corporate"/>
    <x v="0"/>
    <x v="1"/>
    <x v="6"/>
    <n v="47.96"/>
    <n v="4"/>
    <n v="0.1"/>
    <n v="9.42"/>
  </r>
  <r>
    <s v="CA-2016-102036"/>
    <x v="481"/>
    <s v="CS-12130"/>
    <x v="79"/>
    <s v="Consumer"/>
    <x v="1"/>
    <x v="1"/>
    <x v="4"/>
    <n v="199.74"/>
    <n v="4"/>
    <n v="0.25"/>
    <n v="2.88"/>
  </r>
  <r>
    <s v="CA-2016-142944"/>
    <x v="699"/>
    <s v="JL-15850"/>
    <x v="139"/>
    <s v="Consumer"/>
    <x v="1"/>
    <x v="0"/>
    <x v="5"/>
    <n v="435.26"/>
    <n v="3"/>
    <n v="0.1"/>
    <n v="48.46"/>
  </r>
  <r>
    <s v="CA-2016-142944"/>
    <x v="699"/>
    <s v="JL-15850"/>
    <x v="139"/>
    <s v="Consumer"/>
    <x v="1"/>
    <x v="2"/>
    <x v="16"/>
    <n v="1119.9839999999999"/>
    <n v="5"/>
    <n v="0.25"/>
    <n v="11.2"/>
  </r>
  <r>
    <s v="CA-2015-157882"/>
    <x v="462"/>
    <s v="AR-10405"/>
    <x v="153"/>
    <s v="Corporate"/>
    <x v="1"/>
    <x v="0"/>
    <x v="3"/>
    <n v="143.43199999999999"/>
    <n v="2"/>
    <n v="0.05"/>
    <n v="24.98"/>
  </r>
  <r>
    <s v="CA-2015-157882"/>
    <x v="462"/>
    <s v="AR-10405"/>
    <x v="153"/>
    <s v="Corporate"/>
    <x v="1"/>
    <x v="0"/>
    <x v="1"/>
    <n v="122.352"/>
    <n v="5"/>
    <n v="0.05"/>
    <n v="34.72"/>
  </r>
  <r>
    <s v="CA-2015-104283"/>
    <x v="700"/>
    <s v="LM-17065"/>
    <x v="215"/>
    <s v="Consumer"/>
    <x v="0"/>
    <x v="1"/>
    <x v="4"/>
    <n v="306.2"/>
    <n v="3"/>
    <n v="0.2"/>
    <n v="29.85"/>
  </r>
  <r>
    <s v="CA-2015-104283"/>
    <x v="700"/>
    <s v="LM-17065"/>
    <x v="215"/>
    <s v="Consumer"/>
    <x v="0"/>
    <x v="0"/>
    <x v="3"/>
    <n v="85.98"/>
    <n v="1"/>
    <n v="0.05"/>
    <n v="24.29"/>
  </r>
  <r>
    <s v="CA-2015-104283"/>
    <x v="700"/>
    <s v="LM-17065"/>
    <x v="215"/>
    <s v="Consumer"/>
    <x v="0"/>
    <x v="2"/>
    <x v="11"/>
    <n v="223.96"/>
    <n v="4"/>
    <n v="0.2"/>
    <n v="4.83"/>
  </r>
  <r>
    <s v="CA-2018-142622"/>
    <x v="505"/>
    <s v="JK-15625"/>
    <x v="600"/>
    <s v="Consumer"/>
    <x v="1"/>
    <x v="0"/>
    <x v="1"/>
    <n v="97.567999999999998"/>
    <n v="7"/>
    <n v="0.1"/>
    <n v="11.52"/>
  </r>
  <r>
    <s v="CA-2018-142622"/>
    <x v="505"/>
    <s v="JK-15625"/>
    <x v="600"/>
    <s v="Consumer"/>
    <x v="1"/>
    <x v="0"/>
    <x v="1"/>
    <n v="614.27200000000005"/>
    <n v="8"/>
    <n v="0.1"/>
    <n v="150.80000000000001"/>
  </r>
  <r>
    <s v="CA-2018-142622"/>
    <x v="505"/>
    <s v="JK-15625"/>
    <x v="600"/>
    <s v="Consumer"/>
    <x v="1"/>
    <x v="0"/>
    <x v="0"/>
    <n v="199.98"/>
    <n v="4"/>
    <n v="0.1"/>
    <n v="47.83"/>
  </r>
  <r>
    <s v="CA-2017-132143"/>
    <x v="323"/>
    <s v="FM-14215"/>
    <x v="524"/>
    <s v="Corporate"/>
    <x v="3"/>
    <x v="1"/>
    <x v="10"/>
    <n v="48.16"/>
    <n v="4"/>
    <n v="0.2"/>
    <n v="3.41"/>
  </r>
  <r>
    <s v="CA-2016-153108"/>
    <x v="616"/>
    <s v="SF-20200"/>
    <x v="227"/>
    <s v="Consumer"/>
    <x v="2"/>
    <x v="2"/>
    <x v="7"/>
    <n v="23.92"/>
    <n v="8"/>
    <n v="0"/>
    <n v="5.25"/>
  </r>
  <r>
    <s v="CA-2016-153108"/>
    <x v="616"/>
    <s v="SF-20200"/>
    <x v="227"/>
    <s v="Consumer"/>
    <x v="2"/>
    <x v="1"/>
    <x v="9"/>
    <n v="60.69"/>
    <n v="7"/>
    <n v="0.2"/>
    <n v="12.84"/>
  </r>
  <r>
    <s v="CA-2017-112676"/>
    <x v="465"/>
    <s v="PJ-18835"/>
    <x v="601"/>
    <s v="Corporate"/>
    <x v="0"/>
    <x v="1"/>
    <x v="10"/>
    <n v="14.352"/>
    <n v="9"/>
    <n v="0.2"/>
    <n v="2.61"/>
  </r>
  <r>
    <s v="CA-2018-165687"/>
    <x v="701"/>
    <s v="CS-12355"/>
    <x v="394"/>
    <s v="Consumer"/>
    <x v="0"/>
    <x v="1"/>
    <x v="9"/>
    <n v="35.04"/>
    <n v="10"/>
    <n v="0.2"/>
    <n v="5.16"/>
  </r>
  <r>
    <s v="US-2018-112928"/>
    <x v="702"/>
    <s v="BB-10990"/>
    <x v="121"/>
    <s v="Corporate"/>
    <x v="3"/>
    <x v="1"/>
    <x v="9"/>
    <n v="17.48"/>
    <n v="9"/>
    <n v="0.25"/>
    <n v="0.23"/>
  </r>
  <r>
    <s v="CA-2018-143343"/>
    <x v="193"/>
    <s v="BW-11200"/>
    <x v="572"/>
    <s v="Consumer"/>
    <x v="1"/>
    <x v="1"/>
    <x v="6"/>
    <n v="16.399999999999999"/>
    <n v="10"/>
    <n v="0.2"/>
    <n v="0.16"/>
  </r>
  <r>
    <s v="CA-2018-115154"/>
    <x v="703"/>
    <s v="RS-19420"/>
    <x v="602"/>
    <s v="Corporate"/>
    <x v="1"/>
    <x v="0"/>
    <x v="3"/>
    <n v="892.98"/>
    <n v="5"/>
    <n v="0.15"/>
    <n v="141.68"/>
  </r>
  <r>
    <s v="CA-2016-149342"/>
    <x v="704"/>
    <s v="TS-21160"/>
    <x v="378"/>
    <s v="Corporate"/>
    <x v="0"/>
    <x v="2"/>
    <x v="7"/>
    <n v="287.97000000000003"/>
    <n v="4"/>
    <n v="0.1"/>
    <n v="41.78"/>
  </r>
  <r>
    <s v="CA-2016-149342"/>
    <x v="704"/>
    <s v="TS-21160"/>
    <x v="378"/>
    <s v="Corporate"/>
    <x v="0"/>
    <x v="0"/>
    <x v="5"/>
    <n v="595.38"/>
    <n v="4"/>
    <n v="0.1"/>
    <n v="47.34"/>
  </r>
  <r>
    <s v="CA-2016-149342"/>
    <x v="704"/>
    <s v="TS-21160"/>
    <x v="378"/>
    <s v="Corporate"/>
    <x v="0"/>
    <x v="1"/>
    <x v="10"/>
    <n v="12.96"/>
    <n v="3"/>
    <n v="0.2"/>
    <n v="0.82"/>
  </r>
  <r>
    <s v="CA-2016-130995"/>
    <x v="549"/>
    <s v="QJ-19255"/>
    <x v="425"/>
    <s v="Corporate"/>
    <x v="3"/>
    <x v="2"/>
    <x v="7"/>
    <n v="4.95"/>
    <n v="8"/>
    <n v="0.1"/>
    <n v="0.57999999999999996"/>
  </r>
  <r>
    <s v="CA-2018-127929"/>
    <x v="331"/>
    <s v="FM-14215"/>
    <x v="524"/>
    <s v="Corporate"/>
    <x v="3"/>
    <x v="0"/>
    <x v="5"/>
    <n v="181.95"/>
    <n v="8"/>
    <n v="0.15"/>
    <n v="23.45"/>
  </r>
  <r>
    <s v="CA-2016-113145"/>
    <x v="549"/>
    <s v="VD-21670"/>
    <x v="104"/>
    <s v="Consumer"/>
    <x v="3"/>
    <x v="1"/>
    <x v="10"/>
    <n v="13.52"/>
    <n v="9"/>
    <n v="0"/>
    <n v="2"/>
  </r>
  <r>
    <s v="CA-2016-113145"/>
    <x v="549"/>
    <s v="VD-21670"/>
    <x v="104"/>
    <s v="Consumer"/>
    <x v="3"/>
    <x v="0"/>
    <x v="5"/>
    <n v="259.7"/>
    <n v="2"/>
    <n v="0.05"/>
    <n v="34.229999999999997"/>
  </r>
  <r>
    <s v="CA-2016-113145"/>
    <x v="549"/>
    <s v="VD-21670"/>
    <x v="104"/>
    <s v="Consumer"/>
    <x v="3"/>
    <x v="2"/>
    <x v="7"/>
    <n v="42.95"/>
    <n v="5"/>
    <n v="0.05"/>
    <n v="2.75"/>
  </r>
  <r>
    <s v="CA-2016-113145"/>
    <x v="549"/>
    <s v="VD-21670"/>
    <x v="104"/>
    <s v="Consumer"/>
    <x v="3"/>
    <x v="2"/>
    <x v="11"/>
    <n v="1399.93"/>
    <n v="3"/>
    <n v="0.1"/>
    <n v="330.94"/>
  </r>
  <r>
    <s v="CA-2016-113145"/>
    <x v="549"/>
    <s v="VD-21670"/>
    <x v="104"/>
    <s v="Consumer"/>
    <x v="3"/>
    <x v="2"/>
    <x v="7"/>
    <n v="503.96"/>
    <n v="9"/>
    <n v="0.15"/>
    <n v="79.27"/>
  </r>
  <r>
    <s v="CA-2015-162362"/>
    <x v="687"/>
    <s v="JL-15505"/>
    <x v="145"/>
    <s v="Consumer"/>
    <x v="2"/>
    <x v="1"/>
    <x v="8"/>
    <n v="12.72"/>
    <n v="3"/>
    <n v="0.2"/>
    <n v="0.34"/>
  </r>
  <r>
    <s v="CA-2015-162362"/>
    <x v="687"/>
    <s v="JL-15505"/>
    <x v="145"/>
    <s v="Consumer"/>
    <x v="2"/>
    <x v="1"/>
    <x v="8"/>
    <n v="11.52"/>
    <n v="2"/>
    <n v="0.1"/>
    <n v="1.45"/>
  </r>
  <r>
    <s v="CA-2017-106558"/>
    <x v="327"/>
    <s v="DL-13495"/>
    <x v="393"/>
    <s v="Corporate"/>
    <x v="0"/>
    <x v="2"/>
    <x v="11"/>
    <n v="316"/>
    <n v="6"/>
    <n v="0"/>
    <n v="48.72"/>
  </r>
  <r>
    <s v="CA-2018-157931"/>
    <x v="697"/>
    <s v="MO-17800"/>
    <x v="246"/>
    <s v="Home Office"/>
    <x v="0"/>
    <x v="0"/>
    <x v="1"/>
    <n v="723.92"/>
    <n v="9"/>
    <n v="0.15"/>
    <n v="112.32"/>
  </r>
  <r>
    <s v="CA-2018-157931"/>
    <x v="697"/>
    <s v="MO-17800"/>
    <x v="246"/>
    <s v="Home Office"/>
    <x v="0"/>
    <x v="1"/>
    <x v="10"/>
    <n v="106.32"/>
    <n v="10"/>
    <n v="0"/>
    <n v="21.5"/>
  </r>
  <r>
    <s v="CA-2017-115574"/>
    <x v="443"/>
    <s v="BP-11185"/>
    <x v="130"/>
    <s v="Corporate"/>
    <x v="2"/>
    <x v="0"/>
    <x v="0"/>
    <n v="141.37200000000001"/>
    <n v="1"/>
    <n v="0.25"/>
    <n v="19.27"/>
  </r>
  <r>
    <s v="CA-2016-160794"/>
    <x v="705"/>
    <s v="MS-17980"/>
    <x v="99"/>
    <s v="Corporate"/>
    <x v="2"/>
    <x v="1"/>
    <x v="10"/>
    <n v="27.216000000000001"/>
    <n v="4"/>
    <n v="0.2"/>
    <n v="4.4800000000000004"/>
  </r>
  <r>
    <s v="CA-2018-116225"/>
    <x v="60"/>
    <s v="SV-20935"/>
    <x v="603"/>
    <s v="Consumer"/>
    <x v="3"/>
    <x v="2"/>
    <x v="11"/>
    <n v="390.75"/>
    <n v="2"/>
    <n v="0.05"/>
    <n v="23.77"/>
  </r>
  <r>
    <s v="US-2018-120418"/>
    <x v="532"/>
    <s v="BC-11125"/>
    <x v="604"/>
    <s v="Home Office"/>
    <x v="1"/>
    <x v="0"/>
    <x v="1"/>
    <n v="280.79199999999997"/>
    <n v="4"/>
    <n v="0.05"/>
    <n v="31.23"/>
  </r>
  <r>
    <s v="US-2018-120418"/>
    <x v="532"/>
    <s v="BC-11125"/>
    <x v="604"/>
    <s v="Home Office"/>
    <x v="1"/>
    <x v="1"/>
    <x v="4"/>
    <n v="68.447999999999993"/>
    <n v="6"/>
    <n v="0"/>
    <n v="3.72"/>
  </r>
  <r>
    <s v="US-2018-120418"/>
    <x v="532"/>
    <s v="BC-11125"/>
    <x v="604"/>
    <s v="Home Office"/>
    <x v="1"/>
    <x v="1"/>
    <x v="6"/>
    <n v="88.04"/>
    <n v="3"/>
    <n v="0.1"/>
    <n v="11.77"/>
  </r>
  <r>
    <s v="US-2018-120418"/>
    <x v="532"/>
    <s v="BC-11125"/>
    <x v="604"/>
    <s v="Home Office"/>
    <x v="1"/>
    <x v="1"/>
    <x v="6"/>
    <n v="15.872"/>
    <n v="1"/>
    <n v="0"/>
    <n v="2.5"/>
  </r>
  <r>
    <s v="US-2018-120418"/>
    <x v="532"/>
    <s v="BC-11125"/>
    <x v="604"/>
    <s v="Home Office"/>
    <x v="1"/>
    <x v="1"/>
    <x v="4"/>
    <n v="215.59200000000001"/>
    <n v="6"/>
    <n v="0.25"/>
    <n v="34.19"/>
  </r>
  <r>
    <s v="CA-2018-122035"/>
    <x v="228"/>
    <s v="EM-13825"/>
    <x v="605"/>
    <s v="Corporate"/>
    <x v="2"/>
    <x v="1"/>
    <x v="2"/>
    <n v="14.62"/>
    <n v="1"/>
    <n v="0"/>
    <n v="1.34"/>
  </r>
  <r>
    <s v="CA-2018-122035"/>
    <x v="228"/>
    <s v="EM-13825"/>
    <x v="605"/>
    <s v="Corporate"/>
    <x v="2"/>
    <x v="1"/>
    <x v="9"/>
    <n v="416.32"/>
    <n v="3"/>
    <n v="0.15"/>
    <n v="67.81"/>
  </r>
  <r>
    <s v="CA-2018-122035"/>
    <x v="228"/>
    <s v="EM-13825"/>
    <x v="605"/>
    <s v="Corporate"/>
    <x v="2"/>
    <x v="1"/>
    <x v="8"/>
    <n v="43"/>
    <n v="1"/>
    <n v="0.15"/>
    <n v="3.51"/>
  </r>
  <r>
    <s v="CA-2018-122035"/>
    <x v="228"/>
    <s v="EM-13825"/>
    <x v="605"/>
    <s v="Corporate"/>
    <x v="2"/>
    <x v="0"/>
    <x v="1"/>
    <n v="182.94"/>
    <n v="1"/>
    <n v="0.05"/>
    <n v="23.87"/>
  </r>
  <r>
    <s v="CA-2018-122035"/>
    <x v="228"/>
    <s v="EM-13825"/>
    <x v="605"/>
    <s v="Corporate"/>
    <x v="2"/>
    <x v="1"/>
    <x v="8"/>
    <n v="60.83"/>
    <n v="5"/>
    <n v="0.2"/>
    <n v="10.33"/>
  </r>
  <r>
    <s v="CA-2018-122035"/>
    <x v="228"/>
    <s v="EM-13825"/>
    <x v="605"/>
    <s v="Corporate"/>
    <x v="2"/>
    <x v="2"/>
    <x v="11"/>
    <n v="389.97"/>
    <n v="9"/>
    <n v="0"/>
    <n v="26.47"/>
  </r>
  <r>
    <s v="CA-2016-117828"/>
    <x v="706"/>
    <s v="BD-11500"/>
    <x v="214"/>
    <s v="Consumer"/>
    <x v="0"/>
    <x v="1"/>
    <x v="9"/>
    <n v="194.32"/>
    <n v="8"/>
    <n v="0.25"/>
    <n v="11.79"/>
  </r>
  <r>
    <s v="CA-2018-165491"/>
    <x v="177"/>
    <s v="HW-14935"/>
    <x v="304"/>
    <s v="Corporate"/>
    <x v="1"/>
    <x v="2"/>
    <x v="11"/>
    <n v="265.93"/>
    <n v="1"/>
    <n v="0.2"/>
    <n v="23.36"/>
  </r>
  <r>
    <s v="CA-2016-109470"/>
    <x v="620"/>
    <s v="KC-16255"/>
    <x v="346"/>
    <s v="Corporate"/>
    <x v="0"/>
    <x v="1"/>
    <x v="8"/>
    <n v="94.74"/>
    <n v="1"/>
    <n v="0.15"/>
    <n v="17.43"/>
  </r>
  <r>
    <s v="CA-2016-109470"/>
    <x v="620"/>
    <s v="KC-16255"/>
    <x v="346"/>
    <s v="Corporate"/>
    <x v="0"/>
    <x v="1"/>
    <x v="8"/>
    <n v="60.64"/>
    <n v="4"/>
    <n v="0.25"/>
    <n v="1.5"/>
  </r>
  <r>
    <s v="CA-2016-109470"/>
    <x v="620"/>
    <s v="KC-16255"/>
    <x v="346"/>
    <s v="Corporate"/>
    <x v="0"/>
    <x v="1"/>
    <x v="8"/>
    <n v="76.3"/>
    <n v="7"/>
    <n v="0.1"/>
    <n v="19.600000000000001"/>
  </r>
  <r>
    <s v="CA-2016-109470"/>
    <x v="620"/>
    <s v="KC-16255"/>
    <x v="346"/>
    <s v="Corporate"/>
    <x v="0"/>
    <x v="1"/>
    <x v="8"/>
    <n v="364.8"/>
    <n v="8"/>
    <n v="0.05"/>
    <n v="103.76"/>
  </r>
  <r>
    <s v="CA-2016-105102"/>
    <x v="426"/>
    <s v="BM-11575"/>
    <x v="606"/>
    <s v="Corporate"/>
    <x v="3"/>
    <x v="1"/>
    <x v="8"/>
    <n v="79.872"/>
    <n v="9"/>
    <n v="0"/>
    <n v="20.350000000000001"/>
  </r>
  <r>
    <s v="CA-2016-105102"/>
    <x v="426"/>
    <s v="BM-11575"/>
    <x v="606"/>
    <s v="Corporate"/>
    <x v="3"/>
    <x v="0"/>
    <x v="0"/>
    <n v="46.384"/>
    <n v="4"/>
    <n v="0.25"/>
    <n v="2.3199999999999998"/>
  </r>
  <r>
    <s v="CA-2016-105102"/>
    <x v="426"/>
    <s v="BM-11575"/>
    <x v="606"/>
    <s v="Corporate"/>
    <x v="3"/>
    <x v="1"/>
    <x v="10"/>
    <n v="12.96"/>
    <n v="2"/>
    <n v="0.1"/>
    <n v="2.41"/>
  </r>
  <r>
    <s v="CA-2018-138422"/>
    <x v="397"/>
    <s v="KN-16705"/>
    <x v="607"/>
    <s v="Home Office"/>
    <x v="1"/>
    <x v="1"/>
    <x v="12"/>
    <n v="14.352"/>
    <n v="1"/>
    <n v="0.2"/>
    <n v="0.15"/>
  </r>
  <r>
    <s v="US-2016-147739"/>
    <x v="707"/>
    <s v="JD-16150"/>
    <x v="251"/>
    <s v="Corporate"/>
    <x v="3"/>
    <x v="0"/>
    <x v="5"/>
    <n v="547.13599999999997"/>
    <n v="2"/>
    <n v="0.05"/>
    <n v="138.33000000000001"/>
  </r>
  <r>
    <s v="CA-2017-155187"/>
    <x v="446"/>
    <s v="LA-16780"/>
    <x v="156"/>
    <s v="Corporate"/>
    <x v="1"/>
    <x v="1"/>
    <x v="4"/>
    <n v="41.96"/>
    <n v="1"/>
    <n v="0.25"/>
    <n v="4.3600000000000003"/>
  </r>
  <r>
    <s v="CA-2017-155187"/>
    <x v="446"/>
    <s v="LA-16780"/>
    <x v="156"/>
    <s v="Corporate"/>
    <x v="1"/>
    <x v="1"/>
    <x v="10"/>
    <n v="41.7"/>
    <n v="9"/>
    <n v="0.25"/>
    <n v="0.8"/>
  </r>
  <r>
    <s v="CA-2018-169285"/>
    <x v="708"/>
    <s v="RW-19690"/>
    <x v="355"/>
    <s v="Consumer"/>
    <x v="2"/>
    <x v="1"/>
    <x v="10"/>
    <n v="277.39999999999998"/>
    <n v="3"/>
    <n v="0.05"/>
    <n v="32.42"/>
  </r>
  <r>
    <s v="CA-2018-169285"/>
    <x v="708"/>
    <s v="RW-19690"/>
    <x v="355"/>
    <s v="Consumer"/>
    <x v="2"/>
    <x v="1"/>
    <x v="10"/>
    <n v="5.78"/>
    <n v="9"/>
    <n v="0.1"/>
    <n v="1.27"/>
  </r>
  <r>
    <s v="CA-2015-140886"/>
    <x v="587"/>
    <s v="KW-16570"/>
    <x v="608"/>
    <s v="Consumer"/>
    <x v="0"/>
    <x v="1"/>
    <x v="9"/>
    <n v="69.215999999999994"/>
    <n v="6"/>
    <n v="0.2"/>
    <n v="14.37"/>
  </r>
  <r>
    <s v="CA-2018-152695"/>
    <x v="389"/>
    <s v="CC-12220"/>
    <x v="417"/>
    <s v="Consumer"/>
    <x v="3"/>
    <x v="1"/>
    <x v="12"/>
    <n v="10.86"/>
    <n v="6"/>
    <n v="0.05"/>
    <n v="1.79"/>
  </r>
  <r>
    <s v="CA-2018-152695"/>
    <x v="389"/>
    <s v="CC-12220"/>
    <x v="417"/>
    <s v="Consumer"/>
    <x v="3"/>
    <x v="1"/>
    <x v="9"/>
    <n v="426.79"/>
    <n v="5"/>
    <n v="0"/>
    <n v="72.59"/>
  </r>
  <r>
    <s v="CA-2015-110639"/>
    <x v="709"/>
    <s v="RH-19495"/>
    <x v="302"/>
    <s v="Consumer"/>
    <x v="3"/>
    <x v="1"/>
    <x v="10"/>
    <n v="25.92"/>
    <n v="9"/>
    <n v="0.05"/>
    <n v="5.77"/>
  </r>
  <r>
    <s v="CA-2015-110639"/>
    <x v="709"/>
    <s v="RH-19495"/>
    <x v="302"/>
    <s v="Consumer"/>
    <x v="3"/>
    <x v="1"/>
    <x v="10"/>
    <n v="45.92"/>
    <n v="1"/>
    <n v="0.15"/>
    <n v="9.7100000000000009"/>
  </r>
  <r>
    <s v="CA-2015-121727"/>
    <x v="710"/>
    <s v="JK-15625"/>
    <x v="600"/>
    <s v="Consumer"/>
    <x v="3"/>
    <x v="1"/>
    <x v="6"/>
    <n v="10.72"/>
    <n v="1"/>
    <n v="0"/>
    <n v="2.59"/>
  </r>
  <r>
    <s v="CA-2017-137736"/>
    <x v="338"/>
    <s v="DC-13285"/>
    <x v="290"/>
    <s v="Consumer"/>
    <x v="0"/>
    <x v="1"/>
    <x v="6"/>
    <n v="41.86"/>
    <n v="5"/>
    <n v="0.1"/>
    <n v="4.8600000000000003"/>
  </r>
  <r>
    <s v="US-2015-143231"/>
    <x v="520"/>
    <s v="GM-14455"/>
    <x v="39"/>
    <s v="Home Office"/>
    <x v="3"/>
    <x v="0"/>
    <x v="5"/>
    <n v="63.2"/>
    <n v="4"/>
    <n v="0.25"/>
    <n v="8.56"/>
  </r>
  <r>
    <s v="US-2015-143231"/>
    <x v="520"/>
    <s v="GM-14455"/>
    <x v="39"/>
    <s v="Home Office"/>
    <x v="3"/>
    <x v="2"/>
    <x v="11"/>
    <n v="113.97"/>
    <n v="6"/>
    <n v="0"/>
    <n v="30.13"/>
  </r>
  <r>
    <s v="US-2015-155894"/>
    <x v="711"/>
    <s v="CL-11890"/>
    <x v="488"/>
    <s v="Consumer"/>
    <x v="2"/>
    <x v="1"/>
    <x v="4"/>
    <n v="123.55200000000001"/>
    <n v="8"/>
    <n v="0"/>
    <n v="10.87"/>
  </r>
  <r>
    <s v="CA-2017-119025"/>
    <x v="712"/>
    <s v="PV-18985"/>
    <x v="391"/>
    <s v="Home Office"/>
    <x v="2"/>
    <x v="1"/>
    <x v="9"/>
    <n v="490.32"/>
    <n v="6"/>
    <n v="0.1"/>
    <n v="57.38"/>
  </r>
  <r>
    <s v="CA-2017-159373"/>
    <x v="69"/>
    <s v="LT-17110"/>
    <x v="299"/>
    <s v="Consumer"/>
    <x v="2"/>
    <x v="1"/>
    <x v="10"/>
    <n v="70.08"/>
    <n v="3"/>
    <n v="0"/>
    <n v="4.5"/>
  </r>
  <r>
    <s v="CA-2017-159373"/>
    <x v="69"/>
    <s v="LT-17110"/>
    <x v="299"/>
    <s v="Consumer"/>
    <x v="2"/>
    <x v="1"/>
    <x v="8"/>
    <n v="1.272"/>
    <n v="4"/>
    <n v="0"/>
    <n v="0.19"/>
  </r>
  <r>
    <s v="CA-2017-159373"/>
    <x v="69"/>
    <s v="LT-17110"/>
    <x v="299"/>
    <s v="Consumer"/>
    <x v="2"/>
    <x v="0"/>
    <x v="3"/>
    <n v="557.58500000000004"/>
    <n v="8"/>
    <n v="0.05"/>
    <n v="127.17"/>
  </r>
  <r>
    <s v="CA-2018-109701"/>
    <x v="574"/>
    <s v="AM-10360"/>
    <x v="87"/>
    <s v="Corporate"/>
    <x v="1"/>
    <x v="1"/>
    <x v="8"/>
    <n v="9.0239999999999991"/>
    <n v="3"/>
    <n v="0"/>
    <n v="0.9"/>
  </r>
  <r>
    <s v="CA-2018-109701"/>
    <x v="574"/>
    <s v="AM-10360"/>
    <x v="87"/>
    <s v="Corporate"/>
    <x v="1"/>
    <x v="1"/>
    <x v="8"/>
    <n v="69.456000000000003"/>
    <n v="6"/>
    <n v="0.2"/>
    <n v="8.7100000000000009"/>
  </r>
  <r>
    <s v="CA-2018-109701"/>
    <x v="574"/>
    <s v="AM-10360"/>
    <x v="87"/>
    <s v="Corporate"/>
    <x v="1"/>
    <x v="1"/>
    <x v="10"/>
    <n v="10.86"/>
    <n v="6"/>
    <n v="0"/>
    <n v="0.64"/>
  </r>
  <r>
    <s v="CA-2018-109701"/>
    <x v="574"/>
    <s v="AM-10360"/>
    <x v="87"/>
    <s v="Corporate"/>
    <x v="1"/>
    <x v="1"/>
    <x v="9"/>
    <n v="79.47"/>
    <n v="8"/>
    <n v="0.15"/>
    <n v="18.23"/>
  </r>
  <r>
    <s v="CA-2018-109701"/>
    <x v="574"/>
    <s v="AM-10360"/>
    <x v="87"/>
    <s v="Corporate"/>
    <x v="1"/>
    <x v="1"/>
    <x v="6"/>
    <n v="10.08"/>
    <n v="8"/>
    <n v="0.2"/>
    <n v="1.97"/>
  </r>
  <r>
    <s v="CA-2016-111514"/>
    <x v="284"/>
    <s v="SC-20260"/>
    <x v="609"/>
    <s v="Corporate"/>
    <x v="1"/>
    <x v="0"/>
    <x v="0"/>
    <n v="1552.8309999999999"/>
    <n v="5"/>
    <n v="0.15"/>
    <n v="211.34"/>
  </r>
  <r>
    <s v="CA-2016-111514"/>
    <x v="284"/>
    <s v="SC-20260"/>
    <x v="609"/>
    <s v="Corporate"/>
    <x v="1"/>
    <x v="1"/>
    <x v="8"/>
    <n v="137.24"/>
    <n v="4"/>
    <n v="0.15"/>
    <n v="24.9"/>
  </r>
  <r>
    <s v="CA-2016-111514"/>
    <x v="284"/>
    <s v="SC-20260"/>
    <x v="609"/>
    <s v="Corporate"/>
    <x v="1"/>
    <x v="2"/>
    <x v="11"/>
    <n v="36.51"/>
    <n v="4"/>
    <n v="0.1"/>
    <n v="1.68"/>
  </r>
  <r>
    <s v="CA-2016-111514"/>
    <x v="284"/>
    <s v="SC-20260"/>
    <x v="609"/>
    <s v="Corporate"/>
    <x v="1"/>
    <x v="2"/>
    <x v="15"/>
    <n v="239.976"/>
    <n v="5"/>
    <n v="0.25"/>
    <n v="44.71"/>
  </r>
  <r>
    <s v="US-2015-148838"/>
    <x v="461"/>
    <s v="CP-12340"/>
    <x v="291"/>
    <s v="Corporate"/>
    <x v="3"/>
    <x v="0"/>
    <x v="3"/>
    <n v="1579.7460000000001"/>
    <n v="3"/>
    <n v="0"/>
    <n v="361.47"/>
  </r>
  <r>
    <s v="US-2015-148838"/>
    <x v="461"/>
    <s v="CP-12340"/>
    <x v="291"/>
    <s v="Corporate"/>
    <x v="3"/>
    <x v="0"/>
    <x v="3"/>
    <n v="1071.576"/>
    <n v="7"/>
    <n v="0"/>
    <n v="85.72"/>
  </r>
  <r>
    <s v="US-2015-148838"/>
    <x v="461"/>
    <s v="CP-12340"/>
    <x v="291"/>
    <s v="Corporate"/>
    <x v="3"/>
    <x v="0"/>
    <x v="3"/>
    <n v="613.90800000000002"/>
    <n v="3"/>
    <n v="0.25"/>
    <n v="135.16999999999999"/>
  </r>
  <r>
    <s v="US-2015-148838"/>
    <x v="461"/>
    <s v="CP-12340"/>
    <x v="291"/>
    <s v="Corporate"/>
    <x v="3"/>
    <x v="1"/>
    <x v="10"/>
    <n v="34.86"/>
    <n v="7"/>
    <n v="0"/>
    <n v="1.94"/>
  </r>
  <r>
    <s v="US-2015-148838"/>
    <x v="461"/>
    <s v="CP-12340"/>
    <x v="291"/>
    <s v="Corporate"/>
    <x v="3"/>
    <x v="1"/>
    <x v="10"/>
    <n v="155.04"/>
    <n v="8"/>
    <n v="0.05"/>
    <n v="29.79"/>
  </r>
  <r>
    <s v="CA-2018-136497"/>
    <x v="513"/>
    <s v="RF-19840"/>
    <x v="167"/>
    <s v="Consumer"/>
    <x v="3"/>
    <x v="1"/>
    <x v="8"/>
    <n v="13.71"/>
    <n v="10"/>
    <n v="0.05"/>
    <n v="1.07"/>
  </r>
  <r>
    <s v="US-2017-108637"/>
    <x v="69"/>
    <s v="AB-10060"/>
    <x v="144"/>
    <s v="Home Office"/>
    <x v="0"/>
    <x v="0"/>
    <x v="5"/>
    <n v="127.88"/>
    <n v="2"/>
    <n v="0"/>
    <n v="29.39"/>
  </r>
  <r>
    <s v="US-2017-108637"/>
    <x v="69"/>
    <s v="AB-10060"/>
    <x v="144"/>
    <s v="Home Office"/>
    <x v="0"/>
    <x v="1"/>
    <x v="9"/>
    <n v="160.32"/>
    <n v="8"/>
    <n v="0"/>
    <n v="10.84"/>
  </r>
  <r>
    <s v="US-2017-108637"/>
    <x v="69"/>
    <s v="AB-10060"/>
    <x v="144"/>
    <s v="Home Office"/>
    <x v="0"/>
    <x v="1"/>
    <x v="8"/>
    <n v="46"/>
    <n v="1"/>
    <n v="0.15"/>
    <n v="1.1599999999999999"/>
  </r>
  <r>
    <s v="CA-2015-102295"/>
    <x v="156"/>
    <s v="EH-13990"/>
    <x v="552"/>
    <s v="Consumer"/>
    <x v="1"/>
    <x v="0"/>
    <x v="1"/>
    <n v="120.712"/>
    <n v="4"/>
    <n v="0.15"/>
    <n v="14.68"/>
  </r>
  <r>
    <s v="CA-2018-123659"/>
    <x v="516"/>
    <s v="MN-17935"/>
    <x v="438"/>
    <s v="Consumer"/>
    <x v="3"/>
    <x v="1"/>
    <x v="10"/>
    <n v="23.12"/>
    <n v="2"/>
    <n v="0"/>
    <n v="6.9"/>
  </r>
  <r>
    <s v="US-2017-129469"/>
    <x v="713"/>
    <s v="KL-16555"/>
    <x v="126"/>
    <s v="Corporate"/>
    <x v="3"/>
    <x v="0"/>
    <x v="5"/>
    <n v="532.70399999999995"/>
    <n v="2"/>
    <n v="0.25"/>
    <n v="23.51"/>
  </r>
  <r>
    <s v="US-2017-129469"/>
    <x v="713"/>
    <s v="KL-16555"/>
    <x v="126"/>
    <s v="Corporate"/>
    <x v="3"/>
    <x v="1"/>
    <x v="6"/>
    <n v="4.9119999999999999"/>
    <n v="2"/>
    <n v="0"/>
    <n v="1"/>
  </r>
  <r>
    <s v="CA-2018-155152"/>
    <x v="437"/>
    <s v="MP-17965"/>
    <x v="172"/>
    <s v="Corporate"/>
    <x v="3"/>
    <x v="2"/>
    <x v="11"/>
    <n v="252"/>
    <n v="1"/>
    <n v="0.2"/>
    <n v="30.15"/>
  </r>
  <r>
    <s v="CA-2017-159940"/>
    <x v="274"/>
    <s v="BF-11020"/>
    <x v="292"/>
    <s v="Corporate"/>
    <x v="2"/>
    <x v="0"/>
    <x v="5"/>
    <n v="60.287999999999997"/>
    <n v="9"/>
    <n v="0.2"/>
    <n v="12.09"/>
  </r>
  <r>
    <s v="CA-2017-159940"/>
    <x v="274"/>
    <s v="BF-11020"/>
    <x v="292"/>
    <s v="Corporate"/>
    <x v="2"/>
    <x v="1"/>
    <x v="13"/>
    <n v="2.6320000000000001"/>
    <n v="1"/>
    <n v="0.15"/>
    <n v="0.2"/>
  </r>
  <r>
    <s v="CA-2017-159940"/>
    <x v="274"/>
    <s v="BF-11020"/>
    <x v="292"/>
    <s v="Corporate"/>
    <x v="2"/>
    <x v="1"/>
    <x v="10"/>
    <n v="23.687999999999999"/>
    <n v="4"/>
    <n v="0.1"/>
    <n v="3.76"/>
  </r>
  <r>
    <s v="CA-2017-159940"/>
    <x v="274"/>
    <s v="BF-11020"/>
    <x v="292"/>
    <s v="Corporate"/>
    <x v="2"/>
    <x v="0"/>
    <x v="1"/>
    <n v="253.37200000000001"/>
    <n v="7"/>
    <n v="0"/>
    <n v="72.88"/>
  </r>
  <r>
    <s v="CA-2018-119669"/>
    <x v="714"/>
    <s v="TP-21130"/>
    <x v="236"/>
    <s v="Consumer"/>
    <x v="0"/>
    <x v="1"/>
    <x v="13"/>
    <n v="5.67"/>
    <n v="10"/>
    <n v="0.05"/>
    <n v="0.67"/>
  </r>
  <r>
    <s v="US-2015-164616"/>
    <x v="710"/>
    <s v="MS-17770"/>
    <x v="474"/>
    <s v="Consumer"/>
    <x v="3"/>
    <x v="1"/>
    <x v="8"/>
    <n v="76.775999999999996"/>
    <n v="9"/>
    <n v="0.25"/>
    <n v="6.51"/>
  </r>
  <r>
    <s v="US-2015-164616"/>
    <x v="710"/>
    <s v="MS-17770"/>
    <x v="474"/>
    <s v="Consumer"/>
    <x v="3"/>
    <x v="1"/>
    <x v="14"/>
    <n v="9.1839999999999993"/>
    <n v="2"/>
    <n v="0.1"/>
    <n v="2.2200000000000002"/>
  </r>
  <r>
    <s v="CA-2016-148628"/>
    <x v="401"/>
    <s v="KM-16375"/>
    <x v="454"/>
    <s v="Home Office"/>
    <x v="1"/>
    <x v="1"/>
    <x v="10"/>
    <n v="32.75"/>
    <n v="10"/>
    <n v="0"/>
    <n v="4.3600000000000003"/>
  </r>
  <r>
    <s v="CA-2017-118052"/>
    <x v="715"/>
    <s v="BE-11455"/>
    <x v="534"/>
    <s v="Home Office"/>
    <x v="3"/>
    <x v="1"/>
    <x v="13"/>
    <n v="7.2160000000000002"/>
    <n v="7"/>
    <n v="0.2"/>
    <n v="0.61"/>
  </r>
  <r>
    <s v="CA-2017-118052"/>
    <x v="715"/>
    <s v="BE-11455"/>
    <x v="534"/>
    <s v="Home Office"/>
    <x v="3"/>
    <x v="1"/>
    <x v="10"/>
    <n v="49.567999999999998"/>
    <n v="2"/>
    <n v="0.2"/>
    <n v="3.27"/>
  </r>
  <r>
    <s v="CA-2017-118052"/>
    <x v="715"/>
    <s v="BE-11455"/>
    <x v="534"/>
    <s v="Home Office"/>
    <x v="3"/>
    <x v="0"/>
    <x v="5"/>
    <n v="54.712000000000003"/>
    <n v="5"/>
    <n v="0"/>
    <n v="13.81"/>
  </r>
  <r>
    <s v="US-2018-117534"/>
    <x v="613"/>
    <s v="CV-12295"/>
    <x v="610"/>
    <s v="Consumer"/>
    <x v="1"/>
    <x v="1"/>
    <x v="9"/>
    <n v="176.04"/>
    <n v="10"/>
    <n v="0"/>
    <n v="49.75"/>
  </r>
  <r>
    <s v="US-2018-117534"/>
    <x v="613"/>
    <s v="CV-12295"/>
    <x v="610"/>
    <s v="Consumer"/>
    <x v="1"/>
    <x v="1"/>
    <x v="6"/>
    <n v="16.02"/>
    <n v="4"/>
    <n v="0"/>
    <n v="3.33"/>
  </r>
  <r>
    <s v="US-2018-117534"/>
    <x v="613"/>
    <s v="CV-12295"/>
    <x v="610"/>
    <s v="Consumer"/>
    <x v="1"/>
    <x v="1"/>
    <x v="8"/>
    <n v="185.92"/>
    <n v="2"/>
    <n v="0"/>
    <n v="38.28"/>
  </r>
  <r>
    <s v="US-2018-117534"/>
    <x v="613"/>
    <s v="CV-12295"/>
    <x v="610"/>
    <s v="Consumer"/>
    <x v="1"/>
    <x v="2"/>
    <x v="7"/>
    <n v="211.16800000000001"/>
    <n v="9"/>
    <n v="0.15"/>
    <n v="21.64"/>
  </r>
  <r>
    <s v="US-2018-117534"/>
    <x v="613"/>
    <s v="CV-12295"/>
    <x v="610"/>
    <s v="Consumer"/>
    <x v="1"/>
    <x v="2"/>
    <x v="16"/>
    <n v="479.98399999999998"/>
    <n v="10"/>
    <n v="0"/>
    <n v="25.5"/>
  </r>
  <r>
    <s v="CA-2016-145065"/>
    <x v="295"/>
    <s v="DK-13375"/>
    <x v="589"/>
    <s v="Consumer"/>
    <x v="1"/>
    <x v="1"/>
    <x v="13"/>
    <n v="7.86"/>
    <n v="10"/>
    <n v="0.15"/>
    <n v="0.38"/>
  </r>
  <r>
    <s v="CA-2016-145065"/>
    <x v="295"/>
    <s v="DK-13375"/>
    <x v="589"/>
    <s v="Consumer"/>
    <x v="1"/>
    <x v="1"/>
    <x v="8"/>
    <n v="24.448"/>
    <n v="10"/>
    <n v="0.05"/>
    <n v="1.76"/>
  </r>
  <r>
    <s v="US-2016-127040"/>
    <x v="401"/>
    <s v="SG-20605"/>
    <x v="611"/>
    <s v="Consumer"/>
    <x v="3"/>
    <x v="1"/>
    <x v="10"/>
    <n v="6.48"/>
    <n v="9"/>
    <n v="0.25"/>
    <n v="0.06"/>
  </r>
  <r>
    <s v="US-2016-127040"/>
    <x v="401"/>
    <s v="SG-20605"/>
    <x v="611"/>
    <s v="Consumer"/>
    <x v="3"/>
    <x v="1"/>
    <x v="10"/>
    <n v="41.86"/>
    <n v="5"/>
    <n v="0.2"/>
    <n v="6.43"/>
  </r>
  <r>
    <s v="US-2016-127040"/>
    <x v="401"/>
    <s v="SG-20605"/>
    <x v="611"/>
    <s v="Consumer"/>
    <x v="3"/>
    <x v="2"/>
    <x v="11"/>
    <n v="1619.91"/>
    <n v="2"/>
    <n v="0.1"/>
    <n v="87.62"/>
  </r>
  <r>
    <s v="US-2016-127040"/>
    <x v="401"/>
    <s v="SG-20605"/>
    <x v="611"/>
    <s v="Consumer"/>
    <x v="3"/>
    <x v="0"/>
    <x v="5"/>
    <n v="113.92"/>
    <n v="7"/>
    <n v="0.1"/>
    <n v="4.72"/>
  </r>
  <r>
    <s v="CA-2017-128111"/>
    <x v="716"/>
    <s v="CS-12355"/>
    <x v="394"/>
    <s v="Consumer"/>
    <x v="3"/>
    <x v="1"/>
    <x v="6"/>
    <n v="39.68"/>
    <n v="3"/>
    <n v="0"/>
    <n v="5.78"/>
  </r>
  <r>
    <s v="CA-2016-137897"/>
    <x v="717"/>
    <s v="PJ-18835"/>
    <x v="601"/>
    <s v="Corporate"/>
    <x v="3"/>
    <x v="2"/>
    <x v="11"/>
    <n v="37.6"/>
    <n v="5"/>
    <n v="0"/>
    <n v="4.22"/>
  </r>
  <r>
    <s v="CA-2016-137897"/>
    <x v="717"/>
    <s v="PJ-18835"/>
    <x v="601"/>
    <s v="Corporate"/>
    <x v="3"/>
    <x v="2"/>
    <x v="11"/>
    <n v="59.9"/>
    <n v="7"/>
    <n v="0.15"/>
    <n v="2.48"/>
  </r>
  <r>
    <s v="CA-2016-137897"/>
    <x v="717"/>
    <s v="PJ-18835"/>
    <x v="601"/>
    <s v="Corporate"/>
    <x v="3"/>
    <x v="1"/>
    <x v="10"/>
    <n v="37"/>
    <n v="10"/>
    <n v="0"/>
    <n v="3.2"/>
  </r>
  <r>
    <s v="CA-2018-169264"/>
    <x v="718"/>
    <s v="NP-18700"/>
    <x v="413"/>
    <s v="Consumer"/>
    <x v="1"/>
    <x v="1"/>
    <x v="2"/>
    <n v="5.76"/>
    <n v="3"/>
    <n v="0.15"/>
    <n v="0.4"/>
  </r>
  <r>
    <s v="CA-2018-169264"/>
    <x v="718"/>
    <s v="NP-18700"/>
    <x v="413"/>
    <s v="Consumer"/>
    <x v="1"/>
    <x v="1"/>
    <x v="6"/>
    <n v="16.68"/>
    <n v="3"/>
    <n v="0.1"/>
    <n v="2.57"/>
  </r>
  <r>
    <s v="CA-2018-147361"/>
    <x v="428"/>
    <s v="SB-20290"/>
    <x v="115"/>
    <s v="Corporate"/>
    <x v="0"/>
    <x v="1"/>
    <x v="4"/>
    <n v="628.80999999999995"/>
    <n v="8"/>
    <n v="0"/>
    <n v="150.62"/>
  </r>
  <r>
    <s v="CA-2018-147361"/>
    <x v="428"/>
    <s v="SB-20290"/>
    <x v="115"/>
    <s v="Corporate"/>
    <x v="0"/>
    <x v="1"/>
    <x v="4"/>
    <n v="56.45"/>
    <n v="1"/>
    <n v="0.15"/>
    <n v="12.32"/>
  </r>
  <r>
    <s v="CA-2018-145877"/>
    <x v="719"/>
    <s v="AS-10090"/>
    <x v="548"/>
    <s v="Consumer"/>
    <x v="2"/>
    <x v="1"/>
    <x v="4"/>
    <n v="94.2"/>
    <n v="6"/>
    <n v="0.15"/>
    <n v="18.170000000000002"/>
  </r>
  <r>
    <s v="CA-2018-145877"/>
    <x v="719"/>
    <s v="AS-10090"/>
    <x v="548"/>
    <s v="Consumer"/>
    <x v="2"/>
    <x v="1"/>
    <x v="12"/>
    <n v="28.4"/>
    <n v="8"/>
    <n v="0.2"/>
    <n v="4.18"/>
  </r>
  <r>
    <s v="US-2017-110170"/>
    <x v="720"/>
    <s v="HM-14860"/>
    <x v="447"/>
    <s v="Corporate"/>
    <x v="2"/>
    <x v="0"/>
    <x v="0"/>
    <n v="956.66480000000001"/>
    <n v="6"/>
    <n v="0.05"/>
    <n v="250.56"/>
  </r>
  <r>
    <s v="CA-2018-108574"/>
    <x v="566"/>
    <s v="MG-18145"/>
    <x v="207"/>
    <s v="Consumer"/>
    <x v="1"/>
    <x v="2"/>
    <x v="11"/>
    <n v="1115.9100000000001"/>
    <n v="4"/>
    <n v="0.15"/>
    <n v="150.57"/>
  </r>
  <r>
    <s v="CA-2018-108574"/>
    <x v="566"/>
    <s v="MG-18145"/>
    <x v="207"/>
    <s v="Consumer"/>
    <x v="1"/>
    <x v="2"/>
    <x v="7"/>
    <n v="128.744"/>
    <n v="9"/>
    <n v="0.25"/>
    <n v="17.170000000000002"/>
  </r>
  <r>
    <s v="CA-2018-108574"/>
    <x v="566"/>
    <s v="MG-18145"/>
    <x v="207"/>
    <s v="Consumer"/>
    <x v="1"/>
    <x v="2"/>
    <x v="7"/>
    <n v="79.92"/>
    <n v="4"/>
    <n v="0.05"/>
    <n v="11.02"/>
  </r>
  <r>
    <s v="CA-2018-144589"/>
    <x v="176"/>
    <s v="TM-21010"/>
    <x v="612"/>
    <s v="Consumer"/>
    <x v="1"/>
    <x v="1"/>
    <x v="6"/>
    <n v="24.2"/>
    <n v="8"/>
    <n v="0.25"/>
    <n v="1.38"/>
  </r>
  <r>
    <s v="CA-2018-144589"/>
    <x v="176"/>
    <s v="TM-21010"/>
    <x v="612"/>
    <s v="Consumer"/>
    <x v="1"/>
    <x v="2"/>
    <x v="7"/>
    <n v="359.976"/>
    <n v="5"/>
    <n v="0.2"/>
    <n v="26.25"/>
  </r>
  <r>
    <s v="CA-2018-155985"/>
    <x v="721"/>
    <s v="BE-11335"/>
    <x v="336"/>
    <s v="Home Office"/>
    <x v="1"/>
    <x v="0"/>
    <x v="5"/>
    <n v="211.84"/>
    <n v="1"/>
    <n v="0.1"/>
    <n v="12.09"/>
  </r>
  <r>
    <s v="CA-2015-162684"/>
    <x v="601"/>
    <s v="AS-10630"/>
    <x v="357"/>
    <s v="Home Office"/>
    <x v="3"/>
    <x v="1"/>
    <x v="13"/>
    <n v="5.68"/>
    <n v="6"/>
    <n v="0.25"/>
    <n v="0.99"/>
  </r>
  <r>
    <s v="CA-2016-142041"/>
    <x v="722"/>
    <s v="EM-13810"/>
    <x v="613"/>
    <s v="Corporate"/>
    <x v="1"/>
    <x v="1"/>
    <x v="8"/>
    <n v="7.52"/>
    <n v="1"/>
    <n v="0.25"/>
    <n v="0.08"/>
  </r>
  <r>
    <s v="CA-2015-151295"/>
    <x v="607"/>
    <s v="JA-15970"/>
    <x v="350"/>
    <s v="Consumer"/>
    <x v="1"/>
    <x v="1"/>
    <x v="10"/>
    <n v="11.96"/>
    <n v="10"/>
    <n v="0.05"/>
    <n v="2.44"/>
  </r>
  <r>
    <s v="CA-2015-151295"/>
    <x v="607"/>
    <s v="JA-15970"/>
    <x v="350"/>
    <s v="Consumer"/>
    <x v="1"/>
    <x v="0"/>
    <x v="3"/>
    <n v="629.06399999999996"/>
    <n v="7"/>
    <n v="0.25"/>
    <n v="120.22"/>
  </r>
  <r>
    <s v="CA-2017-156300"/>
    <x v="723"/>
    <s v="TB-21595"/>
    <x v="180"/>
    <s v="Consumer"/>
    <x v="2"/>
    <x v="0"/>
    <x v="1"/>
    <n v="754.45"/>
    <n v="4"/>
    <n v="0"/>
    <n v="131.54"/>
  </r>
  <r>
    <s v="CA-2016-146087"/>
    <x v="380"/>
    <s v="PP-18955"/>
    <x v="452"/>
    <s v="Home Office"/>
    <x v="3"/>
    <x v="0"/>
    <x v="0"/>
    <n v="301.95999999999998"/>
    <n v="5"/>
    <n v="0"/>
    <n v="20.399999999999999"/>
  </r>
  <r>
    <s v="CA-2018-168655"/>
    <x v="386"/>
    <s v="ML-18040"/>
    <x v="614"/>
    <s v="Corporate"/>
    <x v="1"/>
    <x v="2"/>
    <x v="11"/>
    <n v="595"/>
    <n v="7"/>
    <n v="0"/>
    <n v="93.48"/>
  </r>
  <r>
    <s v="CA-2018-168655"/>
    <x v="386"/>
    <s v="ML-18040"/>
    <x v="614"/>
    <s v="Corporate"/>
    <x v="1"/>
    <x v="1"/>
    <x v="8"/>
    <n v="79.872"/>
    <n v="3"/>
    <n v="0.1"/>
    <n v="8.4499999999999993"/>
  </r>
  <r>
    <s v="CA-2017-107202"/>
    <x v="206"/>
    <s v="LC-16930"/>
    <x v="18"/>
    <s v="Corporate"/>
    <x v="1"/>
    <x v="2"/>
    <x v="15"/>
    <n v="2396.4"/>
    <n v="3"/>
    <n v="0.25"/>
    <n v="530.53"/>
  </r>
  <r>
    <s v="CA-2018-159597"/>
    <x v="45"/>
    <s v="MC-17590"/>
    <x v="565"/>
    <s v="Corporate"/>
    <x v="1"/>
    <x v="1"/>
    <x v="4"/>
    <n v="63.56"/>
    <n v="5"/>
    <n v="0.15"/>
    <n v="11.3"/>
  </r>
  <r>
    <s v="CA-2018-159597"/>
    <x v="45"/>
    <s v="MC-17590"/>
    <x v="565"/>
    <s v="Corporate"/>
    <x v="1"/>
    <x v="2"/>
    <x v="11"/>
    <n v="99.99"/>
    <n v="3"/>
    <n v="0.15"/>
    <n v="18.53"/>
  </r>
  <r>
    <s v="CA-2017-155551"/>
    <x v="724"/>
    <s v="CR-12580"/>
    <x v="615"/>
    <s v="Home Office"/>
    <x v="2"/>
    <x v="1"/>
    <x v="4"/>
    <n v="230.376"/>
    <n v="8"/>
    <n v="0"/>
    <n v="41.23"/>
  </r>
  <r>
    <s v="CA-2017-155551"/>
    <x v="724"/>
    <s v="CR-12580"/>
    <x v="615"/>
    <s v="Home Office"/>
    <x v="2"/>
    <x v="1"/>
    <x v="10"/>
    <n v="9.6639999999999997"/>
    <n v="2"/>
    <n v="0.15"/>
    <n v="1.76"/>
  </r>
  <r>
    <s v="US-2018-147669"/>
    <x v="53"/>
    <s v="SV-20935"/>
    <x v="603"/>
    <s v="Consumer"/>
    <x v="3"/>
    <x v="2"/>
    <x v="11"/>
    <n v="158.928"/>
    <n v="9"/>
    <n v="0.1"/>
    <n v="31.89"/>
  </r>
  <r>
    <s v="US-2018-147669"/>
    <x v="53"/>
    <s v="SV-20935"/>
    <x v="603"/>
    <s v="Consumer"/>
    <x v="3"/>
    <x v="1"/>
    <x v="8"/>
    <n v="13.023"/>
    <n v="4"/>
    <n v="0.1"/>
    <n v="0.48"/>
  </r>
  <r>
    <s v="US-2018-147669"/>
    <x v="53"/>
    <s v="SV-20935"/>
    <x v="603"/>
    <s v="Consumer"/>
    <x v="3"/>
    <x v="0"/>
    <x v="3"/>
    <n v="273.06"/>
    <n v="6"/>
    <n v="0.05"/>
    <n v="24.75"/>
  </r>
  <r>
    <s v="US-2018-147669"/>
    <x v="53"/>
    <s v="SV-20935"/>
    <x v="603"/>
    <s v="Consumer"/>
    <x v="3"/>
    <x v="1"/>
    <x v="13"/>
    <n v="39.311999999999998"/>
    <n v="2"/>
    <n v="0.05"/>
    <n v="1.5"/>
  </r>
  <r>
    <s v="CA-2017-169922"/>
    <x v="725"/>
    <s v="MZ-17515"/>
    <x v="89"/>
    <s v="Corporate"/>
    <x v="2"/>
    <x v="1"/>
    <x v="8"/>
    <n v="1.3440000000000001"/>
    <n v="4"/>
    <n v="0.25"/>
    <n v="0.14000000000000001"/>
  </r>
  <r>
    <s v="CA-2017-169922"/>
    <x v="725"/>
    <s v="MZ-17515"/>
    <x v="89"/>
    <s v="Corporate"/>
    <x v="2"/>
    <x v="1"/>
    <x v="8"/>
    <n v="8.2720000000000002"/>
    <n v="8"/>
    <n v="0.15"/>
    <n v="1.85"/>
  </r>
  <r>
    <s v="CA-2017-169922"/>
    <x v="725"/>
    <s v="MZ-17515"/>
    <x v="89"/>
    <s v="Corporate"/>
    <x v="2"/>
    <x v="0"/>
    <x v="5"/>
    <n v="12.544"/>
    <n v="3"/>
    <n v="0.1"/>
    <n v="2.16"/>
  </r>
  <r>
    <s v="CA-2018-100748"/>
    <x v="726"/>
    <s v="RB-19795"/>
    <x v="176"/>
    <s v="Home Office"/>
    <x v="1"/>
    <x v="1"/>
    <x v="2"/>
    <n v="58.48"/>
    <n v="2"/>
    <n v="0"/>
    <n v="10.24"/>
  </r>
  <r>
    <s v="CA-2018-129805"/>
    <x v="116"/>
    <s v="HM-14860"/>
    <x v="447"/>
    <s v="Corporate"/>
    <x v="1"/>
    <x v="0"/>
    <x v="5"/>
    <n v="7.4"/>
    <n v="6"/>
    <n v="0.2"/>
    <n v="1.64"/>
  </r>
  <r>
    <s v="CA-2015-148586"/>
    <x v="727"/>
    <s v="AZ-10750"/>
    <x v="616"/>
    <s v="Consumer"/>
    <x v="3"/>
    <x v="0"/>
    <x v="1"/>
    <n v="366.786"/>
    <n v="2"/>
    <n v="0.1"/>
    <n v="23.13"/>
  </r>
  <r>
    <s v="US-2018-112613"/>
    <x v="39"/>
    <s v="JH-15910"/>
    <x v="101"/>
    <s v="Consumer"/>
    <x v="2"/>
    <x v="2"/>
    <x v="7"/>
    <n v="54.368000000000002"/>
    <n v="4"/>
    <n v="0.1"/>
    <n v="2.1"/>
  </r>
  <r>
    <s v="CA-2016-154746"/>
    <x v="717"/>
    <s v="PJ-18835"/>
    <x v="601"/>
    <s v="Corporate"/>
    <x v="0"/>
    <x v="1"/>
    <x v="12"/>
    <n v="33.96"/>
    <n v="5"/>
    <n v="0.2"/>
    <n v="7.45"/>
  </r>
  <r>
    <s v="CA-2016-154746"/>
    <x v="717"/>
    <s v="PJ-18835"/>
    <x v="601"/>
    <s v="Corporate"/>
    <x v="0"/>
    <x v="1"/>
    <x v="9"/>
    <n v="826.11"/>
    <n v="6"/>
    <n v="0"/>
    <n v="227.75"/>
  </r>
  <r>
    <s v="CA-2018-140053"/>
    <x v="445"/>
    <s v="CA-12265"/>
    <x v="244"/>
    <s v="Consumer"/>
    <x v="1"/>
    <x v="0"/>
    <x v="5"/>
    <n v="545.85"/>
    <n v="7"/>
    <n v="0.15"/>
    <n v="95.93"/>
  </r>
  <r>
    <s v="CA-2015-164210"/>
    <x v="728"/>
    <s v="PW-19240"/>
    <x v="617"/>
    <s v="Consumer"/>
    <x v="1"/>
    <x v="0"/>
    <x v="3"/>
    <n v="145.97999999999999"/>
    <n v="7"/>
    <n v="0.25"/>
    <n v="5.33"/>
  </r>
  <r>
    <s v="CA-2015-164210"/>
    <x v="728"/>
    <s v="PW-19240"/>
    <x v="617"/>
    <s v="Consumer"/>
    <x v="1"/>
    <x v="1"/>
    <x v="10"/>
    <n v="35.808"/>
    <n v="9"/>
    <n v="0.1"/>
    <n v="9.4"/>
  </r>
  <r>
    <s v="CA-2018-139948"/>
    <x v="729"/>
    <s v="SW-20455"/>
    <x v="517"/>
    <s v="Consumer"/>
    <x v="0"/>
    <x v="0"/>
    <x v="5"/>
    <n v="7.9039999999999999"/>
    <n v="1"/>
    <n v="0"/>
    <n v="1.91"/>
  </r>
  <r>
    <s v="CA-2017-146934"/>
    <x v="730"/>
    <s v="AF-10870"/>
    <x v="578"/>
    <s v="Consumer"/>
    <x v="3"/>
    <x v="2"/>
    <x v="7"/>
    <n v="345"/>
    <n v="4"/>
    <n v="0.05"/>
    <n v="70.2"/>
  </r>
  <r>
    <s v="CA-2017-146934"/>
    <x v="730"/>
    <s v="AF-10870"/>
    <x v="578"/>
    <s v="Consumer"/>
    <x v="3"/>
    <x v="0"/>
    <x v="3"/>
    <n v="174.286"/>
    <n v="1"/>
    <n v="0"/>
    <n v="18.43"/>
  </r>
  <r>
    <s v="CA-2017-146934"/>
    <x v="730"/>
    <s v="AF-10870"/>
    <x v="578"/>
    <s v="Consumer"/>
    <x v="3"/>
    <x v="1"/>
    <x v="9"/>
    <n v="662.84"/>
    <n v="1"/>
    <n v="0.15"/>
    <n v="88.34"/>
  </r>
  <r>
    <s v="CA-2017-146934"/>
    <x v="730"/>
    <s v="AF-10870"/>
    <x v="578"/>
    <s v="Consumer"/>
    <x v="3"/>
    <x v="2"/>
    <x v="11"/>
    <n v="95.1"/>
    <n v="3"/>
    <n v="0.1"/>
    <n v="21.46"/>
  </r>
  <r>
    <s v="CA-2017-146934"/>
    <x v="730"/>
    <s v="AF-10870"/>
    <x v="578"/>
    <s v="Consumer"/>
    <x v="3"/>
    <x v="1"/>
    <x v="12"/>
    <n v="26.88"/>
    <n v="6"/>
    <n v="0"/>
    <n v="7.12"/>
  </r>
  <r>
    <s v="CA-2017-146934"/>
    <x v="730"/>
    <s v="AF-10870"/>
    <x v="578"/>
    <s v="Consumer"/>
    <x v="3"/>
    <x v="2"/>
    <x v="7"/>
    <n v="257.98"/>
    <n v="9"/>
    <n v="0.2"/>
    <n v="33.630000000000003"/>
  </r>
  <r>
    <s v="CA-2016-100573"/>
    <x v="12"/>
    <s v="AM-10705"/>
    <x v="562"/>
    <s v="Consumer"/>
    <x v="1"/>
    <x v="1"/>
    <x v="12"/>
    <n v="17.48"/>
    <n v="8"/>
    <n v="0.05"/>
    <n v="2.9"/>
  </r>
  <r>
    <s v="CA-2017-119165"/>
    <x v="731"/>
    <s v="BD-11320"/>
    <x v="217"/>
    <s v="Consumer"/>
    <x v="3"/>
    <x v="0"/>
    <x v="1"/>
    <n v="492.83499999999998"/>
    <n v="7"/>
    <n v="0.1"/>
    <n v="95.82"/>
  </r>
  <r>
    <s v="CA-2016-128027"/>
    <x v="471"/>
    <s v="CM-12385"/>
    <x v="200"/>
    <s v="Consumer"/>
    <x v="0"/>
    <x v="1"/>
    <x v="4"/>
    <n v="269.49"/>
    <n v="8"/>
    <n v="0.25"/>
    <n v="28.85"/>
  </r>
  <r>
    <s v="CA-2017-140207"/>
    <x v="732"/>
    <s v="CS-12400"/>
    <x v="37"/>
    <s v="Home Office"/>
    <x v="1"/>
    <x v="1"/>
    <x v="8"/>
    <n v="29.12"/>
    <n v="2"/>
    <n v="0"/>
    <n v="4.5"/>
  </r>
  <r>
    <s v="CA-2018-140949"/>
    <x v="294"/>
    <s v="DB-13405"/>
    <x v="591"/>
    <s v="Consumer"/>
    <x v="3"/>
    <x v="1"/>
    <x v="2"/>
    <n v="18.75"/>
    <n v="9"/>
    <n v="0.05"/>
    <n v="1.06"/>
  </r>
  <r>
    <s v="CA-2018-140949"/>
    <x v="294"/>
    <s v="DB-13405"/>
    <x v="591"/>
    <s v="Consumer"/>
    <x v="3"/>
    <x v="2"/>
    <x v="7"/>
    <n v="119.7"/>
    <n v="9"/>
    <n v="0.05"/>
    <n v="7.96"/>
  </r>
  <r>
    <s v="CA-2018-140949"/>
    <x v="294"/>
    <s v="DB-13405"/>
    <x v="591"/>
    <s v="Consumer"/>
    <x v="3"/>
    <x v="1"/>
    <x v="8"/>
    <n v="9.1440000000000001"/>
    <n v="1"/>
    <n v="0.15"/>
    <n v="1.78"/>
  </r>
  <r>
    <s v="CA-2018-140949"/>
    <x v="294"/>
    <s v="DB-13405"/>
    <x v="591"/>
    <s v="Consumer"/>
    <x v="3"/>
    <x v="2"/>
    <x v="11"/>
    <n v="57.06"/>
    <n v="5"/>
    <n v="0.05"/>
    <n v="2.35"/>
  </r>
  <r>
    <s v="CA-2018-140949"/>
    <x v="294"/>
    <s v="DB-13405"/>
    <x v="591"/>
    <s v="Consumer"/>
    <x v="3"/>
    <x v="2"/>
    <x v="11"/>
    <n v="71.599999999999994"/>
    <n v="9"/>
    <n v="0.25"/>
    <n v="0.72"/>
  </r>
  <r>
    <s v="CA-2018-140949"/>
    <x v="294"/>
    <s v="DB-13405"/>
    <x v="591"/>
    <s v="Consumer"/>
    <x v="3"/>
    <x v="1"/>
    <x v="4"/>
    <n v="107.44"/>
    <n v="5"/>
    <n v="0"/>
    <n v="29.67"/>
  </r>
  <r>
    <s v="CA-2018-140949"/>
    <x v="294"/>
    <s v="DB-13405"/>
    <x v="591"/>
    <s v="Consumer"/>
    <x v="3"/>
    <x v="1"/>
    <x v="2"/>
    <n v="7.31"/>
    <n v="9"/>
    <n v="0.25"/>
    <n v="1.1000000000000001"/>
  </r>
  <r>
    <s v="CA-2018-140949"/>
    <x v="294"/>
    <s v="DB-13405"/>
    <x v="591"/>
    <s v="Consumer"/>
    <x v="3"/>
    <x v="1"/>
    <x v="6"/>
    <n v="59.1"/>
    <n v="10"/>
    <n v="0.15"/>
    <n v="0.59"/>
  </r>
  <r>
    <s v="CA-2018-140949"/>
    <x v="294"/>
    <s v="DB-13405"/>
    <x v="591"/>
    <s v="Consumer"/>
    <x v="3"/>
    <x v="1"/>
    <x v="4"/>
    <n v="46.53"/>
    <n v="5"/>
    <n v="0"/>
    <n v="5.96"/>
  </r>
  <r>
    <s v="CA-2018-138548"/>
    <x v="733"/>
    <s v="JG-15160"/>
    <x v="506"/>
    <s v="Consumer"/>
    <x v="3"/>
    <x v="1"/>
    <x v="9"/>
    <n v="97.84"/>
    <n v="1"/>
    <n v="0"/>
    <n v="23.56"/>
  </r>
  <r>
    <s v="CA-2016-142419"/>
    <x v="655"/>
    <s v="SC-20380"/>
    <x v="618"/>
    <s v="Consumer"/>
    <x v="1"/>
    <x v="1"/>
    <x v="10"/>
    <n v="29.97"/>
    <n v="4"/>
    <n v="0"/>
    <n v="4.63"/>
  </r>
  <r>
    <s v="CA-2016-142419"/>
    <x v="655"/>
    <s v="SC-20380"/>
    <x v="618"/>
    <s v="Consumer"/>
    <x v="1"/>
    <x v="1"/>
    <x v="8"/>
    <n v="98.352000000000004"/>
    <n v="3"/>
    <n v="0.05"/>
    <n v="14.97"/>
  </r>
  <r>
    <s v="CA-2018-148691"/>
    <x v="734"/>
    <s v="CS-12460"/>
    <x v="427"/>
    <s v="Consumer"/>
    <x v="3"/>
    <x v="1"/>
    <x v="8"/>
    <n v="83.92"/>
    <n v="5"/>
    <n v="0.05"/>
    <n v="12.56"/>
  </r>
  <r>
    <s v="CA-2018-148691"/>
    <x v="734"/>
    <s v="CS-12460"/>
    <x v="427"/>
    <s v="Consumer"/>
    <x v="3"/>
    <x v="1"/>
    <x v="8"/>
    <n v="14.624000000000001"/>
    <n v="6"/>
    <n v="0.15"/>
    <n v="0.81"/>
  </r>
  <r>
    <s v="CA-2018-148691"/>
    <x v="734"/>
    <s v="CS-12460"/>
    <x v="427"/>
    <s v="Consumer"/>
    <x v="3"/>
    <x v="2"/>
    <x v="7"/>
    <n v="136.99"/>
    <n v="5"/>
    <n v="0.05"/>
    <n v="29.5"/>
  </r>
  <r>
    <s v="CA-2018-148691"/>
    <x v="734"/>
    <s v="CS-12460"/>
    <x v="427"/>
    <s v="Consumer"/>
    <x v="3"/>
    <x v="1"/>
    <x v="2"/>
    <n v="3.15"/>
    <n v="2"/>
    <n v="0.2"/>
    <n v="0.05"/>
  </r>
  <r>
    <s v="CA-2018-128755"/>
    <x v="464"/>
    <s v="MK-18160"/>
    <x v="177"/>
    <s v="Consumer"/>
    <x v="0"/>
    <x v="1"/>
    <x v="10"/>
    <n v="9.11"/>
    <n v="4"/>
    <n v="0.05"/>
    <n v="1.47"/>
  </r>
  <r>
    <s v="CA-2018-128755"/>
    <x v="464"/>
    <s v="MK-18160"/>
    <x v="177"/>
    <s v="Consumer"/>
    <x v="0"/>
    <x v="1"/>
    <x v="4"/>
    <n v="571.44000000000005"/>
    <n v="7"/>
    <n v="0.05"/>
    <n v="44.28"/>
  </r>
  <r>
    <s v="CA-2018-128755"/>
    <x v="464"/>
    <s v="MK-18160"/>
    <x v="177"/>
    <s v="Consumer"/>
    <x v="0"/>
    <x v="1"/>
    <x v="10"/>
    <n v="32.4"/>
    <n v="1"/>
    <n v="0.05"/>
    <n v="1.51"/>
  </r>
  <r>
    <s v="CA-2018-128755"/>
    <x v="464"/>
    <s v="MK-18160"/>
    <x v="177"/>
    <s v="Consumer"/>
    <x v="0"/>
    <x v="1"/>
    <x v="4"/>
    <n v="16.91"/>
    <n v="3"/>
    <n v="0.05"/>
    <n v="1.2"/>
  </r>
  <r>
    <s v="US-2017-135923"/>
    <x v="115"/>
    <s v="CM-11935"/>
    <x v="619"/>
    <s v="Consumer"/>
    <x v="0"/>
    <x v="0"/>
    <x v="5"/>
    <n v="14.272"/>
    <n v="9"/>
    <n v="0.25"/>
    <n v="2.74"/>
  </r>
  <r>
    <s v="US-2017-135923"/>
    <x v="115"/>
    <s v="CM-11935"/>
    <x v="619"/>
    <s v="Consumer"/>
    <x v="0"/>
    <x v="0"/>
    <x v="0"/>
    <n v="451.13600000000002"/>
    <n v="1"/>
    <n v="0.05"/>
    <n v="35.659999999999997"/>
  </r>
  <r>
    <s v="US-2017-135923"/>
    <x v="115"/>
    <s v="CM-11935"/>
    <x v="619"/>
    <s v="Consumer"/>
    <x v="0"/>
    <x v="1"/>
    <x v="9"/>
    <n v="64.864000000000004"/>
    <n v="5"/>
    <n v="0.05"/>
    <n v="6.78"/>
  </r>
  <r>
    <s v="CA-2017-114972"/>
    <x v="54"/>
    <s v="PF-19225"/>
    <x v="418"/>
    <s v="Consumer"/>
    <x v="1"/>
    <x v="0"/>
    <x v="1"/>
    <n v="217.584"/>
    <n v="3"/>
    <n v="0.25"/>
    <n v="2.1800000000000002"/>
  </r>
  <r>
    <s v="CA-2017-114972"/>
    <x v="54"/>
    <s v="PF-19225"/>
    <x v="418"/>
    <s v="Consumer"/>
    <x v="1"/>
    <x v="2"/>
    <x v="11"/>
    <n v="82.95"/>
    <n v="2"/>
    <n v="0.15"/>
    <n v="15.67"/>
  </r>
  <r>
    <s v="CA-2017-114972"/>
    <x v="54"/>
    <s v="PF-19225"/>
    <x v="418"/>
    <s v="Consumer"/>
    <x v="1"/>
    <x v="1"/>
    <x v="2"/>
    <n v="87.71"/>
    <n v="5"/>
    <n v="0.05"/>
    <n v="12.84"/>
  </r>
  <r>
    <s v="CA-2017-114972"/>
    <x v="54"/>
    <s v="PF-19225"/>
    <x v="418"/>
    <s v="Consumer"/>
    <x v="1"/>
    <x v="1"/>
    <x v="9"/>
    <n v="1101.48"/>
    <n v="6"/>
    <n v="0.25"/>
    <n v="232.31"/>
  </r>
  <r>
    <s v="CA-2018-102750"/>
    <x v="507"/>
    <s v="GM-14695"/>
    <x v="620"/>
    <s v="Corporate"/>
    <x v="1"/>
    <x v="0"/>
    <x v="3"/>
    <n v="1322.3520000000001"/>
    <n v="2"/>
    <n v="0.05"/>
    <n v="265.89999999999998"/>
  </r>
  <r>
    <s v="CA-2015-145212"/>
    <x v="103"/>
    <s v="DC-12850"/>
    <x v="419"/>
    <s v="Consumer"/>
    <x v="3"/>
    <x v="1"/>
    <x v="6"/>
    <n v="5.46"/>
    <n v="1"/>
    <n v="0"/>
    <n v="1"/>
  </r>
  <r>
    <s v="CA-2018-141992"/>
    <x v="249"/>
    <s v="FO-14305"/>
    <x v="383"/>
    <s v="Consumer"/>
    <x v="2"/>
    <x v="1"/>
    <x v="14"/>
    <n v="11.183999999999999"/>
    <n v="2"/>
    <n v="0.1"/>
    <n v="2.06"/>
  </r>
  <r>
    <s v="CA-2018-141992"/>
    <x v="249"/>
    <s v="FO-14305"/>
    <x v="383"/>
    <s v="Consumer"/>
    <x v="2"/>
    <x v="1"/>
    <x v="4"/>
    <n v="153.584"/>
    <n v="7"/>
    <n v="0.2"/>
    <n v="1.54"/>
  </r>
  <r>
    <s v="CA-2018-147956"/>
    <x v="165"/>
    <s v="AH-10210"/>
    <x v="117"/>
    <s v="Consumer"/>
    <x v="1"/>
    <x v="1"/>
    <x v="4"/>
    <n v="1003.62"/>
    <n v="9"/>
    <n v="0.05"/>
    <n v="273.64999999999998"/>
  </r>
  <r>
    <s v="CA-2018-126067"/>
    <x v="735"/>
    <s v="KN-16705"/>
    <x v="607"/>
    <s v="Home Office"/>
    <x v="1"/>
    <x v="2"/>
    <x v="7"/>
    <n v="35.167999999999999"/>
    <n v="2"/>
    <n v="0.2"/>
    <n v="8.06"/>
  </r>
  <r>
    <s v="CA-2018-126067"/>
    <x v="735"/>
    <s v="KN-16705"/>
    <x v="607"/>
    <s v="Home Office"/>
    <x v="1"/>
    <x v="0"/>
    <x v="3"/>
    <n v="1137.75"/>
    <n v="4"/>
    <n v="0"/>
    <n v="135.43"/>
  </r>
  <r>
    <s v="CA-2018-126067"/>
    <x v="735"/>
    <s v="KN-16705"/>
    <x v="607"/>
    <s v="Home Office"/>
    <x v="1"/>
    <x v="1"/>
    <x v="8"/>
    <n v="99.68"/>
    <n v="4"/>
    <n v="0.2"/>
    <n v="14.66"/>
  </r>
  <r>
    <s v="CA-2018-126067"/>
    <x v="735"/>
    <s v="KN-16705"/>
    <x v="607"/>
    <s v="Home Office"/>
    <x v="1"/>
    <x v="1"/>
    <x v="6"/>
    <n v="5.56"/>
    <n v="4"/>
    <n v="0"/>
    <n v="0.56000000000000005"/>
  </r>
  <r>
    <s v="CA-2016-104514"/>
    <x v="98"/>
    <s v="CB-12535"/>
    <x v="118"/>
    <s v="Corporate"/>
    <x v="3"/>
    <x v="1"/>
    <x v="4"/>
    <n v="85.52"/>
    <n v="3"/>
    <n v="0.1"/>
    <n v="13.42"/>
  </r>
  <r>
    <s v="CA-2016-104514"/>
    <x v="98"/>
    <s v="CB-12535"/>
    <x v="118"/>
    <s v="Corporate"/>
    <x v="3"/>
    <x v="1"/>
    <x v="6"/>
    <n v="9.84"/>
    <n v="1"/>
    <n v="0.15"/>
    <n v="1.95"/>
  </r>
  <r>
    <s v="CA-2016-104514"/>
    <x v="98"/>
    <s v="CB-12535"/>
    <x v="118"/>
    <s v="Corporate"/>
    <x v="3"/>
    <x v="1"/>
    <x v="10"/>
    <n v="20.04"/>
    <n v="6"/>
    <n v="0.05"/>
    <n v="5.41"/>
  </r>
  <r>
    <s v="CA-2016-141040"/>
    <x v="330"/>
    <s v="TB-21250"/>
    <x v="621"/>
    <s v="Consumer"/>
    <x v="3"/>
    <x v="2"/>
    <x v="7"/>
    <n v="631.96"/>
    <n v="4"/>
    <n v="0.15"/>
    <n v="56.75"/>
  </r>
  <r>
    <s v="CA-2016-141040"/>
    <x v="330"/>
    <s v="TB-21250"/>
    <x v="621"/>
    <s v="Consumer"/>
    <x v="3"/>
    <x v="1"/>
    <x v="10"/>
    <n v="23.92"/>
    <n v="4"/>
    <n v="0.2"/>
    <n v="3.91"/>
  </r>
  <r>
    <s v="CA-2015-113579"/>
    <x v="736"/>
    <s v="KD-16345"/>
    <x v="44"/>
    <s v="Consumer"/>
    <x v="1"/>
    <x v="1"/>
    <x v="10"/>
    <n v="90.24"/>
    <n v="3"/>
    <n v="0.15"/>
    <n v="16.61"/>
  </r>
  <r>
    <s v="CA-2015-144624"/>
    <x v="84"/>
    <s v="JM-15865"/>
    <x v="622"/>
    <s v="Consumer"/>
    <x v="3"/>
    <x v="2"/>
    <x v="7"/>
    <n v="4548.8100000000004"/>
    <n v="10"/>
    <n v="0.1"/>
    <n v="342.47"/>
  </r>
  <r>
    <s v="CA-2017-146206"/>
    <x v="545"/>
    <s v="KT-16480"/>
    <x v="409"/>
    <s v="Consumer"/>
    <x v="2"/>
    <x v="0"/>
    <x v="3"/>
    <n v="300.93"/>
    <n v="7"/>
    <n v="0.2"/>
    <n v="44.31"/>
  </r>
  <r>
    <s v="CA-2017-146206"/>
    <x v="545"/>
    <s v="KT-16480"/>
    <x v="409"/>
    <s v="Consumer"/>
    <x v="2"/>
    <x v="2"/>
    <x v="7"/>
    <n v="719.96"/>
    <n v="5"/>
    <n v="0.2"/>
    <n v="110.77"/>
  </r>
  <r>
    <s v="CA-2015-136644"/>
    <x v="737"/>
    <s v="SC-20575"/>
    <x v="623"/>
    <s v="Consumer"/>
    <x v="2"/>
    <x v="0"/>
    <x v="1"/>
    <n v="647.84"/>
    <n v="3"/>
    <n v="0.05"/>
    <n v="146.41999999999999"/>
  </r>
  <r>
    <s v="CA-2016-122371"/>
    <x v="120"/>
    <s v="BS-11800"/>
    <x v="354"/>
    <s v="Home Office"/>
    <x v="1"/>
    <x v="1"/>
    <x v="4"/>
    <n v="64.17"/>
    <n v="9"/>
    <n v="0.2"/>
    <n v="15.4"/>
  </r>
  <r>
    <s v="CA-2016-122371"/>
    <x v="120"/>
    <s v="BS-11800"/>
    <x v="354"/>
    <s v="Home Office"/>
    <x v="1"/>
    <x v="1"/>
    <x v="12"/>
    <n v="124.46"/>
    <n v="9"/>
    <n v="0.25"/>
    <n v="1.24"/>
  </r>
  <r>
    <s v="CA-2017-126935"/>
    <x v="288"/>
    <s v="BT-11395"/>
    <x v="387"/>
    <s v="Corporate"/>
    <x v="1"/>
    <x v="1"/>
    <x v="8"/>
    <n v="9.5839999999999996"/>
    <n v="1"/>
    <n v="0.2"/>
    <n v="0.39"/>
  </r>
  <r>
    <s v="US-2018-133781"/>
    <x v="738"/>
    <s v="DC-12850"/>
    <x v="419"/>
    <s v="Consumer"/>
    <x v="0"/>
    <x v="1"/>
    <x v="12"/>
    <n v="37.607999999999997"/>
    <n v="10"/>
    <n v="0.2"/>
    <n v="0.99"/>
  </r>
  <r>
    <s v="CA-2018-131618"/>
    <x v="46"/>
    <s v="LS-17200"/>
    <x v="624"/>
    <s v="Corporate"/>
    <x v="2"/>
    <x v="1"/>
    <x v="10"/>
    <n v="12.224"/>
    <n v="7"/>
    <n v="0.2"/>
    <n v="0.35"/>
  </r>
  <r>
    <s v="CA-2018-131618"/>
    <x v="46"/>
    <s v="LS-17200"/>
    <x v="624"/>
    <s v="Corporate"/>
    <x v="2"/>
    <x v="1"/>
    <x v="8"/>
    <n v="2.3039999999999998"/>
    <n v="1"/>
    <n v="0.2"/>
    <n v="0.24"/>
  </r>
  <r>
    <s v="CA-2018-131618"/>
    <x v="46"/>
    <s v="LS-17200"/>
    <x v="624"/>
    <s v="Corporate"/>
    <x v="2"/>
    <x v="1"/>
    <x v="8"/>
    <n v="9.36"/>
    <n v="8"/>
    <n v="0.05"/>
    <n v="2.38"/>
  </r>
  <r>
    <s v="CA-2017-149482"/>
    <x v="696"/>
    <s v="RR-19315"/>
    <x v="625"/>
    <s v="Consumer"/>
    <x v="1"/>
    <x v="1"/>
    <x v="2"/>
    <n v="7.38"/>
    <n v="2"/>
    <n v="0.2"/>
    <n v="0.75"/>
  </r>
  <r>
    <s v="CA-2015-143917"/>
    <x v="739"/>
    <s v="KL-16645"/>
    <x v="107"/>
    <s v="Consumer"/>
    <x v="1"/>
    <x v="1"/>
    <x v="4"/>
    <n v="53.72"/>
    <n v="1"/>
    <n v="0.05"/>
    <n v="10.86"/>
  </r>
  <r>
    <s v="CA-2015-143917"/>
    <x v="739"/>
    <s v="KL-16645"/>
    <x v="107"/>
    <s v="Consumer"/>
    <x v="1"/>
    <x v="1"/>
    <x v="14"/>
    <n v="8187.65"/>
    <n v="2"/>
    <n v="0.1"/>
    <n v="934.41"/>
  </r>
  <r>
    <s v="CA-2015-143917"/>
    <x v="739"/>
    <s v="KL-16645"/>
    <x v="107"/>
    <s v="Consumer"/>
    <x v="1"/>
    <x v="0"/>
    <x v="5"/>
    <n v="77.92"/>
    <n v="5"/>
    <n v="0.25"/>
    <n v="4.28"/>
  </r>
  <r>
    <s v="CA-2016-120397"/>
    <x v="740"/>
    <s v="RB-19435"/>
    <x v="579"/>
    <s v="Consumer"/>
    <x v="2"/>
    <x v="1"/>
    <x v="9"/>
    <n v="32.783999999999999"/>
    <n v="7"/>
    <n v="0.05"/>
    <n v="7.98"/>
  </r>
  <r>
    <s v="CA-2018-163902"/>
    <x v="580"/>
    <s v="MY-17380"/>
    <x v="199"/>
    <s v="Corporate"/>
    <x v="1"/>
    <x v="2"/>
    <x v="7"/>
    <n v="196.77600000000001"/>
    <n v="5"/>
    <n v="0.25"/>
    <n v="27.33"/>
  </r>
  <r>
    <s v="CA-2018-163902"/>
    <x v="580"/>
    <s v="MY-17380"/>
    <x v="199"/>
    <s v="Corporate"/>
    <x v="1"/>
    <x v="2"/>
    <x v="11"/>
    <n v="479.94"/>
    <n v="2"/>
    <n v="0.1"/>
    <n v="51.7"/>
  </r>
  <r>
    <s v="CA-2017-136812"/>
    <x v="741"/>
    <s v="AW-10930"/>
    <x v="585"/>
    <s v="Home Office"/>
    <x v="2"/>
    <x v="1"/>
    <x v="4"/>
    <n v="1117.92"/>
    <n v="2"/>
    <n v="0.05"/>
    <n v="294.62"/>
  </r>
  <r>
    <s v="CA-2016-102722"/>
    <x v="24"/>
    <s v="KW-16570"/>
    <x v="608"/>
    <s v="Consumer"/>
    <x v="0"/>
    <x v="2"/>
    <x v="11"/>
    <n v="106.5"/>
    <n v="9"/>
    <n v="0"/>
    <n v="18.600000000000001"/>
  </r>
  <r>
    <s v="CA-2018-155089"/>
    <x v="574"/>
    <s v="DB-12910"/>
    <x v="626"/>
    <s v="Home Office"/>
    <x v="0"/>
    <x v="1"/>
    <x v="8"/>
    <n v="45.66"/>
    <n v="10"/>
    <n v="0.15"/>
    <n v="2.38"/>
  </r>
  <r>
    <s v="CA-2017-124506"/>
    <x v="583"/>
    <s v="BB-11545"/>
    <x v="179"/>
    <s v="Corporate"/>
    <x v="2"/>
    <x v="2"/>
    <x v="11"/>
    <n v="95.968000000000004"/>
    <n v="8"/>
    <n v="0.1"/>
    <n v="13.51"/>
  </r>
  <r>
    <s v="CA-2017-124506"/>
    <x v="583"/>
    <s v="BB-11545"/>
    <x v="179"/>
    <s v="Corporate"/>
    <x v="2"/>
    <x v="0"/>
    <x v="1"/>
    <n v="47.991999999999997"/>
    <n v="2"/>
    <n v="0.15"/>
    <n v="8.34"/>
  </r>
  <r>
    <s v="CA-2015-106572"/>
    <x v="742"/>
    <s v="NP-18700"/>
    <x v="413"/>
    <s v="Consumer"/>
    <x v="3"/>
    <x v="1"/>
    <x v="4"/>
    <n v="264.32"/>
    <n v="9"/>
    <n v="0"/>
    <n v="37.47"/>
  </r>
  <r>
    <s v="CA-2015-128888"/>
    <x v="647"/>
    <s v="PB-19105"/>
    <x v="287"/>
    <s v="Consumer"/>
    <x v="2"/>
    <x v="1"/>
    <x v="12"/>
    <n v="604.65599999999995"/>
    <n v="7"/>
    <n v="0.05"/>
    <n v="148.71"/>
  </r>
  <r>
    <s v="CA-2018-123134"/>
    <x v="743"/>
    <s v="DW-13585"/>
    <x v="61"/>
    <s v="Corporate"/>
    <x v="3"/>
    <x v="0"/>
    <x v="5"/>
    <n v="129.93"/>
    <n v="6"/>
    <n v="0"/>
    <n v="23.81"/>
  </r>
  <r>
    <s v="CA-2017-124352"/>
    <x v="680"/>
    <s v="CD-12790"/>
    <x v="522"/>
    <s v="Home Office"/>
    <x v="2"/>
    <x v="1"/>
    <x v="2"/>
    <n v="20.16"/>
    <n v="2"/>
    <n v="0.05"/>
    <n v="3.06"/>
  </r>
  <r>
    <s v="CA-2017-124352"/>
    <x v="680"/>
    <s v="CD-12790"/>
    <x v="522"/>
    <s v="Home Office"/>
    <x v="2"/>
    <x v="1"/>
    <x v="2"/>
    <n v="29.46"/>
    <n v="10"/>
    <n v="0.25"/>
    <n v="5.59"/>
  </r>
  <r>
    <s v="CA-2017-124352"/>
    <x v="680"/>
    <s v="CD-12790"/>
    <x v="522"/>
    <s v="Home Office"/>
    <x v="2"/>
    <x v="1"/>
    <x v="9"/>
    <n v="868.59"/>
    <n v="5"/>
    <n v="0"/>
    <n v="143.94999999999999"/>
  </r>
  <r>
    <s v="CA-2017-124352"/>
    <x v="680"/>
    <s v="CD-12790"/>
    <x v="522"/>
    <s v="Home Office"/>
    <x v="2"/>
    <x v="1"/>
    <x v="10"/>
    <n v="12.96"/>
    <n v="1"/>
    <n v="0.2"/>
    <n v="1.21"/>
  </r>
  <r>
    <s v="CA-2017-124352"/>
    <x v="680"/>
    <s v="CD-12790"/>
    <x v="522"/>
    <s v="Home Office"/>
    <x v="2"/>
    <x v="2"/>
    <x v="7"/>
    <n v="5.5"/>
    <n v="3"/>
    <n v="0"/>
    <n v="0.42"/>
  </r>
  <r>
    <s v="CA-2017-124352"/>
    <x v="680"/>
    <s v="CD-12790"/>
    <x v="522"/>
    <s v="Home Office"/>
    <x v="2"/>
    <x v="1"/>
    <x v="8"/>
    <n v="121.6"/>
    <n v="5"/>
    <n v="0.15"/>
    <n v="11.63"/>
  </r>
  <r>
    <s v="CA-2016-124541"/>
    <x v="744"/>
    <s v="TT-21220"/>
    <x v="627"/>
    <s v="Consumer"/>
    <x v="2"/>
    <x v="1"/>
    <x v="6"/>
    <n v="42.048000000000002"/>
    <n v="1"/>
    <n v="0.25"/>
    <n v="3.12"/>
  </r>
  <r>
    <s v="CA-2016-124541"/>
    <x v="744"/>
    <s v="TT-21220"/>
    <x v="627"/>
    <s v="Consumer"/>
    <x v="2"/>
    <x v="2"/>
    <x v="11"/>
    <n v="25.488"/>
    <n v="4"/>
    <n v="0.1"/>
    <n v="1.66"/>
  </r>
  <r>
    <s v="CA-2016-124541"/>
    <x v="744"/>
    <s v="TT-21220"/>
    <x v="627"/>
    <s v="Consumer"/>
    <x v="2"/>
    <x v="1"/>
    <x v="8"/>
    <n v="6.9"/>
    <n v="5"/>
    <n v="0.05"/>
    <n v="1.26"/>
  </r>
  <r>
    <s v="CA-2016-124541"/>
    <x v="744"/>
    <s v="TT-21220"/>
    <x v="627"/>
    <s v="Consumer"/>
    <x v="2"/>
    <x v="1"/>
    <x v="8"/>
    <n v="9.6479999999999997"/>
    <n v="10"/>
    <n v="0.15"/>
    <n v="0.4"/>
  </r>
  <r>
    <s v="CA-2016-124541"/>
    <x v="744"/>
    <s v="TT-21220"/>
    <x v="627"/>
    <s v="Consumer"/>
    <x v="2"/>
    <x v="1"/>
    <x v="10"/>
    <n v="7.968"/>
    <n v="1"/>
    <n v="0.05"/>
    <n v="0.72"/>
  </r>
  <r>
    <s v="CA-2015-108707"/>
    <x v="745"/>
    <s v="DB-12910"/>
    <x v="626"/>
    <s v="Home Office"/>
    <x v="0"/>
    <x v="1"/>
    <x v="10"/>
    <n v="10.368"/>
    <n v="6"/>
    <n v="0.25"/>
    <n v="1.2"/>
  </r>
  <r>
    <s v="CA-2015-111500"/>
    <x v="654"/>
    <s v="DJ-13510"/>
    <x v="137"/>
    <s v="Corporate"/>
    <x v="0"/>
    <x v="1"/>
    <x v="10"/>
    <n v="114.2"/>
    <n v="10"/>
    <n v="0.25"/>
    <n v="4.82"/>
  </r>
  <r>
    <s v="CA-2015-111500"/>
    <x v="654"/>
    <s v="DJ-13510"/>
    <x v="137"/>
    <s v="Corporate"/>
    <x v="0"/>
    <x v="1"/>
    <x v="8"/>
    <n v="17.96"/>
    <n v="9"/>
    <n v="0.15"/>
    <n v="2.96"/>
  </r>
  <r>
    <s v="CA-2015-111500"/>
    <x v="654"/>
    <s v="DJ-13510"/>
    <x v="137"/>
    <s v="Corporate"/>
    <x v="0"/>
    <x v="1"/>
    <x v="13"/>
    <n v="12.67"/>
    <n v="10"/>
    <n v="0.15"/>
    <n v="2.25"/>
  </r>
  <r>
    <s v="CA-2015-111500"/>
    <x v="654"/>
    <s v="DJ-13510"/>
    <x v="137"/>
    <s v="Corporate"/>
    <x v="0"/>
    <x v="2"/>
    <x v="11"/>
    <n v="339.96"/>
    <n v="2"/>
    <n v="0.15"/>
    <n v="27.31"/>
  </r>
  <r>
    <s v="US-2018-117723"/>
    <x v="733"/>
    <s v="DL-13495"/>
    <x v="393"/>
    <s v="Corporate"/>
    <x v="3"/>
    <x v="1"/>
    <x v="4"/>
    <n v="1801.6320000000001"/>
    <n v="9"/>
    <n v="0.2"/>
    <n v="21.34"/>
  </r>
  <r>
    <s v="CA-2016-143238"/>
    <x v="684"/>
    <s v="LO-17170"/>
    <x v="628"/>
    <s v="Corporate"/>
    <x v="1"/>
    <x v="2"/>
    <x v="11"/>
    <n v="46.32"/>
    <n v="10"/>
    <n v="0.1"/>
    <n v="6.59"/>
  </r>
  <r>
    <s v="CA-2016-168746"/>
    <x v="746"/>
    <s v="SV-20365"/>
    <x v="277"/>
    <s v="Consumer"/>
    <x v="3"/>
    <x v="0"/>
    <x v="1"/>
    <n v="181.98599999999999"/>
    <n v="4"/>
    <n v="0.25"/>
    <n v="1.82"/>
  </r>
  <r>
    <s v="CA-2016-168746"/>
    <x v="746"/>
    <s v="SV-20365"/>
    <x v="277"/>
    <s v="Consumer"/>
    <x v="3"/>
    <x v="2"/>
    <x v="7"/>
    <n v="431.976"/>
    <n v="5"/>
    <n v="0.1"/>
    <n v="64.28"/>
  </r>
  <r>
    <s v="CA-2016-168746"/>
    <x v="746"/>
    <s v="SV-20365"/>
    <x v="277"/>
    <s v="Consumer"/>
    <x v="3"/>
    <x v="2"/>
    <x v="7"/>
    <n v="155.37"/>
    <n v="6"/>
    <n v="0"/>
    <n v="35.979999999999997"/>
  </r>
  <r>
    <s v="CA-2016-113404"/>
    <x v="747"/>
    <s v="EM-13810"/>
    <x v="613"/>
    <s v="Corporate"/>
    <x v="1"/>
    <x v="0"/>
    <x v="1"/>
    <n v="1348.704"/>
    <n v="5"/>
    <n v="0.2"/>
    <n v="195.67"/>
  </r>
  <r>
    <s v="CA-2016-113404"/>
    <x v="747"/>
    <s v="EM-13810"/>
    <x v="613"/>
    <s v="Corporate"/>
    <x v="1"/>
    <x v="0"/>
    <x v="1"/>
    <n v="700.15200000000004"/>
    <n v="3"/>
    <n v="0.15"/>
    <n v="81.96"/>
  </r>
  <r>
    <s v="CA-2017-144792"/>
    <x v="567"/>
    <s v="KD-16615"/>
    <x v="629"/>
    <s v="Corporate"/>
    <x v="1"/>
    <x v="0"/>
    <x v="5"/>
    <n v="111.88800000000001"/>
    <n v="10"/>
    <n v="0.25"/>
    <n v="23.66"/>
  </r>
  <r>
    <s v="CA-2015-164385"/>
    <x v="467"/>
    <s v="NB-18580"/>
    <x v="630"/>
    <s v="Corporate"/>
    <x v="3"/>
    <x v="1"/>
    <x v="9"/>
    <n v="143.952"/>
    <n v="10"/>
    <n v="0.1"/>
    <n v="6.54"/>
  </r>
  <r>
    <s v="US-2017-114174"/>
    <x v="162"/>
    <s v="AP-10720"/>
    <x v="399"/>
    <s v="Home Office"/>
    <x v="3"/>
    <x v="0"/>
    <x v="0"/>
    <n v="173.94"/>
    <n v="4"/>
    <n v="0.1"/>
    <n v="41.75"/>
  </r>
  <r>
    <s v="US-2017-114174"/>
    <x v="162"/>
    <s v="AP-10720"/>
    <x v="399"/>
    <s v="Home Office"/>
    <x v="3"/>
    <x v="1"/>
    <x v="2"/>
    <n v="14.76"/>
    <n v="9"/>
    <n v="0.15"/>
    <n v="3.03"/>
  </r>
  <r>
    <s v="CA-2018-108070"/>
    <x v="513"/>
    <s v="JE-15745"/>
    <x v="32"/>
    <s v="Consumer"/>
    <x v="1"/>
    <x v="1"/>
    <x v="4"/>
    <n v="205.92"/>
    <n v="4"/>
    <n v="0.1"/>
    <n v="25.73"/>
  </r>
  <r>
    <s v="CA-2018-108070"/>
    <x v="513"/>
    <s v="JE-15745"/>
    <x v="32"/>
    <s v="Consumer"/>
    <x v="1"/>
    <x v="0"/>
    <x v="0"/>
    <n v="102.833"/>
    <n v="8"/>
    <n v="0.2"/>
    <n v="2.9"/>
  </r>
  <r>
    <s v="US-2016-128090"/>
    <x v="748"/>
    <s v="JM-15865"/>
    <x v="622"/>
    <s v="Consumer"/>
    <x v="1"/>
    <x v="1"/>
    <x v="6"/>
    <n v="2.3039999999999998"/>
    <n v="6"/>
    <n v="0.1"/>
    <n v="0.14000000000000001"/>
  </r>
  <r>
    <s v="US-2016-128090"/>
    <x v="748"/>
    <s v="JM-15865"/>
    <x v="622"/>
    <s v="Consumer"/>
    <x v="1"/>
    <x v="2"/>
    <x v="7"/>
    <n v="1879.96"/>
    <n v="5"/>
    <n v="0.2"/>
    <n v="414.44"/>
  </r>
  <r>
    <s v="US-2016-128090"/>
    <x v="748"/>
    <s v="JM-15865"/>
    <x v="622"/>
    <s v="Consumer"/>
    <x v="1"/>
    <x v="1"/>
    <x v="10"/>
    <n v="313.024"/>
    <n v="2"/>
    <n v="0.1"/>
    <n v="24.55"/>
  </r>
  <r>
    <s v="US-2016-128090"/>
    <x v="748"/>
    <s v="JM-15865"/>
    <x v="622"/>
    <s v="Consumer"/>
    <x v="1"/>
    <x v="1"/>
    <x v="2"/>
    <n v="5.04"/>
    <n v="7"/>
    <n v="0.05"/>
    <n v="1.28"/>
  </r>
  <r>
    <s v="CA-2018-101042"/>
    <x v="123"/>
    <s v="AB-10105"/>
    <x v="455"/>
    <s v="Consumer"/>
    <x v="0"/>
    <x v="0"/>
    <x v="5"/>
    <n v="821.88"/>
    <n v="4"/>
    <n v="0.25"/>
    <n v="82.87"/>
  </r>
  <r>
    <s v="CA-2018-101042"/>
    <x v="123"/>
    <s v="AB-10105"/>
    <x v="455"/>
    <s v="Consumer"/>
    <x v="0"/>
    <x v="1"/>
    <x v="8"/>
    <n v="21.96"/>
    <n v="3"/>
    <n v="0.15"/>
    <n v="2.64"/>
  </r>
  <r>
    <s v="CA-2017-155439"/>
    <x v="749"/>
    <s v="PN-18775"/>
    <x v="43"/>
    <s v="Home Office"/>
    <x v="0"/>
    <x v="1"/>
    <x v="10"/>
    <n v="25.92"/>
    <n v="2"/>
    <n v="0.2"/>
    <n v="3.76"/>
  </r>
  <r>
    <s v="CA-2017-118626"/>
    <x v="243"/>
    <s v="JC-15775"/>
    <x v="547"/>
    <s v="Consumer"/>
    <x v="0"/>
    <x v="2"/>
    <x v="7"/>
    <n v="705.54399999999998"/>
    <n v="10"/>
    <n v="0.15"/>
    <n v="41.46"/>
  </r>
  <r>
    <s v="CA-2016-111458"/>
    <x v="120"/>
    <s v="PF-19165"/>
    <x v="58"/>
    <s v="Consumer"/>
    <x v="3"/>
    <x v="2"/>
    <x v="11"/>
    <n v="50"/>
    <n v="2"/>
    <n v="0.1"/>
    <n v="6.35"/>
  </r>
  <r>
    <s v="US-2017-126844"/>
    <x v="750"/>
    <s v="BW-11110"/>
    <x v="308"/>
    <s v="Corporate"/>
    <x v="2"/>
    <x v="0"/>
    <x v="5"/>
    <n v="51.712000000000003"/>
    <n v="8"/>
    <n v="0.25"/>
    <n v="10.84"/>
  </r>
  <r>
    <s v="US-2016-112508"/>
    <x v="539"/>
    <s v="BP-11185"/>
    <x v="130"/>
    <s v="Corporate"/>
    <x v="0"/>
    <x v="1"/>
    <x v="9"/>
    <n v="6.992"/>
    <n v="9"/>
    <n v="0.1"/>
    <n v="0.56000000000000005"/>
  </r>
  <r>
    <s v="CA-2016-147788"/>
    <x v="70"/>
    <s v="TM-21010"/>
    <x v="612"/>
    <s v="Consumer"/>
    <x v="1"/>
    <x v="0"/>
    <x v="0"/>
    <n v="1406.86"/>
    <n v="1"/>
    <n v="0.25"/>
    <n v="288.95999999999998"/>
  </r>
  <r>
    <s v="CA-2016-147788"/>
    <x v="70"/>
    <s v="TM-21010"/>
    <x v="612"/>
    <s v="Consumer"/>
    <x v="1"/>
    <x v="1"/>
    <x v="2"/>
    <n v="15.75"/>
    <n v="6"/>
    <n v="0.1"/>
    <n v="4.2300000000000004"/>
  </r>
  <r>
    <s v="CA-2016-147788"/>
    <x v="70"/>
    <s v="TM-21010"/>
    <x v="612"/>
    <s v="Consumer"/>
    <x v="1"/>
    <x v="1"/>
    <x v="4"/>
    <n v="323.10000000000002"/>
    <n v="6"/>
    <n v="0"/>
    <n v="20.350000000000001"/>
  </r>
  <r>
    <s v="CA-2016-144288"/>
    <x v="707"/>
    <s v="MB-17305"/>
    <x v="93"/>
    <s v="Consumer"/>
    <x v="0"/>
    <x v="1"/>
    <x v="2"/>
    <n v="9.2159999999999993"/>
    <n v="4"/>
    <n v="0"/>
    <n v="1.69"/>
  </r>
  <r>
    <s v="CA-2016-144288"/>
    <x v="707"/>
    <s v="MB-17305"/>
    <x v="93"/>
    <s v="Consumer"/>
    <x v="0"/>
    <x v="1"/>
    <x v="10"/>
    <n v="10.368"/>
    <n v="7"/>
    <n v="0.25"/>
    <n v="0.19"/>
  </r>
  <r>
    <s v="CA-2016-110632"/>
    <x v="751"/>
    <s v="HR-14830"/>
    <x v="403"/>
    <s v="Corporate"/>
    <x v="3"/>
    <x v="2"/>
    <x v="11"/>
    <n v="15.02"/>
    <n v="5"/>
    <n v="0.15"/>
    <n v="2.41"/>
  </r>
  <r>
    <s v="CA-2016-110632"/>
    <x v="751"/>
    <s v="HR-14830"/>
    <x v="403"/>
    <s v="Corporate"/>
    <x v="3"/>
    <x v="1"/>
    <x v="4"/>
    <n v="33.82"/>
    <n v="5"/>
    <n v="0.1"/>
    <n v="9.0399999999999991"/>
  </r>
  <r>
    <s v="CA-2018-109589"/>
    <x v="202"/>
    <s v="BD-11635"/>
    <x v="631"/>
    <s v="Consumer"/>
    <x v="0"/>
    <x v="2"/>
    <x v="11"/>
    <n v="71"/>
    <n v="5"/>
    <n v="0.2"/>
    <n v="15.21"/>
  </r>
  <r>
    <s v="CA-2018-123967"/>
    <x v="752"/>
    <s v="SF-20200"/>
    <x v="227"/>
    <s v="Consumer"/>
    <x v="1"/>
    <x v="1"/>
    <x v="8"/>
    <n v="25.12"/>
    <n v="9"/>
    <n v="0.15"/>
    <n v="5.93"/>
  </r>
  <r>
    <s v="CA-2018-123967"/>
    <x v="752"/>
    <s v="SF-20200"/>
    <x v="227"/>
    <s v="Consumer"/>
    <x v="1"/>
    <x v="0"/>
    <x v="3"/>
    <n v="2665.62"/>
    <n v="7"/>
    <n v="0.15"/>
    <n v="155.51"/>
  </r>
  <r>
    <s v="CA-2018-148929"/>
    <x v="210"/>
    <s v="SP-20620"/>
    <x v="407"/>
    <s v="Corporate"/>
    <x v="3"/>
    <x v="1"/>
    <x v="4"/>
    <n v="478.08"/>
    <n v="4"/>
    <n v="0.2"/>
    <n v="60.04"/>
  </r>
  <r>
    <s v="CA-2018-134404"/>
    <x v="753"/>
    <s v="DR-12880"/>
    <x v="112"/>
    <s v="Corporate"/>
    <x v="3"/>
    <x v="2"/>
    <x v="7"/>
    <n v="164.38800000000001"/>
    <n v="10"/>
    <n v="0.05"/>
    <n v="15.4"/>
  </r>
  <r>
    <s v="CA-2018-134404"/>
    <x v="753"/>
    <s v="DR-12880"/>
    <x v="112"/>
    <s v="Corporate"/>
    <x v="3"/>
    <x v="1"/>
    <x v="6"/>
    <n v="13.247999999999999"/>
    <n v="9"/>
    <n v="0"/>
    <n v="3.64"/>
  </r>
  <r>
    <s v="CA-2018-109778"/>
    <x v="11"/>
    <s v="VM-21685"/>
    <x v="91"/>
    <s v="Home Office"/>
    <x v="2"/>
    <x v="1"/>
    <x v="6"/>
    <n v="2.9119999999999999"/>
    <n v="10"/>
    <n v="0.2"/>
    <n v="0.11"/>
  </r>
  <r>
    <s v="CA-2017-155845"/>
    <x v="399"/>
    <s v="CM-12235"/>
    <x v="632"/>
    <s v="Consumer"/>
    <x v="2"/>
    <x v="2"/>
    <x v="11"/>
    <n v="1399.944"/>
    <n v="8"/>
    <n v="0"/>
    <n v="123.88"/>
  </r>
  <r>
    <s v="CA-2018-145128"/>
    <x v="362"/>
    <s v="SM-20320"/>
    <x v="598"/>
    <s v="Home Office"/>
    <x v="2"/>
    <x v="0"/>
    <x v="5"/>
    <n v="526.45000000000005"/>
    <n v="4"/>
    <n v="0.2"/>
    <n v="5.26"/>
  </r>
  <r>
    <s v="CA-2015-129091"/>
    <x v="754"/>
    <s v="RA-19885"/>
    <x v="19"/>
    <s v="Corporate"/>
    <x v="0"/>
    <x v="1"/>
    <x v="12"/>
    <n v="16.23"/>
    <n v="8"/>
    <n v="0"/>
    <n v="1.55"/>
  </r>
  <r>
    <s v="CA-2015-129091"/>
    <x v="754"/>
    <s v="RA-19885"/>
    <x v="19"/>
    <s v="Corporate"/>
    <x v="0"/>
    <x v="1"/>
    <x v="8"/>
    <n v="319.89999999999998"/>
    <n v="4"/>
    <n v="0.05"/>
    <n v="26.37"/>
  </r>
  <r>
    <s v="CA-2015-129091"/>
    <x v="754"/>
    <s v="RA-19885"/>
    <x v="19"/>
    <s v="Corporate"/>
    <x v="0"/>
    <x v="1"/>
    <x v="12"/>
    <n v="11.36"/>
    <n v="3"/>
    <n v="0.2"/>
    <n v="0.11"/>
  </r>
  <r>
    <s v="CA-2015-129091"/>
    <x v="754"/>
    <s v="RA-19885"/>
    <x v="19"/>
    <s v="Corporate"/>
    <x v="0"/>
    <x v="1"/>
    <x v="9"/>
    <n v="675.12"/>
    <n v="5"/>
    <n v="0.15"/>
    <n v="149.83000000000001"/>
  </r>
  <r>
    <s v="US-2015-155502"/>
    <x v="755"/>
    <s v="SD-20485"/>
    <x v="174"/>
    <s v="Home Office"/>
    <x v="0"/>
    <x v="0"/>
    <x v="5"/>
    <n v="62.82"/>
    <n v="10"/>
    <n v="0.2"/>
    <n v="11.62"/>
  </r>
  <r>
    <s v="US-2015-155502"/>
    <x v="755"/>
    <s v="SD-20485"/>
    <x v="174"/>
    <s v="Home Office"/>
    <x v="0"/>
    <x v="1"/>
    <x v="4"/>
    <n v="489.92"/>
    <n v="6"/>
    <n v="0.15"/>
    <n v="33.619999999999997"/>
  </r>
  <r>
    <s v="US-2015-155502"/>
    <x v="755"/>
    <s v="SD-20485"/>
    <x v="174"/>
    <s v="Home Office"/>
    <x v="0"/>
    <x v="1"/>
    <x v="10"/>
    <n v="19.440000000000001"/>
    <n v="4"/>
    <n v="0"/>
    <n v="4.78"/>
  </r>
  <r>
    <s v="US-2015-155502"/>
    <x v="755"/>
    <s v="SD-20485"/>
    <x v="174"/>
    <s v="Home Office"/>
    <x v="0"/>
    <x v="1"/>
    <x v="10"/>
    <n v="16.68"/>
    <n v="5"/>
    <n v="0.25"/>
    <n v="1.34"/>
  </r>
  <r>
    <s v="US-2015-155502"/>
    <x v="755"/>
    <s v="SD-20485"/>
    <x v="174"/>
    <s v="Home Office"/>
    <x v="0"/>
    <x v="2"/>
    <x v="7"/>
    <n v="155.35"/>
    <n v="3"/>
    <n v="0.05"/>
    <n v="35.56"/>
  </r>
  <r>
    <s v="US-2015-155502"/>
    <x v="755"/>
    <s v="SD-20485"/>
    <x v="174"/>
    <s v="Home Office"/>
    <x v="0"/>
    <x v="0"/>
    <x v="5"/>
    <n v="12.42"/>
    <n v="7"/>
    <n v="0"/>
    <n v="1.62"/>
  </r>
  <r>
    <s v="US-2015-155502"/>
    <x v="755"/>
    <s v="SD-20485"/>
    <x v="174"/>
    <s v="Home Office"/>
    <x v="0"/>
    <x v="2"/>
    <x v="7"/>
    <n v="187.98"/>
    <n v="4"/>
    <n v="0.25"/>
    <n v="21.84"/>
  </r>
  <r>
    <s v="CA-2016-121041"/>
    <x v="502"/>
    <s v="CS-12250"/>
    <x v="294"/>
    <s v="Corporate"/>
    <x v="2"/>
    <x v="1"/>
    <x v="12"/>
    <n v="6.6079999999999997"/>
    <n v="6"/>
    <n v="0.05"/>
    <n v="0.86"/>
  </r>
  <r>
    <s v="CA-2018-131695"/>
    <x v="160"/>
    <s v="RA-19285"/>
    <x v="267"/>
    <s v="Consumer"/>
    <x v="3"/>
    <x v="1"/>
    <x v="4"/>
    <n v="248.57"/>
    <n v="4"/>
    <n v="0.15"/>
    <n v="12.91"/>
  </r>
  <r>
    <s v="CA-2018-131695"/>
    <x v="160"/>
    <s v="RA-19285"/>
    <x v="267"/>
    <s v="Consumer"/>
    <x v="3"/>
    <x v="0"/>
    <x v="5"/>
    <n v="22.23"/>
    <n v="4"/>
    <n v="0.1"/>
    <n v="3.7"/>
  </r>
  <r>
    <s v="CA-2017-137729"/>
    <x v="465"/>
    <s v="BF-11005"/>
    <x v="593"/>
    <s v="Home Office"/>
    <x v="1"/>
    <x v="1"/>
    <x v="4"/>
    <n v="5.98"/>
    <n v="10"/>
    <n v="0.2"/>
    <n v="1.06"/>
  </r>
  <r>
    <s v="CA-2017-137729"/>
    <x v="465"/>
    <s v="BF-11005"/>
    <x v="593"/>
    <s v="Home Office"/>
    <x v="1"/>
    <x v="2"/>
    <x v="7"/>
    <n v="246.16800000000001"/>
    <n v="4"/>
    <n v="0"/>
    <n v="58.66"/>
  </r>
  <r>
    <s v="US-2017-115455"/>
    <x v="162"/>
    <s v="SE-20110"/>
    <x v="339"/>
    <s v="Consumer"/>
    <x v="2"/>
    <x v="0"/>
    <x v="5"/>
    <n v="14.135999999999999"/>
    <n v="1"/>
    <n v="0"/>
    <n v="1.97"/>
  </r>
  <r>
    <s v="US-2017-115455"/>
    <x v="162"/>
    <s v="SE-20110"/>
    <x v="339"/>
    <s v="Consumer"/>
    <x v="2"/>
    <x v="0"/>
    <x v="3"/>
    <n v="601.47"/>
    <n v="4"/>
    <n v="0.1"/>
    <n v="90.03"/>
  </r>
  <r>
    <s v="CA-2018-128300"/>
    <x v="221"/>
    <s v="RS-19765"/>
    <x v="276"/>
    <s v="Corporate"/>
    <x v="0"/>
    <x v="2"/>
    <x v="7"/>
    <n v="79.099999999999994"/>
    <n v="6"/>
    <n v="0.1"/>
    <n v="16.690000000000001"/>
  </r>
  <r>
    <s v="CA-2018-128300"/>
    <x v="221"/>
    <s v="RS-19765"/>
    <x v="276"/>
    <s v="Corporate"/>
    <x v="0"/>
    <x v="1"/>
    <x v="8"/>
    <n v="327.84"/>
    <n v="1"/>
    <n v="0.2"/>
    <n v="3.28"/>
  </r>
  <r>
    <s v="CA-2018-149048"/>
    <x v="726"/>
    <s v="BM-11650"/>
    <x v="312"/>
    <s v="Corporate"/>
    <x v="2"/>
    <x v="1"/>
    <x v="12"/>
    <n v="180.96"/>
    <n v="4"/>
    <n v="0.15"/>
    <n v="4.16"/>
  </r>
  <r>
    <s v="CA-2018-149048"/>
    <x v="726"/>
    <s v="BM-11650"/>
    <x v="312"/>
    <s v="Corporate"/>
    <x v="2"/>
    <x v="1"/>
    <x v="8"/>
    <n v="914.97"/>
    <n v="2"/>
    <n v="0"/>
    <n v="131.81"/>
  </r>
  <r>
    <s v="CA-2018-149048"/>
    <x v="726"/>
    <s v="BM-11650"/>
    <x v="312"/>
    <s v="Corporate"/>
    <x v="2"/>
    <x v="2"/>
    <x v="7"/>
    <n v="587.97"/>
    <n v="6"/>
    <n v="0.25"/>
    <n v="18.149999999999999"/>
  </r>
  <r>
    <s v="CA-2018-149048"/>
    <x v="726"/>
    <s v="BM-11650"/>
    <x v="312"/>
    <s v="Corporate"/>
    <x v="2"/>
    <x v="1"/>
    <x v="4"/>
    <n v="530.34"/>
    <n v="8"/>
    <n v="0.1"/>
    <n v="60.28"/>
  </r>
  <r>
    <s v="CA-2018-149048"/>
    <x v="726"/>
    <s v="BM-11650"/>
    <x v="312"/>
    <s v="Corporate"/>
    <x v="2"/>
    <x v="1"/>
    <x v="10"/>
    <n v="14.94"/>
    <n v="10"/>
    <n v="0.25"/>
    <n v="0.15"/>
  </r>
  <r>
    <s v="CA-2018-108553"/>
    <x v="756"/>
    <s v="SK-19990"/>
    <x v="85"/>
    <s v="Consumer"/>
    <x v="3"/>
    <x v="1"/>
    <x v="9"/>
    <n v="121.94"/>
    <n v="4"/>
    <n v="0.25"/>
    <n v="15"/>
  </r>
  <r>
    <s v="CA-2018-108553"/>
    <x v="756"/>
    <s v="SK-19990"/>
    <x v="85"/>
    <s v="Consumer"/>
    <x v="3"/>
    <x v="1"/>
    <x v="14"/>
    <n v="122.71"/>
    <n v="9"/>
    <n v="0"/>
    <n v="26.74"/>
  </r>
  <r>
    <s v="CA-2017-165848"/>
    <x v="30"/>
    <s v="EN-13780"/>
    <x v="633"/>
    <s v="Consumer"/>
    <x v="3"/>
    <x v="1"/>
    <x v="10"/>
    <n v="14.94"/>
    <n v="3"/>
    <n v="0.15"/>
    <n v="3.03"/>
  </r>
  <r>
    <s v="CA-2017-165848"/>
    <x v="30"/>
    <s v="EN-13780"/>
    <x v="633"/>
    <s v="Consumer"/>
    <x v="3"/>
    <x v="2"/>
    <x v="15"/>
    <n v="1349.85"/>
    <n v="8"/>
    <n v="0.1"/>
    <n v="246.52"/>
  </r>
  <r>
    <s v="CA-2017-165848"/>
    <x v="30"/>
    <s v="EN-13780"/>
    <x v="633"/>
    <s v="Consumer"/>
    <x v="3"/>
    <x v="0"/>
    <x v="0"/>
    <n v="136.78399999999999"/>
    <n v="6"/>
    <n v="0.1"/>
    <n v="16.29"/>
  </r>
  <r>
    <s v="CA-2017-165848"/>
    <x v="30"/>
    <s v="EN-13780"/>
    <x v="633"/>
    <s v="Consumer"/>
    <x v="3"/>
    <x v="0"/>
    <x v="5"/>
    <n v="61.12"/>
    <n v="8"/>
    <n v="0.05"/>
    <n v="16.420000000000002"/>
  </r>
  <r>
    <s v="CA-2015-112718"/>
    <x v="757"/>
    <s v="KN-16450"/>
    <x v="634"/>
    <s v="Corporate"/>
    <x v="0"/>
    <x v="1"/>
    <x v="8"/>
    <n v="1.167"/>
    <n v="8"/>
    <n v="0.15"/>
    <n v="0.22"/>
  </r>
  <r>
    <s v="CA-2017-154053"/>
    <x v="758"/>
    <s v="MG-17890"/>
    <x v="450"/>
    <s v="Home Office"/>
    <x v="1"/>
    <x v="1"/>
    <x v="6"/>
    <n v="16.989999999999998"/>
    <n v="6"/>
    <n v="0.1"/>
    <n v="2.58"/>
  </r>
  <r>
    <s v="CA-2015-127446"/>
    <x v="641"/>
    <s v="MC-17590"/>
    <x v="565"/>
    <s v="Corporate"/>
    <x v="2"/>
    <x v="2"/>
    <x v="11"/>
    <n v="24.672000000000001"/>
    <n v="3"/>
    <n v="0.05"/>
    <n v="2.14"/>
  </r>
  <r>
    <s v="CA-2015-127446"/>
    <x v="641"/>
    <s v="MC-17590"/>
    <x v="565"/>
    <s v="Corporate"/>
    <x v="2"/>
    <x v="1"/>
    <x v="2"/>
    <n v="2.52"/>
    <n v="6"/>
    <n v="0.05"/>
    <n v="0.5"/>
  </r>
  <r>
    <s v="CA-2015-127446"/>
    <x v="641"/>
    <s v="MC-17590"/>
    <x v="565"/>
    <s v="Corporate"/>
    <x v="2"/>
    <x v="0"/>
    <x v="3"/>
    <n v="1218.7349999999999"/>
    <n v="9"/>
    <n v="0"/>
    <n v="241.22"/>
  </r>
  <r>
    <s v="CA-2015-127446"/>
    <x v="641"/>
    <s v="MC-17590"/>
    <x v="565"/>
    <s v="Corporate"/>
    <x v="2"/>
    <x v="1"/>
    <x v="2"/>
    <n v="5.9039999999999999"/>
    <n v="10"/>
    <n v="0.25"/>
    <n v="0.86"/>
  </r>
  <r>
    <s v="CA-2015-127446"/>
    <x v="641"/>
    <s v="MC-17590"/>
    <x v="565"/>
    <s v="Corporate"/>
    <x v="2"/>
    <x v="1"/>
    <x v="10"/>
    <n v="15.696"/>
    <n v="10"/>
    <n v="0.2"/>
    <n v="2.91"/>
  </r>
  <r>
    <s v="CA-2015-127446"/>
    <x v="641"/>
    <s v="MC-17590"/>
    <x v="565"/>
    <s v="Corporate"/>
    <x v="2"/>
    <x v="0"/>
    <x v="5"/>
    <n v="6.0960000000000001"/>
    <n v="2"/>
    <n v="0.1"/>
    <n v="1.52"/>
  </r>
  <r>
    <s v="CA-2017-137204"/>
    <x v="236"/>
    <s v="BO-11350"/>
    <x v="635"/>
    <s v="Corporate"/>
    <x v="1"/>
    <x v="0"/>
    <x v="1"/>
    <n v="41.567999999999998"/>
    <n v="6"/>
    <n v="0.1"/>
    <n v="10.69"/>
  </r>
  <r>
    <s v="CA-2015-147298"/>
    <x v="759"/>
    <s v="AG-10300"/>
    <x v="636"/>
    <s v="Corporate"/>
    <x v="1"/>
    <x v="0"/>
    <x v="1"/>
    <n v="230.28"/>
    <n v="2"/>
    <n v="0"/>
    <n v="47.79"/>
  </r>
  <r>
    <s v="CA-2015-147298"/>
    <x v="759"/>
    <s v="AG-10300"/>
    <x v="636"/>
    <s v="Corporate"/>
    <x v="1"/>
    <x v="1"/>
    <x v="8"/>
    <n v="18.288"/>
    <n v="7"/>
    <n v="0.05"/>
    <n v="5.0599999999999996"/>
  </r>
  <r>
    <s v="CA-2018-147942"/>
    <x v="719"/>
    <s v="MS-17365"/>
    <x v="333"/>
    <s v="Consumer"/>
    <x v="1"/>
    <x v="1"/>
    <x v="2"/>
    <n v="5.78"/>
    <n v="10"/>
    <n v="0.25"/>
    <n v="1.17"/>
  </r>
  <r>
    <s v="CA-2018-147942"/>
    <x v="719"/>
    <s v="MS-17365"/>
    <x v="333"/>
    <s v="Consumer"/>
    <x v="1"/>
    <x v="1"/>
    <x v="8"/>
    <n v="121.68"/>
    <n v="1"/>
    <n v="0"/>
    <n v="6.16"/>
  </r>
  <r>
    <s v="CA-2018-115931"/>
    <x v="66"/>
    <s v="JM-15655"/>
    <x v="487"/>
    <s v="Corporate"/>
    <x v="1"/>
    <x v="1"/>
    <x v="6"/>
    <n v="4.17"/>
    <n v="7"/>
    <n v="0"/>
    <n v="0.87"/>
  </r>
  <r>
    <s v="CA-2018-115931"/>
    <x v="66"/>
    <s v="JM-15655"/>
    <x v="487"/>
    <s v="Corporate"/>
    <x v="1"/>
    <x v="2"/>
    <x v="7"/>
    <n v="67.040000000000006"/>
    <n v="10"/>
    <n v="0.25"/>
    <n v="1.32"/>
  </r>
  <r>
    <s v="CA-2018-115931"/>
    <x v="66"/>
    <s v="JM-15655"/>
    <x v="487"/>
    <s v="Corporate"/>
    <x v="1"/>
    <x v="1"/>
    <x v="4"/>
    <n v="37.32"/>
    <n v="9"/>
    <n v="0.15"/>
    <n v="2.94"/>
  </r>
  <r>
    <s v="CA-2018-115931"/>
    <x v="66"/>
    <s v="JM-15655"/>
    <x v="487"/>
    <s v="Corporate"/>
    <x v="1"/>
    <x v="1"/>
    <x v="2"/>
    <n v="18.45"/>
    <n v="4"/>
    <n v="0"/>
    <n v="2.29"/>
  </r>
  <r>
    <s v="CA-2015-164861"/>
    <x v="640"/>
    <s v="MC-17635"/>
    <x v="637"/>
    <s v="Corporate"/>
    <x v="2"/>
    <x v="1"/>
    <x v="10"/>
    <n v="25.92"/>
    <n v="2"/>
    <n v="0.1"/>
    <n v="3.65"/>
  </r>
  <r>
    <s v="CA-2018-127180"/>
    <x v="760"/>
    <s v="TA-21385"/>
    <x v="638"/>
    <s v="Home Office"/>
    <x v="3"/>
    <x v="2"/>
    <x v="16"/>
    <n v="11199.968000000001"/>
    <n v="10"/>
    <n v="0.2"/>
    <n v="112"/>
  </r>
  <r>
    <s v="CA-2018-127180"/>
    <x v="760"/>
    <s v="TA-21385"/>
    <x v="638"/>
    <s v="Home Office"/>
    <x v="3"/>
    <x v="2"/>
    <x v="7"/>
    <n v="2399.6"/>
    <n v="10"/>
    <n v="0.1"/>
    <n v="189.45"/>
  </r>
  <r>
    <s v="CA-2018-127180"/>
    <x v="760"/>
    <s v="TA-21385"/>
    <x v="638"/>
    <s v="Home Office"/>
    <x v="3"/>
    <x v="1"/>
    <x v="12"/>
    <n v="63.9"/>
    <n v="6"/>
    <n v="0.1"/>
    <n v="1.74"/>
  </r>
  <r>
    <s v="CA-2018-127180"/>
    <x v="760"/>
    <s v="TA-21385"/>
    <x v="638"/>
    <s v="Home Office"/>
    <x v="3"/>
    <x v="2"/>
    <x v="7"/>
    <n v="52.99"/>
    <n v="10"/>
    <n v="0.15"/>
    <n v="8.8800000000000008"/>
  </r>
  <r>
    <s v="US-2018-165344"/>
    <x v="38"/>
    <s v="SB-20290"/>
    <x v="115"/>
    <s v="Corporate"/>
    <x v="3"/>
    <x v="2"/>
    <x v="11"/>
    <n v="60.863999999999997"/>
    <n v="1"/>
    <n v="0.15"/>
    <n v="13.84"/>
  </r>
  <r>
    <s v="US-2018-165344"/>
    <x v="38"/>
    <s v="SB-20290"/>
    <x v="115"/>
    <s v="Corporate"/>
    <x v="3"/>
    <x v="2"/>
    <x v="15"/>
    <n v="652.995"/>
    <n v="7"/>
    <n v="0.25"/>
    <n v="146.56"/>
  </r>
  <r>
    <s v="US-2018-165344"/>
    <x v="38"/>
    <s v="SB-20290"/>
    <x v="115"/>
    <s v="Corporate"/>
    <x v="3"/>
    <x v="1"/>
    <x v="8"/>
    <n v="11.22"/>
    <n v="1"/>
    <n v="0.05"/>
    <n v="1.65"/>
  </r>
  <r>
    <s v="CA-2016-168186"/>
    <x v="229"/>
    <s v="AB-10150"/>
    <x v="492"/>
    <s v="Consumer"/>
    <x v="2"/>
    <x v="1"/>
    <x v="10"/>
    <n v="14.94"/>
    <n v="10"/>
    <n v="0.05"/>
    <n v="1.49"/>
  </r>
  <r>
    <s v="US-2018-110604"/>
    <x v="356"/>
    <s v="JF-15295"/>
    <x v="639"/>
    <s v="Consumer"/>
    <x v="1"/>
    <x v="0"/>
    <x v="5"/>
    <n v="39.96"/>
    <n v="7"/>
    <n v="0"/>
    <n v="10.52"/>
  </r>
  <r>
    <s v="US-2018-110604"/>
    <x v="356"/>
    <s v="JF-15295"/>
    <x v="639"/>
    <s v="Consumer"/>
    <x v="1"/>
    <x v="0"/>
    <x v="1"/>
    <n v="42.624000000000002"/>
    <n v="10"/>
    <n v="0.15"/>
    <n v="1.42"/>
  </r>
  <r>
    <s v="US-2018-110604"/>
    <x v="356"/>
    <s v="JF-15295"/>
    <x v="639"/>
    <s v="Consumer"/>
    <x v="1"/>
    <x v="0"/>
    <x v="1"/>
    <n v="220.96"/>
    <n v="6"/>
    <n v="0.15"/>
    <n v="54.92"/>
  </r>
  <r>
    <s v="CA-2016-116750"/>
    <x v="761"/>
    <s v="BF-10975"/>
    <x v="541"/>
    <s v="Corporate"/>
    <x v="0"/>
    <x v="0"/>
    <x v="5"/>
    <n v="4.9279999999999999"/>
    <n v="1"/>
    <n v="0.1"/>
    <n v="0.98"/>
  </r>
  <r>
    <s v="CA-2016-116750"/>
    <x v="761"/>
    <s v="BF-10975"/>
    <x v="541"/>
    <s v="Corporate"/>
    <x v="0"/>
    <x v="1"/>
    <x v="8"/>
    <n v="7.23"/>
    <n v="1"/>
    <n v="0.2"/>
    <n v="0.84"/>
  </r>
  <r>
    <s v="CA-2016-162369"/>
    <x v="762"/>
    <s v="TT-21265"/>
    <x v="640"/>
    <s v="Corporate"/>
    <x v="1"/>
    <x v="1"/>
    <x v="4"/>
    <n v="323.10000000000002"/>
    <n v="4"/>
    <n v="0.1"/>
    <n v="14.27"/>
  </r>
  <r>
    <s v="CA-2018-108441"/>
    <x v="492"/>
    <s v="SB-20170"/>
    <x v="641"/>
    <s v="Consumer"/>
    <x v="3"/>
    <x v="1"/>
    <x v="10"/>
    <n v="19.04"/>
    <n v="8"/>
    <n v="0.05"/>
    <n v="0.75"/>
  </r>
  <r>
    <s v="CA-2018-108441"/>
    <x v="492"/>
    <s v="SB-20170"/>
    <x v="641"/>
    <s v="Consumer"/>
    <x v="3"/>
    <x v="1"/>
    <x v="8"/>
    <n v="13.128"/>
    <n v="2"/>
    <n v="0.15"/>
    <n v="1.85"/>
  </r>
  <r>
    <s v="CA-2018-108441"/>
    <x v="492"/>
    <s v="SB-20170"/>
    <x v="641"/>
    <s v="Consumer"/>
    <x v="3"/>
    <x v="1"/>
    <x v="6"/>
    <n v="64.14"/>
    <n v="9"/>
    <n v="0.1"/>
    <n v="7.92"/>
  </r>
  <r>
    <s v="CA-2018-108441"/>
    <x v="492"/>
    <s v="SB-20170"/>
    <x v="641"/>
    <s v="Consumer"/>
    <x v="3"/>
    <x v="0"/>
    <x v="1"/>
    <n v="858.24"/>
    <n v="3"/>
    <n v="0.1"/>
    <n v="197.97"/>
  </r>
  <r>
    <s v="CA-2016-169740"/>
    <x v="763"/>
    <s v="LM-17065"/>
    <x v="215"/>
    <s v="Consumer"/>
    <x v="0"/>
    <x v="2"/>
    <x v="11"/>
    <n v="29.99"/>
    <n v="5"/>
    <n v="0.1"/>
    <n v="5.42"/>
  </r>
  <r>
    <s v="CA-2017-124051"/>
    <x v="723"/>
    <s v="KA-16525"/>
    <x v="567"/>
    <s v="Consumer"/>
    <x v="2"/>
    <x v="1"/>
    <x v="10"/>
    <n v="186.048"/>
    <n v="3"/>
    <n v="0.25"/>
    <n v="15.44"/>
  </r>
  <r>
    <s v="CA-2017-149111"/>
    <x v="764"/>
    <s v="BF-11170"/>
    <x v="408"/>
    <s v="Home Office"/>
    <x v="0"/>
    <x v="2"/>
    <x v="7"/>
    <n v="36.792000000000002"/>
    <n v="5"/>
    <n v="0.05"/>
    <n v="3.37"/>
  </r>
  <r>
    <s v="CA-2017-149111"/>
    <x v="764"/>
    <s v="BF-11170"/>
    <x v="408"/>
    <s v="Home Office"/>
    <x v="0"/>
    <x v="0"/>
    <x v="5"/>
    <n v="18.623999999999999"/>
    <n v="5"/>
    <n v="0.05"/>
    <n v="2.89"/>
  </r>
  <r>
    <s v="CA-2015-131002"/>
    <x v="557"/>
    <s v="TB-21400"/>
    <x v="483"/>
    <s v="Consumer"/>
    <x v="2"/>
    <x v="0"/>
    <x v="5"/>
    <n v="57.69"/>
    <n v="1"/>
    <n v="0.15"/>
    <n v="2.64"/>
  </r>
  <r>
    <s v="CA-2015-131002"/>
    <x v="557"/>
    <s v="TB-21400"/>
    <x v="483"/>
    <s v="Consumer"/>
    <x v="2"/>
    <x v="1"/>
    <x v="8"/>
    <n v="42.81"/>
    <n v="6"/>
    <n v="0"/>
    <n v="9.2799999999999994"/>
  </r>
  <r>
    <s v="CA-2015-131002"/>
    <x v="557"/>
    <s v="TB-21400"/>
    <x v="483"/>
    <s v="Consumer"/>
    <x v="2"/>
    <x v="1"/>
    <x v="10"/>
    <n v="12.96"/>
    <n v="8"/>
    <n v="0"/>
    <n v="2.61"/>
  </r>
  <r>
    <s v="CA-2015-131002"/>
    <x v="557"/>
    <s v="TB-21400"/>
    <x v="483"/>
    <s v="Consumer"/>
    <x v="2"/>
    <x v="0"/>
    <x v="5"/>
    <n v="821.88"/>
    <n v="10"/>
    <n v="0.15"/>
    <n v="170.55"/>
  </r>
  <r>
    <s v="CA-2015-131002"/>
    <x v="557"/>
    <s v="TB-21400"/>
    <x v="483"/>
    <s v="Consumer"/>
    <x v="2"/>
    <x v="2"/>
    <x v="7"/>
    <n v="104.85"/>
    <n v="4"/>
    <n v="0.15"/>
    <n v="12.31"/>
  </r>
  <r>
    <s v="US-2017-146794"/>
    <x v="182"/>
    <s v="SH-19975"/>
    <x v="64"/>
    <s v="Corporate"/>
    <x v="1"/>
    <x v="0"/>
    <x v="0"/>
    <n v="424.95749999999998"/>
    <n v="9"/>
    <n v="0.15"/>
    <n v="31.73"/>
  </r>
  <r>
    <s v="CA-2018-112515"/>
    <x v="697"/>
    <s v="AS-10225"/>
    <x v="127"/>
    <s v="Corporate"/>
    <x v="1"/>
    <x v="1"/>
    <x v="8"/>
    <n v="10.776"/>
    <n v="9"/>
    <n v="0"/>
    <n v="2.79"/>
  </r>
  <r>
    <s v="CA-2018-112515"/>
    <x v="697"/>
    <s v="AS-10225"/>
    <x v="127"/>
    <s v="Corporate"/>
    <x v="1"/>
    <x v="1"/>
    <x v="8"/>
    <n v="11.784000000000001"/>
    <n v="10"/>
    <n v="0.25"/>
    <n v="1.74"/>
  </r>
  <r>
    <s v="CA-2018-112515"/>
    <x v="697"/>
    <s v="AS-10225"/>
    <x v="127"/>
    <s v="Corporate"/>
    <x v="1"/>
    <x v="1"/>
    <x v="10"/>
    <n v="164.88"/>
    <n v="4"/>
    <n v="0.1"/>
    <n v="32.43"/>
  </r>
  <r>
    <s v="CA-2018-112515"/>
    <x v="697"/>
    <s v="AS-10225"/>
    <x v="127"/>
    <s v="Corporate"/>
    <x v="1"/>
    <x v="0"/>
    <x v="0"/>
    <n v="1292.94"/>
    <n v="9"/>
    <n v="0"/>
    <n v="235.34"/>
  </r>
  <r>
    <s v="CA-2018-112515"/>
    <x v="697"/>
    <s v="AS-10225"/>
    <x v="127"/>
    <s v="Corporate"/>
    <x v="1"/>
    <x v="1"/>
    <x v="8"/>
    <n v="25.584"/>
    <n v="6"/>
    <n v="0.05"/>
    <n v="6.5"/>
  </r>
  <r>
    <s v="CA-2018-112515"/>
    <x v="697"/>
    <s v="AS-10225"/>
    <x v="127"/>
    <s v="Corporate"/>
    <x v="1"/>
    <x v="1"/>
    <x v="4"/>
    <n v="261.74"/>
    <n v="1"/>
    <n v="0.05"/>
    <n v="24.07"/>
  </r>
  <r>
    <s v="CA-2018-112515"/>
    <x v="697"/>
    <s v="AS-10225"/>
    <x v="127"/>
    <s v="Corporate"/>
    <x v="1"/>
    <x v="1"/>
    <x v="2"/>
    <n v="14.4"/>
    <n v="3"/>
    <n v="0.1"/>
    <n v="1.73"/>
  </r>
  <r>
    <s v="CA-2017-150343"/>
    <x v="765"/>
    <s v="PK-19075"/>
    <x v="7"/>
    <s v="Consumer"/>
    <x v="1"/>
    <x v="1"/>
    <x v="12"/>
    <n v="10.86"/>
    <n v="7"/>
    <n v="0.1"/>
    <n v="2.38"/>
  </r>
  <r>
    <s v="CA-2016-135538"/>
    <x v="100"/>
    <s v="HR-14830"/>
    <x v="403"/>
    <s v="Corporate"/>
    <x v="1"/>
    <x v="0"/>
    <x v="1"/>
    <n v="883.84"/>
    <n v="2"/>
    <n v="0.1"/>
    <n v="47.06"/>
  </r>
  <r>
    <s v="CA-2018-123372"/>
    <x v="354"/>
    <s v="DG-13300"/>
    <x v="375"/>
    <s v="Corporate"/>
    <x v="3"/>
    <x v="2"/>
    <x v="7"/>
    <n v="1979.89"/>
    <n v="5"/>
    <n v="0.1"/>
    <n v="439.59"/>
  </r>
  <r>
    <s v="CA-2018-123372"/>
    <x v="354"/>
    <s v="DG-13300"/>
    <x v="375"/>
    <s v="Corporate"/>
    <x v="3"/>
    <x v="1"/>
    <x v="12"/>
    <n v="79.959999999999994"/>
    <n v="8"/>
    <n v="0.25"/>
    <n v="5.05"/>
  </r>
  <r>
    <s v="CA-2018-159604"/>
    <x v="349"/>
    <s v="CL-12700"/>
    <x v="642"/>
    <s v="Home Office"/>
    <x v="2"/>
    <x v="1"/>
    <x v="8"/>
    <n v="8.76"/>
    <n v="2"/>
    <n v="0.25"/>
    <n v="0.09"/>
  </r>
  <r>
    <s v="CA-2017-164784"/>
    <x v="766"/>
    <s v="HF-14995"/>
    <x v="520"/>
    <s v="Consumer"/>
    <x v="0"/>
    <x v="1"/>
    <x v="2"/>
    <n v="3.984"/>
    <n v="5"/>
    <n v="0.1"/>
    <n v="0.16"/>
  </r>
  <r>
    <s v="CA-2017-164784"/>
    <x v="766"/>
    <s v="HF-14995"/>
    <x v="520"/>
    <s v="Consumer"/>
    <x v="0"/>
    <x v="0"/>
    <x v="3"/>
    <n v="370.62"/>
    <n v="3"/>
    <n v="0.25"/>
    <n v="68.849999999999994"/>
  </r>
  <r>
    <s v="CA-2017-164784"/>
    <x v="766"/>
    <s v="HF-14995"/>
    <x v="520"/>
    <s v="Consumer"/>
    <x v="0"/>
    <x v="1"/>
    <x v="8"/>
    <n v="2.742"/>
    <n v="6"/>
    <n v="0.2"/>
    <n v="0.51"/>
  </r>
  <r>
    <s v="CA-2017-111794"/>
    <x v="393"/>
    <s v="HG-15025"/>
    <x v="643"/>
    <s v="Consumer"/>
    <x v="2"/>
    <x v="2"/>
    <x v="11"/>
    <n v="79.512"/>
    <n v="3"/>
    <n v="0.2"/>
    <n v="4.93"/>
  </r>
  <r>
    <s v="CA-2017-111794"/>
    <x v="393"/>
    <s v="HG-15025"/>
    <x v="643"/>
    <s v="Consumer"/>
    <x v="2"/>
    <x v="1"/>
    <x v="10"/>
    <n v="28.352"/>
    <n v="10"/>
    <n v="0.05"/>
    <n v="1.82"/>
  </r>
  <r>
    <s v="US-2016-139759"/>
    <x v="767"/>
    <s v="NL-18310"/>
    <x v="644"/>
    <s v="Home Office"/>
    <x v="1"/>
    <x v="0"/>
    <x v="1"/>
    <n v="40.783999999999999"/>
    <n v="1"/>
    <n v="0.1"/>
    <n v="3.34"/>
  </r>
  <r>
    <s v="US-2016-139759"/>
    <x v="767"/>
    <s v="NL-18310"/>
    <x v="644"/>
    <s v="Home Office"/>
    <x v="1"/>
    <x v="1"/>
    <x v="9"/>
    <n v="105.96"/>
    <n v="10"/>
    <n v="0.1"/>
    <n v="7.76"/>
  </r>
  <r>
    <s v="CA-2015-126403"/>
    <x v="340"/>
    <s v="RR-19525"/>
    <x v="645"/>
    <s v="Corporate"/>
    <x v="3"/>
    <x v="1"/>
    <x v="10"/>
    <n v="166.44"/>
    <n v="8"/>
    <n v="0"/>
    <n v="38.82"/>
  </r>
  <r>
    <s v="CA-2015-126403"/>
    <x v="340"/>
    <s v="RR-19525"/>
    <x v="645"/>
    <s v="Corporate"/>
    <x v="3"/>
    <x v="0"/>
    <x v="1"/>
    <n v="785.88"/>
    <n v="9"/>
    <n v="0"/>
    <n v="81.650000000000006"/>
  </r>
  <r>
    <s v="CA-2015-126403"/>
    <x v="340"/>
    <s v="RR-19525"/>
    <x v="645"/>
    <s v="Corporate"/>
    <x v="3"/>
    <x v="1"/>
    <x v="10"/>
    <n v="26.2"/>
    <n v="9"/>
    <n v="0.15"/>
    <n v="1.55"/>
  </r>
  <r>
    <s v="CA-2015-126403"/>
    <x v="340"/>
    <s v="RR-19525"/>
    <x v="645"/>
    <s v="Corporate"/>
    <x v="3"/>
    <x v="1"/>
    <x v="4"/>
    <n v="1325.85"/>
    <n v="2"/>
    <n v="0.1"/>
    <n v="37.21"/>
  </r>
  <r>
    <s v="CA-2018-136875"/>
    <x v="734"/>
    <s v="TC-21295"/>
    <x v="646"/>
    <s v="Consumer"/>
    <x v="1"/>
    <x v="1"/>
    <x v="10"/>
    <n v="166.44"/>
    <n v="10"/>
    <n v="0.2"/>
    <n v="23.17"/>
  </r>
  <r>
    <s v="CA-2018-132185"/>
    <x v="344"/>
    <s v="DB-13615"/>
    <x v="140"/>
    <s v="Consumer"/>
    <x v="0"/>
    <x v="1"/>
    <x v="6"/>
    <n v="8.76"/>
    <n v="6"/>
    <n v="0.2"/>
    <n v="1.42"/>
  </r>
  <r>
    <s v="CA-2018-132185"/>
    <x v="344"/>
    <s v="DB-13615"/>
    <x v="140"/>
    <s v="Consumer"/>
    <x v="0"/>
    <x v="1"/>
    <x v="9"/>
    <n v="43.584000000000003"/>
    <n v="10"/>
    <n v="0"/>
    <n v="9.3000000000000007"/>
  </r>
  <r>
    <s v="US-2015-160780"/>
    <x v="261"/>
    <s v="SV-20785"/>
    <x v="647"/>
    <s v="Consumer"/>
    <x v="1"/>
    <x v="1"/>
    <x v="8"/>
    <n v="11.087999999999999"/>
    <n v="9"/>
    <n v="0.25"/>
    <n v="1.3"/>
  </r>
  <r>
    <s v="US-2015-160780"/>
    <x v="261"/>
    <s v="SV-20785"/>
    <x v="647"/>
    <s v="Consumer"/>
    <x v="1"/>
    <x v="1"/>
    <x v="8"/>
    <n v="25.164000000000001"/>
    <n v="6"/>
    <n v="0.1"/>
    <n v="6.58"/>
  </r>
  <r>
    <s v="CA-2018-127026"/>
    <x v="276"/>
    <s v="MH-18115"/>
    <x v="414"/>
    <s v="Home Office"/>
    <x v="2"/>
    <x v="1"/>
    <x v="8"/>
    <n v="14.4"/>
    <n v="4"/>
    <n v="0.15"/>
    <n v="1.77"/>
  </r>
  <r>
    <s v="CA-2018-127026"/>
    <x v="276"/>
    <s v="MH-18115"/>
    <x v="414"/>
    <s v="Home Office"/>
    <x v="2"/>
    <x v="2"/>
    <x v="11"/>
    <n v="619.95000000000005"/>
    <n v="2"/>
    <n v="0.25"/>
    <n v="117.81"/>
  </r>
  <r>
    <s v="CA-2018-127026"/>
    <x v="276"/>
    <s v="MH-18115"/>
    <x v="414"/>
    <s v="Home Office"/>
    <x v="2"/>
    <x v="1"/>
    <x v="8"/>
    <n v="89.52"/>
    <n v="2"/>
    <n v="0.15"/>
    <n v="14.91"/>
  </r>
  <r>
    <s v="CA-2018-127026"/>
    <x v="276"/>
    <s v="MH-18115"/>
    <x v="414"/>
    <s v="Home Office"/>
    <x v="2"/>
    <x v="2"/>
    <x v="15"/>
    <n v="350.97300000000001"/>
    <n v="4"/>
    <n v="0"/>
    <n v="24.93"/>
  </r>
  <r>
    <s v="CA-2018-127026"/>
    <x v="276"/>
    <s v="MH-18115"/>
    <x v="414"/>
    <s v="Home Office"/>
    <x v="2"/>
    <x v="2"/>
    <x v="7"/>
    <n v="164.99"/>
    <n v="9"/>
    <n v="0.05"/>
    <n v="39.19"/>
  </r>
  <r>
    <s v="CA-2018-137085"/>
    <x v="222"/>
    <s v="CT-11995"/>
    <x v="564"/>
    <s v="Consumer"/>
    <x v="1"/>
    <x v="1"/>
    <x v="8"/>
    <n v="312.55200000000002"/>
    <n v="6"/>
    <n v="0.1"/>
    <n v="51.91"/>
  </r>
  <r>
    <s v="CA-2017-133123"/>
    <x v="47"/>
    <s v="KB-16315"/>
    <x v="41"/>
    <s v="Consumer"/>
    <x v="0"/>
    <x v="1"/>
    <x v="12"/>
    <n v="95.951999999999998"/>
    <n v="5"/>
    <n v="0"/>
    <n v="20.47"/>
  </r>
  <r>
    <s v="CA-2017-133123"/>
    <x v="47"/>
    <s v="KB-16315"/>
    <x v="41"/>
    <s v="Consumer"/>
    <x v="0"/>
    <x v="1"/>
    <x v="8"/>
    <n v="3.2040000000000002"/>
    <n v="3"/>
    <n v="0.05"/>
    <n v="0.26"/>
  </r>
  <r>
    <s v="US-2017-128195"/>
    <x v="578"/>
    <s v="RA-19285"/>
    <x v="267"/>
    <s v="Consumer"/>
    <x v="2"/>
    <x v="1"/>
    <x v="8"/>
    <n v="3.98"/>
    <n v="6"/>
    <n v="0.2"/>
    <n v="0.4"/>
  </r>
  <r>
    <s v="CA-2016-153220"/>
    <x v="768"/>
    <s v="YC-21895"/>
    <x v="289"/>
    <s v="Corporate"/>
    <x v="1"/>
    <x v="1"/>
    <x v="10"/>
    <n v="15.7"/>
    <n v="7"/>
    <n v="0"/>
    <n v="4.24"/>
  </r>
  <r>
    <s v="CA-2015-123064"/>
    <x v="479"/>
    <s v="RA-19915"/>
    <x v="154"/>
    <s v="Consumer"/>
    <x v="2"/>
    <x v="1"/>
    <x v="6"/>
    <n v="5.2480000000000002"/>
    <n v="10"/>
    <n v="0.05"/>
    <n v="0.47"/>
  </r>
  <r>
    <s v="CA-2018-156412"/>
    <x v="769"/>
    <s v="CM-12160"/>
    <x v="380"/>
    <s v="Consumer"/>
    <x v="3"/>
    <x v="1"/>
    <x v="8"/>
    <n v="5.3460000000000001"/>
    <n v="8"/>
    <n v="0.15"/>
    <n v="0.05"/>
  </r>
  <r>
    <s v="US-2017-144211"/>
    <x v="770"/>
    <s v="CS-12130"/>
    <x v="79"/>
    <s v="Consumer"/>
    <x v="1"/>
    <x v="1"/>
    <x v="10"/>
    <n v="15.48"/>
    <n v="7"/>
    <n v="0"/>
    <n v="1.77"/>
  </r>
  <r>
    <s v="US-2017-144211"/>
    <x v="770"/>
    <s v="CS-12130"/>
    <x v="79"/>
    <s v="Consumer"/>
    <x v="1"/>
    <x v="2"/>
    <x v="7"/>
    <n v="108.57599999999999"/>
    <n v="10"/>
    <n v="0.05"/>
    <n v="17.03"/>
  </r>
  <r>
    <s v="CA-2017-138079"/>
    <x v="115"/>
    <s v="AJ-10795"/>
    <x v="295"/>
    <s v="Corporate"/>
    <x v="1"/>
    <x v="0"/>
    <x v="5"/>
    <n v="109.9"/>
    <n v="5"/>
    <n v="0.25"/>
    <n v="19.82"/>
  </r>
  <r>
    <s v="CA-2015-143182"/>
    <x v="771"/>
    <s v="DL-12865"/>
    <x v="297"/>
    <s v="Consumer"/>
    <x v="0"/>
    <x v="0"/>
    <x v="5"/>
    <n v="15.384"/>
    <n v="10"/>
    <n v="0.15"/>
    <n v="2.5499999999999998"/>
  </r>
  <r>
    <s v="CA-2017-161662"/>
    <x v="569"/>
    <s v="BE-11410"/>
    <x v="648"/>
    <s v="Consumer"/>
    <x v="3"/>
    <x v="1"/>
    <x v="10"/>
    <n v="30.352"/>
    <n v="4"/>
    <n v="0.25"/>
    <n v="6.22"/>
  </r>
  <r>
    <s v="CA-2015-145317"/>
    <x v="772"/>
    <s v="SM-20320"/>
    <x v="598"/>
    <s v="Home Office"/>
    <x v="0"/>
    <x v="2"/>
    <x v="15"/>
    <n v="821.3"/>
    <n v="2"/>
    <n v="0.1"/>
    <n v="109.96"/>
  </r>
  <r>
    <s v="CA-2015-145317"/>
    <x v="772"/>
    <s v="SM-20320"/>
    <x v="598"/>
    <s v="Home Office"/>
    <x v="0"/>
    <x v="2"/>
    <x v="15"/>
    <n v="22638.48"/>
    <n v="5"/>
    <n v="0.15"/>
    <n v="2325.06"/>
  </r>
  <r>
    <s v="CA-2015-145317"/>
    <x v="772"/>
    <s v="SM-20320"/>
    <x v="598"/>
    <s v="Home Office"/>
    <x v="0"/>
    <x v="1"/>
    <x v="10"/>
    <n v="21.376000000000001"/>
    <n v="2"/>
    <n v="0.05"/>
    <n v="1.98"/>
  </r>
  <r>
    <s v="CA-2015-145317"/>
    <x v="772"/>
    <s v="SM-20320"/>
    <x v="598"/>
    <s v="Home Office"/>
    <x v="0"/>
    <x v="1"/>
    <x v="6"/>
    <n v="8.016"/>
    <n v="2"/>
    <n v="0.1"/>
    <n v="0.6"/>
  </r>
  <r>
    <s v="CA-2015-145317"/>
    <x v="772"/>
    <s v="SM-20320"/>
    <x v="598"/>
    <s v="Home Office"/>
    <x v="0"/>
    <x v="0"/>
    <x v="5"/>
    <n v="30.768000000000001"/>
    <n v="9"/>
    <n v="0.05"/>
    <n v="6.74"/>
  </r>
  <r>
    <s v="CA-2015-145317"/>
    <x v="772"/>
    <s v="SM-20320"/>
    <x v="598"/>
    <s v="Home Office"/>
    <x v="0"/>
    <x v="1"/>
    <x v="13"/>
    <n v="18.936"/>
    <n v="8"/>
    <n v="0.2"/>
    <n v="0.19"/>
  </r>
  <r>
    <s v="CA-2015-145317"/>
    <x v="772"/>
    <s v="SM-20320"/>
    <x v="598"/>
    <s v="Home Office"/>
    <x v="0"/>
    <x v="0"/>
    <x v="5"/>
    <n v="122.352"/>
    <n v="3"/>
    <n v="0.05"/>
    <n v="11.71"/>
  </r>
  <r>
    <s v="CA-2015-143413"/>
    <x v="773"/>
    <s v="RP-19390"/>
    <x v="261"/>
    <s v="Consumer"/>
    <x v="3"/>
    <x v="1"/>
    <x v="10"/>
    <n v="116.28"/>
    <n v="9"/>
    <n v="0.05"/>
    <n v="29.82"/>
  </r>
  <r>
    <s v="CA-2018-156818"/>
    <x v="497"/>
    <s v="JD-16015"/>
    <x v="557"/>
    <s v="Consumer"/>
    <x v="3"/>
    <x v="2"/>
    <x v="11"/>
    <n v="132.6"/>
    <n v="1"/>
    <n v="0.1"/>
    <n v="21.78"/>
  </r>
  <r>
    <s v="CA-2018-155873"/>
    <x v="114"/>
    <s v="AB-10255"/>
    <x v="437"/>
    <s v="Home Office"/>
    <x v="1"/>
    <x v="1"/>
    <x v="14"/>
    <n v="16.68"/>
    <n v="3"/>
    <n v="0.1"/>
    <n v="0.53"/>
  </r>
  <r>
    <s v="CA-2018-155873"/>
    <x v="114"/>
    <s v="AB-10255"/>
    <x v="437"/>
    <s v="Home Office"/>
    <x v="1"/>
    <x v="1"/>
    <x v="10"/>
    <n v="19.440000000000001"/>
    <n v="8"/>
    <n v="0.05"/>
    <n v="4.0999999999999996"/>
  </r>
  <r>
    <s v="CA-2018-155873"/>
    <x v="114"/>
    <s v="AB-10255"/>
    <x v="437"/>
    <s v="Home Office"/>
    <x v="1"/>
    <x v="1"/>
    <x v="10"/>
    <n v="192.16"/>
    <n v="4"/>
    <n v="0.1"/>
    <n v="28.18"/>
  </r>
  <r>
    <s v="CA-2016-121797"/>
    <x v="564"/>
    <s v="CC-12145"/>
    <x v="230"/>
    <s v="Consumer"/>
    <x v="1"/>
    <x v="0"/>
    <x v="5"/>
    <n v="227.36"/>
    <n v="8"/>
    <n v="0.05"/>
    <n v="56.53"/>
  </r>
  <r>
    <s v="CA-2016-121797"/>
    <x v="564"/>
    <s v="CC-12145"/>
    <x v="230"/>
    <s v="Consumer"/>
    <x v="1"/>
    <x v="2"/>
    <x v="15"/>
    <n v="1919.9760000000001"/>
    <n v="9"/>
    <n v="0.25"/>
    <n v="279.56"/>
  </r>
  <r>
    <s v="US-2016-120572"/>
    <x v="555"/>
    <s v="GH-14425"/>
    <x v="485"/>
    <s v="Consumer"/>
    <x v="0"/>
    <x v="1"/>
    <x v="8"/>
    <n v="12.827999999999999"/>
    <n v="1"/>
    <n v="0.15"/>
    <n v="0.13"/>
  </r>
  <r>
    <s v="CA-2018-132430"/>
    <x v="449"/>
    <s v="CP-12085"/>
    <x v="434"/>
    <s v="Corporate"/>
    <x v="3"/>
    <x v="0"/>
    <x v="5"/>
    <n v="45.887999999999998"/>
    <n v="1"/>
    <n v="0.25"/>
    <n v="1.21"/>
  </r>
  <r>
    <s v="CA-2018-146031"/>
    <x v="570"/>
    <s v="GM-14440"/>
    <x v="306"/>
    <s v="Consumer"/>
    <x v="3"/>
    <x v="1"/>
    <x v="6"/>
    <n v="60.12"/>
    <n v="10"/>
    <n v="0.25"/>
    <n v="2.37"/>
  </r>
  <r>
    <s v="CA-2015-110100"/>
    <x v="573"/>
    <s v="LC-16885"/>
    <x v="62"/>
    <s v="Consumer"/>
    <x v="0"/>
    <x v="2"/>
    <x v="7"/>
    <n v="302.37599999999998"/>
    <n v="6"/>
    <n v="0.15"/>
    <n v="54.6"/>
  </r>
  <r>
    <s v="CA-2016-103723"/>
    <x v="494"/>
    <s v="BT-11305"/>
    <x v="457"/>
    <s v="Home Office"/>
    <x v="1"/>
    <x v="1"/>
    <x v="6"/>
    <n v="13.9"/>
    <n v="6"/>
    <n v="0.2"/>
    <n v="1.63"/>
  </r>
  <r>
    <s v="CA-2015-127187"/>
    <x v="774"/>
    <s v="CP-12085"/>
    <x v="434"/>
    <s v="Corporate"/>
    <x v="3"/>
    <x v="2"/>
    <x v="7"/>
    <n v="129.97999999999999"/>
    <n v="5"/>
    <n v="0"/>
    <n v="30.79"/>
  </r>
  <r>
    <s v="CA-2018-128475"/>
    <x v="775"/>
    <s v="SC-20680"/>
    <x v="649"/>
    <s v="Home Office"/>
    <x v="0"/>
    <x v="2"/>
    <x v="11"/>
    <n v="71.98"/>
    <n v="5"/>
    <n v="0.25"/>
    <n v="7.43"/>
  </r>
  <r>
    <s v="CA-2015-100006"/>
    <x v="557"/>
    <s v="DK-13375"/>
    <x v="589"/>
    <s v="Consumer"/>
    <x v="3"/>
    <x v="2"/>
    <x v="7"/>
    <n v="377.97"/>
    <n v="7"/>
    <n v="0.1"/>
    <n v="38.49"/>
  </r>
  <r>
    <s v="CA-2018-144827"/>
    <x v="202"/>
    <s v="SE-20110"/>
    <x v="339"/>
    <s v="Consumer"/>
    <x v="1"/>
    <x v="1"/>
    <x v="4"/>
    <n v="124.36"/>
    <n v="6"/>
    <n v="0.2"/>
    <n v="1.98"/>
  </r>
  <r>
    <s v="CA-2015-110030"/>
    <x v="776"/>
    <s v="LF-17185"/>
    <x v="166"/>
    <s v="Consumer"/>
    <x v="2"/>
    <x v="0"/>
    <x v="5"/>
    <n v="23.975999999999999"/>
    <n v="2"/>
    <n v="0.05"/>
    <n v="2.0499999999999998"/>
  </r>
  <r>
    <s v="CA-2015-121286"/>
    <x v="130"/>
    <s v="ON-18715"/>
    <x v="21"/>
    <s v="Corporate"/>
    <x v="0"/>
    <x v="1"/>
    <x v="13"/>
    <n v="8.3759999999999994"/>
    <n v="7"/>
    <n v="0"/>
    <n v="1.26"/>
  </r>
  <r>
    <s v="CA-2015-121286"/>
    <x v="130"/>
    <s v="ON-18715"/>
    <x v="21"/>
    <s v="Corporate"/>
    <x v="0"/>
    <x v="1"/>
    <x v="9"/>
    <n v="58.24"/>
    <n v="7"/>
    <n v="0.25"/>
    <n v="6.57"/>
  </r>
  <r>
    <s v="CA-2017-164735"/>
    <x v="167"/>
    <s v="TB-21400"/>
    <x v="483"/>
    <s v="Consumer"/>
    <x v="0"/>
    <x v="1"/>
    <x v="4"/>
    <n v="81.2"/>
    <n v="2"/>
    <n v="0.1"/>
    <n v="20.68"/>
  </r>
  <r>
    <s v="CA-2015-153479"/>
    <x v="777"/>
    <s v="DF-13135"/>
    <x v="650"/>
    <s v="Consumer"/>
    <x v="1"/>
    <x v="1"/>
    <x v="2"/>
    <n v="14.45"/>
    <n v="4"/>
    <n v="0"/>
    <n v="1.59"/>
  </r>
  <r>
    <s v="CA-2015-153479"/>
    <x v="777"/>
    <s v="DF-13135"/>
    <x v="650"/>
    <s v="Consumer"/>
    <x v="1"/>
    <x v="1"/>
    <x v="8"/>
    <n v="95.647999999999996"/>
    <n v="8"/>
    <n v="0.15"/>
    <n v="16.41"/>
  </r>
  <r>
    <s v="CA-2018-149888"/>
    <x v="659"/>
    <s v="EP-13915"/>
    <x v="212"/>
    <s v="Consumer"/>
    <x v="3"/>
    <x v="2"/>
    <x v="7"/>
    <n v="359.97"/>
    <n v="7"/>
    <n v="0"/>
    <n v="31.73"/>
  </r>
  <r>
    <s v="CA-2018-149888"/>
    <x v="659"/>
    <s v="EP-13915"/>
    <x v="212"/>
    <s v="Consumer"/>
    <x v="3"/>
    <x v="0"/>
    <x v="3"/>
    <n v="350.35199999999998"/>
    <n v="2"/>
    <n v="0.1"/>
    <n v="69.52"/>
  </r>
  <r>
    <s v="CA-2018-119193"/>
    <x v="66"/>
    <s v="SK-19990"/>
    <x v="85"/>
    <s v="Consumer"/>
    <x v="3"/>
    <x v="1"/>
    <x v="8"/>
    <n v="1.641"/>
    <n v="1"/>
    <n v="0.2"/>
    <n v="0.02"/>
  </r>
  <r>
    <s v="CA-2018-119193"/>
    <x v="66"/>
    <s v="SK-19990"/>
    <x v="85"/>
    <s v="Consumer"/>
    <x v="3"/>
    <x v="2"/>
    <x v="7"/>
    <n v="629.95799999999997"/>
    <n v="6"/>
    <n v="0.2"/>
    <n v="97"/>
  </r>
  <r>
    <s v="CA-2018-104801"/>
    <x v="778"/>
    <s v="FH-14350"/>
    <x v="651"/>
    <s v="Consumer"/>
    <x v="1"/>
    <x v="1"/>
    <x v="6"/>
    <n v="6.63"/>
    <n v="5"/>
    <n v="0.1"/>
    <n v="0.4"/>
  </r>
  <r>
    <s v="CA-2018-104801"/>
    <x v="778"/>
    <s v="FH-14350"/>
    <x v="651"/>
    <s v="Consumer"/>
    <x v="1"/>
    <x v="2"/>
    <x v="11"/>
    <n v="799.96"/>
    <n v="10"/>
    <n v="0.1"/>
    <n v="52.06"/>
  </r>
  <r>
    <s v="CA-2018-104801"/>
    <x v="778"/>
    <s v="FH-14350"/>
    <x v="651"/>
    <s v="Consumer"/>
    <x v="1"/>
    <x v="0"/>
    <x v="5"/>
    <n v="107.53"/>
    <n v="6"/>
    <n v="0.25"/>
    <n v="12.34"/>
  </r>
  <r>
    <s v="CA-2015-107594"/>
    <x v="779"/>
    <s v="EH-13945"/>
    <x v="13"/>
    <s v="Consumer"/>
    <x v="3"/>
    <x v="2"/>
    <x v="7"/>
    <n v="73.98"/>
    <n v="10"/>
    <n v="0.05"/>
    <n v="9.5299999999999994"/>
  </r>
  <r>
    <s v="CA-2015-107594"/>
    <x v="779"/>
    <s v="EH-13945"/>
    <x v="13"/>
    <s v="Consumer"/>
    <x v="3"/>
    <x v="1"/>
    <x v="6"/>
    <n v="5.58"/>
    <n v="3"/>
    <n v="0"/>
    <n v="0.94"/>
  </r>
  <r>
    <s v="CA-2016-129770"/>
    <x v="780"/>
    <s v="JE-15715"/>
    <x v="555"/>
    <s v="Consumer"/>
    <x v="1"/>
    <x v="1"/>
    <x v="10"/>
    <n v="49.12"/>
    <n v="5"/>
    <n v="0"/>
    <n v="6.25"/>
  </r>
  <r>
    <s v="CA-2016-115798"/>
    <x v="50"/>
    <s v="KL-16645"/>
    <x v="107"/>
    <s v="Consumer"/>
    <x v="3"/>
    <x v="2"/>
    <x v="7"/>
    <n v="377.97"/>
    <n v="2"/>
    <n v="0.2"/>
    <n v="86.32"/>
  </r>
  <r>
    <s v="CA-2016-115798"/>
    <x v="50"/>
    <s v="KL-16645"/>
    <x v="107"/>
    <s v="Consumer"/>
    <x v="3"/>
    <x v="1"/>
    <x v="10"/>
    <n v="42.28"/>
    <n v="6"/>
    <n v="0.1"/>
    <n v="3.92"/>
  </r>
  <r>
    <s v="CA-2016-115798"/>
    <x v="50"/>
    <s v="KL-16645"/>
    <x v="107"/>
    <s v="Consumer"/>
    <x v="3"/>
    <x v="0"/>
    <x v="0"/>
    <n v="299.97000000000003"/>
    <n v="2"/>
    <n v="0"/>
    <n v="55.65"/>
  </r>
  <r>
    <s v="CA-2016-115798"/>
    <x v="50"/>
    <s v="KL-16645"/>
    <x v="107"/>
    <s v="Consumer"/>
    <x v="3"/>
    <x v="2"/>
    <x v="7"/>
    <n v="89.98"/>
    <n v="5"/>
    <n v="0.05"/>
    <n v="22.37"/>
  </r>
  <r>
    <s v="CA-2018-122707"/>
    <x v="513"/>
    <s v="EB-13750"/>
    <x v="494"/>
    <s v="Corporate"/>
    <x v="0"/>
    <x v="1"/>
    <x v="14"/>
    <n v="477.24"/>
    <n v="4"/>
    <n v="0"/>
    <n v="103.11"/>
  </r>
  <r>
    <s v="CA-2018-122707"/>
    <x v="513"/>
    <s v="EB-13750"/>
    <x v="494"/>
    <s v="Corporate"/>
    <x v="0"/>
    <x v="2"/>
    <x v="11"/>
    <n v="25.98"/>
    <n v="2"/>
    <n v="0.2"/>
    <n v="1.84"/>
  </r>
  <r>
    <s v="CA-2017-165015"/>
    <x v="781"/>
    <s v="BD-11725"/>
    <x v="232"/>
    <s v="Consumer"/>
    <x v="3"/>
    <x v="1"/>
    <x v="12"/>
    <n v="46.72"/>
    <n v="1"/>
    <n v="0.1"/>
    <n v="7.39"/>
  </r>
  <r>
    <s v="CA-2015-149244"/>
    <x v="130"/>
    <s v="MS-17530"/>
    <x v="652"/>
    <s v="Consumer"/>
    <x v="1"/>
    <x v="0"/>
    <x v="5"/>
    <n v="35.340000000000003"/>
    <n v="6"/>
    <n v="0"/>
    <n v="2.5"/>
  </r>
  <r>
    <s v="CA-2016-140144"/>
    <x v="782"/>
    <s v="SC-20770"/>
    <x v="34"/>
    <s v="Corporate"/>
    <x v="1"/>
    <x v="0"/>
    <x v="5"/>
    <n v="257.64"/>
    <n v="10"/>
    <n v="0.05"/>
    <n v="44.17"/>
  </r>
  <r>
    <s v="CA-2016-140144"/>
    <x v="782"/>
    <s v="SC-20770"/>
    <x v="34"/>
    <s v="Corporate"/>
    <x v="1"/>
    <x v="2"/>
    <x v="7"/>
    <n v="125.976"/>
    <n v="2"/>
    <n v="0.15"/>
    <n v="14.22"/>
  </r>
  <r>
    <s v="CA-2018-163321"/>
    <x v="783"/>
    <s v="FM-14380"/>
    <x v="248"/>
    <s v="Consumer"/>
    <x v="0"/>
    <x v="2"/>
    <x v="11"/>
    <n v="79.992000000000004"/>
    <n v="5"/>
    <n v="0.15"/>
    <n v="15.56"/>
  </r>
  <r>
    <s v="CA-2015-155887"/>
    <x v="552"/>
    <s v="KT-16480"/>
    <x v="409"/>
    <s v="Consumer"/>
    <x v="3"/>
    <x v="0"/>
    <x v="3"/>
    <n v="700.05600000000004"/>
    <n v="3"/>
    <n v="0.2"/>
    <n v="141.38999999999999"/>
  </r>
  <r>
    <s v="US-2016-165449"/>
    <x v="6"/>
    <s v="AP-10720"/>
    <x v="399"/>
    <s v="Home Office"/>
    <x v="2"/>
    <x v="2"/>
    <x v="11"/>
    <n v="27.167999999999999"/>
    <n v="9"/>
    <n v="0"/>
    <n v="2.71"/>
  </r>
  <r>
    <s v="CA-2016-110247"/>
    <x v="784"/>
    <s v="RH-19555"/>
    <x v="653"/>
    <s v="Consumer"/>
    <x v="0"/>
    <x v="1"/>
    <x v="8"/>
    <n v="8.2260000000000009"/>
    <n v="5"/>
    <n v="0"/>
    <n v="0.57999999999999996"/>
  </r>
  <r>
    <s v="US-2015-141257"/>
    <x v="785"/>
    <s v="CS-11950"/>
    <x v="229"/>
    <s v="Consumer"/>
    <x v="1"/>
    <x v="0"/>
    <x v="1"/>
    <n v="585.55200000000002"/>
    <n v="10"/>
    <n v="0"/>
    <n v="86.45"/>
  </r>
  <r>
    <s v="CA-2015-154669"/>
    <x v="233"/>
    <s v="TM-21010"/>
    <x v="612"/>
    <s v="Consumer"/>
    <x v="1"/>
    <x v="1"/>
    <x v="4"/>
    <n v="423.28"/>
    <n v="3"/>
    <n v="0.1"/>
    <n v="64.989999999999995"/>
  </r>
  <r>
    <s v="CA-2015-158029"/>
    <x v="542"/>
    <s v="HF-14995"/>
    <x v="520"/>
    <s v="Consumer"/>
    <x v="1"/>
    <x v="0"/>
    <x v="1"/>
    <n v="225.29599999999999"/>
    <n v="1"/>
    <n v="0.2"/>
    <n v="18.97"/>
  </r>
  <r>
    <s v="CA-2016-155306"/>
    <x v="786"/>
    <s v="GA-14515"/>
    <x v="654"/>
    <s v="Consumer"/>
    <x v="1"/>
    <x v="1"/>
    <x v="6"/>
    <n v="5.56"/>
    <n v="6"/>
    <n v="0.15"/>
    <n v="0.9"/>
  </r>
  <r>
    <s v="CA-2016-155306"/>
    <x v="786"/>
    <s v="GA-14515"/>
    <x v="654"/>
    <s v="Consumer"/>
    <x v="1"/>
    <x v="2"/>
    <x v="11"/>
    <n v="323.37"/>
    <n v="7"/>
    <n v="0.05"/>
    <n v="52.2"/>
  </r>
  <r>
    <s v="CA-2016-155306"/>
    <x v="786"/>
    <s v="GA-14515"/>
    <x v="654"/>
    <s v="Consumer"/>
    <x v="1"/>
    <x v="2"/>
    <x v="7"/>
    <n v="783.96"/>
    <n v="10"/>
    <n v="0.15"/>
    <n v="187.49"/>
  </r>
  <r>
    <s v="CA-2016-155306"/>
    <x v="786"/>
    <s v="GA-14515"/>
    <x v="654"/>
    <s v="Consumer"/>
    <x v="1"/>
    <x v="1"/>
    <x v="9"/>
    <n v="1447.65"/>
    <n v="9"/>
    <n v="0.15"/>
    <n v="155.4"/>
  </r>
  <r>
    <s v="CA-2016-155306"/>
    <x v="786"/>
    <s v="GA-14515"/>
    <x v="654"/>
    <s v="Consumer"/>
    <x v="1"/>
    <x v="1"/>
    <x v="10"/>
    <n v="11.96"/>
    <n v="9"/>
    <n v="0.05"/>
    <n v="0.67"/>
  </r>
  <r>
    <s v="CA-2017-127775"/>
    <x v="725"/>
    <s v="ES-14020"/>
    <x v="301"/>
    <s v="Consumer"/>
    <x v="3"/>
    <x v="2"/>
    <x v="11"/>
    <n v="239.97"/>
    <n v="7"/>
    <n v="0.2"/>
    <n v="15.71"/>
  </r>
  <r>
    <s v="CA-2017-146171"/>
    <x v="21"/>
    <s v="JP-16135"/>
    <x v="655"/>
    <s v="Home Office"/>
    <x v="0"/>
    <x v="0"/>
    <x v="5"/>
    <n v="76.92"/>
    <n v="4"/>
    <n v="0.1"/>
    <n v="13.19"/>
  </r>
  <r>
    <s v="CA-2017-146171"/>
    <x v="21"/>
    <s v="JP-16135"/>
    <x v="655"/>
    <s v="Home Office"/>
    <x v="0"/>
    <x v="1"/>
    <x v="4"/>
    <n v="481.32"/>
    <n v="5"/>
    <n v="0"/>
    <n v="54.87"/>
  </r>
  <r>
    <s v="CA-2015-129574"/>
    <x v="542"/>
    <s v="Dp-13240"/>
    <x v="656"/>
    <s v="Home Office"/>
    <x v="1"/>
    <x v="1"/>
    <x v="10"/>
    <n v="48.4"/>
    <n v="2"/>
    <n v="0.1"/>
    <n v="4.22"/>
  </r>
  <r>
    <s v="CA-2018-126536"/>
    <x v="386"/>
    <s v="NK-18490"/>
    <x v="71"/>
    <s v="Home Office"/>
    <x v="1"/>
    <x v="2"/>
    <x v="11"/>
    <n v="0.99"/>
    <n v="5"/>
    <n v="0.2"/>
    <n v="7.0000000000000007E-2"/>
  </r>
  <r>
    <s v="CA-2018-126536"/>
    <x v="386"/>
    <s v="NK-18490"/>
    <x v="71"/>
    <s v="Home Office"/>
    <x v="1"/>
    <x v="1"/>
    <x v="8"/>
    <n v="101.84"/>
    <n v="4"/>
    <n v="0.2"/>
    <n v="17.98"/>
  </r>
  <r>
    <s v="CA-2018-165757"/>
    <x v="738"/>
    <s v="PL-18925"/>
    <x v="484"/>
    <s v="Home Office"/>
    <x v="3"/>
    <x v="1"/>
    <x v="8"/>
    <n v="10.332000000000001"/>
    <n v="1"/>
    <n v="0.05"/>
    <n v="2.79"/>
  </r>
  <r>
    <s v="CA-2018-165757"/>
    <x v="738"/>
    <s v="PL-18925"/>
    <x v="484"/>
    <s v="Home Office"/>
    <x v="3"/>
    <x v="1"/>
    <x v="8"/>
    <n v="31.155000000000001"/>
    <n v="3"/>
    <n v="0.2"/>
    <n v="2.42"/>
  </r>
  <r>
    <s v="CA-2018-165757"/>
    <x v="738"/>
    <s v="PL-18925"/>
    <x v="484"/>
    <s v="Home Office"/>
    <x v="3"/>
    <x v="1"/>
    <x v="4"/>
    <n v="8.9280000000000008"/>
    <n v="6"/>
    <n v="0.1"/>
    <n v="0.61"/>
  </r>
  <r>
    <s v="CA-2018-167752"/>
    <x v="787"/>
    <s v="RW-19690"/>
    <x v="355"/>
    <s v="Consumer"/>
    <x v="3"/>
    <x v="1"/>
    <x v="9"/>
    <n v="34.384"/>
    <n v="4"/>
    <n v="0.1"/>
    <n v="4.3"/>
  </r>
  <r>
    <s v="CA-2018-167752"/>
    <x v="787"/>
    <s v="RW-19690"/>
    <x v="355"/>
    <s v="Consumer"/>
    <x v="3"/>
    <x v="1"/>
    <x v="9"/>
    <n v="1924.16"/>
    <n v="10"/>
    <n v="0"/>
    <n v="265.45999999999998"/>
  </r>
  <r>
    <s v="US-2016-122140"/>
    <x v="788"/>
    <s v="MO-17950"/>
    <x v="657"/>
    <s v="Consumer"/>
    <x v="2"/>
    <x v="1"/>
    <x v="9"/>
    <n v="32.192"/>
    <n v="5"/>
    <n v="0.25"/>
    <n v="7.16"/>
  </r>
  <r>
    <s v="US-2016-122140"/>
    <x v="788"/>
    <s v="MO-17950"/>
    <x v="657"/>
    <s v="Consumer"/>
    <x v="2"/>
    <x v="2"/>
    <x v="11"/>
    <n v="50.12"/>
    <n v="10"/>
    <n v="0.25"/>
    <n v="4.5599999999999996"/>
  </r>
  <r>
    <s v="US-2016-122140"/>
    <x v="788"/>
    <s v="MO-17950"/>
    <x v="657"/>
    <s v="Consumer"/>
    <x v="2"/>
    <x v="2"/>
    <x v="11"/>
    <n v="47.975999999999999"/>
    <n v="7"/>
    <n v="0.05"/>
    <n v="9.83"/>
  </r>
  <r>
    <s v="CA-2017-163986"/>
    <x v="323"/>
    <s v="JJ-15445"/>
    <x v="370"/>
    <s v="Consumer"/>
    <x v="2"/>
    <x v="1"/>
    <x v="4"/>
    <n v="54.5"/>
    <n v="1"/>
    <n v="0.15"/>
    <n v="12.72"/>
  </r>
  <r>
    <s v="CA-2018-158967"/>
    <x v="389"/>
    <s v="BT-11680"/>
    <x v="537"/>
    <s v="Consumer"/>
    <x v="0"/>
    <x v="0"/>
    <x v="5"/>
    <n v="19.103999999999999"/>
    <n v="3"/>
    <n v="0.2"/>
    <n v="2.81"/>
  </r>
  <r>
    <s v="CA-2017-131576"/>
    <x v="441"/>
    <s v="RD-19585"/>
    <x v="361"/>
    <s v="Consumer"/>
    <x v="2"/>
    <x v="1"/>
    <x v="8"/>
    <n v="49.44"/>
    <n v="8"/>
    <n v="0.15"/>
    <n v="3.33"/>
  </r>
  <r>
    <s v="CA-2018-143455"/>
    <x v="343"/>
    <s v="ML-17755"/>
    <x v="529"/>
    <s v="Home Office"/>
    <x v="3"/>
    <x v="1"/>
    <x v="10"/>
    <n v="10.368"/>
    <n v="6"/>
    <n v="0.05"/>
    <n v="1.94"/>
  </r>
  <r>
    <s v="CA-2017-144729"/>
    <x v="147"/>
    <s v="JE-15745"/>
    <x v="32"/>
    <s v="Consumer"/>
    <x v="1"/>
    <x v="1"/>
    <x v="4"/>
    <n v="154.44"/>
    <n v="4"/>
    <n v="0.25"/>
    <n v="11.66"/>
  </r>
  <r>
    <s v="CA-2016-127019"/>
    <x v="379"/>
    <s v="ER-13855"/>
    <x v="45"/>
    <s v="Corporate"/>
    <x v="1"/>
    <x v="1"/>
    <x v="9"/>
    <n v="60.984000000000002"/>
    <n v="6"/>
    <n v="0.05"/>
    <n v="8.57"/>
  </r>
  <r>
    <s v="CA-2016-138534"/>
    <x v="789"/>
    <s v="JM-15535"/>
    <x v="341"/>
    <s v="Consumer"/>
    <x v="1"/>
    <x v="0"/>
    <x v="0"/>
    <n v="195.46600000000001"/>
    <n v="10"/>
    <n v="0.1"/>
    <n v="51.77"/>
  </r>
  <r>
    <s v="CA-2018-108322"/>
    <x v="504"/>
    <s v="SS-20140"/>
    <x v="164"/>
    <s v="Corporate"/>
    <x v="0"/>
    <x v="0"/>
    <x v="5"/>
    <n v="23.68"/>
    <n v="4"/>
    <n v="0.1"/>
    <n v="2.12"/>
  </r>
  <r>
    <s v="CA-2018-108322"/>
    <x v="504"/>
    <s v="SS-20140"/>
    <x v="164"/>
    <s v="Corporate"/>
    <x v="0"/>
    <x v="2"/>
    <x v="11"/>
    <n v="2.3759999999999999"/>
    <n v="1"/>
    <n v="0.25"/>
    <n v="0.22"/>
  </r>
  <r>
    <s v="CA-2018-167668"/>
    <x v="636"/>
    <s v="TC-21295"/>
    <x v="646"/>
    <s v="Consumer"/>
    <x v="3"/>
    <x v="1"/>
    <x v="2"/>
    <n v="59.2"/>
    <n v="4"/>
    <n v="0.15"/>
    <n v="2.66"/>
  </r>
  <r>
    <s v="CA-2018-146724"/>
    <x v="225"/>
    <s v="HG-15025"/>
    <x v="643"/>
    <s v="Consumer"/>
    <x v="2"/>
    <x v="1"/>
    <x v="6"/>
    <n v="22"/>
    <n v="10"/>
    <n v="0.2"/>
    <n v="0.76"/>
  </r>
  <r>
    <s v="CA-2017-139878"/>
    <x v="583"/>
    <s v="LD-17005"/>
    <x v="436"/>
    <s v="Consumer"/>
    <x v="2"/>
    <x v="2"/>
    <x v="7"/>
    <n v="257.98"/>
    <n v="8"/>
    <n v="0.25"/>
    <n v="32.47"/>
  </r>
  <r>
    <s v="US-2017-106677"/>
    <x v="732"/>
    <s v="AS-10285"/>
    <x v="155"/>
    <s v="Corporate"/>
    <x v="3"/>
    <x v="2"/>
    <x v="7"/>
    <n v="23.988"/>
    <n v="9"/>
    <n v="0.25"/>
    <n v="3.9"/>
  </r>
  <r>
    <s v="CA-2017-116974"/>
    <x v="790"/>
    <s v="MP-17965"/>
    <x v="172"/>
    <s v="Corporate"/>
    <x v="3"/>
    <x v="2"/>
    <x v="7"/>
    <n v="23.975999999999999"/>
    <n v="10"/>
    <n v="0.25"/>
    <n v="3.22"/>
  </r>
  <r>
    <s v="CA-2016-149972"/>
    <x v="481"/>
    <s v="CD-12790"/>
    <x v="522"/>
    <s v="Home Office"/>
    <x v="1"/>
    <x v="0"/>
    <x v="1"/>
    <n v="601.53599999999994"/>
    <n v="2"/>
    <n v="0.25"/>
    <n v="34.479999999999997"/>
  </r>
  <r>
    <s v="CA-2016-149972"/>
    <x v="481"/>
    <s v="CD-12790"/>
    <x v="522"/>
    <s v="Home Office"/>
    <x v="1"/>
    <x v="1"/>
    <x v="13"/>
    <n v="7.9"/>
    <n v="3"/>
    <n v="0.25"/>
    <n v="0.08"/>
  </r>
  <r>
    <s v="US-2015-117744"/>
    <x v="266"/>
    <s v="MD-17860"/>
    <x v="550"/>
    <s v="Corporate"/>
    <x v="2"/>
    <x v="0"/>
    <x v="5"/>
    <n v="58.36"/>
    <n v="1"/>
    <n v="0.25"/>
    <n v="5.4"/>
  </r>
  <r>
    <s v="US-2015-117744"/>
    <x v="266"/>
    <s v="MD-17860"/>
    <x v="550"/>
    <s v="Corporate"/>
    <x v="2"/>
    <x v="1"/>
    <x v="6"/>
    <n v="16.463999999999999"/>
    <n v="1"/>
    <n v="0.15"/>
    <n v="2.16"/>
  </r>
  <r>
    <s v="US-2015-117744"/>
    <x v="266"/>
    <s v="MD-17860"/>
    <x v="550"/>
    <s v="Corporate"/>
    <x v="2"/>
    <x v="0"/>
    <x v="5"/>
    <n v="39.96"/>
    <n v="9"/>
    <n v="0"/>
    <n v="9.6999999999999993"/>
  </r>
  <r>
    <s v="CA-2015-125514"/>
    <x v="158"/>
    <s v="BM-11650"/>
    <x v="312"/>
    <s v="Corporate"/>
    <x v="2"/>
    <x v="1"/>
    <x v="9"/>
    <n v="25.96"/>
    <n v="10"/>
    <n v="0"/>
    <n v="5.45"/>
  </r>
  <r>
    <s v="CA-2015-125514"/>
    <x v="158"/>
    <s v="BM-11650"/>
    <x v="312"/>
    <s v="Corporate"/>
    <x v="2"/>
    <x v="1"/>
    <x v="9"/>
    <n v="36.270000000000003"/>
    <n v="2"/>
    <n v="0.2"/>
    <n v="7.54"/>
  </r>
  <r>
    <s v="CA-2015-125514"/>
    <x v="158"/>
    <s v="BM-11650"/>
    <x v="312"/>
    <s v="Corporate"/>
    <x v="2"/>
    <x v="1"/>
    <x v="10"/>
    <n v="6.48"/>
    <n v="8"/>
    <n v="0.05"/>
    <n v="1.5"/>
  </r>
  <r>
    <s v="CA-2015-154599"/>
    <x v="791"/>
    <s v="KN-16450"/>
    <x v="634"/>
    <s v="Corporate"/>
    <x v="1"/>
    <x v="2"/>
    <x v="7"/>
    <n v="1075.088"/>
    <n v="6"/>
    <n v="0.2"/>
    <n v="87.59"/>
  </r>
  <r>
    <s v="CA-2015-154599"/>
    <x v="791"/>
    <s v="KN-16450"/>
    <x v="634"/>
    <s v="Corporate"/>
    <x v="1"/>
    <x v="2"/>
    <x v="7"/>
    <n v="438.36799999999999"/>
    <n v="1"/>
    <n v="0.25"/>
    <n v="58.33"/>
  </r>
  <r>
    <s v="CA-2015-154599"/>
    <x v="791"/>
    <s v="KN-16450"/>
    <x v="634"/>
    <s v="Corporate"/>
    <x v="1"/>
    <x v="1"/>
    <x v="8"/>
    <n v="18.088000000000001"/>
    <n v="10"/>
    <n v="0.15"/>
    <n v="3.47"/>
  </r>
  <r>
    <s v="CA-2015-154599"/>
    <x v="791"/>
    <s v="KN-16450"/>
    <x v="634"/>
    <s v="Corporate"/>
    <x v="1"/>
    <x v="0"/>
    <x v="0"/>
    <n v="308.49900000000002"/>
    <n v="9"/>
    <n v="0.2"/>
    <n v="70.709999999999994"/>
  </r>
  <r>
    <s v="CA-2018-158743"/>
    <x v="179"/>
    <s v="IG-15085"/>
    <x v="490"/>
    <s v="Consumer"/>
    <x v="0"/>
    <x v="1"/>
    <x v="6"/>
    <n v="13.36"/>
    <n v="6"/>
    <n v="0.05"/>
    <n v="1.88"/>
  </r>
  <r>
    <s v="CA-2018-158743"/>
    <x v="179"/>
    <s v="IG-15085"/>
    <x v="490"/>
    <s v="Consumer"/>
    <x v="0"/>
    <x v="1"/>
    <x v="10"/>
    <n v="39.96"/>
    <n v="8"/>
    <n v="0.1"/>
    <n v="7.28"/>
  </r>
  <r>
    <s v="CA-2018-158743"/>
    <x v="179"/>
    <s v="IG-15085"/>
    <x v="490"/>
    <s v="Consumer"/>
    <x v="0"/>
    <x v="1"/>
    <x v="8"/>
    <n v="145.85"/>
    <n v="4"/>
    <n v="0.25"/>
    <n v="10.67"/>
  </r>
  <r>
    <s v="CA-2017-153318"/>
    <x v="792"/>
    <s v="JS-15595"/>
    <x v="329"/>
    <s v="Corporate"/>
    <x v="0"/>
    <x v="2"/>
    <x v="7"/>
    <n v="783.96"/>
    <n v="8"/>
    <n v="0.2"/>
    <n v="136.77000000000001"/>
  </r>
  <r>
    <s v="US-2016-110163"/>
    <x v="549"/>
    <s v="GA-14725"/>
    <x v="315"/>
    <s v="Consumer"/>
    <x v="1"/>
    <x v="1"/>
    <x v="6"/>
    <n v="7.88"/>
    <n v="5"/>
    <n v="0.05"/>
    <n v="2.0699999999999998"/>
  </r>
  <r>
    <s v="CA-2018-143329"/>
    <x v="132"/>
    <s v="DL-13330"/>
    <x v="658"/>
    <s v="Consumer"/>
    <x v="1"/>
    <x v="0"/>
    <x v="5"/>
    <n v="41.37"/>
    <n v="10"/>
    <n v="0.25"/>
    <n v="8.4700000000000006"/>
  </r>
  <r>
    <s v="CA-2016-159380"/>
    <x v="793"/>
    <s v="CS-12505"/>
    <x v="473"/>
    <s v="Consumer"/>
    <x v="1"/>
    <x v="1"/>
    <x v="10"/>
    <n v="12.84"/>
    <n v="1"/>
    <n v="0.1"/>
    <n v="0.76"/>
  </r>
  <r>
    <s v="CA-2016-159380"/>
    <x v="793"/>
    <s v="CS-12505"/>
    <x v="473"/>
    <s v="Consumer"/>
    <x v="1"/>
    <x v="1"/>
    <x v="10"/>
    <n v="25.68"/>
    <n v="2"/>
    <n v="0.25"/>
    <n v="0.67"/>
  </r>
  <r>
    <s v="CA-2016-122623"/>
    <x v="67"/>
    <s v="CC-12145"/>
    <x v="230"/>
    <s v="Consumer"/>
    <x v="2"/>
    <x v="0"/>
    <x v="1"/>
    <n v="47.515999999999998"/>
    <n v="10"/>
    <n v="0.15"/>
    <n v="9.2100000000000009"/>
  </r>
  <r>
    <s v="CA-2016-148635"/>
    <x v="395"/>
    <s v="MH-18025"/>
    <x v="659"/>
    <s v="Consumer"/>
    <x v="1"/>
    <x v="1"/>
    <x v="13"/>
    <n v="9.42"/>
    <n v="3"/>
    <n v="0.15"/>
    <n v="1.53"/>
  </r>
  <r>
    <s v="CA-2016-148635"/>
    <x v="395"/>
    <s v="MH-18025"/>
    <x v="659"/>
    <s v="Consumer"/>
    <x v="1"/>
    <x v="1"/>
    <x v="10"/>
    <n v="12.96"/>
    <n v="4"/>
    <n v="0"/>
    <n v="3.58"/>
  </r>
  <r>
    <s v="CA-2016-148635"/>
    <x v="395"/>
    <s v="MH-18025"/>
    <x v="659"/>
    <s v="Consumer"/>
    <x v="1"/>
    <x v="0"/>
    <x v="0"/>
    <n v="704.9"/>
    <n v="8"/>
    <n v="0.1"/>
    <n v="69.400000000000006"/>
  </r>
  <r>
    <s v="CA-2016-148635"/>
    <x v="395"/>
    <s v="MH-18025"/>
    <x v="659"/>
    <s v="Consumer"/>
    <x v="1"/>
    <x v="0"/>
    <x v="1"/>
    <n v="561.56799999999998"/>
    <n v="2"/>
    <n v="0.2"/>
    <n v="113.44"/>
  </r>
  <r>
    <s v="CA-2016-135685"/>
    <x v="547"/>
    <s v="MP-18175"/>
    <x v="486"/>
    <s v="Home Office"/>
    <x v="2"/>
    <x v="1"/>
    <x v="10"/>
    <n v="179.82"/>
    <n v="6"/>
    <n v="0.25"/>
    <n v="26.24"/>
  </r>
  <r>
    <s v="CA-2016-135685"/>
    <x v="547"/>
    <s v="MP-18175"/>
    <x v="486"/>
    <s v="Home Office"/>
    <x v="2"/>
    <x v="0"/>
    <x v="5"/>
    <n v="185.58"/>
    <n v="3"/>
    <n v="0"/>
    <n v="18.350000000000001"/>
  </r>
  <r>
    <s v="CA-2016-135685"/>
    <x v="547"/>
    <s v="MP-18175"/>
    <x v="486"/>
    <s v="Home Office"/>
    <x v="2"/>
    <x v="0"/>
    <x v="3"/>
    <n v="214.11"/>
    <n v="2"/>
    <n v="0"/>
    <n v="17.48"/>
  </r>
  <r>
    <s v="CA-2016-135685"/>
    <x v="547"/>
    <s v="MP-18175"/>
    <x v="486"/>
    <s v="Home Office"/>
    <x v="2"/>
    <x v="2"/>
    <x v="11"/>
    <n v="999.96"/>
    <n v="10"/>
    <n v="0.2"/>
    <n v="165.67"/>
  </r>
  <r>
    <s v="CA-2016-135685"/>
    <x v="547"/>
    <s v="MP-18175"/>
    <x v="486"/>
    <s v="Home Office"/>
    <x v="2"/>
    <x v="0"/>
    <x v="3"/>
    <n v="653.54999999999995"/>
    <n v="2"/>
    <n v="0.1"/>
    <n v="38.96"/>
  </r>
  <r>
    <s v="CA-2016-104626"/>
    <x v="135"/>
    <s v="DR-12940"/>
    <x v="660"/>
    <s v="Home Office"/>
    <x v="3"/>
    <x v="1"/>
    <x v="8"/>
    <n v="114.6"/>
    <n v="1"/>
    <n v="0.25"/>
    <n v="19.89"/>
  </r>
  <r>
    <s v="CA-2016-104626"/>
    <x v="135"/>
    <s v="DR-12940"/>
    <x v="660"/>
    <s v="Home Office"/>
    <x v="3"/>
    <x v="0"/>
    <x v="1"/>
    <n v="60.74"/>
    <n v="7"/>
    <n v="0"/>
    <n v="11.5"/>
  </r>
  <r>
    <s v="CA-2016-104626"/>
    <x v="135"/>
    <s v="DR-12940"/>
    <x v="660"/>
    <s v="Home Office"/>
    <x v="3"/>
    <x v="0"/>
    <x v="5"/>
    <n v="124.36"/>
    <n v="9"/>
    <n v="0.1"/>
    <n v="17.309999999999999"/>
  </r>
  <r>
    <s v="CA-2016-104626"/>
    <x v="135"/>
    <s v="DR-12940"/>
    <x v="660"/>
    <s v="Home Office"/>
    <x v="3"/>
    <x v="1"/>
    <x v="4"/>
    <n v="1088.76"/>
    <n v="2"/>
    <n v="0"/>
    <n v="129.43"/>
  </r>
  <r>
    <s v="CA-2017-160500"/>
    <x v="465"/>
    <s v="DM-13015"/>
    <x v="661"/>
    <s v="Consumer"/>
    <x v="1"/>
    <x v="1"/>
    <x v="8"/>
    <n v="6.72"/>
    <n v="8"/>
    <n v="0.2"/>
    <n v="1.59"/>
  </r>
  <r>
    <s v="CA-2017-160500"/>
    <x v="465"/>
    <s v="DM-13015"/>
    <x v="661"/>
    <s v="Consumer"/>
    <x v="1"/>
    <x v="0"/>
    <x v="3"/>
    <n v="298.77600000000001"/>
    <n v="6"/>
    <n v="0.25"/>
    <n v="46.47"/>
  </r>
  <r>
    <s v="CA-2017-100202"/>
    <x v="413"/>
    <s v="BD-11620"/>
    <x v="379"/>
    <s v="Consumer"/>
    <x v="1"/>
    <x v="2"/>
    <x v="7"/>
    <n v="302.37599999999998"/>
    <n v="9"/>
    <n v="0"/>
    <n v="73.94"/>
  </r>
  <r>
    <s v="CA-2018-131016"/>
    <x v="65"/>
    <s v="DC-12850"/>
    <x v="419"/>
    <s v="Consumer"/>
    <x v="2"/>
    <x v="1"/>
    <x v="6"/>
    <n v="8.9280000000000008"/>
    <n v="2"/>
    <n v="0.05"/>
    <n v="2.0299999999999998"/>
  </r>
  <r>
    <s v="CA-2018-131016"/>
    <x v="65"/>
    <s v="DC-12850"/>
    <x v="419"/>
    <s v="Consumer"/>
    <x v="2"/>
    <x v="1"/>
    <x v="4"/>
    <n v="47.584000000000003"/>
    <n v="10"/>
    <n v="0.25"/>
    <n v="5.76"/>
  </r>
  <r>
    <s v="US-2015-112914"/>
    <x v="794"/>
    <s v="MT-18070"/>
    <x v="192"/>
    <s v="Home Office"/>
    <x v="2"/>
    <x v="1"/>
    <x v="10"/>
    <n v="33.792000000000002"/>
    <n v="7"/>
    <n v="0"/>
    <n v="9.6300000000000008"/>
  </r>
  <r>
    <s v="US-2015-112914"/>
    <x v="794"/>
    <s v="MT-18070"/>
    <x v="192"/>
    <s v="Home Office"/>
    <x v="2"/>
    <x v="0"/>
    <x v="0"/>
    <n v="300.53280000000001"/>
    <n v="9"/>
    <n v="0.25"/>
    <n v="36.35"/>
  </r>
  <r>
    <s v="US-2015-112914"/>
    <x v="794"/>
    <s v="MT-18070"/>
    <x v="192"/>
    <s v="Home Office"/>
    <x v="2"/>
    <x v="1"/>
    <x v="8"/>
    <n v="2.7240000000000002"/>
    <n v="4"/>
    <n v="0.25"/>
    <n v="0.28999999999999998"/>
  </r>
  <r>
    <s v="US-2015-112914"/>
    <x v="794"/>
    <s v="MT-18070"/>
    <x v="192"/>
    <s v="Home Office"/>
    <x v="2"/>
    <x v="1"/>
    <x v="12"/>
    <n v="3.2639999999999998"/>
    <n v="10"/>
    <n v="0"/>
    <n v="0.39"/>
  </r>
  <r>
    <s v="CA-2017-124149"/>
    <x v="131"/>
    <s v="MJ-17740"/>
    <x v="77"/>
    <s v="Consumer"/>
    <x v="3"/>
    <x v="1"/>
    <x v="10"/>
    <n v="108.336"/>
    <n v="7"/>
    <n v="0"/>
    <n v="13.05"/>
  </r>
  <r>
    <s v="CA-2017-124149"/>
    <x v="131"/>
    <s v="MJ-17740"/>
    <x v="77"/>
    <s v="Consumer"/>
    <x v="3"/>
    <x v="1"/>
    <x v="4"/>
    <n v="55.92"/>
    <n v="2"/>
    <n v="0.2"/>
    <n v="9.74"/>
  </r>
  <r>
    <s v="CA-2017-124149"/>
    <x v="131"/>
    <s v="MJ-17740"/>
    <x v="77"/>
    <s v="Consumer"/>
    <x v="3"/>
    <x v="1"/>
    <x v="10"/>
    <n v="78.304000000000002"/>
    <n v="10"/>
    <n v="0"/>
    <n v="10.47"/>
  </r>
  <r>
    <s v="CA-2015-148915"/>
    <x v="301"/>
    <s v="ND-18370"/>
    <x v="444"/>
    <s v="Consumer"/>
    <x v="1"/>
    <x v="1"/>
    <x v="4"/>
    <n v="443.92"/>
    <n v="8"/>
    <n v="0.15"/>
    <n v="83.09"/>
  </r>
  <r>
    <s v="CA-2015-148915"/>
    <x v="301"/>
    <s v="ND-18370"/>
    <x v="444"/>
    <s v="Consumer"/>
    <x v="1"/>
    <x v="2"/>
    <x v="7"/>
    <n v="155.976"/>
    <n v="4"/>
    <n v="0"/>
    <n v="44.95"/>
  </r>
  <r>
    <s v="CA-2018-134649"/>
    <x v="795"/>
    <s v="CA-11965"/>
    <x v="662"/>
    <s v="Corporate"/>
    <x v="0"/>
    <x v="1"/>
    <x v="6"/>
    <n v="15.47"/>
    <n v="6"/>
    <n v="0.15"/>
    <n v="1.78"/>
  </r>
  <r>
    <s v="CA-2018-134649"/>
    <x v="795"/>
    <s v="CA-11965"/>
    <x v="662"/>
    <s v="Corporate"/>
    <x v="0"/>
    <x v="1"/>
    <x v="8"/>
    <n v="7.16"/>
    <n v="4"/>
    <n v="0.1"/>
    <n v="0.32"/>
  </r>
  <r>
    <s v="CA-2018-110842"/>
    <x v="343"/>
    <s v="GA-14725"/>
    <x v="315"/>
    <s v="Consumer"/>
    <x v="1"/>
    <x v="1"/>
    <x v="9"/>
    <n v="10.89"/>
    <n v="6"/>
    <n v="0.2"/>
    <n v="1.71"/>
  </r>
  <r>
    <s v="CA-2018-110842"/>
    <x v="343"/>
    <s v="GA-14725"/>
    <x v="315"/>
    <s v="Consumer"/>
    <x v="1"/>
    <x v="1"/>
    <x v="10"/>
    <n v="19.440000000000001"/>
    <n v="10"/>
    <n v="0.25"/>
    <n v="0.19"/>
  </r>
  <r>
    <s v="CA-2018-110842"/>
    <x v="343"/>
    <s v="GA-14725"/>
    <x v="315"/>
    <s v="Consumer"/>
    <x v="1"/>
    <x v="1"/>
    <x v="8"/>
    <n v="121.6"/>
    <n v="9"/>
    <n v="0.1"/>
    <n v="26.36"/>
  </r>
  <r>
    <s v="CA-2017-147368"/>
    <x v="632"/>
    <s v="TC-21295"/>
    <x v="646"/>
    <s v="Consumer"/>
    <x v="0"/>
    <x v="2"/>
    <x v="15"/>
    <n v="695.7"/>
    <n v="3"/>
    <n v="0.15"/>
    <n v="94.9"/>
  </r>
  <r>
    <s v="US-2016-104185"/>
    <x v="37"/>
    <s v="JB-15400"/>
    <x v="80"/>
    <s v="Corporate"/>
    <x v="3"/>
    <x v="1"/>
    <x v="4"/>
    <n v="120.33"/>
    <n v="10"/>
    <n v="0.15"/>
    <n v="15.33"/>
  </r>
  <r>
    <s v="US-2015-125521"/>
    <x v="619"/>
    <s v="CK-12325"/>
    <x v="278"/>
    <s v="Home Office"/>
    <x v="0"/>
    <x v="0"/>
    <x v="1"/>
    <n v="1139.92"/>
    <n v="5"/>
    <n v="0.25"/>
    <n v="133.78"/>
  </r>
  <r>
    <s v="US-2018-135062"/>
    <x v="515"/>
    <s v="RL-19615"/>
    <x v="210"/>
    <s v="Consumer"/>
    <x v="0"/>
    <x v="1"/>
    <x v="10"/>
    <n v="229.54400000000001"/>
    <n v="8"/>
    <n v="0.05"/>
    <n v="37.67"/>
  </r>
  <r>
    <s v="CA-2018-135650"/>
    <x v="721"/>
    <s v="AC-10660"/>
    <x v="663"/>
    <s v="Consumer"/>
    <x v="2"/>
    <x v="1"/>
    <x v="4"/>
    <n v="143.72800000000001"/>
    <n v="8"/>
    <n v="0.05"/>
    <n v="16.66"/>
  </r>
  <r>
    <s v="CA-2018-112865"/>
    <x v="796"/>
    <s v="BH-11710"/>
    <x v="3"/>
    <s v="Consumer"/>
    <x v="3"/>
    <x v="2"/>
    <x v="11"/>
    <n v="36.048000000000002"/>
    <n v="5"/>
    <n v="0.1"/>
    <n v="3.26"/>
  </r>
  <r>
    <s v="US-2017-162852"/>
    <x v="797"/>
    <s v="BG-11695"/>
    <x v="410"/>
    <s v="Corporate"/>
    <x v="2"/>
    <x v="0"/>
    <x v="1"/>
    <n v="845.48800000000006"/>
    <n v="5"/>
    <n v="0.2"/>
    <n v="79.33"/>
  </r>
  <r>
    <s v="CA-2018-138163"/>
    <x v="701"/>
    <s v="XP-21865"/>
    <x v="190"/>
    <s v="Consumer"/>
    <x v="3"/>
    <x v="1"/>
    <x v="6"/>
    <n v="50.94"/>
    <n v="5"/>
    <n v="0.25"/>
    <n v="10.119999999999999"/>
  </r>
  <r>
    <s v="CA-2018-152093"/>
    <x v="18"/>
    <s v="SN-20560"/>
    <x v="381"/>
    <s v="Home Office"/>
    <x v="2"/>
    <x v="1"/>
    <x v="8"/>
    <n v="762.59400000000005"/>
    <n v="9"/>
    <n v="0.05"/>
    <n v="52.5"/>
  </r>
  <r>
    <s v="CA-2018-157854"/>
    <x v="798"/>
    <s v="DM-13345"/>
    <x v="664"/>
    <s v="Corporate"/>
    <x v="0"/>
    <x v="0"/>
    <x v="5"/>
    <n v="56.28"/>
    <n v="4"/>
    <n v="0"/>
    <n v="7.38"/>
  </r>
  <r>
    <s v="CA-2018-157854"/>
    <x v="798"/>
    <s v="DM-13345"/>
    <x v="664"/>
    <s v="Corporate"/>
    <x v="0"/>
    <x v="1"/>
    <x v="8"/>
    <n v="2690.97"/>
    <n v="3"/>
    <n v="0.15"/>
    <n v="142.82"/>
  </r>
  <r>
    <s v="CA-2017-123617"/>
    <x v="85"/>
    <s v="AJ-10780"/>
    <x v="321"/>
    <s v="Corporate"/>
    <x v="0"/>
    <x v="1"/>
    <x v="8"/>
    <n v="7.4340000000000002"/>
    <n v="4"/>
    <n v="0.15"/>
    <n v="0.83"/>
  </r>
  <r>
    <s v="US-2017-128293"/>
    <x v="799"/>
    <s v="KC-16255"/>
    <x v="346"/>
    <s v="Corporate"/>
    <x v="3"/>
    <x v="1"/>
    <x v="4"/>
    <n v="64.784000000000006"/>
    <n v="2"/>
    <n v="0.1"/>
    <n v="3.46"/>
  </r>
  <r>
    <s v="CA-2018-107342"/>
    <x v="94"/>
    <s v="VF-21715"/>
    <x v="665"/>
    <s v="Home Office"/>
    <x v="2"/>
    <x v="1"/>
    <x v="10"/>
    <n v="28.16"/>
    <n v="4"/>
    <n v="0.05"/>
    <n v="6.34"/>
  </r>
  <r>
    <s v="CA-2017-136371"/>
    <x v="690"/>
    <s v="SV-20935"/>
    <x v="603"/>
    <s v="Consumer"/>
    <x v="3"/>
    <x v="0"/>
    <x v="5"/>
    <n v="14.98"/>
    <n v="2"/>
    <n v="0.25"/>
    <n v="0.15"/>
  </r>
  <r>
    <s v="CA-2017-136371"/>
    <x v="690"/>
    <s v="SV-20935"/>
    <x v="603"/>
    <s v="Consumer"/>
    <x v="3"/>
    <x v="0"/>
    <x v="5"/>
    <n v="20.32"/>
    <n v="1"/>
    <n v="0.25"/>
    <n v="2.87"/>
  </r>
  <r>
    <s v="CA-2018-137344"/>
    <x v="648"/>
    <s v="EM-13810"/>
    <x v="613"/>
    <s v="Corporate"/>
    <x v="3"/>
    <x v="1"/>
    <x v="4"/>
    <n v="40.29"/>
    <n v="8"/>
    <n v="0.2"/>
    <n v="2.29"/>
  </r>
  <r>
    <s v="CA-2018-169810"/>
    <x v="800"/>
    <s v="RB-19360"/>
    <x v="181"/>
    <s v="Consumer"/>
    <x v="2"/>
    <x v="1"/>
    <x v="2"/>
    <n v="20.23"/>
    <n v="1"/>
    <n v="0.15"/>
    <n v="2.4900000000000002"/>
  </r>
  <r>
    <s v="CA-2017-128594"/>
    <x v="370"/>
    <s v="DJ-13510"/>
    <x v="137"/>
    <s v="Corporate"/>
    <x v="1"/>
    <x v="0"/>
    <x v="1"/>
    <n v="1603.136"/>
    <n v="6"/>
    <n v="0.05"/>
    <n v="136.26"/>
  </r>
  <r>
    <s v="CA-2017-154690"/>
    <x v="243"/>
    <s v="CC-12370"/>
    <x v="666"/>
    <s v="Consumer"/>
    <x v="0"/>
    <x v="0"/>
    <x v="1"/>
    <n v="225.29599999999999"/>
    <n v="8"/>
    <n v="0.1"/>
    <n v="45.64"/>
  </r>
  <r>
    <s v="CA-2018-138975"/>
    <x v="240"/>
    <s v="SC-20380"/>
    <x v="618"/>
    <s v="Consumer"/>
    <x v="0"/>
    <x v="2"/>
    <x v="11"/>
    <n v="67.8"/>
    <n v="8"/>
    <n v="0"/>
    <n v="19.46"/>
  </r>
  <r>
    <s v="CA-2018-138975"/>
    <x v="240"/>
    <s v="SC-20380"/>
    <x v="618"/>
    <s v="Consumer"/>
    <x v="0"/>
    <x v="2"/>
    <x v="7"/>
    <n v="377.97"/>
    <n v="5"/>
    <n v="0.05"/>
    <n v="34.18"/>
  </r>
  <r>
    <s v="CA-2018-138975"/>
    <x v="240"/>
    <s v="SC-20380"/>
    <x v="618"/>
    <s v="Consumer"/>
    <x v="0"/>
    <x v="0"/>
    <x v="0"/>
    <n v="1628.82"/>
    <n v="2"/>
    <n v="0.1"/>
    <n v="420.71"/>
  </r>
  <r>
    <s v="CA-2018-138975"/>
    <x v="240"/>
    <s v="SC-20380"/>
    <x v="618"/>
    <s v="Consumer"/>
    <x v="0"/>
    <x v="1"/>
    <x v="10"/>
    <n v="286.93"/>
    <n v="10"/>
    <n v="0.1"/>
    <n v="29.07"/>
  </r>
  <r>
    <s v="CA-2018-106537"/>
    <x v="801"/>
    <s v="RH-19495"/>
    <x v="302"/>
    <s v="Consumer"/>
    <x v="0"/>
    <x v="1"/>
    <x v="10"/>
    <n v="20.736000000000001"/>
    <n v="9"/>
    <n v="0"/>
    <n v="3.93"/>
  </r>
  <r>
    <s v="US-2018-103828"/>
    <x v="802"/>
    <s v="JK-15370"/>
    <x v="271"/>
    <s v="Consumer"/>
    <x v="1"/>
    <x v="1"/>
    <x v="4"/>
    <n v="31.44"/>
    <n v="7"/>
    <n v="0.25"/>
    <n v="4.7300000000000004"/>
  </r>
  <r>
    <s v="US-2018-103828"/>
    <x v="802"/>
    <s v="JK-15370"/>
    <x v="271"/>
    <s v="Consumer"/>
    <x v="1"/>
    <x v="1"/>
    <x v="9"/>
    <n v="83.79"/>
    <n v="1"/>
    <n v="0.05"/>
    <n v="7.11"/>
  </r>
  <r>
    <s v="US-2018-103828"/>
    <x v="802"/>
    <s v="JK-15370"/>
    <x v="271"/>
    <s v="Consumer"/>
    <x v="1"/>
    <x v="1"/>
    <x v="6"/>
    <n v="59.52"/>
    <n v="1"/>
    <n v="0.15"/>
    <n v="6.92"/>
  </r>
  <r>
    <s v="US-2018-103828"/>
    <x v="802"/>
    <s v="JK-15370"/>
    <x v="271"/>
    <s v="Consumer"/>
    <x v="1"/>
    <x v="1"/>
    <x v="14"/>
    <n v="31.92"/>
    <n v="4"/>
    <n v="0.1"/>
    <n v="1.18"/>
  </r>
  <r>
    <s v="CA-2017-115588"/>
    <x v="338"/>
    <s v="AF-10885"/>
    <x v="314"/>
    <s v="Consumer"/>
    <x v="3"/>
    <x v="1"/>
    <x v="14"/>
    <n v="14.72"/>
    <n v="2"/>
    <n v="0.1"/>
    <n v="2.86"/>
  </r>
  <r>
    <s v="CA-2017-115588"/>
    <x v="338"/>
    <s v="AF-10885"/>
    <x v="314"/>
    <s v="Consumer"/>
    <x v="3"/>
    <x v="1"/>
    <x v="4"/>
    <n v="38.975999999999999"/>
    <n v="9"/>
    <n v="0.25"/>
    <n v="3.09"/>
  </r>
  <r>
    <s v="CA-2018-143861"/>
    <x v="492"/>
    <s v="LC-16885"/>
    <x v="62"/>
    <s v="Consumer"/>
    <x v="0"/>
    <x v="0"/>
    <x v="5"/>
    <n v="17.088000000000001"/>
    <n v="3"/>
    <n v="0.2"/>
    <n v="3.64"/>
  </r>
  <r>
    <s v="CA-2015-148040"/>
    <x v="579"/>
    <s v="BF-11275"/>
    <x v="667"/>
    <s v="Corporate"/>
    <x v="1"/>
    <x v="1"/>
    <x v="10"/>
    <n v="74.352000000000004"/>
    <n v="3"/>
    <n v="0.25"/>
    <n v="3.23"/>
  </r>
  <r>
    <s v="CA-2015-148040"/>
    <x v="579"/>
    <s v="BF-11275"/>
    <x v="667"/>
    <s v="Corporate"/>
    <x v="1"/>
    <x v="0"/>
    <x v="1"/>
    <n v="314.35199999999998"/>
    <n v="10"/>
    <n v="0.1"/>
    <n v="78.87"/>
  </r>
  <r>
    <s v="CA-2018-135167"/>
    <x v="140"/>
    <s v="SC-20800"/>
    <x v="561"/>
    <s v="Consumer"/>
    <x v="1"/>
    <x v="1"/>
    <x v="6"/>
    <n v="4.26"/>
    <n v="9"/>
    <n v="0.05"/>
    <n v="0.3"/>
  </r>
  <r>
    <s v="CA-2018-137022"/>
    <x v="673"/>
    <s v="SW-20275"/>
    <x v="349"/>
    <s v="Consumer"/>
    <x v="1"/>
    <x v="1"/>
    <x v="4"/>
    <n v="811.28"/>
    <n v="3"/>
    <n v="0.1"/>
    <n v="139.33000000000001"/>
  </r>
  <r>
    <s v="US-2018-102638"/>
    <x v="614"/>
    <s v="MC-17845"/>
    <x v="266"/>
    <s v="Consumer"/>
    <x v="3"/>
    <x v="1"/>
    <x v="13"/>
    <n v="6.03"/>
    <n v="4"/>
    <n v="0.15"/>
    <n v="0.49"/>
  </r>
  <r>
    <s v="US-2017-167339"/>
    <x v="803"/>
    <s v="TD-20995"/>
    <x v="143"/>
    <s v="Consumer"/>
    <x v="1"/>
    <x v="0"/>
    <x v="1"/>
    <n v="153.56800000000001"/>
    <n v="6"/>
    <n v="0.1"/>
    <n v="10.050000000000001"/>
  </r>
  <r>
    <s v="US-2017-167339"/>
    <x v="803"/>
    <s v="TD-20995"/>
    <x v="143"/>
    <s v="Consumer"/>
    <x v="1"/>
    <x v="0"/>
    <x v="1"/>
    <n v="1013.4880000000001"/>
    <n v="7"/>
    <n v="0.1"/>
    <n v="44.07"/>
  </r>
  <r>
    <s v="CA-2017-152072"/>
    <x v="804"/>
    <s v="Dp-13240"/>
    <x v="656"/>
    <s v="Home Office"/>
    <x v="3"/>
    <x v="1"/>
    <x v="12"/>
    <n v="52.34"/>
    <n v="10"/>
    <n v="0"/>
    <n v="11.2"/>
  </r>
  <r>
    <s v="CA-2017-152072"/>
    <x v="804"/>
    <s v="Dp-13240"/>
    <x v="656"/>
    <s v="Home Office"/>
    <x v="3"/>
    <x v="1"/>
    <x v="6"/>
    <n v="4.66"/>
    <n v="9"/>
    <n v="0.15"/>
    <n v="0.28999999999999998"/>
  </r>
  <r>
    <s v="CA-2017-152072"/>
    <x v="804"/>
    <s v="Dp-13240"/>
    <x v="656"/>
    <s v="Home Office"/>
    <x v="3"/>
    <x v="2"/>
    <x v="11"/>
    <n v="254.97"/>
    <n v="10"/>
    <n v="0.2"/>
    <n v="33.96"/>
  </r>
  <r>
    <s v="CA-2017-102932"/>
    <x v="251"/>
    <s v="SD-20485"/>
    <x v="174"/>
    <s v="Home Office"/>
    <x v="3"/>
    <x v="1"/>
    <x v="8"/>
    <n v="25.44"/>
    <n v="1"/>
    <n v="0.15"/>
    <n v="6.36"/>
  </r>
  <r>
    <s v="CA-2017-102932"/>
    <x v="251"/>
    <s v="SD-20485"/>
    <x v="174"/>
    <s v="Home Office"/>
    <x v="3"/>
    <x v="1"/>
    <x v="14"/>
    <n v="27.93"/>
    <n v="3"/>
    <n v="0.25"/>
    <n v="1.51"/>
  </r>
  <r>
    <s v="CA-2015-165540"/>
    <x v="805"/>
    <s v="TM-21010"/>
    <x v="612"/>
    <s v="Consumer"/>
    <x v="2"/>
    <x v="1"/>
    <x v="8"/>
    <n v="8.85"/>
    <n v="6"/>
    <n v="0.25"/>
    <n v="0.09"/>
  </r>
  <r>
    <s v="CA-2017-130799"/>
    <x v="583"/>
    <s v="BK-11260"/>
    <x v="318"/>
    <s v="Consumer"/>
    <x v="1"/>
    <x v="0"/>
    <x v="5"/>
    <n v="6.96"/>
    <n v="1"/>
    <n v="0.25"/>
    <n v="7.0000000000000007E-2"/>
  </r>
  <r>
    <s v="CA-2017-164483"/>
    <x v="806"/>
    <s v="JF-15490"/>
    <x v="223"/>
    <s v="Consumer"/>
    <x v="1"/>
    <x v="1"/>
    <x v="8"/>
    <n v="17.456"/>
    <n v="4"/>
    <n v="0"/>
    <n v="1.39"/>
  </r>
  <r>
    <s v="US-2017-159856"/>
    <x v="807"/>
    <s v="EP-13915"/>
    <x v="212"/>
    <s v="Consumer"/>
    <x v="1"/>
    <x v="0"/>
    <x v="1"/>
    <n v="307.92"/>
    <n v="2"/>
    <n v="0.25"/>
    <n v="27.97"/>
  </r>
  <r>
    <s v="CA-2018-102099"/>
    <x v="404"/>
    <s v="EP-13915"/>
    <x v="212"/>
    <s v="Consumer"/>
    <x v="1"/>
    <x v="1"/>
    <x v="6"/>
    <n v="6.63"/>
    <n v="10"/>
    <n v="0.1"/>
    <n v="1.37"/>
  </r>
  <r>
    <s v="CA-2018-102099"/>
    <x v="404"/>
    <s v="EP-13915"/>
    <x v="212"/>
    <s v="Consumer"/>
    <x v="1"/>
    <x v="1"/>
    <x v="10"/>
    <n v="12.96"/>
    <n v="1"/>
    <n v="0.1"/>
    <n v="1.22"/>
  </r>
  <r>
    <s v="CA-2018-102099"/>
    <x v="404"/>
    <s v="EP-13915"/>
    <x v="212"/>
    <s v="Consumer"/>
    <x v="1"/>
    <x v="1"/>
    <x v="10"/>
    <n v="32.4"/>
    <n v="2"/>
    <n v="0.1"/>
    <n v="1.83"/>
  </r>
  <r>
    <s v="CA-2018-164049"/>
    <x v="808"/>
    <s v="KH-16630"/>
    <x v="175"/>
    <s v="Corporate"/>
    <x v="1"/>
    <x v="1"/>
    <x v="10"/>
    <n v="23.85"/>
    <n v="2"/>
    <n v="0.05"/>
    <n v="4.66"/>
  </r>
  <r>
    <s v="CA-2015-142727"/>
    <x v="333"/>
    <s v="HG-14845"/>
    <x v="668"/>
    <s v="Consumer"/>
    <x v="0"/>
    <x v="0"/>
    <x v="1"/>
    <n v="51.96"/>
    <n v="2"/>
    <n v="0.25"/>
    <n v="2.61"/>
  </r>
  <r>
    <s v="CA-2015-142727"/>
    <x v="333"/>
    <s v="HG-14845"/>
    <x v="668"/>
    <s v="Consumer"/>
    <x v="0"/>
    <x v="1"/>
    <x v="8"/>
    <n v="17.940000000000001"/>
    <n v="6"/>
    <n v="0.15"/>
    <n v="2.67"/>
  </r>
  <r>
    <s v="CA-2018-139913"/>
    <x v="436"/>
    <s v="JC-16105"/>
    <x v="36"/>
    <s v="Corporate"/>
    <x v="3"/>
    <x v="1"/>
    <x v="10"/>
    <n v="11.56"/>
    <n v="4"/>
    <n v="0.25"/>
    <n v="2.41"/>
  </r>
  <r>
    <s v="CA-2018-139913"/>
    <x v="436"/>
    <s v="JC-16105"/>
    <x v="36"/>
    <s v="Corporate"/>
    <x v="3"/>
    <x v="1"/>
    <x v="10"/>
    <n v="26.4"/>
    <n v="10"/>
    <n v="0.25"/>
    <n v="1.26"/>
  </r>
  <r>
    <s v="CA-2018-139913"/>
    <x v="436"/>
    <s v="JC-16105"/>
    <x v="36"/>
    <s v="Corporate"/>
    <x v="3"/>
    <x v="0"/>
    <x v="5"/>
    <n v="69.08"/>
    <n v="3"/>
    <n v="0.1"/>
    <n v="10.23"/>
  </r>
  <r>
    <s v="CA-2018-139913"/>
    <x v="436"/>
    <s v="JC-16105"/>
    <x v="36"/>
    <s v="Corporate"/>
    <x v="3"/>
    <x v="2"/>
    <x v="7"/>
    <n v="35.880000000000003"/>
    <n v="6"/>
    <n v="0.2"/>
    <n v="6.88"/>
  </r>
  <r>
    <s v="CA-2015-169033"/>
    <x v="809"/>
    <s v="KM-16720"/>
    <x v="27"/>
    <s v="Consumer"/>
    <x v="3"/>
    <x v="1"/>
    <x v="6"/>
    <n v="49.65"/>
    <n v="7"/>
    <n v="0.15"/>
    <n v="8.83"/>
  </r>
  <r>
    <s v="US-2017-164630"/>
    <x v="810"/>
    <s v="EB-13975"/>
    <x v="424"/>
    <s v="Corporate"/>
    <x v="0"/>
    <x v="2"/>
    <x v="16"/>
    <n v="959.96799999999996"/>
    <n v="7"/>
    <n v="0.1"/>
    <n v="199.55"/>
  </r>
  <r>
    <s v="US-2016-114839"/>
    <x v="33"/>
    <s v="PW-19240"/>
    <x v="617"/>
    <s v="Consumer"/>
    <x v="2"/>
    <x v="0"/>
    <x v="1"/>
    <n v="408.42200000000003"/>
    <n v="8"/>
    <n v="0.2"/>
    <n v="74.8"/>
  </r>
  <r>
    <s v="CA-2016-166464"/>
    <x v="811"/>
    <s v="PG-18895"/>
    <x v="38"/>
    <s v="Consumer"/>
    <x v="3"/>
    <x v="2"/>
    <x v="16"/>
    <n v="479.98399999999998"/>
    <n v="3"/>
    <n v="0.2"/>
    <n v="59.99"/>
  </r>
  <r>
    <s v="CA-2016-166464"/>
    <x v="811"/>
    <s v="PG-18895"/>
    <x v="38"/>
    <s v="Consumer"/>
    <x v="3"/>
    <x v="1"/>
    <x v="2"/>
    <n v="12.6"/>
    <n v="6"/>
    <n v="0.25"/>
    <n v="1.37"/>
  </r>
  <r>
    <s v="CA-2018-124898"/>
    <x v="220"/>
    <s v="DB-12910"/>
    <x v="626"/>
    <s v="Home Office"/>
    <x v="0"/>
    <x v="1"/>
    <x v="10"/>
    <n v="184.66"/>
    <n v="9"/>
    <n v="0.2"/>
    <n v="31.34"/>
  </r>
  <r>
    <s v="CA-2017-164035"/>
    <x v="1"/>
    <s v="CR-12730"/>
    <x v="257"/>
    <s v="Consumer"/>
    <x v="2"/>
    <x v="1"/>
    <x v="10"/>
    <n v="23.12"/>
    <n v="9"/>
    <n v="0.15"/>
    <n v="4.1500000000000004"/>
  </r>
  <r>
    <s v="CA-2017-153577"/>
    <x v="812"/>
    <s v="KH-16330"/>
    <x v="542"/>
    <s v="Corporate"/>
    <x v="2"/>
    <x v="1"/>
    <x v="10"/>
    <n v="37.463999999999999"/>
    <n v="7"/>
    <n v="0.25"/>
    <n v="5.34"/>
  </r>
  <r>
    <s v="CA-2017-153577"/>
    <x v="812"/>
    <s v="KH-16330"/>
    <x v="542"/>
    <s v="Corporate"/>
    <x v="2"/>
    <x v="0"/>
    <x v="1"/>
    <n v="539.65800000000002"/>
    <n v="7"/>
    <n v="0"/>
    <n v="78.540000000000006"/>
  </r>
  <r>
    <s v="CA-2015-127586"/>
    <x v="467"/>
    <s v="CS-12400"/>
    <x v="37"/>
    <s v="Home Office"/>
    <x v="1"/>
    <x v="1"/>
    <x v="4"/>
    <n v="310.12"/>
    <n v="9"/>
    <n v="0.2"/>
    <n v="61.14"/>
  </r>
  <r>
    <s v="CA-2018-121615"/>
    <x v="132"/>
    <s v="DL-12925"/>
    <x v="351"/>
    <s v="Consumer"/>
    <x v="2"/>
    <x v="1"/>
    <x v="10"/>
    <n v="8.56"/>
    <n v="7"/>
    <n v="0.1"/>
    <n v="0.68"/>
  </r>
  <r>
    <s v="CA-2018-121615"/>
    <x v="132"/>
    <s v="DL-12925"/>
    <x v="351"/>
    <s v="Consumer"/>
    <x v="2"/>
    <x v="1"/>
    <x v="4"/>
    <n v="52.4"/>
    <n v="10"/>
    <n v="0.1"/>
    <n v="3.09"/>
  </r>
  <r>
    <s v="CA-2018-121615"/>
    <x v="132"/>
    <s v="DL-12925"/>
    <x v="351"/>
    <s v="Consumer"/>
    <x v="2"/>
    <x v="1"/>
    <x v="2"/>
    <n v="14.94"/>
    <n v="2"/>
    <n v="0.2"/>
    <n v="1.1399999999999999"/>
  </r>
  <r>
    <s v="CA-2018-166415"/>
    <x v="600"/>
    <s v="ME-17725"/>
    <x v="250"/>
    <s v="Consumer"/>
    <x v="1"/>
    <x v="1"/>
    <x v="13"/>
    <n v="11.22"/>
    <n v="4"/>
    <n v="0.05"/>
    <n v="1.1000000000000001"/>
  </r>
  <r>
    <s v="CA-2016-118444"/>
    <x v="599"/>
    <s v="VD-21670"/>
    <x v="104"/>
    <s v="Consumer"/>
    <x v="0"/>
    <x v="1"/>
    <x v="9"/>
    <n v="387.13600000000002"/>
    <n v="2"/>
    <n v="0.25"/>
    <n v="54.51"/>
  </r>
  <r>
    <s v="CA-2015-113929"/>
    <x v="737"/>
    <s v="CK-12205"/>
    <x v="237"/>
    <s v="Consumer"/>
    <x v="3"/>
    <x v="1"/>
    <x v="12"/>
    <n v="41.4"/>
    <n v="1"/>
    <n v="0.1"/>
    <n v="3.22"/>
  </r>
  <r>
    <s v="CA-2015-113929"/>
    <x v="737"/>
    <s v="CK-12205"/>
    <x v="237"/>
    <s v="Consumer"/>
    <x v="3"/>
    <x v="1"/>
    <x v="6"/>
    <n v="35"/>
    <n v="5"/>
    <n v="0.1"/>
    <n v="6.44"/>
  </r>
  <r>
    <s v="CA-2015-113929"/>
    <x v="737"/>
    <s v="CK-12205"/>
    <x v="237"/>
    <s v="Consumer"/>
    <x v="3"/>
    <x v="1"/>
    <x v="8"/>
    <n v="39.552"/>
    <n v="3"/>
    <n v="0.05"/>
    <n v="6.46"/>
  </r>
  <r>
    <s v="CA-2016-134747"/>
    <x v="88"/>
    <s v="DL-12925"/>
    <x v="351"/>
    <s v="Consumer"/>
    <x v="2"/>
    <x v="2"/>
    <x v="7"/>
    <n v="135.72"/>
    <n v="5"/>
    <n v="0.1"/>
    <n v="7.89"/>
  </r>
  <r>
    <s v="CA-2016-134747"/>
    <x v="88"/>
    <s v="DL-12925"/>
    <x v="351"/>
    <s v="Consumer"/>
    <x v="2"/>
    <x v="1"/>
    <x v="8"/>
    <n v="12.56"/>
    <n v="5"/>
    <n v="0.25"/>
    <n v="0.5"/>
  </r>
  <r>
    <s v="CA-2016-134747"/>
    <x v="88"/>
    <s v="DL-12925"/>
    <x v="351"/>
    <s v="Consumer"/>
    <x v="2"/>
    <x v="2"/>
    <x v="7"/>
    <n v="263.95999999999998"/>
    <n v="7"/>
    <n v="0"/>
    <n v="47.63"/>
  </r>
  <r>
    <s v="CA-2018-155047"/>
    <x v="151"/>
    <s v="SE-20110"/>
    <x v="339"/>
    <s v="Consumer"/>
    <x v="2"/>
    <x v="1"/>
    <x v="6"/>
    <n v="5.952"/>
    <n v="10"/>
    <n v="0.15"/>
    <n v="1.1200000000000001"/>
  </r>
  <r>
    <s v="CA-2017-160129"/>
    <x v="813"/>
    <s v="LS-17200"/>
    <x v="624"/>
    <s v="Corporate"/>
    <x v="3"/>
    <x v="1"/>
    <x v="13"/>
    <n v="15.8"/>
    <n v="9"/>
    <n v="0.25"/>
    <n v="1.18"/>
  </r>
  <r>
    <s v="CA-2017-160129"/>
    <x v="813"/>
    <s v="LS-17200"/>
    <x v="624"/>
    <s v="Corporate"/>
    <x v="3"/>
    <x v="0"/>
    <x v="5"/>
    <n v="14.368"/>
    <n v="4"/>
    <n v="0.1"/>
    <n v="1.1200000000000001"/>
  </r>
  <r>
    <s v="CA-2017-160129"/>
    <x v="813"/>
    <s v="LS-17200"/>
    <x v="624"/>
    <s v="Corporate"/>
    <x v="3"/>
    <x v="0"/>
    <x v="5"/>
    <n v="70.447999999999993"/>
    <n v="4"/>
    <n v="0.15"/>
    <n v="5.55"/>
  </r>
  <r>
    <s v="CA-2018-164329"/>
    <x v="289"/>
    <s v="MM-17920"/>
    <x v="462"/>
    <s v="Consumer"/>
    <x v="1"/>
    <x v="1"/>
    <x v="4"/>
    <n v="129.30000000000001"/>
    <n v="8"/>
    <n v="0.1"/>
    <n v="5.66"/>
  </r>
  <r>
    <s v="US-2016-141453"/>
    <x v="672"/>
    <s v="DB-13270"/>
    <x v="489"/>
    <s v="Home Office"/>
    <x v="2"/>
    <x v="1"/>
    <x v="8"/>
    <n v="3.8820000000000001"/>
    <n v="2"/>
    <n v="0"/>
    <n v="0.22"/>
  </r>
  <r>
    <s v="CA-2015-156993"/>
    <x v="307"/>
    <s v="RW-19630"/>
    <x v="338"/>
    <s v="Corporate"/>
    <x v="2"/>
    <x v="1"/>
    <x v="13"/>
    <n v="6.08"/>
    <n v="6"/>
    <n v="0.15"/>
    <n v="1.51"/>
  </r>
  <r>
    <s v="CA-2015-157721"/>
    <x v="814"/>
    <s v="JM-16195"/>
    <x v="594"/>
    <s v="Consumer"/>
    <x v="3"/>
    <x v="1"/>
    <x v="9"/>
    <n v="19.899999999999999"/>
    <n v="5"/>
    <n v="0.25"/>
    <n v="0.2"/>
  </r>
  <r>
    <s v="CA-2015-157721"/>
    <x v="814"/>
    <s v="JM-16195"/>
    <x v="594"/>
    <s v="Consumer"/>
    <x v="3"/>
    <x v="0"/>
    <x v="5"/>
    <n v="70.709999999999994"/>
    <n v="2"/>
    <n v="0.15"/>
    <n v="2.56"/>
  </r>
  <r>
    <s v="CA-2018-128629"/>
    <x v="815"/>
    <s v="BP-11155"/>
    <x v="669"/>
    <s v="Consumer"/>
    <x v="0"/>
    <x v="0"/>
    <x v="5"/>
    <n v="18.84"/>
    <n v="7"/>
    <n v="0.1"/>
    <n v="4.4800000000000004"/>
  </r>
  <r>
    <s v="CA-2018-158106"/>
    <x v="400"/>
    <s v="CT-11995"/>
    <x v="564"/>
    <s v="Consumer"/>
    <x v="2"/>
    <x v="1"/>
    <x v="6"/>
    <n v="8.64"/>
    <n v="4"/>
    <n v="0"/>
    <n v="1.87"/>
  </r>
  <r>
    <s v="US-2018-120390"/>
    <x v="15"/>
    <s v="TH-21550"/>
    <x v="274"/>
    <s v="Home Office"/>
    <x v="0"/>
    <x v="1"/>
    <x v="8"/>
    <n v="1633.1880000000001"/>
    <n v="2"/>
    <n v="0.25"/>
    <n v="137.22"/>
  </r>
  <r>
    <s v="CA-2018-143434"/>
    <x v="551"/>
    <s v="ME-17320"/>
    <x v="467"/>
    <s v="Home Office"/>
    <x v="2"/>
    <x v="0"/>
    <x v="5"/>
    <n v="19.760000000000002"/>
    <n v="7"/>
    <n v="0.25"/>
    <n v="2.71"/>
  </r>
  <r>
    <s v="CA-2016-168564"/>
    <x v="816"/>
    <s v="TT-21220"/>
    <x v="627"/>
    <s v="Consumer"/>
    <x v="1"/>
    <x v="1"/>
    <x v="8"/>
    <n v="6.6079999999999997"/>
    <n v="2"/>
    <n v="0.25"/>
    <n v="1.38"/>
  </r>
  <r>
    <s v="CA-2016-168564"/>
    <x v="816"/>
    <s v="TT-21220"/>
    <x v="627"/>
    <s v="Consumer"/>
    <x v="1"/>
    <x v="1"/>
    <x v="8"/>
    <n v="7.28"/>
    <n v="7"/>
    <n v="0.1"/>
    <n v="0.33"/>
  </r>
  <r>
    <s v="CA-2016-168564"/>
    <x v="816"/>
    <s v="TT-21220"/>
    <x v="627"/>
    <s v="Consumer"/>
    <x v="1"/>
    <x v="0"/>
    <x v="1"/>
    <n v="144.78399999999999"/>
    <n v="2"/>
    <n v="0.15"/>
    <n v="9.5500000000000007"/>
  </r>
  <r>
    <s v="US-2017-169040"/>
    <x v="409"/>
    <s v="GT-14710"/>
    <x v="218"/>
    <s v="Consumer"/>
    <x v="1"/>
    <x v="2"/>
    <x v="7"/>
    <n v="156.792"/>
    <n v="5"/>
    <n v="0.1"/>
    <n v="36.86"/>
  </r>
  <r>
    <s v="US-2017-169040"/>
    <x v="409"/>
    <s v="GT-14710"/>
    <x v="218"/>
    <s v="Consumer"/>
    <x v="1"/>
    <x v="2"/>
    <x v="7"/>
    <n v="431.976"/>
    <n v="9"/>
    <n v="0.05"/>
    <n v="99.42"/>
  </r>
  <r>
    <s v="US-2017-169040"/>
    <x v="409"/>
    <s v="GT-14710"/>
    <x v="218"/>
    <s v="Consumer"/>
    <x v="1"/>
    <x v="1"/>
    <x v="12"/>
    <n v="35.89"/>
    <n v="3"/>
    <n v="0.05"/>
    <n v="10.18"/>
  </r>
  <r>
    <s v="US-2017-169040"/>
    <x v="409"/>
    <s v="GT-14710"/>
    <x v="218"/>
    <s v="Consumer"/>
    <x v="1"/>
    <x v="1"/>
    <x v="8"/>
    <n v="47.207999999999998"/>
    <n v="8"/>
    <n v="0.1"/>
    <n v="4.6500000000000004"/>
  </r>
  <r>
    <s v="US-2017-169040"/>
    <x v="409"/>
    <s v="GT-14710"/>
    <x v="218"/>
    <s v="Consumer"/>
    <x v="1"/>
    <x v="1"/>
    <x v="10"/>
    <n v="248.08"/>
    <n v="8"/>
    <n v="0.15"/>
    <n v="59.84"/>
  </r>
  <r>
    <s v="US-2017-169040"/>
    <x v="409"/>
    <s v="GT-14710"/>
    <x v="218"/>
    <s v="Consumer"/>
    <x v="1"/>
    <x v="1"/>
    <x v="10"/>
    <n v="189.7"/>
    <n v="10"/>
    <n v="0"/>
    <n v="25.78"/>
  </r>
  <r>
    <s v="US-2017-169040"/>
    <x v="409"/>
    <s v="GT-14710"/>
    <x v="218"/>
    <s v="Consumer"/>
    <x v="1"/>
    <x v="1"/>
    <x v="8"/>
    <n v="59.808"/>
    <n v="2"/>
    <n v="0.2"/>
    <n v="10.09"/>
  </r>
  <r>
    <s v="CA-2018-155880"/>
    <x v="613"/>
    <s v="JD-16150"/>
    <x v="251"/>
    <s v="Corporate"/>
    <x v="2"/>
    <x v="0"/>
    <x v="1"/>
    <n v="90.99"/>
    <n v="8"/>
    <n v="0.1"/>
    <n v="21.9"/>
  </r>
  <r>
    <s v="CA-2018-155880"/>
    <x v="613"/>
    <s v="JD-16150"/>
    <x v="251"/>
    <s v="Corporate"/>
    <x v="2"/>
    <x v="0"/>
    <x v="1"/>
    <n v="1526.56"/>
    <n v="10"/>
    <n v="0.25"/>
    <n v="27.01"/>
  </r>
  <r>
    <s v="CA-2018-155880"/>
    <x v="613"/>
    <s v="JD-16150"/>
    <x v="251"/>
    <s v="Corporate"/>
    <x v="2"/>
    <x v="0"/>
    <x v="1"/>
    <n v="368.97"/>
    <n v="8"/>
    <n v="0.05"/>
    <n v="31.88"/>
  </r>
  <r>
    <s v="CA-2018-126242"/>
    <x v="123"/>
    <s v="MC-18100"/>
    <x v="498"/>
    <s v="Consumer"/>
    <x v="1"/>
    <x v="1"/>
    <x v="4"/>
    <n v="305.01"/>
    <n v="2"/>
    <n v="0"/>
    <n v="59.55"/>
  </r>
  <r>
    <s v="CA-2018-126242"/>
    <x v="123"/>
    <s v="MC-18100"/>
    <x v="498"/>
    <s v="Consumer"/>
    <x v="1"/>
    <x v="0"/>
    <x v="5"/>
    <n v="18.7"/>
    <n v="9"/>
    <n v="0.05"/>
    <n v="4.5999999999999996"/>
  </r>
  <r>
    <s v="CA-2017-166443"/>
    <x v="254"/>
    <s v="LH-17020"/>
    <x v="293"/>
    <s v="Consumer"/>
    <x v="1"/>
    <x v="0"/>
    <x v="5"/>
    <n v="38.29"/>
    <n v="2"/>
    <n v="0.25"/>
    <n v="0.38"/>
  </r>
  <r>
    <s v="CA-2018-169859"/>
    <x v="817"/>
    <s v="MP-18175"/>
    <x v="486"/>
    <s v="Home Office"/>
    <x v="1"/>
    <x v="0"/>
    <x v="5"/>
    <n v="26.25"/>
    <n v="6"/>
    <n v="0.05"/>
    <n v="6.5"/>
  </r>
  <r>
    <s v="CA-2018-169859"/>
    <x v="817"/>
    <s v="MP-18175"/>
    <x v="486"/>
    <s v="Home Office"/>
    <x v="1"/>
    <x v="1"/>
    <x v="8"/>
    <n v="64.959999999999994"/>
    <n v="5"/>
    <n v="0.2"/>
    <n v="4.92"/>
  </r>
  <r>
    <s v="CA-2018-169859"/>
    <x v="817"/>
    <s v="MP-18175"/>
    <x v="486"/>
    <s v="Home Office"/>
    <x v="1"/>
    <x v="1"/>
    <x v="12"/>
    <n v="43.7"/>
    <n v="6"/>
    <n v="0.25"/>
    <n v="3.35"/>
  </r>
  <r>
    <s v="CA-2018-134915"/>
    <x v="105"/>
    <s v="EM-14140"/>
    <x v="670"/>
    <s v="Home Office"/>
    <x v="1"/>
    <x v="2"/>
    <x v="11"/>
    <n v="41.6"/>
    <n v="6"/>
    <n v="0.05"/>
    <n v="4.99"/>
  </r>
  <r>
    <s v="CA-2018-134915"/>
    <x v="105"/>
    <s v="EM-14140"/>
    <x v="670"/>
    <s v="Home Office"/>
    <x v="1"/>
    <x v="1"/>
    <x v="10"/>
    <n v="23.12"/>
    <n v="1"/>
    <n v="0.15"/>
    <n v="5.38"/>
  </r>
  <r>
    <s v="CA-2018-134915"/>
    <x v="105"/>
    <s v="EM-14140"/>
    <x v="670"/>
    <s v="Home Office"/>
    <x v="1"/>
    <x v="0"/>
    <x v="1"/>
    <n v="113.88800000000001"/>
    <n v="6"/>
    <n v="0.05"/>
    <n v="7.71"/>
  </r>
  <r>
    <s v="CA-2018-134915"/>
    <x v="105"/>
    <s v="EM-14140"/>
    <x v="670"/>
    <s v="Home Office"/>
    <x v="1"/>
    <x v="0"/>
    <x v="5"/>
    <n v="113.568"/>
    <n v="10"/>
    <n v="0.1"/>
    <n v="18.579999999999998"/>
  </r>
  <r>
    <s v="CA-2018-134915"/>
    <x v="105"/>
    <s v="EM-14140"/>
    <x v="670"/>
    <s v="Home Office"/>
    <x v="1"/>
    <x v="2"/>
    <x v="7"/>
    <n v="7.92"/>
    <n v="5"/>
    <n v="0.05"/>
    <n v="0.56999999999999995"/>
  </r>
  <r>
    <s v="CA-2018-134915"/>
    <x v="105"/>
    <s v="EM-14140"/>
    <x v="670"/>
    <s v="Home Office"/>
    <x v="1"/>
    <x v="2"/>
    <x v="7"/>
    <n v="671.98400000000004"/>
    <n v="3"/>
    <n v="0.2"/>
    <n v="149.28"/>
  </r>
  <r>
    <s v="CA-2017-153353"/>
    <x v="298"/>
    <s v="GG-14650"/>
    <x v="55"/>
    <s v="Corporate"/>
    <x v="3"/>
    <x v="2"/>
    <x v="7"/>
    <n v="39.99"/>
    <n v="10"/>
    <n v="0.25"/>
    <n v="6.98"/>
  </r>
  <r>
    <s v="CA-2018-123638"/>
    <x v="818"/>
    <s v="MA-17995"/>
    <x v="671"/>
    <s v="Home Office"/>
    <x v="3"/>
    <x v="0"/>
    <x v="1"/>
    <n v="191.64599999999999"/>
    <n v="1"/>
    <n v="0.05"/>
    <n v="17.91"/>
  </r>
  <r>
    <s v="CA-2018-168900"/>
    <x v="464"/>
    <s v="SH-20395"/>
    <x v="129"/>
    <s v="Consumer"/>
    <x v="3"/>
    <x v="1"/>
    <x v="8"/>
    <n v="2.3130000000000002"/>
    <n v="5"/>
    <n v="0.05"/>
    <n v="0.25"/>
  </r>
  <r>
    <s v="CA-2016-158456"/>
    <x v="100"/>
    <s v="KT-16465"/>
    <x v="446"/>
    <s v="Consumer"/>
    <x v="1"/>
    <x v="1"/>
    <x v="8"/>
    <n v="19.936"/>
    <n v="6"/>
    <n v="0.2"/>
    <n v="1.7"/>
  </r>
  <r>
    <s v="CA-2016-158456"/>
    <x v="100"/>
    <s v="KT-16465"/>
    <x v="446"/>
    <s v="Consumer"/>
    <x v="1"/>
    <x v="1"/>
    <x v="13"/>
    <n v="45.92"/>
    <n v="5"/>
    <n v="0.1"/>
    <n v="5.57"/>
  </r>
  <r>
    <s v="CA-2018-143665"/>
    <x v="466"/>
    <s v="PO-19180"/>
    <x v="178"/>
    <s v="Home Office"/>
    <x v="1"/>
    <x v="1"/>
    <x v="10"/>
    <n v="20.34"/>
    <n v="10"/>
    <n v="0.15"/>
    <n v="4.26"/>
  </r>
  <r>
    <s v="CA-2018-143665"/>
    <x v="466"/>
    <s v="PO-19180"/>
    <x v="178"/>
    <s v="Home Office"/>
    <x v="1"/>
    <x v="1"/>
    <x v="2"/>
    <n v="39.28"/>
    <n v="5"/>
    <n v="0.2"/>
    <n v="5.15"/>
  </r>
  <r>
    <s v="CA-2018-137428"/>
    <x v="819"/>
    <s v="AY-10555"/>
    <x v="672"/>
    <s v="Corporate"/>
    <x v="1"/>
    <x v="0"/>
    <x v="1"/>
    <n v="81.567999999999998"/>
    <n v="10"/>
    <n v="0"/>
    <n v="12.81"/>
  </r>
  <r>
    <s v="CA-2018-137428"/>
    <x v="819"/>
    <s v="AY-10555"/>
    <x v="672"/>
    <s v="Corporate"/>
    <x v="1"/>
    <x v="0"/>
    <x v="1"/>
    <n v="97.183999999999997"/>
    <n v="1"/>
    <n v="0.25"/>
    <n v="15.05"/>
  </r>
  <r>
    <s v="CA-2018-137428"/>
    <x v="819"/>
    <s v="AY-10555"/>
    <x v="672"/>
    <s v="Corporate"/>
    <x v="1"/>
    <x v="1"/>
    <x v="8"/>
    <n v="24.32"/>
    <n v="8"/>
    <n v="0.1"/>
    <n v="3.27"/>
  </r>
  <r>
    <s v="CA-2018-137428"/>
    <x v="819"/>
    <s v="AY-10555"/>
    <x v="672"/>
    <s v="Corporate"/>
    <x v="1"/>
    <x v="0"/>
    <x v="5"/>
    <n v="18.96"/>
    <n v="6"/>
    <n v="0.15"/>
    <n v="0.7"/>
  </r>
  <r>
    <s v="CA-2015-162866"/>
    <x v="422"/>
    <s v="Co-12640"/>
    <x v="476"/>
    <s v="Consumer"/>
    <x v="2"/>
    <x v="0"/>
    <x v="5"/>
    <n v="32.951999999999998"/>
    <n v="3"/>
    <n v="0.1"/>
    <n v="1.54"/>
  </r>
  <r>
    <s v="CA-2015-162866"/>
    <x v="422"/>
    <s v="Co-12640"/>
    <x v="476"/>
    <s v="Consumer"/>
    <x v="2"/>
    <x v="1"/>
    <x v="4"/>
    <n v="30.015999999999998"/>
    <n v="3"/>
    <n v="0.2"/>
    <n v="2.15"/>
  </r>
  <r>
    <s v="CA-2018-167941"/>
    <x v="44"/>
    <s v="JF-15565"/>
    <x v="535"/>
    <s v="Consumer"/>
    <x v="0"/>
    <x v="1"/>
    <x v="9"/>
    <n v="499.584"/>
    <n v="8"/>
    <n v="0.15"/>
    <n v="77.790000000000006"/>
  </r>
  <r>
    <s v="CA-2018-167941"/>
    <x v="44"/>
    <s v="JF-15565"/>
    <x v="535"/>
    <s v="Consumer"/>
    <x v="0"/>
    <x v="1"/>
    <x v="10"/>
    <n v="31.103999999999999"/>
    <n v="7"/>
    <n v="0.05"/>
    <n v="2.14"/>
  </r>
  <r>
    <s v="CA-2018-167941"/>
    <x v="44"/>
    <s v="JF-15565"/>
    <x v="535"/>
    <s v="Consumer"/>
    <x v="0"/>
    <x v="1"/>
    <x v="8"/>
    <n v="13.272"/>
    <n v="7"/>
    <n v="0.05"/>
    <n v="2.29"/>
  </r>
  <r>
    <s v="CA-2018-167941"/>
    <x v="44"/>
    <s v="JF-15565"/>
    <x v="535"/>
    <s v="Consumer"/>
    <x v="0"/>
    <x v="0"/>
    <x v="5"/>
    <n v="28.271999999999998"/>
    <n v="1"/>
    <n v="0.25"/>
    <n v="1.2"/>
  </r>
  <r>
    <s v="CA-2018-167941"/>
    <x v="44"/>
    <s v="JF-15565"/>
    <x v="535"/>
    <s v="Consumer"/>
    <x v="0"/>
    <x v="1"/>
    <x v="4"/>
    <n v="259.13600000000002"/>
    <n v="6"/>
    <n v="0.15"/>
    <n v="46.35"/>
  </r>
  <r>
    <s v="CA-2018-111808"/>
    <x v="819"/>
    <s v="AR-10510"/>
    <x v="239"/>
    <s v="Consumer"/>
    <x v="2"/>
    <x v="1"/>
    <x v="8"/>
    <n v="10.8"/>
    <n v="10"/>
    <n v="0.05"/>
    <n v="0.45"/>
  </r>
  <r>
    <s v="CA-2016-137512"/>
    <x v="820"/>
    <s v="AG-10675"/>
    <x v="165"/>
    <s v="Consumer"/>
    <x v="2"/>
    <x v="0"/>
    <x v="3"/>
    <n v="244.006"/>
    <n v="1"/>
    <n v="0"/>
    <n v="40.81"/>
  </r>
  <r>
    <s v="CA-2016-137512"/>
    <x v="820"/>
    <s v="AG-10675"/>
    <x v="165"/>
    <s v="Consumer"/>
    <x v="2"/>
    <x v="1"/>
    <x v="10"/>
    <n v="15.936"/>
    <n v="5"/>
    <n v="0"/>
    <n v="1.01"/>
  </r>
  <r>
    <s v="CA-2018-139773"/>
    <x v="769"/>
    <s v="DV-13045"/>
    <x v="1"/>
    <s v="Corporate"/>
    <x v="3"/>
    <x v="0"/>
    <x v="1"/>
    <n v="188.55199999999999"/>
    <n v="5"/>
    <n v="0.25"/>
    <n v="10.87"/>
  </r>
  <r>
    <s v="CA-2018-134607"/>
    <x v="621"/>
    <s v="HL-15040"/>
    <x v="332"/>
    <s v="Consumer"/>
    <x v="3"/>
    <x v="1"/>
    <x v="4"/>
    <n v="22.58"/>
    <n v="9"/>
    <n v="0.25"/>
    <n v="0.23"/>
  </r>
  <r>
    <s v="CA-2015-109232"/>
    <x v="286"/>
    <s v="ND-18370"/>
    <x v="444"/>
    <s v="Consumer"/>
    <x v="0"/>
    <x v="0"/>
    <x v="1"/>
    <n v="545.94000000000005"/>
    <n v="3"/>
    <n v="0.1"/>
    <n v="74.94"/>
  </r>
  <r>
    <s v="CA-2016-139850"/>
    <x v="821"/>
    <s v="GB-14575"/>
    <x v="673"/>
    <s v="Consumer"/>
    <x v="3"/>
    <x v="1"/>
    <x v="10"/>
    <n v="20.736000000000001"/>
    <n v="5"/>
    <n v="0.05"/>
    <n v="4.7"/>
  </r>
  <r>
    <s v="CA-2016-139850"/>
    <x v="821"/>
    <s v="GB-14575"/>
    <x v="673"/>
    <s v="Consumer"/>
    <x v="3"/>
    <x v="0"/>
    <x v="5"/>
    <n v="43.295999999999999"/>
    <n v="8"/>
    <n v="0.1"/>
    <n v="1.95"/>
  </r>
  <r>
    <s v="CA-2015-131310"/>
    <x v="136"/>
    <s v="CL-12565"/>
    <x v="52"/>
    <s v="Consumer"/>
    <x v="1"/>
    <x v="0"/>
    <x v="1"/>
    <n v="123.136"/>
    <n v="1"/>
    <n v="0"/>
    <n v="28.79"/>
  </r>
  <r>
    <s v="CA-2015-131310"/>
    <x v="136"/>
    <s v="CL-12565"/>
    <x v="52"/>
    <s v="Consumer"/>
    <x v="1"/>
    <x v="1"/>
    <x v="8"/>
    <n v="11.263999999999999"/>
    <n v="9"/>
    <n v="0.15"/>
    <n v="1.7"/>
  </r>
  <r>
    <s v="US-2015-112872"/>
    <x v="776"/>
    <s v="RC-19960"/>
    <x v="53"/>
    <s v="Consumer"/>
    <x v="1"/>
    <x v="1"/>
    <x v="4"/>
    <n v="53.423999999999999"/>
    <n v="9"/>
    <n v="0.15"/>
    <n v="7.01"/>
  </r>
  <r>
    <s v="US-2015-112872"/>
    <x v="776"/>
    <s v="RC-19960"/>
    <x v="53"/>
    <s v="Consumer"/>
    <x v="1"/>
    <x v="0"/>
    <x v="3"/>
    <n v="275.49"/>
    <n v="8"/>
    <n v="0.25"/>
    <n v="34.4"/>
  </r>
  <r>
    <s v="CA-2017-139269"/>
    <x v="822"/>
    <s v="JB-16045"/>
    <x v="674"/>
    <s v="Home Office"/>
    <x v="0"/>
    <x v="0"/>
    <x v="5"/>
    <n v="24.96"/>
    <n v="7"/>
    <n v="0.05"/>
    <n v="2.97"/>
  </r>
  <r>
    <s v="CA-2017-139269"/>
    <x v="822"/>
    <s v="JB-16045"/>
    <x v="674"/>
    <s v="Home Office"/>
    <x v="0"/>
    <x v="1"/>
    <x v="10"/>
    <n v="19.36"/>
    <n v="8"/>
    <n v="0.05"/>
    <n v="4.12"/>
  </r>
  <r>
    <s v="CA-2017-139269"/>
    <x v="822"/>
    <s v="JB-16045"/>
    <x v="674"/>
    <s v="Home Office"/>
    <x v="0"/>
    <x v="1"/>
    <x v="4"/>
    <n v="1267.6500000000001"/>
    <n v="8"/>
    <n v="0"/>
    <n v="310.47000000000003"/>
  </r>
  <r>
    <s v="CA-2017-139010"/>
    <x v="823"/>
    <s v="MC-17635"/>
    <x v="637"/>
    <s v="Corporate"/>
    <x v="1"/>
    <x v="2"/>
    <x v="11"/>
    <n v="12.99"/>
    <n v="10"/>
    <n v="0.1"/>
    <n v="2.79"/>
  </r>
  <r>
    <s v="CA-2017-139010"/>
    <x v="823"/>
    <s v="MC-17635"/>
    <x v="637"/>
    <s v="Corporate"/>
    <x v="1"/>
    <x v="1"/>
    <x v="8"/>
    <n v="18.559999999999999"/>
    <n v="5"/>
    <n v="0.15"/>
    <n v="1.34"/>
  </r>
  <r>
    <s v="CA-2017-139010"/>
    <x v="823"/>
    <s v="MC-17635"/>
    <x v="637"/>
    <s v="Corporate"/>
    <x v="1"/>
    <x v="1"/>
    <x v="4"/>
    <n v="449.15"/>
    <n v="5"/>
    <n v="0"/>
    <n v="95.88"/>
  </r>
  <r>
    <s v="CA-2017-139010"/>
    <x v="823"/>
    <s v="MC-17635"/>
    <x v="637"/>
    <s v="Corporate"/>
    <x v="1"/>
    <x v="1"/>
    <x v="8"/>
    <n v="31.248000000000001"/>
    <n v="7"/>
    <n v="0.2"/>
    <n v="0.84"/>
  </r>
  <r>
    <s v="CA-2017-134376"/>
    <x v="824"/>
    <s v="TT-21265"/>
    <x v="640"/>
    <s v="Corporate"/>
    <x v="3"/>
    <x v="1"/>
    <x v="9"/>
    <n v="61.44"/>
    <n v="2"/>
    <n v="0.1"/>
    <n v="8.84"/>
  </r>
  <r>
    <s v="CA-2018-147291"/>
    <x v="825"/>
    <s v="MJ-17740"/>
    <x v="77"/>
    <s v="Consumer"/>
    <x v="2"/>
    <x v="1"/>
    <x v="8"/>
    <n v="895.92"/>
    <n v="9"/>
    <n v="0.2"/>
    <n v="8.9600000000000009"/>
  </r>
  <r>
    <s v="CA-2017-112893"/>
    <x v="369"/>
    <s v="AT-10735"/>
    <x v="247"/>
    <s v="Consumer"/>
    <x v="1"/>
    <x v="1"/>
    <x v="8"/>
    <n v="55.36"/>
    <n v="8"/>
    <n v="0.1"/>
    <n v="3.79"/>
  </r>
  <r>
    <s v="US-2015-150532"/>
    <x v="686"/>
    <s v="PB-19150"/>
    <x v="171"/>
    <s v="Consumer"/>
    <x v="1"/>
    <x v="1"/>
    <x v="4"/>
    <n v="55.92"/>
    <n v="7"/>
    <n v="0"/>
    <n v="11.63"/>
  </r>
  <r>
    <s v="CA-2015-138317"/>
    <x v="261"/>
    <s v="NW-18400"/>
    <x v="508"/>
    <s v="Consumer"/>
    <x v="3"/>
    <x v="1"/>
    <x v="12"/>
    <n v="24.896000000000001"/>
    <n v="4"/>
    <n v="0"/>
    <n v="6.69"/>
  </r>
  <r>
    <s v="CA-2015-138317"/>
    <x v="261"/>
    <s v="NW-18400"/>
    <x v="508"/>
    <s v="Consumer"/>
    <x v="3"/>
    <x v="0"/>
    <x v="5"/>
    <n v="3.984"/>
    <n v="4"/>
    <n v="0.15"/>
    <n v="7.0000000000000007E-2"/>
  </r>
  <r>
    <s v="CA-2015-138317"/>
    <x v="261"/>
    <s v="NW-18400"/>
    <x v="508"/>
    <s v="Consumer"/>
    <x v="3"/>
    <x v="2"/>
    <x v="11"/>
    <n v="95.968000000000004"/>
    <n v="5"/>
    <n v="0.15"/>
    <n v="13.88"/>
  </r>
  <r>
    <s v="CA-2015-138317"/>
    <x v="261"/>
    <s v="NW-18400"/>
    <x v="508"/>
    <s v="Consumer"/>
    <x v="3"/>
    <x v="2"/>
    <x v="15"/>
    <n v="206.99100000000001"/>
    <n v="7"/>
    <n v="0.2"/>
    <n v="30.88"/>
  </r>
  <r>
    <s v="CA-2015-138317"/>
    <x v="261"/>
    <s v="NW-18400"/>
    <x v="508"/>
    <s v="Consumer"/>
    <x v="3"/>
    <x v="1"/>
    <x v="9"/>
    <n v="44.415999999999997"/>
    <n v="8"/>
    <n v="0.25"/>
    <n v="9.24"/>
  </r>
  <r>
    <s v="CA-2015-138317"/>
    <x v="261"/>
    <s v="NW-18400"/>
    <x v="508"/>
    <s v="Consumer"/>
    <x v="3"/>
    <x v="1"/>
    <x v="8"/>
    <n v="9.0060000000000002"/>
    <n v="7"/>
    <n v="0"/>
    <n v="1.93"/>
  </r>
  <r>
    <s v="CA-2016-130610"/>
    <x v="761"/>
    <s v="VP-21730"/>
    <x v="163"/>
    <s v="Home Office"/>
    <x v="2"/>
    <x v="1"/>
    <x v="8"/>
    <n v="19"/>
    <n v="10"/>
    <n v="0.05"/>
    <n v="1.1499999999999999"/>
  </r>
  <r>
    <s v="CA-2018-104381"/>
    <x v="819"/>
    <s v="RD-19810"/>
    <x v="279"/>
    <s v="Home Office"/>
    <x v="3"/>
    <x v="1"/>
    <x v="8"/>
    <n v="33.375999999999998"/>
    <n v="10"/>
    <n v="0.05"/>
    <n v="2.39"/>
  </r>
  <r>
    <s v="CA-2017-131499"/>
    <x v="162"/>
    <s v="MG-17875"/>
    <x v="675"/>
    <s v="Home Office"/>
    <x v="3"/>
    <x v="1"/>
    <x v="9"/>
    <n v="207.48"/>
    <n v="8"/>
    <n v="0"/>
    <n v="43.35"/>
  </r>
  <r>
    <s v="CA-2015-148761"/>
    <x v="826"/>
    <s v="PA-19060"/>
    <x v="50"/>
    <s v="Home Office"/>
    <x v="2"/>
    <x v="1"/>
    <x v="8"/>
    <n v="91.68"/>
    <n v="4"/>
    <n v="0"/>
    <n v="9.5299999999999994"/>
  </r>
  <r>
    <s v="CA-2018-116519"/>
    <x v="119"/>
    <s v="CR-12730"/>
    <x v="257"/>
    <s v="Consumer"/>
    <x v="3"/>
    <x v="1"/>
    <x v="9"/>
    <n v="904.9"/>
    <n v="6"/>
    <n v="0"/>
    <n v="255.25"/>
  </r>
  <r>
    <s v="CA-2015-130729"/>
    <x v="745"/>
    <s v="AA-10375"/>
    <x v="211"/>
    <s v="Consumer"/>
    <x v="1"/>
    <x v="1"/>
    <x v="8"/>
    <n v="34.271999999999998"/>
    <n v="5"/>
    <n v="0.15"/>
    <n v="8.06"/>
  </r>
  <r>
    <s v="CA-2017-124772"/>
    <x v="5"/>
    <s v="JG-15160"/>
    <x v="506"/>
    <s v="Consumer"/>
    <x v="0"/>
    <x v="0"/>
    <x v="5"/>
    <n v="191.82"/>
    <n v="7"/>
    <n v="0"/>
    <n v="55.08"/>
  </r>
  <r>
    <s v="CA-2017-115525"/>
    <x v="197"/>
    <s v="RR-19525"/>
    <x v="645"/>
    <s v="Corporate"/>
    <x v="3"/>
    <x v="1"/>
    <x v="9"/>
    <n v="243.88"/>
    <n v="9"/>
    <n v="0.05"/>
    <n v="26.4"/>
  </r>
  <r>
    <s v="CA-2018-134845"/>
    <x v="827"/>
    <s v="SR-20425"/>
    <x v="676"/>
    <s v="Home Office"/>
    <x v="1"/>
    <x v="1"/>
    <x v="8"/>
    <n v="12.03"/>
    <n v="4"/>
    <n v="0"/>
    <n v="2.76"/>
  </r>
  <r>
    <s v="CA-2018-134845"/>
    <x v="827"/>
    <s v="SR-20425"/>
    <x v="676"/>
    <s v="Home Office"/>
    <x v="1"/>
    <x v="2"/>
    <x v="15"/>
    <n v="2549.9850000000001"/>
    <n v="6"/>
    <n v="0.2"/>
    <n v="397.17"/>
  </r>
  <r>
    <s v="CA-2018-134845"/>
    <x v="827"/>
    <s v="SR-20425"/>
    <x v="676"/>
    <s v="Home Office"/>
    <x v="1"/>
    <x v="1"/>
    <x v="8"/>
    <n v="21.594000000000001"/>
    <n v="1"/>
    <n v="0.15"/>
    <n v="0.3"/>
  </r>
  <r>
    <s v="CA-2018-134845"/>
    <x v="827"/>
    <s v="SR-20425"/>
    <x v="676"/>
    <s v="Home Office"/>
    <x v="1"/>
    <x v="1"/>
    <x v="8"/>
    <n v="8.9640000000000004"/>
    <n v="8"/>
    <n v="0.25"/>
    <n v="0.37"/>
  </r>
  <r>
    <s v="CA-2018-134845"/>
    <x v="827"/>
    <s v="SR-20425"/>
    <x v="676"/>
    <s v="Home Office"/>
    <x v="1"/>
    <x v="1"/>
    <x v="10"/>
    <n v="20.736000000000001"/>
    <n v="5"/>
    <n v="0"/>
    <n v="2.11"/>
  </r>
  <r>
    <s v="US-2016-138919"/>
    <x v="14"/>
    <s v="LS-16975"/>
    <x v="60"/>
    <s v="Home Office"/>
    <x v="3"/>
    <x v="0"/>
    <x v="3"/>
    <n v="344.22"/>
    <n v="5"/>
    <n v="0.05"/>
    <n v="43.96"/>
  </r>
  <r>
    <s v="US-2017-160528"/>
    <x v="828"/>
    <s v="MH-18115"/>
    <x v="414"/>
    <s v="Home Office"/>
    <x v="2"/>
    <x v="1"/>
    <x v="4"/>
    <n v="727.29600000000005"/>
    <n v="6"/>
    <n v="0.1"/>
    <n v="187.83"/>
  </r>
  <r>
    <s v="US-2017-160528"/>
    <x v="828"/>
    <s v="MH-18115"/>
    <x v="414"/>
    <s v="Home Office"/>
    <x v="2"/>
    <x v="0"/>
    <x v="5"/>
    <n v="22.608000000000001"/>
    <n v="3"/>
    <n v="0.15"/>
    <n v="4.8899999999999997"/>
  </r>
  <r>
    <s v="US-2017-160528"/>
    <x v="828"/>
    <s v="MH-18115"/>
    <x v="414"/>
    <s v="Home Office"/>
    <x v="2"/>
    <x v="2"/>
    <x v="11"/>
    <n v="666.4"/>
    <n v="6"/>
    <n v="0"/>
    <n v="82.2"/>
  </r>
  <r>
    <s v="CA-2016-123568"/>
    <x v="627"/>
    <s v="SC-20095"/>
    <x v="183"/>
    <s v="Consumer"/>
    <x v="1"/>
    <x v="1"/>
    <x v="13"/>
    <n v="5.04"/>
    <n v="8"/>
    <n v="0.05"/>
    <n v="0.84"/>
  </r>
  <r>
    <s v="CA-2016-123568"/>
    <x v="627"/>
    <s v="SC-20095"/>
    <x v="183"/>
    <s v="Consumer"/>
    <x v="1"/>
    <x v="1"/>
    <x v="10"/>
    <n v="92.94"/>
    <n v="4"/>
    <n v="0.1"/>
    <n v="6.33"/>
  </r>
  <r>
    <s v="CA-2016-123568"/>
    <x v="627"/>
    <s v="SC-20095"/>
    <x v="183"/>
    <s v="Consumer"/>
    <x v="1"/>
    <x v="0"/>
    <x v="5"/>
    <n v="66.69"/>
    <n v="2"/>
    <n v="0"/>
    <n v="7.96"/>
  </r>
  <r>
    <s v="CA-2016-123568"/>
    <x v="627"/>
    <s v="SC-20095"/>
    <x v="183"/>
    <s v="Consumer"/>
    <x v="1"/>
    <x v="1"/>
    <x v="8"/>
    <n v="91.68"/>
    <n v="4"/>
    <n v="0.1"/>
    <n v="3.32"/>
  </r>
  <r>
    <s v="CA-2018-124674"/>
    <x v="701"/>
    <s v="JB-16000"/>
    <x v="677"/>
    <s v="Consumer"/>
    <x v="2"/>
    <x v="0"/>
    <x v="0"/>
    <n v="327.7328"/>
    <n v="2"/>
    <n v="0.2"/>
    <n v="49.37"/>
  </r>
  <r>
    <s v="CA-2016-164441"/>
    <x v="627"/>
    <s v="AC-10450"/>
    <x v="549"/>
    <s v="Consumer"/>
    <x v="3"/>
    <x v="1"/>
    <x v="8"/>
    <n v="52.271999999999998"/>
    <n v="4"/>
    <n v="0.15"/>
    <n v="8.85"/>
  </r>
  <r>
    <s v="CA-2016-164441"/>
    <x v="627"/>
    <s v="AC-10450"/>
    <x v="549"/>
    <s v="Consumer"/>
    <x v="3"/>
    <x v="1"/>
    <x v="10"/>
    <n v="17.940000000000001"/>
    <n v="7"/>
    <n v="0.1"/>
    <n v="4.12"/>
  </r>
  <r>
    <s v="CA-2018-169054"/>
    <x v="300"/>
    <s v="MO-17800"/>
    <x v="246"/>
    <s v="Home Office"/>
    <x v="3"/>
    <x v="0"/>
    <x v="5"/>
    <n v="254.352"/>
    <n v="2"/>
    <n v="0.1"/>
    <n v="60.51"/>
  </r>
  <r>
    <s v="CA-2015-106719"/>
    <x v="829"/>
    <s v="RB-19645"/>
    <x v="516"/>
    <s v="Corporate"/>
    <x v="1"/>
    <x v="1"/>
    <x v="8"/>
    <n v="8.2880000000000003"/>
    <n v="8"/>
    <n v="0.25"/>
    <n v="0.12"/>
  </r>
  <r>
    <s v="CA-2018-116855"/>
    <x v="94"/>
    <s v="AI-10855"/>
    <x v="482"/>
    <s v="Consumer"/>
    <x v="0"/>
    <x v="0"/>
    <x v="1"/>
    <n v="504.9"/>
    <n v="3"/>
    <n v="0.15"/>
    <n v="96.31"/>
  </r>
  <r>
    <s v="US-2017-164189"/>
    <x v="830"/>
    <s v="DR-12880"/>
    <x v="112"/>
    <s v="Corporate"/>
    <x v="1"/>
    <x v="2"/>
    <x v="7"/>
    <n v="403.16800000000001"/>
    <n v="9"/>
    <n v="0.15"/>
    <n v="15.59"/>
  </r>
  <r>
    <s v="CA-2016-168480"/>
    <x v="481"/>
    <s v="DM-12955"/>
    <x v="678"/>
    <s v="Corporate"/>
    <x v="2"/>
    <x v="0"/>
    <x v="0"/>
    <n v="194.32"/>
    <n v="8"/>
    <n v="0.25"/>
    <n v="13.3"/>
  </r>
  <r>
    <s v="CA-2016-168480"/>
    <x v="481"/>
    <s v="DM-12955"/>
    <x v="678"/>
    <s v="Corporate"/>
    <x v="2"/>
    <x v="1"/>
    <x v="6"/>
    <n v="25.99"/>
    <n v="3"/>
    <n v="0"/>
    <n v="4.6500000000000004"/>
  </r>
  <r>
    <s v="US-2017-114293"/>
    <x v="831"/>
    <s v="JH-16180"/>
    <x v="423"/>
    <s v="Consumer"/>
    <x v="1"/>
    <x v="0"/>
    <x v="1"/>
    <n v="195.136"/>
    <n v="6"/>
    <n v="0"/>
    <n v="12.17"/>
  </r>
  <r>
    <s v="CA-2018-134173"/>
    <x v="118"/>
    <s v="AB-10060"/>
    <x v="144"/>
    <s v="Home Office"/>
    <x v="3"/>
    <x v="1"/>
    <x v="10"/>
    <n v="20.736000000000001"/>
    <n v="2"/>
    <n v="0.1"/>
    <n v="1.23"/>
  </r>
  <r>
    <s v="US-2016-123960"/>
    <x v="832"/>
    <s v="BD-11605"/>
    <x v="205"/>
    <s v="Consumer"/>
    <x v="0"/>
    <x v="2"/>
    <x v="11"/>
    <n v="53.7"/>
    <n v="1"/>
    <n v="0.05"/>
    <n v="5.52"/>
  </r>
  <r>
    <s v="US-2016-123960"/>
    <x v="832"/>
    <s v="BD-11605"/>
    <x v="205"/>
    <s v="Consumer"/>
    <x v="0"/>
    <x v="1"/>
    <x v="8"/>
    <n v="36.26"/>
    <n v="10"/>
    <n v="0.05"/>
    <n v="2.4300000000000002"/>
  </r>
  <r>
    <s v="US-2016-123960"/>
    <x v="832"/>
    <s v="BD-11605"/>
    <x v="205"/>
    <s v="Consumer"/>
    <x v="0"/>
    <x v="1"/>
    <x v="6"/>
    <n v="56.3"/>
    <n v="9"/>
    <n v="0"/>
    <n v="15.96"/>
  </r>
  <r>
    <s v="US-2016-123960"/>
    <x v="832"/>
    <s v="BD-11605"/>
    <x v="205"/>
    <s v="Consumer"/>
    <x v="0"/>
    <x v="1"/>
    <x v="10"/>
    <n v="32.4"/>
    <n v="2"/>
    <n v="0.25"/>
    <n v="1.53"/>
  </r>
  <r>
    <s v="US-2016-123960"/>
    <x v="832"/>
    <s v="BD-11605"/>
    <x v="205"/>
    <s v="Consumer"/>
    <x v="0"/>
    <x v="0"/>
    <x v="5"/>
    <n v="29.16"/>
    <n v="3"/>
    <n v="0.15"/>
    <n v="3.8"/>
  </r>
  <r>
    <s v="CA-2018-101749"/>
    <x v="621"/>
    <s v="AS-10045"/>
    <x v="442"/>
    <s v="Corporate"/>
    <x v="1"/>
    <x v="0"/>
    <x v="3"/>
    <n v="171.28800000000001"/>
    <n v="2"/>
    <n v="0.2"/>
    <n v="40.96"/>
  </r>
  <r>
    <s v="US-2017-147991"/>
    <x v="465"/>
    <s v="ZD-21925"/>
    <x v="9"/>
    <s v="Consumer"/>
    <x v="0"/>
    <x v="0"/>
    <x v="5"/>
    <n v="16.72"/>
    <n v="4"/>
    <n v="0"/>
    <n v="3.2"/>
  </r>
  <r>
    <s v="CA-2018-149559"/>
    <x v="220"/>
    <s v="KF-16285"/>
    <x v="580"/>
    <s v="Home Office"/>
    <x v="1"/>
    <x v="1"/>
    <x v="10"/>
    <n v="12.96"/>
    <n v="3"/>
    <n v="0.1"/>
    <n v="1.59"/>
  </r>
  <r>
    <s v="CA-2018-149559"/>
    <x v="220"/>
    <s v="KF-16285"/>
    <x v="580"/>
    <s v="Home Office"/>
    <x v="1"/>
    <x v="1"/>
    <x v="12"/>
    <n v="22.18"/>
    <n v="4"/>
    <n v="0.15"/>
    <n v="5.27"/>
  </r>
  <r>
    <s v="CA-2018-149559"/>
    <x v="220"/>
    <s v="KF-16285"/>
    <x v="580"/>
    <s v="Home Office"/>
    <x v="1"/>
    <x v="0"/>
    <x v="1"/>
    <n v="2054.2719999999999"/>
    <n v="6"/>
    <n v="0.15"/>
    <n v="124.54"/>
  </r>
  <r>
    <s v="CA-2016-135174"/>
    <x v="28"/>
    <s v="BP-11230"/>
    <x v="546"/>
    <s v="Consumer"/>
    <x v="3"/>
    <x v="2"/>
    <x v="7"/>
    <n v="1022.97"/>
    <n v="2"/>
    <n v="0.2"/>
    <n v="35.68"/>
  </r>
  <r>
    <s v="CA-2018-125290"/>
    <x v="44"/>
    <s v="CC-12430"/>
    <x v="254"/>
    <s v="Home Office"/>
    <x v="2"/>
    <x v="1"/>
    <x v="6"/>
    <n v="13.9"/>
    <n v="9"/>
    <n v="0.2"/>
    <n v="1.72"/>
  </r>
  <r>
    <s v="CA-2018-125290"/>
    <x v="44"/>
    <s v="CC-12430"/>
    <x v="254"/>
    <s v="Home Office"/>
    <x v="2"/>
    <x v="1"/>
    <x v="10"/>
    <n v="26.38"/>
    <n v="8"/>
    <n v="0.1"/>
    <n v="3.35"/>
  </r>
  <r>
    <s v="CA-2015-137351"/>
    <x v="587"/>
    <s v="DB-13615"/>
    <x v="140"/>
    <s v="Consumer"/>
    <x v="1"/>
    <x v="1"/>
    <x v="8"/>
    <n v="43.176000000000002"/>
    <n v="8"/>
    <n v="0.2"/>
    <n v="8.17"/>
  </r>
  <r>
    <s v="CA-2018-121419"/>
    <x v="459"/>
    <s v="TC-21475"/>
    <x v="679"/>
    <s v="Home Office"/>
    <x v="0"/>
    <x v="0"/>
    <x v="3"/>
    <n v="411.8"/>
    <n v="2"/>
    <n v="0.05"/>
    <n v="18.739999999999998"/>
  </r>
  <r>
    <s v="CA-2018-121419"/>
    <x v="459"/>
    <s v="TC-21475"/>
    <x v="679"/>
    <s v="Home Office"/>
    <x v="0"/>
    <x v="2"/>
    <x v="11"/>
    <n v="360"/>
    <n v="8"/>
    <n v="0"/>
    <n v="73.599999999999994"/>
  </r>
  <r>
    <s v="US-2018-148054"/>
    <x v="833"/>
    <s v="NZ-18565"/>
    <x v="125"/>
    <s v="Home Office"/>
    <x v="1"/>
    <x v="0"/>
    <x v="5"/>
    <n v="41.96"/>
    <n v="9"/>
    <n v="0.25"/>
    <n v="6.41"/>
  </r>
  <r>
    <s v="US-2018-148054"/>
    <x v="833"/>
    <s v="NZ-18565"/>
    <x v="125"/>
    <s v="Home Office"/>
    <x v="1"/>
    <x v="1"/>
    <x v="9"/>
    <n v="227.84"/>
    <n v="2"/>
    <n v="0"/>
    <n v="66.75"/>
  </r>
  <r>
    <s v="US-2018-148054"/>
    <x v="833"/>
    <s v="NZ-18565"/>
    <x v="125"/>
    <s v="Home Office"/>
    <x v="1"/>
    <x v="1"/>
    <x v="10"/>
    <n v="37.94"/>
    <n v="8"/>
    <n v="0.05"/>
    <n v="2.71"/>
  </r>
  <r>
    <s v="CA-2017-128517"/>
    <x v="526"/>
    <s v="SW-20350"/>
    <x v="680"/>
    <s v="Home Office"/>
    <x v="2"/>
    <x v="2"/>
    <x v="7"/>
    <n v="517.9"/>
    <n v="4"/>
    <n v="0"/>
    <n v="57.78"/>
  </r>
  <r>
    <s v="CA-2017-128517"/>
    <x v="526"/>
    <s v="SW-20350"/>
    <x v="680"/>
    <s v="Home Office"/>
    <x v="2"/>
    <x v="1"/>
    <x v="8"/>
    <n v="5.28"/>
    <n v="8"/>
    <n v="0.05"/>
    <n v="1.42"/>
  </r>
  <r>
    <s v="US-2016-100377"/>
    <x v="834"/>
    <s v="TS-21370"/>
    <x v="477"/>
    <s v="Corporate"/>
    <x v="2"/>
    <x v="2"/>
    <x v="16"/>
    <n v="2799.96"/>
    <n v="5"/>
    <n v="0.1"/>
    <n v="497.43"/>
  </r>
  <r>
    <s v="CA-2018-131492"/>
    <x v="15"/>
    <s v="HH-15010"/>
    <x v="511"/>
    <s v="Corporate"/>
    <x v="1"/>
    <x v="1"/>
    <x v="12"/>
    <n v="8.9600000000000009"/>
    <n v="9"/>
    <n v="0"/>
    <n v="0.53"/>
  </r>
  <r>
    <s v="CA-2018-131492"/>
    <x v="15"/>
    <s v="HH-15010"/>
    <x v="511"/>
    <s v="Corporate"/>
    <x v="1"/>
    <x v="1"/>
    <x v="2"/>
    <n v="31.5"/>
    <n v="2"/>
    <n v="0.1"/>
    <n v="1.24"/>
  </r>
  <r>
    <s v="CA-2018-131492"/>
    <x v="15"/>
    <s v="HH-15010"/>
    <x v="511"/>
    <s v="Corporate"/>
    <x v="1"/>
    <x v="0"/>
    <x v="5"/>
    <n v="30.56"/>
    <n v="4"/>
    <n v="0.25"/>
    <n v="5.24"/>
  </r>
  <r>
    <s v="CA-2018-131492"/>
    <x v="15"/>
    <s v="HH-15010"/>
    <x v="511"/>
    <s v="Corporate"/>
    <x v="1"/>
    <x v="0"/>
    <x v="3"/>
    <n v="24.367999999999999"/>
    <n v="3"/>
    <n v="0"/>
    <n v="4.68"/>
  </r>
  <r>
    <s v="CA-2017-144554"/>
    <x v="77"/>
    <s v="DM-13345"/>
    <x v="664"/>
    <s v="Corporate"/>
    <x v="3"/>
    <x v="2"/>
    <x v="11"/>
    <n v="119.976"/>
    <n v="3"/>
    <n v="0.25"/>
    <n v="13.96"/>
  </r>
  <r>
    <s v="CA-2018-127621"/>
    <x v="448"/>
    <s v="RE-19450"/>
    <x v="681"/>
    <s v="Consumer"/>
    <x v="2"/>
    <x v="1"/>
    <x v="10"/>
    <n v="26.88"/>
    <n v="4"/>
    <n v="0.1"/>
    <n v="6.45"/>
  </r>
  <r>
    <s v="CA-2016-145184"/>
    <x v="154"/>
    <s v="JD-16150"/>
    <x v="251"/>
    <s v="Corporate"/>
    <x v="3"/>
    <x v="2"/>
    <x v="7"/>
    <n v="83.97"/>
    <n v="4"/>
    <n v="0.15"/>
    <n v="5.48"/>
  </r>
  <r>
    <s v="CA-2016-145184"/>
    <x v="154"/>
    <s v="JD-16150"/>
    <x v="251"/>
    <s v="Corporate"/>
    <x v="3"/>
    <x v="2"/>
    <x v="11"/>
    <n v="104.97"/>
    <n v="2"/>
    <n v="0.1"/>
    <n v="6.31"/>
  </r>
  <r>
    <s v="CA-2018-106859"/>
    <x v="677"/>
    <s v="BF-11215"/>
    <x v="682"/>
    <s v="Home Office"/>
    <x v="1"/>
    <x v="1"/>
    <x v="4"/>
    <n v="90.8"/>
    <n v="8"/>
    <n v="0.05"/>
    <n v="17.11"/>
  </r>
  <r>
    <s v="CA-2018-106859"/>
    <x v="677"/>
    <s v="BF-11215"/>
    <x v="682"/>
    <s v="Home Office"/>
    <x v="1"/>
    <x v="2"/>
    <x v="7"/>
    <n v="140.73599999999999"/>
    <n v="6"/>
    <n v="0"/>
    <n v="38.08"/>
  </r>
  <r>
    <s v="CA-2018-106859"/>
    <x v="677"/>
    <s v="BF-11215"/>
    <x v="682"/>
    <s v="Home Office"/>
    <x v="1"/>
    <x v="2"/>
    <x v="11"/>
    <n v="214.95"/>
    <n v="9"/>
    <n v="0.15"/>
    <n v="15.33"/>
  </r>
  <r>
    <s v="CA-2018-106859"/>
    <x v="677"/>
    <s v="BF-11215"/>
    <x v="682"/>
    <s v="Home Office"/>
    <x v="1"/>
    <x v="1"/>
    <x v="10"/>
    <n v="45.36"/>
    <n v="8"/>
    <n v="0.25"/>
    <n v="6.59"/>
  </r>
  <r>
    <s v="CA-2018-106859"/>
    <x v="677"/>
    <s v="BF-11215"/>
    <x v="682"/>
    <s v="Home Office"/>
    <x v="1"/>
    <x v="1"/>
    <x v="10"/>
    <n v="288.24"/>
    <n v="2"/>
    <n v="0.15"/>
    <n v="12.42"/>
  </r>
  <r>
    <s v="US-2018-120089"/>
    <x v="329"/>
    <s v="ML-17755"/>
    <x v="529"/>
    <s v="Home Office"/>
    <x v="3"/>
    <x v="1"/>
    <x v="9"/>
    <n v="663.93600000000004"/>
    <n v="1"/>
    <n v="0.15"/>
    <n v="31.85"/>
  </r>
  <r>
    <s v="CA-2015-119375"/>
    <x v="664"/>
    <s v="YC-21895"/>
    <x v="289"/>
    <s v="Corporate"/>
    <x v="3"/>
    <x v="1"/>
    <x v="4"/>
    <n v="2934.33"/>
    <n v="5"/>
    <n v="0.15"/>
    <n v="676"/>
  </r>
  <r>
    <s v="CA-2015-119375"/>
    <x v="664"/>
    <s v="YC-21895"/>
    <x v="289"/>
    <s v="Corporate"/>
    <x v="3"/>
    <x v="0"/>
    <x v="5"/>
    <n v="124.41"/>
    <n v="5"/>
    <n v="0.1"/>
    <n v="6.16"/>
  </r>
  <r>
    <s v="CA-2015-119375"/>
    <x v="664"/>
    <s v="YC-21895"/>
    <x v="289"/>
    <s v="Corporate"/>
    <x v="3"/>
    <x v="1"/>
    <x v="6"/>
    <n v="57.75"/>
    <n v="3"/>
    <n v="0"/>
    <n v="3.24"/>
  </r>
  <r>
    <s v="CA-2017-125206"/>
    <x v="835"/>
    <s v="LR-16915"/>
    <x v="235"/>
    <s v="Consumer"/>
    <x v="1"/>
    <x v="1"/>
    <x v="4"/>
    <n v="114.46"/>
    <n v="8"/>
    <n v="0.15"/>
    <n v="22.75"/>
  </r>
  <r>
    <s v="CA-2016-126137"/>
    <x v="292"/>
    <s v="BS-11755"/>
    <x v="94"/>
    <s v="Consumer"/>
    <x v="1"/>
    <x v="0"/>
    <x v="0"/>
    <n v="120.666"/>
    <n v="6"/>
    <n v="0.25"/>
    <n v="7.92"/>
  </r>
  <r>
    <s v="CA-2015-143903"/>
    <x v="836"/>
    <s v="KM-16375"/>
    <x v="454"/>
    <s v="Home Office"/>
    <x v="2"/>
    <x v="1"/>
    <x v="4"/>
    <n v="342.86399999999998"/>
    <n v="8"/>
    <n v="0.05"/>
    <n v="46"/>
  </r>
  <r>
    <s v="CA-2015-143903"/>
    <x v="836"/>
    <s v="KM-16375"/>
    <x v="454"/>
    <s v="Home Office"/>
    <x v="2"/>
    <x v="0"/>
    <x v="5"/>
    <n v="16.739999999999998"/>
    <n v="2"/>
    <n v="0.25"/>
    <n v="2.93"/>
  </r>
  <r>
    <s v="CA-2015-143903"/>
    <x v="836"/>
    <s v="KM-16375"/>
    <x v="454"/>
    <s v="Home Office"/>
    <x v="2"/>
    <x v="0"/>
    <x v="1"/>
    <n v="981.37199999999996"/>
    <n v="9"/>
    <n v="0.25"/>
    <n v="19.61"/>
  </r>
  <r>
    <s v="CA-2015-104780"/>
    <x v="371"/>
    <s v="BT-11530"/>
    <x v="404"/>
    <s v="Home Office"/>
    <x v="1"/>
    <x v="1"/>
    <x v="6"/>
    <n v="31.84"/>
    <n v="3"/>
    <n v="0.05"/>
    <n v="6.29"/>
  </r>
  <r>
    <s v="CA-2018-101182"/>
    <x v="507"/>
    <s v="KB-16405"/>
    <x v="683"/>
    <s v="Home Office"/>
    <x v="1"/>
    <x v="1"/>
    <x v="10"/>
    <n v="12.96"/>
    <n v="5"/>
    <n v="0.15"/>
    <n v="1.08"/>
  </r>
  <r>
    <s v="CA-2018-101182"/>
    <x v="507"/>
    <s v="KB-16405"/>
    <x v="683"/>
    <s v="Home Office"/>
    <x v="1"/>
    <x v="2"/>
    <x v="7"/>
    <n v="43.176000000000002"/>
    <n v="5"/>
    <n v="0.2"/>
    <n v="0.69"/>
  </r>
  <r>
    <s v="US-2018-132297"/>
    <x v="837"/>
    <s v="DW-13480"/>
    <x v="108"/>
    <s v="Home Office"/>
    <x v="0"/>
    <x v="1"/>
    <x v="8"/>
    <n v="58.34"/>
    <n v="9"/>
    <n v="0.1"/>
    <n v="11.19"/>
  </r>
  <r>
    <s v="US-2018-132297"/>
    <x v="837"/>
    <s v="DW-13480"/>
    <x v="108"/>
    <s v="Home Office"/>
    <x v="0"/>
    <x v="2"/>
    <x v="7"/>
    <n v="539.97"/>
    <n v="3"/>
    <n v="0.2"/>
    <n v="37.619999999999997"/>
  </r>
  <r>
    <s v="CA-2015-100328"/>
    <x v="838"/>
    <s v="JC-15340"/>
    <x v="209"/>
    <s v="Consumer"/>
    <x v="3"/>
    <x v="1"/>
    <x v="8"/>
    <n v="3.9279999999999999"/>
    <n v="3"/>
    <n v="0.25"/>
    <n v="0.75"/>
  </r>
  <r>
    <s v="CA-2018-118773"/>
    <x v="839"/>
    <s v="TP-21415"/>
    <x v="599"/>
    <s v="Consumer"/>
    <x v="2"/>
    <x v="1"/>
    <x v="8"/>
    <n v="252.78399999999999"/>
    <n v="4"/>
    <n v="0.15"/>
    <n v="59.34"/>
  </r>
  <r>
    <s v="CA-2018-118773"/>
    <x v="839"/>
    <s v="TP-21415"/>
    <x v="599"/>
    <s v="Consumer"/>
    <x v="2"/>
    <x v="2"/>
    <x v="11"/>
    <n v="127.98399999999999"/>
    <n v="4"/>
    <n v="0.25"/>
    <n v="23.97"/>
  </r>
  <r>
    <s v="CA-2018-118773"/>
    <x v="839"/>
    <s v="TP-21415"/>
    <x v="599"/>
    <s v="Consumer"/>
    <x v="2"/>
    <x v="0"/>
    <x v="5"/>
    <n v="3.984"/>
    <n v="2"/>
    <n v="0.2"/>
    <n v="0.28000000000000003"/>
  </r>
  <r>
    <s v="CA-2018-118773"/>
    <x v="839"/>
    <s v="TP-21415"/>
    <x v="599"/>
    <s v="Consumer"/>
    <x v="2"/>
    <x v="1"/>
    <x v="9"/>
    <n v="12.992000000000001"/>
    <n v="2"/>
    <n v="0.2"/>
    <n v="0.64"/>
  </r>
  <r>
    <s v="US-2018-159205"/>
    <x v="185"/>
    <s v="DB-12910"/>
    <x v="626"/>
    <s v="Home Office"/>
    <x v="0"/>
    <x v="0"/>
    <x v="5"/>
    <n v="61"/>
    <n v="3"/>
    <n v="0.25"/>
    <n v="12.09"/>
  </r>
  <r>
    <s v="US-2018-159205"/>
    <x v="185"/>
    <s v="DB-12910"/>
    <x v="626"/>
    <s v="Home Office"/>
    <x v="0"/>
    <x v="2"/>
    <x v="7"/>
    <n v="671.93"/>
    <n v="5"/>
    <n v="0.05"/>
    <n v="99.6"/>
  </r>
  <r>
    <s v="CA-2017-112123"/>
    <x v="840"/>
    <s v="BH-11710"/>
    <x v="3"/>
    <s v="Consumer"/>
    <x v="3"/>
    <x v="1"/>
    <x v="8"/>
    <n v="447.86"/>
    <n v="4"/>
    <n v="0"/>
    <n v="101.64"/>
  </r>
  <r>
    <s v="CA-2017-112123"/>
    <x v="840"/>
    <s v="BH-11710"/>
    <x v="3"/>
    <s v="Consumer"/>
    <x v="3"/>
    <x v="2"/>
    <x v="7"/>
    <n v="479.95"/>
    <n v="4"/>
    <n v="0"/>
    <n v="123.25"/>
  </r>
  <r>
    <s v="CA-2017-112123"/>
    <x v="840"/>
    <s v="BH-11710"/>
    <x v="3"/>
    <s v="Consumer"/>
    <x v="3"/>
    <x v="1"/>
    <x v="10"/>
    <n v="166.44"/>
    <n v="8"/>
    <n v="0.05"/>
    <n v="17.38"/>
  </r>
  <r>
    <s v="CA-2016-114468"/>
    <x v="841"/>
    <s v="TD-20995"/>
    <x v="143"/>
    <s v="Consumer"/>
    <x v="2"/>
    <x v="1"/>
    <x v="14"/>
    <n v="31.68"/>
    <n v="3"/>
    <n v="0.2"/>
    <n v="0.63"/>
  </r>
  <r>
    <s v="CA-2016-114468"/>
    <x v="841"/>
    <s v="TD-20995"/>
    <x v="143"/>
    <s v="Consumer"/>
    <x v="2"/>
    <x v="1"/>
    <x v="10"/>
    <n v="10.368"/>
    <n v="10"/>
    <n v="0.15"/>
    <n v="1.67"/>
  </r>
  <r>
    <s v="CA-2016-114468"/>
    <x v="841"/>
    <s v="TD-20995"/>
    <x v="143"/>
    <s v="Consumer"/>
    <x v="2"/>
    <x v="1"/>
    <x v="13"/>
    <n v="12.032"/>
    <n v="8"/>
    <n v="0.1"/>
    <n v="2.02"/>
  </r>
  <r>
    <s v="CA-2016-114468"/>
    <x v="841"/>
    <s v="TD-20995"/>
    <x v="143"/>
    <s v="Consumer"/>
    <x v="2"/>
    <x v="1"/>
    <x v="9"/>
    <n v="5.7679999999999998"/>
    <n v="2"/>
    <n v="0"/>
    <n v="0.68"/>
  </r>
  <r>
    <s v="CA-2018-135692"/>
    <x v="842"/>
    <s v="CV-12805"/>
    <x v="51"/>
    <s v="Corporate"/>
    <x v="2"/>
    <x v="1"/>
    <x v="2"/>
    <n v="33.119999999999997"/>
    <n v="4"/>
    <n v="0.2"/>
    <n v="4.51"/>
  </r>
  <r>
    <s v="CA-2018-135692"/>
    <x v="842"/>
    <s v="CV-12805"/>
    <x v="51"/>
    <s v="Corporate"/>
    <x v="2"/>
    <x v="0"/>
    <x v="0"/>
    <n v="220.26560000000001"/>
    <n v="2"/>
    <n v="0.1"/>
    <n v="47.93"/>
  </r>
  <r>
    <s v="CA-2018-131233"/>
    <x v="349"/>
    <s v="CS-12355"/>
    <x v="394"/>
    <s v="Consumer"/>
    <x v="3"/>
    <x v="1"/>
    <x v="8"/>
    <n v="10.776"/>
    <n v="3"/>
    <n v="0.2"/>
    <n v="0.84"/>
  </r>
  <r>
    <s v="CA-2018-131233"/>
    <x v="349"/>
    <s v="CS-12355"/>
    <x v="394"/>
    <s v="Consumer"/>
    <x v="3"/>
    <x v="0"/>
    <x v="0"/>
    <n v="242.352"/>
    <n v="4"/>
    <n v="0"/>
    <n v="26.8"/>
  </r>
  <r>
    <s v="CA-2018-119578"/>
    <x v="66"/>
    <s v="JG-15310"/>
    <x v="684"/>
    <s v="Corporate"/>
    <x v="3"/>
    <x v="1"/>
    <x v="14"/>
    <n v="695.16"/>
    <n v="2"/>
    <n v="0.05"/>
    <n v="150.33000000000001"/>
  </r>
  <r>
    <s v="CA-2018-119578"/>
    <x v="66"/>
    <s v="JG-15310"/>
    <x v="684"/>
    <s v="Corporate"/>
    <x v="3"/>
    <x v="0"/>
    <x v="0"/>
    <n v="220.98"/>
    <n v="1"/>
    <n v="0"/>
    <n v="54.46"/>
  </r>
  <r>
    <s v="CA-2017-124562"/>
    <x v="16"/>
    <s v="JP-16135"/>
    <x v="655"/>
    <s v="Home Office"/>
    <x v="3"/>
    <x v="1"/>
    <x v="8"/>
    <n v="12.957000000000001"/>
    <n v="5"/>
    <n v="0.05"/>
    <n v="3.54"/>
  </r>
  <r>
    <s v="US-2018-140074"/>
    <x v="721"/>
    <s v="EC-14050"/>
    <x v="685"/>
    <s v="Consumer"/>
    <x v="3"/>
    <x v="1"/>
    <x v="10"/>
    <n v="25.68"/>
    <n v="8"/>
    <n v="0.25"/>
    <n v="0.31"/>
  </r>
  <r>
    <s v="CA-2017-103037"/>
    <x v="197"/>
    <s v="KH-16630"/>
    <x v="175"/>
    <s v="Corporate"/>
    <x v="2"/>
    <x v="1"/>
    <x v="2"/>
    <n v="15.712"/>
    <n v="4"/>
    <n v="0.1"/>
    <n v="3.81"/>
  </r>
  <r>
    <s v="CA-2018-127460"/>
    <x v="815"/>
    <s v="FG-14260"/>
    <x v="435"/>
    <s v="Home Office"/>
    <x v="2"/>
    <x v="1"/>
    <x v="4"/>
    <n v="298.464"/>
    <n v="9"/>
    <n v="0.1"/>
    <n v="63.06"/>
  </r>
  <r>
    <s v="CA-2017-121671"/>
    <x v="19"/>
    <s v="AA-10480"/>
    <x v="4"/>
    <s v="Consumer"/>
    <x v="2"/>
    <x v="1"/>
    <x v="10"/>
    <n v="21.93"/>
    <n v="4"/>
    <n v="0.05"/>
    <n v="4.62"/>
  </r>
  <r>
    <s v="CA-2017-121671"/>
    <x v="19"/>
    <s v="AA-10480"/>
    <x v="4"/>
    <s v="Consumer"/>
    <x v="2"/>
    <x v="1"/>
    <x v="4"/>
    <n v="242.94"/>
    <n v="10"/>
    <n v="0.05"/>
    <n v="27.52"/>
  </r>
  <r>
    <s v="CA-2017-121671"/>
    <x v="19"/>
    <s v="AA-10480"/>
    <x v="4"/>
    <s v="Consumer"/>
    <x v="2"/>
    <x v="1"/>
    <x v="10"/>
    <n v="7.64"/>
    <n v="3"/>
    <n v="0.2"/>
    <n v="0.08"/>
  </r>
  <r>
    <s v="CA-2017-121671"/>
    <x v="19"/>
    <s v="AA-10480"/>
    <x v="4"/>
    <s v="Consumer"/>
    <x v="2"/>
    <x v="1"/>
    <x v="10"/>
    <n v="51.84"/>
    <n v="6"/>
    <n v="0.25"/>
    <n v="5.28"/>
  </r>
  <r>
    <s v="CA-2017-121671"/>
    <x v="19"/>
    <s v="AA-10480"/>
    <x v="4"/>
    <s v="Consumer"/>
    <x v="2"/>
    <x v="1"/>
    <x v="4"/>
    <n v="265.17"/>
    <n v="8"/>
    <n v="0.2"/>
    <n v="16.29"/>
  </r>
  <r>
    <s v="CA-2017-150350"/>
    <x v="828"/>
    <s v="MS-17770"/>
    <x v="474"/>
    <s v="Consumer"/>
    <x v="1"/>
    <x v="2"/>
    <x v="15"/>
    <n v="837.6"/>
    <n v="1"/>
    <n v="0.2"/>
    <n v="52.31"/>
  </r>
  <r>
    <s v="CA-2017-150350"/>
    <x v="828"/>
    <s v="MS-17770"/>
    <x v="474"/>
    <s v="Consumer"/>
    <x v="1"/>
    <x v="1"/>
    <x v="12"/>
    <n v="135.9"/>
    <n v="10"/>
    <n v="0.1"/>
    <n v="34.22"/>
  </r>
  <r>
    <s v="CA-2017-150350"/>
    <x v="828"/>
    <s v="MS-17770"/>
    <x v="474"/>
    <s v="Consumer"/>
    <x v="1"/>
    <x v="1"/>
    <x v="10"/>
    <n v="34.68"/>
    <n v="4"/>
    <n v="0"/>
    <n v="3.06"/>
  </r>
  <r>
    <s v="CA-2017-150350"/>
    <x v="828"/>
    <s v="MS-17770"/>
    <x v="474"/>
    <s v="Consumer"/>
    <x v="1"/>
    <x v="0"/>
    <x v="1"/>
    <n v="532.70399999999995"/>
    <n v="5"/>
    <n v="0.2"/>
    <n v="119.09"/>
  </r>
  <r>
    <s v="CA-2017-150350"/>
    <x v="828"/>
    <s v="MS-17770"/>
    <x v="474"/>
    <s v="Consumer"/>
    <x v="1"/>
    <x v="1"/>
    <x v="9"/>
    <n v="43.1"/>
    <n v="7"/>
    <n v="0.2"/>
    <n v="5"/>
  </r>
  <r>
    <s v="CA-2017-150350"/>
    <x v="828"/>
    <s v="MS-17770"/>
    <x v="474"/>
    <s v="Consumer"/>
    <x v="1"/>
    <x v="1"/>
    <x v="14"/>
    <n v="15.88"/>
    <n v="7"/>
    <n v="0.15"/>
    <n v="3.41"/>
  </r>
  <r>
    <s v="CA-2016-121720"/>
    <x v="832"/>
    <s v="JE-15610"/>
    <x v="531"/>
    <s v="Corporate"/>
    <x v="0"/>
    <x v="0"/>
    <x v="1"/>
    <n v="1123.92"/>
    <n v="1"/>
    <n v="0"/>
    <n v="135.88"/>
  </r>
  <r>
    <s v="CA-2016-121720"/>
    <x v="832"/>
    <s v="JE-15610"/>
    <x v="531"/>
    <s v="Corporate"/>
    <x v="0"/>
    <x v="2"/>
    <x v="7"/>
    <n v="249.584"/>
    <n v="9"/>
    <n v="0.2"/>
    <n v="37.06"/>
  </r>
  <r>
    <s v="CA-2016-121720"/>
    <x v="832"/>
    <s v="JE-15610"/>
    <x v="531"/>
    <s v="Corporate"/>
    <x v="0"/>
    <x v="0"/>
    <x v="5"/>
    <n v="48.671999999999997"/>
    <n v="7"/>
    <n v="0.25"/>
    <n v="5.56"/>
  </r>
  <r>
    <s v="CA-2016-121720"/>
    <x v="832"/>
    <s v="JE-15610"/>
    <x v="531"/>
    <s v="Corporate"/>
    <x v="0"/>
    <x v="1"/>
    <x v="6"/>
    <n v="60.768000000000001"/>
    <n v="10"/>
    <n v="0.05"/>
    <n v="16.170000000000002"/>
  </r>
  <r>
    <s v="CA-2016-121720"/>
    <x v="832"/>
    <s v="JE-15610"/>
    <x v="531"/>
    <s v="Corporate"/>
    <x v="0"/>
    <x v="1"/>
    <x v="8"/>
    <n v="78.599999999999994"/>
    <n v="5"/>
    <n v="0"/>
    <n v="7.45"/>
  </r>
  <r>
    <s v="CA-2016-121720"/>
    <x v="832"/>
    <s v="JE-15610"/>
    <x v="531"/>
    <s v="Corporate"/>
    <x v="0"/>
    <x v="1"/>
    <x v="8"/>
    <n v="3.7679999999999998"/>
    <n v="7"/>
    <n v="0.2"/>
    <n v="0.16"/>
  </r>
  <r>
    <s v="CA-2016-121720"/>
    <x v="832"/>
    <s v="JE-15610"/>
    <x v="531"/>
    <s v="Corporate"/>
    <x v="0"/>
    <x v="1"/>
    <x v="4"/>
    <n v="1036.624"/>
    <n v="5"/>
    <n v="0.05"/>
    <n v="282.20999999999998"/>
  </r>
  <r>
    <s v="CA-2016-121720"/>
    <x v="832"/>
    <s v="JE-15610"/>
    <x v="531"/>
    <s v="Corporate"/>
    <x v="0"/>
    <x v="1"/>
    <x v="4"/>
    <n v="563.80799999999999"/>
    <n v="9"/>
    <n v="0.2"/>
    <n v="8.17"/>
  </r>
  <r>
    <s v="CA-2018-149895"/>
    <x v="565"/>
    <s v="EB-14110"/>
    <x v="686"/>
    <s v="Consumer"/>
    <x v="3"/>
    <x v="2"/>
    <x v="7"/>
    <n v="258.52800000000002"/>
    <n v="9"/>
    <n v="0.2"/>
    <n v="38.44"/>
  </r>
  <r>
    <s v="CA-2018-147564"/>
    <x v="280"/>
    <s v="BP-11155"/>
    <x v="669"/>
    <s v="Consumer"/>
    <x v="3"/>
    <x v="1"/>
    <x v="10"/>
    <n v="49.12"/>
    <n v="10"/>
    <n v="0.05"/>
    <n v="2.46"/>
  </r>
  <r>
    <s v="CA-2015-136399"/>
    <x v="757"/>
    <s v="CC-12100"/>
    <x v="385"/>
    <s v="Home Office"/>
    <x v="1"/>
    <x v="0"/>
    <x v="5"/>
    <n v="44.46"/>
    <n v="6"/>
    <n v="0"/>
    <n v="3.08"/>
  </r>
  <r>
    <s v="CA-2015-136399"/>
    <x v="757"/>
    <s v="CC-12100"/>
    <x v="385"/>
    <s v="Home Office"/>
    <x v="1"/>
    <x v="0"/>
    <x v="1"/>
    <n v="241.56800000000001"/>
    <n v="8"/>
    <n v="0.15"/>
    <n v="37.270000000000003"/>
  </r>
  <r>
    <s v="CA-2015-136399"/>
    <x v="757"/>
    <s v="CC-12100"/>
    <x v="385"/>
    <s v="Home Office"/>
    <x v="1"/>
    <x v="2"/>
    <x v="11"/>
    <n v="395"/>
    <n v="4"/>
    <n v="0.1"/>
    <n v="62.35"/>
  </r>
  <r>
    <s v="CA-2015-136399"/>
    <x v="757"/>
    <s v="CC-12100"/>
    <x v="385"/>
    <s v="Home Office"/>
    <x v="1"/>
    <x v="2"/>
    <x v="7"/>
    <n v="627.16800000000001"/>
    <n v="5"/>
    <n v="0.25"/>
    <n v="74.17"/>
  </r>
  <r>
    <s v="CA-2015-107916"/>
    <x v="829"/>
    <s v="JP-15460"/>
    <x v="687"/>
    <s v="Corporate"/>
    <x v="3"/>
    <x v="0"/>
    <x v="5"/>
    <n v="13.28"/>
    <n v="8"/>
    <n v="0.1"/>
    <n v="1.84"/>
  </r>
  <r>
    <s v="CA-2015-107916"/>
    <x v="829"/>
    <s v="JP-15460"/>
    <x v="687"/>
    <s v="Corporate"/>
    <x v="3"/>
    <x v="1"/>
    <x v="8"/>
    <n v="12.672000000000001"/>
    <n v="1"/>
    <n v="0.05"/>
    <n v="2.8"/>
  </r>
  <r>
    <s v="CA-2018-164168"/>
    <x v="105"/>
    <s v="LS-16975"/>
    <x v="60"/>
    <s v="Home Office"/>
    <x v="2"/>
    <x v="1"/>
    <x v="8"/>
    <n v="30.56"/>
    <n v="8"/>
    <n v="0.25"/>
    <n v="6.82"/>
  </r>
  <r>
    <s v="CA-2018-164168"/>
    <x v="105"/>
    <s v="LS-16975"/>
    <x v="60"/>
    <s v="Home Office"/>
    <x v="2"/>
    <x v="1"/>
    <x v="4"/>
    <n v="77.951999999999998"/>
    <n v="1"/>
    <n v="0.2"/>
    <n v="4.59"/>
  </r>
  <r>
    <s v="CA-2018-164168"/>
    <x v="105"/>
    <s v="LS-16975"/>
    <x v="60"/>
    <s v="Home Office"/>
    <x v="2"/>
    <x v="2"/>
    <x v="7"/>
    <n v="67.992000000000004"/>
    <n v="6"/>
    <n v="0.15"/>
    <n v="5.84"/>
  </r>
  <r>
    <s v="CA-2018-164168"/>
    <x v="105"/>
    <s v="LS-16975"/>
    <x v="60"/>
    <s v="Home Office"/>
    <x v="2"/>
    <x v="1"/>
    <x v="12"/>
    <n v="12.224"/>
    <n v="5"/>
    <n v="0.25"/>
    <n v="0.68"/>
  </r>
  <r>
    <s v="CA-2018-164168"/>
    <x v="105"/>
    <s v="LS-16975"/>
    <x v="60"/>
    <s v="Home Office"/>
    <x v="2"/>
    <x v="2"/>
    <x v="11"/>
    <n v="44.783999999999999"/>
    <n v="5"/>
    <n v="0.2"/>
    <n v="8.1"/>
  </r>
  <r>
    <s v="CA-2018-164168"/>
    <x v="105"/>
    <s v="LS-16975"/>
    <x v="60"/>
    <s v="Home Office"/>
    <x v="2"/>
    <x v="0"/>
    <x v="5"/>
    <n v="22.847999999999999"/>
    <n v="5"/>
    <n v="0.25"/>
    <n v="1.42"/>
  </r>
  <r>
    <s v="CA-2016-112557"/>
    <x v="334"/>
    <s v="JL-15850"/>
    <x v="139"/>
    <s v="Consumer"/>
    <x v="3"/>
    <x v="1"/>
    <x v="9"/>
    <n v="206.43"/>
    <n v="5"/>
    <n v="0.2"/>
    <n v="32.86"/>
  </r>
  <r>
    <s v="US-2015-122959"/>
    <x v="432"/>
    <s v="CY-12745"/>
    <x v="388"/>
    <s v="Corporate"/>
    <x v="2"/>
    <x v="1"/>
    <x v="8"/>
    <n v="210.392"/>
    <n v="5"/>
    <n v="0.1"/>
    <n v="27.66"/>
  </r>
  <r>
    <s v="CA-2018-162572"/>
    <x v="145"/>
    <s v="RB-19360"/>
    <x v="181"/>
    <s v="Consumer"/>
    <x v="3"/>
    <x v="2"/>
    <x v="11"/>
    <n v="119.96"/>
    <n v="5"/>
    <n v="0"/>
    <n v="24.23"/>
  </r>
  <r>
    <s v="CA-2018-162572"/>
    <x v="145"/>
    <s v="RB-19360"/>
    <x v="181"/>
    <s v="Consumer"/>
    <x v="3"/>
    <x v="1"/>
    <x v="6"/>
    <n v="10.608000000000001"/>
    <n v="6"/>
    <n v="0.15"/>
    <n v="2.25"/>
  </r>
  <r>
    <s v="US-2017-148110"/>
    <x v="64"/>
    <s v="AR-10825"/>
    <x v="255"/>
    <s v="Corporate"/>
    <x v="2"/>
    <x v="0"/>
    <x v="1"/>
    <n v="347.80200000000002"/>
    <n v="8"/>
    <n v="0.2"/>
    <n v="41.22"/>
  </r>
  <r>
    <s v="CA-2018-131828"/>
    <x v="512"/>
    <s v="CS-11845"/>
    <x v="688"/>
    <s v="Corporate"/>
    <x v="1"/>
    <x v="0"/>
    <x v="1"/>
    <n v="963.13599999999997"/>
    <n v="6"/>
    <n v="0.25"/>
    <n v="90.34"/>
  </r>
  <r>
    <s v="CA-2018-131828"/>
    <x v="512"/>
    <s v="CS-11845"/>
    <x v="688"/>
    <s v="Corporate"/>
    <x v="1"/>
    <x v="2"/>
    <x v="7"/>
    <n v="88.775999999999996"/>
    <n v="7"/>
    <n v="0.2"/>
    <n v="5.04"/>
  </r>
  <r>
    <s v="CA-2015-109218"/>
    <x v="479"/>
    <s v="AR-10825"/>
    <x v="255"/>
    <s v="Corporate"/>
    <x v="1"/>
    <x v="1"/>
    <x v="6"/>
    <n v="32.4"/>
    <n v="9"/>
    <n v="0.15"/>
    <n v="4.34"/>
  </r>
  <r>
    <s v="CA-2017-120558"/>
    <x v="843"/>
    <s v="RD-19810"/>
    <x v="279"/>
    <s v="Home Office"/>
    <x v="3"/>
    <x v="1"/>
    <x v="10"/>
    <n v="32.4"/>
    <n v="10"/>
    <n v="0.15"/>
    <n v="2.29"/>
  </r>
  <r>
    <s v="US-2015-109036"/>
    <x v="414"/>
    <s v="KH-16510"/>
    <x v="168"/>
    <s v="Consumer"/>
    <x v="1"/>
    <x v="1"/>
    <x v="2"/>
    <n v="31.05"/>
    <n v="2"/>
    <n v="0"/>
    <n v="8.1"/>
  </r>
  <r>
    <s v="CA-2016-147830"/>
    <x v="83"/>
    <s v="NF-18385"/>
    <x v="173"/>
    <s v="Consumer"/>
    <x v="3"/>
    <x v="2"/>
    <x v="11"/>
    <n v="2025.36"/>
    <n v="8"/>
    <n v="0"/>
    <n v="298.17"/>
  </r>
  <r>
    <s v="CA-2016-147830"/>
    <x v="83"/>
    <s v="NF-18385"/>
    <x v="173"/>
    <s v="Consumer"/>
    <x v="3"/>
    <x v="2"/>
    <x v="15"/>
    <n v="1799.9939999999999"/>
    <n v="3"/>
    <n v="0"/>
    <n v="148.1"/>
  </r>
  <r>
    <s v="CA-2016-147830"/>
    <x v="83"/>
    <s v="NF-18385"/>
    <x v="173"/>
    <s v="Consumer"/>
    <x v="3"/>
    <x v="2"/>
    <x v="7"/>
    <n v="101.988"/>
    <n v="2"/>
    <n v="0.25"/>
    <n v="3.57"/>
  </r>
  <r>
    <s v="CA-2016-147830"/>
    <x v="83"/>
    <s v="NF-18385"/>
    <x v="173"/>
    <s v="Consumer"/>
    <x v="3"/>
    <x v="0"/>
    <x v="5"/>
    <n v="262.86399999999998"/>
    <n v="8"/>
    <n v="0.2"/>
    <n v="32.5"/>
  </r>
  <r>
    <s v="CA-2018-150497"/>
    <x v="228"/>
    <s v="SM-20950"/>
    <x v="416"/>
    <s v="Corporate"/>
    <x v="2"/>
    <x v="1"/>
    <x v="8"/>
    <n v="735.98"/>
    <n v="1"/>
    <n v="0.05"/>
    <n v="194.35"/>
  </r>
  <r>
    <s v="CA-2015-128986"/>
    <x v="93"/>
    <s v="GH-14410"/>
    <x v="689"/>
    <s v="Home Office"/>
    <x v="1"/>
    <x v="1"/>
    <x v="10"/>
    <n v="93.024000000000001"/>
    <n v="9"/>
    <n v="0.1"/>
    <n v="8.85"/>
  </r>
  <r>
    <s v="CA-2016-139584"/>
    <x v="252"/>
    <s v="EM-13810"/>
    <x v="613"/>
    <s v="Corporate"/>
    <x v="3"/>
    <x v="0"/>
    <x v="3"/>
    <n v="284.36399999999998"/>
    <n v="8"/>
    <n v="0.1"/>
    <n v="24.48"/>
  </r>
  <r>
    <s v="CA-2016-139584"/>
    <x v="252"/>
    <s v="EM-13810"/>
    <x v="613"/>
    <s v="Corporate"/>
    <x v="3"/>
    <x v="2"/>
    <x v="11"/>
    <n v="26"/>
    <n v="10"/>
    <n v="0.05"/>
    <n v="3.55"/>
  </r>
  <r>
    <s v="US-2017-162677"/>
    <x v="253"/>
    <s v="DB-13210"/>
    <x v="203"/>
    <s v="Consumer"/>
    <x v="0"/>
    <x v="1"/>
    <x v="4"/>
    <n v="67.64"/>
    <n v="7"/>
    <n v="0.1"/>
    <n v="17.72"/>
  </r>
  <r>
    <s v="US-2017-162677"/>
    <x v="253"/>
    <s v="DB-13210"/>
    <x v="203"/>
    <s v="Consumer"/>
    <x v="0"/>
    <x v="2"/>
    <x v="11"/>
    <n v="119.976"/>
    <n v="9"/>
    <n v="0.1"/>
    <n v="27.75"/>
  </r>
  <r>
    <s v="US-2015-150924"/>
    <x v="171"/>
    <s v="PT-19090"/>
    <x v="690"/>
    <s v="Consumer"/>
    <x v="2"/>
    <x v="1"/>
    <x v="8"/>
    <n v="5.18"/>
    <n v="2"/>
    <n v="0.2"/>
    <n v="0.14000000000000001"/>
  </r>
  <r>
    <s v="CA-2015-153969"/>
    <x v="158"/>
    <s v="HF-14995"/>
    <x v="520"/>
    <s v="Consumer"/>
    <x v="1"/>
    <x v="1"/>
    <x v="12"/>
    <n v="15.56"/>
    <n v="9"/>
    <n v="0.2"/>
    <n v="2.23"/>
  </r>
  <r>
    <s v="CA-2015-153969"/>
    <x v="158"/>
    <s v="HF-14995"/>
    <x v="520"/>
    <s v="Consumer"/>
    <x v="1"/>
    <x v="1"/>
    <x v="12"/>
    <n v="78.349999999999994"/>
    <n v="2"/>
    <n v="0"/>
    <n v="19.43"/>
  </r>
  <r>
    <s v="CA-2015-153969"/>
    <x v="158"/>
    <s v="HF-14995"/>
    <x v="520"/>
    <s v="Consumer"/>
    <x v="1"/>
    <x v="1"/>
    <x v="6"/>
    <n v="59.52"/>
    <n v="4"/>
    <n v="0.1"/>
    <n v="12.62"/>
  </r>
  <r>
    <s v="CA-2015-153969"/>
    <x v="158"/>
    <s v="HF-14995"/>
    <x v="520"/>
    <s v="Consumer"/>
    <x v="1"/>
    <x v="1"/>
    <x v="10"/>
    <n v="38.520000000000003"/>
    <n v="2"/>
    <n v="0.25"/>
    <n v="3.74"/>
  </r>
  <r>
    <s v="CA-2015-153969"/>
    <x v="158"/>
    <s v="HF-14995"/>
    <x v="520"/>
    <s v="Consumer"/>
    <x v="1"/>
    <x v="2"/>
    <x v="7"/>
    <n v="239.98400000000001"/>
    <n v="5"/>
    <n v="0.25"/>
    <n v="37.909999999999997"/>
  </r>
  <r>
    <s v="CA-2015-153969"/>
    <x v="158"/>
    <s v="HF-14995"/>
    <x v="520"/>
    <s v="Consumer"/>
    <x v="1"/>
    <x v="1"/>
    <x v="10"/>
    <n v="19.350000000000001"/>
    <n v="8"/>
    <n v="0.2"/>
    <n v="2.63"/>
  </r>
  <r>
    <s v="CA-2017-146682"/>
    <x v="517"/>
    <s v="KW-16435"/>
    <x v="147"/>
    <s v="Consumer"/>
    <x v="2"/>
    <x v="0"/>
    <x v="5"/>
    <n v="67"/>
    <n v="3"/>
    <n v="0.2"/>
    <n v="2.7"/>
  </r>
  <r>
    <s v="CA-2017-138695"/>
    <x v="316"/>
    <s v="KC-16675"/>
    <x v="169"/>
    <s v="Corporate"/>
    <x v="0"/>
    <x v="0"/>
    <x v="1"/>
    <n v="390.27199999999999"/>
    <n v="9"/>
    <n v="0"/>
    <n v="24.98"/>
  </r>
  <r>
    <s v="CA-2017-138695"/>
    <x v="316"/>
    <s v="KC-16675"/>
    <x v="169"/>
    <s v="Corporate"/>
    <x v="0"/>
    <x v="1"/>
    <x v="10"/>
    <n v="62.192"/>
    <n v="7"/>
    <n v="0.25"/>
    <n v="4.1900000000000004"/>
  </r>
  <r>
    <s v="CA-2018-107461"/>
    <x v="202"/>
    <s v="PK-19075"/>
    <x v="7"/>
    <s v="Consumer"/>
    <x v="0"/>
    <x v="1"/>
    <x v="8"/>
    <n v="23.88"/>
    <n v="7"/>
    <n v="0.2"/>
    <n v="0.24"/>
  </r>
  <r>
    <s v="US-2017-133879"/>
    <x v="844"/>
    <s v="KT-16465"/>
    <x v="446"/>
    <s v="Consumer"/>
    <x v="2"/>
    <x v="1"/>
    <x v="8"/>
    <n v="3.1680000000000001"/>
    <n v="10"/>
    <n v="0.25"/>
    <n v="0.23"/>
  </r>
  <r>
    <s v="US-2017-133879"/>
    <x v="844"/>
    <s v="KT-16465"/>
    <x v="446"/>
    <s v="Consumer"/>
    <x v="2"/>
    <x v="0"/>
    <x v="1"/>
    <n v="528.42999999999995"/>
    <n v="5"/>
    <n v="0.25"/>
    <n v="96.29"/>
  </r>
  <r>
    <s v="US-2017-133879"/>
    <x v="844"/>
    <s v="KT-16465"/>
    <x v="446"/>
    <s v="Consumer"/>
    <x v="2"/>
    <x v="1"/>
    <x v="6"/>
    <n v="13.391999999999999"/>
    <n v="4"/>
    <n v="0.05"/>
    <n v="3.3"/>
  </r>
  <r>
    <s v="CA-2018-157483"/>
    <x v="343"/>
    <s v="EP-13915"/>
    <x v="212"/>
    <s v="Consumer"/>
    <x v="2"/>
    <x v="1"/>
    <x v="6"/>
    <n v="181.86"/>
    <n v="10"/>
    <n v="0"/>
    <n v="10.64"/>
  </r>
  <r>
    <s v="US-2018-132059"/>
    <x v="397"/>
    <s v="AP-10915"/>
    <x v="275"/>
    <s v="Consumer"/>
    <x v="1"/>
    <x v="0"/>
    <x v="0"/>
    <n v="180.58799999999999"/>
    <n v="6"/>
    <n v="0.15"/>
    <n v="4.04"/>
  </r>
  <r>
    <s v="US-2018-132059"/>
    <x v="397"/>
    <s v="AP-10915"/>
    <x v="275"/>
    <s v="Consumer"/>
    <x v="1"/>
    <x v="2"/>
    <x v="11"/>
    <n v="47.984000000000002"/>
    <n v="7"/>
    <n v="0.1"/>
    <n v="9"/>
  </r>
  <r>
    <s v="CA-2018-122280"/>
    <x v="18"/>
    <s v="SH-20395"/>
    <x v="129"/>
    <s v="Consumer"/>
    <x v="3"/>
    <x v="1"/>
    <x v="10"/>
    <n v="18.760000000000002"/>
    <n v="3"/>
    <n v="0"/>
    <n v="3.28"/>
  </r>
  <r>
    <s v="CA-2018-105235"/>
    <x v="256"/>
    <s v="SM-20950"/>
    <x v="416"/>
    <s v="Corporate"/>
    <x v="3"/>
    <x v="0"/>
    <x v="5"/>
    <n v="20.94"/>
    <n v="3"/>
    <n v="0.05"/>
    <n v="1.51"/>
  </r>
  <r>
    <s v="CA-2018-105235"/>
    <x v="256"/>
    <s v="SM-20950"/>
    <x v="416"/>
    <s v="Corporate"/>
    <x v="3"/>
    <x v="0"/>
    <x v="5"/>
    <n v="58.68"/>
    <n v="2"/>
    <n v="0.25"/>
    <n v="10.35"/>
  </r>
  <r>
    <s v="CA-2018-105235"/>
    <x v="256"/>
    <s v="SM-20950"/>
    <x v="416"/>
    <s v="Corporate"/>
    <x v="3"/>
    <x v="1"/>
    <x v="9"/>
    <n v="254.9"/>
    <n v="3"/>
    <n v="0.1"/>
    <n v="18.89"/>
  </r>
  <r>
    <s v="CA-2018-152912"/>
    <x v="45"/>
    <s v="BM-11650"/>
    <x v="312"/>
    <s v="Corporate"/>
    <x v="3"/>
    <x v="1"/>
    <x v="8"/>
    <n v="9.64"/>
    <n v="2"/>
    <n v="0.05"/>
    <n v="0.53"/>
  </r>
  <r>
    <s v="CA-2018-152912"/>
    <x v="45"/>
    <s v="BM-11650"/>
    <x v="312"/>
    <s v="Corporate"/>
    <x v="3"/>
    <x v="2"/>
    <x v="11"/>
    <n v="826.62"/>
    <n v="8"/>
    <n v="0.15"/>
    <n v="159.02000000000001"/>
  </r>
  <r>
    <s v="CA-2018-152912"/>
    <x v="45"/>
    <s v="BM-11650"/>
    <x v="312"/>
    <s v="Corporate"/>
    <x v="3"/>
    <x v="1"/>
    <x v="4"/>
    <n v="1633.14"/>
    <n v="1"/>
    <n v="0.15"/>
    <n v="256.45"/>
  </r>
  <r>
    <s v="CA-2018-152912"/>
    <x v="45"/>
    <s v="BM-11650"/>
    <x v="312"/>
    <s v="Corporate"/>
    <x v="3"/>
    <x v="1"/>
    <x v="4"/>
    <n v="544.38"/>
    <n v="7"/>
    <n v="0.05"/>
    <n v="72.73"/>
  </r>
  <r>
    <s v="CA-2015-123498"/>
    <x v="845"/>
    <s v="TC-20980"/>
    <x v="568"/>
    <s v="Corporate"/>
    <x v="2"/>
    <x v="1"/>
    <x v="8"/>
    <n v="26.045999999999999"/>
    <n v="10"/>
    <n v="0.25"/>
    <n v="3.86"/>
  </r>
  <r>
    <s v="CA-2015-123498"/>
    <x v="845"/>
    <s v="TC-20980"/>
    <x v="568"/>
    <s v="Corporate"/>
    <x v="2"/>
    <x v="1"/>
    <x v="12"/>
    <n v="74.352000000000004"/>
    <n v="8"/>
    <n v="0.15"/>
    <n v="17.309999999999999"/>
  </r>
  <r>
    <s v="CA-2018-159352"/>
    <x v="846"/>
    <s v="KB-16585"/>
    <x v="10"/>
    <s v="Corporate"/>
    <x v="3"/>
    <x v="2"/>
    <x v="7"/>
    <n v="69.930000000000007"/>
    <n v="5"/>
    <n v="0"/>
    <n v="4.09"/>
  </r>
  <r>
    <s v="US-2018-146416"/>
    <x v="179"/>
    <s v="JE-16165"/>
    <x v="68"/>
    <s v="Corporate"/>
    <x v="1"/>
    <x v="1"/>
    <x v="2"/>
    <n v="3.75"/>
    <n v="1"/>
    <n v="0.05"/>
    <n v="0.72"/>
  </r>
  <r>
    <s v="US-2018-146416"/>
    <x v="179"/>
    <s v="JE-16165"/>
    <x v="68"/>
    <s v="Corporate"/>
    <x v="1"/>
    <x v="1"/>
    <x v="8"/>
    <n v="20.928000000000001"/>
    <n v="9"/>
    <n v="0.25"/>
    <n v="0.62"/>
  </r>
  <r>
    <s v="US-2016-163783"/>
    <x v="17"/>
    <s v="DR-12940"/>
    <x v="660"/>
    <s v="Home Office"/>
    <x v="2"/>
    <x v="1"/>
    <x v="4"/>
    <n v="12.672000000000001"/>
    <n v="1"/>
    <n v="0"/>
    <n v="2.14"/>
  </r>
  <r>
    <s v="CA-2018-123981"/>
    <x v="280"/>
    <s v="RW-19630"/>
    <x v="338"/>
    <s v="Corporate"/>
    <x v="3"/>
    <x v="2"/>
    <x v="7"/>
    <n v="65.989999999999995"/>
    <n v="7"/>
    <n v="0"/>
    <n v="10.29"/>
  </r>
  <r>
    <s v="CA-2018-158953"/>
    <x v="400"/>
    <s v="ML-18040"/>
    <x v="614"/>
    <s v="Corporate"/>
    <x v="2"/>
    <x v="1"/>
    <x v="8"/>
    <n v="6.37"/>
    <n v="7"/>
    <n v="0.15"/>
    <n v="0.65"/>
  </r>
  <r>
    <s v="CA-2015-165428"/>
    <x v="416"/>
    <s v="JL-15130"/>
    <x v="691"/>
    <s v="Consumer"/>
    <x v="2"/>
    <x v="1"/>
    <x v="8"/>
    <n v="3.6480000000000001"/>
    <n v="2"/>
    <n v="0.1"/>
    <n v="0.25"/>
  </r>
  <r>
    <s v="CA-2015-165428"/>
    <x v="416"/>
    <s v="JL-15130"/>
    <x v="691"/>
    <s v="Consumer"/>
    <x v="2"/>
    <x v="1"/>
    <x v="10"/>
    <n v="31.103999999999999"/>
    <n v="8"/>
    <n v="0.05"/>
    <n v="7.33"/>
  </r>
  <r>
    <s v="CA-2017-169026"/>
    <x v="590"/>
    <s v="CM-12655"/>
    <x v="475"/>
    <s v="Home Office"/>
    <x v="0"/>
    <x v="1"/>
    <x v="13"/>
    <n v="23.34"/>
    <n v="2"/>
    <n v="0.1"/>
    <n v="2.68"/>
  </r>
  <r>
    <s v="CA-2018-109750"/>
    <x v="847"/>
    <s v="FH-14365"/>
    <x v="92"/>
    <s v="Corporate"/>
    <x v="3"/>
    <x v="2"/>
    <x v="7"/>
    <n v="29.97"/>
    <n v="3"/>
    <n v="0.05"/>
    <n v="7.7"/>
  </r>
  <r>
    <s v="CA-2016-149384"/>
    <x v="848"/>
    <s v="EH-13945"/>
    <x v="13"/>
    <s v="Consumer"/>
    <x v="1"/>
    <x v="1"/>
    <x v="8"/>
    <n v="3.3660000000000001"/>
    <n v="9"/>
    <n v="0.1"/>
    <n v="0.37"/>
  </r>
  <r>
    <s v="CA-2015-131527"/>
    <x v="588"/>
    <s v="TB-21280"/>
    <x v="509"/>
    <s v="Consumer"/>
    <x v="0"/>
    <x v="2"/>
    <x v="7"/>
    <n v="95.968000000000004"/>
    <n v="10"/>
    <n v="0.05"/>
    <n v="23.51"/>
  </r>
  <r>
    <s v="CA-2018-164000"/>
    <x v="404"/>
    <s v="AH-10030"/>
    <x v="692"/>
    <s v="Corporate"/>
    <x v="3"/>
    <x v="1"/>
    <x v="6"/>
    <n v="18.704000000000001"/>
    <n v="3"/>
    <n v="0.15"/>
    <n v="2.64"/>
  </r>
  <r>
    <s v="CA-2015-164224"/>
    <x v="598"/>
    <s v="TT-21070"/>
    <x v="74"/>
    <s v="Consumer"/>
    <x v="3"/>
    <x v="0"/>
    <x v="5"/>
    <n v="149.232"/>
    <n v="10"/>
    <n v="0.2"/>
    <n v="12.89"/>
  </r>
  <r>
    <s v="CA-2015-164224"/>
    <x v="598"/>
    <s v="TT-21070"/>
    <x v="74"/>
    <s v="Consumer"/>
    <x v="3"/>
    <x v="1"/>
    <x v="10"/>
    <n v="15.936"/>
    <n v="10"/>
    <n v="0.25"/>
    <n v="2.41"/>
  </r>
  <r>
    <s v="CA-2015-158372"/>
    <x v="849"/>
    <s v="RD-19900"/>
    <x v="76"/>
    <s v="Consumer"/>
    <x v="1"/>
    <x v="2"/>
    <x v="7"/>
    <n v="601.53599999999994"/>
    <n v="8"/>
    <n v="0"/>
    <n v="148.38"/>
  </r>
  <r>
    <s v="CA-2015-158372"/>
    <x v="849"/>
    <s v="RD-19900"/>
    <x v="76"/>
    <s v="Consumer"/>
    <x v="1"/>
    <x v="2"/>
    <x v="11"/>
    <n v="10.99"/>
    <n v="2"/>
    <n v="0.05"/>
    <n v="1.71"/>
  </r>
  <r>
    <s v="CA-2015-158372"/>
    <x v="849"/>
    <s v="RD-19900"/>
    <x v="76"/>
    <s v="Consumer"/>
    <x v="1"/>
    <x v="0"/>
    <x v="5"/>
    <n v="39.880000000000003"/>
    <n v="3"/>
    <n v="0.05"/>
    <n v="5.64"/>
  </r>
  <r>
    <s v="CA-2015-158372"/>
    <x v="849"/>
    <s v="RD-19900"/>
    <x v="76"/>
    <s v="Consumer"/>
    <x v="1"/>
    <x v="1"/>
    <x v="10"/>
    <n v="62.24"/>
    <n v="7"/>
    <n v="0.15"/>
    <n v="9.3000000000000007"/>
  </r>
  <r>
    <s v="CA-2015-158372"/>
    <x v="849"/>
    <s v="RD-19900"/>
    <x v="76"/>
    <s v="Consumer"/>
    <x v="1"/>
    <x v="0"/>
    <x v="5"/>
    <n v="53.2"/>
    <n v="10"/>
    <n v="0.15"/>
    <n v="8.0500000000000007"/>
  </r>
  <r>
    <s v="CA-2015-158372"/>
    <x v="849"/>
    <s v="RD-19900"/>
    <x v="76"/>
    <s v="Consumer"/>
    <x v="1"/>
    <x v="1"/>
    <x v="2"/>
    <n v="39.840000000000003"/>
    <n v="9"/>
    <n v="0.25"/>
    <n v="3.24"/>
  </r>
  <r>
    <s v="CA-2017-108882"/>
    <x v="850"/>
    <s v="LA-16780"/>
    <x v="156"/>
    <s v="Corporate"/>
    <x v="1"/>
    <x v="2"/>
    <x v="11"/>
    <n v="349.95"/>
    <n v="5"/>
    <n v="0.25"/>
    <n v="57.54"/>
  </r>
  <r>
    <s v="CA-2017-108882"/>
    <x v="850"/>
    <s v="LA-16780"/>
    <x v="156"/>
    <s v="Corporate"/>
    <x v="1"/>
    <x v="2"/>
    <x v="7"/>
    <n v="377.928"/>
    <n v="3"/>
    <n v="0.2"/>
    <n v="33.99"/>
  </r>
  <r>
    <s v="US-2018-108245"/>
    <x v="585"/>
    <s v="SH-19975"/>
    <x v="64"/>
    <s v="Corporate"/>
    <x v="2"/>
    <x v="1"/>
    <x v="12"/>
    <n v="13.391999999999999"/>
    <n v="10"/>
    <n v="0.05"/>
    <n v="1.99"/>
  </r>
  <r>
    <s v="US-2018-108245"/>
    <x v="585"/>
    <s v="SH-19975"/>
    <x v="64"/>
    <s v="Corporate"/>
    <x v="2"/>
    <x v="1"/>
    <x v="8"/>
    <n v="11.228"/>
    <n v="3"/>
    <n v="0"/>
    <n v="2.2599999999999998"/>
  </r>
  <r>
    <s v="CA-2015-142314"/>
    <x v="851"/>
    <s v="SF-20200"/>
    <x v="227"/>
    <s v="Consumer"/>
    <x v="2"/>
    <x v="1"/>
    <x v="9"/>
    <n v="207.24"/>
    <n v="4"/>
    <n v="0.25"/>
    <n v="45.95"/>
  </r>
  <r>
    <s v="CA-2017-132409"/>
    <x v="439"/>
    <s v="TH-21235"/>
    <x v="260"/>
    <s v="Corporate"/>
    <x v="3"/>
    <x v="1"/>
    <x v="6"/>
    <n v="1.504"/>
    <n v="10"/>
    <n v="0.25"/>
    <n v="0.06"/>
  </r>
  <r>
    <s v="CA-2017-132409"/>
    <x v="439"/>
    <s v="TH-21235"/>
    <x v="260"/>
    <s v="Corporate"/>
    <x v="3"/>
    <x v="1"/>
    <x v="9"/>
    <n v="34.847999999999999"/>
    <n v="6"/>
    <n v="0.05"/>
    <n v="3.24"/>
  </r>
  <r>
    <s v="CA-2018-150189"/>
    <x v="141"/>
    <s v="VG-21790"/>
    <x v="364"/>
    <s v="Consumer"/>
    <x v="1"/>
    <x v="1"/>
    <x v="2"/>
    <n v="75.180000000000007"/>
    <n v="3"/>
    <n v="0"/>
    <n v="7.08"/>
  </r>
  <r>
    <s v="CA-2015-114433"/>
    <x v="8"/>
    <s v="NP-18325"/>
    <x v="268"/>
    <s v="Consumer"/>
    <x v="1"/>
    <x v="2"/>
    <x v="11"/>
    <n v="149.97"/>
    <n v="1"/>
    <n v="0.2"/>
    <n v="24.35"/>
  </r>
  <r>
    <s v="CA-2018-104640"/>
    <x v="468"/>
    <s v="FH-14275"/>
    <x v="395"/>
    <s v="Corporate"/>
    <x v="3"/>
    <x v="1"/>
    <x v="8"/>
    <n v="931.17600000000004"/>
    <n v="5"/>
    <n v="0.15"/>
    <n v="109.2"/>
  </r>
  <r>
    <s v="CA-2018-104640"/>
    <x v="468"/>
    <s v="FH-14275"/>
    <x v="395"/>
    <s v="Corporate"/>
    <x v="3"/>
    <x v="2"/>
    <x v="7"/>
    <n v="430.88"/>
    <n v="10"/>
    <n v="0.25"/>
    <n v="31.09"/>
  </r>
  <r>
    <s v="US-2016-137008"/>
    <x v="653"/>
    <s v="JP-15460"/>
    <x v="687"/>
    <s v="Corporate"/>
    <x v="3"/>
    <x v="1"/>
    <x v="10"/>
    <n v="94.85"/>
    <n v="5"/>
    <n v="0.15"/>
    <n v="5.31"/>
  </r>
  <r>
    <s v="US-2016-137008"/>
    <x v="653"/>
    <s v="JP-15460"/>
    <x v="687"/>
    <s v="Corporate"/>
    <x v="3"/>
    <x v="1"/>
    <x v="12"/>
    <n v="51.12"/>
    <n v="7"/>
    <n v="0.2"/>
    <n v="10.88"/>
  </r>
  <r>
    <s v="US-2016-137008"/>
    <x v="653"/>
    <s v="JP-15460"/>
    <x v="687"/>
    <s v="Corporate"/>
    <x v="3"/>
    <x v="2"/>
    <x v="11"/>
    <n v="90"/>
    <n v="3"/>
    <n v="0.2"/>
    <n v="9.07"/>
  </r>
  <r>
    <s v="CA-2015-108189"/>
    <x v="852"/>
    <s v="ES-14080"/>
    <x v="20"/>
    <s v="Corporate"/>
    <x v="1"/>
    <x v="1"/>
    <x v="10"/>
    <n v="9.4079999999999995"/>
    <n v="8"/>
    <n v="0"/>
    <n v="1.9"/>
  </r>
  <r>
    <s v="CA-2015-108189"/>
    <x v="852"/>
    <s v="ES-14080"/>
    <x v="20"/>
    <s v="Corporate"/>
    <x v="1"/>
    <x v="1"/>
    <x v="13"/>
    <n v="4.6719999999999997"/>
    <n v="8"/>
    <n v="0"/>
    <n v="0.37"/>
  </r>
  <r>
    <s v="CA-2015-108189"/>
    <x v="852"/>
    <s v="ES-14080"/>
    <x v="20"/>
    <s v="Corporate"/>
    <x v="1"/>
    <x v="2"/>
    <x v="7"/>
    <n v="318.39999999999998"/>
    <n v="7"/>
    <n v="0.2"/>
    <n v="5.41"/>
  </r>
  <r>
    <s v="CA-2015-108189"/>
    <x v="852"/>
    <s v="ES-14080"/>
    <x v="20"/>
    <s v="Corporate"/>
    <x v="1"/>
    <x v="1"/>
    <x v="12"/>
    <n v="12.768000000000001"/>
    <n v="8"/>
    <n v="0.05"/>
    <n v="0.66"/>
  </r>
  <r>
    <s v="CA-2015-108189"/>
    <x v="852"/>
    <s v="ES-14080"/>
    <x v="20"/>
    <s v="Corporate"/>
    <x v="1"/>
    <x v="1"/>
    <x v="14"/>
    <n v="15.36"/>
    <n v="6"/>
    <n v="0.05"/>
    <n v="1.95"/>
  </r>
  <r>
    <s v="CA-2015-108189"/>
    <x v="852"/>
    <s v="ES-14080"/>
    <x v="20"/>
    <s v="Corporate"/>
    <x v="1"/>
    <x v="2"/>
    <x v="7"/>
    <n v="230.376"/>
    <n v="4"/>
    <n v="0.2"/>
    <n v="24.93"/>
  </r>
  <r>
    <s v="CA-2015-108189"/>
    <x v="852"/>
    <s v="ES-14080"/>
    <x v="20"/>
    <s v="Corporate"/>
    <x v="1"/>
    <x v="2"/>
    <x v="11"/>
    <n v="7.16"/>
    <n v="8"/>
    <n v="0.05"/>
    <n v="0.69"/>
  </r>
  <r>
    <s v="CA-2015-154641"/>
    <x v="430"/>
    <s v="KL-16645"/>
    <x v="107"/>
    <s v="Consumer"/>
    <x v="3"/>
    <x v="1"/>
    <x v="4"/>
    <n v="375.34"/>
    <n v="9"/>
    <n v="0"/>
    <n v="51.58"/>
  </r>
  <r>
    <s v="CA-2018-131625"/>
    <x v="853"/>
    <s v="BN-11515"/>
    <x v="202"/>
    <s v="Consumer"/>
    <x v="3"/>
    <x v="0"/>
    <x v="5"/>
    <n v="114.9"/>
    <n v="9"/>
    <n v="0"/>
    <n v="5.92"/>
  </r>
  <r>
    <s v="US-2018-156356"/>
    <x v="513"/>
    <s v="ND-18370"/>
    <x v="444"/>
    <s v="Consumer"/>
    <x v="2"/>
    <x v="1"/>
    <x v="8"/>
    <n v="26.045999999999999"/>
    <n v="3"/>
    <n v="0.1"/>
    <n v="2.81"/>
  </r>
  <r>
    <s v="US-2018-156356"/>
    <x v="513"/>
    <s v="ND-18370"/>
    <x v="444"/>
    <s v="Consumer"/>
    <x v="2"/>
    <x v="1"/>
    <x v="8"/>
    <n v="2.8959999999999999"/>
    <n v="7"/>
    <n v="0.15"/>
    <n v="0.1"/>
  </r>
  <r>
    <s v="US-2018-156356"/>
    <x v="513"/>
    <s v="ND-18370"/>
    <x v="444"/>
    <s v="Consumer"/>
    <x v="2"/>
    <x v="1"/>
    <x v="4"/>
    <n v="32.543999999999997"/>
    <n v="1"/>
    <n v="0.2"/>
    <n v="0.72"/>
  </r>
  <r>
    <s v="CA-2017-138933"/>
    <x v="423"/>
    <s v="JL-15130"/>
    <x v="691"/>
    <s v="Consumer"/>
    <x v="1"/>
    <x v="1"/>
    <x v="8"/>
    <n v="3.984"/>
    <n v="6"/>
    <n v="0.25"/>
    <n v="0.04"/>
  </r>
  <r>
    <s v="CA-2017-140746"/>
    <x v="804"/>
    <s v="RC-19825"/>
    <x v="116"/>
    <s v="Consumer"/>
    <x v="3"/>
    <x v="0"/>
    <x v="3"/>
    <n v="181.797"/>
    <n v="6"/>
    <n v="0.15"/>
    <n v="32.56"/>
  </r>
  <r>
    <s v="CA-2017-146836"/>
    <x v="440"/>
    <s v="CC-12475"/>
    <x v="693"/>
    <s v="Consumer"/>
    <x v="3"/>
    <x v="1"/>
    <x v="4"/>
    <n v="44.94"/>
    <n v="4"/>
    <n v="0.2"/>
    <n v="10.01"/>
  </r>
  <r>
    <s v="CA-2017-146836"/>
    <x v="440"/>
    <s v="CC-12475"/>
    <x v="693"/>
    <s v="Consumer"/>
    <x v="3"/>
    <x v="1"/>
    <x v="8"/>
    <n v="45.576000000000001"/>
    <n v="10"/>
    <n v="0.05"/>
    <n v="8.68"/>
  </r>
  <r>
    <s v="US-2017-127971"/>
    <x v="73"/>
    <s v="DW-13195"/>
    <x v="694"/>
    <s v="Corporate"/>
    <x v="2"/>
    <x v="0"/>
    <x v="1"/>
    <n v="318.43"/>
    <n v="9"/>
    <n v="0.1"/>
    <n v="14.03"/>
  </r>
  <r>
    <s v="US-2017-127971"/>
    <x v="73"/>
    <s v="DW-13195"/>
    <x v="694"/>
    <s v="Corporate"/>
    <x v="2"/>
    <x v="2"/>
    <x v="7"/>
    <n v="122.92"/>
    <n v="1"/>
    <n v="0.05"/>
    <n v="34.71"/>
  </r>
  <r>
    <s v="US-2017-127971"/>
    <x v="73"/>
    <s v="DW-13195"/>
    <x v="694"/>
    <s v="Corporate"/>
    <x v="2"/>
    <x v="0"/>
    <x v="5"/>
    <n v="7.0679999999999996"/>
    <n v="3"/>
    <n v="0"/>
    <n v="2.08"/>
  </r>
  <r>
    <s v="US-2017-140809"/>
    <x v="854"/>
    <s v="CK-12760"/>
    <x v="316"/>
    <s v="Corporate"/>
    <x v="0"/>
    <x v="1"/>
    <x v="4"/>
    <n v="56.45"/>
    <n v="3"/>
    <n v="0.25"/>
    <n v="5.2"/>
  </r>
  <r>
    <s v="CA-2018-114524"/>
    <x v="185"/>
    <s v="EG-13900"/>
    <x v="283"/>
    <s v="Consumer"/>
    <x v="2"/>
    <x v="1"/>
    <x v="8"/>
    <n v="13.468"/>
    <n v="9"/>
    <n v="0.05"/>
    <n v="0.83"/>
  </r>
  <r>
    <s v="CA-2018-113355"/>
    <x v="96"/>
    <s v="SJ-20215"/>
    <x v="695"/>
    <s v="Consumer"/>
    <x v="2"/>
    <x v="2"/>
    <x v="7"/>
    <n v="219.8"/>
    <n v="6"/>
    <n v="0.1"/>
    <n v="44"/>
  </r>
  <r>
    <s v="CA-2018-113355"/>
    <x v="96"/>
    <s v="SJ-20215"/>
    <x v="695"/>
    <s v="Consumer"/>
    <x v="2"/>
    <x v="0"/>
    <x v="1"/>
    <n v="317.05799999999999"/>
    <n v="8"/>
    <n v="0.1"/>
    <n v="82.55"/>
  </r>
  <r>
    <s v="US-2018-140907"/>
    <x v="389"/>
    <s v="BP-11185"/>
    <x v="130"/>
    <s v="Corporate"/>
    <x v="1"/>
    <x v="2"/>
    <x v="11"/>
    <n v="49.08"/>
    <n v="9"/>
    <n v="0"/>
    <n v="12.01"/>
  </r>
  <r>
    <s v="US-2018-140907"/>
    <x v="389"/>
    <s v="BP-11185"/>
    <x v="130"/>
    <s v="Corporate"/>
    <x v="1"/>
    <x v="1"/>
    <x v="4"/>
    <n v="324.89999999999998"/>
    <n v="8"/>
    <n v="0.25"/>
    <n v="42.58"/>
  </r>
  <r>
    <s v="US-2018-140907"/>
    <x v="389"/>
    <s v="BP-11185"/>
    <x v="130"/>
    <s v="Corporate"/>
    <x v="1"/>
    <x v="1"/>
    <x v="6"/>
    <n v="18.239999999999998"/>
    <n v="1"/>
    <n v="0.05"/>
    <n v="3.42"/>
  </r>
  <r>
    <s v="CA-2017-159730"/>
    <x v="42"/>
    <s v="SJ-20125"/>
    <x v="319"/>
    <s v="Home Office"/>
    <x v="1"/>
    <x v="0"/>
    <x v="1"/>
    <n v="113.88800000000001"/>
    <n v="2"/>
    <n v="0"/>
    <n v="33.54"/>
  </r>
  <r>
    <s v="CA-2017-159730"/>
    <x v="42"/>
    <s v="SJ-20125"/>
    <x v="319"/>
    <s v="Home Office"/>
    <x v="1"/>
    <x v="2"/>
    <x v="7"/>
    <n v="105.584"/>
    <n v="4"/>
    <n v="0.1"/>
    <n v="4.04"/>
  </r>
  <r>
    <s v="CA-2017-157868"/>
    <x v="443"/>
    <s v="MC-17590"/>
    <x v="565"/>
    <s v="Corporate"/>
    <x v="2"/>
    <x v="1"/>
    <x v="13"/>
    <n v="24.85"/>
    <n v="4"/>
    <n v="0"/>
    <n v="2.17"/>
  </r>
  <r>
    <s v="CA-2018-119389"/>
    <x v="827"/>
    <s v="BG-11740"/>
    <x v="696"/>
    <s v="Consumer"/>
    <x v="3"/>
    <x v="0"/>
    <x v="5"/>
    <n v="60.311999999999998"/>
    <n v="8"/>
    <n v="0.25"/>
    <n v="11.02"/>
  </r>
  <r>
    <s v="CA-2018-110373"/>
    <x v="855"/>
    <s v="MA-17560"/>
    <x v="15"/>
    <s v="Home Office"/>
    <x v="2"/>
    <x v="1"/>
    <x v="6"/>
    <n v="7.056"/>
    <n v="2"/>
    <n v="0.05"/>
    <n v="0.5"/>
  </r>
  <r>
    <s v="CA-2018-110373"/>
    <x v="855"/>
    <s v="MA-17560"/>
    <x v="15"/>
    <s v="Home Office"/>
    <x v="2"/>
    <x v="2"/>
    <x v="7"/>
    <n v="27.184000000000001"/>
    <n v="4"/>
    <n v="0.05"/>
    <n v="3.56"/>
  </r>
  <r>
    <s v="CA-2017-155474"/>
    <x v="630"/>
    <s v="CC-12220"/>
    <x v="417"/>
    <s v="Consumer"/>
    <x v="1"/>
    <x v="2"/>
    <x v="7"/>
    <n v="107.98399999999999"/>
    <n v="3"/>
    <n v="0.05"/>
    <n v="11.38"/>
  </r>
  <r>
    <s v="CA-2017-155474"/>
    <x v="630"/>
    <s v="CC-12220"/>
    <x v="417"/>
    <s v="Consumer"/>
    <x v="1"/>
    <x v="1"/>
    <x v="8"/>
    <n v="19.295999999999999"/>
    <n v="2"/>
    <n v="0"/>
    <n v="2.14"/>
  </r>
  <r>
    <s v="CA-2016-155453"/>
    <x v="101"/>
    <s v="RA-19885"/>
    <x v="19"/>
    <s v="Corporate"/>
    <x v="0"/>
    <x v="1"/>
    <x v="2"/>
    <n v="4.6079999999999997"/>
    <n v="2"/>
    <n v="0"/>
    <n v="0.26"/>
  </r>
  <r>
    <s v="US-2017-161844"/>
    <x v="10"/>
    <s v="DK-12835"/>
    <x v="460"/>
    <s v="Corporate"/>
    <x v="0"/>
    <x v="0"/>
    <x v="3"/>
    <n v="79.974000000000004"/>
    <n v="2"/>
    <n v="0.15"/>
    <n v="11.72"/>
  </r>
  <r>
    <s v="US-2017-161844"/>
    <x v="10"/>
    <s v="DK-12835"/>
    <x v="460"/>
    <s v="Corporate"/>
    <x v="0"/>
    <x v="1"/>
    <x v="8"/>
    <n v="2.9460000000000002"/>
    <n v="6"/>
    <n v="0.05"/>
    <n v="0.4"/>
  </r>
  <r>
    <s v="US-2017-162103"/>
    <x v="373"/>
    <s v="LB-16795"/>
    <x v="697"/>
    <s v="Home Office"/>
    <x v="2"/>
    <x v="1"/>
    <x v="8"/>
    <n v="3.1360000000000001"/>
    <n v="5"/>
    <n v="0"/>
    <n v="0.59"/>
  </r>
  <r>
    <s v="CA-2015-151554"/>
    <x v="687"/>
    <s v="CM-11815"/>
    <x v="698"/>
    <s v="Corporate"/>
    <x v="2"/>
    <x v="1"/>
    <x v="10"/>
    <n v="20.736000000000001"/>
    <n v="5"/>
    <n v="0.05"/>
    <n v="2.2999999999999998"/>
  </r>
  <r>
    <s v="CA-2015-140662"/>
    <x v="664"/>
    <s v="TS-21205"/>
    <x v="131"/>
    <s v="Corporate"/>
    <x v="1"/>
    <x v="2"/>
    <x v="11"/>
    <n v="99.98"/>
    <n v="5"/>
    <n v="0.05"/>
    <n v="27.03"/>
  </r>
  <r>
    <s v="CA-2015-140662"/>
    <x v="664"/>
    <s v="TS-21205"/>
    <x v="131"/>
    <s v="Corporate"/>
    <x v="1"/>
    <x v="1"/>
    <x v="10"/>
    <n v="733.95"/>
    <n v="8"/>
    <n v="0.1"/>
    <n v="123.18"/>
  </r>
  <r>
    <s v="CA-2015-140662"/>
    <x v="664"/>
    <s v="TS-21205"/>
    <x v="131"/>
    <s v="Corporate"/>
    <x v="1"/>
    <x v="1"/>
    <x v="9"/>
    <n v="241.44"/>
    <n v="9"/>
    <n v="0.25"/>
    <n v="51.98"/>
  </r>
  <r>
    <s v="CA-2017-122518"/>
    <x v="758"/>
    <s v="RF-19345"/>
    <x v="575"/>
    <s v="Corporate"/>
    <x v="0"/>
    <x v="1"/>
    <x v="2"/>
    <n v="10.08"/>
    <n v="6"/>
    <n v="0.05"/>
    <n v="1.23"/>
  </r>
  <r>
    <s v="US-2015-126571"/>
    <x v="856"/>
    <s v="JF-15565"/>
    <x v="535"/>
    <s v="Consumer"/>
    <x v="3"/>
    <x v="1"/>
    <x v="4"/>
    <n v="281.904"/>
    <n v="7"/>
    <n v="0.2"/>
    <n v="2.82"/>
  </r>
  <r>
    <s v="US-2015-126571"/>
    <x v="856"/>
    <s v="JF-15565"/>
    <x v="535"/>
    <s v="Consumer"/>
    <x v="3"/>
    <x v="1"/>
    <x v="12"/>
    <n v="201.43199999999999"/>
    <n v="8"/>
    <n v="0.2"/>
    <n v="37.33"/>
  </r>
  <r>
    <s v="CA-2015-143840"/>
    <x v="857"/>
    <s v="EH-14185"/>
    <x v="699"/>
    <s v="Consumer"/>
    <x v="0"/>
    <x v="2"/>
    <x v="7"/>
    <n v="135.97999999999999"/>
    <n v="7"/>
    <n v="0"/>
    <n v="34.93"/>
  </r>
  <r>
    <s v="CA-2015-143840"/>
    <x v="857"/>
    <s v="EH-14185"/>
    <x v="699"/>
    <s v="Consumer"/>
    <x v="0"/>
    <x v="2"/>
    <x v="7"/>
    <n v="44.95"/>
    <n v="2"/>
    <n v="0.15"/>
    <n v="0.88"/>
  </r>
  <r>
    <s v="CA-2015-115980"/>
    <x v="858"/>
    <s v="VW-21775"/>
    <x v="100"/>
    <s v="Corporate"/>
    <x v="2"/>
    <x v="2"/>
    <x v="11"/>
    <n v="2.97"/>
    <n v="10"/>
    <n v="0.1"/>
    <n v="0.52"/>
  </r>
  <r>
    <s v="CA-2015-115980"/>
    <x v="858"/>
    <s v="VW-21775"/>
    <x v="100"/>
    <s v="Corporate"/>
    <x v="2"/>
    <x v="1"/>
    <x v="13"/>
    <n v="6.54"/>
    <n v="2"/>
    <n v="0.15"/>
    <n v="1.1100000000000001"/>
  </r>
  <r>
    <s v="CA-2016-155145"/>
    <x v="17"/>
    <s v="KN-16450"/>
    <x v="634"/>
    <s v="Corporate"/>
    <x v="1"/>
    <x v="2"/>
    <x v="11"/>
    <n v="7.92"/>
    <n v="5"/>
    <n v="0.05"/>
    <n v="0.56999999999999995"/>
  </r>
  <r>
    <s v="CA-2016-146038"/>
    <x v="97"/>
    <s v="SJ-20215"/>
    <x v="695"/>
    <s v="Consumer"/>
    <x v="1"/>
    <x v="0"/>
    <x v="1"/>
    <n v="203.92"/>
    <n v="7"/>
    <n v="0.1"/>
    <n v="32.25"/>
  </r>
  <r>
    <s v="CA-2018-133865"/>
    <x v="540"/>
    <s v="PS-19045"/>
    <x v="390"/>
    <s v="Home Office"/>
    <x v="1"/>
    <x v="2"/>
    <x v="16"/>
    <n v="3359.9520000000002"/>
    <n v="5"/>
    <n v="0"/>
    <n v="372.28"/>
  </r>
  <r>
    <s v="CA-2018-116358"/>
    <x v="808"/>
    <s v="KM-16225"/>
    <x v="366"/>
    <s v="Corporate"/>
    <x v="2"/>
    <x v="1"/>
    <x v="13"/>
    <n v="18.239999999999998"/>
    <n v="3"/>
    <n v="0.25"/>
    <n v="0.18"/>
  </r>
  <r>
    <s v="CA-2018-116358"/>
    <x v="808"/>
    <s v="KM-16225"/>
    <x v="366"/>
    <s v="Corporate"/>
    <x v="2"/>
    <x v="1"/>
    <x v="6"/>
    <n v="27.78"/>
    <n v="10"/>
    <n v="0.15"/>
    <n v="6.16"/>
  </r>
  <r>
    <s v="CA-2015-102988"/>
    <x v="267"/>
    <s v="GM-14695"/>
    <x v="620"/>
    <s v="Corporate"/>
    <x v="0"/>
    <x v="1"/>
    <x v="6"/>
    <n v="22.96"/>
    <n v="1"/>
    <n v="0"/>
    <n v="3.97"/>
  </r>
  <r>
    <s v="CA-2015-102988"/>
    <x v="267"/>
    <s v="GM-14695"/>
    <x v="620"/>
    <s v="Corporate"/>
    <x v="0"/>
    <x v="2"/>
    <x v="7"/>
    <n v="28.99"/>
    <n v="3"/>
    <n v="0.15"/>
    <n v="5.81"/>
  </r>
  <r>
    <s v="CA-2015-102988"/>
    <x v="267"/>
    <s v="GM-14695"/>
    <x v="620"/>
    <s v="Corporate"/>
    <x v="0"/>
    <x v="1"/>
    <x v="10"/>
    <n v="12.96"/>
    <n v="10"/>
    <n v="0.25"/>
    <n v="2.02"/>
  </r>
  <r>
    <s v="CA-2015-102988"/>
    <x v="267"/>
    <s v="GM-14695"/>
    <x v="620"/>
    <s v="Corporate"/>
    <x v="0"/>
    <x v="1"/>
    <x v="6"/>
    <n v="22.96"/>
    <n v="8"/>
    <n v="0.2"/>
    <n v="5.47"/>
  </r>
  <r>
    <s v="CA-2015-102988"/>
    <x v="267"/>
    <s v="GM-14695"/>
    <x v="620"/>
    <s v="Corporate"/>
    <x v="0"/>
    <x v="1"/>
    <x v="14"/>
    <n v="4164.05"/>
    <n v="1"/>
    <n v="0.05"/>
    <n v="601.66"/>
  </r>
  <r>
    <s v="US-2015-117170"/>
    <x v="328"/>
    <s v="KT-16465"/>
    <x v="446"/>
    <s v="Consumer"/>
    <x v="0"/>
    <x v="2"/>
    <x v="11"/>
    <n v="47.984000000000002"/>
    <n v="8"/>
    <n v="0.25"/>
    <n v="3.93"/>
  </r>
  <r>
    <s v="US-2015-117170"/>
    <x v="328"/>
    <s v="KT-16465"/>
    <x v="446"/>
    <s v="Consumer"/>
    <x v="0"/>
    <x v="1"/>
    <x v="10"/>
    <n v="4.6239999999999997"/>
    <n v="10"/>
    <n v="0.05"/>
    <n v="0.49"/>
  </r>
  <r>
    <s v="CA-2015-159478"/>
    <x v="587"/>
    <s v="MH-17785"/>
    <x v="186"/>
    <s v="Corporate"/>
    <x v="3"/>
    <x v="0"/>
    <x v="5"/>
    <n v="15.24"/>
    <n v="1"/>
    <n v="0.05"/>
    <n v="2.92"/>
  </r>
  <r>
    <s v="CA-2015-103702"/>
    <x v="171"/>
    <s v="AF-10885"/>
    <x v="314"/>
    <s v="Consumer"/>
    <x v="3"/>
    <x v="1"/>
    <x v="8"/>
    <n v="63.923999999999999"/>
    <n v="5"/>
    <n v="0"/>
    <n v="10.96"/>
  </r>
  <r>
    <s v="CA-2018-150525"/>
    <x v="297"/>
    <s v="JP-16135"/>
    <x v="655"/>
    <s v="Home Office"/>
    <x v="2"/>
    <x v="1"/>
    <x v="6"/>
    <n v="6.56"/>
    <n v="5"/>
    <n v="0.25"/>
    <n v="1.03"/>
  </r>
  <r>
    <s v="CA-2018-150525"/>
    <x v="297"/>
    <s v="JP-16135"/>
    <x v="655"/>
    <s v="Home Office"/>
    <x v="2"/>
    <x v="1"/>
    <x v="9"/>
    <n v="13.11"/>
    <n v="2"/>
    <n v="0.2"/>
    <n v="1.04"/>
  </r>
  <r>
    <s v="CA-2016-157770"/>
    <x v="350"/>
    <s v="RD-19585"/>
    <x v="361"/>
    <s v="Consumer"/>
    <x v="1"/>
    <x v="2"/>
    <x v="7"/>
    <n v="494.37599999999998"/>
    <n v="3"/>
    <n v="0.15"/>
    <n v="18.64"/>
  </r>
  <r>
    <s v="CA-2016-157770"/>
    <x v="350"/>
    <s v="RD-19585"/>
    <x v="361"/>
    <s v="Consumer"/>
    <x v="1"/>
    <x v="1"/>
    <x v="8"/>
    <n v="29.2"/>
    <n v="2"/>
    <n v="0.2"/>
    <n v="6"/>
  </r>
  <r>
    <s v="CA-2016-157770"/>
    <x v="350"/>
    <s v="RD-19585"/>
    <x v="361"/>
    <s v="Consumer"/>
    <x v="1"/>
    <x v="2"/>
    <x v="11"/>
    <n v="248.85"/>
    <n v="2"/>
    <n v="0.05"/>
    <n v="60.22"/>
  </r>
  <r>
    <s v="CA-2016-157770"/>
    <x v="350"/>
    <s v="RD-19585"/>
    <x v="361"/>
    <s v="Consumer"/>
    <x v="1"/>
    <x v="2"/>
    <x v="11"/>
    <n v="36.24"/>
    <n v="5"/>
    <n v="0"/>
    <n v="4.99"/>
  </r>
  <r>
    <s v="CA-2017-167290"/>
    <x v="859"/>
    <s v="JF-15295"/>
    <x v="639"/>
    <s v="Consumer"/>
    <x v="2"/>
    <x v="1"/>
    <x v="6"/>
    <n v="11.68"/>
    <n v="5"/>
    <n v="0.25"/>
    <n v="1.72"/>
  </r>
  <r>
    <s v="CA-2015-106264"/>
    <x v="58"/>
    <s v="CK-12595"/>
    <x v="242"/>
    <s v="Consumer"/>
    <x v="1"/>
    <x v="1"/>
    <x v="14"/>
    <n v="11.91"/>
    <n v="3"/>
    <n v="0.25"/>
    <n v="1.17"/>
  </r>
  <r>
    <s v="CA-2015-106264"/>
    <x v="58"/>
    <s v="CK-12595"/>
    <x v="242"/>
    <s v="Consumer"/>
    <x v="1"/>
    <x v="0"/>
    <x v="5"/>
    <n v="3.48"/>
    <n v="3"/>
    <n v="0"/>
    <n v="0.84"/>
  </r>
  <r>
    <s v="CA-2015-138023"/>
    <x v="860"/>
    <s v="KH-16510"/>
    <x v="168"/>
    <s v="Consumer"/>
    <x v="2"/>
    <x v="1"/>
    <x v="8"/>
    <n v="30.96"/>
    <n v="2"/>
    <n v="0"/>
    <n v="4.57"/>
  </r>
  <r>
    <s v="CA-2018-113418"/>
    <x v="172"/>
    <s v="CM-12655"/>
    <x v="475"/>
    <s v="Home Office"/>
    <x v="3"/>
    <x v="2"/>
    <x v="15"/>
    <n v="1704.89"/>
    <n v="8"/>
    <n v="0.15"/>
    <n v="236.83"/>
  </r>
  <r>
    <s v="US-2016-110569"/>
    <x v="293"/>
    <s v="EB-13870"/>
    <x v="12"/>
    <s v="Consumer"/>
    <x v="1"/>
    <x v="1"/>
    <x v="8"/>
    <n v="19.193999999999999"/>
    <n v="3"/>
    <n v="0"/>
    <n v="1.24"/>
  </r>
  <r>
    <s v="US-2016-110569"/>
    <x v="293"/>
    <s v="EB-13870"/>
    <x v="12"/>
    <s v="Consumer"/>
    <x v="1"/>
    <x v="1"/>
    <x v="9"/>
    <n v="121.792"/>
    <n v="10"/>
    <n v="0.2"/>
    <n v="4.1100000000000003"/>
  </r>
  <r>
    <s v="CA-2018-136308"/>
    <x v="673"/>
    <s v="MW-18235"/>
    <x v="360"/>
    <s v="Corporate"/>
    <x v="1"/>
    <x v="2"/>
    <x v="15"/>
    <n v="1919.9760000000001"/>
    <n v="6"/>
    <n v="0.25"/>
    <n v="327.24"/>
  </r>
  <r>
    <s v="US-2015-159926"/>
    <x v="728"/>
    <s v="CS-11950"/>
    <x v="229"/>
    <s v="Consumer"/>
    <x v="3"/>
    <x v="1"/>
    <x v="8"/>
    <n v="50.997"/>
    <n v="9"/>
    <n v="0.05"/>
    <n v="6.65"/>
  </r>
  <r>
    <s v="US-2015-159926"/>
    <x v="728"/>
    <s v="CS-11950"/>
    <x v="229"/>
    <s v="Consumer"/>
    <x v="3"/>
    <x v="1"/>
    <x v="4"/>
    <n v="76.792000000000002"/>
    <n v="7"/>
    <n v="0.05"/>
    <n v="3.36"/>
  </r>
  <r>
    <s v="US-2015-159926"/>
    <x v="728"/>
    <s v="CS-11950"/>
    <x v="229"/>
    <s v="Consumer"/>
    <x v="3"/>
    <x v="2"/>
    <x v="7"/>
    <n v="539.96400000000006"/>
    <n v="3"/>
    <n v="0.25"/>
    <n v="9.1300000000000008"/>
  </r>
  <r>
    <s v="US-2015-159926"/>
    <x v="728"/>
    <s v="CS-11950"/>
    <x v="229"/>
    <s v="Consumer"/>
    <x v="3"/>
    <x v="0"/>
    <x v="5"/>
    <n v="60.311999999999998"/>
    <n v="7"/>
    <n v="0.1"/>
    <n v="7.41"/>
  </r>
  <r>
    <s v="US-2015-159926"/>
    <x v="728"/>
    <s v="CS-11950"/>
    <x v="229"/>
    <s v="Consumer"/>
    <x v="3"/>
    <x v="1"/>
    <x v="8"/>
    <n v="1.944"/>
    <n v="3"/>
    <n v="0.05"/>
    <n v="0.42"/>
  </r>
  <r>
    <s v="CA-2015-104738"/>
    <x v="125"/>
    <s v="SP-20620"/>
    <x v="407"/>
    <s v="Corporate"/>
    <x v="2"/>
    <x v="1"/>
    <x v="12"/>
    <n v="12.984"/>
    <n v="2"/>
    <n v="0"/>
    <n v="1.83"/>
  </r>
  <r>
    <s v="CA-2015-104738"/>
    <x v="125"/>
    <s v="SP-20620"/>
    <x v="407"/>
    <s v="Corporate"/>
    <x v="2"/>
    <x v="2"/>
    <x v="7"/>
    <n v="217.584"/>
    <n v="3"/>
    <n v="0.25"/>
    <n v="35.1"/>
  </r>
  <r>
    <s v="CA-2015-104738"/>
    <x v="125"/>
    <s v="SP-20620"/>
    <x v="407"/>
    <s v="Corporate"/>
    <x v="2"/>
    <x v="2"/>
    <x v="7"/>
    <n v="328.77600000000001"/>
    <n v="3"/>
    <n v="0.25"/>
    <n v="62.31"/>
  </r>
  <r>
    <s v="CA-2015-104738"/>
    <x v="125"/>
    <s v="SP-20620"/>
    <x v="407"/>
    <s v="Corporate"/>
    <x v="2"/>
    <x v="1"/>
    <x v="8"/>
    <n v="2.286"/>
    <n v="2"/>
    <n v="0"/>
    <n v="0.31"/>
  </r>
  <r>
    <s v="CA-2015-104738"/>
    <x v="125"/>
    <s v="SP-20620"/>
    <x v="407"/>
    <s v="Corporate"/>
    <x v="2"/>
    <x v="2"/>
    <x v="11"/>
    <n v="47.984000000000002"/>
    <n v="1"/>
    <n v="0.2"/>
    <n v="9.1199999999999992"/>
  </r>
  <r>
    <s v="CA-2016-144386"/>
    <x v="599"/>
    <s v="GT-14635"/>
    <x v="265"/>
    <s v="Corporate"/>
    <x v="3"/>
    <x v="1"/>
    <x v="8"/>
    <n v="25.344000000000001"/>
    <n v="10"/>
    <n v="0"/>
    <n v="2.0699999999999998"/>
  </r>
  <r>
    <s v="CA-2017-111416"/>
    <x v="42"/>
    <s v="LW-17215"/>
    <x v="560"/>
    <s v="Consumer"/>
    <x v="3"/>
    <x v="1"/>
    <x v="8"/>
    <n v="232.4"/>
    <n v="6"/>
    <n v="0"/>
    <n v="35.75"/>
  </r>
  <r>
    <s v="CA-2017-162747"/>
    <x v="231"/>
    <s v="AH-10030"/>
    <x v="692"/>
    <s v="Corporate"/>
    <x v="0"/>
    <x v="0"/>
    <x v="5"/>
    <n v="86.45"/>
    <n v="5"/>
    <n v="0.1"/>
    <n v="3.84"/>
  </r>
  <r>
    <s v="US-2015-133130"/>
    <x v="127"/>
    <s v="TH-21100"/>
    <x v="513"/>
    <s v="Consumer"/>
    <x v="1"/>
    <x v="0"/>
    <x v="1"/>
    <n v="603.91999999999996"/>
    <n v="10"/>
    <n v="0.1"/>
    <n v="20.010000000000002"/>
  </r>
  <r>
    <s v="US-2015-133130"/>
    <x v="127"/>
    <s v="TH-21100"/>
    <x v="513"/>
    <s v="Consumer"/>
    <x v="1"/>
    <x v="1"/>
    <x v="10"/>
    <n v="81.98"/>
    <n v="3"/>
    <n v="0.25"/>
    <n v="0.82"/>
  </r>
  <r>
    <s v="CA-2018-169978"/>
    <x v="165"/>
    <s v="HG-15025"/>
    <x v="643"/>
    <s v="Consumer"/>
    <x v="3"/>
    <x v="0"/>
    <x v="1"/>
    <n v="271.76400000000001"/>
    <n v="5"/>
    <n v="0.2"/>
    <n v="4.4000000000000004"/>
  </r>
  <r>
    <s v="CA-2018-169978"/>
    <x v="165"/>
    <s v="HG-15025"/>
    <x v="643"/>
    <s v="Consumer"/>
    <x v="3"/>
    <x v="1"/>
    <x v="8"/>
    <n v="14.375999999999999"/>
    <n v="9"/>
    <n v="0"/>
    <n v="3.72"/>
  </r>
  <r>
    <s v="CA-2018-161739"/>
    <x v="468"/>
    <s v="EB-13750"/>
    <x v="494"/>
    <s v="Corporate"/>
    <x v="2"/>
    <x v="0"/>
    <x v="5"/>
    <n v="341.96"/>
    <n v="7"/>
    <n v="0.15"/>
    <n v="48.19"/>
  </r>
  <r>
    <s v="CA-2016-165057"/>
    <x v="861"/>
    <s v="SC-20725"/>
    <x v="56"/>
    <s v="Consumer"/>
    <x v="1"/>
    <x v="1"/>
    <x v="6"/>
    <n v="181.35"/>
    <n v="4"/>
    <n v="0.25"/>
    <n v="38.42"/>
  </r>
  <r>
    <s v="CA-2016-165057"/>
    <x v="861"/>
    <s v="SC-20725"/>
    <x v="56"/>
    <s v="Consumer"/>
    <x v="1"/>
    <x v="1"/>
    <x v="2"/>
    <n v="8.64"/>
    <n v="3"/>
    <n v="0.15"/>
    <n v="1.21"/>
  </r>
  <r>
    <s v="CA-2015-134551"/>
    <x v="414"/>
    <s v="TS-21505"/>
    <x v="700"/>
    <s v="Consumer"/>
    <x v="0"/>
    <x v="1"/>
    <x v="9"/>
    <n v="43.512"/>
    <n v="1"/>
    <n v="0.05"/>
    <n v="8.36"/>
  </r>
  <r>
    <s v="CA-2015-134551"/>
    <x v="414"/>
    <s v="TS-21505"/>
    <x v="700"/>
    <s v="Consumer"/>
    <x v="0"/>
    <x v="0"/>
    <x v="1"/>
    <n v="662.88"/>
    <n v="1"/>
    <n v="0"/>
    <n v="63.72"/>
  </r>
  <r>
    <s v="CA-2015-134551"/>
    <x v="414"/>
    <s v="TS-21505"/>
    <x v="700"/>
    <s v="Consumer"/>
    <x v="0"/>
    <x v="1"/>
    <x v="10"/>
    <n v="25.92"/>
    <n v="2"/>
    <n v="0.1"/>
    <n v="4.0199999999999996"/>
  </r>
  <r>
    <s v="CA-2016-120810"/>
    <x v="862"/>
    <s v="TH-21550"/>
    <x v="274"/>
    <s v="Home Office"/>
    <x v="3"/>
    <x v="1"/>
    <x v="9"/>
    <n v="68.94"/>
    <n v="8"/>
    <n v="0.1"/>
    <n v="8.02"/>
  </r>
  <r>
    <s v="CA-2016-120810"/>
    <x v="862"/>
    <s v="TH-21550"/>
    <x v="274"/>
    <s v="Home Office"/>
    <x v="3"/>
    <x v="0"/>
    <x v="5"/>
    <n v="128.82"/>
    <n v="7"/>
    <n v="0.1"/>
    <n v="32.57"/>
  </r>
  <r>
    <s v="CA-2015-165309"/>
    <x v="7"/>
    <s v="KD-16270"/>
    <x v="30"/>
    <s v="Consumer"/>
    <x v="2"/>
    <x v="1"/>
    <x v="8"/>
    <n v="896.99"/>
    <n v="5"/>
    <n v="0"/>
    <n v="254.28"/>
  </r>
  <r>
    <s v="CA-2015-165309"/>
    <x v="7"/>
    <s v="KD-16270"/>
    <x v="30"/>
    <s v="Consumer"/>
    <x v="2"/>
    <x v="1"/>
    <x v="8"/>
    <n v="1.234"/>
    <n v="8"/>
    <n v="0"/>
    <n v="0.12"/>
  </r>
  <r>
    <s v="CA-2015-165309"/>
    <x v="7"/>
    <s v="KD-16270"/>
    <x v="30"/>
    <s v="Consumer"/>
    <x v="2"/>
    <x v="1"/>
    <x v="6"/>
    <n v="67.56"/>
    <n v="2"/>
    <n v="0.15"/>
    <n v="10.81"/>
  </r>
  <r>
    <s v="CA-2015-165309"/>
    <x v="7"/>
    <s v="KD-16270"/>
    <x v="30"/>
    <s v="Consumer"/>
    <x v="2"/>
    <x v="1"/>
    <x v="10"/>
    <n v="21.72"/>
    <n v="3"/>
    <n v="0.25"/>
    <n v="2.92"/>
  </r>
  <r>
    <s v="CA-2015-165309"/>
    <x v="7"/>
    <s v="KD-16270"/>
    <x v="30"/>
    <s v="Consumer"/>
    <x v="2"/>
    <x v="1"/>
    <x v="10"/>
    <n v="262.33600000000001"/>
    <n v="4"/>
    <n v="0.15"/>
    <n v="38.200000000000003"/>
  </r>
  <r>
    <s v="CA-2015-165309"/>
    <x v="7"/>
    <s v="KD-16270"/>
    <x v="30"/>
    <s v="Consumer"/>
    <x v="2"/>
    <x v="2"/>
    <x v="7"/>
    <n v="148.47999999999999"/>
    <n v="10"/>
    <n v="0.1"/>
    <n v="7.58"/>
  </r>
  <r>
    <s v="CA-2015-165309"/>
    <x v="7"/>
    <s v="KD-16270"/>
    <x v="30"/>
    <s v="Consumer"/>
    <x v="2"/>
    <x v="2"/>
    <x v="7"/>
    <n v="241.17599999999999"/>
    <n v="7"/>
    <n v="0.25"/>
    <n v="33.4"/>
  </r>
  <r>
    <s v="CA-2018-122595"/>
    <x v="817"/>
    <s v="GM-14455"/>
    <x v="39"/>
    <s v="Home Office"/>
    <x v="2"/>
    <x v="2"/>
    <x v="11"/>
    <n v="227.976"/>
    <n v="9"/>
    <n v="0.2"/>
    <n v="43.26"/>
  </r>
  <r>
    <s v="CA-2018-122595"/>
    <x v="817"/>
    <s v="GM-14455"/>
    <x v="39"/>
    <s v="Home Office"/>
    <x v="2"/>
    <x v="2"/>
    <x v="7"/>
    <n v="52.68"/>
    <n v="3"/>
    <n v="0.2"/>
    <n v="4.0199999999999996"/>
  </r>
  <r>
    <s v="CA-2018-122595"/>
    <x v="817"/>
    <s v="GM-14455"/>
    <x v="39"/>
    <s v="Home Office"/>
    <x v="2"/>
    <x v="0"/>
    <x v="5"/>
    <n v="2.032"/>
    <n v="9"/>
    <n v="0.15"/>
    <n v="0.27"/>
  </r>
  <r>
    <s v="US-2018-109253"/>
    <x v="170"/>
    <s v="PR-18880"/>
    <x v="701"/>
    <s v="Consumer"/>
    <x v="1"/>
    <x v="1"/>
    <x v="6"/>
    <n v="17.12"/>
    <n v="1"/>
    <n v="0.2"/>
    <n v="0.33"/>
  </r>
  <r>
    <s v="US-2018-109253"/>
    <x v="170"/>
    <s v="PR-18880"/>
    <x v="701"/>
    <s v="Consumer"/>
    <x v="1"/>
    <x v="2"/>
    <x v="7"/>
    <n v="431.96800000000002"/>
    <n v="3"/>
    <n v="0.15"/>
    <n v="102.67"/>
  </r>
  <r>
    <s v="US-2018-109253"/>
    <x v="170"/>
    <s v="PR-18880"/>
    <x v="701"/>
    <s v="Consumer"/>
    <x v="1"/>
    <x v="0"/>
    <x v="5"/>
    <n v="129.91999999999999"/>
    <n v="6"/>
    <n v="0.15"/>
    <n v="4.21"/>
  </r>
  <r>
    <s v="US-2018-109253"/>
    <x v="170"/>
    <s v="PR-18880"/>
    <x v="701"/>
    <s v="Consumer"/>
    <x v="1"/>
    <x v="0"/>
    <x v="3"/>
    <n v="568.72799999999995"/>
    <n v="1"/>
    <n v="0.15"/>
    <n v="32.47"/>
  </r>
  <r>
    <s v="US-2018-109253"/>
    <x v="170"/>
    <s v="PR-18880"/>
    <x v="701"/>
    <s v="Consumer"/>
    <x v="1"/>
    <x v="1"/>
    <x v="8"/>
    <n v="117.14400000000001"/>
    <n v="9"/>
    <n v="0.2"/>
    <n v="7.57"/>
  </r>
  <r>
    <s v="US-2018-109253"/>
    <x v="170"/>
    <s v="PR-18880"/>
    <x v="701"/>
    <s v="Consumer"/>
    <x v="1"/>
    <x v="1"/>
    <x v="9"/>
    <n v="203.52"/>
    <n v="9"/>
    <n v="0.25"/>
    <n v="36.93"/>
  </r>
  <r>
    <s v="US-2018-109253"/>
    <x v="170"/>
    <s v="PR-18880"/>
    <x v="701"/>
    <s v="Consumer"/>
    <x v="1"/>
    <x v="1"/>
    <x v="2"/>
    <n v="51.75"/>
    <n v="6"/>
    <n v="0.05"/>
    <n v="10.88"/>
  </r>
  <r>
    <s v="CA-2017-145982"/>
    <x v="278"/>
    <s v="TB-21055"/>
    <x v="26"/>
    <s v="Consumer"/>
    <x v="3"/>
    <x v="1"/>
    <x v="10"/>
    <n v="122.97"/>
    <n v="4"/>
    <n v="0.2"/>
    <n v="1.23"/>
  </r>
  <r>
    <s v="CA-2017-145982"/>
    <x v="278"/>
    <s v="TB-21055"/>
    <x v="26"/>
    <s v="Consumer"/>
    <x v="3"/>
    <x v="0"/>
    <x v="3"/>
    <n v="244.61500000000001"/>
    <n v="1"/>
    <n v="0"/>
    <n v="23.46"/>
  </r>
  <r>
    <s v="CA-2017-145982"/>
    <x v="278"/>
    <s v="TB-21055"/>
    <x v="26"/>
    <s v="Consumer"/>
    <x v="3"/>
    <x v="2"/>
    <x v="7"/>
    <n v="59.97"/>
    <n v="7"/>
    <n v="0.15"/>
    <n v="11.55"/>
  </r>
  <r>
    <s v="CA-2017-145982"/>
    <x v="278"/>
    <s v="TB-21055"/>
    <x v="26"/>
    <s v="Consumer"/>
    <x v="3"/>
    <x v="1"/>
    <x v="10"/>
    <n v="81.540000000000006"/>
    <n v="6"/>
    <n v="0.25"/>
    <n v="6.19"/>
  </r>
  <r>
    <s v="CA-2017-145982"/>
    <x v="278"/>
    <s v="TB-21055"/>
    <x v="26"/>
    <s v="Consumer"/>
    <x v="3"/>
    <x v="1"/>
    <x v="13"/>
    <n v="11.68"/>
    <n v="8"/>
    <n v="0.15"/>
    <n v="0.13"/>
  </r>
  <r>
    <s v="CA-2017-145982"/>
    <x v="278"/>
    <s v="TB-21055"/>
    <x v="26"/>
    <s v="Consumer"/>
    <x v="3"/>
    <x v="1"/>
    <x v="8"/>
    <n v="29"/>
    <n v="7"/>
    <n v="0.05"/>
    <n v="8"/>
  </r>
  <r>
    <s v="CA-2016-112014"/>
    <x v="863"/>
    <s v="ON-18715"/>
    <x v="21"/>
    <s v="Corporate"/>
    <x v="1"/>
    <x v="1"/>
    <x v="6"/>
    <n v="50.8"/>
    <n v="2"/>
    <n v="0.15"/>
    <n v="2.17"/>
  </r>
  <r>
    <s v="CA-2018-154732"/>
    <x v="60"/>
    <s v="AH-10195"/>
    <x v="124"/>
    <s v="Corporate"/>
    <x v="2"/>
    <x v="1"/>
    <x v="8"/>
    <n v="16.03"/>
    <n v="2"/>
    <n v="0.1"/>
    <n v="2.37"/>
  </r>
  <r>
    <s v="US-2017-157308"/>
    <x v="864"/>
    <s v="NM-18520"/>
    <x v="392"/>
    <s v="Consumer"/>
    <x v="1"/>
    <x v="1"/>
    <x v="8"/>
    <n v="15.712"/>
    <n v="8"/>
    <n v="0.1"/>
    <n v="1.29"/>
  </r>
  <r>
    <s v="CA-2017-147536"/>
    <x v="482"/>
    <s v="AR-10510"/>
    <x v="239"/>
    <s v="Consumer"/>
    <x v="3"/>
    <x v="2"/>
    <x v="11"/>
    <n v="89.97"/>
    <n v="2"/>
    <n v="0.05"/>
    <n v="19.739999999999998"/>
  </r>
  <r>
    <s v="US-2015-134733"/>
    <x v="865"/>
    <s v="BM-11650"/>
    <x v="312"/>
    <s v="Corporate"/>
    <x v="1"/>
    <x v="0"/>
    <x v="0"/>
    <n v="435.99900000000002"/>
    <n v="10"/>
    <n v="0.15"/>
    <n v="86.84"/>
  </r>
  <r>
    <s v="US-2015-134733"/>
    <x v="865"/>
    <s v="BM-11650"/>
    <x v="312"/>
    <s v="Corporate"/>
    <x v="1"/>
    <x v="2"/>
    <x v="7"/>
    <n v="83.983999999999995"/>
    <n v="2"/>
    <n v="0.05"/>
    <n v="11.28"/>
  </r>
  <r>
    <s v="US-2015-150434"/>
    <x v="866"/>
    <s v="CA-12310"/>
    <x v="119"/>
    <s v="Corporate"/>
    <x v="3"/>
    <x v="2"/>
    <x v="7"/>
    <n v="359.98"/>
    <n v="8"/>
    <n v="0.1"/>
    <n v="66.459999999999994"/>
  </r>
  <r>
    <s v="US-2015-150434"/>
    <x v="866"/>
    <s v="CA-12310"/>
    <x v="119"/>
    <s v="Corporate"/>
    <x v="3"/>
    <x v="0"/>
    <x v="3"/>
    <n v="70.56"/>
    <n v="10"/>
    <n v="0.25"/>
    <n v="14.27"/>
  </r>
  <r>
    <s v="US-2015-150434"/>
    <x v="866"/>
    <s v="CA-12310"/>
    <x v="119"/>
    <s v="Corporate"/>
    <x v="3"/>
    <x v="1"/>
    <x v="8"/>
    <n v="20.88"/>
    <n v="5"/>
    <n v="0.2"/>
    <n v="4.04"/>
  </r>
  <r>
    <s v="US-2015-150434"/>
    <x v="866"/>
    <s v="CA-12310"/>
    <x v="119"/>
    <s v="Corporate"/>
    <x v="3"/>
    <x v="1"/>
    <x v="8"/>
    <n v="3.81"/>
    <n v="1"/>
    <n v="0.1"/>
    <n v="0.47"/>
  </r>
  <r>
    <s v="CA-2018-100335"/>
    <x v="210"/>
    <s v="NF-18595"/>
    <x v="376"/>
    <s v="Home Office"/>
    <x v="2"/>
    <x v="1"/>
    <x v="10"/>
    <n v="73.007999999999996"/>
    <n v="9"/>
    <n v="0.25"/>
    <n v="6.23"/>
  </r>
  <r>
    <s v="CA-2017-139234"/>
    <x v="715"/>
    <s v="AF-10870"/>
    <x v="578"/>
    <s v="Consumer"/>
    <x v="2"/>
    <x v="1"/>
    <x v="8"/>
    <n v="3.2080000000000002"/>
    <n v="2"/>
    <n v="0"/>
    <n v="0.87"/>
  </r>
  <r>
    <s v="CA-2017-139234"/>
    <x v="715"/>
    <s v="AF-10870"/>
    <x v="578"/>
    <s v="Consumer"/>
    <x v="2"/>
    <x v="2"/>
    <x v="11"/>
    <n v="26.175999999999998"/>
    <n v="6"/>
    <n v="0.25"/>
    <n v="0.26"/>
  </r>
  <r>
    <s v="US-2016-142020"/>
    <x v="593"/>
    <s v="TC-21535"/>
    <x v="426"/>
    <s v="Home Office"/>
    <x v="3"/>
    <x v="1"/>
    <x v="10"/>
    <n v="30.44"/>
    <n v="10"/>
    <n v="0.1"/>
    <n v="0.78"/>
  </r>
  <r>
    <s v="US-2016-142020"/>
    <x v="593"/>
    <s v="TC-21535"/>
    <x v="426"/>
    <s v="Home Office"/>
    <x v="3"/>
    <x v="0"/>
    <x v="5"/>
    <n v="35.28"/>
    <n v="8"/>
    <n v="0.2"/>
    <n v="1.46"/>
  </r>
  <r>
    <s v="CA-2016-139962"/>
    <x v="350"/>
    <s v="Dp-13240"/>
    <x v="656"/>
    <s v="Home Office"/>
    <x v="3"/>
    <x v="1"/>
    <x v="10"/>
    <n v="19.440000000000001"/>
    <n v="1"/>
    <n v="0.25"/>
    <n v="3.54"/>
  </r>
  <r>
    <s v="CA-2016-139962"/>
    <x v="350"/>
    <s v="Dp-13240"/>
    <x v="656"/>
    <s v="Home Office"/>
    <x v="3"/>
    <x v="1"/>
    <x v="8"/>
    <n v="37.880000000000003"/>
    <n v="9"/>
    <n v="0.15"/>
    <n v="1.64"/>
  </r>
  <r>
    <s v="CA-2017-130050"/>
    <x v="87"/>
    <s v="MC-17425"/>
    <x v="466"/>
    <s v="Corporate"/>
    <x v="2"/>
    <x v="0"/>
    <x v="5"/>
    <n v="9.5519999999999996"/>
    <n v="2"/>
    <n v="0.15"/>
    <n v="0.73"/>
  </r>
  <r>
    <s v="CA-2015-115161"/>
    <x v="867"/>
    <s v="LC-17050"/>
    <x v="702"/>
    <s v="Consumer"/>
    <x v="1"/>
    <x v="0"/>
    <x v="0"/>
    <n v="290.666"/>
    <n v="8"/>
    <n v="0.2"/>
    <n v="42.81"/>
  </r>
  <r>
    <s v="CA-2015-165379"/>
    <x v="868"/>
    <s v="BM-11650"/>
    <x v="312"/>
    <s v="Corporate"/>
    <x v="2"/>
    <x v="1"/>
    <x v="10"/>
    <n v="10.368"/>
    <n v="7"/>
    <n v="0.05"/>
    <n v="0.84"/>
  </r>
  <r>
    <s v="CA-2015-165379"/>
    <x v="868"/>
    <s v="BM-11650"/>
    <x v="312"/>
    <s v="Corporate"/>
    <x v="2"/>
    <x v="1"/>
    <x v="10"/>
    <n v="14.352"/>
    <n v="3"/>
    <n v="0.05"/>
    <n v="1.59"/>
  </r>
  <r>
    <s v="CA-2016-115511"/>
    <x v="82"/>
    <s v="NW-18400"/>
    <x v="508"/>
    <s v="Consumer"/>
    <x v="1"/>
    <x v="0"/>
    <x v="0"/>
    <n v="141.96"/>
    <n v="5"/>
    <n v="0.1"/>
    <n v="19.41"/>
  </r>
  <r>
    <s v="CA-2016-115511"/>
    <x v="82"/>
    <s v="NW-18400"/>
    <x v="508"/>
    <s v="Consumer"/>
    <x v="1"/>
    <x v="1"/>
    <x v="8"/>
    <n v="66.048000000000002"/>
    <n v="2"/>
    <n v="0.1"/>
    <n v="5.09"/>
  </r>
  <r>
    <s v="CA-2017-134887"/>
    <x v="869"/>
    <s v="TB-21280"/>
    <x v="509"/>
    <s v="Consumer"/>
    <x v="2"/>
    <x v="2"/>
    <x v="11"/>
    <n v="1287.45"/>
    <n v="10"/>
    <n v="0.2"/>
    <n v="306.55"/>
  </r>
  <r>
    <s v="CA-2018-123778"/>
    <x v="397"/>
    <s v="BS-11755"/>
    <x v="94"/>
    <s v="Consumer"/>
    <x v="1"/>
    <x v="1"/>
    <x v="8"/>
    <n v="25.824000000000002"/>
    <n v="3"/>
    <n v="0.05"/>
    <n v="1.96"/>
  </r>
  <r>
    <s v="CA-2018-123778"/>
    <x v="397"/>
    <s v="BS-11755"/>
    <x v="94"/>
    <s v="Consumer"/>
    <x v="1"/>
    <x v="1"/>
    <x v="9"/>
    <n v="160.96"/>
    <n v="4"/>
    <n v="0.15"/>
    <n v="35.01"/>
  </r>
  <r>
    <s v="CA-2016-161718"/>
    <x v="784"/>
    <s v="SO-20335"/>
    <x v="2"/>
    <s v="Consumer"/>
    <x v="3"/>
    <x v="0"/>
    <x v="5"/>
    <n v="28.44"/>
    <n v="6"/>
    <n v="0"/>
    <n v="4.76"/>
  </r>
  <r>
    <s v="CA-2016-161718"/>
    <x v="784"/>
    <s v="SO-20335"/>
    <x v="2"/>
    <s v="Consumer"/>
    <x v="3"/>
    <x v="0"/>
    <x v="1"/>
    <n v="364.41"/>
    <n v="7"/>
    <n v="0"/>
    <n v="29.98"/>
  </r>
  <r>
    <s v="CA-2016-161718"/>
    <x v="784"/>
    <s v="SO-20335"/>
    <x v="2"/>
    <s v="Consumer"/>
    <x v="3"/>
    <x v="2"/>
    <x v="7"/>
    <n v="39.96"/>
    <n v="6"/>
    <n v="0.25"/>
    <n v="0.4"/>
  </r>
  <r>
    <s v="CA-2016-161718"/>
    <x v="784"/>
    <s v="SO-20335"/>
    <x v="2"/>
    <s v="Consumer"/>
    <x v="3"/>
    <x v="0"/>
    <x v="1"/>
    <n v="361.76400000000001"/>
    <n v="6"/>
    <n v="0.25"/>
    <n v="36.200000000000003"/>
  </r>
  <r>
    <s v="CA-2017-100671"/>
    <x v="474"/>
    <s v="CS-12490"/>
    <x v="703"/>
    <s v="Corporate"/>
    <x v="2"/>
    <x v="1"/>
    <x v="4"/>
    <n v="111.672"/>
    <n v="6"/>
    <n v="0.25"/>
    <n v="7.08"/>
  </r>
  <r>
    <s v="CA-2018-142867"/>
    <x v="294"/>
    <s v="PO-19180"/>
    <x v="178"/>
    <s v="Home Office"/>
    <x v="2"/>
    <x v="1"/>
    <x v="8"/>
    <n v="13.776"/>
    <n v="9"/>
    <n v="0.05"/>
    <n v="1.29"/>
  </r>
  <r>
    <s v="CA-2018-142867"/>
    <x v="294"/>
    <s v="PO-19180"/>
    <x v="178"/>
    <s v="Home Office"/>
    <x v="2"/>
    <x v="1"/>
    <x v="10"/>
    <n v="10.272"/>
    <n v="4"/>
    <n v="0.15"/>
    <n v="2.5099999999999998"/>
  </r>
  <r>
    <s v="CA-2018-103156"/>
    <x v="51"/>
    <s v="TD-20995"/>
    <x v="143"/>
    <s v="Consumer"/>
    <x v="3"/>
    <x v="0"/>
    <x v="5"/>
    <n v="24.047999999999998"/>
    <n v="9"/>
    <n v="0.2"/>
    <n v="2.5499999999999998"/>
  </r>
  <r>
    <s v="US-2018-162208"/>
    <x v="151"/>
    <s v="SP-20620"/>
    <x v="407"/>
    <s v="Corporate"/>
    <x v="0"/>
    <x v="1"/>
    <x v="12"/>
    <n v="2.8959999999999999"/>
    <n v="8"/>
    <n v="0.05"/>
    <n v="0.77"/>
  </r>
  <r>
    <s v="CA-2016-130659"/>
    <x v="784"/>
    <s v="MS-17365"/>
    <x v="333"/>
    <s v="Consumer"/>
    <x v="3"/>
    <x v="1"/>
    <x v="12"/>
    <n v="17.940000000000001"/>
    <n v="10"/>
    <n v="0.2"/>
    <n v="0.56000000000000005"/>
  </r>
  <r>
    <s v="CA-2016-130659"/>
    <x v="784"/>
    <s v="MS-17365"/>
    <x v="333"/>
    <s v="Consumer"/>
    <x v="3"/>
    <x v="0"/>
    <x v="1"/>
    <n v="384.17399999999998"/>
    <n v="10"/>
    <n v="0.2"/>
    <n v="13.78"/>
  </r>
  <r>
    <s v="CA-2016-130659"/>
    <x v="784"/>
    <s v="MS-17365"/>
    <x v="333"/>
    <s v="Consumer"/>
    <x v="3"/>
    <x v="2"/>
    <x v="7"/>
    <n v="1799.75"/>
    <n v="8"/>
    <n v="0.1"/>
    <n v="304.17"/>
  </r>
  <r>
    <s v="CA-2018-148404"/>
    <x v="566"/>
    <s v="Dp-13240"/>
    <x v="656"/>
    <s v="Home Office"/>
    <x v="0"/>
    <x v="1"/>
    <x v="4"/>
    <n v="580.67200000000003"/>
    <n v="3"/>
    <n v="0.1"/>
    <n v="50.79"/>
  </r>
  <r>
    <s v="CA-2018-148404"/>
    <x v="566"/>
    <s v="Dp-13240"/>
    <x v="656"/>
    <s v="Home Office"/>
    <x v="0"/>
    <x v="1"/>
    <x v="13"/>
    <n v="18.936"/>
    <n v="8"/>
    <n v="0.05"/>
    <n v="1.54"/>
  </r>
  <r>
    <s v="CA-2018-148404"/>
    <x v="566"/>
    <s v="Dp-13240"/>
    <x v="656"/>
    <s v="Home Office"/>
    <x v="0"/>
    <x v="2"/>
    <x v="7"/>
    <n v="222.38399999999999"/>
    <n v="8"/>
    <n v="0.2"/>
    <n v="3.04"/>
  </r>
  <r>
    <s v="CA-2018-148404"/>
    <x v="566"/>
    <s v="Dp-13240"/>
    <x v="656"/>
    <s v="Home Office"/>
    <x v="0"/>
    <x v="1"/>
    <x v="8"/>
    <n v="50.454000000000001"/>
    <n v="3"/>
    <n v="0.25"/>
    <n v="0.5"/>
  </r>
  <r>
    <s v="CA-2018-148404"/>
    <x v="566"/>
    <s v="Dp-13240"/>
    <x v="656"/>
    <s v="Home Office"/>
    <x v="0"/>
    <x v="0"/>
    <x v="3"/>
    <n v="154.76400000000001"/>
    <n v="7"/>
    <n v="0.25"/>
    <n v="25.27"/>
  </r>
  <r>
    <s v="CA-2018-101077"/>
    <x v="613"/>
    <s v="DB-13660"/>
    <x v="551"/>
    <s v="Consumer"/>
    <x v="2"/>
    <x v="1"/>
    <x v="10"/>
    <n v="6.8479999999999999"/>
    <n v="3"/>
    <n v="0.2"/>
    <n v="0.41"/>
  </r>
  <r>
    <s v="CA-2015-166471"/>
    <x v="128"/>
    <s v="MG-17650"/>
    <x v="377"/>
    <s v="Home Office"/>
    <x v="1"/>
    <x v="2"/>
    <x v="7"/>
    <n v="1091.1679999999999"/>
    <n v="6"/>
    <n v="0.1"/>
    <n v="288.73"/>
  </r>
  <r>
    <s v="CA-2015-166471"/>
    <x v="128"/>
    <s v="MG-17650"/>
    <x v="377"/>
    <s v="Home Office"/>
    <x v="1"/>
    <x v="2"/>
    <x v="7"/>
    <n v="219.16800000000001"/>
    <n v="8"/>
    <n v="0.2"/>
    <n v="7.84"/>
  </r>
  <r>
    <s v="CA-2015-105340"/>
    <x v="754"/>
    <s v="EH-14185"/>
    <x v="699"/>
    <s v="Consumer"/>
    <x v="2"/>
    <x v="1"/>
    <x v="8"/>
    <n v="6.9279999999999999"/>
    <n v="2"/>
    <n v="0.05"/>
    <n v="0.86"/>
  </r>
  <r>
    <s v="US-2018-131583"/>
    <x v="193"/>
    <s v="CL-11890"/>
    <x v="488"/>
    <s v="Consumer"/>
    <x v="3"/>
    <x v="1"/>
    <x v="10"/>
    <n v="40.031999999999996"/>
    <n v="4"/>
    <n v="0.25"/>
    <n v="2.75"/>
  </r>
  <r>
    <s v="US-2018-148362"/>
    <x v="870"/>
    <s v="KF-16285"/>
    <x v="580"/>
    <s v="Home Office"/>
    <x v="2"/>
    <x v="1"/>
    <x v="4"/>
    <n v="443.92"/>
    <n v="8"/>
    <n v="0.05"/>
    <n v="71.040000000000006"/>
  </r>
  <r>
    <s v="US-2018-148362"/>
    <x v="870"/>
    <s v="KF-16285"/>
    <x v="580"/>
    <s v="Home Office"/>
    <x v="2"/>
    <x v="1"/>
    <x v="8"/>
    <n v="169.99"/>
    <n v="5"/>
    <n v="0.1"/>
    <n v="40.4"/>
  </r>
  <r>
    <s v="US-2018-148362"/>
    <x v="870"/>
    <s v="KF-16285"/>
    <x v="580"/>
    <s v="Home Office"/>
    <x v="2"/>
    <x v="1"/>
    <x v="10"/>
    <n v="25.92"/>
    <n v="10"/>
    <n v="0"/>
    <n v="6.71"/>
  </r>
  <r>
    <s v="CA-2015-102274"/>
    <x v="871"/>
    <s v="DH-13075"/>
    <x v="704"/>
    <s v="Corporate"/>
    <x v="0"/>
    <x v="2"/>
    <x v="7"/>
    <n v="36.99"/>
    <n v="1"/>
    <n v="0"/>
    <n v="1.94"/>
  </r>
  <r>
    <s v="CA-2015-102274"/>
    <x v="871"/>
    <s v="DH-13075"/>
    <x v="704"/>
    <s v="Corporate"/>
    <x v="0"/>
    <x v="1"/>
    <x v="10"/>
    <n v="629.1"/>
    <n v="8"/>
    <n v="0.1"/>
    <n v="76.95"/>
  </r>
  <r>
    <s v="CA-2015-102274"/>
    <x v="871"/>
    <s v="DH-13075"/>
    <x v="704"/>
    <s v="Corporate"/>
    <x v="0"/>
    <x v="1"/>
    <x v="4"/>
    <n v="193.95"/>
    <n v="9"/>
    <n v="0.15"/>
    <n v="41.11"/>
  </r>
  <r>
    <s v="CA-2015-102274"/>
    <x v="871"/>
    <s v="DH-13075"/>
    <x v="704"/>
    <s v="Corporate"/>
    <x v="0"/>
    <x v="1"/>
    <x v="6"/>
    <n v="5.46"/>
    <n v="10"/>
    <n v="0"/>
    <n v="0.27"/>
  </r>
  <r>
    <s v="CA-2016-129700"/>
    <x v="124"/>
    <s v="LA-16780"/>
    <x v="156"/>
    <s v="Corporate"/>
    <x v="2"/>
    <x v="0"/>
    <x v="5"/>
    <n v="22.288"/>
    <n v="2"/>
    <n v="0.25"/>
    <n v="2.42"/>
  </r>
  <r>
    <s v="CA-2018-168739"/>
    <x v="148"/>
    <s v="HZ-14950"/>
    <x v="521"/>
    <s v="Consumer"/>
    <x v="2"/>
    <x v="0"/>
    <x v="5"/>
    <n v="65.424000000000007"/>
    <n v="10"/>
    <n v="0"/>
    <n v="7.52"/>
  </r>
  <r>
    <s v="CA-2016-152527"/>
    <x v="872"/>
    <s v="CM-12190"/>
    <x v="496"/>
    <s v="Consumer"/>
    <x v="1"/>
    <x v="1"/>
    <x v="4"/>
    <n v="77.88"/>
    <n v="4"/>
    <n v="0.25"/>
    <n v="6.09"/>
  </r>
  <r>
    <s v="US-2015-150119"/>
    <x v="488"/>
    <s v="LB-16795"/>
    <x v="697"/>
    <s v="Home Office"/>
    <x v="3"/>
    <x v="0"/>
    <x v="1"/>
    <n v="281.37200000000001"/>
    <n v="4"/>
    <n v="0.05"/>
    <n v="39.409999999999997"/>
  </r>
  <r>
    <s v="US-2015-150119"/>
    <x v="488"/>
    <s v="LB-16795"/>
    <x v="697"/>
    <s v="Home Office"/>
    <x v="3"/>
    <x v="0"/>
    <x v="1"/>
    <n v="281.37200000000001"/>
    <n v="4"/>
    <n v="0.1"/>
    <n v="33.18"/>
  </r>
  <r>
    <s v="US-2015-150119"/>
    <x v="488"/>
    <s v="LB-16795"/>
    <x v="697"/>
    <s v="Home Office"/>
    <x v="3"/>
    <x v="1"/>
    <x v="8"/>
    <n v="7.4880000000000004"/>
    <n v="7"/>
    <n v="0"/>
    <n v="2.04"/>
  </r>
  <r>
    <s v="US-2015-150119"/>
    <x v="488"/>
    <s v="LB-16795"/>
    <x v="697"/>
    <s v="Home Office"/>
    <x v="3"/>
    <x v="0"/>
    <x v="5"/>
    <n v="22.335999999999999"/>
    <n v="7"/>
    <n v="0.2"/>
    <n v="2.77"/>
  </r>
  <r>
    <s v="US-2018-150847"/>
    <x v="504"/>
    <s v="JF-15490"/>
    <x v="223"/>
    <s v="Consumer"/>
    <x v="3"/>
    <x v="1"/>
    <x v="10"/>
    <n v="10.368"/>
    <n v="5"/>
    <n v="0.2"/>
    <n v="2.2400000000000002"/>
  </r>
  <r>
    <s v="CA-2017-100244"/>
    <x v="873"/>
    <s v="GM-14695"/>
    <x v="620"/>
    <s v="Corporate"/>
    <x v="1"/>
    <x v="1"/>
    <x v="10"/>
    <n v="65.790000000000006"/>
    <n v="1"/>
    <n v="0"/>
    <n v="15.24"/>
  </r>
  <r>
    <s v="CA-2017-100244"/>
    <x v="873"/>
    <s v="GM-14695"/>
    <x v="620"/>
    <s v="Corporate"/>
    <x v="1"/>
    <x v="1"/>
    <x v="8"/>
    <n v="271.98399999999998"/>
    <n v="10"/>
    <n v="0"/>
    <n v="37.47"/>
  </r>
  <r>
    <s v="CA-2017-100244"/>
    <x v="873"/>
    <s v="GM-14695"/>
    <x v="620"/>
    <s v="Corporate"/>
    <x v="1"/>
    <x v="1"/>
    <x v="6"/>
    <n v="11.76"/>
    <n v="3"/>
    <n v="0.15"/>
    <n v="1.51"/>
  </r>
  <r>
    <s v="CA-2017-100244"/>
    <x v="873"/>
    <s v="GM-14695"/>
    <x v="620"/>
    <s v="Corporate"/>
    <x v="1"/>
    <x v="1"/>
    <x v="10"/>
    <n v="77.52"/>
    <n v="1"/>
    <n v="0.25"/>
    <n v="5.62"/>
  </r>
  <r>
    <s v="CA-2017-100244"/>
    <x v="873"/>
    <s v="GM-14695"/>
    <x v="620"/>
    <s v="Corporate"/>
    <x v="1"/>
    <x v="1"/>
    <x v="8"/>
    <n v="48.64"/>
    <n v="6"/>
    <n v="0"/>
    <n v="12.51"/>
  </r>
  <r>
    <s v="CA-2017-116540"/>
    <x v="476"/>
    <s v="SS-20590"/>
    <x v="196"/>
    <s v="Consumer"/>
    <x v="2"/>
    <x v="1"/>
    <x v="13"/>
    <n v="1.81"/>
    <n v="5"/>
    <n v="0.05"/>
    <n v="0.15"/>
  </r>
  <r>
    <s v="CA-2017-116540"/>
    <x v="476"/>
    <s v="SS-20590"/>
    <x v="196"/>
    <s v="Consumer"/>
    <x v="2"/>
    <x v="1"/>
    <x v="8"/>
    <n v="8.26"/>
    <n v="7"/>
    <n v="0.15"/>
    <n v="1.97"/>
  </r>
  <r>
    <s v="CA-2016-151841"/>
    <x v="381"/>
    <s v="TC-21475"/>
    <x v="679"/>
    <s v="Home Office"/>
    <x v="1"/>
    <x v="1"/>
    <x v="9"/>
    <n v="43.56"/>
    <n v="9"/>
    <n v="0"/>
    <n v="8.5"/>
  </r>
  <r>
    <s v="CA-2016-151841"/>
    <x v="381"/>
    <s v="TC-21475"/>
    <x v="679"/>
    <s v="Home Office"/>
    <x v="1"/>
    <x v="1"/>
    <x v="14"/>
    <n v="5.84"/>
    <n v="1"/>
    <n v="0.05"/>
    <n v="1.1000000000000001"/>
  </r>
  <r>
    <s v="CA-2016-150791"/>
    <x v="684"/>
    <s v="CC-12430"/>
    <x v="254"/>
    <s v="Home Office"/>
    <x v="3"/>
    <x v="0"/>
    <x v="1"/>
    <n v="271.76400000000001"/>
    <n v="3"/>
    <n v="0"/>
    <n v="48.7"/>
  </r>
  <r>
    <s v="CA-2017-134803"/>
    <x v="316"/>
    <s v="CL-12565"/>
    <x v="52"/>
    <s v="Consumer"/>
    <x v="1"/>
    <x v="1"/>
    <x v="9"/>
    <n v="262.24"/>
    <n v="6"/>
    <n v="0.1"/>
    <n v="41.6"/>
  </r>
  <r>
    <s v="CA-2017-134803"/>
    <x v="316"/>
    <s v="CL-12565"/>
    <x v="52"/>
    <s v="Consumer"/>
    <x v="1"/>
    <x v="1"/>
    <x v="10"/>
    <n v="182.72"/>
    <n v="8"/>
    <n v="0.2"/>
    <n v="28.67"/>
  </r>
  <r>
    <s v="CA-2017-134803"/>
    <x v="316"/>
    <s v="CL-12565"/>
    <x v="52"/>
    <s v="Consumer"/>
    <x v="1"/>
    <x v="2"/>
    <x v="11"/>
    <n v="131.6"/>
    <n v="7"/>
    <n v="0.1"/>
    <n v="24.18"/>
  </r>
  <r>
    <s v="CA-2017-134803"/>
    <x v="316"/>
    <s v="CL-12565"/>
    <x v="52"/>
    <s v="Consumer"/>
    <x v="1"/>
    <x v="1"/>
    <x v="8"/>
    <n v="22.72"/>
    <n v="4"/>
    <n v="0.05"/>
    <n v="2.0099999999999998"/>
  </r>
  <r>
    <s v="CA-2017-134803"/>
    <x v="316"/>
    <s v="CL-12565"/>
    <x v="52"/>
    <s v="Consumer"/>
    <x v="1"/>
    <x v="2"/>
    <x v="15"/>
    <n v="558.4"/>
    <n v="7"/>
    <n v="0.1"/>
    <n v="92.48"/>
  </r>
  <r>
    <s v="CA-2016-153381"/>
    <x v="496"/>
    <s v="DE-13255"/>
    <x v="368"/>
    <s v="Home Office"/>
    <x v="2"/>
    <x v="1"/>
    <x v="8"/>
    <n v="15.24"/>
    <n v="10"/>
    <n v="0.15"/>
    <n v="1.43"/>
  </r>
  <r>
    <s v="CA-2016-153381"/>
    <x v="496"/>
    <s v="DE-13255"/>
    <x v="368"/>
    <s v="Home Office"/>
    <x v="2"/>
    <x v="0"/>
    <x v="1"/>
    <n v="1408.1"/>
    <n v="5"/>
    <n v="0"/>
    <n v="294.66000000000003"/>
  </r>
  <r>
    <s v="US-2018-111024"/>
    <x v="445"/>
    <s v="SZ-20035"/>
    <x v="449"/>
    <s v="Home Office"/>
    <x v="3"/>
    <x v="1"/>
    <x v="10"/>
    <n v="32.896000000000001"/>
    <n v="9"/>
    <n v="0"/>
    <n v="6.15"/>
  </r>
  <r>
    <s v="US-2018-111024"/>
    <x v="445"/>
    <s v="SZ-20035"/>
    <x v="449"/>
    <s v="Home Office"/>
    <x v="3"/>
    <x v="0"/>
    <x v="3"/>
    <n v="215.148"/>
    <n v="8"/>
    <n v="0.05"/>
    <n v="17.190000000000001"/>
  </r>
  <r>
    <s v="US-2018-111024"/>
    <x v="445"/>
    <s v="SZ-20035"/>
    <x v="449"/>
    <s v="Home Office"/>
    <x v="3"/>
    <x v="1"/>
    <x v="10"/>
    <n v="30.96"/>
    <n v="4"/>
    <n v="0.25"/>
    <n v="4.91"/>
  </r>
  <r>
    <s v="CA-2018-148264"/>
    <x v="166"/>
    <s v="LF-17185"/>
    <x v="166"/>
    <s v="Consumer"/>
    <x v="1"/>
    <x v="1"/>
    <x v="4"/>
    <n v="29.79"/>
    <n v="3"/>
    <n v="0.2"/>
    <n v="3.11"/>
  </r>
  <r>
    <s v="CA-2018-148264"/>
    <x v="166"/>
    <s v="LF-17185"/>
    <x v="166"/>
    <s v="Consumer"/>
    <x v="1"/>
    <x v="0"/>
    <x v="5"/>
    <n v="128.9"/>
    <n v="8"/>
    <n v="0"/>
    <n v="24.22"/>
  </r>
  <r>
    <s v="CA-2018-148264"/>
    <x v="166"/>
    <s v="LF-17185"/>
    <x v="166"/>
    <s v="Consumer"/>
    <x v="1"/>
    <x v="1"/>
    <x v="10"/>
    <n v="60.12"/>
    <n v="3"/>
    <n v="0.05"/>
    <n v="12.21"/>
  </r>
  <r>
    <s v="CA-2018-131212"/>
    <x v="256"/>
    <s v="AB-10165"/>
    <x v="269"/>
    <s v="Consumer"/>
    <x v="1"/>
    <x v="1"/>
    <x v="8"/>
    <n v="24.815999999999999"/>
    <n v="4"/>
    <n v="0.1"/>
    <n v="4.55"/>
  </r>
  <r>
    <s v="CA-2018-131212"/>
    <x v="256"/>
    <s v="AB-10165"/>
    <x v="269"/>
    <s v="Consumer"/>
    <x v="1"/>
    <x v="1"/>
    <x v="8"/>
    <n v="14.976000000000001"/>
    <n v="3"/>
    <n v="0.05"/>
    <n v="3.33"/>
  </r>
  <r>
    <s v="US-2016-100531"/>
    <x v="874"/>
    <s v="NM-18520"/>
    <x v="392"/>
    <s v="Consumer"/>
    <x v="2"/>
    <x v="1"/>
    <x v="8"/>
    <n v="15.08"/>
    <n v="7"/>
    <n v="0.25"/>
    <n v="0.4"/>
  </r>
  <r>
    <s v="US-2016-100531"/>
    <x v="874"/>
    <s v="NM-18520"/>
    <x v="392"/>
    <s v="Consumer"/>
    <x v="2"/>
    <x v="0"/>
    <x v="5"/>
    <n v="24.288"/>
    <n v="3"/>
    <n v="0.25"/>
    <n v="0.24"/>
  </r>
  <r>
    <s v="CA-2018-152583"/>
    <x v="505"/>
    <s v="RA-19945"/>
    <x v="362"/>
    <s v="Consumer"/>
    <x v="2"/>
    <x v="0"/>
    <x v="5"/>
    <n v="16.192"/>
    <n v="7"/>
    <n v="0.05"/>
    <n v="3.28"/>
  </r>
  <r>
    <s v="CA-2018-152583"/>
    <x v="505"/>
    <s v="RA-19945"/>
    <x v="362"/>
    <s v="Consumer"/>
    <x v="2"/>
    <x v="0"/>
    <x v="3"/>
    <n v="251.006"/>
    <n v="10"/>
    <n v="0"/>
    <n v="27.36"/>
  </r>
  <r>
    <s v="CA-2018-152583"/>
    <x v="505"/>
    <s v="RA-19945"/>
    <x v="362"/>
    <s v="Consumer"/>
    <x v="2"/>
    <x v="1"/>
    <x v="4"/>
    <n v="54.192"/>
    <n v="9"/>
    <n v="0.05"/>
    <n v="3.45"/>
  </r>
  <r>
    <s v="CA-2016-144099"/>
    <x v="239"/>
    <s v="PO-19195"/>
    <x v="285"/>
    <s v="Home Office"/>
    <x v="1"/>
    <x v="1"/>
    <x v="8"/>
    <n v="4.3040000000000003"/>
    <n v="10"/>
    <n v="0.15"/>
    <n v="0.16"/>
  </r>
  <r>
    <s v="CA-2015-158337"/>
    <x v="518"/>
    <s v="KA-16525"/>
    <x v="567"/>
    <s v="Consumer"/>
    <x v="3"/>
    <x v="1"/>
    <x v="10"/>
    <n v="108.92"/>
    <n v="1"/>
    <n v="0.2"/>
    <n v="7.43"/>
  </r>
  <r>
    <s v="CA-2018-168858"/>
    <x v="123"/>
    <s v="JD-16150"/>
    <x v="251"/>
    <s v="Corporate"/>
    <x v="3"/>
    <x v="1"/>
    <x v="12"/>
    <n v="16.739999999999998"/>
    <n v="5"/>
    <n v="0.1"/>
    <n v="4.49"/>
  </r>
  <r>
    <s v="CA-2018-168858"/>
    <x v="123"/>
    <s v="JD-16150"/>
    <x v="251"/>
    <s v="Corporate"/>
    <x v="3"/>
    <x v="1"/>
    <x v="9"/>
    <n v="2504.7399999999998"/>
    <n v="3"/>
    <n v="0.05"/>
    <n v="186.14"/>
  </r>
  <r>
    <s v="CA-2017-116344"/>
    <x v="875"/>
    <s v="JO-15145"/>
    <x v="705"/>
    <s v="Corporate"/>
    <x v="3"/>
    <x v="1"/>
    <x v="4"/>
    <n v="84.784000000000006"/>
    <n v="10"/>
    <n v="0.05"/>
    <n v="9.3000000000000007"/>
  </r>
  <r>
    <s v="CA-2016-131779"/>
    <x v="821"/>
    <s v="LE-16810"/>
    <x v="97"/>
    <s v="Consumer"/>
    <x v="3"/>
    <x v="1"/>
    <x v="4"/>
    <n v="29.9"/>
    <n v="8"/>
    <n v="0"/>
    <n v="8.3800000000000008"/>
  </r>
  <r>
    <s v="CA-2017-158869"/>
    <x v="876"/>
    <s v="AH-10690"/>
    <x v="706"/>
    <s v="Corporate"/>
    <x v="3"/>
    <x v="1"/>
    <x v="10"/>
    <n v="70.88"/>
    <n v="4"/>
    <n v="0"/>
    <n v="20.61"/>
  </r>
  <r>
    <s v="CA-2018-102554"/>
    <x v="532"/>
    <s v="KN-16705"/>
    <x v="607"/>
    <s v="Home Office"/>
    <x v="0"/>
    <x v="1"/>
    <x v="6"/>
    <n v="3.76"/>
    <n v="6"/>
    <n v="0.1"/>
    <n v="0.28999999999999998"/>
  </r>
  <r>
    <s v="CA-2017-162614"/>
    <x v="877"/>
    <s v="TB-21250"/>
    <x v="621"/>
    <s v="Consumer"/>
    <x v="1"/>
    <x v="1"/>
    <x v="8"/>
    <n v="27.263999999999999"/>
    <n v="7"/>
    <n v="0.15"/>
    <n v="6.14"/>
  </r>
  <r>
    <s v="CA-2015-168592"/>
    <x v="78"/>
    <s v="DP-13390"/>
    <x v="503"/>
    <s v="Home Office"/>
    <x v="1"/>
    <x v="1"/>
    <x v="9"/>
    <n v="56.65"/>
    <n v="5"/>
    <n v="0"/>
    <n v="4.8"/>
  </r>
  <r>
    <s v="CA-2015-168592"/>
    <x v="78"/>
    <s v="DP-13390"/>
    <x v="503"/>
    <s v="Home Office"/>
    <x v="1"/>
    <x v="1"/>
    <x v="4"/>
    <n v="14.97"/>
    <n v="5"/>
    <n v="0.05"/>
    <n v="3.37"/>
  </r>
  <r>
    <s v="CA-2015-168592"/>
    <x v="78"/>
    <s v="DP-13390"/>
    <x v="503"/>
    <s v="Home Office"/>
    <x v="1"/>
    <x v="1"/>
    <x v="13"/>
    <n v="4.0199999999999996"/>
    <n v="1"/>
    <n v="0.25"/>
    <n v="0.04"/>
  </r>
  <r>
    <s v="CA-2015-157609"/>
    <x v="878"/>
    <s v="KN-16705"/>
    <x v="607"/>
    <s v="Home Office"/>
    <x v="0"/>
    <x v="2"/>
    <x v="7"/>
    <n v="471.92"/>
    <n v="5"/>
    <n v="0.25"/>
    <n v="36.17"/>
  </r>
  <r>
    <s v="CA-2016-153325"/>
    <x v="879"/>
    <s v="ST-20530"/>
    <x v="461"/>
    <s v="Consumer"/>
    <x v="0"/>
    <x v="1"/>
    <x v="8"/>
    <n v="58.72"/>
    <n v="4"/>
    <n v="0.15"/>
    <n v="3.92"/>
  </r>
  <r>
    <s v="CA-2016-153626"/>
    <x v="584"/>
    <s v="EB-13870"/>
    <x v="12"/>
    <s v="Consumer"/>
    <x v="0"/>
    <x v="1"/>
    <x v="6"/>
    <n v="5.16"/>
    <n v="9"/>
    <n v="0.15"/>
    <n v="0.93"/>
  </r>
  <r>
    <s v="CA-2017-166485"/>
    <x v="880"/>
    <s v="AH-10210"/>
    <x v="117"/>
    <s v="Consumer"/>
    <x v="0"/>
    <x v="1"/>
    <x v="10"/>
    <n v="16.495999999999999"/>
    <n v="9"/>
    <n v="0.15"/>
    <n v="0.16"/>
  </r>
  <r>
    <s v="CA-2018-136448"/>
    <x v="118"/>
    <s v="AS-10090"/>
    <x v="548"/>
    <s v="Consumer"/>
    <x v="3"/>
    <x v="2"/>
    <x v="11"/>
    <n v="71.975999999999999"/>
    <n v="8"/>
    <n v="0.1"/>
    <n v="9.8000000000000007"/>
  </r>
  <r>
    <s v="CA-2018-136448"/>
    <x v="118"/>
    <s v="AS-10090"/>
    <x v="548"/>
    <s v="Consumer"/>
    <x v="3"/>
    <x v="0"/>
    <x v="5"/>
    <n v="22.512"/>
    <n v="1"/>
    <n v="0.05"/>
    <n v="4.71"/>
  </r>
  <r>
    <s v="CA-2018-136448"/>
    <x v="118"/>
    <s v="AS-10090"/>
    <x v="548"/>
    <s v="Consumer"/>
    <x v="3"/>
    <x v="1"/>
    <x v="8"/>
    <n v="3.444"/>
    <n v="9"/>
    <n v="0.1"/>
    <n v="0.11"/>
  </r>
  <r>
    <s v="CA-2018-136448"/>
    <x v="118"/>
    <s v="AS-10090"/>
    <x v="548"/>
    <s v="Consumer"/>
    <x v="3"/>
    <x v="1"/>
    <x v="8"/>
    <n v="538.19399999999996"/>
    <n v="4"/>
    <n v="0.2"/>
    <n v="115.36"/>
  </r>
  <r>
    <s v="CA-2018-136448"/>
    <x v="118"/>
    <s v="AS-10090"/>
    <x v="548"/>
    <s v="Consumer"/>
    <x v="3"/>
    <x v="2"/>
    <x v="11"/>
    <n v="47.984000000000002"/>
    <n v="5"/>
    <n v="0.15"/>
    <n v="4.57"/>
  </r>
  <r>
    <s v="CA-2018-114258"/>
    <x v="60"/>
    <s v="EM-13825"/>
    <x v="605"/>
    <s v="Corporate"/>
    <x v="2"/>
    <x v="2"/>
    <x v="7"/>
    <n v="492.76799999999997"/>
    <n v="10"/>
    <n v="0.2"/>
    <n v="15.43"/>
  </r>
  <r>
    <s v="CA-2016-152611"/>
    <x v="763"/>
    <s v="KA-16525"/>
    <x v="567"/>
    <s v="Consumer"/>
    <x v="3"/>
    <x v="1"/>
    <x v="6"/>
    <n v="286.79000000000002"/>
    <n v="9"/>
    <n v="0.15"/>
    <n v="17.600000000000001"/>
  </r>
  <r>
    <s v="CA-2017-165470"/>
    <x v="881"/>
    <s v="HJ-14875"/>
    <x v="707"/>
    <s v="Home Office"/>
    <x v="0"/>
    <x v="1"/>
    <x v="10"/>
    <n v="5.08"/>
    <n v="1"/>
    <n v="0"/>
    <n v="0.68"/>
  </r>
  <r>
    <s v="CA-2018-128699"/>
    <x v="734"/>
    <s v="ND-18370"/>
    <x v="444"/>
    <s v="Consumer"/>
    <x v="0"/>
    <x v="2"/>
    <x v="11"/>
    <n v="47.991999999999997"/>
    <n v="4"/>
    <n v="0.15"/>
    <n v="2.62"/>
  </r>
  <r>
    <s v="US-2016-147242"/>
    <x v="229"/>
    <s v="EH-13765"/>
    <x v="553"/>
    <s v="Corporate"/>
    <x v="3"/>
    <x v="1"/>
    <x v="9"/>
    <n v="61.96"/>
    <n v="8"/>
    <n v="0.25"/>
    <n v="6.36"/>
  </r>
  <r>
    <s v="US-2016-147242"/>
    <x v="229"/>
    <s v="EH-13765"/>
    <x v="553"/>
    <s v="Corporate"/>
    <x v="3"/>
    <x v="0"/>
    <x v="0"/>
    <n v="361.96"/>
    <n v="6"/>
    <n v="0.15"/>
    <n v="59.08"/>
  </r>
  <r>
    <s v="US-2016-147242"/>
    <x v="229"/>
    <s v="EH-13765"/>
    <x v="553"/>
    <s v="Corporate"/>
    <x v="3"/>
    <x v="1"/>
    <x v="10"/>
    <n v="278.82"/>
    <n v="3"/>
    <n v="0.15"/>
    <n v="31.61"/>
  </r>
  <r>
    <s v="CA-2017-146143"/>
    <x v="882"/>
    <s v="MC-17845"/>
    <x v="266"/>
    <s v="Consumer"/>
    <x v="0"/>
    <x v="0"/>
    <x v="5"/>
    <n v="133.38"/>
    <n v="6"/>
    <n v="0.05"/>
    <n v="18.91"/>
  </r>
  <r>
    <s v="CA-2016-100888"/>
    <x v="744"/>
    <s v="MH-17455"/>
    <x v="708"/>
    <s v="Consumer"/>
    <x v="0"/>
    <x v="1"/>
    <x v="10"/>
    <n v="47.951999999999998"/>
    <n v="9"/>
    <n v="0.2"/>
    <n v="8.89"/>
  </r>
  <r>
    <s v="US-2017-150035"/>
    <x v="49"/>
    <s v="CL-11890"/>
    <x v="488"/>
    <s v="Consumer"/>
    <x v="1"/>
    <x v="0"/>
    <x v="5"/>
    <n v="16.739999999999998"/>
    <n v="3"/>
    <n v="0.1"/>
    <n v="1.59"/>
  </r>
  <r>
    <s v="CA-2018-122644"/>
    <x v="105"/>
    <s v="SF-20965"/>
    <x v="245"/>
    <s v="Corporate"/>
    <x v="3"/>
    <x v="1"/>
    <x v="10"/>
    <n v="10.848000000000001"/>
    <n v="8"/>
    <n v="0.05"/>
    <n v="2.0699999999999998"/>
  </r>
  <r>
    <s v="CA-2018-122644"/>
    <x v="105"/>
    <s v="SF-20965"/>
    <x v="245"/>
    <s v="Corporate"/>
    <x v="3"/>
    <x v="2"/>
    <x v="11"/>
    <n v="18.544"/>
    <n v="8"/>
    <n v="0.1"/>
    <n v="4.51"/>
  </r>
  <r>
    <s v="CA-2018-111815"/>
    <x v="448"/>
    <s v="EP-13915"/>
    <x v="212"/>
    <s v="Consumer"/>
    <x v="2"/>
    <x v="0"/>
    <x v="1"/>
    <n v="180.98"/>
    <n v="9"/>
    <n v="0"/>
    <n v="19.07"/>
  </r>
  <r>
    <s v="CA-2018-111815"/>
    <x v="448"/>
    <s v="EP-13915"/>
    <x v="212"/>
    <s v="Consumer"/>
    <x v="2"/>
    <x v="2"/>
    <x v="11"/>
    <n v="99.98"/>
    <n v="3"/>
    <n v="0.25"/>
    <n v="12.99"/>
  </r>
  <r>
    <s v="CA-2017-144911"/>
    <x v="581"/>
    <s v="RW-19630"/>
    <x v="338"/>
    <s v="Corporate"/>
    <x v="2"/>
    <x v="2"/>
    <x v="11"/>
    <n v="34.950000000000003"/>
    <n v="3"/>
    <n v="0.2"/>
    <n v="7.93"/>
  </r>
  <r>
    <s v="CA-2017-144911"/>
    <x v="581"/>
    <s v="RW-19630"/>
    <x v="338"/>
    <s v="Corporate"/>
    <x v="2"/>
    <x v="1"/>
    <x v="8"/>
    <n v="152"/>
    <n v="6"/>
    <n v="0.05"/>
    <n v="25.45"/>
  </r>
  <r>
    <s v="CA-2015-143385"/>
    <x v="883"/>
    <s v="SJ-20500"/>
    <x v="81"/>
    <s v="Consumer"/>
    <x v="1"/>
    <x v="2"/>
    <x v="11"/>
    <n v="92.52"/>
    <n v="6"/>
    <n v="0.2"/>
    <n v="21.67"/>
  </r>
  <r>
    <s v="CA-2017-131289"/>
    <x v="16"/>
    <s v="SP-20620"/>
    <x v="407"/>
    <s v="Corporate"/>
    <x v="1"/>
    <x v="1"/>
    <x v="6"/>
    <n v="8.56"/>
    <n v="5"/>
    <n v="0"/>
    <n v="1.0900000000000001"/>
  </r>
  <r>
    <s v="CA-2017-131289"/>
    <x v="16"/>
    <s v="SP-20620"/>
    <x v="407"/>
    <s v="Corporate"/>
    <x v="1"/>
    <x v="1"/>
    <x v="10"/>
    <n v="45.36"/>
    <n v="8"/>
    <n v="0.1"/>
    <n v="7.31"/>
  </r>
  <r>
    <s v="CA-2017-131289"/>
    <x v="16"/>
    <s v="SP-20620"/>
    <x v="407"/>
    <s v="Corporate"/>
    <x v="1"/>
    <x v="0"/>
    <x v="3"/>
    <n v="1421.664"/>
    <n v="8"/>
    <n v="0.15"/>
    <n v="117.66"/>
  </r>
  <r>
    <s v="CA-2015-124023"/>
    <x v="884"/>
    <s v="PJ-19015"/>
    <x v="307"/>
    <s v="Consumer"/>
    <x v="0"/>
    <x v="0"/>
    <x v="5"/>
    <n v="8.9600000000000009"/>
    <n v="3"/>
    <n v="0"/>
    <n v="0.46"/>
  </r>
  <r>
    <s v="CA-2015-124688"/>
    <x v="9"/>
    <s v="CC-12610"/>
    <x v="566"/>
    <s v="Corporate"/>
    <x v="0"/>
    <x v="2"/>
    <x v="7"/>
    <n v="579.95000000000005"/>
    <n v="8"/>
    <n v="0.2"/>
    <n v="138.80000000000001"/>
  </r>
  <r>
    <s v="CA-2015-124688"/>
    <x v="9"/>
    <s v="CC-12610"/>
    <x v="566"/>
    <s v="Corporate"/>
    <x v="0"/>
    <x v="0"/>
    <x v="5"/>
    <n v="29.12"/>
    <n v="3"/>
    <n v="0.2"/>
    <n v="1.46"/>
  </r>
  <r>
    <s v="CA-2015-124688"/>
    <x v="9"/>
    <s v="CC-12610"/>
    <x v="566"/>
    <s v="Corporate"/>
    <x v="0"/>
    <x v="0"/>
    <x v="3"/>
    <n v="1202.94"/>
    <n v="5"/>
    <n v="0.15"/>
    <n v="298.66000000000003"/>
  </r>
  <r>
    <s v="CA-2017-151169"/>
    <x v="147"/>
    <s v="MY-18295"/>
    <x v="501"/>
    <s v="Corporate"/>
    <x v="3"/>
    <x v="1"/>
    <x v="8"/>
    <n v="7.92"/>
    <n v="1"/>
    <n v="0.05"/>
    <n v="1.57"/>
  </r>
  <r>
    <s v="US-2017-134761"/>
    <x v="885"/>
    <s v="DB-13210"/>
    <x v="203"/>
    <s v="Consumer"/>
    <x v="0"/>
    <x v="2"/>
    <x v="7"/>
    <n v="36.192"/>
    <n v="4"/>
    <n v="0.2"/>
    <n v="7.82"/>
  </r>
  <r>
    <s v="CA-2018-120705"/>
    <x v="528"/>
    <s v="MG-17875"/>
    <x v="675"/>
    <s v="Home Office"/>
    <x v="0"/>
    <x v="1"/>
    <x v="4"/>
    <n v="147.184"/>
    <n v="10"/>
    <n v="0.1"/>
    <n v="38.53"/>
  </r>
  <r>
    <s v="CA-2016-157322"/>
    <x v="740"/>
    <s v="RH-19600"/>
    <x v="584"/>
    <s v="Consumer"/>
    <x v="2"/>
    <x v="0"/>
    <x v="1"/>
    <n v="408.42200000000003"/>
    <n v="5"/>
    <n v="0.2"/>
    <n v="53.89"/>
  </r>
  <r>
    <s v="CA-2016-157322"/>
    <x v="740"/>
    <s v="RH-19600"/>
    <x v="584"/>
    <s v="Consumer"/>
    <x v="2"/>
    <x v="0"/>
    <x v="1"/>
    <n v="382.11599999999999"/>
    <n v="8"/>
    <n v="0.15"/>
    <n v="97.41"/>
  </r>
  <r>
    <s v="CA-2016-157322"/>
    <x v="740"/>
    <s v="RH-19600"/>
    <x v="584"/>
    <s v="Consumer"/>
    <x v="2"/>
    <x v="1"/>
    <x v="4"/>
    <n v="68.599999999999994"/>
    <n v="2"/>
    <n v="0"/>
    <n v="16.59"/>
  </r>
  <r>
    <s v="CA-2016-157322"/>
    <x v="740"/>
    <s v="RH-19600"/>
    <x v="584"/>
    <s v="Consumer"/>
    <x v="2"/>
    <x v="1"/>
    <x v="4"/>
    <n v="435.50400000000002"/>
    <n v="7"/>
    <n v="0"/>
    <n v="78.81"/>
  </r>
  <r>
    <s v="CA-2016-157322"/>
    <x v="740"/>
    <s v="RH-19600"/>
    <x v="584"/>
    <s v="Consumer"/>
    <x v="2"/>
    <x v="1"/>
    <x v="10"/>
    <n v="11.167999999999999"/>
    <n v="4"/>
    <n v="0"/>
    <n v="2.39"/>
  </r>
  <r>
    <s v="CA-2018-142034"/>
    <x v="241"/>
    <s v="KB-16240"/>
    <x v="208"/>
    <s v="Corporate"/>
    <x v="2"/>
    <x v="2"/>
    <x v="11"/>
    <n v="72"/>
    <n v="8"/>
    <n v="0"/>
    <n v="7.1"/>
  </r>
  <r>
    <s v="CA-2018-142034"/>
    <x v="241"/>
    <s v="KB-16240"/>
    <x v="208"/>
    <s v="Corporate"/>
    <x v="2"/>
    <x v="2"/>
    <x v="11"/>
    <n v="655.9"/>
    <n v="10"/>
    <n v="0.05"/>
    <n v="24.77"/>
  </r>
  <r>
    <s v="CA-2018-142034"/>
    <x v="241"/>
    <s v="KB-16240"/>
    <x v="208"/>
    <s v="Corporate"/>
    <x v="2"/>
    <x v="0"/>
    <x v="1"/>
    <n v="603.91999999999996"/>
    <n v="6"/>
    <n v="0"/>
    <n v="68.97"/>
  </r>
  <r>
    <s v="CA-2017-107328"/>
    <x v="590"/>
    <s v="CA-12055"/>
    <x v="402"/>
    <s v="Home Office"/>
    <x v="1"/>
    <x v="0"/>
    <x v="3"/>
    <n v="513.024"/>
    <n v="2"/>
    <n v="0.25"/>
    <n v="42.96"/>
  </r>
  <r>
    <s v="CA-2017-107328"/>
    <x v="590"/>
    <s v="CA-12055"/>
    <x v="402"/>
    <s v="Home Office"/>
    <x v="1"/>
    <x v="1"/>
    <x v="9"/>
    <n v="487.92"/>
    <n v="5"/>
    <n v="0.25"/>
    <n v="15.62"/>
  </r>
  <r>
    <s v="CA-2017-107328"/>
    <x v="590"/>
    <s v="CA-12055"/>
    <x v="402"/>
    <s v="Home Office"/>
    <x v="1"/>
    <x v="1"/>
    <x v="8"/>
    <n v="15.24"/>
    <n v="2"/>
    <n v="0.05"/>
    <n v="2.4900000000000002"/>
  </r>
  <r>
    <s v="CA-2017-108616"/>
    <x v="321"/>
    <s v="JK-15730"/>
    <x v="300"/>
    <s v="Consumer"/>
    <x v="0"/>
    <x v="2"/>
    <x v="11"/>
    <n v="209.97"/>
    <n v="5"/>
    <n v="0.05"/>
    <n v="41.89"/>
  </r>
  <r>
    <s v="CA-2017-108616"/>
    <x v="321"/>
    <s v="JK-15730"/>
    <x v="300"/>
    <s v="Consumer"/>
    <x v="0"/>
    <x v="1"/>
    <x v="8"/>
    <n v="62.94"/>
    <n v="1"/>
    <n v="0.2"/>
    <n v="9.69"/>
  </r>
  <r>
    <s v="CA-2017-108616"/>
    <x v="321"/>
    <s v="JK-15730"/>
    <x v="300"/>
    <s v="Consumer"/>
    <x v="0"/>
    <x v="1"/>
    <x v="6"/>
    <n v="25.92"/>
    <n v="7"/>
    <n v="0.15"/>
    <n v="5.92"/>
  </r>
  <r>
    <s v="CA-2018-125115"/>
    <x v="318"/>
    <s v="RD-19930"/>
    <x v="709"/>
    <s v="Consumer"/>
    <x v="2"/>
    <x v="1"/>
    <x v="10"/>
    <n v="10.368"/>
    <n v="4"/>
    <n v="0.15"/>
    <n v="2.56"/>
  </r>
  <r>
    <s v="CA-2018-125115"/>
    <x v="318"/>
    <s v="RD-19930"/>
    <x v="709"/>
    <s v="Consumer"/>
    <x v="2"/>
    <x v="2"/>
    <x v="11"/>
    <n v="95.736000000000004"/>
    <n v="3"/>
    <n v="0.25"/>
    <n v="18.920000000000002"/>
  </r>
  <r>
    <s v="CA-2017-150945"/>
    <x v="122"/>
    <s v="JK-16120"/>
    <x v="451"/>
    <s v="Home Office"/>
    <x v="3"/>
    <x v="1"/>
    <x v="4"/>
    <n v="900.08"/>
    <n v="1"/>
    <n v="0.15"/>
    <n v="144.05000000000001"/>
  </r>
  <r>
    <s v="CA-2015-166863"/>
    <x v="886"/>
    <s v="SC-20020"/>
    <x v="710"/>
    <s v="Consumer"/>
    <x v="2"/>
    <x v="2"/>
    <x v="7"/>
    <n v="201.584"/>
    <n v="9"/>
    <n v="0.2"/>
    <n v="8.35"/>
  </r>
  <r>
    <s v="CA-2015-166863"/>
    <x v="886"/>
    <s v="SC-20020"/>
    <x v="710"/>
    <s v="Consumer"/>
    <x v="2"/>
    <x v="1"/>
    <x v="8"/>
    <n v="3.3919999999999999"/>
    <n v="9"/>
    <n v="0.15"/>
    <n v="0.82"/>
  </r>
  <r>
    <s v="CA-2015-166863"/>
    <x v="886"/>
    <s v="SC-20020"/>
    <x v="710"/>
    <s v="Consumer"/>
    <x v="2"/>
    <x v="0"/>
    <x v="0"/>
    <n v="193.06559999999999"/>
    <n v="9"/>
    <n v="0.15"/>
    <n v="9.41"/>
  </r>
  <r>
    <s v="CA-2015-166863"/>
    <x v="886"/>
    <s v="SC-20020"/>
    <x v="710"/>
    <s v="Consumer"/>
    <x v="2"/>
    <x v="1"/>
    <x v="10"/>
    <n v="15.552"/>
    <n v="1"/>
    <n v="0.05"/>
    <n v="1.1299999999999999"/>
  </r>
  <r>
    <s v="CA-2015-166863"/>
    <x v="886"/>
    <s v="SC-20020"/>
    <x v="710"/>
    <s v="Consumer"/>
    <x v="2"/>
    <x v="1"/>
    <x v="10"/>
    <n v="11.648"/>
    <n v="4"/>
    <n v="0.15"/>
    <n v="0.98"/>
  </r>
  <r>
    <s v="CA-2015-166863"/>
    <x v="886"/>
    <s v="SC-20020"/>
    <x v="710"/>
    <s v="Consumer"/>
    <x v="2"/>
    <x v="2"/>
    <x v="15"/>
    <n v="418.8"/>
    <n v="10"/>
    <n v="0.25"/>
    <n v="49.59"/>
  </r>
  <r>
    <s v="CA-2015-166863"/>
    <x v="886"/>
    <s v="SC-20020"/>
    <x v="710"/>
    <s v="Consumer"/>
    <x v="2"/>
    <x v="1"/>
    <x v="4"/>
    <n v="509.488"/>
    <n v="6"/>
    <n v="0.1"/>
    <n v="96.99"/>
  </r>
  <r>
    <s v="CA-2018-140326"/>
    <x v="507"/>
    <s v="HW-14935"/>
    <x v="304"/>
    <s v="Corporate"/>
    <x v="2"/>
    <x v="0"/>
    <x v="0"/>
    <n v="825.17399999999998"/>
    <n v="2"/>
    <n v="0"/>
    <n v="44"/>
  </r>
  <r>
    <s v="CA-2018-140326"/>
    <x v="507"/>
    <s v="HW-14935"/>
    <x v="304"/>
    <s v="Corporate"/>
    <x v="2"/>
    <x v="1"/>
    <x v="10"/>
    <n v="17.760000000000002"/>
    <n v="2"/>
    <n v="0.15"/>
    <n v="3.54"/>
  </r>
  <r>
    <s v="CA-2018-140326"/>
    <x v="507"/>
    <s v="HW-14935"/>
    <x v="304"/>
    <s v="Corporate"/>
    <x v="2"/>
    <x v="1"/>
    <x v="6"/>
    <n v="6.9119999999999999"/>
    <n v="3"/>
    <n v="0.2"/>
    <n v="0.23"/>
  </r>
  <r>
    <s v="CA-2017-168536"/>
    <x v="887"/>
    <s v="SC-20800"/>
    <x v="561"/>
    <s v="Consumer"/>
    <x v="0"/>
    <x v="2"/>
    <x v="11"/>
    <n v="66.3"/>
    <n v="10"/>
    <n v="0.25"/>
    <n v="3.26"/>
  </r>
  <r>
    <s v="US-2017-113649"/>
    <x v="888"/>
    <s v="HA-14920"/>
    <x v="66"/>
    <s v="Consumer"/>
    <x v="0"/>
    <x v="1"/>
    <x v="10"/>
    <n v="30.815999999999999"/>
    <n v="2"/>
    <n v="0.15"/>
    <n v="2.64"/>
  </r>
  <r>
    <s v="US-2017-113649"/>
    <x v="888"/>
    <s v="HA-14920"/>
    <x v="66"/>
    <s v="Consumer"/>
    <x v="0"/>
    <x v="2"/>
    <x v="7"/>
    <n v="44.783999999999999"/>
    <n v="10"/>
    <n v="0.2"/>
    <n v="3.27"/>
  </r>
  <r>
    <s v="US-2017-113649"/>
    <x v="888"/>
    <s v="HA-14920"/>
    <x v="66"/>
    <s v="Consumer"/>
    <x v="0"/>
    <x v="1"/>
    <x v="9"/>
    <n v="569.53599999999994"/>
    <n v="7"/>
    <n v="0.05"/>
    <n v="128.19999999999999"/>
  </r>
  <r>
    <s v="CA-2016-124975"/>
    <x v="137"/>
    <s v="MG-17875"/>
    <x v="675"/>
    <s v="Home Office"/>
    <x v="2"/>
    <x v="0"/>
    <x v="3"/>
    <n v="796.42499999999995"/>
    <n v="10"/>
    <n v="0.1"/>
    <n v="24.08"/>
  </r>
  <r>
    <s v="CA-2016-168767"/>
    <x v="889"/>
    <s v="DM-12955"/>
    <x v="678"/>
    <s v="Corporate"/>
    <x v="1"/>
    <x v="1"/>
    <x v="8"/>
    <n v="12.832000000000001"/>
    <n v="9"/>
    <n v="0.1"/>
    <n v="0.89"/>
  </r>
  <r>
    <s v="CA-2017-114482"/>
    <x v="831"/>
    <s v="DM-13345"/>
    <x v="664"/>
    <s v="Corporate"/>
    <x v="2"/>
    <x v="1"/>
    <x v="10"/>
    <n v="40.46"/>
    <n v="4"/>
    <n v="0.05"/>
    <n v="1.64"/>
  </r>
  <r>
    <s v="CA-2017-114482"/>
    <x v="831"/>
    <s v="DM-13345"/>
    <x v="664"/>
    <s v="Corporate"/>
    <x v="2"/>
    <x v="2"/>
    <x v="7"/>
    <n v="404.94"/>
    <n v="9"/>
    <n v="0.2"/>
    <n v="74.739999999999995"/>
  </r>
  <r>
    <s v="CA-2017-137673"/>
    <x v="64"/>
    <s v="ML-17395"/>
    <x v="504"/>
    <s v="Corporate"/>
    <x v="1"/>
    <x v="2"/>
    <x v="11"/>
    <n v="116"/>
    <n v="2"/>
    <n v="0.25"/>
    <n v="25.63"/>
  </r>
  <r>
    <s v="CA-2017-132731"/>
    <x v="390"/>
    <s v="GA-14515"/>
    <x v="654"/>
    <s v="Consumer"/>
    <x v="2"/>
    <x v="2"/>
    <x v="7"/>
    <n v="657.55200000000002"/>
    <n v="3"/>
    <n v="0.05"/>
    <n v="131.44"/>
  </r>
  <r>
    <s v="CA-2018-148922"/>
    <x v="389"/>
    <s v="SU-20665"/>
    <x v="711"/>
    <s v="Home Office"/>
    <x v="0"/>
    <x v="2"/>
    <x v="11"/>
    <n v="599.97"/>
    <n v="3"/>
    <n v="0"/>
    <n v="118.51"/>
  </r>
  <r>
    <s v="CA-2018-148922"/>
    <x v="389"/>
    <s v="SU-20665"/>
    <x v="711"/>
    <s v="Home Office"/>
    <x v="0"/>
    <x v="2"/>
    <x v="7"/>
    <n v="38.97"/>
    <n v="2"/>
    <n v="0.2"/>
    <n v="8.4600000000000009"/>
  </r>
  <r>
    <s v="CA-2018-148922"/>
    <x v="389"/>
    <s v="SU-20665"/>
    <x v="711"/>
    <s v="Home Office"/>
    <x v="0"/>
    <x v="1"/>
    <x v="8"/>
    <n v="45.84"/>
    <n v="1"/>
    <n v="0.25"/>
    <n v="1.78"/>
  </r>
  <r>
    <s v="CA-2017-130680"/>
    <x v="890"/>
    <s v="BD-11320"/>
    <x v="217"/>
    <s v="Consumer"/>
    <x v="1"/>
    <x v="2"/>
    <x v="7"/>
    <n v="38.24"/>
    <n v="2"/>
    <n v="0.25"/>
    <n v="0.38"/>
  </r>
  <r>
    <s v="CA-2016-141145"/>
    <x v="14"/>
    <s v="DB-13405"/>
    <x v="591"/>
    <s v="Consumer"/>
    <x v="0"/>
    <x v="2"/>
    <x v="11"/>
    <n v="87.168000000000006"/>
    <n v="2"/>
    <n v="0.05"/>
    <n v="14.16"/>
  </r>
  <r>
    <s v="US-2017-152835"/>
    <x v="288"/>
    <s v="RP-19855"/>
    <x v="532"/>
    <s v="Corporate"/>
    <x v="2"/>
    <x v="1"/>
    <x v="6"/>
    <n v="21.4"/>
    <n v="4"/>
    <n v="0.2"/>
    <n v="1.18"/>
  </r>
  <r>
    <s v="CA-2017-155565"/>
    <x v="316"/>
    <s v="EH-13765"/>
    <x v="553"/>
    <s v="Corporate"/>
    <x v="3"/>
    <x v="1"/>
    <x v="14"/>
    <n v="54.9"/>
    <n v="1"/>
    <n v="0.2"/>
    <n v="5.64"/>
  </r>
  <r>
    <s v="CA-2015-110849"/>
    <x v="891"/>
    <s v="JL-15835"/>
    <x v="252"/>
    <s v="Consumer"/>
    <x v="1"/>
    <x v="2"/>
    <x v="15"/>
    <n v="287.96800000000002"/>
    <n v="1"/>
    <n v="0.2"/>
    <n v="29.97"/>
  </r>
  <r>
    <s v="CA-2015-110849"/>
    <x v="891"/>
    <s v="JL-15835"/>
    <x v="252"/>
    <s v="Consumer"/>
    <x v="1"/>
    <x v="1"/>
    <x v="6"/>
    <n v="13.12"/>
    <n v="10"/>
    <n v="0.2"/>
    <n v="0.91"/>
  </r>
  <r>
    <s v="CA-2015-110849"/>
    <x v="891"/>
    <s v="JL-15835"/>
    <x v="252"/>
    <s v="Consumer"/>
    <x v="1"/>
    <x v="1"/>
    <x v="6"/>
    <n v="10.75"/>
    <n v="1"/>
    <n v="0.25"/>
    <n v="1.04"/>
  </r>
  <r>
    <s v="CA-2015-110849"/>
    <x v="891"/>
    <s v="JL-15835"/>
    <x v="252"/>
    <s v="Consumer"/>
    <x v="1"/>
    <x v="1"/>
    <x v="13"/>
    <n v="11.62"/>
    <n v="1"/>
    <n v="0.1"/>
    <n v="1.34"/>
  </r>
  <r>
    <s v="CA-2017-145842"/>
    <x v="26"/>
    <s v="FM-14380"/>
    <x v="248"/>
    <s v="Consumer"/>
    <x v="3"/>
    <x v="1"/>
    <x v="4"/>
    <n v="40.74"/>
    <n v="1"/>
    <n v="0"/>
    <n v="3.19"/>
  </r>
  <r>
    <s v="CA-2015-158771"/>
    <x v="309"/>
    <s v="SB-20290"/>
    <x v="115"/>
    <s v="Corporate"/>
    <x v="0"/>
    <x v="1"/>
    <x v="4"/>
    <n v="83.25"/>
    <n v="2"/>
    <n v="0.05"/>
    <n v="20.95"/>
  </r>
  <r>
    <s v="CA-2015-158771"/>
    <x v="309"/>
    <s v="SB-20290"/>
    <x v="115"/>
    <s v="Corporate"/>
    <x v="0"/>
    <x v="1"/>
    <x v="2"/>
    <n v="9.4499999999999993"/>
    <n v="6"/>
    <n v="0.25"/>
    <n v="1.42"/>
  </r>
  <r>
    <s v="CA-2015-158771"/>
    <x v="309"/>
    <s v="SB-20290"/>
    <x v="115"/>
    <s v="Corporate"/>
    <x v="0"/>
    <x v="1"/>
    <x v="2"/>
    <n v="20.65"/>
    <n v="9"/>
    <n v="0.25"/>
    <n v="0.21"/>
  </r>
  <r>
    <s v="CA-2015-158771"/>
    <x v="309"/>
    <s v="SB-20290"/>
    <x v="115"/>
    <s v="Corporate"/>
    <x v="0"/>
    <x v="1"/>
    <x v="10"/>
    <n v="45.36"/>
    <n v="8"/>
    <n v="0"/>
    <n v="3.58"/>
  </r>
  <r>
    <s v="CA-2017-157511"/>
    <x v="31"/>
    <s v="SV-20365"/>
    <x v="277"/>
    <s v="Consumer"/>
    <x v="3"/>
    <x v="0"/>
    <x v="5"/>
    <n v="5.3520000000000003"/>
    <n v="6"/>
    <n v="0.1"/>
    <n v="0.24"/>
  </r>
  <r>
    <s v="CA-2017-157511"/>
    <x v="31"/>
    <s v="SV-20365"/>
    <x v="277"/>
    <s v="Consumer"/>
    <x v="3"/>
    <x v="0"/>
    <x v="1"/>
    <n v="99.372"/>
    <n v="1"/>
    <n v="0.05"/>
    <n v="5.01"/>
  </r>
  <r>
    <s v="CA-2017-157511"/>
    <x v="31"/>
    <s v="SV-20365"/>
    <x v="277"/>
    <s v="Consumer"/>
    <x v="3"/>
    <x v="1"/>
    <x v="6"/>
    <n v="2.6720000000000002"/>
    <n v="8"/>
    <n v="0.05"/>
    <n v="0.13"/>
  </r>
  <r>
    <s v="CA-2018-121216"/>
    <x v="331"/>
    <s v="MM-17920"/>
    <x v="462"/>
    <s v="Consumer"/>
    <x v="2"/>
    <x v="1"/>
    <x v="10"/>
    <n v="28.672000000000001"/>
    <n v="1"/>
    <n v="0.15"/>
    <n v="1.27"/>
  </r>
  <r>
    <s v="CA-2018-121216"/>
    <x v="331"/>
    <s v="MM-17920"/>
    <x v="462"/>
    <s v="Consumer"/>
    <x v="2"/>
    <x v="1"/>
    <x v="9"/>
    <n v="29.312000000000001"/>
    <n v="7"/>
    <n v="0.15"/>
    <n v="6.36"/>
  </r>
  <r>
    <s v="CA-2018-155292"/>
    <x v="505"/>
    <s v="RD-19810"/>
    <x v="279"/>
    <s v="Home Office"/>
    <x v="0"/>
    <x v="1"/>
    <x v="4"/>
    <n v="105.98"/>
    <n v="5"/>
    <n v="0.1"/>
    <n v="24.06"/>
  </r>
  <r>
    <s v="CA-2018-155292"/>
    <x v="505"/>
    <s v="RD-19810"/>
    <x v="279"/>
    <s v="Home Office"/>
    <x v="0"/>
    <x v="1"/>
    <x v="14"/>
    <n v="35.06"/>
    <n v="9"/>
    <n v="0.1"/>
    <n v="7.57"/>
  </r>
  <r>
    <s v="CA-2018-155292"/>
    <x v="505"/>
    <s v="RD-19810"/>
    <x v="279"/>
    <s v="Home Office"/>
    <x v="0"/>
    <x v="0"/>
    <x v="1"/>
    <n v="33.94"/>
    <n v="4"/>
    <n v="0.15"/>
    <n v="5.39"/>
  </r>
  <r>
    <s v="CA-2018-155292"/>
    <x v="505"/>
    <s v="RD-19810"/>
    <x v="279"/>
    <s v="Home Office"/>
    <x v="0"/>
    <x v="1"/>
    <x v="2"/>
    <n v="30"/>
    <n v="7"/>
    <n v="0.2"/>
    <n v="5.13"/>
  </r>
  <r>
    <s v="CA-2017-152555"/>
    <x v="892"/>
    <s v="ME-17320"/>
    <x v="467"/>
    <s v="Home Office"/>
    <x v="2"/>
    <x v="1"/>
    <x v="10"/>
    <n v="45.527999999999999"/>
    <n v="5"/>
    <n v="0"/>
    <n v="10.68"/>
  </r>
  <r>
    <s v="CA-2017-152555"/>
    <x v="892"/>
    <s v="ME-17320"/>
    <x v="467"/>
    <s v="Home Office"/>
    <x v="2"/>
    <x v="0"/>
    <x v="1"/>
    <n v="844.11599999999999"/>
    <n v="6"/>
    <n v="0"/>
    <n v="229.88"/>
  </r>
  <r>
    <s v="CA-2017-152555"/>
    <x v="892"/>
    <s v="ME-17320"/>
    <x v="467"/>
    <s v="Home Office"/>
    <x v="2"/>
    <x v="2"/>
    <x v="7"/>
    <n v="812.73599999999999"/>
    <n v="10"/>
    <n v="0.1"/>
    <n v="165.06"/>
  </r>
  <r>
    <s v="CA-2018-107832"/>
    <x v="51"/>
    <s v="FH-14275"/>
    <x v="395"/>
    <s v="Corporate"/>
    <x v="3"/>
    <x v="1"/>
    <x v="8"/>
    <n v="7.476"/>
    <n v="8"/>
    <n v="0.1"/>
    <n v="1.53"/>
  </r>
  <r>
    <s v="CA-2015-120838"/>
    <x v="893"/>
    <s v="PO-18865"/>
    <x v="22"/>
    <s v="Consumer"/>
    <x v="1"/>
    <x v="1"/>
    <x v="4"/>
    <n v="330.4"/>
    <n v="5"/>
    <n v="0.25"/>
    <n v="58.16"/>
  </r>
  <r>
    <s v="CA-2015-120838"/>
    <x v="893"/>
    <s v="PO-18865"/>
    <x v="22"/>
    <s v="Consumer"/>
    <x v="1"/>
    <x v="2"/>
    <x v="7"/>
    <n v="604.75199999999995"/>
    <n v="5"/>
    <n v="0.25"/>
    <n v="69"/>
  </r>
  <r>
    <s v="CA-2018-118542"/>
    <x v="96"/>
    <s v="CC-12550"/>
    <x v="142"/>
    <s v="Consumer"/>
    <x v="1"/>
    <x v="1"/>
    <x v="10"/>
    <n v="45.36"/>
    <n v="8"/>
    <n v="0.15"/>
    <n v="2.64"/>
  </r>
  <r>
    <s v="CA-2018-118542"/>
    <x v="96"/>
    <s v="CC-12550"/>
    <x v="142"/>
    <s v="Consumer"/>
    <x v="1"/>
    <x v="1"/>
    <x v="8"/>
    <n v="10.128"/>
    <n v="4"/>
    <n v="0"/>
    <n v="0.72"/>
  </r>
  <r>
    <s v="CA-2018-152737"/>
    <x v="659"/>
    <s v="TS-21505"/>
    <x v="700"/>
    <s v="Consumer"/>
    <x v="1"/>
    <x v="1"/>
    <x v="8"/>
    <n v="21.792000000000002"/>
    <n v="2"/>
    <n v="0"/>
    <n v="3.37"/>
  </r>
  <r>
    <s v="CA-2018-152737"/>
    <x v="659"/>
    <s v="TS-21505"/>
    <x v="700"/>
    <s v="Consumer"/>
    <x v="1"/>
    <x v="2"/>
    <x v="11"/>
    <n v="439.8"/>
    <n v="5"/>
    <n v="0.1"/>
    <n v="18.88"/>
  </r>
  <r>
    <s v="CA-2018-109757"/>
    <x v="507"/>
    <s v="MD-17350"/>
    <x v="198"/>
    <s v="Consumer"/>
    <x v="3"/>
    <x v="1"/>
    <x v="6"/>
    <n v="8.2560000000000002"/>
    <n v="1"/>
    <n v="0.15"/>
    <n v="0.39"/>
  </r>
  <r>
    <s v="CA-2018-109757"/>
    <x v="507"/>
    <s v="MD-17350"/>
    <x v="198"/>
    <s v="Consumer"/>
    <x v="3"/>
    <x v="1"/>
    <x v="8"/>
    <n v="25.56"/>
    <n v="2"/>
    <n v="0.15"/>
    <n v="0.28000000000000003"/>
  </r>
  <r>
    <s v="CA-2018-109757"/>
    <x v="507"/>
    <s v="MD-17350"/>
    <x v="198"/>
    <s v="Consumer"/>
    <x v="3"/>
    <x v="1"/>
    <x v="8"/>
    <n v="4.3680000000000003"/>
    <n v="5"/>
    <n v="0"/>
    <n v="0.55000000000000004"/>
  </r>
  <r>
    <s v="CA-2018-109757"/>
    <x v="507"/>
    <s v="MD-17350"/>
    <x v="198"/>
    <s v="Consumer"/>
    <x v="3"/>
    <x v="1"/>
    <x v="10"/>
    <n v="11.52"/>
    <n v="8"/>
    <n v="0.25"/>
    <n v="2.5099999999999998"/>
  </r>
  <r>
    <s v="CA-2017-130029"/>
    <x v="894"/>
    <s v="GT-14755"/>
    <x v="150"/>
    <s v="Consumer"/>
    <x v="1"/>
    <x v="1"/>
    <x v="10"/>
    <n v="12.96"/>
    <n v="8"/>
    <n v="0.1"/>
    <n v="1.49"/>
  </r>
  <r>
    <s v="CA-2017-130029"/>
    <x v="894"/>
    <s v="GT-14755"/>
    <x v="150"/>
    <s v="Consumer"/>
    <x v="1"/>
    <x v="1"/>
    <x v="13"/>
    <n v="3.96"/>
    <n v="3"/>
    <n v="0.15"/>
    <n v="0.26"/>
  </r>
  <r>
    <s v="CA-2018-103877"/>
    <x v="210"/>
    <s v="RD-19660"/>
    <x v="372"/>
    <s v="Home Office"/>
    <x v="2"/>
    <x v="1"/>
    <x v="8"/>
    <n v="1577.94"/>
    <n v="5"/>
    <n v="0"/>
    <n v="238.05"/>
  </r>
  <r>
    <s v="CA-2017-137176"/>
    <x v="369"/>
    <s v="DB-12910"/>
    <x v="626"/>
    <s v="Home Office"/>
    <x v="2"/>
    <x v="0"/>
    <x v="5"/>
    <n v="15.007999999999999"/>
    <n v="2"/>
    <n v="0.2"/>
    <n v="0.98"/>
  </r>
  <r>
    <s v="CA-2018-168109"/>
    <x v="445"/>
    <s v="JK-15640"/>
    <x v="82"/>
    <s v="Home Office"/>
    <x v="1"/>
    <x v="2"/>
    <x v="11"/>
    <n v="59.98"/>
    <n v="8"/>
    <n v="0.15"/>
    <n v="10.4"/>
  </r>
  <r>
    <s v="CA-2018-168109"/>
    <x v="445"/>
    <s v="JK-15640"/>
    <x v="82"/>
    <s v="Home Office"/>
    <x v="1"/>
    <x v="2"/>
    <x v="15"/>
    <n v="2395.1999999999998"/>
    <n v="3"/>
    <n v="0.05"/>
    <n v="463.75"/>
  </r>
  <r>
    <s v="CA-2018-168109"/>
    <x v="445"/>
    <s v="JK-15640"/>
    <x v="82"/>
    <s v="Home Office"/>
    <x v="1"/>
    <x v="2"/>
    <x v="11"/>
    <n v="1687.8"/>
    <n v="8"/>
    <n v="0.05"/>
    <n v="70.61"/>
  </r>
  <r>
    <s v="CA-2018-168109"/>
    <x v="445"/>
    <s v="JK-15640"/>
    <x v="82"/>
    <s v="Home Office"/>
    <x v="1"/>
    <x v="2"/>
    <x v="7"/>
    <n v="7.992"/>
    <n v="9"/>
    <n v="0.1"/>
    <n v="1.18"/>
  </r>
  <r>
    <s v="US-2018-126081"/>
    <x v="222"/>
    <s v="FC-14335"/>
    <x v="712"/>
    <s v="Corporate"/>
    <x v="2"/>
    <x v="1"/>
    <x v="10"/>
    <n v="5.1840000000000002"/>
    <n v="7"/>
    <n v="0"/>
    <n v="0.31"/>
  </r>
  <r>
    <s v="CA-2018-117023"/>
    <x v="783"/>
    <s v="JW-15955"/>
    <x v="527"/>
    <s v="Consumer"/>
    <x v="3"/>
    <x v="1"/>
    <x v="6"/>
    <n v="11.68"/>
    <n v="4"/>
    <n v="0.25"/>
    <n v="1.69"/>
  </r>
  <r>
    <s v="CA-2018-117023"/>
    <x v="783"/>
    <s v="JW-15955"/>
    <x v="527"/>
    <s v="Consumer"/>
    <x v="3"/>
    <x v="1"/>
    <x v="6"/>
    <n v="104.8"/>
    <n v="10"/>
    <n v="0.2"/>
    <n v="23.47"/>
  </r>
  <r>
    <s v="CA-2016-143532"/>
    <x v="531"/>
    <s v="DC-12850"/>
    <x v="419"/>
    <s v="Consumer"/>
    <x v="0"/>
    <x v="1"/>
    <x v="10"/>
    <n v="14.496"/>
    <n v="7"/>
    <n v="0.25"/>
    <n v="2.93"/>
  </r>
  <r>
    <s v="CA-2017-103163"/>
    <x v="843"/>
    <s v="FM-14290"/>
    <x v="86"/>
    <s v="Home Office"/>
    <x v="1"/>
    <x v="1"/>
    <x v="8"/>
    <n v="4.7839999999999998"/>
    <n v="7"/>
    <n v="0.1"/>
    <n v="0.34"/>
  </r>
  <r>
    <s v="CA-2017-103163"/>
    <x v="843"/>
    <s v="FM-14290"/>
    <x v="86"/>
    <s v="Home Office"/>
    <x v="1"/>
    <x v="1"/>
    <x v="10"/>
    <n v="4.7300000000000004"/>
    <n v="9"/>
    <n v="0.15"/>
    <n v="0.9"/>
  </r>
  <r>
    <s v="CA-2017-104157"/>
    <x v="197"/>
    <s v="MT-17815"/>
    <x v="363"/>
    <s v="Consumer"/>
    <x v="0"/>
    <x v="1"/>
    <x v="4"/>
    <n v="7.89"/>
    <n v="9"/>
    <n v="0.1"/>
    <n v="1.72"/>
  </r>
  <r>
    <s v="CA-2017-104157"/>
    <x v="197"/>
    <s v="MT-17815"/>
    <x v="363"/>
    <s v="Consumer"/>
    <x v="0"/>
    <x v="1"/>
    <x v="10"/>
    <n v="65.5"/>
    <n v="1"/>
    <n v="0.1"/>
    <n v="15.46"/>
  </r>
  <r>
    <s v="CA-2017-104157"/>
    <x v="197"/>
    <s v="MT-17815"/>
    <x v="363"/>
    <s v="Consumer"/>
    <x v="0"/>
    <x v="0"/>
    <x v="3"/>
    <n v="2430.08"/>
    <n v="9"/>
    <n v="0.15"/>
    <n v="169.86"/>
  </r>
  <r>
    <s v="CA-2018-117807"/>
    <x v="172"/>
    <s v="DK-13090"/>
    <x v="54"/>
    <s v="Consumer"/>
    <x v="2"/>
    <x v="1"/>
    <x v="10"/>
    <n v="104.85"/>
    <n v="8"/>
    <n v="0.1"/>
    <n v="13.91"/>
  </r>
  <r>
    <s v="CA-2016-121650"/>
    <x v="895"/>
    <s v="KD-16495"/>
    <x v="470"/>
    <s v="Corporate"/>
    <x v="2"/>
    <x v="1"/>
    <x v="6"/>
    <n v="3.9"/>
    <n v="3"/>
    <n v="0.2"/>
    <n v="0.18"/>
  </r>
  <r>
    <s v="CA-2016-121650"/>
    <x v="895"/>
    <s v="KD-16495"/>
    <x v="470"/>
    <s v="Corporate"/>
    <x v="2"/>
    <x v="0"/>
    <x v="3"/>
    <n v="801.96"/>
    <n v="4"/>
    <n v="0"/>
    <n v="44.97"/>
  </r>
  <r>
    <s v="CA-2016-121650"/>
    <x v="895"/>
    <s v="KD-16495"/>
    <x v="470"/>
    <s v="Corporate"/>
    <x v="2"/>
    <x v="0"/>
    <x v="1"/>
    <n v="191.96"/>
    <n v="8"/>
    <n v="0.05"/>
    <n v="38.340000000000003"/>
  </r>
  <r>
    <s v="CA-2016-121650"/>
    <x v="895"/>
    <s v="KD-16495"/>
    <x v="470"/>
    <s v="Corporate"/>
    <x v="2"/>
    <x v="1"/>
    <x v="2"/>
    <n v="2.61"/>
    <n v="3"/>
    <n v="0.25"/>
    <n v="0.22"/>
  </r>
  <r>
    <s v="CA-2018-161823"/>
    <x v="213"/>
    <s v="AG-10300"/>
    <x v="636"/>
    <s v="Corporate"/>
    <x v="1"/>
    <x v="1"/>
    <x v="6"/>
    <n v="5.96"/>
    <n v="5"/>
    <n v="0.25"/>
    <n v="0.22"/>
  </r>
  <r>
    <s v="CA-2018-121839"/>
    <x v="241"/>
    <s v="MH-18115"/>
    <x v="414"/>
    <s v="Home Office"/>
    <x v="3"/>
    <x v="2"/>
    <x v="7"/>
    <n v="1169.694"/>
    <n v="7"/>
    <n v="0.2"/>
    <n v="236.02"/>
  </r>
  <r>
    <s v="CA-2018-158729"/>
    <x v="484"/>
    <s v="AC-10450"/>
    <x v="549"/>
    <s v="Consumer"/>
    <x v="0"/>
    <x v="1"/>
    <x v="14"/>
    <n v="1665.62"/>
    <n v="7"/>
    <n v="0.1"/>
    <n v="239.72"/>
  </r>
  <r>
    <s v="CA-2018-146535"/>
    <x v="221"/>
    <s v="FM-14290"/>
    <x v="86"/>
    <s v="Home Office"/>
    <x v="0"/>
    <x v="1"/>
    <x v="8"/>
    <n v="2.88"/>
    <n v="10"/>
    <n v="0.1"/>
    <n v="0.77"/>
  </r>
  <r>
    <s v="CA-2018-146535"/>
    <x v="221"/>
    <s v="FM-14290"/>
    <x v="86"/>
    <s v="Home Office"/>
    <x v="0"/>
    <x v="1"/>
    <x v="4"/>
    <n v="1443.96"/>
    <n v="2"/>
    <n v="0"/>
    <n v="358.59"/>
  </r>
  <r>
    <s v="CA-2015-154186"/>
    <x v="736"/>
    <s v="RA-19285"/>
    <x v="267"/>
    <s v="Consumer"/>
    <x v="2"/>
    <x v="1"/>
    <x v="14"/>
    <n v="2.92"/>
    <n v="3"/>
    <n v="0.05"/>
    <n v="0.74"/>
  </r>
  <r>
    <s v="CA-2017-108434"/>
    <x v="5"/>
    <s v="JG-15160"/>
    <x v="506"/>
    <s v="Consumer"/>
    <x v="3"/>
    <x v="1"/>
    <x v="4"/>
    <n v="465.18"/>
    <n v="10"/>
    <n v="0.2"/>
    <n v="85.28"/>
  </r>
  <r>
    <s v="CA-2017-164154"/>
    <x v="108"/>
    <s v="NZ-18565"/>
    <x v="125"/>
    <s v="Home Office"/>
    <x v="3"/>
    <x v="1"/>
    <x v="8"/>
    <n v="22.428000000000001"/>
    <n v="6"/>
    <n v="0.1"/>
    <n v="1.04"/>
  </r>
  <r>
    <s v="CA-2017-164154"/>
    <x v="108"/>
    <s v="NZ-18565"/>
    <x v="125"/>
    <s v="Home Office"/>
    <x v="3"/>
    <x v="1"/>
    <x v="4"/>
    <n v="37.520000000000003"/>
    <n v="3"/>
    <n v="0.1"/>
    <n v="1.36"/>
  </r>
  <r>
    <s v="CA-2018-148012"/>
    <x v="34"/>
    <s v="KM-16225"/>
    <x v="366"/>
    <s v="Corporate"/>
    <x v="3"/>
    <x v="1"/>
    <x v="6"/>
    <n v="2.6240000000000001"/>
    <n v="3"/>
    <n v="0"/>
    <n v="0.73"/>
  </r>
  <r>
    <s v="CA-2015-102869"/>
    <x v="340"/>
    <s v="LC-17140"/>
    <x v="95"/>
    <s v="Consumer"/>
    <x v="3"/>
    <x v="1"/>
    <x v="10"/>
    <n v="15.552"/>
    <n v="4"/>
    <n v="0.1"/>
    <n v="0.85"/>
  </r>
  <r>
    <s v="CA-2015-102869"/>
    <x v="340"/>
    <s v="LC-17140"/>
    <x v="95"/>
    <s v="Consumer"/>
    <x v="3"/>
    <x v="2"/>
    <x v="11"/>
    <n v="64.703999999999994"/>
    <n v="6"/>
    <n v="0.2"/>
    <n v="5.68"/>
  </r>
  <r>
    <s v="CA-2015-102869"/>
    <x v="340"/>
    <s v="LC-17140"/>
    <x v="95"/>
    <s v="Consumer"/>
    <x v="3"/>
    <x v="0"/>
    <x v="5"/>
    <n v="17.472000000000001"/>
    <n v="3"/>
    <n v="0.15"/>
    <n v="2.75"/>
  </r>
  <r>
    <s v="CA-2015-102869"/>
    <x v="340"/>
    <s v="LC-17140"/>
    <x v="95"/>
    <s v="Consumer"/>
    <x v="3"/>
    <x v="2"/>
    <x v="7"/>
    <n v="135.51599999999999"/>
    <n v="7"/>
    <n v="0.15"/>
    <n v="7.86"/>
  </r>
  <r>
    <s v="CA-2018-138310"/>
    <x v="335"/>
    <s v="NP-18700"/>
    <x v="413"/>
    <s v="Consumer"/>
    <x v="1"/>
    <x v="2"/>
    <x v="11"/>
    <n v="431.928"/>
    <n v="5"/>
    <n v="0.25"/>
    <n v="13.53"/>
  </r>
  <r>
    <s v="CA-2015-159835"/>
    <x v="664"/>
    <s v="RB-19330"/>
    <x v="713"/>
    <s v="Consumer"/>
    <x v="3"/>
    <x v="1"/>
    <x v="10"/>
    <n v="12.448"/>
    <n v="7"/>
    <n v="0.05"/>
    <n v="1.89"/>
  </r>
  <r>
    <s v="CA-2015-159835"/>
    <x v="664"/>
    <s v="RB-19330"/>
    <x v="713"/>
    <s v="Consumer"/>
    <x v="3"/>
    <x v="0"/>
    <x v="1"/>
    <n v="657.93"/>
    <n v="2"/>
    <n v="0.05"/>
    <n v="82.39"/>
  </r>
  <r>
    <s v="CA-2018-112956"/>
    <x v="170"/>
    <s v="TH-21550"/>
    <x v="274"/>
    <s v="Home Office"/>
    <x v="3"/>
    <x v="1"/>
    <x v="10"/>
    <n v="277.39999999999998"/>
    <n v="7"/>
    <n v="0.15"/>
    <n v="48.31"/>
  </r>
  <r>
    <s v="CA-2018-112956"/>
    <x v="170"/>
    <s v="TH-21550"/>
    <x v="274"/>
    <s v="Home Office"/>
    <x v="3"/>
    <x v="0"/>
    <x v="5"/>
    <n v="25.16"/>
    <n v="10"/>
    <n v="0.1"/>
    <n v="0.98"/>
  </r>
  <r>
    <s v="CA-2018-112956"/>
    <x v="170"/>
    <s v="TH-21550"/>
    <x v="274"/>
    <s v="Home Office"/>
    <x v="3"/>
    <x v="0"/>
    <x v="5"/>
    <n v="91.92"/>
    <n v="2"/>
    <n v="0.25"/>
    <n v="8.93"/>
  </r>
  <r>
    <s v="CA-2017-119683"/>
    <x v="299"/>
    <s v="CK-12595"/>
    <x v="242"/>
    <s v="Consumer"/>
    <x v="3"/>
    <x v="1"/>
    <x v="12"/>
    <n v="29.34"/>
    <n v="4"/>
    <n v="0"/>
    <n v="2.75"/>
  </r>
  <r>
    <s v="CA-2015-163559"/>
    <x v="865"/>
    <s v="ST-20530"/>
    <x v="461"/>
    <s v="Consumer"/>
    <x v="3"/>
    <x v="1"/>
    <x v="8"/>
    <n v="139.44"/>
    <n v="7"/>
    <n v="0"/>
    <n v="28.12"/>
  </r>
  <r>
    <s v="CA-2015-140228"/>
    <x v="582"/>
    <s v="GB-14530"/>
    <x v="334"/>
    <s v="Corporate"/>
    <x v="3"/>
    <x v="1"/>
    <x v="2"/>
    <n v="6.9119999999999999"/>
    <n v="7"/>
    <n v="0.1"/>
    <n v="0.34"/>
  </r>
  <r>
    <s v="CA-2015-140228"/>
    <x v="582"/>
    <s v="GB-14530"/>
    <x v="334"/>
    <s v="Corporate"/>
    <x v="3"/>
    <x v="1"/>
    <x v="4"/>
    <n v="27.096"/>
    <n v="7"/>
    <n v="0.1"/>
    <n v="1.88"/>
  </r>
  <r>
    <s v="CA-2015-140228"/>
    <x v="582"/>
    <s v="GB-14530"/>
    <x v="334"/>
    <s v="Corporate"/>
    <x v="3"/>
    <x v="1"/>
    <x v="4"/>
    <n v="177.56800000000001"/>
    <n v="6"/>
    <n v="0.25"/>
    <n v="31.25"/>
  </r>
  <r>
    <s v="US-2017-131674"/>
    <x v="896"/>
    <s v="NC-18535"/>
    <x v="714"/>
    <s v="Corporate"/>
    <x v="2"/>
    <x v="2"/>
    <x v="11"/>
    <n v="58.415999999999997"/>
    <n v="7"/>
    <n v="0.1"/>
    <n v="4.5999999999999996"/>
  </r>
  <r>
    <s v="CA-2016-110093"/>
    <x v="155"/>
    <s v="AB-10255"/>
    <x v="437"/>
    <s v="Home Office"/>
    <x v="3"/>
    <x v="1"/>
    <x v="10"/>
    <n v="16.448"/>
    <n v="7"/>
    <n v="0.1"/>
    <n v="3.36"/>
  </r>
  <r>
    <s v="CA-2016-110093"/>
    <x v="155"/>
    <s v="AB-10255"/>
    <x v="437"/>
    <s v="Home Office"/>
    <x v="3"/>
    <x v="2"/>
    <x v="11"/>
    <n v="36.783999999999999"/>
    <n v="1"/>
    <n v="0.05"/>
    <n v="3.8"/>
  </r>
  <r>
    <s v="CA-2018-112529"/>
    <x v="123"/>
    <s v="SC-20770"/>
    <x v="34"/>
    <s v="Corporate"/>
    <x v="2"/>
    <x v="0"/>
    <x v="3"/>
    <n v="718.11599999999999"/>
    <n v="8"/>
    <n v="0.1"/>
    <n v="56.56"/>
  </r>
  <r>
    <s v="CA-2018-112529"/>
    <x v="123"/>
    <s v="SC-20770"/>
    <x v="34"/>
    <s v="Corporate"/>
    <x v="2"/>
    <x v="1"/>
    <x v="6"/>
    <n v="31.776"/>
    <n v="5"/>
    <n v="0.15"/>
    <n v="2.54"/>
  </r>
  <r>
    <s v="CA-2017-154536"/>
    <x v="64"/>
    <s v="JC-15340"/>
    <x v="209"/>
    <s v="Consumer"/>
    <x v="3"/>
    <x v="1"/>
    <x v="8"/>
    <n v="9.5549999999999997"/>
    <n v="1"/>
    <n v="0.15"/>
    <n v="2.15"/>
  </r>
  <r>
    <s v="CA-2018-141929"/>
    <x v="507"/>
    <s v="RA-19285"/>
    <x v="267"/>
    <s v="Consumer"/>
    <x v="1"/>
    <x v="1"/>
    <x v="8"/>
    <n v="487.98399999999998"/>
    <n v="5"/>
    <n v="0.15"/>
    <n v="50.89"/>
  </r>
  <r>
    <s v="CA-2018-141929"/>
    <x v="507"/>
    <s v="RA-19285"/>
    <x v="267"/>
    <s v="Consumer"/>
    <x v="1"/>
    <x v="2"/>
    <x v="7"/>
    <n v="5.56"/>
    <n v="5"/>
    <n v="0.1"/>
    <n v="0.45"/>
  </r>
  <r>
    <s v="CA-2018-141929"/>
    <x v="507"/>
    <s v="RA-19285"/>
    <x v="267"/>
    <s v="Consumer"/>
    <x v="1"/>
    <x v="1"/>
    <x v="4"/>
    <n v="217.85"/>
    <n v="1"/>
    <n v="0"/>
    <n v="40.119999999999997"/>
  </r>
  <r>
    <s v="CA-2017-109743"/>
    <x v="897"/>
    <s v="SH-19975"/>
    <x v="64"/>
    <s v="Corporate"/>
    <x v="0"/>
    <x v="1"/>
    <x v="6"/>
    <n v="40.776000000000003"/>
    <n v="10"/>
    <n v="0"/>
    <n v="5.97"/>
  </r>
  <r>
    <s v="CA-2017-109743"/>
    <x v="897"/>
    <s v="SH-19975"/>
    <x v="64"/>
    <s v="Corporate"/>
    <x v="0"/>
    <x v="2"/>
    <x v="7"/>
    <n v="63.936"/>
    <n v="3"/>
    <n v="0"/>
    <n v="15.83"/>
  </r>
  <r>
    <s v="CA-2015-159184"/>
    <x v="80"/>
    <s v="JC-15775"/>
    <x v="547"/>
    <s v="Consumer"/>
    <x v="0"/>
    <x v="0"/>
    <x v="5"/>
    <n v="142.4"/>
    <n v="4"/>
    <n v="0.15"/>
    <n v="35.97"/>
  </r>
  <r>
    <s v="CA-2015-159184"/>
    <x v="80"/>
    <s v="JC-15775"/>
    <x v="547"/>
    <s v="Consumer"/>
    <x v="0"/>
    <x v="1"/>
    <x v="8"/>
    <n v="7.16"/>
    <n v="5"/>
    <n v="0.25"/>
    <n v="0.76"/>
  </r>
  <r>
    <s v="CA-2018-113530"/>
    <x v="240"/>
    <s v="BC-11125"/>
    <x v="604"/>
    <s v="Home Office"/>
    <x v="1"/>
    <x v="0"/>
    <x v="1"/>
    <n v="681.40800000000002"/>
    <n v="9"/>
    <n v="0.25"/>
    <n v="59.92"/>
  </r>
  <r>
    <s v="CA-2018-113530"/>
    <x v="240"/>
    <s v="BC-11125"/>
    <x v="604"/>
    <s v="Home Office"/>
    <x v="1"/>
    <x v="1"/>
    <x v="6"/>
    <n v="3.52"/>
    <n v="8"/>
    <n v="0.05"/>
    <n v="0.43"/>
  </r>
  <r>
    <s v="CA-2018-113530"/>
    <x v="240"/>
    <s v="BC-11125"/>
    <x v="604"/>
    <s v="Home Office"/>
    <x v="1"/>
    <x v="1"/>
    <x v="6"/>
    <n v="5.58"/>
    <n v="8"/>
    <n v="0"/>
    <n v="1.64"/>
  </r>
  <r>
    <s v="CA-2018-113530"/>
    <x v="240"/>
    <s v="BC-11125"/>
    <x v="604"/>
    <s v="Home Office"/>
    <x v="1"/>
    <x v="2"/>
    <x v="11"/>
    <n v="36.32"/>
    <n v="3"/>
    <n v="0.15"/>
    <n v="4.57"/>
  </r>
  <r>
    <s v="CA-2015-169726"/>
    <x v="128"/>
    <s v="JH-15985"/>
    <x v="98"/>
    <s v="Consumer"/>
    <x v="1"/>
    <x v="1"/>
    <x v="8"/>
    <n v="2060.7440000000001"/>
    <n v="9"/>
    <n v="0"/>
    <n v="194.74"/>
  </r>
  <r>
    <s v="CA-2018-155957"/>
    <x v="200"/>
    <s v="CC-12610"/>
    <x v="566"/>
    <s v="Corporate"/>
    <x v="3"/>
    <x v="1"/>
    <x v="9"/>
    <n v="52.271999999999998"/>
    <n v="9"/>
    <n v="0.15"/>
    <n v="12.93"/>
  </r>
  <r>
    <s v="CA-2018-155957"/>
    <x v="200"/>
    <s v="CC-12610"/>
    <x v="566"/>
    <s v="Corporate"/>
    <x v="3"/>
    <x v="1"/>
    <x v="9"/>
    <n v="213.136"/>
    <n v="5"/>
    <n v="0.1"/>
    <n v="55.46"/>
  </r>
  <r>
    <s v="CA-2018-132178"/>
    <x v="898"/>
    <s v="DB-12970"/>
    <x v="715"/>
    <s v="Corporate"/>
    <x v="1"/>
    <x v="1"/>
    <x v="4"/>
    <n v="69.52"/>
    <n v="6"/>
    <n v="0.25"/>
    <n v="5.83"/>
  </r>
  <r>
    <s v="CA-2018-132178"/>
    <x v="898"/>
    <s v="DB-12970"/>
    <x v="715"/>
    <s v="Corporate"/>
    <x v="1"/>
    <x v="1"/>
    <x v="4"/>
    <n v="763.44"/>
    <n v="1"/>
    <n v="0.15"/>
    <n v="70.27"/>
  </r>
  <r>
    <s v="CA-2017-145177"/>
    <x v="338"/>
    <s v="PP-18955"/>
    <x v="452"/>
    <s v="Home Office"/>
    <x v="3"/>
    <x v="1"/>
    <x v="2"/>
    <n v="9.2159999999999993"/>
    <n v="8"/>
    <n v="0.2"/>
    <n v="1.48"/>
  </r>
  <r>
    <s v="CA-2017-145177"/>
    <x v="338"/>
    <s v="PP-18955"/>
    <x v="452"/>
    <s v="Home Office"/>
    <x v="3"/>
    <x v="2"/>
    <x v="7"/>
    <n v="41.957999999999998"/>
    <n v="10"/>
    <n v="0.1"/>
    <n v="9.5299999999999994"/>
  </r>
  <r>
    <s v="CA-2017-145177"/>
    <x v="338"/>
    <s v="PP-18955"/>
    <x v="452"/>
    <s v="Home Office"/>
    <x v="3"/>
    <x v="1"/>
    <x v="10"/>
    <n v="89.567999999999998"/>
    <n v="5"/>
    <n v="0.25"/>
    <n v="8.92"/>
  </r>
  <r>
    <s v="CA-2017-145177"/>
    <x v="338"/>
    <s v="PP-18955"/>
    <x v="452"/>
    <s v="Home Office"/>
    <x v="3"/>
    <x v="1"/>
    <x v="10"/>
    <n v="22.248000000000001"/>
    <n v="6"/>
    <n v="0.15"/>
    <n v="1.95"/>
  </r>
  <r>
    <s v="CA-2017-145177"/>
    <x v="338"/>
    <s v="PP-18955"/>
    <x v="452"/>
    <s v="Home Office"/>
    <x v="3"/>
    <x v="1"/>
    <x v="9"/>
    <n v="334.88"/>
    <n v="5"/>
    <n v="0.15"/>
    <n v="26.91"/>
  </r>
  <r>
    <s v="CA-2017-145177"/>
    <x v="338"/>
    <s v="PP-18955"/>
    <x v="452"/>
    <s v="Home Office"/>
    <x v="3"/>
    <x v="0"/>
    <x v="5"/>
    <n v="148.28800000000001"/>
    <n v="1"/>
    <n v="0.1"/>
    <n v="15.07"/>
  </r>
  <r>
    <s v="CA-2017-145177"/>
    <x v="338"/>
    <s v="PP-18955"/>
    <x v="452"/>
    <s v="Home Office"/>
    <x v="3"/>
    <x v="1"/>
    <x v="10"/>
    <n v="4.6239999999999997"/>
    <n v="7"/>
    <n v="0.1"/>
    <n v="0.23"/>
  </r>
  <r>
    <s v="CA-2017-145177"/>
    <x v="338"/>
    <s v="PP-18955"/>
    <x v="452"/>
    <s v="Home Office"/>
    <x v="3"/>
    <x v="2"/>
    <x v="11"/>
    <n v="178.92"/>
    <n v="8"/>
    <n v="0.25"/>
    <n v="30.35"/>
  </r>
  <r>
    <s v="CA-2017-145177"/>
    <x v="338"/>
    <s v="PP-18955"/>
    <x v="452"/>
    <s v="Home Office"/>
    <x v="3"/>
    <x v="1"/>
    <x v="8"/>
    <n v="69.888000000000005"/>
    <n v="10"/>
    <n v="0.1"/>
    <n v="3.23"/>
  </r>
  <r>
    <s v="CA-2015-156594"/>
    <x v="414"/>
    <s v="MC-17845"/>
    <x v="266"/>
    <s v="Consumer"/>
    <x v="1"/>
    <x v="1"/>
    <x v="8"/>
    <n v="487.98399999999998"/>
    <n v="10"/>
    <n v="0"/>
    <n v="72.989999999999995"/>
  </r>
  <r>
    <s v="CA-2015-156594"/>
    <x v="414"/>
    <s v="MC-17845"/>
    <x v="266"/>
    <s v="Consumer"/>
    <x v="1"/>
    <x v="1"/>
    <x v="6"/>
    <n v="47.3"/>
    <n v="5"/>
    <n v="0.1"/>
    <n v="10.82"/>
  </r>
  <r>
    <s v="CA-2015-156594"/>
    <x v="414"/>
    <s v="MC-17845"/>
    <x v="266"/>
    <s v="Consumer"/>
    <x v="1"/>
    <x v="1"/>
    <x v="6"/>
    <n v="4.13"/>
    <n v="10"/>
    <n v="0.1"/>
    <n v="0.5"/>
  </r>
  <r>
    <s v="CA-2015-156594"/>
    <x v="414"/>
    <s v="MC-17845"/>
    <x v="266"/>
    <s v="Consumer"/>
    <x v="1"/>
    <x v="1"/>
    <x v="8"/>
    <n v="155.12"/>
    <n v="6"/>
    <n v="0.1"/>
    <n v="14.53"/>
  </r>
  <r>
    <s v="CA-2015-146528"/>
    <x v="739"/>
    <s v="VF-21715"/>
    <x v="665"/>
    <s v="Home Office"/>
    <x v="1"/>
    <x v="1"/>
    <x v="10"/>
    <n v="6.48"/>
    <n v="7"/>
    <n v="0"/>
    <n v="1.86"/>
  </r>
  <r>
    <s v="CA-2015-146528"/>
    <x v="739"/>
    <s v="VF-21715"/>
    <x v="665"/>
    <s v="Home Office"/>
    <x v="1"/>
    <x v="1"/>
    <x v="14"/>
    <n v="15.52"/>
    <n v="7"/>
    <n v="0"/>
    <n v="1.27"/>
  </r>
  <r>
    <s v="CA-2016-168459"/>
    <x v="6"/>
    <s v="MC-17275"/>
    <x v="507"/>
    <s v="Consumer"/>
    <x v="0"/>
    <x v="1"/>
    <x v="8"/>
    <n v="2.9460000000000002"/>
    <n v="10"/>
    <n v="0.05"/>
    <n v="0.75"/>
  </r>
  <r>
    <s v="CA-2016-168459"/>
    <x v="6"/>
    <s v="MC-17275"/>
    <x v="507"/>
    <s v="Consumer"/>
    <x v="0"/>
    <x v="1"/>
    <x v="13"/>
    <n v="55.103999999999999"/>
    <n v="8"/>
    <n v="0.1"/>
    <n v="1.96"/>
  </r>
  <r>
    <s v="CA-2018-109960"/>
    <x v="34"/>
    <s v="DB-13210"/>
    <x v="203"/>
    <s v="Consumer"/>
    <x v="2"/>
    <x v="2"/>
    <x v="11"/>
    <n v="104.88"/>
    <n v="2"/>
    <n v="0"/>
    <n v="16.09"/>
  </r>
  <r>
    <s v="CA-2018-109960"/>
    <x v="34"/>
    <s v="DB-13210"/>
    <x v="203"/>
    <s v="Consumer"/>
    <x v="2"/>
    <x v="1"/>
    <x v="6"/>
    <n v="34.700000000000003"/>
    <n v="1"/>
    <n v="0.1"/>
    <n v="6.17"/>
  </r>
  <r>
    <s v="CA-2018-109960"/>
    <x v="34"/>
    <s v="DB-13210"/>
    <x v="203"/>
    <s v="Consumer"/>
    <x v="2"/>
    <x v="1"/>
    <x v="8"/>
    <n v="33.72"/>
    <n v="5"/>
    <n v="0.05"/>
    <n v="4.3"/>
  </r>
  <r>
    <s v="CA-2018-109960"/>
    <x v="34"/>
    <s v="DB-13210"/>
    <x v="203"/>
    <s v="Consumer"/>
    <x v="2"/>
    <x v="1"/>
    <x v="10"/>
    <n v="14.94"/>
    <n v="6"/>
    <n v="0"/>
    <n v="2.74"/>
  </r>
  <r>
    <s v="CA-2018-133004"/>
    <x v="515"/>
    <s v="AJ-10945"/>
    <x v="219"/>
    <s v="Consumer"/>
    <x v="2"/>
    <x v="1"/>
    <x v="9"/>
    <n v="638.73"/>
    <n v="7"/>
    <n v="0.05"/>
    <n v="54.93"/>
  </r>
  <r>
    <s v="CA-2018-168102"/>
    <x v="558"/>
    <s v="CP-12340"/>
    <x v="291"/>
    <s v="Corporate"/>
    <x v="0"/>
    <x v="1"/>
    <x v="4"/>
    <n v="113.568"/>
    <n v="5"/>
    <n v="0.05"/>
    <n v="20.13"/>
  </r>
  <r>
    <s v="CA-2018-158036"/>
    <x v="565"/>
    <s v="DB-13555"/>
    <x v="587"/>
    <s v="Corporate"/>
    <x v="3"/>
    <x v="2"/>
    <x v="11"/>
    <n v="9.0960000000000001"/>
    <n v="6"/>
    <n v="0"/>
    <n v="0.76"/>
  </r>
  <r>
    <s v="CA-2016-128083"/>
    <x v="899"/>
    <s v="EB-13750"/>
    <x v="494"/>
    <s v="Corporate"/>
    <x v="0"/>
    <x v="1"/>
    <x v="12"/>
    <n v="8.6880000000000006"/>
    <n v="10"/>
    <n v="0.2"/>
    <n v="1.64"/>
  </r>
  <r>
    <s v="CA-2016-128083"/>
    <x v="899"/>
    <s v="EB-13750"/>
    <x v="494"/>
    <s v="Corporate"/>
    <x v="0"/>
    <x v="0"/>
    <x v="5"/>
    <n v="30.88"/>
    <n v="4"/>
    <n v="0"/>
    <n v="6.05"/>
  </r>
  <r>
    <s v="CA-2016-128083"/>
    <x v="899"/>
    <s v="EB-13750"/>
    <x v="494"/>
    <s v="Corporate"/>
    <x v="0"/>
    <x v="0"/>
    <x v="5"/>
    <n v="6.4080000000000004"/>
    <n v="5"/>
    <n v="0.15"/>
    <n v="0.8"/>
  </r>
  <r>
    <s v="CA-2017-161676"/>
    <x v="427"/>
    <s v="JP-15460"/>
    <x v="687"/>
    <s v="Corporate"/>
    <x v="1"/>
    <x v="1"/>
    <x v="14"/>
    <n v="33.799999999999997"/>
    <n v="6"/>
    <n v="0.15"/>
    <n v="0.63"/>
  </r>
  <r>
    <s v="CA-2017-155005"/>
    <x v="900"/>
    <s v="SC-20050"/>
    <x v="337"/>
    <s v="Home Office"/>
    <x v="2"/>
    <x v="2"/>
    <x v="7"/>
    <n v="377.97"/>
    <n v="5"/>
    <n v="0.2"/>
    <n v="43.45"/>
  </r>
  <r>
    <s v="US-2018-129777"/>
    <x v="445"/>
    <s v="FM-14290"/>
    <x v="86"/>
    <s v="Home Office"/>
    <x v="3"/>
    <x v="2"/>
    <x v="11"/>
    <n v="258.89999999999998"/>
    <n v="10"/>
    <n v="0.15"/>
    <n v="37.770000000000003"/>
  </r>
  <r>
    <s v="US-2018-129777"/>
    <x v="445"/>
    <s v="FM-14290"/>
    <x v="86"/>
    <s v="Home Office"/>
    <x v="3"/>
    <x v="1"/>
    <x v="10"/>
    <n v="24.56"/>
    <n v="10"/>
    <n v="0.15"/>
    <n v="1.75"/>
  </r>
  <r>
    <s v="CA-2015-129364"/>
    <x v="589"/>
    <s v="TB-21250"/>
    <x v="621"/>
    <s v="Consumer"/>
    <x v="1"/>
    <x v="1"/>
    <x v="2"/>
    <n v="27.888000000000002"/>
    <n v="6"/>
    <n v="0.2"/>
    <n v="4.45"/>
  </r>
  <r>
    <s v="CA-2015-129364"/>
    <x v="589"/>
    <s v="TB-21250"/>
    <x v="621"/>
    <s v="Consumer"/>
    <x v="1"/>
    <x v="1"/>
    <x v="8"/>
    <n v="6.4560000000000004"/>
    <n v="5"/>
    <n v="0.25"/>
    <n v="0.06"/>
  </r>
  <r>
    <s v="CA-2015-129364"/>
    <x v="589"/>
    <s v="TB-21250"/>
    <x v="621"/>
    <s v="Consumer"/>
    <x v="1"/>
    <x v="2"/>
    <x v="7"/>
    <n v="52.68"/>
    <n v="6"/>
    <n v="0.05"/>
    <n v="4.59"/>
  </r>
  <r>
    <s v="CA-2015-129364"/>
    <x v="589"/>
    <s v="TB-21250"/>
    <x v="621"/>
    <s v="Consumer"/>
    <x v="1"/>
    <x v="1"/>
    <x v="14"/>
    <n v="13.88"/>
    <n v="2"/>
    <n v="0.2"/>
    <n v="2.42"/>
  </r>
  <r>
    <s v="CA-2015-129364"/>
    <x v="589"/>
    <s v="TB-21250"/>
    <x v="621"/>
    <s v="Consumer"/>
    <x v="1"/>
    <x v="2"/>
    <x v="11"/>
    <n v="103.92"/>
    <n v="5"/>
    <n v="0.1"/>
    <n v="5.9"/>
  </r>
  <r>
    <s v="CA-2015-129364"/>
    <x v="589"/>
    <s v="TB-21250"/>
    <x v="621"/>
    <s v="Consumer"/>
    <x v="1"/>
    <x v="1"/>
    <x v="2"/>
    <n v="11.52"/>
    <n v="3"/>
    <n v="0"/>
    <n v="1.28"/>
  </r>
  <r>
    <s v="CA-2015-129364"/>
    <x v="589"/>
    <s v="TB-21250"/>
    <x v="621"/>
    <s v="Consumer"/>
    <x v="1"/>
    <x v="1"/>
    <x v="10"/>
    <n v="10.368"/>
    <n v="2"/>
    <n v="0.15"/>
    <n v="1.74"/>
  </r>
  <r>
    <s v="CA-2015-129364"/>
    <x v="589"/>
    <s v="TB-21250"/>
    <x v="621"/>
    <s v="Consumer"/>
    <x v="1"/>
    <x v="1"/>
    <x v="4"/>
    <n v="39.072000000000003"/>
    <n v="1"/>
    <n v="0.25"/>
    <n v="6.14"/>
  </r>
  <r>
    <s v="CA-2017-104969"/>
    <x v="143"/>
    <s v="EH-14125"/>
    <x v="258"/>
    <s v="Home Office"/>
    <x v="3"/>
    <x v="1"/>
    <x v="12"/>
    <n v="8.8719999999999999"/>
    <n v="6"/>
    <n v="0"/>
    <n v="0.56000000000000005"/>
  </r>
  <r>
    <s v="CA-2017-104969"/>
    <x v="143"/>
    <s v="EH-14125"/>
    <x v="258"/>
    <s v="Home Office"/>
    <x v="3"/>
    <x v="1"/>
    <x v="8"/>
    <n v="121.104"/>
    <n v="1"/>
    <n v="0"/>
    <n v="9.89"/>
  </r>
  <r>
    <s v="CA-2018-154109"/>
    <x v="44"/>
    <s v="ML-17410"/>
    <x v="586"/>
    <s v="Consumer"/>
    <x v="3"/>
    <x v="0"/>
    <x v="1"/>
    <n v="127.372"/>
    <n v="7"/>
    <n v="0.25"/>
    <n v="11.02"/>
  </r>
  <r>
    <s v="CA-2018-154109"/>
    <x v="44"/>
    <s v="ML-17410"/>
    <x v="586"/>
    <s v="Consumer"/>
    <x v="3"/>
    <x v="1"/>
    <x v="10"/>
    <n v="47.951999999999998"/>
    <n v="5"/>
    <n v="0.15"/>
    <n v="7.35"/>
  </r>
  <r>
    <s v="CA-2016-156440"/>
    <x v="901"/>
    <s v="MH-17620"/>
    <x v="588"/>
    <s v="Corporate"/>
    <x v="1"/>
    <x v="0"/>
    <x v="5"/>
    <n v="44.46"/>
    <n v="4"/>
    <n v="0.05"/>
    <n v="6.6"/>
  </r>
  <r>
    <s v="CA-2016-132626"/>
    <x v="584"/>
    <s v="BT-11680"/>
    <x v="537"/>
    <s v="Consumer"/>
    <x v="3"/>
    <x v="1"/>
    <x v="13"/>
    <n v="15.8"/>
    <n v="8"/>
    <n v="0.2"/>
    <n v="2.4"/>
  </r>
  <r>
    <s v="CA-2016-132626"/>
    <x v="584"/>
    <s v="BT-11680"/>
    <x v="537"/>
    <s v="Consumer"/>
    <x v="3"/>
    <x v="2"/>
    <x v="15"/>
    <n v="464.97"/>
    <n v="6"/>
    <n v="0.1"/>
    <n v="97.18"/>
  </r>
  <r>
    <s v="CA-2016-132626"/>
    <x v="584"/>
    <s v="BT-11680"/>
    <x v="537"/>
    <s v="Consumer"/>
    <x v="3"/>
    <x v="0"/>
    <x v="5"/>
    <n v="181.96"/>
    <n v="8"/>
    <n v="0.05"/>
    <n v="49.56"/>
  </r>
  <r>
    <s v="CA-2016-132626"/>
    <x v="584"/>
    <s v="BT-11680"/>
    <x v="537"/>
    <s v="Consumer"/>
    <x v="3"/>
    <x v="1"/>
    <x v="2"/>
    <n v="12.39"/>
    <n v="8"/>
    <n v="0.05"/>
    <n v="1.52"/>
  </r>
  <r>
    <s v="CA-2016-132626"/>
    <x v="584"/>
    <s v="BT-11680"/>
    <x v="537"/>
    <s v="Consumer"/>
    <x v="3"/>
    <x v="1"/>
    <x v="8"/>
    <n v="84.09"/>
    <n v="1"/>
    <n v="0.15"/>
    <n v="3.85"/>
  </r>
  <r>
    <s v="CA-2016-132626"/>
    <x v="584"/>
    <s v="BT-11680"/>
    <x v="537"/>
    <s v="Consumer"/>
    <x v="3"/>
    <x v="1"/>
    <x v="6"/>
    <n v="79.36"/>
    <n v="3"/>
    <n v="0"/>
    <n v="9.2100000000000009"/>
  </r>
  <r>
    <s v="CA-2016-132626"/>
    <x v="584"/>
    <s v="BT-11680"/>
    <x v="537"/>
    <s v="Consumer"/>
    <x v="3"/>
    <x v="1"/>
    <x v="8"/>
    <n v="153.36000000000001"/>
    <n v="6"/>
    <n v="0.1"/>
    <n v="8.75"/>
  </r>
  <r>
    <s v="CA-2016-132626"/>
    <x v="584"/>
    <s v="BT-11680"/>
    <x v="537"/>
    <s v="Consumer"/>
    <x v="3"/>
    <x v="1"/>
    <x v="8"/>
    <n v="43.68"/>
    <n v="10"/>
    <n v="0.05"/>
    <n v="5.83"/>
  </r>
  <r>
    <s v="CA-2016-132626"/>
    <x v="584"/>
    <s v="BT-11680"/>
    <x v="537"/>
    <s v="Consumer"/>
    <x v="3"/>
    <x v="1"/>
    <x v="4"/>
    <n v="98.21"/>
    <n v="2"/>
    <n v="0"/>
    <n v="26.33"/>
  </r>
  <r>
    <s v="CA-2017-102792"/>
    <x v="180"/>
    <s v="JC-15340"/>
    <x v="209"/>
    <s v="Consumer"/>
    <x v="1"/>
    <x v="1"/>
    <x v="6"/>
    <n v="9.84"/>
    <n v="2"/>
    <n v="0.2"/>
    <n v="0.76"/>
  </r>
  <r>
    <s v="CA-2017-108567"/>
    <x v="244"/>
    <s v="DB-13210"/>
    <x v="203"/>
    <s v="Consumer"/>
    <x v="0"/>
    <x v="1"/>
    <x v="8"/>
    <n v="2.694"/>
    <n v="10"/>
    <n v="0"/>
    <n v="0.23"/>
  </r>
  <r>
    <s v="CA-2018-140760"/>
    <x v="455"/>
    <s v="DO-13435"/>
    <x v="157"/>
    <s v="Consumer"/>
    <x v="1"/>
    <x v="1"/>
    <x v="10"/>
    <n v="25.344000000000001"/>
    <n v="10"/>
    <n v="0.25"/>
    <n v="2.68"/>
  </r>
  <r>
    <s v="CA-2018-140760"/>
    <x v="455"/>
    <s v="DO-13435"/>
    <x v="157"/>
    <s v="Consumer"/>
    <x v="1"/>
    <x v="1"/>
    <x v="12"/>
    <n v="43.92"/>
    <n v="2"/>
    <n v="0"/>
    <n v="13.09"/>
  </r>
  <r>
    <s v="US-2016-131359"/>
    <x v="628"/>
    <s v="FA-14230"/>
    <x v="135"/>
    <s v="Corporate"/>
    <x v="1"/>
    <x v="2"/>
    <x v="15"/>
    <n v="59.994"/>
    <n v="5"/>
    <n v="0.1"/>
    <n v="4.0199999999999996"/>
  </r>
  <r>
    <s v="US-2016-131359"/>
    <x v="628"/>
    <s v="FA-14230"/>
    <x v="135"/>
    <s v="Corporate"/>
    <x v="1"/>
    <x v="2"/>
    <x v="16"/>
    <n v="439.99200000000002"/>
    <n v="7"/>
    <n v="0"/>
    <n v="107.56"/>
  </r>
  <r>
    <s v="US-2016-131359"/>
    <x v="628"/>
    <s v="FA-14230"/>
    <x v="135"/>
    <s v="Corporate"/>
    <x v="1"/>
    <x v="2"/>
    <x v="7"/>
    <n v="87.96"/>
    <n v="2"/>
    <n v="0.1"/>
    <n v="19.86"/>
  </r>
  <r>
    <s v="US-2016-131359"/>
    <x v="628"/>
    <s v="FA-14230"/>
    <x v="135"/>
    <s v="Corporate"/>
    <x v="1"/>
    <x v="0"/>
    <x v="5"/>
    <n v="15.488"/>
    <n v="4"/>
    <n v="0.15"/>
    <n v="1.63"/>
  </r>
  <r>
    <s v="CA-2017-142097"/>
    <x v="680"/>
    <s v="QJ-19255"/>
    <x v="425"/>
    <s v="Corporate"/>
    <x v="0"/>
    <x v="1"/>
    <x v="8"/>
    <n v="232.96"/>
    <n v="4"/>
    <n v="0"/>
    <n v="47.73"/>
  </r>
  <r>
    <s v="CA-2017-142097"/>
    <x v="680"/>
    <s v="QJ-19255"/>
    <x v="425"/>
    <s v="Corporate"/>
    <x v="0"/>
    <x v="1"/>
    <x v="12"/>
    <n v="66.540000000000006"/>
    <n v="7"/>
    <n v="0.15"/>
    <n v="7.53"/>
  </r>
  <r>
    <s v="CA-2017-142097"/>
    <x v="680"/>
    <s v="QJ-19255"/>
    <x v="425"/>
    <s v="Corporate"/>
    <x v="0"/>
    <x v="1"/>
    <x v="9"/>
    <n v="43.26"/>
    <n v="4"/>
    <n v="0.2"/>
    <n v="2.4"/>
  </r>
  <r>
    <s v="CA-2016-151680"/>
    <x v="902"/>
    <s v="TC-21475"/>
    <x v="679"/>
    <s v="Home Office"/>
    <x v="1"/>
    <x v="0"/>
    <x v="5"/>
    <n v="141.96"/>
    <n v="5"/>
    <n v="0.1"/>
    <n v="17.96"/>
  </r>
  <r>
    <s v="CA-2015-140039"/>
    <x v="103"/>
    <s v="ON-18715"/>
    <x v="21"/>
    <s v="Corporate"/>
    <x v="1"/>
    <x v="1"/>
    <x v="4"/>
    <n v="79.400000000000006"/>
    <n v="3"/>
    <n v="0"/>
    <n v="5.86"/>
  </r>
  <r>
    <s v="CA-2018-160416"/>
    <x v="38"/>
    <s v="AD-10180"/>
    <x v="57"/>
    <s v="Home Office"/>
    <x v="3"/>
    <x v="2"/>
    <x v="11"/>
    <n v="163.96"/>
    <n v="8"/>
    <n v="0.2"/>
    <n v="27.34"/>
  </r>
  <r>
    <s v="CA-2018-169411"/>
    <x v="165"/>
    <s v="AC-10615"/>
    <x v="556"/>
    <s v="Corporate"/>
    <x v="3"/>
    <x v="0"/>
    <x v="5"/>
    <n v="37.93"/>
    <n v="2"/>
    <n v="0.05"/>
    <n v="9.19"/>
  </r>
  <r>
    <s v="CA-2017-126543"/>
    <x v="850"/>
    <s v="MF-17665"/>
    <x v="716"/>
    <s v="Corporate"/>
    <x v="3"/>
    <x v="0"/>
    <x v="5"/>
    <n v="15.167999999999999"/>
    <n v="3"/>
    <n v="0"/>
    <n v="1.92"/>
  </r>
  <r>
    <s v="CA-2016-104941"/>
    <x v="385"/>
    <s v="DH-13075"/>
    <x v="704"/>
    <s v="Corporate"/>
    <x v="0"/>
    <x v="1"/>
    <x v="6"/>
    <n v="24.78"/>
    <n v="3"/>
    <n v="0.1"/>
    <n v="4"/>
  </r>
  <r>
    <s v="CA-2016-104941"/>
    <x v="385"/>
    <s v="DH-13075"/>
    <x v="704"/>
    <s v="Corporate"/>
    <x v="0"/>
    <x v="1"/>
    <x v="8"/>
    <n v="19.14"/>
    <n v="10"/>
    <n v="0.05"/>
    <n v="1.78"/>
  </r>
  <r>
    <s v="CA-2016-104941"/>
    <x v="385"/>
    <s v="DH-13075"/>
    <x v="704"/>
    <s v="Corporate"/>
    <x v="0"/>
    <x v="2"/>
    <x v="16"/>
    <n v="899.97"/>
    <n v="10"/>
    <n v="0"/>
    <n v="73.680000000000007"/>
  </r>
  <r>
    <s v="CA-2016-104941"/>
    <x v="385"/>
    <s v="DH-13075"/>
    <x v="704"/>
    <s v="Corporate"/>
    <x v="0"/>
    <x v="1"/>
    <x v="10"/>
    <n v="32.4"/>
    <n v="6"/>
    <n v="0.2"/>
    <n v="5.05"/>
  </r>
  <r>
    <s v="CA-2018-160087"/>
    <x v="257"/>
    <s v="EN-13780"/>
    <x v="633"/>
    <s v="Consumer"/>
    <x v="2"/>
    <x v="1"/>
    <x v="6"/>
    <n v="23.832000000000001"/>
    <n v="2"/>
    <n v="0.15"/>
    <n v="0.92"/>
  </r>
  <r>
    <s v="CA-2015-120544"/>
    <x v="533"/>
    <s v="SS-20140"/>
    <x v="164"/>
    <s v="Corporate"/>
    <x v="2"/>
    <x v="0"/>
    <x v="5"/>
    <n v="6.3680000000000003"/>
    <n v="8"/>
    <n v="0.25"/>
    <n v="1.0900000000000001"/>
  </r>
  <r>
    <s v="CA-2015-120544"/>
    <x v="533"/>
    <s v="SS-20140"/>
    <x v="164"/>
    <s v="Corporate"/>
    <x v="2"/>
    <x v="1"/>
    <x v="9"/>
    <n v="34.176000000000002"/>
    <n v="5"/>
    <n v="0.1"/>
    <n v="3.01"/>
  </r>
  <r>
    <s v="CA-2015-120544"/>
    <x v="533"/>
    <s v="SS-20140"/>
    <x v="164"/>
    <s v="Corporate"/>
    <x v="2"/>
    <x v="2"/>
    <x v="11"/>
    <n v="5.5439999999999996"/>
    <n v="9"/>
    <n v="0.1"/>
    <n v="1.25"/>
  </r>
  <r>
    <s v="CA-2018-113670"/>
    <x v="453"/>
    <s v="RS-19765"/>
    <x v="276"/>
    <s v="Corporate"/>
    <x v="1"/>
    <x v="0"/>
    <x v="3"/>
    <n v="510.24"/>
    <n v="4"/>
    <n v="0.25"/>
    <n v="34.25"/>
  </r>
  <r>
    <s v="CA-2018-113670"/>
    <x v="453"/>
    <s v="RS-19765"/>
    <x v="276"/>
    <s v="Corporate"/>
    <x v="1"/>
    <x v="1"/>
    <x v="10"/>
    <n v="204.95"/>
    <n v="10"/>
    <n v="0"/>
    <n v="29.15"/>
  </r>
  <r>
    <s v="CA-2018-166198"/>
    <x v="81"/>
    <s v="JW-15955"/>
    <x v="527"/>
    <s v="Consumer"/>
    <x v="1"/>
    <x v="2"/>
    <x v="11"/>
    <n v="11.54"/>
    <n v="9"/>
    <n v="0.1"/>
    <n v="2.4"/>
  </r>
  <r>
    <s v="CA-2018-166198"/>
    <x v="81"/>
    <s v="JW-15955"/>
    <x v="527"/>
    <s v="Consumer"/>
    <x v="1"/>
    <x v="0"/>
    <x v="5"/>
    <n v="162.6"/>
    <n v="3"/>
    <n v="0.2"/>
    <n v="19.12"/>
  </r>
  <r>
    <s v="CA-2015-135608"/>
    <x v="589"/>
    <s v="JK-15625"/>
    <x v="600"/>
    <s v="Consumer"/>
    <x v="1"/>
    <x v="1"/>
    <x v="10"/>
    <n v="45.68"/>
    <n v="8"/>
    <n v="0.05"/>
    <n v="3.89"/>
  </r>
  <r>
    <s v="CA-2015-135608"/>
    <x v="589"/>
    <s v="JK-15625"/>
    <x v="600"/>
    <s v="Consumer"/>
    <x v="1"/>
    <x v="0"/>
    <x v="1"/>
    <n v="603.91999999999996"/>
    <n v="3"/>
    <n v="0.25"/>
    <n v="113.3"/>
  </r>
  <r>
    <s v="CA-2018-144568"/>
    <x v="148"/>
    <s v="JO-15550"/>
    <x v="270"/>
    <s v="Home Office"/>
    <x v="2"/>
    <x v="1"/>
    <x v="13"/>
    <n v="23.55"/>
    <n v="4"/>
    <n v="0.05"/>
    <n v="2.83"/>
  </r>
  <r>
    <s v="CA-2017-142370"/>
    <x v="251"/>
    <s v="TP-21130"/>
    <x v="236"/>
    <s v="Consumer"/>
    <x v="0"/>
    <x v="1"/>
    <x v="14"/>
    <n v="5.04"/>
    <n v="3"/>
    <n v="0.1"/>
    <n v="0.23"/>
  </r>
  <r>
    <s v="CA-2017-142370"/>
    <x v="251"/>
    <s v="TP-21130"/>
    <x v="236"/>
    <s v="Consumer"/>
    <x v="0"/>
    <x v="2"/>
    <x v="11"/>
    <n v="249.95"/>
    <n v="7"/>
    <n v="0.25"/>
    <n v="19.75"/>
  </r>
  <r>
    <s v="CA-2017-105900"/>
    <x v="42"/>
    <s v="BS-11590"/>
    <x v="29"/>
    <s v="Corporate"/>
    <x v="2"/>
    <x v="1"/>
    <x v="6"/>
    <n v="33.4"/>
    <n v="3"/>
    <n v="0.05"/>
    <n v="5.96"/>
  </r>
  <r>
    <s v="CA-2017-151155"/>
    <x v="887"/>
    <s v="AB-10255"/>
    <x v="437"/>
    <s v="Home Office"/>
    <x v="0"/>
    <x v="0"/>
    <x v="5"/>
    <n v="18.920000000000002"/>
    <n v="7"/>
    <n v="0.25"/>
    <n v="2.41"/>
  </r>
  <r>
    <s v="CA-2017-151155"/>
    <x v="887"/>
    <s v="AB-10255"/>
    <x v="437"/>
    <s v="Home Office"/>
    <x v="0"/>
    <x v="1"/>
    <x v="8"/>
    <n v="15.42"/>
    <n v="6"/>
    <n v="0"/>
    <n v="3.99"/>
  </r>
  <r>
    <s v="CA-2018-144036"/>
    <x v="903"/>
    <s v="FO-14305"/>
    <x v="383"/>
    <s v="Consumer"/>
    <x v="2"/>
    <x v="1"/>
    <x v="6"/>
    <n v="35.712000000000003"/>
    <n v="8"/>
    <n v="0.05"/>
    <n v="6.08"/>
  </r>
  <r>
    <s v="US-2015-169789"/>
    <x v="125"/>
    <s v="MF-17665"/>
    <x v="716"/>
    <s v="Corporate"/>
    <x v="1"/>
    <x v="1"/>
    <x v="8"/>
    <n v="551.98500000000001"/>
    <n v="10"/>
    <n v="0.15"/>
    <n v="33.630000000000003"/>
  </r>
  <r>
    <s v="CA-2018-127264"/>
    <x v="355"/>
    <s v="SA-20830"/>
    <x v="193"/>
    <s v="Consumer"/>
    <x v="2"/>
    <x v="1"/>
    <x v="6"/>
    <n v="7.056"/>
    <n v="1"/>
    <n v="0.15"/>
    <n v="0.5"/>
  </r>
  <r>
    <s v="CA-2017-151512"/>
    <x v="482"/>
    <s v="SH-19975"/>
    <x v="64"/>
    <s v="Corporate"/>
    <x v="1"/>
    <x v="1"/>
    <x v="9"/>
    <n v="18.72"/>
    <n v="10"/>
    <n v="0.25"/>
    <n v="0.19"/>
  </r>
  <r>
    <s v="CA-2017-165169"/>
    <x v="410"/>
    <s v="JL-15235"/>
    <x v="538"/>
    <s v="Consumer"/>
    <x v="3"/>
    <x v="1"/>
    <x v="4"/>
    <n v="360.38"/>
    <n v="2"/>
    <n v="0.25"/>
    <n v="57.29"/>
  </r>
  <r>
    <s v="CA-2017-165169"/>
    <x v="410"/>
    <s v="JL-15235"/>
    <x v="538"/>
    <s v="Consumer"/>
    <x v="3"/>
    <x v="1"/>
    <x v="6"/>
    <n v="11.16"/>
    <n v="6"/>
    <n v="0.2"/>
    <n v="0.18"/>
  </r>
  <r>
    <s v="CA-2017-165169"/>
    <x v="410"/>
    <s v="JL-15235"/>
    <x v="538"/>
    <s v="Consumer"/>
    <x v="3"/>
    <x v="1"/>
    <x v="2"/>
    <n v="14.94"/>
    <n v="4"/>
    <n v="0.15"/>
    <n v="2.34"/>
  </r>
  <r>
    <s v="CA-2016-109575"/>
    <x v="227"/>
    <s v="KH-16630"/>
    <x v="175"/>
    <s v="Corporate"/>
    <x v="3"/>
    <x v="1"/>
    <x v="4"/>
    <n v="41.96"/>
    <n v="7"/>
    <n v="0.05"/>
    <n v="7.73"/>
  </r>
  <r>
    <s v="CA-2016-109575"/>
    <x v="227"/>
    <s v="KH-16630"/>
    <x v="175"/>
    <s v="Corporate"/>
    <x v="3"/>
    <x v="1"/>
    <x v="4"/>
    <n v="636.86"/>
    <n v="8"/>
    <n v="0.2"/>
    <n v="118.7"/>
  </r>
  <r>
    <s v="CA-2016-109575"/>
    <x v="227"/>
    <s v="KH-16630"/>
    <x v="175"/>
    <s v="Corporate"/>
    <x v="3"/>
    <x v="2"/>
    <x v="7"/>
    <n v="499.99"/>
    <n v="9"/>
    <n v="0.15"/>
    <n v="11.83"/>
  </r>
  <r>
    <s v="CA-2016-109575"/>
    <x v="227"/>
    <s v="KH-16630"/>
    <x v="175"/>
    <s v="Corporate"/>
    <x v="3"/>
    <x v="2"/>
    <x v="7"/>
    <n v="1259.93"/>
    <n v="5"/>
    <n v="0"/>
    <n v="126.91"/>
  </r>
  <r>
    <s v="CA-2016-109575"/>
    <x v="227"/>
    <s v="KH-16630"/>
    <x v="175"/>
    <s v="Corporate"/>
    <x v="3"/>
    <x v="1"/>
    <x v="8"/>
    <n v="65.08"/>
    <n v="10"/>
    <n v="0.2"/>
    <n v="14.15"/>
  </r>
  <r>
    <s v="CA-2018-168193"/>
    <x v="904"/>
    <s v="RM-19750"/>
    <x v="717"/>
    <s v="Consumer"/>
    <x v="3"/>
    <x v="1"/>
    <x v="10"/>
    <n v="26.38"/>
    <n v="4"/>
    <n v="0.1"/>
    <n v="4.3"/>
  </r>
  <r>
    <s v="CA-2018-168193"/>
    <x v="904"/>
    <s v="RM-19750"/>
    <x v="717"/>
    <s v="Consumer"/>
    <x v="3"/>
    <x v="0"/>
    <x v="5"/>
    <n v="71.97"/>
    <n v="3"/>
    <n v="0.1"/>
    <n v="9.67"/>
  </r>
  <r>
    <s v="CA-2017-115476"/>
    <x v="716"/>
    <s v="VM-21835"/>
    <x v="718"/>
    <s v="Consumer"/>
    <x v="3"/>
    <x v="2"/>
    <x v="7"/>
    <n v="129.97999999999999"/>
    <n v="4"/>
    <n v="0.1"/>
    <n v="26.9"/>
  </r>
  <r>
    <s v="CA-2017-115476"/>
    <x v="716"/>
    <s v="VM-21835"/>
    <x v="718"/>
    <s v="Consumer"/>
    <x v="3"/>
    <x v="1"/>
    <x v="8"/>
    <n v="32.54"/>
    <n v="6"/>
    <n v="0.2"/>
    <n v="7.02"/>
  </r>
  <r>
    <s v="CA-2017-133340"/>
    <x v="10"/>
    <s v="LH-17155"/>
    <x v="109"/>
    <s v="Consumer"/>
    <x v="2"/>
    <x v="2"/>
    <x v="7"/>
    <n v="10.9"/>
    <n v="7"/>
    <n v="0.05"/>
    <n v="1.1000000000000001"/>
  </r>
  <r>
    <s v="CA-2017-133340"/>
    <x v="10"/>
    <s v="LH-17155"/>
    <x v="109"/>
    <s v="Consumer"/>
    <x v="2"/>
    <x v="2"/>
    <x v="11"/>
    <n v="59.98"/>
    <n v="9"/>
    <n v="0.1"/>
    <n v="14.72"/>
  </r>
  <r>
    <s v="CA-2017-133340"/>
    <x v="10"/>
    <s v="LH-17155"/>
    <x v="109"/>
    <s v="Consumer"/>
    <x v="2"/>
    <x v="1"/>
    <x v="9"/>
    <n v="61.929000000000002"/>
    <n v="3"/>
    <n v="0"/>
    <n v="4.78"/>
  </r>
  <r>
    <s v="CA-2017-137848"/>
    <x v="804"/>
    <s v="WB-21850"/>
    <x v="576"/>
    <s v="Consumer"/>
    <x v="3"/>
    <x v="1"/>
    <x v="12"/>
    <n v="16.52"/>
    <n v="4"/>
    <n v="0.1"/>
    <n v="4.37"/>
  </r>
  <r>
    <s v="CA-2017-137848"/>
    <x v="804"/>
    <s v="WB-21850"/>
    <x v="576"/>
    <s v="Consumer"/>
    <x v="3"/>
    <x v="1"/>
    <x v="10"/>
    <n v="60.12"/>
    <n v="10"/>
    <n v="0"/>
    <n v="5.48"/>
  </r>
  <r>
    <s v="CA-2017-137848"/>
    <x v="804"/>
    <s v="WB-21850"/>
    <x v="576"/>
    <s v="Consumer"/>
    <x v="3"/>
    <x v="1"/>
    <x v="8"/>
    <n v="49.536000000000001"/>
    <n v="5"/>
    <n v="0.15"/>
    <n v="3.54"/>
  </r>
  <r>
    <s v="CA-2015-113047"/>
    <x v="745"/>
    <s v="AP-10915"/>
    <x v="275"/>
    <s v="Consumer"/>
    <x v="0"/>
    <x v="1"/>
    <x v="13"/>
    <n v="11.85"/>
    <n v="3"/>
    <n v="0.25"/>
    <n v="0.12"/>
  </r>
  <r>
    <s v="CA-2017-149979"/>
    <x v="713"/>
    <s v="RA-19915"/>
    <x v="154"/>
    <s v="Consumer"/>
    <x v="0"/>
    <x v="1"/>
    <x v="4"/>
    <n v="118.25"/>
    <n v="10"/>
    <n v="0.1"/>
    <n v="26.12"/>
  </r>
  <r>
    <s v="CA-2017-149979"/>
    <x v="713"/>
    <s v="RA-19915"/>
    <x v="154"/>
    <s v="Consumer"/>
    <x v="0"/>
    <x v="0"/>
    <x v="1"/>
    <n v="368.97"/>
    <n v="5"/>
    <n v="0.25"/>
    <n v="81.56"/>
  </r>
  <r>
    <s v="CA-2018-161956"/>
    <x v="151"/>
    <s v="DR-12880"/>
    <x v="112"/>
    <s v="Corporate"/>
    <x v="1"/>
    <x v="0"/>
    <x v="5"/>
    <n v="198.46"/>
    <n v="10"/>
    <n v="0.25"/>
    <n v="9.77"/>
  </r>
  <r>
    <s v="CA-2018-161956"/>
    <x v="151"/>
    <s v="DR-12880"/>
    <x v="112"/>
    <s v="Corporate"/>
    <x v="1"/>
    <x v="1"/>
    <x v="9"/>
    <n v="321.92"/>
    <n v="10"/>
    <n v="0"/>
    <n v="42.3"/>
  </r>
  <r>
    <s v="CA-2018-161956"/>
    <x v="151"/>
    <s v="DR-12880"/>
    <x v="112"/>
    <s v="Corporate"/>
    <x v="1"/>
    <x v="2"/>
    <x v="16"/>
    <n v="879.98400000000004"/>
    <n v="10"/>
    <n v="0.15"/>
    <n v="65.77"/>
  </r>
  <r>
    <s v="CA-2018-161956"/>
    <x v="151"/>
    <s v="DR-12880"/>
    <x v="112"/>
    <s v="Corporate"/>
    <x v="1"/>
    <x v="1"/>
    <x v="14"/>
    <n v="28.4"/>
    <n v="6"/>
    <n v="0.15"/>
    <n v="1.24"/>
  </r>
  <r>
    <s v="CA-2018-161956"/>
    <x v="151"/>
    <s v="DR-12880"/>
    <x v="112"/>
    <s v="Corporate"/>
    <x v="1"/>
    <x v="0"/>
    <x v="1"/>
    <n v="230.28"/>
    <n v="8"/>
    <n v="0.1"/>
    <n v="49.94"/>
  </r>
  <r>
    <s v="CA-2018-161956"/>
    <x v="151"/>
    <s v="DR-12880"/>
    <x v="112"/>
    <s v="Corporate"/>
    <x v="1"/>
    <x v="1"/>
    <x v="10"/>
    <n v="116.28"/>
    <n v="10"/>
    <n v="0.2"/>
    <n v="1.1599999999999999"/>
  </r>
  <r>
    <s v="CA-2018-161956"/>
    <x v="151"/>
    <s v="DR-12880"/>
    <x v="112"/>
    <s v="Corporate"/>
    <x v="1"/>
    <x v="1"/>
    <x v="8"/>
    <n v="841.56799999999998"/>
    <n v="3"/>
    <n v="0.1"/>
    <n v="220.44"/>
  </r>
  <r>
    <s v="CA-2018-161956"/>
    <x v="151"/>
    <s v="DR-12880"/>
    <x v="112"/>
    <s v="Corporate"/>
    <x v="1"/>
    <x v="1"/>
    <x v="4"/>
    <n v="354.9"/>
    <n v="1"/>
    <n v="0"/>
    <n v="100.02"/>
  </r>
  <r>
    <s v="CA-2017-116799"/>
    <x v="840"/>
    <s v="JG-15310"/>
    <x v="684"/>
    <s v="Corporate"/>
    <x v="2"/>
    <x v="1"/>
    <x v="10"/>
    <n v="42.783999999999999"/>
    <n v="4"/>
    <n v="0.15"/>
    <n v="1.48"/>
  </r>
  <r>
    <s v="CA-2017-116799"/>
    <x v="840"/>
    <s v="JG-15310"/>
    <x v="684"/>
    <s v="Corporate"/>
    <x v="2"/>
    <x v="0"/>
    <x v="1"/>
    <n v="563.42999999999995"/>
    <n v="7"/>
    <n v="0.05"/>
    <n v="94.31"/>
  </r>
  <r>
    <s v="CA-2017-111283"/>
    <x v="905"/>
    <s v="LC-16870"/>
    <x v="48"/>
    <s v="Consumer"/>
    <x v="3"/>
    <x v="1"/>
    <x v="6"/>
    <n v="111.104"/>
    <n v="6"/>
    <n v="0.1"/>
    <n v="29.8"/>
  </r>
  <r>
    <s v="CA-2016-167745"/>
    <x v="227"/>
    <s v="GB-14530"/>
    <x v="334"/>
    <s v="Corporate"/>
    <x v="1"/>
    <x v="1"/>
    <x v="6"/>
    <n v="11.68"/>
    <n v="1"/>
    <n v="0.15"/>
    <n v="2.5499999999999998"/>
  </r>
  <r>
    <s v="CA-2016-167745"/>
    <x v="227"/>
    <s v="GB-14530"/>
    <x v="334"/>
    <s v="Corporate"/>
    <x v="1"/>
    <x v="1"/>
    <x v="14"/>
    <n v="16.899999999999999"/>
    <n v="6"/>
    <n v="0.2"/>
    <n v="2.85"/>
  </r>
  <r>
    <s v="CA-2016-167745"/>
    <x v="227"/>
    <s v="GB-14530"/>
    <x v="334"/>
    <s v="Corporate"/>
    <x v="1"/>
    <x v="0"/>
    <x v="5"/>
    <n v="24.4"/>
    <n v="2"/>
    <n v="0.05"/>
    <n v="0.99"/>
  </r>
  <r>
    <s v="CA-2018-104577"/>
    <x v="605"/>
    <s v="CK-12205"/>
    <x v="237"/>
    <s v="Consumer"/>
    <x v="3"/>
    <x v="1"/>
    <x v="10"/>
    <n v="87.6"/>
    <n v="6"/>
    <n v="0.1"/>
    <n v="3.25"/>
  </r>
  <r>
    <s v="CA-2017-156251"/>
    <x v="572"/>
    <s v="TS-21160"/>
    <x v="378"/>
    <s v="Corporate"/>
    <x v="2"/>
    <x v="0"/>
    <x v="0"/>
    <n v="241.96"/>
    <n v="6"/>
    <n v="0"/>
    <n v="60.13"/>
  </r>
  <r>
    <s v="CA-2017-156251"/>
    <x v="572"/>
    <s v="TS-21160"/>
    <x v="378"/>
    <s v="Corporate"/>
    <x v="2"/>
    <x v="1"/>
    <x v="8"/>
    <n v="8.52"/>
    <n v="7"/>
    <n v="0.1"/>
    <n v="0.97"/>
  </r>
  <r>
    <s v="CA-2018-125878"/>
    <x v="906"/>
    <s v="MH-18025"/>
    <x v="659"/>
    <s v="Consumer"/>
    <x v="2"/>
    <x v="1"/>
    <x v="8"/>
    <n v="1.788"/>
    <n v="5"/>
    <n v="0.15"/>
    <n v="0.31"/>
  </r>
  <r>
    <s v="CA-2017-163153"/>
    <x v="844"/>
    <s v="DM-12955"/>
    <x v="678"/>
    <s v="Corporate"/>
    <x v="2"/>
    <x v="0"/>
    <x v="3"/>
    <n v="99.372"/>
    <n v="5"/>
    <n v="0.15"/>
    <n v="18.86"/>
  </r>
  <r>
    <s v="CA-2017-163153"/>
    <x v="844"/>
    <s v="DM-12955"/>
    <x v="678"/>
    <s v="Corporate"/>
    <x v="2"/>
    <x v="1"/>
    <x v="6"/>
    <n v="1.3440000000000001"/>
    <n v="7"/>
    <n v="0.05"/>
    <n v="0.19"/>
  </r>
  <r>
    <s v="CA-2016-103205"/>
    <x v="575"/>
    <s v="JJ-15760"/>
    <x v="342"/>
    <s v="Home Office"/>
    <x v="2"/>
    <x v="2"/>
    <x v="7"/>
    <n v="119.96"/>
    <n v="8"/>
    <n v="0"/>
    <n v="10.3"/>
  </r>
  <r>
    <s v="CA-2015-153913"/>
    <x v="757"/>
    <s v="KB-16585"/>
    <x v="10"/>
    <s v="Corporate"/>
    <x v="0"/>
    <x v="0"/>
    <x v="1"/>
    <n v="1013.832"/>
    <n v="9"/>
    <n v="0.15"/>
    <n v="103.08"/>
  </r>
  <r>
    <s v="CA-2015-153913"/>
    <x v="757"/>
    <s v="KB-16585"/>
    <x v="10"/>
    <s v="Corporate"/>
    <x v="0"/>
    <x v="1"/>
    <x v="13"/>
    <n v="1.984"/>
    <n v="4"/>
    <n v="0.15"/>
    <n v="0.44"/>
  </r>
  <r>
    <s v="CA-2017-155530"/>
    <x v="907"/>
    <s v="CM-12160"/>
    <x v="380"/>
    <s v="Consumer"/>
    <x v="1"/>
    <x v="0"/>
    <x v="3"/>
    <n v="2003.52"/>
    <n v="5"/>
    <n v="0"/>
    <n v="266.01"/>
  </r>
  <r>
    <s v="US-2017-101196"/>
    <x v="536"/>
    <s v="FM-14215"/>
    <x v="524"/>
    <s v="Corporate"/>
    <x v="3"/>
    <x v="1"/>
    <x v="4"/>
    <n v="82.367999999999995"/>
    <n v="4"/>
    <n v="0.15"/>
    <n v="1.7"/>
  </r>
  <r>
    <s v="CA-2015-115357"/>
    <x v="908"/>
    <s v="RF-19735"/>
    <x v="288"/>
    <s v="Consumer"/>
    <x v="0"/>
    <x v="2"/>
    <x v="11"/>
    <n v="62.91"/>
    <n v="6"/>
    <n v="0"/>
    <n v="18.23"/>
  </r>
  <r>
    <s v="US-2015-102715"/>
    <x v="909"/>
    <s v="JK-15370"/>
    <x v="271"/>
    <s v="Consumer"/>
    <x v="0"/>
    <x v="1"/>
    <x v="13"/>
    <n v="6.9119999999999999"/>
    <n v="2"/>
    <n v="0.1"/>
    <n v="1.31"/>
  </r>
  <r>
    <s v="US-2015-102715"/>
    <x v="909"/>
    <s v="JK-15370"/>
    <x v="271"/>
    <s v="Consumer"/>
    <x v="0"/>
    <x v="2"/>
    <x v="11"/>
    <n v="383.976"/>
    <n v="5"/>
    <n v="0.15"/>
    <n v="53.84"/>
  </r>
  <r>
    <s v="US-2015-102715"/>
    <x v="909"/>
    <s v="JK-15370"/>
    <x v="271"/>
    <s v="Consumer"/>
    <x v="0"/>
    <x v="1"/>
    <x v="10"/>
    <n v="10.368"/>
    <n v="2"/>
    <n v="0.2"/>
    <n v="2.0499999999999998"/>
  </r>
  <r>
    <s v="US-2015-102715"/>
    <x v="909"/>
    <s v="JK-15370"/>
    <x v="271"/>
    <s v="Consumer"/>
    <x v="0"/>
    <x v="2"/>
    <x v="11"/>
    <n v="335.94400000000002"/>
    <n v="6"/>
    <n v="0.2"/>
    <n v="31.17"/>
  </r>
  <r>
    <s v="CA-2016-107937"/>
    <x v="910"/>
    <s v="JB-16045"/>
    <x v="674"/>
    <s v="Home Office"/>
    <x v="1"/>
    <x v="0"/>
    <x v="5"/>
    <n v="665.88"/>
    <n v="9"/>
    <n v="0.2"/>
    <n v="157.33000000000001"/>
  </r>
  <r>
    <s v="US-2018-148768"/>
    <x v="329"/>
    <s v="PN-18775"/>
    <x v="43"/>
    <s v="Home Office"/>
    <x v="0"/>
    <x v="2"/>
    <x v="7"/>
    <n v="71.975999999999999"/>
    <n v="10"/>
    <n v="0.05"/>
    <n v="17.95"/>
  </r>
  <r>
    <s v="CA-2018-118521"/>
    <x v="911"/>
    <s v="LF-17185"/>
    <x v="166"/>
    <s v="Consumer"/>
    <x v="3"/>
    <x v="1"/>
    <x v="10"/>
    <n v="37.94"/>
    <n v="5"/>
    <n v="0.25"/>
    <n v="1.71"/>
  </r>
  <r>
    <s v="CA-2015-149643"/>
    <x v="912"/>
    <s v="RH-19510"/>
    <x v="563"/>
    <s v="Home Office"/>
    <x v="2"/>
    <x v="2"/>
    <x v="7"/>
    <n v="273.95999999999998"/>
    <n v="1"/>
    <n v="0.1"/>
    <n v="30.89"/>
  </r>
  <r>
    <s v="CA-2016-135314"/>
    <x v="584"/>
    <s v="MC-17575"/>
    <x v="430"/>
    <s v="Consumer"/>
    <x v="3"/>
    <x v="2"/>
    <x v="7"/>
    <n v="269.98200000000003"/>
    <n v="3"/>
    <n v="0.1"/>
    <n v="24.01"/>
  </r>
  <r>
    <s v="CA-2018-165204"/>
    <x v="38"/>
    <s v="MN-17935"/>
    <x v="438"/>
    <s v="Consumer"/>
    <x v="0"/>
    <x v="1"/>
    <x v="10"/>
    <n v="8.9039999999999999"/>
    <n v="2"/>
    <n v="0.2"/>
    <n v="1.38"/>
  </r>
  <r>
    <s v="CA-2018-165204"/>
    <x v="38"/>
    <s v="MN-17935"/>
    <x v="438"/>
    <s v="Consumer"/>
    <x v="0"/>
    <x v="1"/>
    <x v="4"/>
    <n v="720.06399999999996"/>
    <n v="8"/>
    <n v="0.05"/>
    <n v="140.29"/>
  </r>
  <r>
    <s v="CA-2018-125752"/>
    <x v="689"/>
    <s v="EH-14125"/>
    <x v="258"/>
    <s v="Home Office"/>
    <x v="0"/>
    <x v="2"/>
    <x v="11"/>
    <n v="41.423999999999999"/>
    <n v="10"/>
    <n v="0"/>
    <n v="7.48"/>
  </r>
  <r>
    <s v="CA-2018-112487"/>
    <x v="377"/>
    <s v="TC-21535"/>
    <x v="426"/>
    <s v="Home Office"/>
    <x v="3"/>
    <x v="1"/>
    <x v="8"/>
    <n v="3.1320000000000001"/>
    <n v="6"/>
    <n v="0.2"/>
    <n v="0.72"/>
  </r>
  <r>
    <s v="CA-2017-144218"/>
    <x v="731"/>
    <s v="JD-15895"/>
    <x v="63"/>
    <s v="Corporate"/>
    <x v="1"/>
    <x v="1"/>
    <x v="4"/>
    <n v="1085.42"/>
    <n v="2"/>
    <n v="0.15"/>
    <n v="133.58000000000001"/>
  </r>
  <r>
    <s v="CA-2017-169971"/>
    <x v="913"/>
    <s v="IL-15100"/>
    <x v="582"/>
    <s v="Consumer"/>
    <x v="2"/>
    <x v="1"/>
    <x v="6"/>
    <n v="3.9119999999999999"/>
    <n v="1"/>
    <n v="0.15"/>
    <n v="0.79"/>
  </r>
  <r>
    <s v="CA-2017-169971"/>
    <x v="913"/>
    <s v="IL-15100"/>
    <x v="582"/>
    <s v="Consumer"/>
    <x v="2"/>
    <x v="1"/>
    <x v="6"/>
    <n v="62.375999999999998"/>
    <n v="10"/>
    <n v="0"/>
    <n v="13.38"/>
  </r>
  <r>
    <s v="US-2017-133508"/>
    <x v="764"/>
    <s v="SW-20350"/>
    <x v="680"/>
    <s v="Home Office"/>
    <x v="2"/>
    <x v="1"/>
    <x v="13"/>
    <n v="29.05"/>
    <n v="4"/>
    <n v="0.15"/>
    <n v="3.91"/>
  </r>
  <r>
    <s v="CA-2015-107139"/>
    <x v="260"/>
    <s v="DP-13390"/>
    <x v="503"/>
    <s v="Home Office"/>
    <x v="1"/>
    <x v="1"/>
    <x v="8"/>
    <n v="180.96"/>
    <n v="2"/>
    <n v="0.05"/>
    <n v="8.24"/>
  </r>
  <r>
    <s v="CA-2016-111325"/>
    <x v="914"/>
    <s v="BT-11395"/>
    <x v="387"/>
    <s v="Corporate"/>
    <x v="3"/>
    <x v="1"/>
    <x v="8"/>
    <n v="4.4189999999999996"/>
    <n v="2"/>
    <n v="0.15"/>
    <n v="0.75"/>
  </r>
  <r>
    <s v="CA-2016-111325"/>
    <x v="914"/>
    <s v="BT-11395"/>
    <x v="387"/>
    <s v="Corporate"/>
    <x v="3"/>
    <x v="1"/>
    <x v="6"/>
    <n v="16.032"/>
    <n v="3"/>
    <n v="0.15"/>
    <n v="2.66"/>
  </r>
  <r>
    <s v="CA-2016-163762"/>
    <x v="154"/>
    <s v="JE-15475"/>
    <x v="188"/>
    <s v="Consumer"/>
    <x v="3"/>
    <x v="1"/>
    <x v="6"/>
    <n v="29.79"/>
    <n v="7"/>
    <n v="0.2"/>
    <n v="0.63"/>
  </r>
  <r>
    <s v="US-2015-117163"/>
    <x v="915"/>
    <s v="EJ-13720"/>
    <x v="719"/>
    <s v="Consumer"/>
    <x v="1"/>
    <x v="1"/>
    <x v="4"/>
    <n v="57.23"/>
    <n v="9"/>
    <n v="0.25"/>
    <n v="9.9600000000000009"/>
  </r>
  <r>
    <s v="US-2015-117163"/>
    <x v="915"/>
    <s v="EJ-13720"/>
    <x v="719"/>
    <s v="Consumer"/>
    <x v="1"/>
    <x v="0"/>
    <x v="3"/>
    <n v="333"/>
    <n v="3"/>
    <n v="0.05"/>
    <n v="50.53"/>
  </r>
  <r>
    <s v="US-2015-117163"/>
    <x v="915"/>
    <s v="EJ-13720"/>
    <x v="719"/>
    <s v="Consumer"/>
    <x v="1"/>
    <x v="1"/>
    <x v="6"/>
    <n v="36.44"/>
    <n v="7"/>
    <n v="0"/>
    <n v="4.7699999999999996"/>
  </r>
  <r>
    <s v="CA-2018-121314"/>
    <x v="397"/>
    <s v="BE-11410"/>
    <x v="648"/>
    <s v="Consumer"/>
    <x v="0"/>
    <x v="1"/>
    <x v="10"/>
    <n v="251.64"/>
    <n v="1"/>
    <n v="0.15"/>
    <n v="53.09"/>
  </r>
  <r>
    <s v="CA-2018-147760"/>
    <x v="259"/>
    <s v="KL-16555"/>
    <x v="126"/>
    <s v="Corporate"/>
    <x v="0"/>
    <x v="0"/>
    <x v="3"/>
    <n v="523.76400000000001"/>
    <n v="1"/>
    <n v="0.25"/>
    <n v="31.87"/>
  </r>
  <r>
    <s v="CA-2018-147760"/>
    <x v="259"/>
    <s v="KL-16555"/>
    <x v="126"/>
    <s v="Corporate"/>
    <x v="0"/>
    <x v="2"/>
    <x v="7"/>
    <n v="1359.96"/>
    <n v="1"/>
    <n v="0"/>
    <n v="279.42"/>
  </r>
  <r>
    <s v="CA-2017-156503"/>
    <x v="500"/>
    <s v="NC-18415"/>
    <x v="720"/>
    <s v="Consumer"/>
    <x v="0"/>
    <x v="0"/>
    <x v="1"/>
    <n v="102.592"/>
    <n v="10"/>
    <n v="0.1"/>
    <n v="17.899999999999999"/>
  </r>
  <r>
    <s v="CA-2017-156503"/>
    <x v="500"/>
    <s v="NC-18415"/>
    <x v="720"/>
    <s v="Consumer"/>
    <x v="0"/>
    <x v="2"/>
    <x v="11"/>
    <n v="22.704000000000001"/>
    <n v="6"/>
    <n v="0.1"/>
    <n v="0.75"/>
  </r>
  <r>
    <s v="CA-2017-156503"/>
    <x v="500"/>
    <s v="NC-18415"/>
    <x v="720"/>
    <s v="Consumer"/>
    <x v="0"/>
    <x v="1"/>
    <x v="10"/>
    <n v="93.024000000000001"/>
    <n v="9"/>
    <n v="0.05"/>
    <n v="13.09"/>
  </r>
  <r>
    <s v="CA-2017-156503"/>
    <x v="500"/>
    <s v="NC-18415"/>
    <x v="720"/>
    <s v="Consumer"/>
    <x v="0"/>
    <x v="1"/>
    <x v="14"/>
    <n v="12.768000000000001"/>
    <n v="1"/>
    <n v="0.15"/>
    <n v="0.77"/>
  </r>
  <r>
    <s v="CA-2017-156503"/>
    <x v="500"/>
    <s v="NC-18415"/>
    <x v="720"/>
    <s v="Consumer"/>
    <x v="0"/>
    <x v="1"/>
    <x v="12"/>
    <n v="35.008000000000003"/>
    <n v="1"/>
    <n v="0.05"/>
    <n v="2.97"/>
  </r>
  <r>
    <s v="CA-2017-156503"/>
    <x v="500"/>
    <s v="NC-18415"/>
    <x v="720"/>
    <s v="Consumer"/>
    <x v="0"/>
    <x v="1"/>
    <x v="10"/>
    <n v="39.152000000000001"/>
    <n v="9"/>
    <n v="0.1"/>
    <n v="7.19"/>
  </r>
  <r>
    <s v="CA-2016-113628"/>
    <x v="768"/>
    <s v="AH-10690"/>
    <x v="706"/>
    <s v="Corporate"/>
    <x v="0"/>
    <x v="1"/>
    <x v="6"/>
    <n v="11.76"/>
    <n v="2"/>
    <n v="0.25"/>
    <n v="0.12"/>
  </r>
  <r>
    <s v="CA-2016-113628"/>
    <x v="768"/>
    <s v="AH-10690"/>
    <x v="706"/>
    <s v="Corporate"/>
    <x v="0"/>
    <x v="1"/>
    <x v="8"/>
    <n v="5.2380000000000004"/>
    <n v="2"/>
    <n v="0.1"/>
    <n v="1.37"/>
  </r>
  <r>
    <s v="CA-2016-113628"/>
    <x v="768"/>
    <s v="AH-10690"/>
    <x v="706"/>
    <s v="Corporate"/>
    <x v="0"/>
    <x v="1"/>
    <x v="8"/>
    <n v="4.6619999999999999"/>
    <n v="6"/>
    <n v="0"/>
    <n v="0.69"/>
  </r>
  <r>
    <s v="CA-2016-113628"/>
    <x v="768"/>
    <s v="AH-10690"/>
    <x v="706"/>
    <s v="Corporate"/>
    <x v="0"/>
    <x v="0"/>
    <x v="1"/>
    <n v="523.91999999999996"/>
    <n v="7"/>
    <n v="0.25"/>
    <n v="26.04"/>
  </r>
  <r>
    <s v="CA-2016-113628"/>
    <x v="768"/>
    <s v="AH-10690"/>
    <x v="706"/>
    <s v="Corporate"/>
    <x v="0"/>
    <x v="2"/>
    <x v="7"/>
    <n v="100.792"/>
    <n v="3"/>
    <n v="0.05"/>
    <n v="26.71"/>
  </r>
  <r>
    <s v="CA-2016-113628"/>
    <x v="768"/>
    <s v="AH-10690"/>
    <x v="706"/>
    <s v="Corporate"/>
    <x v="0"/>
    <x v="0"/>
    <x v="1"/>
    <n v="146.136"/>
    <n v="5"/>
    <n v="0.2"/>
    <n v="16.32"/>
  </r>
  <r>
    <s v="CA-2018-147753"/>
    <x v="916"/>
    <s v="PK-19075"/>
    <x v="7"/>
    <s v="Consumer"/>
    <x v="2"/>
    <x v="1"/>
    <x v="2"/>
    <n v="25.06"/>
    <n v="7"/>
    <n v="0.2"/>
    <n v="3.6"/>
  </r>
  <r>
    <s v="CA-2016-103961"/>
    <x v="599"/>
    <s v="NG-18430"/>
    <x v="159"/>
    <s v="Consumer"/>
    <x v="2"/>
    <x v="1"/>
    <x v="2"/>
    <n v="19.824000000000002"/>
    <n v="5"/>
    <n v="0.15"/>
    <n v="3.55"/>
  </r>
  <r>
    <s v="CA-2017-152471"/>
    <x v="630"/>
    <s v="ZD-21925"/>
    <x v="9"/>
    <s v="Consumer"/>
    <x v="0"/>
    <x v="2"/>
    <x v="7"/>
    <n v="823.96"/>
    <n v="4"/>
    <n v="0"/>
    <n v="220.7"/>
  </r>
  <r>
    <s v="CA-2017-152471"/>
    <x v="630"/>
    <s v="ZD-21925"/>
    <x v="9"/>
    <s v="Consumer"/>
    <x v="0"/>
    <x v="1"/>
    <x v="10"/>
    <n v="15.984"/>
    <n v="1"/>
    <n v="0.25"/>
    <n v="0.16"/>
  </r>
  <r>
    <s v="CA-2016-102582"/>
    <x v="426"/>
    <s v="NW-18400"/>
    <x v="508"/>
    <s v="Consumer"/>
    <x v="0"/>
    <x v="0"/>
    <x v="3"/>
    <n v="801.96"/>
    <n v="5"/>
    <n v="0.2"/>
    <n v="8.35"/>
  </r>
  <r>
    <s v="CA-2016-102582"/>
    <x v="426"/>
    <s v="NW-18400"/>
    <x v="508"/>
    <s v="Consumer"/>
    <x v="0"/>
    <x v="2"/>
    <x v="7"/>
    <n v="59.97"/>
    <n v="9"/>
    <n v="0.1"/>
    <n v="16.100000000000001"/>
  </r>
  <r>
    <s v="CA-2016-102582"/>
    <x v="426"/>
    <s v="NW-18400"/>
    <x v="508"/>
    <s v="Consumer"/>
    <x v="0"/>
    <x v="0"/>
    <x v="1"/>
    <n v="1056.8599999999999"/>
    <n v="7"/>
    <n v="0.25"/>
    <n v="10.57"/>
  </r>
  <r>
    <s v="CA-2018-141873"/>
    <x v="449"/>
    <s v="HG-14845"/>
    <x v="668"/>
    <s v="Consumer"/>
    <x v="3"/>
    <x v="1"/>
    <x v="8"/>
    <n v="12.816000000000001"/>
    <n v="9"/>
    <n v="0.2"/>
    <n v="2.14"/>
  </r>
  <r>
    <s v="CA-2018-141873"/>
    <x v="449"/>
    <s v="HG-14845"/>
    <x v="668"/>
    <s v="Consumer"/>
    <x v="3"/>
    <x v="0"/>
    <x v="0"/>
    <n v="314.35199999999998"/>
    <n v="2"/>
    <n v="0.2"/>
    <n v="44.88"/>
  </r>
  <r>
    <s v="CA-2018-141873"/>
    <x v="449"/>
    <s v="HG-14845"/>
    <x v="668"/>
    <s v="Consumer"/>
    <x v="3"/>
    <x v="1"/>
    <x v="10"/>
    <n v="18.98"/>
    <n v="1"/>
    <n v="0.05"/>
    <n v="3.29"/>
  </r>
  <r>
    <s v="CA-2018-141873"/>
    <x v="449"/>
    <s v="HG-14845"/>
    <x v="668"/>
    <s v="Consumer"/>
    <x v="3"/>
    <x v="1"/>
    <x v="8"/>
    <n v="18.239999999999998"/>
    <n v="6"/>
    <n v="0.15"/>
    <n v="3.67"/>
  </r>
  <r>
    <s v="CA-2016-140984"/>
    <x v="471"/>
    <s v="CC-12685"/>
    <x v="530"/>
    <s v="Consumer"/>
    <x v="3"/>
    <x v="1"/>
    <x v="4"/>
    <n v="991.2"/>
    <n v="2"/>
    <n v="0.05"/>
    <n v="280.63"/>
  </r>
  <r>
    <s v="CA-2016-140984"/>
    <x v="471"/>
    <s v="CC-12685"/>
    <x v="530"/>
    <s v="Consumer"/>
    <x v="3"/>
    <x v="2"/>
    <x v="16"/>
    <n v="879.98400000000004"/>
    <n v="6"/>
    <n v="0"/>
    <n v="54.31"/>
  </r>
  <r>
    <s v="CA-2016-140984"/>
    <x v="471"/>
    <s v="CC-12685"/>
    <x v="530"/>
    <s v="Consumer"/>
    <x v="3"/>
    <x v="1"/>
    <x v="8"/>
    <n v="12.96"/>
    <n v="10"/>
    <n v="0.1"/>
    <n v="2.25"/>
  </r>
  <r>
    <s v="CA-2015-132801"/>
    <x v="273"/>
    <s v="JG-15805"/>
    <x v="189"/>
    <s v="Corporate"/>
    <x v="2"/>
    <x v="1"/>
    <x v="4"/>
    <n v="107.44"/>
    <n v="4"/>
    <n v="0"/>
    <n v="24.62"/>
  </r>
  <r>
    <s v="CA-2018-141733"/>
    <x v="917"/>
    <s v="RW-19540"/>
    <x v="459"/>
    <s v="Corporate"/>
    <x v="2"/>
    <x v="0"/>
    <x v="1"/>
    <n v="1458.65"/>
    <n v="6"/>
    <n v="0"/>
    <n v="184.5"/>
  </r>
  <r>
    <s v="CA-2018-141733"/>
    <x v="917"/>
    <s v="RW-19540"/>
    <x v="459"/>
    <s v="Corporate"/>
    <x v="2"/>
    <x v="0"/>
    <x v="1"/>
    <n v="26.64"/>
    <n v="7"/>
    <n v="0.2"/>
    <n v="5.68"/>
  </r>
  <r>
    <s v="CA-2018-141733"/>
    <x v="917"/>
    <s v="RW-19540"/>
    <x v="459"/>
    <s v="Corporate"/>
    <x v="2"/>
    <x v="0"/>
    <x v="1"/>
    <n v="476.8"/>
    <n v="2"/>
    <n v="0.15"/>
    <n v="56.86"/>
  </r>
  <r>
    <s v="CA-2018-141733"/>
    <x v="917"/>
    <s v="RW-19540"/>
    <x v="459"/>
    <s v="Corporate"/>
    <x v="2"/>
    <x v="1"/>
    <x v="9"/>
    <n v="87.444000000000003"/>
    <n v="9"/>
    <n v="0.1"/>
    <n v="5.34"/>
  </r>
  <r>
    <s v="US-2016-111927"/>
    <x v="717"/>
    <s v="LS-17230"/>
    <x v="721"/>
    <s v="Consumer"/>
    <x v="3"/>
    <x v="0"/>
    <x v="5"/>
    <n v="76.14"/>
    <n v="3"/>
    <n v="0.05"/>
    <n v="18.93"/>
  </r>
  <r>
    <s v="US-2016-111927"/>
    <x v="717"/>
    <s v="LS-17230"/>
    <x v="721"/>
    <s v="Consumer"/>
    <x v="3"/>
    <x v="1"/>
    <x v="8"/>
    <n v="19.96"/>
    <n v="9"/>
    <n v="0.2"/>
    <n v="4.51"/>
  </r>
  <r>
    <s v="CA-2015-105984"/>
    <x v="156"/>
    <s v="MY-18295"/>
    <x v="501"/>
    <s v="Corporate"/>
    <x v="3"/>
    <x v="2"/>
    <x v="7"/>
    <n v="1049.97"/>
    <n v="7"/>
    <n v="0.15"/>
    <n v="31.37"/>
  </r>
  <r>
    <s v="CA-2015-105984"/>
    <x v="156"/>
    <s v="MY-18295"/>
    <x v="501"/>
    <s v="Corporate"/>
    <x v="3"/>
    <x v="0"/>
    <x v="1"/>
    <n v="611.05799999999999"/>
    <n v="2"/>
    <n v="0.15"/>
    <n v="117.89"/>
  </r>
  <r>
    <s v="CA-2015-100363"/>
    <x v="918"/>
    <s v="JM-15655"/>
    <x v="487"/>
    <s v="Corporate"/>
    <x v="1"/>
    <x v="1"/>
    <x v="13"/>
    <n v="2.3679999999999999"/>
    <n v="8"/>
    <n v="0.05"/>
    <n v="0.21"/>
  </r>
  <r>
    <s v="CA-2015-100363"/>
    <x v="918"/>
    <s v="JM-15655"/>
    <x v="487"/>
    <s v="Corporate"/>
    <x v="1"/>
    <x v="1"/>
    <x v="10"/>
    <n v="19.007999999999999"/>
    <n v="2"/>
    <n v="0"/>
    <n v="0.98"/>
  </r>
  <r>
    <s v="CA-2015-126760"/>
    <x v="711"/>
    <s v="KM-16720"/>
    <x v="27"/>
    <s v="Consumer"/>
    <x v="1"/>
    <x v="2"/>
    <x v="7"/>
    <n v="911.98400000000004"/>
    <n v="6"/>
    <n v="0"/>
    <n v="105.02"/>
  </r>
  <r>
    <s v="CA-2015-126760"/>
    <x v="711"/>
    <s v="KM-16720"/>
    <x v="27"/>
    <s v="Consumer"/>
    <x v="1"/>
    <x v="0"/>
    <x v="1"/>
    <n v="674.35199999999998"/>
    <n v="10"/>
    <n v="0"/>
    <n v="177.85"/>
  </r>
  <r>
    <s v="CA-2015-126760"/>
    <x v="711"/>
    <s v="KM-16720"/>
    <x v="27"/>
    <s v="Consumer"/>
    <x v="1"/>
    <x v="0"/>
    <x v="5"/>
    <n v="134.01"/>
    <n v="10"/>
    <n v="0.25"/>
    <n v="1.38"/>
  </r>
  <r>
    <s v="CA-2015-126760"/>
    <x v="711"/>
    <s v="KM-16720"/>
    <x v="27"/>
    <s v="Consumer"/>
    <x v="1"/>
    <x v="2"/>
    <x v="11"/>
    <n v="170.97"/>
    <n v="9"/>
    <n v="0.1"/>
    <n v="9"/>
  </r>
  <r>
    <s v="US-2015-109162"/>
    <x v="785"/>
    <s v="KE-16420"/>
    <x v="722"/>
    <s v="Corporate"/>
    <x v="0"/>
    <x v="0"/>
    <x v="1"/>
    <n v="170.352"/>
    <n v="5"/>
    <n v="0.15"/>
    <n v="32.33"/>
  </r>
  <r>
    <s v="CA-2015-101931"/>
    <x v="919"/>
    <s v="TS-21370"/>
    <x v="477"/>
    <s v="Corporate"/>
    <x v="1"/>
    <x v="1"/>
    <x v="8"/>
    <n v="7.1840000000000002"/>
    <n v="6"/>
    <n v="0.25"/>
    <n v="0.55000000000000004"/>
  </r>
  <r>
    <s v="CA-2015-101931"/>
    <x v="919"/>
    <s v="TS-21370"/>
    <x v="477"/>
    <s v="Corporate"/>
    <x v="1"/>
    <x v="1"/>
    <x v="14"/>
    <n v="6.28"/>
    <n v="4"/>
    <n v="0.25"/>
    <n v="0.08"/>
  </r>
  <r>
    <s v="CA-2015-101931"/>
    <x v="919"/>
    <s v="TS-21370"/>
    <x v="477"/>
    <s v="Corporate"/>
    <x v="1"/>
    <x v="1"/>
    <x v="14"/>
    <n v="480.74"/>
    <n v="10"/>
    <n v="0.05"/>
    <n v="44.47"/>
  </r>
  <r>
    <s v="CA-2015-101931"/>
    <x v="919"/>
    <s v="TS-21370"/>
    <x v="477"/>
    <s v="Corporate"/>
    <x v="1"/>
    <x v="0"/>
    <x v="0"/>
    <n v="616.99800000000005"/>
    <n v="5"/>
    <n v="0.1"/>
    <n v="134.91"/>
  </r>
  <r>
    <s v="CA-2015-101931"/>
    <x v="919"/>
    <s v="TS-21370"/>
    <x v="477"/>
    <s v="Corporate"/>
    <x v="1"/>
    <x v="1"/>
    <x v="4"/>
    <n v="141.4"/>
    <n v="8"/>
    <n v="0.1"/>
    <n v="24.86"/>
  </r>
  <r>
    <s v="CA-2018-129000"/>
    <x v="920"/>
    <s v="SZ-20035"/>
    <x v="449"/>
    <s v="Home Office"/>
    <x v="2"/>
    <x v="1"/>
    <x v="4"/>
    <n v="501.81"/>
    <n v="4"/>
    <n v="0"/>
    <n v="120.55"/>
  </r>
  <r>
    <s v="CA-2018-161053"/>
    <x v="585"/>
    <s v="JE-15745"/>
    <x v="32"/>
    <s v="Consumer"/>
    <x v="0"/>
    <x v="1"/>
    <x v="8"/>
    <n v="691.96"/>
    <n v="8"/>
    <n v="0.2"/>
    <n v="9.99"/>
  </r>
  <r>
    <s v="CA-2018-161053"/>
    <x v="585"/>
    <s v="JE-15745"/>
    <x v="32"/>
    <s v="Consumer"/>
    <x v="0"/>
    <x v="2"/>
    <x v="11"/>
    <n v="34.950000000000003"/>
    <n v="3"/>
    <n v="0.15"/>
    <n v="4.18"/>
  </r>
  <r>
    <s v="CA-2016-142377"/>
    <x v="784"/>
    <s v="MS-17980"/>
    <x v="99"/>
    <s v="Corporate"/>
    <x v="2"/>
    <x v="1"/>
    <x v="10"/>
    <n v="85.96"/>
    <n v="8"/>
    <n v="0.1"/>
    <n v="18.850000000000001"/>
  </r>
  <r>
    <s v="CA-2016-127593"/>
    <x v="481"/>
    <s v="DH-13675"/>
    <x v="723"/>
    <s v="Home Office"/>
    <x v="3"/>
    <x v="0"/>
    <x v="5"/>
    <n v="85.3"/>
    <n v="1"/>
    <n v="0.15"/>
    <n v="6.09"/>
  </r>
  <r>
    <s v="CA-2018-130526"/>
    <x v="200"/>
    <s v="GT-14755"/>
    <x v="150"/>
    <s v="Consumer"/>
    <x v="2"/>
    <x v="1"/>
    <x v="8"/>
    <n v="33.567999999999998"/>
    <n v="2"/>
    <n v="0.2"/>
    <n v="1.08"/>
  </r>
  <r>
    <s v="US-2018-131849"/>
    <x v="921"/>
    <s v="GH-14410"/>
    <x v="689"/>
    <s v="Home Office"/>
    <x v="1"/>
    <x v="0"/>
    <x v="5"/>
    <n v="4.95"/>
    <n v="4"/>
    <n v="0"/>
    <n v="0.72"/>
  </r>
  <r>
    <s v="US-2018-131849"/>
    <x v="921"/>
    <s v="GH-14410"/>
    <x v="689"/>
    <s v="Home Office"/>
    <x v="1"/>
    <x v="1"/>
    <x v="4"/>
    <n v="26.4"/>
    <n v="5"/>
    <n v="0.15"/>
    <n v="2.33"/>
  </r>
  <r>
    <s v="US-2018-105389"/>
    <x v="436"/>
    <s v="DM-13015"/>
    <x v="661"/>
    <s v="Consumer"/>
    <x v="2"/>
    <x v="1"/>
    <x v="8"/>
    <n v="3.5640000000000001"/>
    <n v="8"/>
    <n v="0.25"/>
    <n v="0.08"/>
  </r>
  <r>
    <s v="US-2018-105389"/>
    <x v="436"/>
    <s v="DM-13015"/>
    <x v="661"/>
    <s v="Consumer"/>
    <x v="2"/>
    <x v="2"/>
    <x v="7"/>
    <n v="823.96"/>
    <n v="4"/>
    <n v="0.2"/>
    <n v="188.26"/>
  </r>
  <r>
    <s v="US-2018-105389"/>
    <x v="436"/>
    <s v="DM-13015"/>
    <x v="661"/>
    <s v="Consumer"/>
    <x v="2"/>
    <x v="1"/>
    <x v="6"/>
    <n v="10.272"/>
    <n v="1"/>
    <n v="0.15"/>
    <n v="1.29"/>
  </r>
  <r>
    <s v="CA-2015-140816"/>
    <x v="414"/>
    <s v="TC-21295"/>
    <x v="646"/>
    <s v="Consumer"/>
    <x v="1"/>
    <x v="2"/>
    <x v="11"/>
    <n v="447.94400000000002"/>
    <n v="4"/>
    <n v="0"/>
    <n v="90.49"/>
  </r>
  <r>
    <s v="CA-2018-154039"/>
    <x v="922"/>
    <s v="JK-16120"/>
    <x v="451"/>
    <s v="Home Office"/>
    <x v="2"/>
    <x v="0"/>
    <x v="3"/>
    <n v="480.96"/>
    <n v="5"/>
    <n v="0.2"/>
    <n v="9.75"/>
  </r>
  <r>
    <s v="CA-2018-154039"/>
    <x v="922"/>
    <s v="JK-16120"/>
    <x v="451"/>
    <s v="Home Office"/>
    <x v="2"/>
    <x v="2"/>
    <x v="7"/>
    <n v="124.792"/>
    <n v="6"/>
    <n v="0.2"/>
    <n v="17.78"/>
  </r>
  <r>
    <s v="CA-2015-135755"/>
    <x v="523"/>
    <s v="NC-18415"/>
    <x v="720"/>
    <s v="Consumer"/>
    <x v="3"/>
    <x v="1"/>
    <x v="8"/>
    <n v="40.176000000000002"/>
    <n v="7"/>
    <n v="0.1"/>
    <n v="6.38"/>
  </r>
  <r>
    <s v="CA-2015-135755"/>
    <x v="523"/>
    <s v="NC-18415"/>
    <x v="720"/>
    <s v="Consumer"/>
    <x v="3"/>
    <x v="1"/>
    <x v="8"/>
    <n v="10.896000000000001"/>
    <n v="3"/>
    <n v="0.15"/>
    <n v="2.59"/>
  </r>
  <r>
    <s v="CA-2018-123246"/>
    <x v="161"/>
    <s v="AJ-10960"/>
    <x v="195"/>
    <s v="Consumer"/>
    <x v="1"/>
    <x v="1"/>
    <x v="6"/>
    <n v="10.64"/>
    <n v="7"/>
    <n v="0.15"/>
    <n v="1.1499999999999999"/>
  </r>
  <r>
    <s v="CA-2016-157133"/>
    <x v="109"/>
    <s v="LC-16885"/>
    <x v="62"/>
    <s v="Consumer"/>
    <x v="2"/>
    <x v="0"/>
    <x v="5"/>
    <n v="151.96"/>
    <n v="7"/>
    <n v="0"/>
    <n v="37.31"/>
  </r>
  <r>
    <s v="CA-2015-124709"/>
    <x v="923"/>
    <s v="GW-14605"/>
    <x v="543"/>
    <s v="Consumer"/>
    <x v="1"/>
    <x v="2"/>
    <x v="11"/>
    <n v="238"/>
    <n v="8"/>
    <n v="0.05"/>
    <n v="26.43"/>
  </r>
  <r>
    <s v="CA-2018-146360"/>
    <x v="756"/>
    <s v="SC-20305"/>
    <x v="253"/>
    <s v="Consumer"/>
    <x v="2"/>
    <x v="2"/>
    <x v="11"/>
    <n v="155.34"/>
    <n v="6"/>
    <n v="0.2"/>
    <n v="20.93"/>
  </r>
  <r>
    <s v="CA-2016-132486"/>
    <x v="924"/>
    <s v="JF-15355"/>
    <x v="282"/>
    <s v="Consumer"/>
    <x v="1"/>
    <x v="2"/>
    <x v="11"/>
    <n v="148.32"/>
    <n v="9"/>
    <n v="0.25"/>
    <n v="30.66"/>
  </r>
  <r>
    <s v="CA-2016-132486"/>
    <x v="924"/>
    <s v="JF-15355"/>
    <x v="282"/>
    <s v="Consumer"/>
    <x v="1"/>
    <x v="0"/>
    <x v="1"/>
    <n v="240.78399999999999"/>
    <n v="3"/>
    <n v="0.05"/>
    <n v="46.05"/>
  </r>
  <r>
    <s v="CA-2016-132486"/>
    <x v="924"/>
    <s v="JF-15355"/>
    <x v="282"/>
    <s v="Consumer"/>
    <x v="1"/>
    <x v="0"/>
    <x v="1"/>
    <n v="191.96799999999999"/>
    <n v="8"/>
    <n v="0.1"/>
    <n v="37.97"/>
  </r>
  <r>
    <s v="CA-2016-132486"/>
    <x v="924"/>
    <s v="JF-15355"/>
    <x v="282"/>
    <s v="Consumer"/>
    <x v="1"/>
    <x v="1"/>
    <x v="10"/>
    <n v="11.56"/>
    <n v="1"/>
    <n v="0.25"/>
    <n v="2.2400000000000002"/>
  </r>
  <r>
    <s v="CA-2016-132486"/>
    <x v="924"/>
    <s v="JF-15355"/>
    <x v="282"/>
    <s v="Consumer"/>
    <x v="1"/>
    <x v="1"/>
    <x v="12"/>
    <n v="11.8"/>
    <n v="2"/>
    <n v="0"/>
    <n v="3.32"/>
  </r>
  <r>
    <s v="CA-2016-132486"/>
    <x v="924"/>
    <s v="JF-15355"/>
    <x v="282"/>
    <s v="Consumer"/>
    <x v="1"/>
    <x v="0"/>
    <x v="1"/>
    <n v="842.35199999999998"/>
    <n v="9"/>
    <n v="0.05"/>
    <n v="73.34"/>
  </r>
  <r>
    <s v="CA-2017-136231"/>
    <x v="64"/>
    <s v="DM-13015"/>
    <x v="661"/>
    <s v="Consumer"/>
    <x v="0"/>
    <x v="1"/>
    <x v="12"/>
    <n v="23.472000000000001"/>
    <n v="5"/>
    <n v="0"/>
    <n v="2.3199999999999998"/>
  </r>
  <r>
    <s v="CA-2017-136231"/>
    <x v="64"/>
    <s v="DM-13015"/>
    <x v="661"/>
    <s v="Consumer"/>
    <x v="0"/>
    <x v="1"/>
    <x v="8"/>
    <n v="86.058000000000007"/>
    <n v="7"/>
    <n v="0.05"/>
    <n v="14.86"/>
  </r>
  <r>
    <s v="CA-2017-136231"/>
    <x v="64"/>
    <s v="DM-13015"/>
    <x v="661"/>
    <s v="Consumer"/>
    <x v="0"/>
    <x v="2"/>
    <x v="7"/>
    <n v="108.78400000000001"/>
    <n v="7"/>
    <n v="0.15"/>
    <n v="27.62"/>
  </r>
  <r>
    <s v="CA-2017-136231"/>
    <x v="64"/>
    <s v="DM-13015"/>
    <x v="661"/>
    <s v="Consumer"/>
    <x v="0"/>
    <x v="1"/>
    <x v="10"/>
    <n v="10.272"/>
    <n v="7"/>
    <n v="0.1"/>
    <n v="1.46"/>
  </r>
  <r>
    <s v="CA-2017-140641"/>
    <x v="99"/>
    <s v="EP-13915"/>
    <x v="212"/>
    <s v="Consumer"/>
    <x v="0"/>
    <x v="1"/>
    <x v="8"/>
    <n v="38.19"/>
    <n v="3"/>
    <n v="0.25"/>
    <n v="2.2000000000000002"/>
  </r>
  <r>
    <s v="CA-2015-151001"/>
    <x v="267"/>
    <s v="JG-15805"/>
    <x v="189"/>
    <s v="Corporate"/>
    <x v="2"/>
    <x v="1"/>
    <x v="4"/>
    <n v="49.631999999999998"/>
    <n v="2"/>
    <n v="0.25"/>
    <n v="5.43"/>
  </r>
  <r>
    <s v="CA-2015-151001"/>
    <x v="267"/>
    <s v="JG-15805"/>
    <x v="189"/>
    <s v="Corporate"/>
    <x v="2"/>
    <x v="1"/>
    <x v="4"/>
    <n v="52.095999999999997"/>
    <n v="1"/>
    <n v="0.25"/>
    <n v="0.52"/>
  </r>
  <r>
    <s v="CA-2016-129896"/>
    <x v="925"/>
    <s v="PF-19120"/>
    <x v="724"/>
    <s v="Consumer"/>
    <x v="1"/>
    <x v="1"/>
    <x v="10"/>
    <n v="9.5679999999999996"/>
    <n v="9"/>
    <n v="0.2"/>
    <n v="0.33"/>
  </r>
  <r>
    <s v="CA-2016-129896"/>
    <x v="925"/>
    <s v="PF-19120"/>
    <x v="724"/>
    <s v="Consumer"/>
    <x v="1"/>
    <x v="1"/>
    <x v="4"/>
    <n v="82.367999999999995"/>
    <n v="3"/>
    <n v="0.2"/>
    <n v="2.2400000000000002"/>
  </r>
  <r>
    <s v="CA-2016-129896"/>
    <x v="925"/>
    <s v="PF-19120"/>
    <x v="724"/>
    <s v="Consumer"/>
    <x v="1"/>
    <x v="0"/>
    <x v="5"/>
    <n v="364.70400000000001"/>
    <n v="6"/>
    <n v="0.15"/>
    <n v="4.37"/>
  </r>
  <r>
    <s v="CA-2016-129896"/>
    <x v="925"/>
    <s v="PF-19120"/>
    <x v="724"/>
    <s v="Consumer"/>
    <x v="1"/>
    <x v="0"/>
    <x v="5"/>
    <n v="40.256"/>
    <n v="5"/>
    <n v="0.25"/>
    <n v="6.26"/>
  </r>
  <r>
    <s v="CA-2015-152849"/>
    <x v="260"/>
    <s v="DW-13195"/>
    <x v="694"/>
    <s v="Corporate"/>
    <x v="0"/>
    <x v="1"/>
    <x v="6"/>
    <n v="4.3680000000000003"/>
    <n v="2"/>
    <n v="0"/>
    <n v="0.56999999999999995"/>
  </r>
  <r>
    <s v="US-2018-127341"/>
    <x v="926"/>
    <s v="CK-12595"/>
    <x v="242"/>
    <s v="Consumer"/>
    <x v="2"/>
    <x v="1"/>
    <x v="8"/>
    <n v="12.128"/>
    <n v="5"/>
    <n v="0.2"/>
    <n v="0.39"/>
  </r>
  <r>
    <s v="CA-2017-167759"/>
    <x v="840"/>
    <s v="CC-12670"/>
    <x v="113"/>
    <s v="Consumer"/>
    <x v="2"/>
    <x v="2"/>
    <x v="7"/>
    <n v="134.85"/>
    <n v="1"/>
    <n v="0"/>
    <n v="24.01"/>
  </r>
  <r>
    <s v="CA-2015-100895"/>
    <x v="270"/>
    <s v="SV-20785"/>
    <x v="647"/>
    <s v="Consumer"/>
    <x v="0"/>
    <x v="1"/>
    <x v="6"/>
    <n v="8.56"/>
    <n v="2"/>
    <n v="0.1"/>
    <n v="0.86"/>
  </r>
  <r>
    <s v="CA-2015-100895"/>
    <x v="270"/>
    <s v="SV-20785"/>
    <x v="647"/>
    <s v="Consumer"/>
    <x v="0"/>
    <x v="2"/>
    <x v="7"/>
    <n v="239.97"/>
    <n v="2"/>
    <n v="0.05"/>
    <n v="31.98"/>
  </r>
  <r>
    <s v="CA-2015-100895"/>
    <x v="270"/>
    <s v="SV-20785"/>
    <x v="647"/>
    <s v="Consumer"/>
    <x v="0"/>
    <x v="1"/>
    <x v="4"/>
    <n v="356.94"/>
    <n v="9"/>
    <n v="0.15"/>
    <n v="29.94"/>
  </r>
  <r>
    <s v="US-2017-163881"/>
    <x v="390"/>
    <s v="SP-20860"/>
    <x v="133"/>
    <s v="Corporate"/>
    <x v="1"/>
    <x v="2"/>
    <x v="11"/>
    <n v="659.9"/>
    <n v="6"/>
    <n v="0.2"/>
    <n v="6.6"/>
  </r>
  <r>
    <s v="US-2017-163881"/>
    <x v="390"/>
    <s v="SP-20860"/>
    <x v="133"/>
    <s v="Corporate"/>
    <x v="1"/>
    <x v="0"/>
    <x v="1"/>
    <n v="1684.752"/>
    <n v="10"/>
    <n v="0"/>
    <n v="374.15"/>
  </r>
  <r>
    <s v="US-2017-163881"/>
    <x v="390"/>
    <s v="SP-20860"/>
    <x v="133"/>
    <s v="Corporate"/>
    <x v="1"/>
    <x v="2"/>
    <x v="11"/>
    <n v="559.91999999999996"/>
    <n v="5"/>
    <n v="0.15"/>
    <n v="18.29"/>
  </r>
  <r>
    <s v="US-2017-144547"/>
    <x v="338"/>
    <s v="MS-17770"/>
    <x v="474"/>
    <s v="Consumer"/>
    <x v="2"/>
    <x v="2"/>
    <x v="11"/>
    <n v="279.94400000000002"/>
    <n v="3"/>
    <n v="0.05"/>
    <n v="25.13"/>
  </r>
  <r>
    <s v="US-2015-112200"/>
    <x v="754"/>
    <s v="TC-21475"/>
    <x v="679"/>
    <s v="Home Office"/>
    <x v="2"/>
    <x v="1"/>
    <x v="8"/>
    <n v="9.98"/>
    <n v="7"/>
    <n v="0"/>
    <n v="0.97"/>
  </r>
  <r>
    <s v="CA-2018-110212"/>
    <x v="927"/>
    <s v="SJ-20125"/>
    <x v="319"/>
    <s v="Home Office"/>
    <x v="0"/>
    <x v="2"/>
    <x v="11"/>
    <n v="48.9"/>
    <n v="10"/>
    <n v="0.1"/>
    <n v="5.03"/>
  </r>
  <r>
    <s v="CA-2018-134285"/>
    <x v="226"/>
    <s v="DS-13180"/>
    <x v="103"/>
    <s v="Corporate"/>
    <x v="2"/>
    <x v="1"/>
    <x v="13"/>
    <n v="3.552"/>
    <n v="6"/>
    <n v="0.15"/>
    <n v="0.16"/>
  </r>
  <r>
    <s v="CA-2018-134285"/>
    <x v="226"/>
    <s v="DS-13180"/>
    <x v="103"/>
    <s v="Corporate"/>
    <x v="2"/>
    <x v="1"/>
    <x v="10"/>
    <n v="15.552"/>
    <n v="1"/>
    <n v="0.05"/>
    <n v="1.89"/>
  </r>
  <r>
    <s v="CA-2018-102267"/>
    <x v="329"/>
    <s v="SC-20800"/>
    <x v="561"/>
    <s v="Consumer"/>
    <x v="2"/>
    <x v="1"/>
    <x v="13"/>
    <n v="2.3679999999999999"/>
    <n v="4"/>
    <n v="0.1"/>
    <n v="0.19"/>
  </r>
  <r>
    <s v="CA-2018-157980"/>
    <x v="226"/>
    <s v="SH-20395"/>
    <x v="129"/>
    <s v="Consumer"/>
    <x v="3"/>
    <x v="2"/>
    <x v="11"/>
    <n v="127.98399999999999"/>
    <n v="10"/>
    <n v="0.25"/>
    <n v="1.28"/>
  </r>
  <r>
    <s v="CA-2016-121097"/>
    <x v="928"/>
    <s v="SF-20965"/>
    <x v="245"/>
    <s v="Corporate"/>
    <x v="2"/>
    <x v="1"/>
    <x v="10"/>
    <n v="10.368"/>
    <n v="6"/>
    <n v="0.1"/>
    <n v="2.46"/>
  </r>
  <r>
    <s v="CA-2016-151043"/>
    <x v="717"/>
    <s v="MG-17680"/>
    <x v="67"/>
    <s v="Home Office"/>
    <x v="3"/>
    <x v="2"/>
    <x v="11"/>
    <n v="47.984000000000002"/>
    <n v="10"/>
    <n v="0.25"/>
    <n v="2.4700000000000002"/>
  </r>
  <r>
    <s v="US-2016-119312"/>
    <x v="653"/>
    <s v="CS-12400"/>
    <x v="37"/>
    <s v="Home Office"/>
    <x v="1"/>
    <x v="1"/>
    <x v="4"/>
    <n v="270.33999999999997"/>
    <n v="6"/>
    <n v="0.25"/>
    <n v="2.7"/>
  </r>
  <r>
    <s v="CA-2016-167010"/>
    <x v="57"/>
    <s v="VT-21700"/>
    <x v="725"/>
    <s v="Home Office"/>
    <x v="3"/>
    <x v="1"/>
    <x v="9"/>
    <n v="98.111999999999995"/>
    <n v="1"/>
    <n v="0.1"/>
    <n v="14.75"/>
  </r>
  <r>
    <s v="CA-2016-167010"/>
    <x v="57"/>
    <s v="VT-21700"/>
    <x v="725"/>
    <s v="Home Office"/>
    <x v="3"/>
    <x v="1"/>
    <x v="4"/>
    <n v="563.80799999999999"/>
    <n v="9"/>
    <n v="0.15"/>
    <n v="20.190000000000001"/>
  </r>
  <r>
    <s v="CA-2016-167010"/>
    <x v="57"/>
    <s v="VT-21700"/>
    <x v="725"/>
    <s v="Home Office"/>
    <x v="3"/>
    <x v="1"/>
    <x v="8"/>
    <n v="10.428000000000001"/>
    <n v="8"/>
    <n v="0.2"/>
    <n v="1.91"/>
  </r>
  <r>
    <s v="CA-2016-167010"/>
    <x v="57"/>
    <s v="VT-21700"/>
    <x v="725"/>
    <s v="Home Office"/>
    <x v="3"/>
    <x v="0"/>
    <x v="5"/>
    <n v="547.13599999999997"/>
    <n v="8"/>
    <n v="0.1"/>
    <n v="19.37"/>
  </r>
  <r>
    <s v="CA-2016-167010"/>
    <x v="57"/>
    <s v="VT-21700"/>
    <x v="725"/>
    <s v="Home Office"/>
    <x v="3"/>
    <x v="2"/>
    <x v="7"/>
    <n v="14.85"/>
    <n v="10"/>
    <n v="0.1"/>
    <n v="2.02"/>
  </r>
  <r>
    <s v="CA-2016-167010"/>
    <x v="57"/>
    <s v="VT-21700"/>
    <x v="725"/>
    <s v="Home Office"/>
    <x v="3"/>
    <x v="2"/>
    <x v="7"/>
    <n v="41.988"/>
    <n v="2"/>
    <n v="0.05"/>
    <n v="11.38"/>
  </r>
  <r>
    <s v="CA-2016-167010"/>
    <x v="57"/>
    <s v="VT-21700"/>
    <x v="725"/>
    <s v="Home Office"/>
    <x v="3"/>
    <x v="0"/>
    <x v="5"/>
    <n v="7.5839999999999996"/>
    <n v="10"/>
    <n v="0"/>
    <n v="0.68"/>
  </r>
  <r>
    <s v="CA-2016-167010"/>
    <x v="57"/>
    <s v="VT-21700"/>
    <x v="725"/>
    <s v="Home Office"/>
    <x v="3"/>
    <x v="0"/>
    <x v="0"/>
    <n v="352.45"/>
    <n v="3"/>
    <n v="0"/>
    <n v="35.369999999999997"/>
  </r>
  <r>
    <s v="CA-2018-126788"/>
    <x v="929"/>
    <s v="AB-10105"/>
    <x v="455"/>
    <s v="Consumer"/>
    <x v="2"/>
    <x v="2"/>
    <x v="7"/>
    <n v="470.37599999999998"/>
    <n v="10"/>
    <n v="0.1"/>
    <n v="80.02"/>
  </r>
  <r>
    <s v="CA-2018-148068"/>
    <x v="65"/>
    <s v="MM-18280"/>
    <x v="152"/>
    <s v="Corporate"/>
    <x v="3"/>
    <x v="1"/>
    <x v="10"/>
    <n v="19.440000000000001"/>
    <n v="2"/>
    <n v="0.2"/>
    <n v="4.57"/>
  </r>
  <r>
    <s v="CA-2018-148068"/>
    <x v="65"/>
    <s v="MM-18280"/>
    <x v="152"/>
    <s v="Corporate"/>
    <x v="3"/>
    <x v="0"/>
    <x v="5"/>
    <n v="9.82"/>
    <n v="6"/>
    <n v="0.05"/>
    <n v="1.29"/>
  </r>
  <r>
    <s v="US-2018-142573"/>
    <x v="930"/>
    <s v="ML-17410"/>
    <x v="586"/>
    <s v="Consumer"/>
    <x v="1"/>
    <x v="0"/>
    <x v="3"/>
    <n v="801.6"/>
    <n v="8"/>
    <n v="0.05"/>
    <n v="158.04"/>
  </r>
  <r>
    <s v="US-2018-142573"/>
    <x v="930"/>
    <s v="ML-17410"/>
    <x v="586"/>
    <s v="Consumer"/>
    <x v="1"/>
    <x v="0"/>
    <x v="1"/>
    <n v="161.56800000000001"/>
    <n v="1"/>
    <n v="0.05"/>
    <n v="11.81"/>
  </r>
  <r>
    <s v="US-2018-142573"/>
    <x v="930"/>
    <s v="ML-17410"/>
    <x v="586"/>
    <s v="Consumer"/>
    <x v="1"/>
    <x v="1"/>
    <x v="10"/>
    <n v="16.096"/>
    <n v="1"/>
    <n v="0.15"/>
    <n v="2.66"/>
  </r>
  <r>
    <s v="US-2018-142573"/>
    <x v="930"/>
    <s v="ML-17410"/>
    <x v="586"/>
    <s v="Consumer"/>
    <x v="1"/>
    <x v="1"/>
    <x v="8"/>
    <n v="7.6559999999999997"/>
    <n v="9"/>
    <n v="0.05"/>
    <n v="0.75"/>
  </r>
  <r>
    <s v="US-2018-142573"/>
    <x v="930"/>
    <s v="ML-17410"/>
    <x v="586"/>
    <s v="Consumer"/>
    <x v="1"/>
    <x v="0"/>
    <x v="1"/>
    <n v="311.976"/>
    <n v="1"/>
    <n v="0.05"/>
    <n v="58.75"/>
  </r>
  <r>
    <s v="US-2016-148817"/>
    <x v="494"/>
    <s v="KD-16495"/>
    <x v="470"/>
    <s v="Corporate"/>
    <x v="0"/>
    <x v="1"/>
    <x v="4"/>
    <n v="61.68"/>
    <n v="7"/>
    <n v="0"/>
    <n v="4.45"/>
  </r>
  <r>
    <s v="US-2016-148817"/>
    <x v="494"/>
    <s v="KD-16495"/>
    <x v="470"/>
    <s v="Corporate"/>
    <x v="0"/>
    <x v="1"/>
    <x v="8"/>
    <n v="63.96"/>
    <n v="10"/>
    <n v="0.05"/>
    <n v="10.63"/>
  </r>
  <r>
    <s v="CA-2017-110044"/>
    <x v="931"/>
    <s v="RF-19735"/>
    <x v="288"/>
    <s v="Consumer"/>
    <x v="2"/>
    <x v="2"/>
    <x v="7"/>
    <n v="359.976"/>
    <n v="7"/>
    <n v="0.05"/>
    <n v="33.96"/>
  </r>
  <r>
    <s v="CA-2018-146920"/>
    <x v="735"/>
    <s v="SC-20305"/>
    <x v="253"/>
    <s v="Consumer"/>
    <x v="2"/>
    <x v="1"/>
    <x v="10"/>
    <n v="25.344000000000001"/>
    <n v="5"/>
    <n v="0.2"/>
    <n v="4.07"/>
  </r>
  <r>
    <s v="CA-2018-146920"/>
    <x v="735"/>
    <s v="SC-20305"/>
    <x v="253"/>
    <s v="Consumer"/>
    <x v="2"/>
    <x v="1"/>
    <x v="10"/>
    <n v="26.72"/>
    <n v="5"/>
    <n v="0.25"/>
    <n v="4.33"/>
  </r>
  <r>
    <s v="CA-2015-103940"/>
    <x v="328"/>
    <s v="BN-11515"/>
    <x v="202"/>
    <s v="Consumer"/>
    <x v="1"/>
    <x v="1"/>
    <x v="4"/>
    <n v="30.28"/>
    <n v="7"/>
    <n v="0.1"/>
    <n v="7.03"/>
  </r>
  <r>
    <s v="CA-2015-103940"/>
    <x v="328"/>
    <s v="BN-11515"/>
    <x v="202"/>
    <s v="Consumer"/>
    <x v="1"/>
    <x v="1"/>
    <x v="4"/>
    <n v="57.93"/>
    <n v="6"/>
    <n v="0"/>
    <n v="17.27"/>
  </r>
  <r>
    <s v="CA-2015-103940"/>
    <x v="328"/>
    <s v="BN-11515"/>
    <x v="202"/>
    <s v="Consumer"/>
    <x v="1"/>
    <x v="0"/>
    <x v="5"/>
    <n v="35.340000000000003"/>
    <n v="6"/>
    <n v="0"/>
    <n v="5.83"/>
  </r>
  <r>
    <s v="CA-2015-103940"/>
    <x v="328"/>
    <s v="BN-11515"/>
    <x v="202"/>
    <s v="Consumer"/>
    <x v="1"/>
    <x v="1"/>
    <x v="8"/>
    <n v="137.24"/>
    <n v="2"/>
    <n v="0.05"/>
    <n v="27.81"/>
  </r>
  <r>
    <s v="CA-2017-162082"/>
    <x v="560"/>
    <s v="JS-15880"/>
    <x v="365"/>
    <s v="Consumer"/>
    <x v="2"/>
    <x v="0"/>
    <x v="0"/>
    <n v="241.33199999999999"/>
    <n v="7"/>
    <n v="0.1"/>
    <n v="5.94"/>
  </r>
  <r>
    <s v="CA-2017-162082"/>
    <x v="560"/>
    <s v="JS-15880"/>
    <x v="365"/>
    <s v="Consumer"/>
    <x v="2"/>
    <x v="1"/>
    <x v="10"/>
    <n v="5.1840000000000002"/>
    <n v="8"/>
    <n v="0.15"/>
    <n v="1.2"/>
  </r>
  <r>
    <s v="CA-2017-162082"/>
    <x v="560"/>
    <s v="JS-15880"/>
    <x v="365"/>
    <s v="Consumer"/>
    <x v="2"/>
    <x v="1"/>
    <x v="6"/>
    <n v="145.54400000000001"/>
    <n v="8"/>
    <n v="0.05"/>
    <n v="27.5"/>
  </r>
  <r>
    <s v="CA-2017-132094"/>
    <x v="370"/>
    <s v="VG-21805"/>
    <x v="500"/>
    <s v="Corporate"/>
    <x v="3"/>
    <x v="1"/>
    <x v="6"/>
    <n v="5.4720000000000004"/>
    <n v="1"/>
    <n v="0.1"/>
    <n v="0.69"/>
  </r>
  <r>
    <s v="CA-2017-132094"/>
    <x v="370"/>
    <s v="VG-21805"/>
    <x v="500"/>
    <s v="Corporate"/>
    <x v="3"/>
    <x v="2"/>
    <x v="11"/>
    <n v="47.984000000000002"/>
    <n v="8"/>
    <n v="0.05"/>
    <n v="6.89"/>
  </r>
  <r>
    <s v="CA-2018-123001"/>
    <x v="264"/>
    <s v="AW-10840"/>
    <x v="497"/>
    <s v="Consumer"/>
    <x v="1"/>
    <x v="1"/>
    <x v="6"/>
    <n v="9.4"/>
    <n v="8"/>
    <n v="0.15"/>
    <n v="1.83"/>
  </r>
  <r>
    <s v="CA-2018-123001"/>
    <x v="264"/>
    <s v="AW-10840"/>
    <x v="497"/>
    <s v="Consumer"/>
    <x v="1"/>
    <x v="1"/>
    <x v="2"/>
    <n v="74"/>
    <n v="2"/>
    <n v="0.2"/>
    <n v="14.68"/>
  </r>
  <r>
    <s v="CA-2018-123001"/>
    <x v="264"/>
    <s v="AW-10840"/>
    <x v="497"/>
    <s v="Consumer"/>
    <x v="1"/>
    <x v="2"/>
    <x v="7"/>
    <n v="201.584"/>
    <n v="9"/>
    <n v="0"/>
    <n v="50.79"/>
  </r>
  <r>
    <s v="CA-2016-118955"/>
    <x v="382"/>
    <s v="LS-17230"/>
    <x v="721"/>
    <s v="Consumer"/>
    <x v="2"/>
    <x v="1"/>
    <x v="12"/>
    <n v="28.751999999999999"/>
    <n v="6"/>
    <n v="0.1"/>
    <n v="4.25"/>
  </r>
  <r>
    <s v="CA-2016-118955"/>
    <x v="382"/>
    <s v="LS-17230"/>
    <x v="721"/>
    <s v="Consumer"/>
    <x v="2"/>
    <x v="1"/>
    <x v="10"/>
    <n v="27.216000000000001"/>
    <n v="5"/>
    <n v="0.15"/>
    <n v="2.66"/>
  </r>
  <r>
    <s v="CA-2016-118955"/>
    <x v="382"/>
    <s v="LS-17230"/>
    <x v="721"/>
    <s v="Consumer"/>
    <x v="2"/>
    <x v="0"/>
    <x v="1"/>
    <n v="197.37200000000001"/>
    <n v="8"/>
    <n v="0.2"/>
    <n v="44.68"/>
  </r>
  <r>
    <s v="US-2017-143448"/>
    <x v="107"/>
    <s v="MH-17455"/>
    <x v="708"/>
    <s v="Consumer"/>
    <x v="2"/>
    <x v="0"/>
    <x v="1"/>
    <n v="1424.9"/>
    <n v="6"/>
    <n v="0.15"/>
    <n v="233.04"/>
  </r>
  <r>
    <s v="CA-2018-117863"/>
    <x v="796"/>
    <s v="TS-21340"/>
    <x v="358"/>
    <s v="Consumer"/>
    <x v="3"/>
    <x v="0"/>
    <x v="5"/>
    <n v="14.56"/>
    <n v="6"/>
    <n v="0.15"/>
    <n v="2.0499999999999998"/>
  </r>
  <r>
    <s v="CA-2018-117863"/>
    <x v="796"/>
    <s v="TS-21340"/>
    <x v="358"/>
    <s v="Consumer"/>
    <x v="3"/>
    <x v="1"/>
    <x v="8"/>
    <n v="3.048"/>
    <n v="4"/>
    <n v="0.2"/>
    <n v="0.43"/>
  </r>
  <r>
    <s v="CA-2018-160458"/>
    <x v="837"/>
    <s v="EH-13945"/>
    <x v="13"/>
    <s v="Consumer"/>
    <x v="0"/>
    <x v="1"/>
    <x v="10"/>
    <n v="25.92"/>
    <n v="10"/>
    <n v="0.1"/>
    <n v="4.5999999999999996"/>
  </r>
  <r>
    <s v="US-2017-142685"/>
    <x v="661"/>
    <s v="MG-17695"/>
    <x v="726"/>
    <s v="Consumer"/>
    <x v="3"/>
    <x v="1"/>
    <x v="14"/>
    <n v="835.17"/>
    <n v="10"/>
    <n v="0.15"/>
    <n v="153.06"/>
  </r>
  <r>
    <s v="CA-2017-133144"/>
    <x v="458"/>
    <s v="DO-13435"/>
    <x v="157"/>
    <s v="Consumer"/>
    <x v="1"/>
    <x v="1"/>
    <x v="10"/>
    <n v="17.34"/>
    <n v="2"/>
    <n v="0.05"/>
    <n v="3"/>
  </r>
  <r>
    <s v="CA-2018-167871"/>
    <x v="551"/>
    <s v="AF-10870"/>
    <x v="578"/>
    <s v="Consumer"/>
    <x v="0"/>
    <x v="1"/>
    <x v="10"/>
    <n v="44.384"/>
    <n v="8"/>
    <n v="0.1"/>
    <n v="10.6"/>
  </r>
  <r>
    <s v="CA-2018-167871"/>
    <x v="551"/>
    <s v="AF-10870"/>
    <x v="578"/>
    <s v="Consumer"/>
    <x v="0"/>
    <x v="1"/>
    <x v="14"/>
    <n v="2.944"/>
    <n v="1"/>
    <n v="0"/>
    <n v="0.78"/>
  </r>
  <r>
    <s v="CA-2017-119963"/>
    <x v="741"/>
    <s v="SN-20710"/>
    <x v="17"/>
    <s v="Home Office"/>
    <x v="2"/>
    <x v="1"/>
    <x v="6"/>
    <n v="6.3680000000000003"/>
    <n v="4"/>
    <n v="0.1"/>
    <n v="0.83"/>
  </r>
  <r>
    <s v="CA-2017-119963"/>
    <x v="741"/>
    <s v="SN-20710"/>
    <x v="17"/>
    <s v="Home Office"/>
    <x v="2"/>
    <x v="1"/>
    <x v="2"/>
    <n v="48.847999999999999"/>
    <n v="10"/>
    <n v="0"/>
    <n v="4.5"/>
  </r>
  <r>
    <s v="CA-2017-119963"/>
    <x v="741"/>
    <s v="SN-20710"/>
    <x v="17"/>
    <s v="Home Office"/>
    <x v="2"/>
    <x v="1"/>
    <x v="10"/>
    <n v="19.648"/>
    <n v="2"/>
    <n v="0.05"/>
    <n v="3.52"/>
  </r>
  <r>
    <s v="CA-2017-119963"/>
    <x v="741"/>
    <s v="SN-20710"/>
    <x v="17"/>
    <s v="Home Office"/>
    <x v="2"/>
    <x v="0"/>
    <x v="1"/>
    <n v="255.108"/>
    <n v="4"/>
    <n v="0.1"/>
    <n v="44.69"/>
  </r>
  <r>
    <s v="CA-2015-121167"/>
    <x v="683"/>
    <s v="MO-17500"/>
    <x v="373"/>
    <s v="Consumer"/>
    <x v="3"/>
    <x v="1"/>
    <x v="8"/>
    <n v="17.248000000000001"/>
    <n v="3"/>
    <n v="0.15"/>
    <n v="2.34"/>
  </r>
  <r>
    <s v="US-2017-151862"/>
    <x v="398"/>
    <s v="ON-18715"/>
    <x v="21"/>
    <s v="Corporate"/>
    <x v="1"/>
    <x v="2"/>
    <x v="7"/>
    <n v="159.98400000000001"/>
    <n v="8"/>
    <n v="0.25"/>
    <n v="31.62"/>
  </r>
  <r>
    <s v="CA-2018-152961"/>
    <x v="787"/>
    <s v="SC-20095"/>
    <x v="183"/>
    <s v="Consumer"/>
    <x v="3"/>
    <x v="1"/>
    <x v="10"/>
    <n v="12.7"/>
    <n v="5"/>
    <n v="0"/>
    <n v="0.93"/>
  </r>
  <r>
    <s v="CA-2015-133228"/>
    <x v="527"/>
    <s v="MS-17710"/>
    <x v="384"/>
    <s v="Consumer"/>
    <x v="2"/>
    <x v="0"/>
    <x v="5"/>
    <n v="5.47"/>
    <n v="6"/>
    <n v="0.25"/>
    <n v="0.26"/>
  </r>
  <r>
    <s v="CA-2015-133228"/>
    <x v="527"/>
    <s v="MS-17710"/>
    <x v="384"/>
    <s v="Consumer"/>
    <x v="2"/>
    <x v="1"/>
    <x v="6"/>
    <n v="79.36"/>
    <n v="10"/>
    <n v="0.05"/>
    <n v="19.95"/>
  </r>
  <r>
    <s v="CA-2017-114951"/>
    <x v="190"/>
    <s v="DN-13690"/>
    <x v="35"/>
    <s v="Consumer"/>
    <x v="1"/>
    <x v="0"/>
    <x v="5"/>
    <n v="22.14"/>
    <n v="6"/>
    <n v="0.2"/>
    <n v="4.9800000000000004"/>
  </r>
  <r>
    <s v="CA-2017-156573"/>
    <x v="211"/>
    <s v="RB-19360"/>
    <x v="181"/>
    <s v="Consumer"/>
    <x v="0"/>
    <x v="1"/>
    <x v="8"/>
    <n v="11.276999999999999"/>
    <n v="8"/>
    <n v="0.2"/>
    <n v="1.0900000000000001"/>
  </r>
  <r>
    <s v="CA-2017-156573"/>
    <x v="211"/>
    <s v="RB-19360"/>
    <x v="181"/>
    <s v="Consumer"/>
    <x v="0"/>
    <x v="1"/>
    <x v="6"/>
    <n v="4.4480000000000004"/>
    <n v="1"/>
    <n v="0.25"/>
    <n v="0.1"/>
  </r>
  <r>
    <s v="CA-2017-156573"/>
    <x v="211"/>
    <s v="RB-19360"/>
    <x v="181"/>
    <s v="Consumer"/>
    <x v="0"/>
    <x v="0"/>
    <x v="5"/>
    <n v="44.76"/>
    <n v="3"/>
    <n v="0"/>
    <n v="6.94"/>
  </r>
  <r>
    <s v="CA-2016-113901"/>
    <x v="324"/>
    <s v="NH-18610"/>
    <x v="468"/>
    <s v="Corporate"/>
    <x v="2"/>
    <x v="1"/>
    <x v="8"/>
    <n v="38.28"/>
    <n v="10"/>
    <n v="0.25"/>
    <n v="3.41"/>
  </r>
  <r>
    <s v="CA-2016-113901"/>
    <x v="324"/>
    <s v="NH-18610"/>
    <x v="468"/>
    <s v="Corporate"/>
    <x v="2"/>
    <x v="2"/>
    <x v="7"/>
    <n v="149.94999999999999"/>
    <n v="9"/>
    <n v="0"/>
    <n v="26.97"/>
  </r>
  <r>
    <s v="CA-2018-134838"/>
    <x v="600"/>
    <s v="ED-13885"/>
    <x v="525"/>
    <s v="Home Office"/>
    <x v="1"/>
    <x v="1"/>
    <x v="6"/>
    <n v="12.84"/>
    <n v="7"/>
    <n v="0.25"/>
    <n v="0.56000000000000005"/>
  </r>
  <r>
    <s v="CA-2018-134838"/>
    <x v="600"/>
    <s v="ED-13885"/>
    <x v="525"/>
    <s v="Home Office"/>
    <x v="1"/>
    <x v="0"/>
    <x v="5"/>
    <n v="44.67"/>
    <n v="4"/>
    <n v="0.15"/>
    <n v="3.71"/>
  </r>
  <r>
    <s v="CA-2017-120257"/>
    <x v="897"/>
    <s v="PW-19240"/>
    <x v="617"/>
    <s v="Consumer"/>
    <x v="3"/>
    <x v="1"/>
    <x v="6"/>
    <n v="7.8719999999999999"/>
    <n v="2"/>
    <n v="0.1"/>
    <n v="1.45"/>
  </r>
  <r>
    <s v="CA-2015-164910"/>
    <x v="607"/>
    <s v="DM-13345"/>
    <x v="664"/>
    <s v="Corporate"/>
    <x v="0"/>
    <x v="1"/>
    <x v="6"/>
    <n v="7.8719999999999999"/>
    <n v="9"/>
    <n v="0.1"/>
    <n v="1.38"/>
  </r>
  <r>
    <s v="CA-2017-149902"/>
    <x v="178"/>
    <s v="DW-13540"/>
    <x v="386"/>
    <s v="Consumer"/>
    <x v="3"/>
    <x v="1"/>
    <x v="6"/>
    <n v="88.04"/>
    <n v="8"/>
    <n v="0"/>
    <n v="18.97"/>
  </r>
  <r>
    <s v="CA-2017-146010"/>
    <x v="244"/>
    <s v="EH-14125"/>
    <x v="258"/>
    <s v="Home Office"/>
    <x v="1"/>
    <x v="1"/>
    <x v="8"/>
    <n v="40.634999999999998"/>
    <n v="3"/>
    <n v="0.2"/>
    <n v="3.43"/>
  </r>
  <r>
    <s v="US-2016-163685"/>
    <x v="932"/>
    <s v="KE-16420"/>
    <x v="722"/>
    <s v="Corporate"/>
    <x v="2"/>
    <x v="1"/>
    <x v="8"/>
    <n v="5.7279999999999998"/>
    <n v="6"/>
    <n v="0.2"/>
    <n v="0.42"/>
  </r>
  <r>
    <s v="US-2016-163685"/>
    <x v="932"/>
    <s v="KE-16420"/>
    <x v="722"/>
    <s v="Corporate"/>
    <x v="2"/>
    <x v="1"/>
    <x v="10"/>
    <n v="42.24"/>
    <n v="7"/>
    <n v="0.25"/>
    <n v="2.66"/>
  </r>
  <r>
    <s v="CA-2015-135090"/>
    <x v="754"/>
    <s v="SP-20920"/>
    <x v="727"/>
    <s v="Consumer"/>
    <x v="1"/>
    <x v="1"/>
    <x v="10"/>
    <n v="53.82"/>
    <n v="5"/>
    <n v="0.2"/>
    <n v="12.26"/>
  </r>
  <r>
    <s v="CA-2016-132374"/>
    <x v="933"/>
    <s v="PS-19045"/>
    <x v="390"/>
    <s v="Home Office"/>
    <x v="2"/>
    <x v="1"/>
    <x v="6"/>
    <n v="79.36"/>
    <n v="10"/>
    <n v="0.25"/>
    <n v="5.86"/>
  </r>
  <r>
    <s v="CA-2017-167556"/>
    <x v="892"/>
    <s v="JM-15250"/>
    <x v="49"/>
    <s v="Consumer"/>
    <x v="3"/>
    <x v="1"/>
    <x v="10"/>
    <n v="13.48"/>
    <n v="2"/>
    <n v="0.25"/>
    <n v="1.71"/>
  </r>
  <r>
    <s v="CA-2017-167556"/>
    <x v="892"/>
    <s v="JM-15250"/>
    <x v="49"/>
    <s v="Consumer"/>
    <x v="3"/>
    <x v="1"/>
    <x v="8"/>
    <n v="29.8"/>
    <n v="3"/>
    <n v="0.1"/>
    <n v="4.49"/>
  </r>
  <r>
    <s v="CA-2017-167556"/>
    <x v="892"/>
    <s v="JM-15250"/>
    <x v="49"/>
    <s v="Consumer"/>
    <x v="3"/>
    <x v="0"/>
    <x v="5"/>
    <n v="414"/>
    <n v="1"/>
    <n v="0.2"/>
    <n v="86.55"/>
  </r>
  <r>
    <s v="CA-2017-167556"/>
    <x v="892"/>
    <s v="JM-15250"/>
    <x v="49"/>
    <s v="Consumer"/>
    <x v="3"/>
    <x v="1"/>
    <x v="8"/>
    <n v="41.328000000000003"/>
    <n v="7"/>
    <n v="0.05"/>
    <n v="5.26"/>
  </r>
  <r>
    <s v="US-2017-116400"/>
    <x v="332"/>
    <s v="EB-13930"/>
    <x v="518"/>
    <s v="Consumer"/>
    <x v="0"/>
    <x v="0"/>
    <x v="5"/>
    <n v="39.92"/>
    <n v="7"/>
    <n v="0.2"/>
    <n v="3.93"/>
  </r>
  <r>
    <s v="CA-2018-101308"/>
    <x v="280"/>
    <s v="FG-14260"/>
    <x v="435"/>
    <s v="Home Office"/>
    <x v="1"/>
    <x v="1"/>
    <x v="13"/>
    <n v="8.94"/>
    <n v="10"/>
    <n v="0.15"/>
    <n v="1.93"/>
  </r>
  <r>
    <s v="CA-2018-101308"/>
    <x v="280"/>
    <s v="FG-14260"/>
    <x v="435"/>
    <s v="Home Office"/>
    <x v="1"/>
    <x v="2"/>
    <x v="7"/>
    <n v="84.784000000000006"/>
    <n v="6"/>
    <n v="0.1"/>
    <n v="5.1100000000000003"/>
  </r>
  <r>
    <s v="CA-2015-114517"/>
    <x v="851"/>
    <s v="TH-21235"/>
    <x v="260"/>
    <s v="Corporate"/>
    <x v="3"/>
    <x v="0"/>
    <x v="3"/>
    <n v="53.316000000000003"/>
    <n v="2"/>
    <n v="0.15"/>
    <n v="8.19"/>
  </r>
  <r>
    <s v="CA-2015-114517"/>
    <x v="851"/>
    <s v="TH-21235"/>
    <x v="260"/>
    <s v="Corporate"/>
    <x v="3"/>
    <x v="1"/>
    <x v="9"/>
    <n v="56.52"/>
    <n v="5"/>
    <n v="0.05"/>
    <n v="7.63"/>
  </r>
  <r>
    <s v="CA-2018-119564"/>
    <x v="934"/>
    <s v="PL-18925"/>
    <x v="484"/>
    <s v="Home Office"/>
    <x v="1"/>
    <x v="0"/>
    <x v="5"/>
    <n v="22.77"/>
    <n v="1"/>
    <n v="0.15"/>
    <n v="5.73"/>
  </r>
  <r>
    <s v="CA-2017-135265"/>
    <x v="274"/>
    <s v="CC-12370"/>
    <x v="666"/>
    <s v="Consumer"/>
    <x v="1"/>
    <x v="0"/>
    <x v="1"/>
    <n v="287.96800000000002"/>
    <n v="7"/>
    <n v="0.1"/>
    <n v="57.69"/>
  </r>
  <r>
    <s v="CA-2017-135265"/>
    <x v="274"/>
    <s v="CC-12370"/>
    <x v="666"/>
    <s v="Consumer"/>
    <x v="1"/>
    <x v="2"/>
    <x v="16"/>
    <n v="2799.96"/>
    <n v="7"/>
    <n v="0.05"/>
    <n v="105.39"/>
  </r>
  <r>
    <s v="CA-2017-135265"/>
    <x v="274"/>
    <s v="CC-12370"/>
    <x v="666"/>
    <s v="Consumer"/>
    <x v="1"/>
    <x v="1"/>
    <x v="10"/>
    <n v="48.94"/>
    <n v="9"/>
    <n v="0.25"/>
    <n v="9.0500000000000007"/>
  </r>
  <r>
    <s v="CA-2017-108735"/>
    <x v="764"/>
    <s v="JM-15535"/>
    <x v="341"/>
    <s v="Consumer"/>
    <x v="1"/>
    <x v="0"/>
    <x v="0"/>
    <n v="257.49900000000002"/>
    <n v="4"/>
    <n v="0"/>
    <n v="58.14"/>
  </r>
  <r>
    <s v="CA-2018-112333"/>
    <x v="798"/>
    <s v="KF-16285"/>
    <x v="580"/>
    <s v="Home Office"/>
    <x v="3"/>
    <x v="1"/>
    <x v="4"/>
    <n v="2591.56"/>
    <n v="4"/>
    <n v="0.2"/>
    <n v="337.53"/>
  </r>
  <r>
    <s v="CA-2018-112333"/>
    <x v="798"/>
    <s v="KF-16285"/>
    <x v="580"/>
    <s v="Home Office"/>
    <x v="3"/>
    <x v="1"/>
    <x v="9"/>
    <n v="41.95"/>
    <n v="1"/>
    <n v="0.05"/>
    <n v="3.94"/>
  </r>
  <r>
    <s v="US-2017-159415"/>
    <x v="764"/>
    <s v="CS-12175"/>
    <x v="728"/>
    <s v="Corporate"/>
    <x v="0"/>
    <x v="0"/>
    <x v="5"/>
    <n v="79.12"/>
    <n v="5"/>
    <n v="0.05"/>
    <n v="5.72"/>
  </r>
  <r>
    <s v="CA-2015-122588"/>
    <x v="641"/>
    <s v="AR-10540"/>
    <x v="481"/>
    <s v="Consumer"/>
    <x v="3"/>
    <x v="0"/>
    <x v="5"/>
    <n v="52.96"/>
    <n v="5"/>
    <n v="0"/>
    <n v="10.97"/>
  </r>
  <r>
    <s v="CA-2015-137589"/>
    <x v="935"/>
    <s v="MS-17770"/>
    <x v="474"/>
    <s v="Consumer"/>
    <x v="3"/>
    <x v="1"/>
    <x v="14"/>
    <n v="286.34399999999999"/>
    <n v="8"/>
    <n v="0"/>
    <n v="45.81"/>
  </r>
  <r>
    <s v="CA-2016-161998"/>
    <x v="489"/>
    <s v="DB-13120"/>
    <x v="106"/>
    <s v="Corporate"/>
    <x v="0"/>
    <x v="0"/>
    <x v="5"/>
    <n v="63.552"/>
    <n v="8"/>
    <n v="0"/>
    <n v="16.87"/>
  </r>
  <r>
    <s v="CA-2016-161998"/>
    <x v="489"/>
    <s v="DB-13120"/>
    <x v="106"/>
    <s v="Corporate"/>
    <x v="0"/>
    <x v="1"/>
    <x v="14"/>
    <n v="41.375999999999998"/>
    <n v="2"/>
    <n v="0.2"/>
    <n v="2.2999999999999998"/>
  </r>
  <r>
    <s v="CA-2016-161998"/>
    <x v="489"/>
    <s v="DB-13120"/>
    <x v="106"/>
    <s v="Corporate"/>
    <x v="0"/>
    <x v="1"/>
    <x v="6"/>
    <n v="172.70400000000001"/>
    <n v="3"/>
    <n v="0.25"/>
    <n v="23.21"/>
  </r>
  <r>
    <s v="CA-2016-105627"/>
    <x v="936"/>
    <s v="DK-12895"/>
    <x v="729"/>
    <s v="Consumer"/>
    <x v="2"/>
    <x v="0"/>
    <x v="0"/>
    <n v="512.94000000000005"/>
    <n v="6"/>
    <n v="0.15"/>
    <n v="34.479999999999997"/>
  </r>
  <r>
    <s v="CA-2016-105627"/>
    <x v="936"/>
    <s v="DK-12895"/>
    <x v="729"/>
    <s v="Consumer"/>
    <x v="2"/>
    <x v="0"/>
    <x v="1"/>
    <n v="860.93"/>
    <n v="4"/>
    <n v="0"/>
    <n v="180"/>
  </r>
  <r>
    <s v="CA-2016-105627"/>
    <x v="936"/>
    <s v="DK-12895"/>
    <x v="729"/>
    <s v="Consumer"/>
    <x v="2"/>
    <x v="2"/>
    <x v="7"/>
    <n v="769.95"/>
    <n v="1"/>
    <n v="0.25"/>
    <n v="7.7"/>
  </r>
  <r>
    <s v="CA-2016-105627"/>
    <x v="936"/>
    <s v="DK-12895"/>
    <x v="729"/>
    <s v="Consumer"/>
    <x v="2"/>
    <x v="1"/>
    <x v="6"/>
    <n v="14.98"/>
    <n v="9"/>
    <n v="0.15"/>
    <n v="1.54"/>
  </r>
  <r>
    <s v="CA-2016-105627"/>
    <x v="936"/>
    <s v="DK-12895"/>
    <x v="729"/>
    <s v="Consumer"/>
    <x v="2"/>
    <x v="0"/>
    <x v="5"/>
    <n v="373.08"/>
    <n v="8"/>
    <n v="0.15"/>
    <n v="17.97"/>
  </r>
  <r>
    <s v="US-2016-149629"/>
    <x v="789"/>
    <s v="MP-17965"/>
    <x v="172"/>
    <s v="Corporate"/>
    <x v="0"/>
    <x v="0"/>
    <x v="0"/>
    <n v="231.92"/>
    <n v="6"/>
    <n v="0.25"/>
    <n v="29.33"/>
  </r>
  <r>
    <s v="CA-2015-116834"/>
    <x v="856"/>
    <s v="Dp-13240"/>
    <x v="656"/>
    <s v="Home Office"/>
    <x v="1"/>
    <x v="0"/>
    <x v="5"/>
    <n v="63.47"/>
    <n v="4"/>
    <n v="0.1"/>
    <n v="6.3"/>
  </r>
  <r>
    <s v="CA-2015-116834"/>
    <x v="856"/>
    <s v="Dp-13240"/>
    <x v="656"/>
    <s v="Home Office"/>
    <x v="1"/>
    <x v="2"/>
    <x v="11"/>
    <n v="345"/>
    <n v="9"/>
    <n v="0.1"/>
    <n v="73.44"/>
  </r>
  <r>
    <s v="CA-2017-145730"/>
    <x v="840"/>
    <s v="CC-12220"/>
    <x v="417"/>
    <s v="Consumer"/>
    <x v="2"/>
    <x v="0"/>
    <x v="3"/>
    <n v="637.89599999999996"/>
    <n v="1"/>
    <n v="0.2"/>
    <n v="11.9"/>
  </r>
  <r>
    <s v="CA-2017-145730"/>
    <x v="840"/>
    <s v="CC-12220"/>
    <x v="417"/>
    <s v="Consumer"/>
    <x v="2"/>
    <x v="2"/>
    <x v="15"/>
    <n v="287.91000000000003"/>
    <n v="5"/>
    <n v="0.15"/>
    <n v="41.47"/>
  </r>
  <r>
    <s v="CA-2017-145730"/>
    <x v="840"/>
    <s v="CC-12220"/>
    <x v="417"/>
    <s v="Consumer"/>
    <x v="2"/>
    <x v="1"/>
    <x v="12"/>
    <n v="36.6"/>
    <n v="9"/>
    <n v="0.2"/>
    <n v="5.07"/>
  </r>
  <r>
    <s v="US-2016-168732"/>
    <x v="895"/>
    <s v="KM-16660"/>
    <x v="730"/>
    <s v="Consumer"/>
    <x v="0"/>
    <x v="1"/>
    <x v="6"/>
    <n v="1.78"/>
    <n v="10"/>
    <n v="0.2"/>
    <n v="0.02"/>
  </r>
  <r>
    <s v="US-2016-168732"/>
    <x v="895"/>
    <s v="KM-16660"/>
    <x v="730"/>
    <s v="Consumer"/>
    <x v="0"/>
    <x v="1"/>
    <x v="10"/>
    <n v="25.92"/>
    <n v="3"/>
    <n v="0.25"/>
    <n v="0.26"/>
  </r>
  <r>
    <s v="US-2016-168732"/>
    <x v="895"/>
    <s v="KM-16660"/>
    <x v="730"/>
    <s v="Consumer"/>
    <x v="0"/>
    <x v="2"/>
    <x v="11"/>
    <n v="101.94"/>
    <n v="7"/>
    <n v="0.05"/>
    <n v="11.42"/>
  </r>
  <r>
    <s v="CA-2016-107468"/>
    <x v="217"/>
    <s v="MK-17905"/>
    <x v="149"/>
    <s v="Corporate"/>
    <x v="1"/>
    <x v="1"/>
    <x v="6"/>
    <n v="6.8479999999999999"/>
    <n v="2"/>
    <n v="0"/>
    <n v="1.39"/>
  </r>
  <r>
    <s v="CA-2018-144463"/>
    <x v="314"/>
    <s v="SC-20725"/>
    <x v="56"/>
    <s v="Consumer"/>
    <x v="1"/>
    <x v="0"/>
    <x v="5"/>
    <n v="474.43"/>
    <n v="2"/>
    <n v="0.1"/>
    <n v="123.66"/>
  </r>
  <r>
    <s v="CA-2018-100811"/>
    <x v="610"/>
    <s v="CC-12475"/>
    <x v="693"/>
    <s v="Consumer"/>
    <x v="3"/>
    <x v="1"/>
    <x v="10"/>
    <n v="8.4480000000000004"/>
    <n v="4"/>
    <n v="0.15"/>
    <n v="0.23"/>
  </r>
  <r>
    <s v="CA-2018-100811"/>
    <x v="610"/>
    <s v="CC-12475"/>
    <x v="693"/>
    <s v="Consumer"/>
    <x v="3"/>
    <x v="1"/>
    <x v="4"/>
    <n v="39.295999999999999"/>
    <n v="9"/>
    <n v="0.2"/>
    <n v="6.51"/>
  </r>
  <r>
    <s v="CA-2016-153612"/>
    <x v="937"/>
    <s v="BT-11305"/>
    <x v="457"/>
    <s v="Home Office"/>
    <x v="2"/>
    <x v="1"/>
    <x v="6"/>
    <n v="17.12"/>
    <n v="7"/>
    <n v="0.05"/>
    <n v="3.56"/>
  </r>
  <r>
    <s v="CA-2016-165624"/>
    <x v="841"/>
    <s v="FH-14350"/>
    <x v="651"/>
    <s v="Consumer"/>
    <x v="0"/>
    <x v="1"/>
    <x v="9"/>
    <n v="542.94000000000005"/>
    <n v="5"/>
    <n v="0.2"/>
    <n v="85.44"/>
  </r>
  <r>
    <s v="CA-2016-165624"/>
    <x v="841"/>
    <s v="FH-14350"/>
    <x v="651"/>
    <s v="Consumer"/>
    <x v="0"/>
    <x v="1"/>
    <x v="2"/>
    <n v="8.64"/>
    <n v="3"/>
    <n v="0.2"/>
    <n v="1.03"/>
  </r>
  <r>
    <s v="CA-2016-165624"/>
    <x v="841"/>
    <s v="FH-14350"/>
    <x v="651"/>
    <s v="Consumer"/>
    <x v="0"/>
    <x v="1"/>
    <x v="10"/>
    <n v="193.8"/>
    <n v="2"/>
    <n v="0.2"/>
    <n v="44.9"/>
  </r>
  <r>
    <s v="CA-2016-165624"/>
    <x v="841"/>
    <s v="FH-14350"/>
    <x v="651"/>
    <s v="Consumer"/>
    <x v="0"/>
    <x v="1"/>
    <x v="10"/>
    <n v="21.4"/>
    <n v="3"/>
    <n v="0.2"/>
    <n v="2.4700000000000002"/>
  </r>
  <r>
    <s v="CA-2016-165624"/>
    <x v="841"/>
    <s v="FH-14350"/>
    <x v="651"/>
    <s v="Consumer"/>
    <x v="0"/>
    <x v="1"/>
    <x v="10"/>
    <n v="97.88"/>
    <n v="2"/>
    <n v="0.25"/>
    <n v="18.07"/>
  </r>
  <r>
    <s v="CA-2016-165624"/>
    <x v="841"/>
    <s v="FH-14350"/>
    <x v="651"/>
    <s v="Consumer"/>
    <x v="0"/>
    <x v="2"/>
    <x v="11"/>
    <n v="251.91"/>
    <n v="2"/>
    <n v="0.15"/>
    <n v="17.79"/>
  </r>
  <r>
    <s v="CA-2016-165624"/>
    <x v="841"/>
    <s v="FH-14350"/>
    <x v="651"/>
    <s v="Consumer"/>
    <x v="0"/>
    <x v="1"/>
    <x v="9"/>
    <n v="25.86"/>
    <n v="7"/>
    <n v="0.1"/>
    <n v="5.73"/>
  </r>
  <r>
    <s v="CA-2015-154963"/>
    <x v="169"/>
    <s v="AA-10645"/>
    <x v="731"/>
    <s v="Consumer"/>
    <x v="3"/>
    <x v="0"/>
    <x v="1"/>
    <n v="170.05799999999999"/>
    <n v="2"/>
    <n v="0.1"/>
    <n v="45.77"/>
  </r>
  <r>
    <s v="CA-2015-154963"/>
    <x v="169"/>
    <s v="AA-10645"/>
    <x v="731"/>
    <s v="Consumer"/>
    <x v="3"/>
    <x v="2"/>
    <x v="7"/>
    <n v="82.781999999999996"/>
    <n v="1"/>
    <n v="0.2"/>
    <n v="18.010000000000002"/>
  </r>
  <r>
    <s v="CA-2015-154963"/>
    <x v="169"/>
    <s v="AA-10645"/>
    <x v="731"/>
    <s v="Consumer"/>
    <x v="3"/>
    <x v="0"/>
    <x v="1"/>
    <n v="853.93"/>
    <n v="6"/>
    <n v="0.05"/>
    <n v="94.8"/>
  </r>
  <r>
    <s v="CA-2018-130764"/>
    <x v="855"/>
    <s v="JO-15145"/>
    <x v="705"/>
    <s v="Corporate"/>
    <x v="1"/>
    <x v="0"/>
    <x v="0"/>
    <n v="556.66499999999996"/>
    <n v="3"/>
    <n v="0.15"/>
    <n v="120.54"/>
  </r>
  <r>
    <s v="CA-2018-130764"/>
    <x v="855"/>
    <s v="JO-15145"/>
    <x v="705"/>
    <s v="Corporate"/>
    <x v="1"/>
    <x v="2"/>
    <x v="7"/>
    <n v="95.84"/>
    <n v="5"/>
    <n v="0.15"/>
    <n v="2.76"/>
  </r>
  <r>
    <s v="CA-2018-139311"/>
    <x v="938"/>
    <s v="SF-20965"/>
    <x v="245"/>
    <s v="Corporate"/>
    <x v="2"/>
    <x v="1"/>
    <x v="10"/>
    <n v="29.664000000000001"/>
    <n v="2"/>
    <n v="0.15"/>
    <n v="5.17"/>
  </r>
  <r>
    <s v="CA-2018-139311"/>
    <x v="938"/>
    <s v="SF-20965"/>
    <x v="245"/>
    <s v="Corporate"/>
    <x v="2"/>
    <x v="1"/>
    <x v="6"/>
    <n v="9.1839999999999993"/>
    <n v="3"/>
    <n v="0.1"/>
    <n v="0.97"/>
  </r>
  <r>
    <s v="CA-2018-139311"/>
    <x v="938"/>
    <s v="SF-20965"/>
    <x v="245"/>
    <s v="Corporate"/>
    <x v="2"/>
    <x v="2"/>
    <x v="7"/>
    <n v="153.584"/>
    <n v="5"/>
    <n v="0.2"/>
    <n v="23.75"/>
  </r>
  <r>
    <s v="CA-2018-139311"/>
    <x v="938"/>
    <s v="SF-20965"/>
    <x v="245"/>
    <s v="Corporate"/>
    <x v="2"/>
    <x v="1"/>
    <x v="8"/>
    <n v="12.864000000000001"/>
    <n v="7"/>
    <n v="0"/>
    <n v="1.97"/>
  </r>
  <r>
    <s v="CA-2018-124296"/>
    <x v="165"/>
    <s v="CS-12355"/>
    <x v="394"/>
    <s v="Consumer"/>
    <x v="0"/>
    <x v="2"/>
    <x v="15"/>
    <n v="479.97"/>
    <n v="5"/>
    <n v="0.2"/>
    <n v="4.8"/>
  </r>
  <r>
    <s v="CA-2018-124296"/>
    <x v="165"/>
    <s v="CS-12355"/>
    <x v="394"/>
    <s v="Consumer"/>
    <x v="0"/>
    <x v="0"/>
    <x v="1"/>
    <n v="232.88"/>
    <n v="6"/>
    <n v="0.2"/>
    <n v="11.14"/>
  </r>
  <r>
    <s v="CA-2017-169957"/>
    <x v="182"/>
    <s v="SN-20710"/>
    <x v="17"/>
    <s v="Home Office"/>
    <x v="1"/>
    <x v="1"/>
    <x v="9"/>
    <n v="236.88"/>
    <n v="6"/>
    <n v="0.25"/>
    <n v="2.37"/>
  </r>
  <r>
    <s v="CA-2017-169957"/>
    <x v="182"/>
    <s v="SN-20710"/>
    <x v="17"/>
    <s v="Home Office"/>
    <x v="1"/>
    <x v="1"/>
    <x v="10"/>
    <n v="29.9"/>
    <n v="3"/>
    <n v="0.25"/>
    <n v="2.4500000000000002"/>
  </r>
  <r>
    <s v="CA-2017-169957"/>
    <x v="182"/>
    <s v="SN-20710"/>
    <x v="17"/>
    <s v="Home Office"/>
    <x v="1"/>
    <x v="2"/>
    <x v="11"/>
    <n v="100"/>
    <n v="3"/>
    <n v="0.1"/>
    <n v="23"/>
  </r>
  <r>
    <s v="US-2017-108777"/>
    <x v="939"/>
    <s v="JM-15655"/>
    <x v="487"/>
    <s v="Corporate"/>
    <x v="3"/>
    <x v="1"/>
    <x v="8"/>
    <n v="18.693000000000001"/>
    <n v="5"/>
    <n v="0"/>
    <n v="4.38"/>
  </r>
  <r>
    <s v="US-2017-108777"/>
    <x v="939"/>
    <s v="JM-15655"/>
    <x v="487"/>
    <s v="Corporate"/>
    <x v="3"/>
    <x v="2"/>
    <x v="11"/>
    <n v="383.952"/>
    <n v="1"/>
    <n v="0.15"/>
    <n v="77.650000000000006"/>
  </r>
  <r>
    <s v="CA-2016-148859"/>
    <x v="75"/>
    <s v="FH-14350"/>
    <x v="651"/>
    <s v="Consumer"/>
    <x v="2"/>
    <x v="1"/>
    <x v="4"/>
    <n v="24.815999999999999"/>
    <n v="7"/>
    <n v="0"/>
    <n v="6.25"/>
  </r>
  <r>
    <s v="CA-2015-110786"/>
    <x v="282"/>
    <s v="AJ-10795"/>
    <x v="295"/>
    <s v="Corporate"/>
    <x v="1"/>
    <x v="0"/>
    <x v="5"/>
    <n v="24.9"/>
    <n v="7"/>
    <n v="0.05"/>
    <n v="3.19"/>
  </r>
  <r>
    <s v="CA-2015-110786"/>
    <x v="282"/>
    <s v="AJ-10795"/>
    <x v="295"/>
    <s v="Corporate"/>
    <x v="1"/>
    <x v="1"/>
    <x v="10"/>
    <n v="21.12"/>
    <n v="4"/>
    <n v="0.2"/>
    <n v="2.46"/>
  </r>
  <r>
    <s v="CA-2015-110786"/>
    <x v="282"/>
    <s v="AJ-10795"/>
    <x v="295"/>
    <s v="Corporate"/>
    <x v="1"/>
    <x v="2"/>
    <x v="15"/>
    <n v="767.952"/>
    <n v="4"/>
    <n v="0.15"/>
    <n v="101.46"/>
  </r>
  <r>
    <s v="CA-2015-110786"/>
    <x v="282"/>
    <s v="AJ-10795"/>
    <x v="295"/>
    <s v="Corporate"/>
    <x v="1"/>
    <x v="1"/>
    <x v="8"/>
    <n v="14.352"/>
    <n v="4"/>
    <n v="0.15"/>
    <n v="0.48"/>
  </r>
  <r>
    <s v="CA-2015-110786"/>
    <x v="282"/>
    <s v="AJ-10795"/>
    <x v="295"/>
    <s v="Corporate"/>
    <x v="1"/>
    <x v="2"/>
    <x v="7"/>
    <n v="191.976"/>
    <n v="7"/>
    <n v="0.2"/>
    <n v="26.79"/>
  </r>
  <r>
    <s v="CA-2015-110786"/>
    <x v="282"/>
    <s v="AJ-10795"/>
    <x v="295"/>
    <s v="Corporate"/>
    <x v="1"/>
    <x v="1"/>
    <x v="2"/>
    <n v="274.77"/>
    <n v="8"/>
    <n v="0"/>
    <n v="63.21"/>
  </r>
  <r>
    <s v="CA-2015-110786"/>
    <x v="282"/>
    <s v="AJ-10795"/>
    <x v="295"/>
    <s v="Corporate"/>
    <x v="1"/>
    <x v="0"/>
    <x v="5"/>
    <n v="70.56"/>
    <n v="2"/>
    <n v="0.2"/>
    <n v="10.07"/>
  </r>
  <r>
    <s v="CA-2016-137750"/>
    <x v="608"/>
    <s v="JF-15565"/>
    <x v="535"/>
    <s v="Consumer"/>
    <x v="1"/>
    <x v="0"/>
    <x v="5"/>
    <n v="204.85"/>
    <n v="5"/>
    <n v="0.15"/>
    <n v="39.229999999999997"/>
  </r>
  <r>
    <s v="CA-2016-136378"/>
    <x v="788"/>
    <s v="CS-11845"/>
    <x v="688"/>
    <s v="Corporate"/>
    <x v="2"/>
    <x v="1"/>
    <x v="8"/>
    <n v="9.1560000000000006"/>
    <n v="1"/>
    <n v="0.1"/>
    <n v="0.46"/>
  </r>
  <r>
    <s v="CA-2018-100356"/>
    <x v="208"/>
    <s v="SP-20920"/>
    <x v="727"/>
    <s v="Consumer"/>
    <x v="2"/>
    <x v="1"/>
    <x v="9"/>
    <n v="23.992000000000001"/>
    <n v="5"/>
    <n v="0.1"/>
    <n v="5.05"/>
  </r>
  <r>
    <s v="US-2016-166520"/>
    <x v="747"/>
    <s v="KE-16420"/>
    <x v="722"/>
    <s v="Corporate"/>
    <x v="3"/>
    <x v="1"/>
    <x v="10"/>
    <n v="80.88"/>
    <n v="3"/>
    <n v="0.15"/>
    <n v="4.6100000000000003"/>
  </r>
  <r>
    <s v="US-2016-166520"/>
    <x v="747"/>
    <s v="KE-16420"/>
    <x v="722"/>
    <s v="Corporate"/>
    <x v="3"/>
    <x v="2"/>
    <x v="11"/>
    <n v="599.9"/>
    <n v="4"/>
    <n v="0.15"/>
    <n v="134.5"/>
  </r>
  <r>
    <s v="CA-2018-136350"/>
    <x v="92"/>
    <s v="GA-14515"/>
    <x v="654"/>
    <s v="Consumer"/>
    <x v="3"/>
    <x v="0"/>
    <x v="5"/>
    <n v="276.69"/>
    <n v="5"/>
    <n v="0.1"/>
    <n v="22.48"/>
  </r>
  <r>
    <s v="CA-2018-136350"/>
    <x v="92"/>
    <s v="GA-14515"/>
    <x v="654"/>
    <s v="Consumer"/>
    <x v="3"/>
    <x v="0"/>
    <x v="1"/>
    <n v="172.76400000000001"/>
    <n v="4"/>
    <n v="0.05"/>
    <n v="27.3"/>
  </r>
  <r>
    <s v="CA-2015-122931"/>
    <x v="411"/>
    <s v="SM-20950"/>
    <x v="416"/>
    <s v="Corporate"/>
    <x v="3"/>
    <x v="1"/>
    <x v="6"/>
    <n v="4.2240000000000002"/>
    <n v="4"/>
    <n v="0.05"/>
    <n v="0.66"/>
  </r>
  <r>
    <s v="CA-2015-122931"/>
    <x v="411"/>
    <s v="SM-20950"/>
    <x v="416"/>
    <s v="Corporate"/>
    <x v="3"/>
    <x v="0"/>
    <x v="3"/>
    <n v="409.27199999999999"/>
    <n v="8"/>
    <n v="0.1"/>
    <n v="35.69"/>
  </r>
  <r>
    <s v="CA-2015-122931"/>
    <x v="411"/>
    <s v="SM-20950"/>
    <x v="416"/>
    <s v="Corporate"/>
    <x v="3"/>
    <x v="1"/>
    <x v="2"/>
    <n v="55.44"/>
    <n v="9"/>
    <n v="0.05"/>
    <n v="6.95"/>
  </r>
  <r>
    <s v="CA-2015-122931"/>
    <x v="411"/>
    <s v="SM-20950"/>
    <x v="416"/>
    <s v="Corporate"/>
    <x v="3"/>
    <x v="1"/>
    <x v="10"/>
    <n v="20.928000000000001"/>
    <n v="1"/>
    <n v="0.15"/>
    <n v="1.08"/>
  </r>
  <r>
    <s v="CA-2015-122931"/>
    <x v="411"/>
    <s v="SM-20950"/>
    <x v="416"/>
    <s v="Corporate"/>
    <x v="3"/>
    <x v="1"/>
    <x v="4"/>
    <n v="1801.6320000000001"/>
    <n v="4"/>
    <n v="0.25"/>
    <n v="211.74"/>
  </r>
  <r>
    <s v="CA-2015-122931"/>
    <x v="411"/>
    <s v="SM-20950"/>
    <x v="416"/>
    <s v="Corporate"/>
    <x v="3"/>
    <x v="0"/>
    <x v="3"/>
    <n v="67.176000000000002"/>
    <n v="9"/>
    <n v="0"/>
    <n v="18.690000000000001"/>
  </r>
  <r>
    <s v="CA-2015-163034"/>
    <x v="156"/>
    <s v="DK-12985"/>
    <x v="213"/>
    <s v="Consumer"/>
    <x v="2"/>
    <x v="1"/>
    <x v="4"/>
    <n v="646.20000000000005"/>
    <n v="6"/>
    <n v="0.05"/>
    <n v="73.760000000000005"/>
  </r>
  <r>
    <s v="CA-2016-124058"/>
    <x v="312"/>
    <s v="LC-16885"/>
    <x v="62"/>
    <s v="Consumer"/>
    <x v="1"/>
    <x v="2"/>
    <x v="7"/>
    <n v="72.744"/>
    <n v="3"/>
    <n v="0"/>
    <n v="12.88"/>
  </r>
  <r>
    <s v="CA-2016-124058"/>
    <x v="312"/>
    <s v="LC-16885"/>
    <x v="62"/>
    <s v="Consumer"/>
    <x v="1"/>
    <x v="0"/>
    <x v="1"/>
    <n v="572.16"/>
    <n v="6"/>
    <n v="0.25"/>
    <n v="108.98"/>
  </r>
  <r>
    <s v="CA-2017-129196"/>
    <x v="474"/>
    <s v="XP-21865"/>
    <x v="190"/>
    <s v="Consumer"/>
    <x v="2"/>
    <x v="2"/>
    <x v="11"/>
    <n v="68.111999999999995"/>
    <n v="2"/>
    <n v="0.2"/>
    <n v="7.02"/>
  </r>
  <r>
    <s v="US-2016-138716"/>
    <x v="14"/>
    <s v="CS-11845"/>
    <x v="688"/>
    <s v="Corporate"/>
    <x v="1"/>
    <x v="1"/>
    <x v="8"/>
    <n v="25.032"/>
    <n v="1"/>
    <n v="0.05"/>
    <n v="6.08"/>
  </r>
  <r>
    <s v="US-2017-122182"/>
    <x v="612"/>
    <s v="BD-11770"/>
    <x v="420"/>
    <s v="Consumer"/>
    <x v="3"/>
    <x v="2"/>
    <x v="11"/>
    <n v="39.991999999999997"/>
    <n v="7"/>
    <n v="0.1"/>
    <n v="5.26"/>
  </r>
  <r>
    <s v="US-2015-130358"/>
    <x v="670"/>
    <s v="DL-13330"/>
    <x v="658"/>
    <s v="Consumer"/>
    <x v="0"/>
    <x v="1"/>
    <x v="6"/>
    <n v="20.015999999999998"/>
    <n v="6"/>
    <n v="0.2"/>
    <n v="2"/>
  </r>
  <r>
    <s v="US-2015-130358"/>
    <x v="670"/>
    <s v="DL-13330"/>
    <x v="658"/>
    <s v="Consumer"/>
    <x v="0"/>
    <x v="1"/>
    <x v="14"/>
    <n v="3.1040000000000001"/>
    <n v="8"/>
    <n v="0.25"/>
    <n v="0.04"/>
  </r>
  <r>
    <s v="CA-2015-102673"/>
    <x v="301"/>
    <s v="KH-16630"/>
    <x v="175"/>
    <s v="Corporate"/>
    <x v="0"/>
    <x v="1"/>
    <x v="13"/>
    <n v="7.52"/>
    <n v="4"/>
    <n v="0.15"/>
    <n v="0.27"/>
  </r>
  <r>
    <s v="CA-2015-102673"/>
    <x v="301"/>
    <s v="KH-16630"/>
    <x v="175"/>
    <s v="Corporate"/>
    <x v="0"/>
    <x v="1"/>
    <x v="6"/>
    <n v="10.272"/>
    <n v="9"/>
    <n v="0.05"/>
    <n v="1.93"/>
  </r>
  <r>
    <s v="CA-2015-102673"/>
    <x v="301"/>
    <s v="KH-16630"/>
    <x v="175"/>
    <s v="Corporate"/>
    <x v="0"/>
    <x v="1"/>
    <x v="2"/>
    <n v="47.808"/>
    <n v="5"/>
    <n v="0.2"/>
    <n v="9.41"/>
  </r>
  <r>
    <s v="CA-2015-102673"/>
    <x v="301"/>
    <s v="KH-16630"/>
    <x v="175"/>
    <s v="Corporate"/>
    <x v="0"/>
    <x v="2"/>
    <x v="7"/>
    <n v="978.84"/>
    <n v="8"/>
    <n v="0.2"/>
    <n v="23.35"/>
  </r>
  <r>
    <s v="CA-2017-145303"/>
    <x v="770"/>
    <s v="TP-21415"/>
    <x v="599"/>
    <s v="Consumer"/>
    <x v="2"/>
    <x v="1"/>
    <x v="8"/>
    <n v="13.14"/>
    <n v="2"/>
    <n v="0.15"/>
    <n v="3.06"/>
  </r>
  <r>
    <s v="CA-2017-145303"/>
    <x v="770"/>
    <s v="TP-21415"/>
    <x v="599"/>
    <s v="Consumer"/>
    <x v="2"/>
    <x v="1"/>
    <x v="8"/>
    <n v="10.023999999999999"/>
    <n v="1"/>
    <n v="0"/>
    <n v="1.4"/>
  </r>
  <r>
    <s v="CA-2017-145303"/>
    <x v="770"/>
    <s v="TP-21415"/>
    <x v="599"/>
    <s v="Consumer"/>
    <x v="2"/>
    <x v="0"/>
    <x v="0"/>
    <n v="156.37280000000001"/>
    <n v="8"/>
    <n v="0.2"/>
    <n v="15.06"/>
  </r>
  <r>
    <s v="CA-2016-156104"/>
    <x v="401"/>
    <s v="NP-18685"/>
    <x v="472"/>
    <s v="Home Office"/>
    <x v="2"/>
    <x v="2"/>
    <x v="16"/>
    <n v="999.98"/>
    <n v="9"/>
    <n v="0"/>
    <n v="273.61"/>
  </r>
  <r>
    <s v="US-2016-164308"/>
    <x v="496"/>
    <s v="SC-20680"/>
    <x v="649"/>
    <s v="Home Office"/>
    <x v="2"/>
    <x v="2"/>
    <x v="7"/>
    <n v="821.94"/>
    <n v="10"/>
    <n v="0.25"/>
    <n v="163.63"/>
  </r>
  <r>
    <s v="CA-2018-108112"/>
    <x v="940"/>
    <s v="DK-12895"/>
    <x v="729"/>
    <s v="Consumer"/>
    <x v="0"/>
    <x v="0"/>
    <x v="5"/>
    <n v="220.06399999999999"/>
    <n v="4"/>
    <n v="0.25"/>
    <n v="23.37"/>
  </r>
  <r>
    <s v="CA-2018-108112"/>
    <x v="940"/>
    <s v="DK-12895"/>
    <x v="729"/>
    <s v="Consumer"/>
    <x v="0"/>
    <x v="0"/>
    <x v="5"/>
    <n v="339.13600000000002"/>
    <n v="1"/>
    <n v="0.15"/>
    <n v="25.16"/>
  </r>
  <r>
    <s v="CA-2016-100685"/>
    <x v="546"/>
    <s v="SM-20950"/>
    <x v="416"/>
    <s v="Corporate"/>
    <x v="2"/>
    <x v="1"/>
    <x v="8"/>
    <n v="7.04"/>
    <n v="10"/>
    <n v="0.15"/>
    <n v="0.34"/>
  </r>
  <r>
    <s v="CA-2016-100685"/>
    <x v="546"/>
    <s v="SM-20950"/>
    <x v="416"/>
    <s v="Corporate"/>
    <x v="2"/>
    <x v="1"/>
    <x v="13"/>
    <n v="5.04"/>
    <n v="7"/>
    <n v="0"/>
    <n v="0.59"/>
  </r>
  <r>
    <s v="CA-2016-100685"/>
    <x v="546"/>
    <s v="SM-20950"/>
    <x v="416"/>
    <s v="Corporate"/>
    <x v="2"/>
    <x v="1"/>
    <x v="10"/>
    <n v="116.28"/>
    <n v="3"/>
    <n v="0.25"/>
    <n v="19.79"/>
  </r>
  <r>
    <s v="CA-2016-165414"/>
    <x v="379"/>
    <s v="LS-17245"/>
    <x v="201"/>
    <s v="Consumer"/>
    <x v="0"/>
    <x v="2"/>
    <x v="7"/>
    <n v="47.975999999999999"/>
    <n v="8"/>
    <n v="0.05"/>
    <n v="5.57"/>
  </r>
  <r>
    <s v="CA-2017-140417"/>
    <x v="477"/>
    <s v="KE-16420"/>
    <x v="722"/>
    <s v="Corporate"/>
    <x v="1"/>
    <x v="1"/>
    <x v="10"/>
    <n v="60.048000000000002"/>
    <n v="10"/>
    <n v="0.05"/>
    <n v="12.53"/>
  </r>
  <r>
    <s v="CA-2017-140417"/>
    <x v="477"/>
    <s v="KE-16420"/>
    <x v="722"/>
    <s v="Corporate"/>
    <x v="1"/>
    <x v="1"/>
    <x v="8"/>
    <n v="5.0220000000000002"/>
    <n v="3"/>
    <n v="0.2"/>
    <n v="0.19"/>
  </r>
  <r>
    <s v="US-2018-151316"/>
    <x v="92"/>
    <s v="MC-17635"/>
    <x v="637"/>
    <s v="Corporate"/>
    <x v="2"/>
    <x v="1"/>
    <x v="8"/>
    <n v="182.994"/>
    <n v="8"/>
    <n v="0.25"/>
    <n v="17.32"/>
  </r>
  <r>
    <s v="US-2018-151316"/>
    <x v="92"/>
    <s v="MC-17635"/>
    <x v="637"/>
    <s v="Corporate"/>
    <x v="2"/>
    <x v="1"/>
    <x v="10"/>
    <n v="10.272"/>
    <n v="8"/>
    <n v="0.1"/>
    <n v="1.1100000000000001"/>
  </r>
  <r>
    <s v="CA-2018-163692"/>
    <x v="210"/>
    <s v="Dp-13240"/>
    <x v="656"/>
    <s v="Home Office"/>
    <x v="1"/>
    <x v="1"/>
    <x v="8"/>
    <n v="7.8570000000000002"/>
    <n v="6"/>
    <n v="0.15"/>
    <n v="1.03"/>
  </r>
  <r>
    <s v="CA-2017-111913"/>
    <x v="578"/>
    <s v="LC-16930"/>
    <x v="18"/>
    <s v="Corporate"/>
    <x v="1"/>
    <x v="2"/>
    <x v="7"/>
    <n v="302.38400000000001"/>
    <n v="7"/>
    <n v="0.15"/>
    <n v="44.6"/>
  </r>
  <r>
    <s v="CA-2017-111913"/>
    <x v="578"/>
    <s v="LC-16930"/>
    <x v="18"/>
    <s v="Corporate"/>
    <x v="1"/>
    <x v="1"/>
    <x v="8"/>
    <n v="20.952000000000002"/>
    <n v="3"/>
    <n v="0.05"/>
    <n v="5.92"/>
  </r>
  <r>
    <s v="CA-2017-111913"/>
    <x v="578"/>
    <s v="LC-16930"/>
    <x v="18"/>
    <s v="Corporate"/>
    <x v="1"/>
    <x v="1"/>
    <x v="8"/>
    <n v="11.784000000000001"/>
    <n v="10"/>
    <n v="0.15"/>
    <n v="2.71"/>
  </r>
  <r>
    <s v="US-2015-156559"/>
    <x v="710"/>
    <s v="LH-16900"/>
    <x v="23"/>
    <s v="Consumer"/>
    <x v="0"/>
    <x v="0"/>
    <x v="0"/>
    <n v="638.82000000000005"/>
    <n v="10"/>
    <n v="0.25"/>
    <n v="95.16"/>
  </r>
  <r>
    <s v="CA-2017-161473"/>
    <x v="178"/>
    <s v="TB-21175"/>
    <x v="533"/>
    <s v="Corporate"/>
    <x v="3"/>
    <x v="1"/>
    <x v="2"/>
    <n v="20.7"/>
    <n v="10"/>
    <n v="0.1"/>
    <n v="1.21"/>
  </r>
  <r>
    <s v="CA-2017-161473"/>
    <x v="178"/>
    <s v="TB-21175"/>
    <x v="533"/>
    <s v="Corporate"/>
    <x v="3"/>
    <x v="1"/>
    <x v="14"/>
    <n v="10.95"/>
    <n v="8"/>
    <n v="0.2"/>
    <n v="2.41"/>
  </r>
  <r>
    <s v="CA-2017-161473"/>
    <x v="178"/>
    <s v="TB-21175"/>
    <x v="533"/>
    <s v="Corporate"/>
    <x v="3"/>
    <x v="1"/>
    <x v="8"/>
    <n v="14.352"/>
    <n v="1"/>
    <n v="0.2"/>
    <n v="3.06"/>
  </r>
  <r>
    <s v="CA-2018-166576"/>
    <x v="941"/>
    <s v="JM-15865"/>
    <x v="622"/>
    <s v="Consumer"/>
    <x v="3"/>
    <x v="1"/>
    <x v="4"/>
    <n v="221.024"/>
    <n v="4"/>
    <n v="0.25"/>
    <n v="43.47"/>
  </r>
  <r>
    <s v="CA-2016-102491"/>
    <x v="252"/>
    <s v="KW-16435"/>
    <x v="147"/>
    <s v="Consumer"/>
    <x v="0"/>
    <x v="2"/>
    <x v="15"/>
    <n v="3080"/>
    <n v="5"/>
    <n v="0.2"/>
    <n v="338.04"/>
  </r>
  <r>
    <s v="CA-2016-102491"/>
    <x v="252"/>
    <s v="KW-16435"/>
    <x v="147"/>
    <s v="Consumer"/>
    <x v="0"/>
    <x v="2"/>
    <x v="11"/>
    <n v="79.959999999999994"/>
    <n v="10"/>
    <n v="0.25"/>
    <n v="1.41"/>
  </r>
  <r>
    <s v="CA-2016-102491"/>
    <x v="252"/>
    <s v="KW-16435"/>
    <x v="147"/>
    <s v="Consumer"/>
    <x v="0"/>
    <x v="2"/>
    <x v="7"/>
    <n v="587.97"/>
    <n v="6"/>
    <n v="0.2"/>
    <n v="105.01"/>
  </r>
  <r>
    <s v="CA-2015-116904"/>
    <x v="865"/>
    <s v="SC-20095"/>
    <x v="183"/>
    <s v="Consumer"/>
    <x v="2"/>
    <x v="1"/>
    <x v="10"/>
    <n v="32.4"/>
    <n v="6"/>
    <n v="0.25"/>
    <n v="2.34"/>
  </r>
  <r>
    <s v="CA-2015-116904"/>
    <x v="865"/>
    <s v="SC-20095"/>
    <x v="183"/>
    <s v="Consumer"/>
    <x v="2"/>
    <x v="1"/>
    <x v="4"/>
    <n v="404.9"/>
    <n v="2"/>
    <n v="0.2"/>
    <n v="30.83"/>
  </r>
  <r>
    <s v="CA-2015-116904"/>
    <x v="865"/>
    <s v="SC-20095"/>
    <x v="183"/>
    <s v="Consumer"/>
    <x v="2"/>
    <x v="1"/>
    <x v="8"/>
    <n v="9449.9500000000007"/>
    <n v="8"/>
    <n v="0.25"/>
    <n v="686.97"/>
  </r>
  <r>
    <s v="CA-2015-116904"/>
    <x v="865"/>
    <s v="SC-20095"/>
    <x v="183"/>
    <s v="Consumer"/>
    <x v="2"/>
    <x v="1"/>
    <x v="8"/>
    <n v="12.94"/>
    <n v="4"/>
    <n v="0.25"/>
    <n v="1.49"/>
  </r>
  <r>
    <s v="US-2018-102288"/>
    <x v="249"/>
    <s v="ZC-21910"/>
    <x v="233"/>
    <s v="Consumer"/>
    <x v="2"/>
    <x v="1"/>
    <x v="9"/>
    <n v="2.2639999999999998"/>
    <n v="1"/>
    <n v="0.25"/>
    <n v="0.13"/>
  </r>
  <r>
    <s v="US-2018-102288"/>
    <x v="249"/>
    <s v="ZC-21910"/>
    <x v="233"/>
    <s v="Consumer"/>
    <x v="2"/>
    <x v="1"/>
    <x v="9"/>
    <n v="0.44400000000000001"/>
    <n v="10"/>
    <n v="0.15"/>
    <n v="0.08"/>
  </r>
  <r>
    <s v="US-2018-102288"/>
    <x v="249"/>
    <s v="ZC-21910"/>
    <x v="233"/>
    <s v="Consumer"/>
    <x v="2"/>
    <x v="1"/>
    <x v="10"/>
    <n v="146.17599999999999"/>
    <n v="2"/>
    <n v="0.2"/>
    <n v="22.21"/>
  </r>
  <r>
    <s v="CA-2018-137456"/>
    <x v="202"/>
    <s v="RB-19465"/>
    <x v="46"/>
    <s v="Home Office"/>
    <x v="2"/>
    <x v="0"/>
    <x v="5"/>
    <n v="15.92"/>
    <n v="1"/>
    <n v="0.25"/>
    <n v="1.63"/>
  </r>
  <r>
    <s v="US-2018-155999"/>
    <x v="783"/>
    <s v="JK-15370"/>
    <x v="271"/>
    <s v="Consumer"/>
    <x v="1"/>
    <x v="2"/>
    <x v="7"/>
    <n v="159.96"/>
    <n v="1"/>
    <n v="0.1"/>
    <n v="5.36"/>
  </r>
  <r>
    <s v="US-2018-155999"/>
    <x v="783"/>
    <s v="JK-15370"/>
    <x v="271"/>
    <s v="Consumer"/>
    <x v="1"/>
    <x v="1"/>
    <x v="8"/>
    <n v="13.76"/>
    <n v="5"/>
    <n v="0"/>
    <n v="3.91"/>
  </r>
  <r>
    <s v="US-2017-148334"/>
    <x v="250"/>
    <s v="DD-13570"/>
    <x v="732"/>
    <s v="Consumer"/>
    <x v="2"/>
    <x v="1"/>
    <x v="8"/>
    <n v="4.3120000000000003"/>
    <n v="2"/>
    <n v="0.25"/>
    <n v="0.34"/>
  </r>
  <r>
    <s v="CA-2016-105599"/>
    <x v="67"/>
    <s v="MC-17275"/>
    <x v="507"/>
    <s v="Consumer"/>
    <x v="3"/>
    <x v="1"/>
    <x v="4"/>
    <n v="13.96"/>
    <n v="9"/>
    <n v="0.15"/>
    <n v="1.64"/>
  </r>
  <r>
    <s v="CA-2016-105599"/>
    <x v="67"/>
    <s v="MC-17275"/>
    <x v="507"/>
    <s v="Consumer"/>
    <x v="3"/>
    <x v="0"/>
    <x v="3"/>
    <n v="27.414000000000001"/>
    <n v="6"/>
    <n v="0.1"/>
    <n v="3.67"/>
  </r>
  <r>
    <s v="CA-2016-153717"/>
    <x v="707"/>
    <s v="DL-13495"/>
    <x v="393"/>
    <s v="Corporate"/>
    <x v="2"/>
    <x v="2"/>
    <x v="7"/>
    <n v="73.98"/>
    <n v="4"/>
    <n v="0.2"/>
    <n v="6.01"/>
  </r>
  <r>
    <s v="CA-2016-153717"/>
    <x v="707"/>
    <s v="DL-13495"/>
    <x v="393"/>
    <s v="Corporate"/>
    <x v="2"/>
    <x v="0"/>
    <x v="0"/>
    <n v="160.97999999999999"/>
    <n v="1"/>
    <n v="0"/>
    <n v="35.200000000000003"/>
  </r>
  <r>
    <s v="CA-2016-153717"/>
    <x v="707"/>
    <s v="DL-13495"/>
    <x v="393"/>
    <s v="Corporate"/>
    <x v="2"/>
    <x v="1"/>
    <x v="10"/>
    <n v="17.34"/>
    <n v="5"/>
    <n v="0.1"/>
    <n v="0.41"/>
  </r>
  <r>
    <s v="CA-2016-153717"/>
    <x v="707"/>
    <s v="DL-13495"/>
    <x v="393"/>
    <s v="Corporate"/>
    <x v="2"/>
    <x v="1"/>
    <x v="6"/>
    <n v="3.28"/>
    <n v="2"/>
    <n v="0.05"/>
    <n v="0.83"/>
  </r>
  <r>
    <s v="CA-2016-116687"/>
    <x v="942"/>
    <s v="NC-18625"/>
    <x v="544"/>
    <s v="Corporate"/>
    <x v="2"/>
    <x v="1"/>
    <x v="2"/>
    <n v="8.8559999999999999"/>
    <n v="10"/>
    <n v="0.05"/>
    <n v="0.54"/>
  </r>
  <r>
    <s v="CA-2016-116687"/>
    <x v="942"/>
    <s v="NC-18625"/>
    <x v="544"/>
    <s v="Corporate"/>
    <x v="2"/>
    <x v="2"/>
    <x v="7"/>
    <n v="158.376"/>
    <n v="3"/>
    <n v="0.25"/>
    <n v="35.619999999999997"/>
  </r>
  <r>
    <s v="CA-2017-163573"/>
    <x v="390"/>
    <s v="AC-10450"/>
    <x v="549"/>
    <s v="Consumer"/>
    <x v="1"/>
    <x v="1"/>
    <x v="8"/>
    <n v="1219.96"/>
    <n v="5"/>
    <n v="0.15"/>
    <n v="197.66"/>
  </r>
  <r>
    <s v="CA-2016-153416"/>
    <x v="27"/>
    <s v="TS-21340"/>
    <x v="358"/>
    <s v="Consumer"/>
    <x v="1"/>
    <x v="1"/>
    <x v="8"/>
    <n v="3.1680000000000001"/>
    <n v="1"/>
    <n v="0"/>
    <n v="0.21"/>
  </r>
  <r>
    <s v="CA-2016-153416"/>
    <x v="27"/>
    <s v="TS-21340"/>
    <x v="358"/>
    <s v="Consumer"/>
    <x v="1"/>
    <x v="1"/>
    <x v="10"/>
    <n v="19.440000000000001"/>
    <n v="2"/>
    <n v="0.1"/>
    <n v="3.12"/>
  </r>
  <r>
    <s v="CA-2016-153416"/>
    <x v="27"/>
    <s v="TS-21340"/>
    <x v="358"/>
    <s v="Consumer"/>
    <x v="1"/>
    <x v="1"/>
    <x v="4"/>
    <n v="454.86"/>
    <n v="3"/>
    <n v="0.05"/>
    <n v="53.59"/>
  </r>
  <r>
    <s v="CA-2016-153416"/>
    <x v="27"/>
    <s v="TS-21340"/>
    <x v="358"/>
    <s v="Consumer"/>
    <x v="1"/>
    <x v="1"/>
    <x v="8"/>
    <n v="91.391999999999996"/>
    <n v="1"/>
    <n v="0.25"/>
    <n v="19.489999999999998"/>
  </r>
  <r>
    <s v="CA-2018-117394"/>
    <x v="507"/>
    <s v="MM-17920"/>
    <x v="462"/>
    <s v="Consumer"/>
    <x v="3"/>
    <x v="2"/>
    <x v="11"/>
    <n v="19.04"/>
    <n v="8"/>
    <n v="0.05"/>
    <n v="4.26"/>
  </r>
  <r>
    <s v="CA-2018-133823"/>
    <x v="943"/>
    <s v="LP-17080"/>
    <x v="221"/>
    <s v="Consumer"/>
    <x v="1"/>
    <x v="1"/>
    <x v="10"/>
    <n v="37.44"/>
    <n v="10"/>
    <n v="0.1"/>
    <n v="5.49"/>
  </r>
  <r>
    <s v="CA-2018-133823"/>
    <x v="943"/>
    <s v="LP-17080"/>
    <x v="221"/>
    <s v="Consumer"/>
    <x v="1"/>
    <x v="1"/>
    <x v="2"/>
    <n v="37.590000000000003"/>
    <n v="10"/>
    <n v="0.1"/>
    <n v="4.79"/>
  </r>
  <r>
    <s v="CA-2018-133823"/>
    <x v="943"/>
    <s v="LP-17080"/>
    <x v="221"/>
    <s v="Consumer"/>
    <x v="1"/>
    <x v="1"/>
    <x v="8"/>
    <n v="26.032"/>
    <n v="3"/>
    <n v="0.05"/>
    <n v="7.39"/>
  </r>
  <r>
    <s v="CA-2015-127523"/>
    <x v="218"/>
    <s v="BG-11695"/>
    <x v="410"/>
    <s v="Corporate"/>
    <x v="3"/>
    <x v="1"/>
    <x v="9"/>
    <n v="35.909999999999997"/>
    <n v="8"/>
    <n v="0.2"/>
    <n v="5.63"/>
  </r>
  <r>
    <s v="CA-2018-123239"/>
    <x v="944"/>
    <s v="MG-18145"/>
    <x v="207"/>
    <s v="Consumer"/>
    <x v="0"/>
    <x v="0"/>
    <x v="5"/>
    <n v="91.031999999999996"/>
    <n v="6"/>
    <n v="0.15"/>
    <n v="12.15"/>
  </r>
  <r>
    <s v="CA-2018-156769"/>
    <x v="636"/>
    <s v="GZ-14470"/>
    <x v="47"/>
    <s v="Consumer"/>
    <x v="0"/>
    <x v="1"/>
    <x v="6"/>
    <n v="54.66"/>
    <n v="1"/>
    <n v="0.1"/>
    <n v="6.53"/>
  </r>
  <r>
    <s v="CA-2015-127299"/>
    <x v="111"/>
    <s v="JL-15835"/>
    <x v="252"/>
    <s v="Consumer"/>
    <x v="0"/>
    <x v="1"/>
    <x v="4"/>
    <n v="67.343999999999994"/>
    <n v="1"/>
    <n v="0.1"/>
    <n v="6.81"/>
  </r>
  <r>
    <s v="CA-2015-127299"/>
    <x v="111"/>
    <s v="JL-15835"/>
    <x v="252"/>
    <s v="Consumer"/>
    <x v="0"/>
    <x v="2"/>
    <x v="15"/>
    <n v="2624.9850000000001"/>
    <n v="6"/>
    <n v="0.2"/>
    <n v="436.68"/>
  </r>
  <r>
    <s v="CA-2016-121272"/>
    <x v="368"/>
    <s v="DO-13435"/>
    <x v="157"/>
    <s v="Consumer"/>
    <x v="1"/>
    <x v="1"/>
    <x v="9"/>
    <n v="73.28"/>
    <n v="5"/>
    <n v="0"/>
    <n v="14.43"/>
  </r>
  <r>
    <s v="CA-2015-115336"/>
    <x v="728"/>
    <s v="AB-10600"/>
    <x v="448"/>
    <s v="Corporate"/>
    <x v="2"/>
    <x v="1"/>
    <x v="8"/>
    <n v="14.48"/>
    <n v="1"/>
    <n v="0.25"/>
    <n v="2.71"/>
  </r>
  <r>
    <s v="CA-2016-111703"/>
    <x v="740"/>
    <s v="KB-16315"/>
    <x v="41"/>
    <s v="Consumer"/>
    <x v="0"/>
    <x v="1"/>
    <x v="10"/>
    <n v="11.952"/>
    <n v="10"/>
    <n v="0.15"/>
    <n v="1.71"/>
  </r>
  <r>
    <s v="CA-2016-111703"/>
    <x v="740"/>
    <s v="KB-16315"/>
    <x v="41"/>
    <s v="Consumer"/>
    <x v="0"/>
    <x v="1"/>
    <x v="10"/>
    <n v="15.552"/>
    <n v="8"/>
    <n v="0.05"/>
    <n v="2.81"/>
  </r>
  <r>
    <s v="CA-2015-128839"/>
    <x v="78"/>
    <s v="TT-21070"/>
    <x v="74"/>
    <s v="Consumer"/>
    <x v="0"/>
    <x v="1"/>
    <x v="13"/>
    <n v="45"/>
    <n v="6"/>
    <n v="0.15"/>
    <n v="5.6"/>
  </r>
  <r>
    <s v="CA-2015-128839"/>
    <x v="78"/>
    <s v="TT-21070"/>
    <x v="74"/>
    <s v="Consumer"/>
    <x v="0"/>
    <x v="2"/>
    <x v="15"/>
    <n v="209.97"/>
    <n v="10"/>
    <n v="0.25"/>
    <n v="34.78"/>
  </r>
  <r>
    <s v="CA-2018-105914"/>
    <x v="280"/>
    <s v="PV-18985"/>
    <x v="391"/>
    <s v="Home Office"/>
    <x v="1"/>
    <x v="1"/>
    <x v="8"/>
    <n v="112.12"/>
    <n v="10"/>
    <n v="0.05"/>
    <n v="15.56"/>
  </r>
  <r>
    <s v="CA-2018-105914"/>
    <x v="280"/>
    <s v="PV-18985"/>
    <x v="391"/>
    <s v="Home Office"/>
    <x v="1"/>
    <x v="1"/>
    <x v="4"/>
    <n v="1575.14"/>
    <n v="10"/>
    <n v="0.15"/>
    <n v="343.36"/>
  </r>
  <r>
    <s v="CA-2018-110926"/>
    <x v="123"/>
    <s v="DD-13570"/>
    <x v="732"/>
    <s v="Consumer"/>
    <x v="0"/>
    <x v="1"/>
    <x v="13"/>
    <n v="25.06"/>
    <n v="3"/>
    <n v="0.15"/>
    <n v="2.17"/>
  </r>
  <r>
    <s v="CA-2017-117226"/>
    <x v="945"/>
    <s v="KD-16495"/>
    <x v="470"/>
    <s v="Corporate"/>
    <x v="2"/>
    <x v="1"/>
    <x v="8"/>
    <n v="6.9240000000000004"/>
    <n v="9"/>
    <n v="0.2"/>
    <n v="1.1299999999999999"/>
  </r>
  <r>
    <s v="CA-2018-127313"/>
    <x v="96"/>
    <s v="RA-19285"/>
    <x v="267"/>
    <s v="Consumer"/>
    <x v="3"/>
    <x v="1"/>
    <x v="4"/>
    <n v="37.392000000000003"/>
    <n v="6"/>
    <n v="0.15"/>
    <n v="8.5299999999999994"/>
  </r>
  <r>
    <s v="CA-2018-127313"/>
    <x v="96"/>
    <s v="RA-19285"/>
    <x v="267"/>
    <s v="Consumer"/>
    <x v="3"/>
    <x v="0"/>
    <x v="5"/>
    <n v="79.12"/>
    <n v="8"/>
    <n v="0.2"/>
    <n v="14.42"/>
  </r>
  <r>
    <s v="CA-2017-136287"/>
    <x v="900"/>
    <s v="SS-20590"/>
    <x v="196"/>
    <s v="Consumer"/>
    <x v="2"/>
    <x v="1"/>
    <x v="2"/>
    <n v="18.899999999999999"/>
    <n v="9"/>
    <n v="0.2"/>
    <n v="1.43"/>
  </r>
  <r>
    <s v="US-2015-107699"/>
    <x v="946"/>
    <s v="JH-15820"/>
    <x v="581"/>
    <s v="Consumer"/>
    <x v="2"/>
    <x v="1"/>
    <x v="8"/>
    <n v="57.42"/>
    <n v="2"/>
    <n v="0.25"/>
    <n v="8.6999999999999993"/>
  </r>
  <r>
    <s v="CA-2018-112725"/>
    <x v="289"/>
    <s v="EH-14125"/>
    <x v="258"/>
    <s v="Home Office"/>
    <x v="1"/>
    <x v="1"/>
    <x v="6"/>
    <n v="12.74"/>
    <n v="5"/>
    <n v="0.1"/>
    <n v="0.91"/>
  </r>
  <r>
    <s v="CA-2018-112725"/>
    <x v="289"/>
    <s v="EH-14125"/>
    <x v="258"/>
    <s v="Home Office"/>
    <x v="1"/>
    <x v="1"/>
    <x v="6"/>
    <n v="8.82"/>
    <n v="2"/>
    <n v="0.2"/>
    <n v="0.09"/>
  </r>
  <r>
    <s v="CA-2018-112725"/>
    <x v="289"/>
    <s v="EH-14125"/>
    <x v="258"/>
    <s v="Home Office"/>
    <x v="1"/>
    <x v="0"/>
    <x v="1"/>
    <n v="120.78400000000001"/>
    <n v="3"/>
    <n v="0.05"/>
    <n v="28.12"/>
  </r>
  <r>
    <s v="CA-2016-136196"/>
    <x v="109"/>
    <s v="TP-21415"/>
    <x v="599"/>
    <s v="Consumer"/>
    <x v="3"/>
    <x v="0"/>
    <x v="5"/>
    <n v="322.58999999999997"/>
    <n v="5"/>
    <n v="0.25"/>
    <n v="57.1"/>
  </r>
  <r>
    <s v="CA-2018-106068"/>
    <x v="436"/>
    <s v="RB-19330"/>
    <x v="713"/>
    <s v="Consumer"/>
    <x v="2"/>
    <x v="1"/>
    <x v="8"/>
    <n v="9.7620000000000005"/>
    <n v="9"/>
    <n v="0.25"/>
    <n v="0.1"/>
  </r>
  <r>
    <s v="CA-2018-106068"/>
    <x v="436"/>
    <s v="RB-19330"/>
    <x v="713"/>
    <s v="Consumer"/>
    <x v="2"/>
    <x v="1"/>
    <x v="4"/>
    <n v="13.72"/>
    <n v="9"/>
    <n v="0.05"/>
    <n v="3.73"/>
  </r>
  <r>
    <s v="CA-2018-106068"/>
    <x v="436"/>
    <s v="RB-19330"/>
    <x v="713"/>
    <s v="Consumer"/>
    <x v="2"/>
    <x v="2"/>
    <x v="11"/>
    <n v="55.2"/>
    <n v="4"/>
    <n v="0.15"/>
    <n v="6.43"/>
  </r>
  <r>
    <s v="CA-2018-106068"/>
    <x v="436"/>
    <s v="RB-19330"/>
    <x v="713"/>
    <s v="Consumer"/>
    <x v="2"/>
    <x v="1"/>
    <x v="4"/>
    <n v="259.13600000000002"/>
    <n v="4"/>
    <n v="0.2"/>
    <n v="56.06"/>
  </r>
  <r>
    <s v="CA-2018-100160"/>
    <x v="210"/>
    <s v="CB-12025"/>
    <x v="90"/>
    <s v="Consumer"/>
    <x v="3"/>
    <x v="1"/>
    <x v="2"/>
    <n v="29.24"/>
    <n v="6"/>
    <n v="0"/>
    <n v="7.22"/>
  </r>
  <r>
    <s v="CA-2018-100160"/>
    <x v="210"/>
    <s v="CB-12025"/>
    <x v="90"/>
    <s v="Consumer"/>
    <x v="3"/>
    <x v="1"/>
    <x v="10"/>
    <n v="15.552"/>
    <n v="10"/>
    <n v="0.2"/>
    <n v="3.35"/>
  </r>
  <r>
    <s v="CA-2018-100160"/>
    <x v="210"/>
    <s v="CB-12025"/>
    <x v="90"/>
    <s v="Consumer"/>
    <x v="3"/>
    <x v="1"/>
    <x v="12"/>
    <n v="4.8959999999999999"/>
    <n v="10"/>
    <n v="0.2"/>
    <n v="0.97"/>
  </r>
  <r>
    <s v="CA-2017-139689"/>
    <x v="723"/>
    <s v="MP-17965"/>
    <x v="172"/>
    <s v="Corporate"/>
    <x v="0"/>
    <x v="1"/>
    <x v="8"/>
    <n v="38.088000000000001"/>
    <n v="3"/>
    <n v="0.25"/>
    <n v="8.32"/>
  </r>
  <r>
    <s v="CA-2017-139689"/>
    <x v="723"/>
    <s v="MP-17965"/>
    <x v="172"/>
    <s v="Corporate"/>
    <x v="0"/>
    <x v="1"/>
    <x v="8"/>
    <n v="2.8079999999999998"/>
    <n v="2"/>
    <n v="0.05"/>
    <n v="0.54"/>
  </r>
  <r>
    <s v="CA-2016-101091"/>
    <x v="901"/>
    <s v="SW-20245"/>
    <x v="573"/>
    <s v="Consumer"/>
    <x v="3"/>
    <x v="2"/>
    <x v="11"/>
    <n v="47.984000000000002"/>
    <n v="8"/>
    <n v="0.2"/>
    <n v="2.25"/>
  </r>
  <r>
    <s v="CA-2016-101091"/>
    <x v="901"/>
    <s v="SW-20245"/>
    <x v="573"/>
    <s v="Consumer"/>
    <x v="3"/>
    <x v="1"/>
    <x v="8"/>
    <n v="26.064"/>
    <n v="4"/>
    <n v="0.2"/>
    <n v="2.2799999999999998"/>
  </r>
  <r>
    <s v="CA-2015-126907"/>
    <x v="301"/>
    <s v="SM-20950"/>
    <x v="416"/>
    <s v="Corporate"/>
    <x v="2"/>
    <x v="1"/>
    <x v="10"/>
    <n v="15.696"/>
    <n v="2"/>
    <n v="0"/>
    <n v="3.74"/>
  </r>
  <r>
    <s v="US-2017-164588"/>
    <x v="947"/>
    <s v="AP-10915"/>
    <x v="275"/>
    <s v="Consumer"/>
    <x v="0"/>
    <x v="1"/>
    <x v="6"/>
    <n v="12.84"/>
    <n v="1"/>
    <n v="0.2"/>
    <n v="0.38"/>
  </r>
  <r>
    <s v="CA-2018-115546"/>
    <x v="304"/>
    <s v="AH-10465"/>
    <x v="733"/>
    <s v="Consumer"/>
    <x v="3"/>
    <x v="2"/>
    <x v="7"/>
    <n v="539.97"/>
    <n v="5"/>
    <n v="0.15"/>
    <n v="128.22"/>
  </r>
  <r>
    <s v="CA-2018-115546"/>
    <x v="304"/>
    <s v="AH-10465"/>
    <x v="733"/>
    <s v="Consumer"/>
    <x v="3"/>
    <x v="1"/>
    <x v="4"/>
    <n v="22.58"/>
    <n v="4"/>
    <n v="0.25"/>
    <n v="0.59"/>
  </r>
  <r>
    <s v="CA-2016-163587"/>
    <x v="948"/>
    <s v="EP-13915"/>
    <x v="212"/>
    <s v="Consumer"/>
    <x v="3"/>
    <x v="1"/>
    <x v="2"/>
    <n v="16.52"/>
    <n v="6"/>
    <n v="0"/>
    <n v="4.4400000000000004"/>
  </r>
  <r>
    <s v="CA-2016-163587"/>
    <x v="948"/>
    <s v="EP-13915"/>
    <x v="212"/>
    <s v="Consumer"/>
    <x v="3"/>
    <x v="1"/>
    <x v="8"/>
    <n v="671.94"/>
    <n v="3"/>
    <n v="0.25"/>
    <n v="64.459999999999994"/>
  </r>
  <r>
    <s v="US-2018-106131"/>
    <x v="424"/>
    <s v="TP-21565"/>
    <x v="734"/>
    <s v="Corporate"/>
    <x v="1"/>
    <x v="2"/>
    <x v="11"/>
    <n v="169.06399999999999"/>
    <n v="8"/>
    <n v="0.15"/>
    <n v="36.369999999999997"/>
  </r>
  <r>
    <s v="US-2018-106131"/>
    <x v="424"/>
    <s v="TP-21565"/>
    <x v="734"/>
    <s v="Corporate"/>
    <x v="1"/>
    <x v="1"/>
    <x v="4"/>
    <n v="168.624"/>
    <n v="7"/>
    <n v="0.05"/>
    <n v="46.3"/>
  </r>
  <r>
    <s v="CA-2016-160213"/>
    <x v="936"/>
    <s v="AR-10825"/>
    <x v="255"/>
    <s v="Corporate"/>
    <x v="3"/>
    <x v="1"/>
    <x v="10"/>
    <n v="19.440000000000001"/>
    <n v="5"/>
    <n v="0.1"/>
    <n v="2.44"/>
  </r>
  <r>
    <s v="CA-2015-157924"/>
    <x v="856"/>
    <s v="HA-14920"/>
    <x v="66"/>
    <s v="Consumer"/>
    <x v="1"/>
    <x v="1"/>
    <x v="4"/>
    <n v="31.92"/>
    <n v="2"/>
    <n v="0.2"/>
    <n v="5.24"/>
  </r>
  <r>
    <s v="CA-2015-157924"/>
    <x v="856"/>
    <s v="HA-14920"/>
    <x v="66"/>
    <s v="Consumer"/>
    <x v="1"/>
    <x v="0"/>
    <x v="1"/>
    <n v="433.56799999999998"/>
    <n v="6"/>
    <n v="0.25"/>
    <n v="13.74"/>
  </r>
  <r>
    <s v="CA-2016-100216"/>
    <x v="657"/>
    <s v="HJ-14875"/>
    <x v="707"/>
    <s v="Home Office"/>
    <x v="1"/>
    <x v="1"/>
    <x v="10"/>
    <n v="31.103999999999999"/>
    <n v="7"/>
    <n v="0.05"/>
    <n v="7.32"/>
  </r>
  <r>
    <s v="CA-2016-100216"/>
    <x v="657"/>
    <s v="HJ-14875"/>
    <x v="707"/>
    <s v="Home Office"/>
    <x v="1"/>
    <x v="1"/>
    <x v="10"/>
    <n v="54.816000000000003"/>
    <n v="4"/>
    <n v="0.25"/>
    <n v="9.8699999999999992"/>
  </r>
  <r>
    <s v="CA-2018-100601"/>
    <x v="673"/>
    <s v="JK-15370"/>
    <x v="271"/>
    <s v="Consumer"/>
    <x v="1"/>
    <x v="1"/>
    <x v="4"/>
    <n v="48.86"/>
    <n v="3"/>
    <n v="0.15"/>
    <n v="3.85"/>
  </r>
  <r>
    <s v="CA-2017-152163"/>
    <x v="949"/>
    <s v="JF-15355"/>
    <x v="282"/>
    <s v="Consumer"/>
    <x v="0"/>
    <x v="1"/>
    <x v="8"/>
    <n v="14.2"/>
    <n v="6"/>
    <n v="0.05"/>
    <n v="0.57999999999999996"/>
  </r>
  <r>
    <s v="CA-2017-152163"/>
    <x v="949"/>
    <s v="JF-15355"/>
    <x v="282"/>
    <s v="Consumer"/>
    <x v="0"/>
    <x v="1"/>
    <x v="10"/>
    <n v="12.96"/>
    <n v="4"/>
    <n v="0.15"/>
    <n v="1.46"/>
  </r>
  <r>
    <s v="CA-2017-152163"/>
    <x v="949"/>
    <s v="JF-15355"/>
    <x v="282"/>
    <s v="Consumer"/>
    <x v="0"/>
    <x v="1"/>
    <x v="8"/>
    <n v="58.34"/>
    <n v="5"/>
    <n v="0.2"/>
    <n v="1.9"/>
  </r>
  <r>
    <s v="CA-2016-154340"/>
    <x v="239"/>
    <s v="EK-13795"/>
    <x v="735"/>
    <s v="Home Office"/>
    <x v="1"/>
    <x v="1"/>
    <x v="6"/>
    <n v="56.3"/>
    <n v="4"/>
    <n v="0"/>
    <n v="14.34"/>
  </r>
  <r>
    <s v="CA-2015-128846"/>
    <x v="884"/>
    <s v="RS-19765"/>
    <x v="276"/>
    <s v="Corporate"/>
    <x v="0"/>
    <x v="2"/>
    <x v="7"/>
    <n v="629.95000000000005"/>
    <n v="4"/>
    <n v="0"/>
    <n v="72.62"/>
  </r>
  <r>
    <s v="CA-2015-128846"/>
    <x v="884"/>
    <s v="RS-19765"/>
    <x v="276"/>
    <s v="Corporate"/>
    <x v="0"/>
    <x v="1"/>
    <x v="10"/>
    <n v="122.97"/>
    <n v="8"/>
    <n v="0"/>
    <n v="35.159999999999997"/>
  </r>
  <r>
    <s v="CA-2017-148593"/>
    <x v="950"/>
    <s v="BD-11320"/>
    <x v="217"/>
    <s v="Consumer"/>
    <x v="1"/>
    <x v="1"/>
    <x v="10"/>
    <n v="46.35"/>
    <n v="5"/>
    <n v="0.15"/>
    <n v="11.49"/>
  </r>
  <r>
    <s v="US-2018-119039"/>
    <x v="904"/>
    <s v="BF-11170"/>
    <x v="408"/>
    <s v="Home Office"/>
    <x v="1"/>
    <x v="1"/>
    <x v="8"/>
    <n v="14.976000000000001"/>
    <n v="5"/>
    <n v="0"/>
    <n v="4.1500000000000004"/>
  </r>
  <r>
    <s v="CA-2018-128426"/>
    <x v="566"/>
    <s v="JK-15730"/>
    <x v="300"/>
    <s v="Consumer"/>
    <x v="2"/>
    <x v="1"/>
    <x v="8"/>
    <n v="4.24"/>
    <n v="7"/>
    <n v="0.25"/>
    <n v="0.53"/>
  </r>
  <r>
    <s v="US-2018-136868"/>
    <x v="833"/>
    <s v="CR-12820"/>
    <x v="736"/>
    <s v="Home Office"/>
    <x v="3"/>
    <x v="2"/>
    <x v="11"/>
    <n v="319.95999999999998"/>
    <n v="4"/>
    <n v="0"/>
    <n v="37.39"/>
  </r>
  <r>
    <s v="US-2018-136868"/>
    <x v="833"/>
    <s v="CR-12820"/>
    <x v="736"/>
    <s v="Home Office"/>
    <x v="3"/>
    <x v="1"/>
    <x v="10"/>
    <n v="17.04"/>
    <n v="2"/>
    <n v="0"/>
    <n v="4.29"/>
  </r>
  <r>
    <s v="US-2018-136868"/>
    <x v="833"/>
    <s v="CR-12820"/>
    <x v="736"/>
    <s v="Home Office"/>
    <x v="3"/>
    <x v="1"/>
    <x v="4"/>
    <n v="344.91"/>
    <n v="9"/>
    <n v="0.05"/>
    <n v="72.569999999999993"/>
  </r>
  <r>
    <s v="CA-2017-143749"/>
    <x v="5"/>
    <s v="AG-10300"/>
    <x v="636"/>
    <s v="Corporate"/>
    <x v="3"/>
    <x v="0"/>
    <x v="0"/>
    <n v="81.94"/>
    <n v="1"/>
    <n v="0.2"/>
    <n v="19.2"/>
  </r>
  <r>
    <s v="CA-2017-111493"/>
    <x v="147"/>
    <s v="CM-12160"/>
    <x v="380"/>
    <s v="Consumer"/>
    <x v="3"/>
    <x v="2"/>
    <x v="11"/>
    <n v="98.16"/>
    <n v="6"/>
    <n v="0.25"/>
    <n v="6.8"/>
  </r>
  <r>
    <s v="CA-2018-112536"/>
    <x v="796"/>
    <s v="SG-20890"/>
    <x v="737"/>
    <s v="Corporate"/>
    <x v="2"/>
    <x v="1"/>
    <x v="8"/>
    <n v="6.8739999999999997"/>
    <n v="3"/>
    <n v="0.05"/>
    <n v="0.34"/>
  </r>
  <r>
    <s v="CA-2018-112536"/>
    <x v="796"/>
    <s v="SG-20890"/>
    <x v="737"/>
    <s v="Corporate"/>
    <x v="2"/>
    <x v="1"/>
    <x v="8"/>
    <n v="1.996"/>
    <n v="3"/>
    <n v="0.15"/>
    <n v="0.51"/>
  </r>
  <r>
    <s v="CA-2018-112536"/>
    <x v="796"/>
    <s v="SG-20890"/>
    <x v="737"/>
    <s v="Corporate"/>
    <x v="2"/>
    <x v="1"/>
    <x v="4"/>
    <n v="8.9280000000000008"/>
    <n v="1"/>
    <n v="0.2"/>
    <n v="1.78"/>
  </r>
  <r>
    <s v="CA-2017-157714"/>
    <x v="182"/>
    <s v="CS-12175"/>
    <x v="728"/>
    <s v="Corporate"/>
    <x v="2"/>
    <x v="1"/>
    <x v="10"/>
    <n v="9.99"/>
    <n v="10"/>
    <n v="0.2"/>
    <n v="0.45"/>
  </r>
  <r>
    <s v="CA-2018-166709"/>
    <x v="701"/>
    <s v="HL-15040"/>
    <x v="332"/>
    <s v="Consumer"/>
    <x v="3"/>
    <x v="2"/>
    <x v="16"/>
    <n v="10499.97"/>
    <n v="5"/>
    <n v="0"/>
    <n v="2429.77"/>
  </r>
  <r>
    <s v="CA-2016-129392"/>
    <x v="951"/>
    <s v="DM-13015"/>
    <x v="661"/>
    <s v="Consumer"/>
    <x v="2"/>
    <x v="1"/>
    <x v="10"/>
    <n v="21.12"/>
    <n v="4"/>
    <n v="0.25"/>
    <n v="0.21"/>
  </r>
  <r>
    <s v="CA-2016-150875"/>
    <x v="547"/>
    <s v="HK-14890"/>
    <x v="96"/>
    <s v="Corporate"/>
    <x v="1"/>
    <x v="0"/>
    <x v="3"/>
    <n v="696.42"/>
    <n v="8"/>
    <n v="0.25"/>
    <n v="79.709999999999994"/>
  </r>
  <r>
    <s v="CA-2016-150875"/>
    <x v="547"/>
    <s v="HK-14890"/>
    <x v="96"/>
    <s v="Corporate"/>
    <x v="1"/>
    <x v="2"/>
    <x v="7"/>
    <n v="304.77600000000001"/>
    <n v="1"/>
    <n v="0.2"/>
    <n v="24.6"/>
  </r>
  <r>
    <s v="CA-2016-154200"/>
    <x v="652"/>
    <s v="BG-11740"/>
    <x v="696"/>
    <s v="Consumer"/>
    <x v="1"/>
    <x v="1"/>
    <x v="6"/>
    <n v="51.98"/>
    <n v="6"/>
    <n v="0.15"/>
    <n v="5.22"/>
  </r>
  <r>
    <s v="CA-2017-124233"/>
    <x v="143"/>
    <s v="CK-12595"/>
    <x v="242"/>
    <s v="Consumer"/>
    <x v="1"/>
    <x v="0"/>
    <x v="5"/>
    <n v="24.7"/>
    <n v="5"/>
    <n v="0.1"/>
    <n v="2"/>
  </r>
  <r>
    <s v="US-2016-134271"/>
    <x v="24"/>
    <s v="RF-19735"/>
    <x v="288"/>
    <s v="Consumer"/>
    <x v="3"/>
    <x v="1"/>
    <x v="2"/>
    <n v="21.93"/>
    <n v="6"/>
    <n v="0.25"/>
    <n v="0.96"/>
  </r>
  <r>
    <s v="US-2017-161683"/>
    <x v="275"/>
    <s v="CJ-12010"/>
    <x v="170"/>
    <s v="Consumer"/>
    <x v="3"/>
    <x v="1"/>
    <x v="9"/>
    <n v="394.81599999999997"/>
    <n v="2"/>
    <n v="0.25"/>
    <n v="35.01"/>
  </r>
  <r>
    <s v="US-2017-161683"/>
    <x v="275"/>
    <s v="CJ-12010"/>
    <x v="170"/>
    <s v="Consumer"/>
    <x v="3"/>
    <x v="1"/>
    <x v="8"/>
    <n v="18.192"/>
    <n v="10"/>
    <n v="0.15"/>
    <n v="1.22"/>
  </r>
  <r>
    <s v="CA-2016-143105"/>
    <x v="895"/>
    <s v="MA-17560"/>
    <x v="15"/>
    <s v="Home Office"/>
    <x v="3"/>
    <x v="1"/>
    <x v="2"/>
    <n v="7.31"/>
    <n v="3"/>
    <n v="0.2"/>
    <n v="0.78"/>
  </r>
  <r>
    <s v="CA-2016-143105"/>
    <x v="895"/>
    <s v="MA-17560"/>
    <x v="15"/>
    <s v="Home Office"/>
    <x v="3"/>
    <x v="2"/>
    <x v="16"/>
    <n v="799.98400000000004"/>
    <n v="7"/>
    <n v="0.1"/>
    <n v="131.47"/>
  </r>
  <r>
    <s v="CA-2016-143105"/>
    <x v="895"/>
    <s v="MA-17560"/>
    <x v="15"/>
    <s v="Home Office"/>
    <x v="3"/>
    <x v="1"/>
    <x v="10"/>
    <n v="41.28"/>
    <n v="8"/>
    <n v="0.2"/>
    <n v="6.93"/>
  </r>
  <r>
    <s v="CA-2016-143105"/>
    <x v="895"/>
    <s v="MA-17560"/>
    <x v="15"/>
    <s v="Home Office"/>
    <x v="3"/>
    <x v="1"/>
    <x v="10"/>
    <n v="184.66"/>
    <n v="4"/>
    <n v="0"/>
    <n v="40.49"/>
  </r>
  <r>
    <s v="CA-2015-145387"/>
    <x v="656"/>
    <s v="AM-10705"/>
    <x v="562"/>
    <s v="Consumer"/>
    <x v="3"/>
    <x v="1"/>
    <x v="6"/>
    <n v="49.25"/>
    <n v="2"/>
    <n v="0.25"/>
    <n v="1.75"/>
  </r>
  <r>
    <s v="CA-2015-145387"/>
    <x v="656"/>
    <s v="AM-10705"/>
    <x v="562"/>
    <s v="Consumer"/>
    <x v="3"/>
    <x v="1"/>
    <x v="10"/>
    <n v="10.16"/>
    <n v="3"/>
    <n v="0.15"/>
    <n v="0.15"/>
  </r>
  <r>
    <s v="CA-2015-145387"/>
    <x v="656"/>
    <s v="AM-10705"/>
    <x v="562"/>
    <s v="Consumer"/>
    <x v="3"/>
    <x v="0"/>
    <x v="5"/>
    <n v="14.76"/>
    <n v="9"/>
    <n v="0.15"/>
    <n v="3.15"/>
  </r>
  <r>
    <s v="CA-2015-145387"/>
    <x v="656"/>
    <s v="AM-10705"/>
    <x v="562"/>
    <s v="Consumer"/>
    <x v="3"/>
    <x v="1"/>
    <x v="8"/>
    <n v="34.08"/>
    <n v="10"/>
    <n v="0.05"/>
    <n v="8.6199999999999992"/>
  </r>
  <r>
    <s v="CA-2015-145387"/>
    <x v="656"/>
    <s v="AM-10705"/>
    <x v="562"/>
    <s v="Consumer"/>
    <x v="3"/>
    <x v="0"/>
    <x v="5"/>
    <n v="17.670000000000002"/>
    <n v="10"/>
    <n v="0.15"/>
    <n v="4.41"/>
  </r>
  <r>
    <s v="CA-2015-145387"/>
    <x v="656"/>
    <s v="AM-10705"/>
    <x v="562"/>
    <s v="Consumer"/>
    <x v="3"/>
    <x v="0"/>
    <x v="1"/>
    <n v="1604.9"/>
    <n v="3"/>
    <n v="0"/>
    <n v="465.31"/>
  </r>
  <r>
    <s v="CA-2015-145387"/>
    <x v="656"/>
    <s v="AM-10705"/>
    <x v="562"/>
    <s v="Consumer"/>
    <x v="3"/>
    <x v="0"/>
    <x v="3"/>
    <n v="385.68599999999998"/>
    <n v="7"/>
    <n v="0.25"/>
    <n v="51.47"/>
  </r>
  <r>
    <s v="CA-2018-109715"/>
    <x v="34"/>
    <s v="AH-10585"/>
    <x v="738"/>
    <s v="Consumer"/>
    <x v="2"/>
    <x v="1"/>
    <x v="10"/>
    <n v="15.984"/>
    <n v="2"/>
    <n v="0.2"/>
    <n v="3.41"/>
  </r>
  <r>
    <s v="CA-2015-166457"/>
    <x v="952"/>
    <s v="PF-19120"/>
    <x v="724"/>
    <s v="Consumer"/>
    <x v="0"/>
    <x v="1"/>
    <x v="10"/>
    <n v="9.42"/>
    <n v="8"/>
    <n v="0.1"/>
    <n v="1.24"/>
  </r>
  <r>
    <s v="CA-2015-166457"/>
    <x v="952"/>
    <s v="PF-19120"/>
    <x v="724"/>
    <s v="Consumer"/>
    <x v="0"/>
    <x v="1"/>
    <x v="6"/>
    <n v="6.56"/>
    <n v="5"/>
    <n v="0.25"/>
    <n v="1.1299999999999999"/>
  </r>
  <r>
    <s v="CA-2015-166457"/>
    <x v="952"/>
    <s v="PF-19120"/>
    <x v="724"/>
    <s v="Consumer"/>
    <x v="0"/>
    <x v="1"/>
    <x v="10"/>
    <n v="24.56"/>
    <n v="8"/>
    <n v="0.2"/>
    <n v="5.62"/>
  </r>
  <r>
    <s v="CA-2017-164637"/>
    <x v="758"/>
    <s v="RD-19480"/>
    <x v="502"/>
    <s v="Consumer"/>
    <x v="2"/>
    <x v="1"/>
    <x v="8"/>
    <n v="128.4"/>
    <n v="7"/>
    <n v="0"/>
    <n v="31.98"/>
  </r>
  <r>
    <s v="CA-2015-103590"/>
    <x v="953"/>
    <s v="JL-15505"/>
    <x v="145"/>
    <s v="Consumer"/>
    <x v="3"/>
    <x v="1"/>
    <x v="12"/>
    <n v="62.28"/>
    <n v="10"/>
    <n v="0"/>
    <n v="9.59"/>
  </r>
  <r>
    <s v="CA-2016-111234"/>
    <x v="954"/>
    <s v="AB-10600"/>
    <x v="448"/>
    <s v="Corporate"/>
    <x v="1"/>
    <x v="1"/>
    <x v="2"/>
    <n v="9.24"/>
    <n v="5"/>
    <n v="0.05"/>
    <n v="1.2"/>
  </r>
  <r>
    <s v="CA-2018-149881"/>
    <x v="719"/>
    <s v="NC-18535"/>
    <x v="714"/>
    <s v="Corporate"/>
    <x v="1"/>
    <x v="0"/>
    <x v="0"/>
    <n v="482.66399999999999"/>
    <n v="4"/>
    <n v="0"/>
    <n v="59.31"/>
  </r>
  <r>
    <s v="CA-2018-149881"/>
    <x v="719"/>
    <s v="NC-18535"/>
    <x v="714"/>
    <s v="Corporate"/>
    <x v="1"/>
    <x v="2"/>
    <x v="15"/>
    <n v="4799.9840000000004"/>
    <n v="6"/>
    <n v="0.15"/>
    <n v="464.47"/>
  </r>
  <r>
    <s v="CA-2018-134565"/>
    <x v="532"/>
    <s v="TB-21400"/>
    <x v="483"/>
    <s v="Consumer"/>
    <x v="1"/>
    <x v="1"/>
    <x v="10"/>
    <n v="37.94"/>
    <n v="2"/>
    <n v="0.15"/>
    <n v="7.97"/>
  </r>
  <r>
    <s v="CA-2018-134565"/>
    <x v="532"/>
    <s v="TB-21400"/>
    <x v="483"/>
    <s v="Consumer"/>
    <x v="1"/>
    <x v="1"/>
    <x v="8"/>
    <n v="18.288"/>
    <n v="2"/>
    <n v="0.15"/>
    <n v="3.3"/>
  </r>
  <r>
    <s v="CA-2018-134565"/>
    <x v="532"/>
    <s v="TB-21400"/>
    <x v="483"/>
    <s v="Consumer"/>
    <x v="1"/>
    <x v="2"/>
    <x v="15"/>
    <n v="385.8"/>
    <n v="6"/>
    <n v="0"/>
    <n v="43.39"/>
  </r>
  <r>
    <s v="CA-2018-134565"/>
    <x v="532"/>
    <s v="TB-21400"/>
    <x v="483"/>
    <s v="Consumer"/>
    <x v="1"/>
    <x v="1"/>
    <x v="4"/>
    <n v="102.96"/>
    <n v="9"/>
    <n v="0.25"/>
    <n v="15.74"/>
  </r>
  <r>
    <s v="CA-2018-134565"/>
    <x v="532"/>
    <s v="TB-21400"/>
    <x v="483"/>
    <s v="Consumer"/>
    <x v="1"/>
    <x v="0"/>
    <x v="0"/>
    <n v="174.42"/>
    <n v="6"/>
    <n v="0.25"/>
    <n v="12.18"/>
  </r>
  <r>
    <s v="CA-2017-108644"/>
    <x v="955"/>
    <s v="SJ-20215"/>
    <x v="695"/>
    <s v="Consumer"/>
    <x v="2"/>
    <x v="1"/>
    <x v="8"/>
    <n v="1.964"/>
    <n v="8"/>
    <n v="0.15"/>
    <n v="0.28000000000000003"/>
  </r>
  <r>
    <s v="US-2015-102631"/>
    <x v="736"/>
    <s v="EB-13840"/>
    <x v="225"/>
    <s v="Corporate"/>
    <x v="2"/>
    <x v="0"/>
    <x v="5"/>
    <n v="94.427999999999997"/>
    <n v="2"/>
    <n v="0"/>
    <n v="13.46"/>
  </r>
  <r>
    <s v="CA-2018-120327"/>
    <x v="343"/>
    <s v="WB-21850"/>
    <x v="576"/>
    <s v="Consumer"/>
    <x v="2"/>
    <x v="1"/>
    <x v="13"/>
    <n v="45.92"/>
    <n v="5"/>
    <n v="0.1"/>
    <n v="6.91"/>
  </r>
  <r>
    <s v="CA-2016-154970"/>
    <x v="956"/>
    <s v="SR-20740"/>
    <x v="256"/>
    <s v="Home Office"/>
    <x v="1"/>
    <x v="0"/>
    <x v="1"/>
    <n v="61.584000000000003"/>
    <n v="7"/>
    <n v="0.2"/>
    <n v="10.62"/>
  </r>
  <r>
    <s v="CA-2017-113803"/>
    <x v="830"/>
    <s v="VG-21805"/>
    <x v="500"/>
    <s v="Corporate"/>
    <x v="2"/>
    <x v="1"/>
    <x v="10"/>
    <n v="22.48"/>
    <n v="4"/>
    <n v="0.2"/>
    <n v="3.88"/>
  </r>
  <r>
    <s v="CA-2018-100223"/>
    <x v="957"/>
    <s v="LS-16945"/>
    <x v="322"/>
    <s v="Corporate"/>
    <x v="2"/>
    <x v="0"/>
    <x v="5"/>
    <n v="332.02800000000002"/>
    <n v="1"/>
    <n v="0.05"/>
    <n v="74.14"/>
  </r>
  <r>
    <s v="CA-2018-100223"/>
    <x v="957"/>
    <s v="LS-16945"/>
    <x v="322"/>
    <s v="Corporate"/>
    <x v="2"/>
    <x v="1"/>
    <x v="8"/>
    <n v="11.394"/>
    <n v="1"/>
    <n v="0.2"/>
    <n v="1"/>
  </r>
  <r>
    <s v="CA-2018-100223"/>
    <x v="957"/>
    <s v="LS-16945"/>
    <x v="322"/>
    <s v="Corporate"/>
    <x v="2"/>
    <x v="1"/>
    <x v="10"/>
    <n v="15.552"/>
    <n v="10"/>
    <n v="0.25"/>
    <n v="2.2999999999999998"/>
  </r>
  <r>
    <s v="CA-2018-100223"/>
    <x v="957"/>
    <s v="LS-16945"/>
    <x v="322"/>
    <s v="Corporate"/>
    <x v="2"/>
    <x v="1"/>
    <x v="10"/>
    <n v="31.103999999999999"/>
    <n v="7"/>
    <n v="0.15"/>
    <n v="2.0099999999999998"/>
  </r>
  <r>
    <s v="CA-2018-100223"/>
    <x v="957"/>
    <s v="LS-16945"/>
    <x v="322"/>
    <s v="Corporate"/>
    <x v="2"/>
    <x v="1"/>
    <x v="8"/>
    <n v="6.3159999999999998"/>
    <n v="3"/>
    <n v="0.1"/>
    <n v="0.88"/>
  </r>
  <r>
    <s v="CA-2015-168823"/>
    <x v="158"/>
    <s v="MA-17560"/>
    <x v="15"/>
    <s v="Home Office"/>
    <x v="3"/>
    <x v="1"/>
    <x v="10"/>
    <n v="11.352"/>
    <n v="3"/>
    <n v="0.15"/>
    <n v="1.71"/>
  </r>
  <r>
    <s v="CA-2015-168823"/>
    <x v="158"/>
    <s v="MA-17560"/>
    <x v="15"/>
    <s v="Home Office"/>
    <x v="3"/>
    <x v="1"/>
    <x v="2"/>
    <n v="20.808"/>
    <n v="1"/>
    <n v="0"/>
    <n v="4.6100000000000003"/>
  </r>
  <r>
    <s v="CA-2017-162404"/>
    <x v="310"/>
    <s v="NF-18475"/>
    <x v="739"/>
    <s v="Home Office"/>
    <x v="2"/>
    <x v="1"/>
    <x v="8"/>
    <n v="11.416"/>
    <n v="10"/>
    <n v="0.15"/>
    <n v="2.66"/>
  </r>
  <r>
    <s v="CA-2018-104024"/>
    <x v="635"/>
    <s v="MD-17860"/>
    <x v="550"/>
    <s v="Corporate"/>
    <x v="3"/>
    <x v="1"/>
    <x v="6"/>
    <n v="9.4079999999999995"/>
    <n v="2"/>
    <n v="0"/>
    <n v="1.19"/>
  </r>
  <r>
    <s v="CA-2018-147144"/>
    <x v="606"/>
    <s v="MZ-17335"/>
    <x v="595"/>
    <s v="Home Office"/>
    <x v="1"/>
    <x v="1"/>
    <x v="6"/>
    <n v="19.829999999999998"/>
    <n v="8"/>
    <n v="0"/>
    <n v="5.18"/>
  </r>
  <r>
    <s v="CA-2018-158673"/>
    <x v="614"/>
    <s v="KB-16600"/>
    <x v="33"/>
    <s v="Corporate"/>
    <x v="2"/>
    <x v="1"/>
    <x v="10"/>
    <n v="209.7"/>
    <n v="3"/>
    <n v="0.15"/>
    <n v="17.36"/>
  </r>
  <r>
    <s v="CA-2015-133704"/>
    <x v="59"/>
    <s v="MA-17995"/>
    <x v="671"/>
    <s v="Home Office"/>
    <x v="1"/>
    <x v="1"/>
    <x v="9"/>
    <n v="43.92"/>
    <n v="4"/>
    <n v="0.15"/>
    <n v="6.28"/>
  </r>
  <r>
    <s v="CA-2015-133704"/>
    <x v="59"/>
    <s v="MA-17995"/>
    <x v="671"/>
    <s v="Home Office"/>
    <x v="1"/>
    <x v="1"/>
    <x v="8"/>
    <n v="20.231999999999999"/>
    <n v="3"/>
    <n v="0.25"/>
    <n v="3.68"/>
  </r>
  <r>
    <s v="CA-2017-159142"/>
    <x v="958"/>
    <s v="ME-17320"/>
    <x v="467"/>
    <s v="Home Office"/>
    <x v="0"/>
    <x v="2"/>
    <x v="7"/>
    <n v="149.97"/>
    <n v="9"/>
    <n v="0.15"/>
    <n v="27.86"/>
  </r>
  <r>
    <s v="CA-2017-159142"/>
    <x v="958"/>
    <s v="ME-17320"/>
    <x v="467"/>
    <s v="Home Office"/>
    <x v="0"/>
    <x v="1"/>
    <x v="10"/>
    <n v="27.81"/>
    <n v="1"/>
    <n v="0.25"/>
    <n v="5.3"/>
  </r>
  <r>
    <s v="CA-2015-138436"/>
    <x v="959"/>
    <s v="JD-15895"/>
    <x v="63"/>
    <s v="Corporate"/>
    <x v="1"/>
    <x v="2"/>
    <x v="11"/>
    <n v="66.3"/>
    <n v="4"/>
    <n v="0.2"/>
    <n v="12.84"/>
  </r>
  <r>
    <s v="CA-2018-117702"/>
    <x v="354"/>
    <s v="LS-16975"/>
    <x v="60"/>
    <s v="Home Office"/>
    <x v="3"/>
    <x v="1"/>
    <x v="6"/>
    <n v="1.64"/>
    <n v="3"/>
    <n v="0.1"/>
    <n v="0.15"/>
  </r>
  <r>
    <s v="CA-2018-117702"/>
    <x v="354"/>
    <s v="LS-16975"/>
    <x v="60"/>
    <s v="Home Office"/>
    <x v="3"/>
    <x v="0"/>
    <x v="5"/>
    <n v="1049.2"/>
    <n v="3"/>
    <n v="0.25"/>
    <n v="234.22"/>
  </r>
  <r>
    <s v="CA-2018-117702"/>
    <x v="354"/>
    <s v="LS-16975"/>
    <x v="60"/>
    <s v="Home Office"/>
    <x v="3"/>
    <x v="0"/>
    <x v="5"/>
    <n v="20.9"/>
    <n v="2"/>
    <n v="0.1"/>
    <n v="5.31"/>
  </r>
  <r>
    <s v="CA-2017-157336"/>
    <x v="49"/>
    <s v="SJ-20500"/>
    <x v="81"/>
    <s v="Consumer"/>
    <x v="3"/>
    <x v="1"/>
    <x v="8"/>
    <n v="88.08"/>
    <n v="10"/>
    <n v="0.15"/>
    <n v="9.91"/>
  </r>
  <r>
    <s v="CA-2017-157336"/>
    <x v="49"/>
    <s v="SJ-20500"/>
    <x v="81"/>
    <s v="Consumer"/>
    <x v="3"/>
    <x v="0"/>
    <x v="1"/>
    <n v="751.92"/>
    <n v="4"/>
    <n v="0"/>
    <n v="46.47"/>
  </r>
  <r>
    <s v="CA-2015-168130"/>
    <x v="111"/>
    <s v="BS-11365"/>
    <x v="740"/>
    <s v="Corporate"/>
    <x v="3"/>
    <x v="0"/>
    <x v="1"/>
    <n v="887.10299999999995"/>
    <n v="5"/>
    <n v="0.05"/>
    <n v="98.36"/>
  </r>
  <r>
    <s v="CA-2016-155068"/>
    <x v="924"/>
    <s v="RA-19285"/>
    <x v="267"/>
    <s v="Consumer"/>
    <x v="0"/>
    <x v="2"/>
    <x v="7"/>
    <n v="55.944000000000003"/>
    <n v="4"/>
    <n v="0.15"/>
    <n v="11.97"/>
  </r>
  <r>
    <s v="CA-2016-155068"/>
    <x v="924"/>
    <s v="RA-19285"/>
    <x v="267"/>
    <s v="Consumer"/>
    <x v="0"/>
    <x v="1"/>
    <x v="6"/>
    <n v="10.688000000000001"/>
    <n v="10"/>
    <n v="0.05"/>
    <n v="2.91"/>
  </r>
  <r>
    <s v="CA-2016-155068"/>
    <x v="924"/>
    <s v="RA-19285"/>
    <x v="267"/>
    <s v="Consumer"/>
    <x v="0"/>
    <x v="2"/>
    <x v="7"/>
    <n v="11.824"/>
    <n v="4"/>
    <n v="0.15"/>
    <n v="2.52"/>
  </r>
  <r>
    <s v="CA-2018-163160"/>
    <x v="119"/>
    <s v="TS-21610"/>
    <x v="59"/>
    <s v="Consumer"/>
    <x v="2"/>
    <x v="1"/>
    <x v="10"/>
    <n v="63.311999999999998"/>
    <n v="4"/>
    <n v="0"/>
    <n v="9.4499999999999993"/>
  </r>
  <r>
    <s v="CA-2018-163160"/>
    <x v="119"/>
    <s v="TS-21610"/>
    <x v="59"/>
    <s v="Consumer"/>
    <x v="2"/>
    <x v="1"/>
    <x v="8"/>
    <n v="96.784000000000006"/>
    <n v="4"/>
    <n v="0.05"/>
    <n v="4.76"/>
  </r>
  <r>
    <s v="CA-2018-163160"/>
    <x v="119"/>
    <s v="TS-21610"/>
    <x v="59"/>
    <s v="Consumer"/>
    <x v="2"/>
    <x v="0"/>
    <x v="5"/>
    <n v="10.476000000000001"/>
    <n v="4"/>
    <n v="0.15"/>
    <n v="1.41"/>
  </r>
  <r>
    <s v="CA-2016-101924"/>
    <x v="406"/>
    <s v="KB-16585"/>
    <x v="10"/>
    <s v="Corporate"/>
    <x v="1"/>
    <x v="1"/>
    <x v="8"/>
    <n v="9.7620000000000005"/>
    <n v="1"/>
    <n v="0.15"/>
    <n v="0.97"/>
  </r>
  <r>
    <s v="CA-2017-124793"/>
    <x v="560"/>
    <s v="MM-18280"/>
    <x v="152"/>
    <s v="Corporate"/>
    <x v="1"/>
    <x v="0"/>
    <x v="1"/>
    <n v="196.78399999999999"/>
    <n v="7"/>
    <n v="0.25"/>
    <n v="1.97"/>
  </r>
  <r>
    <s v="CA-2018-118367"/>
    <x v="960"/>
    <s v="LO-17170"/>
    <x v="628"/>
    <s v="Corporate"/>
    <x v="3"/>
    <x v="1"/>
    <x v="12"/>
    <n v="47.98"/>
    <n v="1"/>
    <n v="0.25"/>
    <n v="0.48"/>
  </r>
  <r>
    <s v="CA-2018-164819"/>
    <x v="453"/>
    <s v="RS-19420"/>
    <x v="602"/>
    <s v="Corporate"/>
    <x v="3"/>
    <x v="1"/>
    <x v="2"/>
    <n v="13.05"/>
    <n v="3"/>
    <n v="0.2"/>
    <n v="0.37"/>
  </r>
  <r>
    <s v="CA-2018-158344"/>
    <x v="783"/>
    <s v="CC-12475"/>
    <x v="693"/>
    <s v="Consumer"/>
    <x v="2"/>
    <x v="2"/>
    <x v="11"/>
    <n v="63.96"/>
    <n v="3"/>
    <n v="0"/>
    <n v="6.49"/>
  </r>
  <r>
    <s v="CA-2018-123351"/>
    <x v="296"/>
    <s v="KT-16480"/>
    <x v="409"/>
    <s v="Consumer"/>
    <x v="0"/>
    <x v="1"/>
    <x v="9"/>
    <n v="80.48"/>
    <n v="3"/>
    <n v="0.15"/>
    <n v="15.57"/>
  </r>
  <r>
    <s v="CA-2018-110429"/>
    <x v="132"/>
    <s v="DM-13015"/>
    <x v="661"/>
    <s v="Consumer"/>
    <x v="3"/>
    <x v="1"/>
    <x v="8"/>
    <n v="11.673"/>
    <n v="8"/>
    <n v="0.05"/>
    <n v="1.52"/>
  </r>
  <r>
    <s v="US-2017-131611"/>
    <x v="732"/>
    <s v="EP-13915"/>
    <x v="212"/>
    <s v="Consumer"/>
    <x v="2"/>
    <x v="0"/>
    <x v="3"/>
    <n v="863.12800000000004"/>
    <n v="6"/>
    <n v="0.05"/>
    <n v="124.49"/>
  </r>
  <r>
    <s v="US-2017-131611"/>
    <x v="732"/>
    <s v="EP-13915"/>
    <x v="212"/>
    <s v="Consumer"/>
    <x v="2"/>
    <x v="1"/>
    <x v="8"/>
    <n v="3.5640000000000001"/>
    <n v="10"/>
    <n v="0.05"/>
    <n v="0.66"/>
  </r>
  <r>
    <s v="US-2017-131611"/>
    <x v="732"/>
    <s v="EP-13915"/>
    <x v="212"/>
    <s v="Consumer"/>
    <x v="2"/>
    <x v="0"/>
    <x v="0"/>
    <n v="956.66480000000001"/>
    <n v="4"/>
    <n v="0.1"/>
    <n v="248.76"/>
  </r>
  <r>
    <s v="US-2017-131611"/>
    <x v="732"/>
    <s v="EP-13915"/>
    <x v="212"/>
    <s v="Consumer"/>
    <x v="2"/>
    <x v="1"/>
    <x v="8"/>
    <n v="12.587999999999999"/>
    <n v="10"/>
    <n v="0"/>
    <n v="3.01"/>
  </r>
  <r>
    <s v="US-2017-131611"/>
    <x v="732"/>
    <s v="EP-13915"/>
    <x v="212"/>
    <s v="Consumer"/>
    <x v="2"/>
    <x v="2"/>
    <x v="11"/>
    <n v="171.96"/>
    <n v="1"/>
    <n v="0.15"/>
    <n v="28.62"/>
  </r>
  <r>
    <s v="US-2018-124821"/>
    <x v="643"/>
    <s v="AM-10705"/>
    <x v="562"/>
    <s v="Consumer"/>
    <x v="1"/>
    <x v="0"/>
    <x v="3"/>
    <n v="871.4"/>
    <n v="6"/>
    <n v="0"/>
    <n v="205.61"/>
  </r>
  <r>
    <s v="CA-2016-166975"/>
    <x v="650"/>
    <s v="SH-20635"/>
    <x v="741"/>
    <s v="Corporate"/>
    <x v="0"/>
    <x v="0"/>
    <x v="5"/>
    <n v="692.47199999999998"/>
    <n v="8"/>
    <n v="0.15"/>
    <n v="127.98"/>
  </r>
  <r>
    <s v="CA-2017-123806"/>
    <x v="390"/>
    <s v="LA-16780"/>
    <x v="156"/>
    <s v="Corporate"/>
    <x v="3"/>
    <x v="0"/>
    <x v="5"/>
    <n v="207.76"/>
    <n v="6"/>
    <n v="0.15"/>
    <n v="36.89"/>
  </r>
  <r>
    <s v="US-2018-158505"/>
    <x v="246"/>
    <s v="SF-20200"/>
    <x v="227"/>
    <s v="Consumer"/>
    <x v="1"/>
    <x v="2"/>
    <x v="7"/>
    <n v="71.927999999999997"/>
    <n v="10"/>
    <n v="0.05"/>
    <n v="11.44"/>
  </r>
  <r>
    <s v="US-2018-158505"/>
    <x v="246"/>
    <s v="SF-20200"/>
    <x v="227"/>
    <s v="Consumer"/>
    <x v="1"/>
    <x v="1"/>
    <x v="6"/>
    <n v="25.99"/>
    <n v="4"/>
    <n v="0"/>
    <n v="4.9800000000000004"/>
  </r>
  <r>
    <s v="CA-2016-142692"/>
    <x v="924"/>
    <s v="AG-10495"/>
    <x v="122"/>
    <s v="Corporate"/>
    <x v="1"/>
    <x v="1"/>
    <x v="8"/>
    <n v="3.5920000000000001"/>
    <n v="1"/>
    <n v="0.2"/>
    <n v="0.38"/>
  </r>
  <r>
    <s v="CA-2016-123456"/>
    <x v="584"/>
    <s v="KN-16450"/>
    <x v="634"/>
    <s v="Corporate"/>
    <x v="2"/>
    <x v="1"/>
    <x v="9"/>
    <n v="48.631999999999998"/>
    <n v="8"/>
    <n v="0.2"/>
    <n v="4.32"/>
  </r>
  <r>
    <s v="CA-2018-151358"/>
    <x v="238"/>
    <s v="NF-18595"/>
    <x v="376"/>
    <s v="Home Office"/>
    <x v="1"/>
    <x v="1"/>
    <x v="4"/>
    <n v="323.10000000000002"/>
    <n v="1"/>
    <n v="0.05"/>
    <n v="33.18"/>
  </r>
  <r>
    <s v="US-2017-107440"/>
    <x v="947"/>
    <s v="BS-11365"/>
    <x v="740"/>
    <s v="Corporate"/>
    <x v="3"/>
    <x v="2"/>
    <x v="15"/>
    <n v="9099.93"/>
    <n v="8"/>
    <n v="0.25"/>
    <n v="580.61"/>
  </r>
  <r>
    <s v="US-2017-107440"/>
    <x v="947"/>
    <s v="BS-11365"/>
    <x v="740"/>
    <s v="Corporate"/>
    <x v="3"/>
    <x v="0"/>
    <x v="5"/>
    <n v="9.9600000000000009"/>
    <n v="8"/>
    <n v="0.05"/>
    <n v="1.42"/>
  </r>
  <r>
    <s v="US-2017-107440"/>
    <x v="947"/>
    <s v="BS-11365"/>
    <x v="740"/>
    <s v="Corporate"/>
    <x v="3"/>
    <x v="1"/>
    <x v="8"/>
    <n v="25.3"/>
    <n v="9"/>
    <n v="0.25"/>
    <n v="3.03"/>
  </r>
  <r>
    <s v="CA-2015-166989"/>
    <x v="687"/>
    <s v="RM-19675"/>
    <x v="84"/>
    <s v="Home Office"/>
    <x v="3"/>
    <x v="1"/>
    <x v="10"/>
    <n v="11.36"/>
    <n v="5"/>
    <n v="0"/>
    <n v="1.99"/>
  </r>
  <r>
    <s v="CA-2015-166989"/>
    <x v="687"/>
    <s v="RM-19675"/>
    <x v="84"/>
    <s v="Home Office"/>
    <x v="3"/>
    <x v="0"/>
    <x v="1"/>
    <n v="69.263999999999996"/>
    <n v="9"/>
    <n v="0.15"/>
    <n v="2.2200000000000002"/>
  </r>
  <r>
    <s v="CA-2015-103100"/>
    <x v="414"/>
    <s v="AB-10105"/>
    <x v="455"/>
    <s v="Consumer"/>
    <x v="2"/>
    <x v="1"/>
    <x v="2"/>
    <n v="3.69"/>
    <n v="2"/>
    <n v="0"/>
    <n v="0.5"/>
  </r>
  <r>
    <s v="CA-2015-103100"/>
    <x v="414"/>
    <s v="AB-10105"/>
    <x v="455"/>
    <s v="Consumer"/>
    <x v="2"/>
    <x v="1"/>
    <x v="8"/>
    <n v="1103.97"/>
    <n v="5"/>
    <n v="0.05"/>
    <n v="142.47"/>
  </r>
  <r>
    <s v="CA-2016-105690"/>
    <x v="82"/>
    <s v="CA-11965"/>
    <x v="662"/>
    <s v="Corporate"/>
    <x v="2"/>
    <x v="0"/>
    <x v="0"/>
    <n v="246.1328"/>
    <n v="2"/>
    <n v="0.1"/>
    <n v="48.42"/>
  </r>
  <r>
    <s v="CA-2016-105690"/>
    <x v="82"/>
    <s v="CA-11965"/>
    <x v="662"/>
    <s v="Corporate"/>
    <x v="2"/>
    <x v="1"/>
    <x v="2"/>
    <n v="11.696"/>
    <n v="8"/>
    <n v="0"/>
    <n v="1.56"/>
  </r>
  <r>
    <s v="CA-2016-105690"/>
    <x v="82"/>
    <s v="CA-11965"/>
    <x v="662"/>
    <s v="Corporate"/>
    <x v="2"/>
    <x v="2"/>
    <x v="16"/>
    <n v="439.99200000000002"/>
    <n v="8"/>
    <n v="0.1"/>
    <n v="9.67"/>
  </r>
  <r>
    <s v="CA-2018-127516"/>
    <x v="116"/>
    <s v="EH-14005"/>
    <x v="382"/>
    <s v="Home Office"/>
    <x v="0"/>
    <x v="1"/>
    <x v="4"/>
    <n v="64.784000000000006"/>
    <n v="9"/>
    <n v="0.05"/>
    <n v="3.63"/>
  </r>
  <r>
    <s v="US-2016-117184"/>
    <x v="961"/>
    <s v="ON-18715"/>
    <x v="21"/>
    <s v="Corporate"/>
    <x v="2"/>
    <x v="1"/>
    <x v="8"/>
    <n v="33.28"/>
    <n v="8"/>
    <n v="0"/>
    <n v="5.8"/>
  </r>
  <r>
    <s v="US-2016-117184"/>
    <x v="961"/>
    <s v="ON-18715"/>
    <x v="21"/>
    <s v="Corporate"/>
    <x v="2"/>
    <x v="1"/>
    <x v="10"/>
    <n v="14.087999999999999"/>
    <n v="4"/>
    <n v="0.25"/>
    <n v="0.31"/>
  </r>
  <r>
    <s v="CA-2018-102407"/>
    <x v="34"/>
    <s v="AT-10435"/>
    <x v="401"/>
    <s v="Home Office"/>
    <x v="1"/>
    <x v="1"/>
    <x v="6"/>
    <n v="11.16"/>
    <n v="1"/>
    <n v="0.25"/>
    <n v="1.1000000000000001"/>
  </r>
  <r>
    <s v="CA-2018-102407"/>
    <x v="34"/>
    <s v="AT-10435"/>
    <x v="401"/>
    <s v="Home Office"/>
    <x v="1"/>
    <x v="0"/>
    <x v="3"/>
    <n v="896.32799999999997"/>
    <n v="10"/>
    <n v="0.25"/>
    <n v="106.26"/>
  </r>
  <r>
    <s v="CA-2018-102407"/>
    <x v="34"/>
    <s v="AT-10435"/>
    <x v="401"/>
    <s v="Home Office"/>
    <x v="1"/>
    <x v="1"/>
    <x v="9"/>
    <n v="189"/>
    <n v="5"/>
    <n v="0"/>
    <n v="53.55"/>
  </r>
  <r>
    <s v="CA-2018-130967"/>
    <x v="434"/>
    <s v="EB-13870"/>
    <x v="12"/>
    <s v="Consumer"/>
    <x v="3"/>
    <x v="2"/>
    <x v="7"/>
    <n v="53.981999999999999"/>
    <n v="1"/>
    <n v="0.1"/>
    <n v="9.93"/>
  </r>
  <r>
    <s v="CA-2018-101581"/>
    <x v="760"/>
    <s v="DW-13195"/>
    <x v="694"/>
    <s v="Corporate"/>
    <x v="1"/>
    <x v="0"/>
    <x v="3"/>
    <n v="177.22499999999999"/>
    <n v="10"/>
    <n v="0.05"/>
    <n v="7.58"/>
  </r>
  <r>
    <s v="CA-2018-169124"/>
    <x v="445"/>
    <s v="MB-17305"/>
    <x v="93"/>
    <s v="Consumer"/>
    <x v="1"/>
    <x v="0"/>
    <x v="5"/>
    <n v="129.38999999999999"/>
    <n v="10"/>
    <n v="0.05"/>
    <n v="16.84"/>
  </r>
  <r>
    <s v="CA-2018-117261"/>
    <x v="507"/>
    <s v="TH-21235"/>
    <x v="260"/>
    <s v="Corporate"/>
    <x v="1"/>
    <x v="1"/>
    <x v="4"/>
    <n v="54.32"/>
    <n v="5"/>
    <n v="0.1"/>
    <n v="11.86"/>
  </r>
  <r>
    <s v="CA-2018-129021"/>
    <x v="962"/>
    <s v="PO-18850"/>
    <x v="138"/>
    <s v="Consumer"/>
    <x v="0"/>
    <x v="2"/>
    <x v="7"/>
    <n v="4367.8959999999997"/>
    <n v="8"/>
    <n v="0.15"/>
    <n v="306.37"/>
  </r>
  <r>
    <s v="CA-2018-129021"/>
    <x v="962"/>
    <s v="PO-18850"/>
    <x v="138"/>
    <s v="Consumer"/>
    <x v="0"/>
    <x v="1"/>
    <x v="10"/>
    <n v="49.567999999999998"/>
    <n v="1"/>
    <n v="0.1"/>
    <n v="12.45"/>
  </r>
  <r>
    <s v="CA-2018-129021"/>
    <x v="962"/>
    <s v="PO-18850"/>
    <x v="138"/>
    <s v="Consumer"/>
    <x v="0"/>
    <x v="1"/>
    <x v="9"/>
    <n v="161.376"/>
    <n v="1"/>
    <n v="0.05"/>
    <n v="26.99"/>
  </r>
  <r>
    <s v="CA-2018-129021"/>
    <x v="962"/>
    <s v="PO-18850"/>
    <x v="138"/>
    <s v="Consumer"/>
    <x v="0"/>
    <x v="0"/>
    <x v="5"/>
    <n v="2.7839999999999998"/>
    <n v="3"/>
    <n v="0.25"/>
    <n v="0.03"/>
  </r>
  <r>
    <s v="CA-2018-129021"/>
    <x v="962"/>
    <s v="PO-18850"/>
    <x v="138"/>
    <s v="Consumer"/>
    <x v="0"/>
    <x v="1"/>
    <x v="10"/>
    <n v="8.7200000000000006"/>
    <n v="7"/>
    <n v="0.25"/>
    <n v="0.31"/>
  </r>
  <r>
    <s v="CA-2015-123253"/>
    <x v="963"/>
    <s v="DE-13255"/>
    <x v="368"/>
    <s v="Home Office"/>
    <x v="3"/>
    <x v="1"/>
    <x v="6"/>
    <n v="3.9119999999999999"/>
    <n v="2"/>
    <n v="0.05"/>
    <n v="1.02"/>
  </r>
  <r>
    <s v="CA-2017-121601"/>
    <x v="964"/>
    <s v="MO-17500"/>
    <x v="373"/>
    <s v="Consumer"/>
    <x v="2"/>
    <x v="1"/>
    <x v="12"/>
    <n v="59.752000000000002"/>
    <n v="1"/>
    <n v="0.05"/>
    <n v="16.899999999999999"/>
  </r>
  <r>
    <s v="CA-2015-162278"/>
    <x v="965"/>
    <s v="AH-10585"/>
    <x v="738"/>
    <s v="Consumer"/>
    <x v="1"/>
    <x v="0"/>
    <x v="5"/>
    <n v="63.92"/>
    <n v="7"/>
    <n v="0.15"/>
    <n v="14.11"/>
  </r>
  <r>
    <s v="CA-2015-162278"/>
    <x v="965"/>
    <s v="AH-10585"/>
    <x v="738"/>
    <s v="Consumer"/>
    <x v="1"/>
    <x v="2"/>
    <x v="7"/>
    <n v="383.96"/>
    <n v="8"/>
    <n v="0.1"/>
    <n v="38.46"/>
  </r>
  <r>
    <s v="CA-2017-161095"/>
    <x v="931"/>
    <s v="CS-12250"/>
    <x v="294"/>
    <s v="Corporate"/>
    <x v="1"/>
    <x v="1"/>
    <x v="8"/>
    <n v="7.7519999999999998"/>
    <n v="8"/>
    <n v="0.25"/>
    <n v="1.3"/>
  </r>
  <r>
    <s v="CA-2017-161095"/>
    <x v="931"/>
    <s v="CS-12250"/>
    <x v="294"/>
    <s v="Corporate"/>
    <x v="1"/>
    <x v="1"/>
    <x v="8"/>
    <n v="33.567999999999998"/>
    <n v="8"/>
    <n v="0.1"/>
    <n v="2.54"/>
  </r>
  <r>
    <s v="CA-2015-125829"/>
    <x v="130"/>
    <s v="WB-21850"/>
    <x v="576"/>
    <s v="Consumer"/>
    <x v="1"/>
    <x v="2"/>
    <x v="7"/>
    <n v="666.34400000000005"/>
    <n v="9"/>
    <n v="0"/>
    <n v="97.37"/>
  </r>
  <r>
    <s v="CA-2015-125829"/>
    <x v="130"/>
    <s v="WB-21850"/>
    <x v="576"/>
    <s v="Consumer"/>
    <x v="1"/>
    <x v="0"/>
    <x v="3"/>
    <n v="573.72799999999995"/>
    <n v="7"/>
    <n v="0"/>
    <n v="128.68"/>
  </r>
  <r>
    <s v="CA-2015-125829"/>
    <x v="130"/>
    <s v="WB-21850"/>
    <x v="576"/>
    <s v="Consumer"/>
    <x v="1"/>
    <x v="1"/>
    <x v="8"/>
    <n v="21.936"/>
    <n v="6"/>
    <n v="0"/>
    <n v="6.41"/>
  </r>
  <r>
    <s v="CA-2015-125829"/>
    <x v="130"/>
    <s v="WB-21850"/>
    <x v="576"/>
    <s v="Consumer"/>
    <x v="1"/>
    <x v="1"/>
    <x v="10"/>
    <n v="19.440000000000001"/>
    <n v="9"/>
    <n v="0.1"/>
    <n v="2.52"/>
  </r>
  <r>
    <s v="CA-2015-125829"/>
    <x v="130"/>
    <s v="WB-21850"/>
    <x v="576"/>
    <s v="Consumer"/>
    <x v="1"/>
    <x v="2"/>
    <x v="15"/>
    <n v="447.96800000000002"/>
    <n v="4"/>
    <n v="0.05"/>
    <n v="71.209999999999994"/>
  </r>
  <r>
    <s v="CA-2015-123127"/>
    <x v="78"/>
    <s v="SP-20620"/>
    <x v="407"/>
    <s v="Corporate"/>
    <x v="3"/>
    <x v="1"/>
    <x v="9"/>
    <n v="16.78"/>
    <n v="1"/>
    <n v="0.25"/>
    <n v="0.5"/>
  </r>
  <r>
    <s v="CA-2016-115945"/>
    <x v="608"/>
    <s v="AB-10165"/>
    <x v="269"/>
    <s v="Consumer"/>
    <x v="1"/>
    <x v="1"/>
    <x v="6"/>
    <n v="20.96"/>
    <n v="8"/>
    <n v="0.25"/>
    <n v="1.59"/>
  </r>
  <r>
    <s v="CA-2016-115945"/>
    <x v="608"/>
    <s v="AB-10165"/>
    <x v="269"/>
    <s v="Consumer"/>
    <x v="1"/>
    <x v="1"/>
    <x v="8"/>
    <n v="88.751999999999995"/>
    <n v="3"/>
    <n v="0"/>
    <n v="5.84"/>
  </r>
  <r>
    <s v="CA-2016-115945"/>
    <x v="608"/>
    <s v="AB-10165"/>
    <x v="269"/>
    <s v="Consumer"/>
    <x v="1"/>
    <x v="1"/>
    <x v="4"/>
    <n v="304.23"/>
    <n v="10"/>
    <n v="0.25"/>
    <n v="57.7"/>
  </r>
  <r>
    <s v="CA-2016-136735"/>
    <x v="353"/>
    <s v="HA-14920"/>
    <x v="66"/>
    <s v="Consumer"/>
    <x v="1"/>
    <x v="1"/>
    <x v="12"/>
    <n v="167.86"/>
    <n v="5"/>
    <n v="0.15"/>
    <n v="1.82"/>
  </r>
  <r>
    <s v="US-2018-136189"/>
    <x v="226"/>
    <s v="DC-13285"/>
    <x v="290"/>
    <s v="Consumer"/>
    <x v="0"/>
    <x v="0"/>
    <x v="5"/>
    <n v="82.38"/>
    <n v="9"/>
    <n v="0.05"/>
    <n v="16.96"/>
  </r>
  <r>
    <s v="CA-2015-152345"/>
    <x v="282"/>
    <s v="ST-20530"/>
    <x v="461"/>
    <s v="Consumer"/>
    <x v="1"/>
    <x v="2"/>
    <x v="7"/>
    <n v="23.975999999999999"/>
    <n v="1"/>
    <n v="0.1"/>
    <n v="2.12"/>
  </r>
  <r>
    <s v="CA-2015-152345"/>
    <x v="282"/>
    <s v="ST-20530"/>
    <x v="461"/>
    <s v="Consumer"/>
    <x v="1"/>
    <x v="1"/>
    <x v="4"/>
    <n v="33.29"/>
    <n v="7"/>
    <n v="0.1"/>
    <n v="4.63"/>
  </r>
  <r>
    <s v="US-2016-147662"/>
    <x v="966"/>
    <s v="KB-16315"/>
    <x v="41"/>
    <s v="Consumer"/>
    <x v="3"/>
    <x v="1"/>
    <x v="8"/>
    <n v="14.952"/>
    <n v="5"/>
    <n v="0.05"/>
    <n v="1.58"/>
  </r>
  <r>
    <s v="US-2016-147662"/>
    <x v="966"/>
    <s v="KB-16315"/>
    <x v="41"/>
    <s v="Consumer"/>
    <x v="3"/>
    <x v="2"/>
    <x v="7"/>
    <n v="323.98200000000003"/>
    <n v="5"/>
    <n v="0.25"/>
    <n v="24.3"/>
  </r>
  <r>
    <s v="US-2016-147662"/>
    <x v="966"/>
    <s v="KB-16315"/>
    <x v="41"/>
    <s v="Consumer"/>
    <x v="3"/>
    <x v="1"/>
    <x v="8"/>
    <n v="2.286"/>
    <n v="3"/>
    <n v="0"/>
    <n v="0.43"/>
  </r>
  <r>
    <s v="US-2016-147662"/>
    <x v="966"/>
    <s v="KB-16315"/>
    <x v="41"/>
    <s v="Consumer"/>
    <x v="3"/>
    <x v="1"/>
    <x v="6"/>
    <n v="14.352"/>
    <n v="10"/>
    <n v="0"/>
    <n v="3.02"/>
  </r>
  <r>
    <s v="US-2016-147662"/>
    <x v="966"/>
    <s v="KB-16315"/>
    <x v="41"/>
    <s v="Consumer"/>
    <x v="3"/>
    <x v="2"/>
    <x v="11"/>
    <n v="71.975999999999999"/>
    <n v="4"/>
    <n v="0.05"/>
    <n v="19.440000000000001"/>
  </r>
  <r>
    <s v="CA-2017-153346"/>
    <x v="967"/>
    <s v="TB-21355"/>
    <x v="422"/>
    <s v="Corporate"/>
    <x v="3"/>
    <x v="1"/>
    <x v="6"/>
    <n v="9.2100000000000009"/>
    <n v="9"/>
    <n v="0"/>
    <n v="1.23"/>
  </r>
  <r>
    <s v="CA-2017-153346"/>
    <x v="967"/>
    <s v="TB-21355"/>
    <x v="422"/>
    <s v="Corporate"/>
    <x v="3"/>
    <x v="1"/>
    <x v="10"/>
    <n v="18"/>
    <n v="5"/>
    <n v="0"/>
    <n v="3.53"/>
  </r>
  <r>
    <s v="CA-2018-118360"/>
    <x v="719"/>
    <s v="JC-15775"/>
    <x v="547"/>
    <s v="Consumer"/>
    <x v="3"/>
    <x v="1"/>
    <x v="10"/>
    <n v="42.93"/>
    <n v="1"/>
    <n v="0.1"/>
    <n v="10.54"/>
  </r>
  <r>
    <s v="CA-2018-149853"/>
    <x v="621"/>
    <s v="PO-18850"/>
    <x v="138"/>
    <s v="Consumer"/>
    <x v="0"/>
    <x v="1"/>
    <x v="10"/>
    <n v="15.552"/>
    <n v="9"/>
    <n v="0.1"/>
    <n v="1.44"/>
  </r>
  <r>
    <s v="CA-2018-149853"/>
    <x v="621"/>
    <s v="PO-18850"/>
    <x v="138"/>
    <s v="Consumer"/>
    <x v="0"/>
    <x v="1"/>
    <x v="9"/>
    <n v="17.920000000000002"/>
    <n v="2"/>
    <n v="0"/>
    <n v="4.7699999999999996"/>
  </r>
  <r>
    <s v="CA-2018-107909"/>
    <x v="853"/>
    <s v="SS-20875"/>
    <x v="286"/>
    <s v="Consumer"/>
    <x v="1"/>
    <x v="2"/>
    <x v="11"/>
    <n v="19.989999999999998"/>
    <n v="3"/>
    <n v="0.2"/>
    <n v="4.59"/>
  </r>
  <r>
    <s v="CA-2018-107909"/>
    <x v="853"/>
    <s v="SS-20875"/>
    <x v="286"/>
    <s v="Consumer"/>
    <x v="1"/>
    <x v="1"/>
    <x v="8"/>
    <n v="22.92"/>
    <n v="9"/>
    <n v="0.25"/>
    <n v="4.28"/>
  </r>
  <r>
    <s v="CA-2016-112375"/>
    <x v="379"/>
    <s v="RD-19720"/>
    <x v="742"/>
    <s v="Consumer"/>
    <x v="0"/>
    <x v="2"/>
    <x v="11"/>
    <n v="50.88"/>
    <n v="9"/>
    <n v="0.2"/>
    <n v="6.74"/>
  </r>
  <r>
    <s v="CA-2016-112375"/>
    <x v="379"/>
    <s v="RD-19720"/>
    <x v="742"/>
    <s v="Consumer"/>
    <x v="0"/>
    <x v="1"/>
    <x v="12"/>
    <n v="27.312000000000001"/>
    <n v="10"/>
    <n v="0.15"/>
    <n v="5.07"/>
  </r>
  <r>
    <s v="CA-2016-154795"/>
    <x v="139"/>
    <s v="GZ-14470"/>
    <x v="47"/>
    <s v="Consumer"/>
    <x v="1"/>
    <x v="1"/>
    <x v="12"/>
    <n v="7.92"/>
    <n v="5"/>
    <n v="0.25"/>
    <n v="0.75"/>
  </r>
  <r>
    <s v="CA-2016-154795"/>
    <x v="139"/>
    <s v="GZ-14470"/>
    <x v="47"/>
    <s v="Consumer"/>
    <x v="1"/>
    <x v="0"/>
    <x v="5"/>
    <n v="14.368"/>
    <n v="8"/>
    <n v="0.1"/>
    <n v="2.4300000000000002"/>
  </r>
  <r>
    <s v="CA-2016-125234"/>
    <x v="154"/>
    <s v="SN-20710"/>
    <x v="17"/>
    <s v="Home Office"/>
    <x v="1"/>
    <x v="2"/>
    <x v="11"/>
    <n v="107.97"/>
    <n v="4"/>
    <n v="0.1"/>
    <n v="28.46"/>
  </r>
  <r>
    <s v="CA-2016-125234"/>
    <x v="154"/>
    <s v="SN-20710"/>
    <x v="17"/>
    <s v="Home Office"/>
    <x v="1"/>
    <x v="1"/>
    <x v="10"/>
    <n v="113.82"/>
    <n v="8"/>
    <n v="0"/>
    <n v="12.84"/>
  </r>
  <r>
    <s v="CA-2018-133501"/>
    <x v="151"/>
    <s v="DK-12895"/>
    <x v="729"/>
    <s v="Consumer"/>
    <x v="0"/>
    <x v="1"/>
    <x v="10"/>
    <n v="5.1840000000000002"/>
    <n v="6"/>
    <n v="0.2"/>
    <n v="0.98"/>
  </r>
  <r>
    <s v="US-2015-129609"/>
    <x v="579"/>
    <s v="VM-21835"/>
    <x v="718"/>
    <s v="Consumer"/>
    <x v="2"/>
    <x v="1"/>
    <x v="6"/>
    <n v="16.28"/>
    <n v="1"/>
    <n v="0"/>
    <n v="2.87"/>
  </r>
  <r>
    <s v="CA-2018-130309"/>
    <x v="94"/>
    <s v="GB-14575"/>
    <x v="673"/>
    <s v="Consumer"/>
    <x v="0"/>
    <x v="1"/>
    <x v="4"/>
    <n v="544.38"/>
    <n v="5"/>
    <n v="0.15"/>
    <n v="26.79"/>
  </r>
  <r>
    <s v="CA-2018-105410"/>
    <x v="498"/>
    <s v="ND-18370"/>
    <x v="444"/>
    <s v="Consumer"/>
    <x v="1"/>
    <x v="1"/>
    <x v="8"/>
    <n v="19.824000000000002"/>
    <n v="5"/>
    <n v="0.2"/>
    <n v="2.99"/>
  </r>
  <r>
    <s v="CA-2018-105410"/>
    <x v="498"/>
    <s v="ND-18370"/>
    <x v="444"/>
    <s v="Consumer"/>
    <x v="1"/>
    <x v="2"/>
    <x v="7"/>
    <n v="657.50400000000002"/>
    <n v="3"/>
    <n v="0.05"/>
    <n v="153.27000000000001"/>
  </r>
  <r>
    <s v="CA-2018-105410"/>
    <x v="498"/>
    <s v="ND-18370"/>
    <x v="444"/>
    <s v="Consumer"/>
    <x v="1"/>
    <x v="2"/>
    <x v="11"/>
    <n v="99.54"/>
    <n v="4"/>
    <n v="0.15"/>
    <n v="14.65"/>
  </r>
  <r>
    <s v="CA-2018-105410"/>
    <x v="498"/>
    <s v="ND-18370"/>
    <x v="444"/>
    <s v="Consumer"/>
    <x v="1"/>
    <x v="2"/>
    <x v="11"/>
    <n v="199.96"/>
    <n v="6"/>
    <n v="0.05"/>
    <n v="48.86"/>
  </r>
  <r>
    <s v="CA-2017-120355"/>
    <x v="31"/>
    <s v="MM-17260"/>
    <x v="570"/>
    <s v="Consumer"/>
    <x v="3"/>
    <x v="0"/>
    <x v="1"/>
    <n v="631.78200000000004"/>
    <n v="1"/>
    <n v="0.1"/>
    <n v="70.42"/>
  </r>
  <r>
    <s v="CA-2017-120355"/>
    <x v="31"/>
    <s v="MM-17260"/>
    <x v="570"/>
    <s v="Consumer"/>
    <x v="3"/>
    <x v="0"/>
    <x v="5"/>
    <n v="60.72"/>
    <n v="2"/>
    <n v="0.15"/>
    <n v="14.17"/>
  </r>
  <r>
    <s v="CA-2018-169894"/>
    <x v="221"/>
    <s v="MV-17485"/>
    <x v="597"/>
    <s v="Consumer"/>
    <x v="1"/>
    <x v="1"/>
    <x v="8"/>
    <n v="20.724"/>
    <n v="8"/>
    <n v="0.05"/>
    <n v="4.08"/>
  </r>
  <r>
    <s v="CA-2018-169894"/>
    <x v="221"/>
    <s v="MV-17485"/>
    <x v="597"/>
    <s v="Consumer"/>
    <x v="1"/>
    <x v="1"/>
    <x v="4"/>
    <n v="415.87200000000001"/>
    <n v="4"/>
    <n v="0.2"/>
    <n v="79.34"/>
  </r>
  <r>
    <s v="US-2018-100482"/>
    <x v="645"/>
    <s v="JL-15130"/>
    <x v="691"/>
    <s v="Consumer"/>
    <x v="3"/>
    <x v="1"/>
    <x v="4"/>
    <n v="16.768000000000001"/>
    <n v="7"/>
    <n v="0.1"/>
    <n v="1.48"/>
  </r>
  <r>
    <s v="US-2018-100482"/>
    <x v="645"/>
    <s v="JL-15130"/>
    <x v="691"/>
    <s v="Consumer"/>
    <x v="3"/>
    <x v="2"/>
    <x v="11"/>
    <n v="27.12"/>
    <n v="6"/>
    <n v="0.1"/>
    <n v="3.57"/>
  </r>
  <r>
    <s v="CA-2018-107748"/>
    <x v="389"/>
    <s v="AG-10330"/>
    <x v="743"/>
    <s v="Consumer"/>
    <x v="1"/>
    <x v="2"/>
    <x v="7"/>
    <n v="95.84"/>
    <n v="6"/>
    <n v="0.2"/>
    <n v="20.84"/>
  </r>
  <r>
    <s v="CA-2018-107748"/>
    <x v="389"/>
    <s v="AG-10330"/>
    <x v="743"/>
    <s v="Consumer"/>
    <x v="1"/>
    <x v="1"/>
    <x v="10"/>
    <n v="12.96"/>
    <n v="5"/>
    <n v="0.05"/>
    <n v="0.62"/>
  </r>
  <r>
    <s v="CA-2018-153654"/>
    <x v="221"/>
    <s v="MD-17860"/>
    <x v="550"/>
    <s v="Corporate"/>
    <x v="0"/>
    <x v="1"/>
    <x v="8"/>
    <n v="19.007999999999999"/>
    <n v="5"/>
    <n v="0.1"/>
    <n v="2.2999999999999998"/>
  </r>
  <r>
    <s v="CA-2016-155600"/>
    <x v="784"/>
    <s v="RO-19780"/>
    <x v="197"/>
    <s v="Consumer"/>
    <x v="0"/>
    <x v="1"/>
    <x v="8"/>
    <n v="1598.058"/>
    <n v="9"/>
    <n v="0.25"/>
    <n v="271.8"/>
  </r>
  <r>
    <s v="CA-2016-155600"/>
    <x v="784"/>
    <s v="RO-19780"/>
    <x v="197"/>
    <s v="Consumer"/>
    <x v="0"/>
    <x v="1"/>
    <x v="6"/>
    <n v="36.96"/>
    <n v="10"/>
    <n v="0.1"/>
    <n v="7.61"/>
  </r>
  <r>
    <s v="CA-2018-162565"/>
    <x v="157"/>
    <s v="RR-19315"/>
    <x v="625"/>
    <s v="Consumer"/>
    <x v="2"/>
    <x v="1"/>
    <x v="10"/>
    <n v="10.368"/>
    <n v="3"/>
    <n v="0"/>
    <n v="2.73"/>
  </r>
  <r>
    <s v="CA-2018-162565"/>
    <x v="157"/>
    <s v="RR-19315"/>
    <x v="625"/>
    <s v="Consumer"/>
    <x v="2"/>
    <x v="0"/>
    <x v="5"/>
    <n v="77.72"/>
    <n v="7"/>
    <n v="0.05"/>
    <n v="17.09"/>
  </r>
  <r>
    <s v="CA-2018-162565"/>
    <x v="157"/>
    <s v="RR-19315"/>
    <x v="625"/>
    <s v="Consumer"/>
    <x v="2"/>
    <x v="0"/>
    <x v="1"/>
    <n v="520.46400000000006"/>
    <n v="10"/>
    <n v="0.25"/>
    <n v="110.22"/>
  </r>
  <r>
    <s v="CA-2017-127642"/>
    <x v="206"/>
    <s v="CP-12340"/>
    <x v="291"/>
    <s v="Corporate"/>
    <x v="3"/>
    <x v="1"/>
    <x v="10"/>
    <n v="111.96"/>
    <n v="1"/>
    <n v="0.2"/>
    <n v="12.83"/>
  </r>
  <r>
    <s v="US-2018-163195"/>
    <x v="922"/>
    <s v="LL-16840"/>
    <x v="328"/>
    <s v="Consumer"/>
    <x v="0"/>
    <x v="2"/>
    <x v="7"/>
    <n v="29.16"/>
    <n v="8"/>
    <n v="0.2"/>
    <n v="4.26"/>
  </r>
  <r>
    <s v="CA-2018-111332"/>
    <x v="968"/>
    <s v="NC-18340"/>
    <x v="396"/>
    <s v="Consumer"/>
    <x v="2"/>
    <x v="1"/>
    <x v="6"/>
    <n v="131.94"/>
    <n v="5"/>
    <n v="0.05"/>
    <n v="32.58"/>
  </r>
  <r>
    <s v="CA-2018-111332"/>
    <x v="968"/>
    <s v="NC-18340"/>
    <x v="396"/>
    <s v="Consumer"/>
    <x v="2"/>
    <x v="1"/>
    <x v="6"/>
    <n v="25.92"/>
    <n v="10"/>
    <n v="0.25"/>
    <n v="3.9"/>
  </r>
  <r>
    <s v="CA-2018-111332"/>
    <x v="968"/>
    <s v="NC-18340"/>
    <x v="396"/>
    <s v="Consumer"/>
    <x v="2"/>
    <x v="1"/>
    <x v="4"/>
    <n v="704.76"/>
    <n v="6"/>
    <n v="0.1"/>
    <n v="32.08"/>
  </r>
  <r>
    <s v="CA-2018-111332"/>
    <x v="968"/>
    <s v="NC-18340"/>
    <x v="396"/>
    <s v="Consumer"/>
    <x v="2"/>
    <x v="1"/>
    <x v="13"/>
    <n v="7.41"/>
    <n v="9"/>
    <n v="0.2"/>
    <n v="0.61"/>
  </r>
  <r>
    <s v="CA-2018-111332"/>
    <x v="968"/>
    <s v="NC-18340"/>
    <x v="396"/>
    <s v="Consumer"/>
    <x v="2"/>
    <x v="1"/>
    <x v="6"/>
    <n v="21.5"/>
    <n v="2"/>
    <n v="0.25"/>
    <n v="2.4300000000000002"/>
  </r>
  <r>
    <s v="CA-2018-117044"/>
    <x v="220"/>
    <s v="HA-14920"/>
    <x v="66"/>
    <s v="Consumer"/>
    <x v="2"/>
    <x v="1"/>
    <x v="13"/>
    <n v="10.528"/>
    <n v="2"/>
    <n v="0.05"/>
    <n v="2.35"/>
  </r>
  <r>
    <s v="CA-2018-117044"/>
    <x v="220"/>
    <s v="HA-14920"/>
    <x v="66"/>
    <s v="Consumer"/>
    <x v="2"/>
    <x v="1"/>
    <x v="10"/>
    <n v="20.544"/>
    <n v="10"/>
    <n v="0.25"/>
    <n v="2.2799999999999998"/>
  </r>
  <r>
    <s v="US-2017-165078"/>
    <x v="732"/>
    <s v="MA-17995"/>
    <x v="671"/>
    <s v="Home Office"/>
    <x v="2"/>
    <x v="1"/>
    <x v="8"/>
    <n v="104.9"/>
    <n v="6"/>
    <n v="0.15"/>
    <n v="20.92"/>
  </r>
  <r>
    <s v="US-2017-165078"/>
    <x v="732"/>
    <s v="MA-17995"/>
    <x v="671"/>
    <s v="Home Office"/>
    <x v="2"/>
    <x v="1"/>
    <x v="6"/>
    <n v="39.68"/>
    <n v="6"/>
    <n v="0.2"/>
    <n v="7.91"/>
  </r>
  <r>
    <s v="US-2017-165078"/>
    <x v="732"/>
    <s v="MA-17995"/>
    <x v="671"/>
    <s v="Home Office"/>
    <x v="2"/>
    <x v="1"/>
    <x v="2"/>
    <n v="51.75"/>
    <n v="2"/>
    <n v="0.2"/>
    <n v="2.91"/>
  </r>
  <r>
    <s v="US-2018-169320"/>
    <x v="283"/>
    <s v="LH-16900"/>
    <x v="23"/>
    <s v="Consumer"/>
    <x v="2"/>
    <x v="1"/>
    <x v="6"/>
    <n v="11.68"/>
    <n v="3"/>
    <n v="0.05"/>
    <n v="2.21"/>
  </r>
  <r>
    <s v="US-2018-169320"/>
    <x v="283"/>
    <s v="LH-16900"/>
    <x v="23"/>
    <s v="Consumer"/>
    <x v="2"/>
    <x v="2"/>
    <x v="11"/>
    <n v="159.75"/>
    <n v="9"/>
    <n v="0.2"/>
    <n v="20.65"/>
  </r>
  <r>
    <s v="CA-2017-158575"/>
    <x v="741"/>
    <s v="SB-20290"/>
    <x v="115"/>
    <s v="Corporate"/>
    <x v="3"/>
    <x v="1"/>
    <x v="9"/>
    <n v="103.968"/>
    <n v="4"/>
    <n v="0.05"/>
    <n v="9.5500000000000007"/>
  </r>
  <r>
    <s v="CA-2015-166954"/>
    <x v="573"/>
    <s v="BT-11305"/>
    <x v="457"/>
    <s v="Home Office"/>
    <x v="1"/>
    <x v="0"/>
    <x v="5"/>
    <n v="303.25"/>
    <n v="6"/>
    <n v="0.05"/>
    <n v="47.75"/>
  </r>
  <r>
    <s v="CA-2015-166954"/>
    <x v="573"/>
    <s v="BT-11305"/>
    <x v="457"/>
    <s v="Home Office"/>
    <x v="1"/>
    <x v="1"/>
    <x v="9"/>
    <n v="270.72000000000003"/>
    <n v="4"/>
    <n v="0"/>
    <n v="50.66"/>
  </r>
  <r>
    <s v="CA-2015-166954"/>
    <x v="573"/>
    <s v="BT-11305"/>
    <x v="457"/>
    <s v="Home Office"/>
    <x v="1"/>
    <x v="0"/>
    <x v="1"/>
    <n v="1487.04"/>
    <n v="3"/>
    <n v="0.05"/>
    <n v="355.9"/>
  </r>
  <r>
    <s v="CA-2016-140830"/>
    <x v="672"/>
    <s v="PS-18970"/>
    <x v="28"/>
    <s v="Home Office"/>
    <x v="0"/>
    <x v="1"/>
    <x v="12"/>
    <n v="17.48"/>
    <n v="2"/>
    <n v="0.25"/>
    <n v="1.58"/>
  </r>
  <r>
    <s v="CA-2016-140830"/>
    <x v="672"/>
    <s v="PS-18970"/>
    <x v="28"/>
    <s v="Home Office"/>
    <x v="0"/>
    <x v="1"/>
    <x v="12"/>
    <n v="71.88"/>
    <n v="10"/>
    <n v="0.05"/>
    <n v="3.97"/>
  </r>
  <r>
    <s v="CA-2016-152891"/>
    <x v="969"/>
    <s v="TB-21625"/>
    <x v="577"/>
    <s v="Consumer"/>
    <x v="1"/>
    <x v="1"/>
    <x v="6"/>
    <n v="60.45"/>
    <n v="10"/>
    <n v="0.1"/>
    <n v="8.57"/>
  </r>
  <r>
    <s v="CA-2016-152891"/>
    <x v="969"/>
    <s v="TB-21625"/>
    <x v="577"/>
    <s v="Consumer"/>
    <x v="1"/>
    <x v="0"/>
    <x v="3"/>
    <n v="253.17599999999999"/>
    <n v="2"/>
    <n v="0.1"/>
    <n v="58.1"/>
  </r>
  <r>
    <s v="US-2016-122784"/>
    <x v="603"/>
    <s v="RA-19915"/>
    <x v="154"/>
    <s v="Consumer"/>
    <x v="2"/>
    <x v="1"/>
    <x v="8"/>
    <n v="2.88"/>
    <n v="4"/>
    <n v="0.2"/>
    <n v="0.38"/>
  </r>
  <r>
    <s v="US-2016-122784"/>
    <x v="603"/>
    <s v="RA-19915"/>
    <x v="154"/>
    <s v="Consumer"/>
    <x v="2"/>
    <x v="0"/>
    <x v="0"/>
    <n v="384.94400000000002"/>
    <n v="6"/>
    <n v="0.15"/>
    <n v="32.61"/>
  </r>
  <r>
    <s v="US-2016-122784"/>
    <x v="603"/>
    <s v="RA-19915"/>
    <x v="154"/>
    <s v="Consumer"/>
    <x v="2"/>
    <x v="2"/>
    <x v="7"/>
    <n v="153.584"/>
    <n v="4"/>
    <n v="0.15"/>
    <n v="36.130000000000003"/>
  </r>
  <r>
    <s v="US-2016-122784"/>
    <x v="603"/>
    <s v="RA-19915"/>
    <x v="154"/>
    <s v="Consumer"/>
    <x v="2"/>
    <x v="0"/>
    <x v="0"/>
    <n v="913.43"/>
    <n v="8"/>
    <n v="0.25"/>
    <n v="12.71"/>
  </r>
  <r>
    <s v="CA-2017-156811"/>
    <x v="189"/>
    <s v="BP-11095"/>
    <x v="162"/>
    <s v="Corporate"/>
    <x v="1"/>
    <x v="1"/>
    <x v="9"/>
    <n v="43.92"/>
    <n v="3"/>
    <n v="0.1"/>
    <n v="4.47"/>
  </r>
  <r>
    <s v="CA-2017-156811"/>
    <x v="189"/>
    <s v="BP-11095"/>
    <x v="162"/>
    <s v="Corporate"/>
    <x v="1"/>
    <x v="1"/>
    <x v="8"/>
    <n v="25.032"/>
    <n v="1"/>
    <n v="0.2"/>
    <n v="2.4900000000000002"/>
  </r>
  <r>
    <s v="CA-2018-111556"/>
    <x v="225"/>
    <s v="CD-11920"/>
    <x v="303"/>
    <s v="Consumer"/>
    <x v="3"/>
    <x v="1"/>
    <x v="10"/>
    <n v="46.76"/>
    <n v="4"/>
    <n v="0.25"/>
    <n v="7.46"/>
  </r>
  <r>
    <s v="CA-2018-111556"/>
    <x v="225"/>
    <s v="CD-11920"/>
    <x v="303"/>
    <s v="Consumer"/>
    <x v="3"/>
    <x v="0"/>
    <x v="0"/>
    <n v="183.96799999999999"/>
    <n v="6"/>
    <n v="0.2"/>
    <n v="36.6"/>
  </r>
  <r>
    <s v="CA-2018-111556"/>
    <x v="225"/>
    <s v="CD-11920"/>
    <x v="303"/>
    <s v="Consumer"/>
    <x v="3"/>
    <x v="2"/>
    <x v="7"/>
    <n v="1259.97"/>
    <n v="2"/>
    <n v="0"/>
    <n v="81.44"/>
  </r>
  <r>
    <s v="CA-2018-111556"/>
    <x v="225"/>
    <s v="CD-11920"/>
    <x v="303"/>
    <s v="Consumer"/>
    <x v="3"/>
    <x v="1"/>
    <x v="6"/>
    <n v="68.97"/>
    <n v="9"/>
    <n v="0.05"/>
    <n v="16.07"/>
  </r>
  <r>
    <s v="CA-2017-108868"/>
    <x v="162"/>
    <s v="KB-16585"/>
    <x v="10"/>
    <s v="Corporate"/>
    <x v="2"/>
    <x v="1"/>
    <x v="6"/>
    <n v="70.367999999999995"/>
    <n v="1"/>
    <n v="0.15"/>
    <n v="13.03"/>
  </r>
  <r>
    <s v="CA-2017-108868"/>
    <x v="162"/>
    <s v="KB-16585"/>
    <x v="10"/>
    <s v="Corporate"/>
    <x v="2"/>
    <x v="2"/>
    <x v="7"/>
    <n v="59.96"/>
    <n v="1"/>
    <n v="0.1"/>
    <n v="14.61"/>
  </r>
  <r>
    <s v="CA-2015-142965"/>
    <x v="836"/>
    <s v="SW-20245"/>
    <x v="573"/>
    <s v="Consumer"/>
    <x v="3"/>
    <x v="1"/>
    <x v="4"/>
    <n v="25.984000000000002"/>
    <n v="6"/>
    <n v="0.05"/>
    <n v="6.76"/>
  </r>
  <r>
    <s v="CA-2015-142965"/>
    <x v="836"/>
    <s v="SW-20245"/>
    <x v="573"/>
    <s v="Consumer"/>
    <x v="3"/>
    <x v="1"/>
    <x v="8"/>
    <n v="27.36"/>
    <n v="6"/>
    <n v="0.1"/>
    <n v="5.87"/>
  </r>
  <r>
    <s v="CA-2017-148740"/>
    <x v="625"/>
    <s v="AH-10690"/>
    <x v="706"/>
    <s v="Corporate"/>
    <x v="1"/>
    <x v="2"/>
    <x v="7"/>
    <n v="361.37599999999998"/>
    <n v="3"/>
    <n v="0"/>
    <n v="35.25"/>
  </r>
  <r>
    <s v="US-2015-138758"/>
    <x v="970"/>
    <s v="JL-15835"/>
    <x v="252"/>
    <s v="Consumer"/>
    <x v="3"/>
    <x v="0"/>
    <x v="1"/>
    <n v="172.18600000000001"/>
    <n v="3"/>
    <n v="0.05"/>
    <n v="19.54"/>
  </r>
  <r>
    <s v="US-2015-138758"/>
    <x v="970"/>
    <s v="JL-15835"/>
    <x v="252"/>
    <s v="Consumer"/>
    <x v="3"/>
    <x v="0"/>
    <x v="5"/>
    <n v="69.007999999999996"/>
    <n v="1"/>
    <n v="0.2"/>
    <n v="15.46"/>
  </r>
  <r>
    <s v="CA-2017-131737"/>
    <x v="716"/>
    <s v="GZ-14470"/>
    <x v="47"/>
    <s v="Consumer"/>
    <x v="3"/>
    <x v="1"/>
    <x v="12"/>
    <n v="199.9"/>
    <n v="7"/>
    <n v="0"/>
    <n v="39.89"/>
  </r>
  <r>
    <s v="CA-2017-131737"/>
    <x v="716"/>
    <s v="GZ-14470"/>
    <x v="47"/>
    <s v="Consumer"/>
    <x v="3"/>
    <x v="1"/>
    <x v="9"/>
    <n v="901.95"/>
    <n v="4"/>
    <n v="0.25"/>
    <n v="98.94"/>
  </r>
  <r>
    <s v="CA-2017-131737"/>
    <x v="716"/>
    <s v="GZ-14470"/>
    <x v="47"/>
    <s v="Consumer"/>
    <x v="3"/>
    <x v="0"/>
    <x v="5"/>
    <n v="971.5"/>
    <n v="2"/>
    <n v="0.1"/>
    <n v="241.83"/>
  </r>
  <r>
    <s v="CA-2017-114538"/>
    <x v="482"/>
    <s v="RC-19825"/>
    <x v="116"/>
    <s v="Consumer"/>
    <x v="1"/>
    <x v="1"/>
    <x v="6"/>
    <n v="11.327999999999999"/>
    <n v="4"/>
    <n v="0.2"/>
    <n v="2.36"/>
  </r>
  <r>
    <s v="CA-2015-127936"/>
    <x v="814"/>
    <s v="CL-12565"/>
    <x v="52"/>
    <s v="Consumer"/>
    <x v="3"/>
    <x v="1"/>
    <x v="6"/>
    <n v="21.24"/>
    <n v="10"/>
    <n v="0.05"/>
    <n v="4.6100000000000003"/>
  </r>
  <r>
    <s v="CA-2016-164336"/>
    <x v="761"/>
    <s v="MW-18220"/>
    <x v="596"/>
    <s v="Consumer"/>
    <x v="3"/>
    <x v="2"/>
    <x v="11"/>
    <n v="34.799999999999997"/>
    <n v="3"/>
    <n v="0.2"/>
    <n v="7.33"/>
  </r>
  <r>
    <s v="CA-2016-164336"/>
    <x v="761"/>
    <s v="MW-18220"/>
    <x v="596"/>
    <s v="Consumer"/>
    <x v="3"/>
    <x v="1"/>
    <x v="4"/>
    <n v="38.975999999999999"/>
    <n v="9"/>
    <n v="0.15"/>
    <n v="1.3"/>
  </r>
  <r>
    <s v="CA-2017-100041"/>
    <x v="73"/>
    <s v="BF-10975"/>
    <x v="541"/>
    <s v="Corporate"/>
    <x v="2"/>
    <x v="1"/>
    <x v="10"/>
    <n v="9.08"/>
    <n v="3"/>
    <n v="0.25"/>
    <n v="1.49"/>
  </r>
  <r>
    <s v="CA-2017-100041"/>
    <x v="73"/>
    <s v="BF-10975"/>
    <x v="541"/>
    <s v="Corporate"/>
    <x v="2"/>
    <x v="1"/>
    <x v="10"/>
    <n v="314.55"/>
    <n v="2"/>
    <n v="0"/>
    <n v="91.66"/>
  </r>
  <r>
    <s v="CA-2017-100041"/>
    <x v="73"/>
    <s v="BF-10975"/>
    <x v="541"/>
    <s v="Corporate"/>
    <x v="2"/>
    <x v="1"/>
    <x v="8"/>
    <n v="4.91"/>
    <n v="3"/>
    <n v="0.2"/>
    <n v="0.05"/>
  </r>
  <r>
    <s v="US-2015-154879"/>
    <x v="457"/>
    <s v="SN-20710"/>
    <x v="17"/>
    <s v="Home Office"/>
    <x v="1"/>
    <x v="1"/>
    <x v="2"/>
    <n v="5.78"/>
    <n v="4"/>
    <n v="0.05"/>
    <n v="0.52"/>
  </r>
  <r>
    <s v="US-2015-154879"/>
    <x v="457"/>
    <s v="SN-20710"/>
    <x v="17"/>
    <s v="Home Office"/>
    <x v="1"/>
    <x v="1"/>
    <x v="6"/>
    <n v="107.94"/>
    <n v="2"/>
    <n v="0.1"/>
    <n v="23.58"/>
  </r>
  <r>
    <s v="CA-2015-130624"/>
    <x v="261"/>
    <s v="TB-21280"/>
    <x v="509"/>
    <s v="Consumer"/>
    <x v="3"/>
    <x v="1"/>
    <x v="10"/>
    <n v="19.649999999999999"/>
    <n v="6"/>
    <n v="0"/>
    <n v="3.54"/>
  </r>
  <r>
    <s v="CA-2015-130624"/>
    <x v="261"/>
    <s v="TB-21280"/>
    <x v="509"/>
    <s v="Consumer"/>
    <x v="3"/>
    <x v="2"/>
    <x v="7"/>
    <n v="617.97"/>
    <n v="4"/>
    <n v="0.25"/>
    <n v="6.18"/>
  </r>
  <r>
    <s v="CA-2015-130624"/>
    <x v="261"/>
    <s v="TB-21280"/>
    <x v="509"/>
    <s v="Consumer"/>
    <x v="3"/>
    <x v="1"/>
    <x v="9"/>
    <n v="59.7"/>
    <n v="8"/>
    <n v="0.15"/>
    <n v="4.3"/>
  </r>
  <r>
    <s v="CA-2018-132339"/>
    <x v="971"/>
    <s v="JB-15400"/>
    <x v="80"/>
    <s v="Corporate"/>
    <x v="3"/>
    <x v="1"/>
    <x v="8"/>
    <n v="387.99"/>
    <n v="5"/>
    <n v="0.25"/>
    <n v="21.73"/>
  </r>
  <r>
    <s v="CA-2015-153983"/>
    <x v="503"/>
    <s v="AH-10210"/>
    <x v="117"/>
    <s v="Consumer"/>
    <x v="1"/>
    <x v="2"/>
    <x v="7"/>
    <n v="575.91999999999996"/>
    <n v="5"/>
    <n v="0.15"/>
    <n v="49.11"/>
  </r>
  <r>
    <s v="CA-2015-153983"/>
    <x v="503"/>
    <s v="AH-10210"/>
    <x v="117"/>
    <s v="Consumer"/>
    <x v="1"/>
    <x v="1"/>
    <x v="13"/>
    <n v="30.4"/>
    <n v="5"/>
    <n v="0"/>
    <n v="8.19"/>
  </r>
  <r>
    <s v="CA-2018-112900"/>
    <x v="359"/>
    <s v="KL-16645"/>
    <x v="107"/>
    <s v="Consumer"/>
    <x v="2"/>
    <x v="1"/>
    <x v="8"/>
    <n v="478.24"/>
    <n v="2"/>
    <n v="0.1"/>
    <n v="88.72"/>
  </r>
  <r>
    <s v="CA-2015-160157"/>
    <x v="414"/>
    <s v="MH-17455"/>
    <x v="708"/>
    <s v="Consumer"/>
    <x v="3"/>
    <x v="0"/>
    <x v="5"/>
    <n v="190.84800000000001"/>
    <n v="8"/>
    <n v="0.1"/>
    <n v="38.880000000000003"/>
  </r>
  <r>
    <s v="CA-2015-139633"/>
    <x v="506"/>
    <s v="EC-14050"/>
    <x v="685"/>
    <s v="Consumer"/>
    <x v="3"/>
    <x v="1"/>
    <x v="8"/>
    <n v="5.484"/>
    <n v="2"/>
    <n v="0"/>
    <n v="0.28999999999999998"/>
  </r>
  <r>
    <s v="CA-2016-163090"/>
    <x v="972"/>
    <s v="GH-14665"/>
    <x v="348"/>
    <s v="Consumer"/>
    <x v="2"/>
    <x v="1"/>
    <x v="14"/>
    <n v="40.92"/>
    <n v="8"/>
    <n v="0.25"/>
    <n v="3.35"/>
  </r>
  <r>
    <s v="CA-2015-117016"/>
    <x v="530"/>
    <s v="SC-20095"/>
    <x v="183"/>
    <s v="Consumer"/>
    <x v="0"/>
    <x v="1"/>
    <x v="6"/>
    <n v="15.552"/>
    <n v="10"/>
    <n v="0.25"/>
    <n v="0.85"/>
  </r>
  <r>
    <s v="CA-2018-159464"/>
    <x v="796"/>
    <s v="TB-21355"/>
    <x v="422"/>
    <s v="Corporate"/>
    <x v="0"/>
    <x v="1"/>
    <x v="9"/>
    <n v="17.239999999999998"/>
    <n v="8"/>
    <n v="0.15"/>
    <n v="3.76"/>
  </r>
  <r>
    <s v="CA-2018-159464"/>
    <x v="796"/>
    <s v="TB-21355"/>
    <x v="422"/>
    <s v="Corporate"/>
    <x v="0"/>
    <x v="0"/>
    <x v="0"/>
    <n v="302.94"/>
    <n v="5"/>
    <n v="0.15"/>
    <n v="73.760000000000005"/>
  </r>
  <r>
    <s v="CA-2018-159464"/>
    <x v="796"/>
    <s v="TB-21355"/>
    <x v="422"/>
    <s v="Corporate"/>
    <x v="0"/>
    <x v="2"/>
    <x v="7"/>
    <n v="34.75"/>
    <n v="4"/>
    <n v="0.2"/>
    <n v="3.33"/>
  </r>
  <r>
    <s v="CA-2018-159464"/>
    <x v="796"/>
    <s v="TB-21355"/>
    <x v="422"/>
    <s v="Corporate"/>
    <x v="0"/>
    <x v="1"/>
    <x v="8"/>
    <n v="113.94"/>
    <n v="9"/>
    <n v="0.2"/>
    <n v="26.58"/>
  </r>
  <r>
    <s v="CA-2018-159464"/>
    <x v="796"/>
    <s v="TB-21355"/>
    <x v="422"/>
    <s v="Corporate"/>
    <x v="0"/>
    <x v="2"/>
    <x v="7"/>
    <n v="55.98"/>
    <n v="3"/>
    <n v="0"/>
    <n v="3"/>
  </r>
  <r>
    <s v="US-2018-103226"/>
    <x v="585"/>
    <s v="DW-13195"/>
    <x v="694"/>
    <s v="Corporate"/>
    <x v="1"/>
    <x v="1"/>
    <x v="10"/>
    <n v="27.18"/>
    <n v="5"/>
    <n v="0.15"/>
    <n v="2.35"/>
  </r>
  <r>
    <s v="CA-2018-119452"/>
    <x v="708"/>
    <s v="CL-12565"/>
    <x v="52"/>
    <s v="Consumer"/>
    <x v="2"/>
    <x v="0"/>
    <x v="1"/>
    <n v="1805.88"/>
    <n v="8"/>
    <n v="0.2"/>
    <n v="331.8"/>
  </r>
  <r>
    <s v="CA-2018-147725"/>
    <x v="32"/>
    <s v="LT-17110"/>
    <x v="299"/>
    <s v="Consumer"/>
    <x v="3"/>
    <x v="1"/>
    <x v="6"/>
    <n v="70.95"/>
    <n v="10"/>
    <n v="0.2"/>
    <n v="5.68"/>
  </r>
  <r>
    <s v="CA-2017-168893"/>
    <x v="54"/>
    <s v="AP-10915"/>
    <x v="275"/>
    <s v="Consumer"/>
    <x v="0"/>
    <x v="1"/>
    <x v="13"/>
    <n v="20"/>
    <n v="10"/>
    <n v="0.15"/>
    <n v="4.7"/>
  </r>
  <r>
    <s v="CA-2017-168893"/>
    <x v="54"/>
    <s v="AP-10915"/>
    <x v="275"/>
    <s v="Consumer"/>
    <x v="0"/>
    <x v="1"/>
    <x v="6"/>
    <n v="7.98"/>
    <n v="1"/>
    <n v="0.25"/>
    <n v="0.24"/>
  </r>
  <r>
    <s v="CA-2017-168893"/>
    <x v="54"/>
    <s v="AP-10915"/>
    <x v="275"/>
    <s v="Consumer"/>
    <x v="0"/>
    <x v="0"/>
    <x v="5"/>
    <n v="24.1"/>
    <n v="9"/>
    <n v="0.15"/>
    <n v="4.91"/>
  </r>
  <r>
    <s v="CA-2017-168893"/>
    <x v="54"/>
    <s v="AP-10915"/>
    <x v="275"/>
    <s v="Consumer"/>
    <x v="0"/>
    <x v="1"/>
    <x v="6"/>
    <n v="8.75"/>
    <n v="2"/>
    <n v="0.1"/>
    <n v="0.62"/>
  </r>
  <r>
    <s v="CA-2017-168893"/>
    <x v="54"/>
    <s v="AP-10915"/>
    <x v="275"/>
    <s v="Consumer"/>
    <x v="0"/>
    <x v="0"/>
    <x v="3"/>
    <n v="842.94"/>
    <n v="6"/>
    <n v="0.1"/>
    <n v="58.4"/>
  </r>
  <r>
    <s v="CA-2017-163398"/>
    <x v="973"/>
    <s v="CB-12415"/>
    <x v="558"/>
    <s v="Consumer"/>
    <x v="2"/>
    <x v="1"/>
    <x v="8"/>
    <n v="2.1819999999999999"/>
    <n v="10"/>
    <n v="0.2"/>
    <n v="0.22"/>
  </r>
  <r>
    <s v="CA-2017-163398"/>
    <x v="973"/>
    <s v="CB-12415"/>
    <x v="558"/>
    <s v="Consumer"/>
    <x v="2"/>
    <x v="1"/>
    <x v="6"/>
    <n v="27.384"/>
    <n v="7"/>
    <n v="0.25"/>
    <n v="5.78"/>
  </r>
  <r>
    <s v="CA-2017-163398"/>
    <x v="973"/>
    <s v="CB-12415"/>
    <x v="558"/>
    <s v="Consumer"/>
    <x v="2"/>
    <x v="1"/>
    <x v="9"/>
    <n v="26.405999999999999"/>
    <n v="10"/>
    <n v="0.05"/>
    <n v="4.79"/>
  </r>
  <r>
    <s v="CA-2017-162726"/>
    <x v="797"/>
    <s v="MT-17815"/>
    <x v="363"/>
    <s v="Consumer"/>
    <x v="2"/>
    <x v="1"/>
    <x v="10"/>
    <n v="10.368"/>
    <n v="4"/>
    <n v="0.05"/>
    <n v="2.0099999999999998"/>
  </r>
  <r>
    <s v="CA-2017-162726"/>
    <x v="797"/>
    <s v="MT-17815"/>
    <x v="363"/>
    <s v="Consumer"/>
    <x v="2"/>
    <x v="1"/>
    <x v="10"/>
    <n v="23.68"/>
    <n v="4"/>
    <n v="0.15"/>
    <n v="0.24"/>
  </r>
  <r>
    <s v="US-2017-111290"/>
    <x v="405"/>
    <s v="DK-13375"/>
    <x v="589"/>
    <s v="Consumer"/>
    <x v="2"/>
    <x v="2"/>
    <x v="11"/>
    <n v="109.95"/>
    <n v="4"/>
    <n v="0.2"/>
    <n v="1.1000000000000001"/>
  </r>
  <r>
    <s v="US-2017-111290"/>
    <x v="405"/>
    <s v="DK-13375"/>
    <x v="589"/>
    <s v="Consumer"/>
    <x v="2"/>
    <x v="1"/>
    <x v="4"/>
    <n v="965.85"/>
    <n v="4"/>
    <n v="0.1"/>
    <n v="35.479999999999997"/>
  </r>
  <r>
    <s v="US-2017-111290"/>
    <x v="405"/>
    <s v="DK-13375"/>
    <x v="589"/>
    <s v="Consumer"/>
    <x v="2"/>
    <x v="1"/>
    <x v="6"/>
    <n v="29.2"/>
    <n v="7"/>
    <n v="0.15"/>
    <n v="6.13"/>
  </r>
  <r>
    <s v="US-2017-111290"/>
    <x v="405"/>
    <s v="DK-13375"/>
    <x v="589"/>
    <s v="Consumer"/>
    <x v="2"/>
    <x v="1"/>
    <x v="10"/>
    <n v="32.4"/>
    <n v="5"/>
    <n v="0"/>
    <n v="3.54"/>
  </r>
  <r>
    <s v="US-2015-147704"/>
    <x v="912"/>
    <s v="SR-20740"/>
    <x v="256"/>
    <s v="Home Office"/>
    <x v="2"/>
    <x v="1"/>
    <x v="12"/>
    <n v="78.349999999999994"/>
    <n v="8"/>
    <n v="0.05"/>
    <n v="9.18"/>
  </r>
  <r>
    <s v="US-2015-147704"/>
    <x v="912"/>
    <s v="SR-20740"/>
    <x v="256"/>
    <s v="Home Office"/>
    <x v="2"/>
    <x v="1"/>
    <x v="10"/>
    <n v="31.68"/>
    <n v="5"/>
    <n v="0.25"/>
    <n v="4.04"/>
  </r>
  <r>
    <s v="US-2015-147704"/>
    <x v="912"/>
    <s v="SR-20740"/>
    <x v="256"/>
    <s v="Home Office"/>
    <x v="2"/>
    <x v="1"/>
    <x v="8"/>
    <n v="29.12"/>
    <n v="4"/>
    <n v="0.15"/>
    <n v="4.4000000000000004"/>
  </r>
  <r>
    <s v="US-2015-147704"/>
    <x v="912"/>
    <s v="SR-20740"/>
    <x v="256"/>
    <s v="Home Office"/>
    <x v="2"/>
    <x v="1"/>
    <x v="4"/>
    <n v="169.45"/>
    <n v="2"/>
    <n v="0.25"/>
    <n v="13.15"/>
  </r>
  <r>
    <s v="CA-2016-121965"/>
    <x v="974"/>
    <s v="LH-17155"/>
    <x v="109"/>
    <s v="Consumer"/>
    <x v="1"/>
    <x v="0"/>
    <x v="5"/>
    <n v="12.56"/>
    <n v="6"/>
    <n v="0.05"/>
    <n v="0.45"/>
  </r>
  <r>
    <s v="CA-2016-121965"/>
    <x v="974"/>
    <s v="LH-17155"/>
    <x v="109"/>
    <s v="Consumer"/>
    <x v="1"/>
    <x v="1"/>
    <x v="10"/>
    <n v="6.48"/>
    <n v="9"/>
    <n v="0.05"/>
    <n v="0.96"/>
  </r>
  <r>
    <s v="CA-2016-121965"/>
    <x v="974"/>
    <s v="LH-17155"/>
    <x v="109"/>
    <s v="Consumer"/>
    <x v="1"/>
    <x v="1"/>
    <x v="12"/>
    <n v="186.69"/>
    <n v="9"/>
    <n v="0.25"/>
    <n v="29.82"/>
  </r>
  <r>
    <s v="CA-2017-147137"/>
    <x v="975"/>
    <s v="AA-10645"/>
    <x v="731"/>
    <s v="Consumer"/>
    <x v="1"/>
    <x v="0"/>
    <x v="5"/>
    <n v="25.4"/>
    <n v="3"/>
    <n v="0.25"/>
    <n v="0.86"/>
  </r>
  <r>
    <s v="CA-2017-147137"/>
    <x v="975"/>
    <s v="AA-10645"/>
    <x v="731"/>
    <s v="Consumer"/>
    <x v="1"/>
    <x v="1"/>
    <x v="12"/>
    <n v="43.96"/>
    <n v="5"/>
    <n v="0.25"/>
    <n v="6.69"/>
  </r>
  <r>
    <s v="CA-2017-147137"/>
    <x v="975"/>
    <s v="AA-10645"/>
    <x v="731"/>
    <s v="Consumer"/>
    <x v="1"/>
    <x v="0"/>
    <x v="0"/>
    <n v="1279.165"/>
    <n v="8"/>
    <n v="0.05"/>
    <n v="49.62"/>
  </r>
  <r>
    <s v="CA-2017-147137"/>
    <x v="975"/>
    <s v="AA-10645"/>
    <x v="731"/>
    <s v="Consumer"/>
    <x v="1"/>
    <x v="1"/>
    <x v="4"/>
    <n v="27.92"/>
    <n v="7"/>
    <n v="0.2"/>
    <n v="6.06"/>
  </r>
  <r>
    <s v="US-2016-146745"/>
    <x v="37"/>
    <s v="AS-10630"/>
    <x v="357"/>
    <s v="Home Office"/>
    <x v="1"/>
    <x v="0"/>
    <x v="1"/>
    <n v="129.56800000000001"/>
    <n v="1"/>
    <n v="0.1"/>
    <n v="33.369999999999997"/>
  </r>
  <r>
    <s v="US-2016-146745"/>
    <x v="37"/>
    <s v="AS-10630"/>
    <x v="357"/>
    <s v="Home Office"/>
    <x v="1"/>
    <x v="1"/>
    <x v="8"/>
    <n v="6.3680000000000003"/>
    <n v="6"/>
    <n v="0.25"/>
    <n v="0.06"/>
  </r>
  <r>
    <s v="CA-2018-115175"/>
    <x v="783"/>
    <s v="MC-17575"/>
    <x v="430"/>
    <s v="Consumer"/>
    <x v="1"/>
    <x v="1"/>
    <x v="10"/>
    <n v="244.55"/>
    <n v="1"/>
    <n v="0.25"/>
    <n v="21.88"/>
  </r>
  <r>
    <s v="CA-2018-105851"/>
    <x v="677"/>
    <s v="SE-20110"/>
    <x v="339"/>
    <s v="Consumer"/>
    <x v="1"/>
    <x v="1"/>
    <x v="14"/>
    <n v="1332.4960000000001"/>
    <n v="2"/>
    <n v="0.1"/>
    <n v="164.5"/>
  </r>
  <r>
    <s v="US-2018-125717"/>
    <x v="394"/>
    <s v="DS-13030"/>
    <x v="284"/>
    <s v="Home Office"/>
    <x v="1"/>
    <x v="0"/>
    <x v="5"/>
    <n v="32.776000000000003"/>
    <n v="7"/>
    <n v="0.05"/>
    <n v="8.0500000000000007"/>
  </r>
  <r>
    <s v="US-2018-125717"/>
    <x v="394"/>
    <s v="DS-13030"/>
    <x v="284"/>
    <s v="Home Office"/>
    <x v="1"/>
    <x v="1"/>
    <x v="4"/>
    <n v="147.184"/>
    <n v="2"/>
    <n v="0.25"/>
    <n v="16.22"/>
  </r>
  <r>
    <s v="US-2018-125717"/>
    <x v="394"/>
    <s v="DS-13030"/>
    <x v="284"/>
    <s v="Home Office"/>
    <x v="1"/>
    <x v="2"/>
    <x v="11"/>
    <n v="54.384"/>
    <n v="4"/>
    <n v="0.1"/>
    <n v="9.4"/>
  </r>
  <r>
    <s v="US-2018-125717"/>
    <x v="394"/>
    <s v="DS-13030"/>
    <x v="284"/>
    <s v="Home Office"/>
    <x v="1"/>
    <x v="1"/>
    <x v="8"/>
    <n v="76.775999999999996"/>
    <n v="6"/>
    <n v="0.1"/>
    <n v="5.42"/>
  </r>
  <r>
    <s v="US-2018-125717"/>
    <x v="394"/>
    <s v="DS-13030"/>
    <x v="284"/>
    <s v="Home Office"/>
    <x v="1"/>
    <x v="1"/>
    <x v="10"/>
    <n v="14.352"/>
    <n v="7"/>
    <n v="0.15"/>
    <n v="0.35"/>
  </r>
  <r>
    <s v="US-2018-125717"/>
    <x v="394"/>
    <s v="DS-13030"/>
    <x v="284"/>
    <s v="Home Office"/>
    <x v="1"/>
    <x v="1"/>
    <x v="9"/>
    <n v="209.792"/>
    <n v="5"/>
    <n v="0.25"/>
    <n v="31.07"/>
  </r>
  <r>
    <s v="CA-2016-163895"/>
    <x v="976"/>
    <s v="NS-18640"/>
    <x v="374"/>
    <s v="Corporate"/>
    <x v="1"/>
    <x v="1"/>
    <x v="8"/>
    <n v="3.3039999999999998"/>
    <n v="1"/>
    <n v="0"/>
    <n v="0.68"/>
  </r>
  <r>
    <s v="CA-2018-168641"/>
    <x v="221"/>
    <s v="KA-16525"/>
    <x v="567"/>
    <s v="Consumer"/>
    <x v="3"/>
    <x v="1"/>
    <x v="6"/>
    <n v="16.38"/>
    <n v="8"/>
    <n v="0.25"/>
    <n v="3"/>
  </r>
  <r>
    <s v="CA-2018-168641"/>
    <x v="221"/>
    <s v="KA-16525"/>
    <x v="567"/>
    <s v="Consumer"/>
    <x v="3"/>
    <x v="1"/>
    <x v="12"/>
    <n v="167.96"/>
    <n v="10"/>
    <n v="0.1"/>
    <n v="38.83"/>
  </r>
  <r>
    <s v="CA-2018-168641"/>
    <x v="221"/>
    <s v="KA-16525"/>
    <x v="567"/>
    <s v="Consumer"/>
    <x v="3"/>
    <x v="0"/>
    <x v="0"/>
    <n v="321.56799999999998"/>
    <n v="9"/>
    <n v="0"/>
    <n v="66.81"/>
  </r>
  <r>
    <s v="CA-2018-168641"/>
    <x v="221"/>
    <s v="KA-16525"/>
    <x v="567"/>
    <s v="Consumer"/>
    <x v="3"/>
    <x v="1"/>
    <x v="10"/>
    <n v="12.96"/>
    <n v="8"/>
    <n v="0.05"/>
    <n v="2.2000000000000002"/>
  </r>
  <r>
    <s v="CA-2018-156895"/>
    <x v="540"/>
    <s v="DJ-13510"/>
    <x v="137"/>
    <s v="Corporate"/>
    <x v="3"/>
    <x v="0"/>
    <x v="1"/>
    <n v="128.05799999999999"/>
    <n v="5"/>
    <n v="0.1"/>
    <n v="31.82"/>
  </r>
  <r>
    <s v="CA-2018-121300"/>
    <x v="365"/>
    <s v="MG-17680"/>
    <x v="67"/>
    <s v="Home Office"/>
    <x v="3"/>
    <x v="0"/>
    <x v="1"/>
    <n v="63.686"/>
    <n v="9"/>
    <n v="0.2"/>
    <n v="12.12"/>
  </r>
  <r>
    <s v="CA-2018-121300"/>
    <x v="365"/>
    <s v="MG-17680"/>
    <x v="67"/>
    <s v="Home Office"/>
    <x v="3"/>
    <x v="2"/>
    <x v="11"/>
    <n v="239.976"/>
    <n v="5"/>
    <n v="0.15"/>
    <n v="54.14"/>
  </r>
  <r>
    <s v="CA-2018-121300"/>
    <x v="365"/>
    <s v="MG-17680"/>
    <x v="67"/>
    <s v="Home Office"/>
    <x v="3"/>
    <x v="0"/>
    <x v="3"/>
    <n v="344.22"/>
    <n v="2"/>
    <n v="0"/>
    <n v="102.91"/>
  </r>
  <r>
    <s v="CA-2018-121300"/>
    <x v="365"/>
    <s v="MG-17680"/>
    <x v="67"/>
    <s v="Home Office"/>
    <x v="3"/>
    <x v="1"/>
    <x v="10"/>
    <n v="15.552"/>
    <n v="9"/>
    <n v="0.1"/>
    <n v="1.88"/>
  </r>
  <r>
    <s v="CA-2018-121300"/>
    <x v="365"/>
    <s v="MG-17680"/>
    <x v="67"/>
    <s v="Home Office"/>
    <x v="3"/>
    <x v="0"/>
    <x v="5"/>
    <n v="21.248000000000001"/>
    <n v="4"/>
    <n v="0.05"/>
    <n v="4.55"/>
  </r>
  <r>
    <s v="CA-2018-121300"/>
    <x v="365"/>
    <s v="MG-17680"/>
    <x v="67"/>
    <s v="Home Office"/>
    <x v="3"/>
    <x v="1"/>
    <x v="10"/>
    <n v="8.4480000000000004"/>
    <n v="10"/>
    <n v="0.05"/>
    <n v="1.75"/>
  </r>
  <r>
    <s v="CA-2018-130211"/>
    <x v="760"/>
    <s v="BD-11620"/>
    <x v="379"/>
    <s v="Consumer"/>
    <x v="2"/>
    <x v="1"/>
    <x v="4"/>
    <n v="333.09"/>
    <n v="4"/>
    <n v="0.2"/>
    <n v="11.17"/>
  </r>
  <r>
    <s v="CA-2018-130211"/>
    <x v="760"/>
    <s v="BD-11620"/>
    <x v="379"/>
    <s v="Consumer"/>
    <x v="2"/>
    <x v="0"/>
    <x v="3"/>
    <n v="248.98"/>
    <n v="9"/>
    <n v="0.2"/>
    <n v="37.130000000000003"/>
  </r>
  <r>
    <s v="CA-2015-147235"/>
    <x v="977"/>
    <s v="CD-11920"/>
    <x v="303"/>
    <s v="Consumer"/>
    <x v="3"/>
    <x v="1"/>
    <x v="10"/>
    <n v="24.9"/>
    <n v="6"/>
    <n v="0"/>
    <n v="3.91"/>
  </r>
  <r>
    <s v="CA-2017-109365"/>
    <x v="54"/>
    <s v="XP-21865"/>
    <x v="190"/>
    <s v="Consumer"/>
    <x v="1"/>
    <x v="1"/>
    <x v="13"/>
    <n v="15.26"/>
    <n v="5"/>
    <n v="0.15"/>
    <n v="1.8"/>
  </r>
  <r>
    <s v="CA-2017-109365"/>
    <x v="54"/>
    <s v="XP-21865"/>
    <x v="190"/>
    <s v="Consumer"/>
    <x v="1"/>
    <x v="1"/>
    <x v="9"/>
    <n v="43.32"/>
    <n v="3"/>
    <n v="0.1"/>
    <n v="2.82"/>
  </r>
  <r>
    <s v="CA-2017-109365"/>
    <x v="54"/>
    <s v="XP-21865"/>
    <x v="190"/>
    <s v="Consumer"/>
    <x v="1"/>
    <x v="1"/>
    <x v="8"/>
    <n v="43.584000000000003"/>
    <n v="9"/>
    <n v="0.1"/>
    <n v="8.99"/>
  </r>
  <r>
    <s v="CA-2017-109365"/>
    <x v="54"/>
    <s v="XP-21865"/>
    <x v="190"/>
    <s v="Consumer"/>
    <x v="1"/>
    <x v="1"/>
    <x v="10"/>
    <n v="116.28"/>
    <n v="1"/>
    <n v="0.2"/>
    <n v="19.13"/>
  </r>
  <r>
    <s v="CA-2017-109365"/>
    <x v="54"/>
    <s v="XP-21865"/>
    <x v="190"/>
    <s v="Consumer"/>
    <x v="1"/>
    <x v="1"/>
    <x v="8"/>
    <n v="9.2959999999999994"/>
    <n v="5"/>
    <n v="0.05"/>
    <n v="1.56"/>
  </r>
  <r>
    <s v="CA-2017-109365"/>
    <x v="54"/>
    <s v="XP-21865"/>
    <x v="190"/>
    <s v="Consumer"/>
    <x v="1"/>
    <x v="1"/>
    <x v="10"/>
    <n v="19.440000000000001"/>
    <n v="4"/>
    <n v="0.2"/>
    <n v="0.56999999999999995"/>
  </r>
  <r>
    <s v="CA-2017-109365"/>
    <x v="54"/>
    <s v="XP-21865"/>
    <x v="190"/>
    <s v="Consumer"/>
    <x v="1"/>
    <x v="1"/>
    <x v="10"/>
    <n v="314.55"/>
    <n v="6"/>
    <n v="0.1"/>
    <n v="50.08"/>
  </r>
  <r>
    <s v="CA-2016-162621"/>
    <x v="577"/>
    <s v="CA-12055"/>
    <x v="402"/>
    <s v="Home Office"/>
    <x v="2"/>
    <x v="1"/>
    <x v="8"/>
    <n v="16.27"/>
    <n v="3"/>
    <n v="0"/>
    <n v="1.22"/>
  </r>
  <r>
    <s v="CA-2016-162621"/>
    <x v="577"/>
    <s v="CA-12055"/>
    <x v="402"/>
    <s v="Home Office"/>
    <x v="2"/>
    <x v="1"/>
    <x v="14"/>
    <n v="69.12"/>
    <n v="7"/>
    <n v="0.2"/>
    <n v="5.17"/>
  </r>
  <r>
    <s v="CA-2016-162621"/>
    <x v="577"/>
    <s v="CA-12055"/>
    <x v="402"/>
    <s v="Home Office"/>
    <x v="2"/>
    <x v="1"/>
    <x v="8"/>
    <n v="4.47"/>
    <n v="4"/>
    <n v="0.25"/>
    <n v="0.3"/>
  </r>
  <r>
    <s v="CA-2018-105921"/>
    <x v="718"/>
    <s v="JM-15250"/>
    <x v="49"/>
    <s v="Consumer"/>
    <x v="1"/>
    <x v="0"/>
    <x v="3"/>
    <n v="418.29599999999999"/>
    <n v="2"/>
    <n v="0.15"/>
    <n v="94.47"/>
  </r>
  <r>
    <s v="CA-2015-150798"/>
    <x v="588"/>
    <s v="JK-15730"/>
    <x v="300"/>
    <s v="Consumer"/>
    <x v="3"/>
    <x v="2"/>
    <x v="16"/>
    <n v="659.98800000000006"/>
    <n v="2"/>
    <n v="0.2"/>
    <n v="61.97"/>
  </r>
  <r>
    <s v="CA-2015-150798"/>
    <x v="588"/>
    <s v="JK-15730"/>
    <x v="300"/>
    <s v="Consumer"/>
    <x v="3"/>
    <x v="0"/>
    <x v="5"/>
    <n v="8.1280000000000001"/>
    <n v="7"/>
    <n v="0"/>
    <n v="1.62"/>
  </r>
  <r>
    <s v="CA-2015-150798"/>
    <x v="588"/>
    <s v="JK-15730"/>
    <x v="300"/>
    <s v="Consumer"/>
    <x v="3"/>
    <x v="1"/>
    <x v="10"/>
    <n v="36.287999999999997"/>
    <n v="3"/>
    <n v="0.1"/>
    <n v="8.66"/>
  </r>
  <r>
    <s v="CA-2015-150798"/>
    <x v="588"/>
    <s v="JK-15730"/>
    <x v="300"/>
    <s v="Consumer"/>
    <x v="3"/>
    <x v="0"/>
    <x v="1"/>
    <n v="909.72"/>
    <n v="4"/>
    <n v="0.1"/>
    <n v="115.02"/>
  </r>
  <r>
    <s v="CA-2018-112753"/>
    <x v="978"/>
    <s v="CC-12670"/>
    <x v="113"/>
    <s v="Consumer"/>
    <x v="1"/>
    <x v="0"/>
    <x v="0"/>
    <n v="917.92349999999999"/>
    <n v="7"/>
    <n v="0.2"/>
    <n v="193.61"/>
  </r>
  <r>
    <s v="CA-2018-112753"/>
    <x v="978"/>
    <s v="CC-12670"/>
    <x v="113"/>
    <s v="Consumer"/>
    <x v="1"/>
    <x v="1"/>
    <x v="10"/>
    <n v="38.880000000000003"/>
    <n v="4"/>
    <n v="0.1"/>
    <n v="2.1"/>
  </r>
  <r>
    <s v="CA-2018-155075"/>
    <x v="574"/>
    <s v="GW-14605"/>
    <x v="543"/>
    <s v="Consumer"/>
    <x v="3"/>
    <x v="1"/>
    <x v="8"/>
    <n v="631.17600000000004"/>
    <n v="4"/>
    <n v="0.2"/>
    <n v="51.26"/>
  </r>
  <r>
    <s v="CA-2015-103401"/>
    <x v="871"/>
    <s v="GR-14560"/>
    <x v="744"/>
    <s v="Corporate"/>
    <x v="1"/>
    <x v="1"/>
    <x v="10"/>
    <n v="12.96"/>
    <n v="3"/>
    <n v="0.05"/>
    <n v="0.76"/>
  </r>
  <r>
    <s v="CA-2017-124814"/>
    <x v="342"/>
    <s v="FM-14215"/>
    <x v="524"/>
    <s v="Corporate"/>
    <x v="1"/>
    <x v="1"/>
    <x v="10"/>
    <n v="12.96"/>
    <n v="4"/>
    <n v="0.15"/>
    <n v="1.88"/>
  </r>
  <r>
    <s v="CA-2017-124814"/>
    <x v="342"/>
    <s v="FM-14215"/>
    <x v="524"/>
    <s v="Corporate"/>
    <x v="1"/>
    <x v="1"/>
    <x v="8"/>
    <n v="23.2"/>
    <n v="7"/>
    <n v="0.05"/>
    <n v="6.36"/>
  </r>
  <r>
    <s v="CA-2015-116757"/>
    <x v="479"/>
    <s v="MS-17980"/>
    <x v="99"/>
    <s v="Corporate"/>
    <x v="2"/>
    <x v="1"/>
    <x v="10"/>
    <n v="25.92"/>
    <n v="6"/>
    <n v="0.15"/>
    <n v="4.3899999999999997"/>
  </r>
  <r>
    <s v="CA-2015-116757"/>
    <x v="479"/>
    <s v="MS-17980"/>
    <x v="99"/>
    <s v="Corporate"/>
    <x v="2"/>
    <x v="1"/>
    <x v="13"/>
    <n v="21.312000000000001"/>
    <n v="10"/>
    <n v="0"/>
    <n v="4.4000000000000004"/>
  </r>
  <r>
    <s v="US-2015-138247"/>
    <x v="163"/>
    <s v="BF-11170"/>
    <x v="408"/>
    <s v="Home Office"/>
    <x v="1"/>
    <x v="2"/>
    <x v="7"/>
    <n v="173.65600000000001"/>
    <n v="8"/>
    <n v="0.2"/>
    <n v="10.34"/>
  </r>
  <r>
    <s v="US-2015-138247"/>
    <x v="163"/>
    <s v="BF-11170"/>
    <x v="408"/>
    <s v="Home Office"/>
    <x v="1"/>
    <x v="1"/>
    <x v="9"/>
    <n v="361.96"/>
    <n v="1"/>
    <n v="0"/>
    <n v="102.35"/>
  </r>
  <r>
    <s v="US-2015-138247"/>
    <x v="163"/>
    <s v="BF-11170"/>
    <x v="408"/>
    <s v="Home Office"/>
    <x v="1"/>
    <x v="2"/>
    <x v="11"/>
    <n v="62.85"/>
    <n v="4"/>
    <n v="0.25"/>
    <n v="5.84"/>
  </r>
  <r>
    <s v="US-2015-138247"/>
    <x v="163"/>
    <s v="BF-11170"/>
    <x v="408"/>
    <s v="Home Office"/>
    <x v="1"/>
    <x v="2"/>
    <x v="7"/>
    <n v="818.37599999999998"/>
    <n v="3"/>
    <n v="0.25"/>
    <n v="34.17"/>
  </r>
  <r>
    <s v="US-2015-138247"/>
    <x v="163"/>
    <s v="BF-11170"/>
    <x v="408"/>
    <s v="Home Office"/>
    <x v="1"/>
    <x v="1"/>
    <x v="4"/>
    <n v="20.34"/>
    <n v="6"/>
    <n v="0.15"/>
    <n v="5.12"/>
  </r>
  <r>
    <s v="US-2015-138247"/>
    <x v="163"/>
    <s v="BF-11170"/>
    <x v="408"/>
    <s v="Home Office"/>
    <x v="1"/>
    <x v="0"/>
    <x v="5"/>
    <n v="23.99"/>
    <n v="3"/>
    <n v="0.25"/>
    <n v="1.94"/>
  </r>
  <r>
    <s v="CA-2018-167003"/>
    <x v="979"/>
    <s v="VS-21820"/>
    <x v="745"/>
    <s v="Consumer"/>
    <x v="1"/>
    <x v="0"/>
    <x v="3"/>
    <n v="171.28800000000001"/>
    <n v="10"/>
    <n v="0.2"/>
    <n v="14.2"/>
  </r>
  <r>
    <s v="CA-2017-119935"/>
    <x v="338"/>
    <s v="KM-16225"/>
    <x v="366"/>
    <s v="Corporate"/>
    <x v="2"/>
    <x v="0"/>
    <x v="5"/>
    <n v="37.299999999999997"/>
    <n v="3"/>
    <n v="0"/>
    <n v="2.19"/>
  </r>
  <r>
    <s v="CA-2017-119935"/>
    <x v="338"/>
    <s v="KM-16225"/>
    <x v="366"/>
    <s v="Corporate"/>
    <x v="2"/>
    <x v="1"/>
    <x v="8"/>
    <n v="81.96"/>
    <n v="6"/>
    <n v="0.2"/>
    <n v="2.83"/>
  </r>
  <r>
    <s v="CA-2017-118969"/>
    <x v="824"/>
    <s v="LP-17095"/>
    <x v="431"/>
    <s v="Consumer"/>
    <x v="1"/>
    <x v="1"/>
    <x v="8"/>
    <n v="54.792000000000002"/>
    <n v="2"/>
    <n v="0.1"/>
    <n v="12.18"/>
  </r>
  <r>
    <s v="CA-2017-145240"/>
    <x v="47"/>
    <s v="BG-11740"/>
    <x v="696"/>
    <s v="Consumer"/>
    <x v="2"/>
    <x v="1"/>
    <x v="4"/>
    <n v="10.784000000000001"/>
    <n v="10"/>
    <n v="0.25"/>
    <n v="1.03"/>
  </r>
  <r>
    <s v="CA-2017-120873"/>
    <x v="189"/>
    <s v="BW-11200"/>
    <x v="572"/>
    <s v="Consumer"/>
    <x v="0"/>
    <x v="0"/>
    <x v="1"/>
    <n v="290.98"/>
    <n v="10"/>
    <n v="0.25"/>
    <n v="62.19"/>
  </r>
  <r>
    <s v="US-2018-111920"/>
    <x v="760"/>
    <s v="PS-18970"/>
    <x v="28"/>
    <s v="Home Office"/>
    <x v="2"/>
    <x v="1"/>
    <x v="6"/>
    <n v="36.44"/>
    <n v="8"/>
    <n v="0.25"/>
    <n v="0.36"/>
  </r>
  <r>
    <s v="US-2017-128678"/>
    <x v="306"/>
    <s v="RB-19570"/>
    <x v="262"/>
    <s v="Consumer"/>
    <x v="1"/>
    <x v="1"/>
    <x v="10"/>
    <n v="21.4"/>
    <n v="4"/>
    <n v="0.1"/>
    <n v="3.72"/>
  </r>
  <r>
    <s v="US-2017-128678"/>
    <x v="306"/>
    <s v="RB-19570"/>
    <x v="262"/>
    <s v="Consumer"/>
    <x v="1"/>
    <x v="1"/>
    <x v="8"/>
    <n v="48.664000000000001"/>
    <n v="1"/>
    <n v="0.05"/>
    <n v="10.46"/>
  </r>
  <r>
    <s v="CA-2017-101385"/>
    <x v="477"/>
    <s v="JW-16075"/>
    <x v="493"/>
    <s v="Consumer"/>
    <x v="1"/>
    <x v="1"/>
    <x v="6"/>
    <n v="16.559999999999999"/>
    <n v="8"/>
    <n v="0"/>
    <n v="3.4"/>
  </r>
  <r>
    <s v="CA-2018-107167"/>
    <x v="193"/>
    <s v="ND-18460"/>
    <x v="540"/>
    <s v="Corporate"/>
    <x v="0"/>
    <x v="1"/>
    <x v="4"/>
    <n v="1347.52"/>
    <n v="5"/>
    <n v="0"/>
    <n v="245.88"/>
  </r>
  <r>
    <s v="CA-2015-109491"/>
    <x v="980"/>
    <s v="LC-16930"/>
    <x v="18"/>
    <s v="Corporate"/>
    <x v="2"/>
    <x v="2"/>
    <x v="11"/>
    <n v="62.31"/>
    <n v="10"/>
    <n v="0.25"/>
    <n v="7.45"/>
  </r>
  <r>
    <s v="CA-2015-109491"/>
    <x v="980"/>
    <s v="LC-16930"/>
    <x v="18"/>
    <s v="Corporate"/>
    <x v="2"/>
    <x v="0"/>
    <x v="5"/>
    <n v="20.32"/>
    <n v="7"/>
    <n v="0.15"/>
    <n v="3.6"/>
  </r>
  <r>
    <s v="CA-2018-105445"/>
    <x v="297"/>
    <s v="BP-11095"/>
    <x v="162"/>
    <s v="Corporate"/>
    <x v="1"/>
    <x v="1"/>
    <x v="13"/>
    <n v="9.4320000000000004"/>
    <n v="6"/>
    <n v="0.1"/>
    <n v="2.2200000000000002"/>
  </r>
  <r>
    <s v="CA-2015-107454"/>
    <x v="981"/>
    <s v="RD-19720"/>
    <x v="742"/>
    <s v="Consumer"/>
    <x v="3"/>
    <x v="1"/>
    <x v="2"/>
    <n v="34.86"/>
    <n v="10"/>
    <n v="0.1"/>
    <n v="3.63"/>
  </r>
  <r>
    <s v="CA-2015-107454"/>
    <x v="981"/>
    <s v="RD-19720"/>
    <x v="742"/>
    <s v="Consumer"/>
    <x v="3"/>
    <x v="0"/>
    <x v="5"/>
    <n v="89.34"/>
    <n v="9"/>
    <n v="0.05"/>
    <n v="13.39"/>
  </r>
  <r>
    <s v="US-2018-105046"/>
    <x v="729"/>
    <s v="BE-11335"/>
    <x v="336"/>
    <s v="Home Office"/>
    <x v="3"/>
    <x v="2"/>
    <x v="7"/>
    <n v="269.98"/>
    <n v="5"/>
    <n v="0.15"/>
    <n v="44.27"/>
  </r>
  <r>
    <s v="US-2018-105046"/>
    <x v="729"/>
    <s v="BE-11335"/>
    <x v="336"/>
    <s v="Home Office"/>
    <x v="3"/>
    <x v="1"/>
    <x v="10"/>
    <n v="99.9"/>
    <n v="1"/>
    <n v="0.1"/>
    <n v="9.85"/>
  </r>
  <r>
    <s v="US-2018-105046"/>
    <x v="729"/>
    <s v="BE-11335"/>
    <x v="336"/>
    <s v="Home Office"/>
    <x v="3"/>
    <x v="0"/>
    <x v="5"/>
    <n v="39.08"/>
    <n v="1"/>
    <n v="0.2"/>
    <n v="1.36"/>
  </r>
  <r>
    <s v="CA-2018-152856"/>
    <x v="565"/>
    <s v="RS-19765"/>
    <x v="276"/>
    <s v="Corporate"/>
    <x v="3"/>
    <x v="2"/>
    <x v="11"/>
    <n v="116.83199999999999"/>
    <n v="5"/>
    <n v="0"/>
    <n v="34.06"/>
  </r>
  <r>
    <s v="CA-2017-134691"/>
    <x v="696"/>
    <s v="KC-16540"/>
    <x v="110"/>
    <s v="Consumer"/>
    <x v="2"/>
    <x v="1"/>
    <x v="8"/>
    <n v="2.2959999999999998"/>
    <n v="6"/>
    <n v="0.25"/>
    <n v="0.05"/>
  </r>
  <r>
    <s v="CA-2017-118759"/>
    <x v="696"/>
    <s v="MB-17305"/>
    <x v="93"/>
    <s v="Consumer"/>
    <x v="3"/>
    <x v="0"/>
    <x v="1"/>
    <n v="408.00599999999997"/>
    <n v="1"/>
    <n v="0"/>
    <n v="44.14"/>
  </r>
  <r>
    <s v="CA-2017-118759"/>
    <x v="696"/>
    <s v="MB-17305"/>
    <x v="93"/>
    <s v="Consumer"/>
    <x v="3"/>
    <x v="1"/>
    <x v="4"/>
    <n v="40.44"/>
    <n v="2"/>
    <n v="0.1"/>
    <n v="7.06"/>
  </r>
  <r>
    <s v="CA-2015-140403"/>
    <x v="982"/>
    <s v="TN-21040"/>
    <x v="184"/>
    <s v="Home Office"/>
    <x v="1"/>
    <x v="0"/>
    <x v="1"/>
    <n v="122.352"/>
    <n v="8"/>
    <n v="0.1"/>
    <n v="4.8099999999999996"/>
  </r>
  <r>
    <s v="CA-2015-140403"/>
    <x v="982"/>
    <s v="TN-21040"/>
    <x v="184"/>
    <s v="Home Office"/>
    <x v="1"/>
    <x v="1"/>
    <x v="12"/>
    <n v="15.28"/>
    <n v="8"/>
    <n v="0.2"/>
    <n v="0.15"/>
  </r>
  <r>
    <s v="CA-2016-163104"/>
    <x v="531"/>
    <s v="MC-18130"/>
    <x v="305"/>
    <s v="Corporate"/>
    <x v="1"/>
    <x v="1"/>
    <x v="10"/>
    <n v="11.96"/>
    <n v="1"/>
    <n v="0.15"/>
    <n v="0.25"/>
  </r>
  <r>
    <s v="CA-2018-138464"/>
    <x v="141"/>
    <s v="VF-21715"/>
    <x v="665"/>
    <s v="Home Office"/>
    <x v="1"/>
    <x v="0"/>
    <x v="5"/>
    <n v="15.84"/>
    <n v="6"/>
    <n v="0.05"/>
    <n v="1.04"/>
  </r>
  <r>
    <s v="CA-2018-138464"/>
    <x v="141"/>
    <s v="VF-21715"/>
    <x v="665"/>
    <s v="Home Office"/>
    <x v="1"/>
    <x v="1"/>
    <x v="8"/>
    <n v="86.376000000000005"/>
    <n v="1"/>
    <n v="0.1"/>
    <n v="11"/>
  </r>
  <r>
    <s v="CA-2018-138464"/>
    <x v="141"/>
    <s v="VF-21715"/>
    <x v="665"/>
    <s v="Home Office"/>
    <x v="1"/>
    <x v="1"/>
    <x v="6"/>
    <n v="18.239999999999998"/>
    <n v="8"/>
    <n v="0.15"/>
    <n v="3.87"/>
  </r>
  <r>
    <s v="CA-2018-138464"/>
    <x v="141"/>
    <s v="VF-21715"/>
    <x v="665"/>
    <s v="Home Office"/>
    <x v="1"/>
    <x v="1"/>
    <x v="6"/>
    <n v="13.12"/>
    <n v="9"/>
    <n v="0.1"/>
    <n v="1.38"/>
  </r>
  <r>
    <s v="CA-2016-104129"/>
    <x v="914"/>
    <s v="ES-14080"/>
    <x v="20"/>
    <s v="Corporate"/>
    <x v="3"/>
    <x v="2"/>
    <x v="7"/>
    <n v="105.98"/>
    <n v="9"/>
    <n v="0"/>
    <n v="16.63"/>
  </r>
  <r>
    <s v="CA-2016-104129"/>
    <x v="914"/>
    <s v="ES-14080"/>
    <x v="20"/>
    <s v="Corporate"/>
    <x v="3"/>
    <x v="0"/>
    <x v="3"/>
    <n v="493.92"/>
    <n v="6"/>
    <n v="0.05"/>
    <n v="91.41"/>
  </r>
  <r>
    <s v="US-2018-132206"/>
    <x v="114"/>
    <s v="MK-17905"/>
    <x v="149"/>
    <s v="Corporate"/>
    <x v="2"/>
    <x v="1"/>
    <x v="8"/>
    <n v="5.9359999999999999"/>
    <n v="7"/>
    <n v="0.15"/>
    <n v="0.48"/>
  </r>
  <r>
    <s v="CA-2018-113474"/>
    <x v="983"/>
    <s v="TM-21490"/>
    <x v="746"/>
    <s v="Consumer"/>
    <x v="2"/>
    <x v="1"/>
    <x v="12"/>
    <n v="325.86"/>
    <n v="10"/>
    <n v="0.05"/>
    <n v="46.64"/>
  </r>
  <r>
    <s v="CA-2016-126557"/>
    <x v="984"/>
    <s v="RL-19615"/>
    <x v="210"/>
    <s v="Consumer"/>
    <x v="2"/>
    <x v="0"/>
    <x v="1"/>
    <n v="383.60700000000003"/>
    <n v="7"/>
    <n v="0.15"/>
    <n v="38.97"/>
  </r>
  <r>
    <s v="CA-2016-126557"/>
    <x v="984"/>
    <s v="RL-19615"/>
    <x v="210"/>
    <s v="Consumer"/>
    <x v="2"/>
    <x v="2"/>
    <x v="7"/>
    <n v="148.47999999999999"/>
    <n v="5"/>
    <n v="0"/>
    <n v="20.11"/>
  </r>
  <r>
    <s v="CA-2016-126557"/>
    <x v="984"/>
    <s v="RL-19615"/>
    <x v="210"/>
    <s v="Consumer"/>
    <x v="2"/>
    <x v="2"/>
    <x v="7"/>
    <n v="537.54399999999998"/>
    <n v="8"/>
    <n v="0.2"/>
    <n v="46.82"/>
  </r>
  <r>
    <s v="CA-2016-126557"/>
    <x v="984"/>
    <s v="RL-19615"/>
    <x v="210"/>
    <s v="Consumer"/>
    <x v="2"/>
    <x v="1"/>
    <x v="8"/>
    <n v="1.9279999999999999"/>
    <n v="6"/>
    <n v="0.05"/>
    <n v="7.0000000000000007E-2"/>
  </r>
  <r>
    <s v="CA-2016-126557"/>
    <x v="984"/>
    <s v="RL-19615"/>
    <x v="210"/>
    <s v="Consumer"/>
    <x v="2"/>
    <x v="1"/>
    <x v="6"/>
    <n v="6.9119999999999999"/>
    <n v="9"/>
    <n v="0.15"/>
    <n v="1.57"/>
  </r>
  <r>
    <s v="CA-2016-126557"/>
    <x v="984"/>
    <s v="RL-19615"/>
    <x v="210"/>
    <s v="Consumer"/>
    <x v="2"/>
    <x v="0"/>
    <x v="5"/>
    <n v="7.76"/>
    <n v="6"/>
    <n v="0.25"/>
    <n v="1.7"/>
  </r>
  <r>
    <s v="CA-2016-126557"/>
    <x v="984"/>
    <s v="RL-19615"/>
    <x v="210"/>
    <s v="Consumer"/>
    <x v="2"/>
    <x v="2"/>
    <x v="7"/>
    <n v="659.16800000000001"/>
    <n v="9"/>
    <n v="0.1"/>
    <n v="155.32"/>
  </r>
  <r>
    <s v="US-2018-107636"/>
    <x v="504"/>
    <s v="NM-18520"/>
    <x v="392"/>
    <s v="Consumer"/>
    <x v="3"/>
    <x v="1"/>
    <x v="2"/>
    <n v="5.76"/>
    <n v="1"/>
    <n v="0"/>
    <n v="0.3"/>
  </r>
  <r>
    <s v="US-2015-165862"/>
    <x v="985"/>
    <s v="GK-14620"/>
    <x v="136"/>
    <s v="Corporate"/>
    <x v="1"/>
    <x v="0"/>
    <x v="3"/>
    <n v="351.21600000000001"/>
    <n v="1"/>
    <n v="0"/>
    <n v="83.49"/>
  </r>
  <r>
    <s v="US-2015-106334"/>
    <x v="422"/>
    <s v="JF-15490"/>
    <x v="223"/>
    <s v="Consumer"/>
    <x v="1"/>
    <x v="0"/>
    <x v="1"/>
    <n v="230.28"/>
    <n v="1"/>
    <n v="0.1"/>
    <n v="37.6"/>
  </r>
  <r>
    <s v="US-2015-106334"/>
    <x v="422"/>
    <s v="JF-15490"/>
    <x v="223"/>
    <s v="Consumer"/>
    <x v="1"/>
    <x v="1"/>
    <x v="10"/>
    <n v="12.84"/>
    <n v="6"/>
    <n v="0"/>
    <n v="0.94"/>
  </r>
  <r>
    <s v="CA-2017-101448"/>
    <x v="535"/>
    <s v="EB-13930"/>
    <x v="518"/>
    <s v="Consumer"/>
    <x v="2"/>
    <x v="1"/>
    <x v="8"/>
    <n v="56.82"/>
    <n v="8"/>
    <n v="0.25"/>
    <n v="11.83"/>
  </r>
  <r>
    <s v="CA-2016-130218"/>
    <x v="391"/>
    <s v="SG-20470"/>
    <x v="495"/>
    <s v="Consumer"/>
    <x v="0"/>
    <x v="1"/>
    <x v="13"/>
    <n v="31.56"/>
    <n v="3"/>
    <n v="0.25"/>
    <n v="5.34"/>
  </r>
  <r>
    <s v="CA-2016-130218"/>
    <x v="391"/>
    <s v="SG-20470"/>
    <x v="495"/>
    <s v="Consumer"/>
    <x v="0"/>
    <x v="1"/>
    <x v="4"/>
    <n v="27.92"/>
    <n v="2"/>
    <n v="0.25"/>
    <n v="0.32"/>
  </r>
  <r>
    <s v="US-2018-117331"/>
    <x v="208"/>
    <s v="ND-18370"/>
    <x v="444"/>
    <s v="Consumer"/>
    <x v="1"/>
    <x v="1"/>
    <x v="8"/>
    <n v="8.5589999999999993"/>
    <n v="9"/>
    <n v="0.25"/>
    <n v="1.85"/>
  </r>
  <r>
    <s v="CA-2015-127383"/>
    <x v="520"/>
    <s v="CM-11815"/>
    <x v="698"/>
    <s v="Corporate"/>
    <x v="2"/>
    <x v="1"/>
    <x v="12"/>
    <n v="49.567999999999998"/>
    <n v="8"/>
    <n v="0.15"/>
    <n v="1.81"/>
  </r>
  <r>
    <s v="CA-2015-110219"/>
    <x v="952"/>
    <s v="EB-13870"/>
    <x v="12"/>
    <s v="Consumer"/>
    <x v="2"/>
    <x v="0"/>
    <x v="1"/>
    <n v="127.869"/>
    <n v="7"/>
    <n v="0.05"/>
    <n v="19.010000000000002"/>
  </r>
  <r>
    <s v="CA-2016-118871"/>
    <x v="784"/>
    <s v="HM-14860"/>
    <x v="447"/>
    <s v="Corporate"/>
    <x v="1"/>
    <x v="1"/>
    <x v="12"/>
    <n v="271.44"/>
    <n v="5"/>
    <n v="0.1"/>
    <n v="16.22"/>
  </r>
  <r>
    <s v="CA-2016-118871"/>
    <x v="784"/>
    <s v="HM-14860"/>
    <x v="447"/>
    <s v="Corporate"/>
    <x v="1"/>
    <x v="2"/>
    <x v="7"/>
    <n v="110.352"/>
    <n v="5"/>
    <n v="0.05"/>
    <n v="8.01"/>
  </r>
  <r>
    <s v="CA-2016-118871"/>
    <x v="784"/>
    <s v="HM-14860"/>
    <x v="447"/>
    <s v="Corporate"/>
    <x v="1"/>
    <x v="0"/>
    <x v="5"/>
    <n v="36.4"/>
    <n v="1"/>
    <n v="0.25"/>
    <n v="7.9"/>
  </r>
  <r>
    <s v="CA-2018-129490"/>
    <x v="986"/>
    <s v="SJ-20125"/>
    <x v="319"/>
    <s v="Home Office"/>
    <x v="0"/>
    <x v="0"/>
    <x v="1"/>
    <n v="419.13600000000002"/>
    <n v="2"/>
    <n v="0.1"/>
    <n v="68.33"/>
  </r>
  <r>
    <s v="CA-2015-101175"/>
    <x v="337"/>
    <s v="DM-12955"/>
    <x v="678"/>
    <s v="Corporate"/>
    <x v="1"/>
    <x v="1"/>
    <x v="4"/>
    <n v="100.70399999999999"/>
    <n v="9"/>
    <n v="0.1"/>
    <n v="8.5399999999999991"/>
  </r>
  <r>
    <s v="US-2018-149510"/>
    <x v="734"/>
    <s v="MC-17575"/>
    <x v="430"/>
    <s v="Consumer"/>
    <x v="0"/>
    <x v="1"/>
    <x v="9"/>
    <n v="45.216000000000001"/>
    <n v="4"/>
    <n v="0.2"/>
    <n v="8.32"/>
  </r>
  <r>
    <s v="US-2018-149510"/>
    <x v="734"/>
    <s v="MC-17575"/>
    <x v="430"/>
    <s v="Consumer"/>
    <x v="0"/>
    <x v="1"/>
    <x v="8"/>
    <n v="28.782"/>
    <n v="8"/>
    <n v="0.1"/>
    <n v="6.87"/>
  </r>
  <r>
    <s v="US-2018-149510"/>
    <x v="734"/>
    <s v="MC-17575"/>
    <x v="430"/>
    <s v="Consumer"/>
    <x v="0"/>
    <x v="1"/>
    <x v="10"/>
    <n v="24.448"/>
    <n v="8"/>
    <n v="0.1"/>
    <n v="6.1"/>
  </r>
  <r>
    <s v="CA-2016-111990"/>
    <x v="627"/>
    <s v="DB-13660"/>
    <x v="551"/>
    <s v="Consumer"/>
    <x v="2"/>
    <x v="1"/>
    <x v="8"/>
    <n v="10.476000000000001"/>
    <n v="4"/>
    <n v="0.05"/>
    <n v="2.81"/>
  </r>
  <r>
    <s v="CA-2015-169460"/>
    <x v="987"/>
    <s v="NF-18595"/>
    <x v="376"/>
    <s v="Home Office"/>
    <x v="1"/>
    <x v="0"/>
    <x v="5"/>
    <n v="76.14"/>
    <n v="3"/>
    <n v="0"/>
    <n v="21.04"/>
  </r>
  <r>
    <s v="US-2016-152128"/>
    <x v="442"/>
    <s v="NM-18445"/>
    <x v="134"/>
    <s v="Home Office"/>
    <x v="2"/>
    <x v="1"/>
    <x v="6"/>
    <n v="21.24"/>
    <n v="7"/>
    <n v="0"/>
    <n v="4.45"/>
  </r>
  <r>
    <s v="US-2016-152128"/>
    <x v="442"/>
    <s v="NM-18445"/>
    <x v="134"/>
    <s v="Home Office"/>
    <x v="2"/>
    <x v="1"/>
    <x v="8"/>
    <n v="127.96"/>
    <n v="1"/>
    <n v="0.1"/>
    <n v="13.51"/>
  </r>
  <r>
    <s v="CA-2018-126662"/>
    <x v="729"/>
    <s v="AB-10255"/>
    <x v="437"/>
    <s v="Home Office"/>
    <x v="1"/>
    <x v="2"/>
    <x v="16"/>
    <n v="479.98399999999998"/>
    <n v="5"/>
    <n v="0.25"/>
    <n v="99.06"/>
  </r>
  <r>
    <s v="CA-2017-139395"/>
    <x v="939"/>
    <s v="MG-17650"/>
    <x v="377"/>
    <s v="Home Office"/>
    <x v="2"/>
    <x v="2"/>
    <x v="7"/>
    <n v="657.93"/>
    <n v="9"/>
    <n v="0.05"/>
    <n v="43.18"/>
  </r>
  <r>
    <s v="CA-2017-139395"/>
    <x v="939"/>
    <s v="MG-17650"/>
    <x v="377"/>
    <s v="Home Office"/>
    <x v="2"/>
    <x v="0"/>
    <x v="5"/>
    <n v="33.479999999999997"/>
    <n v="8"/>
    <n v="0.15"/>
    <n v="1.58"/>
  </r>
  <r>
    <s v="CA-2017-139395"/>
    <x v="939"/>
    <s v="MG-17650"/>
    <x v="377"/>
    <s v="Home Office"/>
    <x v="2"/>
    <x v="1"/>
    <x v="6"/>
    <n v="13.9"/>
    <n v="8"/>
    <n v="0.05"/>
    <n v="1.99"/>
  </r>
  <r>
    <s v="CA-2017-139395"/>
    <x v="939"/>
    <s v="MG-17650"/>
    <x v="377"/>
    <s v="Home Office"/>
    <x v="2"/>
    <x v="1"/>
    <x v="4"/>
    <n v="26.86"/>
    <n v="1"/>
    <n v="0.05"/>
    <n v="2.84"/>
  </r>
  <r>
    <s v="US-2015-121734"/>
    <x v="909"/>
    <s v="SE-20110"/>
    <x v="339"/>
    <s v="Consumer"/>
    <x v="1"/>
    <x v="1"/>
    <x v="8"/>
    <n v="9.5839999999999996"/>
    <n v="2"/>
    <n v="0"/>
    <n v="1.95"/>
  </r>
  <r>
    <s v="CA-2016-110947"/>
    <x v="988"/>
    <s v="AG-10765"/>
    <x v="326"/>
    <s v="Home Office"/>
    <x v="0"/>
    <x v="1"/>
    <x v="8"/>
    <n v="113.1"/>
    <n v="3"/>
    <n v="0.15"/>
    <n v="26.16"/>
  </r>
  <r>
    <s v="US-2015-150126"/>
    <x v="923"/>
    <s v="AS-10045"/>
    <x v="442"/>
    <s v="Corporate"/>
    <x v="3"/>
    <x v="1"/>
    <x v="10"/>
    <n v="65.78"/>
    <n v="3"/>
    <n v="0.15"/>
    <n v="8.4"/>
  </r>
  <r>
    <s v="CA-2016-164427"/>
    <x v="374"/>
    <s v="AR-10405"/>
    <x v="153"/>
    <s v="Corporate"/>
    <x v="0"/>
    <x v="2"/>
    <x v="11"/>
    <n v="239.7"/>
    <n v="2"/>
    <n v="0.1"/>
    <n v="37.979999999999997"/>
  </r>
  <r>
    <s v="CA-2017-120250"/>
    <x v="251"/>
    <s v="AP-10720"/>
    <x v="399"/>
    <s v="Home Office"/>
    <x v="3"/>
    <x v="0"/>
    <x v="5"/>
    <n v="25.632000000000001"/>
    <n v="10"/>
    <n v="0.15"/>
    <n v="2.84"/>
  </r>
  <r>
    <s v="CA-2017-121993"/>
    <x v="224"/>
    <s v="JB-16000"/>
    <x v="677"/>
    <s v="Consumer"/>
    <x v="3"/>
    <x v="1"/>
    <x v="2"/>
    <n v="23.616"/>
    <n v="2"/>
    <n v="0.1"/>
    <n v="4.6500000000000004"/>
  </r>
  <r>
    <s v="US-2017-100405"/>
    <x v="370"/>
    <s v="TS-21430"/>
    <x v="747"/>
    <s v="Corporate"/>
    <x v="1"/>
    <x v="1"/>
    <x v="6"/>
    <n v="8.26"/>
    <n v="8"/>
    <n v="0.05"/>
    <n v="0.5"/>
  </r>
  <r>
    <s v="US-2018-163790"/>
    <x v="808"/>
    <s v="NL-18310"/>
    <x v="644"/>
    <s v="Home Office"/>
    <x v="1"/>
    <x v="1"/>
    <x v="12"/>
    <n v="76.58"/>
    <n v="6"/>
    <n v="0.2"/>
    <n v="0.77"/>
  </r>
  <r>
    <s v="US-2018-163790"/>
    <x v="808"/>
    <s v="NL-18310"/>
    <x v="644"/>
    <s v="Home Office"/>
    <x v="1"/>
    <x v="1"/>
    <x v="6"/>
    <n v="8.8000000000000007"/>
    <n v="7"/>
    <n v="0.15"/>
    <n v="1.45"/>
  </r>
  <r>
    <s v="US-2018-163790"/>
    <x v="808"/>
    <s v="NL-18310"/>
    <x v="644"/>
    <s v="Home Office"/>
    <x v="1"/>
    <x v="1"/>
    <x v="8"/>
    <n v="590.35199999999998"/>
    <n v="3"/>
    <n v="0"/>
    <n v="108.46"/>
  </r>
  <r>
    <s v="US-2018-163790"/>
    <x v="808"/>
    <s v="NL-18310"/>
    <x v="644"/>
    <s v="Home Office"/>
    <x v="1"/>
    <x v="1"/>
    <x v="13"/>
    <n v="5.58"/>
    <n v="4"/>
    <n v="0.1"/>
    <n v="0.68"/>
  </r>
  <r>
    <s v="US-2018-163790"/>
    <x v="808"/>
    <s v="NL-18310"/>
    <x v="644"/>
    <s v="Home Office"/>
    <x v="1"/>
    <x v="0"/>
    <x v="5"/>
    <n v="25.02"/>
    <n v="7"/>
    <n v="0.1"/>
    <n v="2.59"/>
  </r>
  <r>
    <s v="US-2018-163790"/>
    <x v="808"/>
    <s v="NL-18310"/>
    <x v="644"/>
    <s v="Home Office"/>
    <x v="1"/>
    <x v="1"/>
    <x v="4"/>
    <n v="452.55"/>
    <n v="3"/>
    <n v="0.2"/>
    <n v="4.53"/>
  </r>
  <r>
    <s v="CA-2017-129868"/>
    <x v="482"/>
    <s v="MC-18130"/>
    <x v="305"/>
    <s v="Corporate"/>
    <x v="1"/>
    <x v="1"/>
    <x v="14"/>
    <n v="17.760000000000002"/>
    <n v="7"/>
    <n v="0.05"/>
    <n v="3.64"/>
  </r>
  <r>
    <s v="CA-2017-129868"/>
    <x v="482"/>
    <s v="MC-18130"/>
    <x v="305"/>
    <s v="Corporate"/>
    <x v="1"/>
    <x v="2"/>
    <x v="7"/>
    <n v="302.38400000000001"/>
    <n v="1"/>
    <n v="0.25"/>
    <n v="24.3"/>
  </r>
  <r>
    <s v="CA-2017-129868"/>
    <x v="482"/>
    <s v="MC-18130"/>
    <x v="305"/>
    <s v="Corporate"/>
    <x v="1"/>
    <x v="0"/>
    <x v="1"/>
    <n v="146.352"/>
    <n v="1"/>
    <n v="0.15"/>
    <n v="17.02"/>
  </r>
  <r>
    <s v="CA-2017-129868"/>
    <x v="482"/>
    <s v="MC-18130"/>
    <x v="305"/>
    <s v="Corporate"/>
    <x v="1"/>
    <x v="1"/>
    <x v="9"/>
    <n v="7.9"/>
    <n v="8"/>
    <n v="0"/>
    <n v="2.16"/>
  </r>
  <r>
    <s v="CA-2017-129868"/>
    <x v="482"/>
    <s v="MC-18130"/>
    <x v="305"/>
    <s v="Corporate"/>
    <x v="1"/>
    <x v="0"/>
    <x v="3"/>
    <n v="902.71199999999999"/>
    <n v="7"/>
    <n v="0.1"/>
    <n v="184.5"/>
  </r>
  <r>
    <s v="CA-2017-129868"/>
    <x v="482"/>
    <s v="MC-18130"/>
    <x v="305"/>
    <s v="Corporate"/>
    <x v="1"/>
    <x v="1"/>
    <x v="6"/>
    <n v="53.97"/>
    <n v="1"/>
    <n v="0.25"/>
    <n v="1.61"/>
  </r>
  <r>
    <s v="CA-2017-140564"/>
    <x v="5"/>
    <s v="TC-21475"/>
    <x v="679"/>
    <s v="Home Office"/>
    <x v="3"/>
    <x v="1"/>
    <x v="6"/>
    <n v="33.92"/>
    <n v="9"/>
    <n v="0.05"/>
    <n v="6.76"/>
  </r>
  <r>
    <s v="US-2018-169502"/>
    <x v="735"/>
    <s v="MG-17650"/>
    <x v="377"/>
    <s v="Home Office"/>
    <x v="2"/>
    <x v="1"/>
    <x v="14"/>
    <n v="21.81"/>
    <n v="1"/>
    <n v="0.2"/>
    <n v="0.5"/>
  </r>
  <r>
    <s v="US-2018-169502"/>
    <x v="735"/>
    <s v="MG-17650"/>
    <x v="377"/>
    <s v="Home Office"/>
    <x v="2"/>
    <x v="1"/>
    <x v="9"/>
    <n v="91.6"/>
    <n v="10"/>
    <n v="0.2"/>
    <n v="3.53"/>
  </r>
  <r>
    <s v="CA-2016-146948"/>
    <x v="747"/>
    <s v="MG-17890"/>
    <x v="450"/>
    <s v="Home Office"/>
    <x v="3"/>
    <x v="0"/>
    <x v="1"/>
    <n v="150.97999999999999"/>
    <n v="8"/>
    <n v="0.2"/>
    <n v="25.45"/>
  </r>
  <r>
    <s v="CA-2016-146948"/>
    <x v="747"/>
    <s v="MG-17890"/>
    <x v="450"/>
    <s v="Home Office"/>
    <x v="3"/>
    <x v="1"/>
    <x v="12"/>
    <n v="137.25"/>
    <n v="10"/>
    <n v="0"/>
    <n v="11.18"/>
  </r>
  <r>
    <s v="CA-2016-146948"/>
    <x v="747"/>
    <s v="MG-17890"/>
    <x v="450"/>
    <s v="Home Office"/>
    <x v="3"/>
    <x v="1"/>
    <x v="13"/>
    <n v="11.52"/>
    <n v="10"/>
    <n v="0.1"/>
    <n v="1.04"/>
  </r>
  <r>
    <s v="US-2016-113327"/>
    <x v="989"/>
    <s v="BF-11170"/>
    <x v="408"/>
    <s v="Home Office"/>
    <x v="0"/>
    <x v="1"/>
    <x v="10"/>
    <n v="18.271999999999998"/>
    <n v="4"/>
    <n v="0.1"/>
    <n v="4.47"/>
  </r>
  <r>
    <s v="US-2016-113327"/>
    <x v="989"/>
    <s v="BF-11170"/>
    <x v="408"/>
    <s v="Home Office"/>
    <x v="0"/>
    <x v="1"/>
    <x v="10"/>
    <n v="153.72800000000001"/>
    <n v="8"/>
    <n v="0.1"/>
    <n v="31.45"/>
  </r>
  <r>
    <s v="US-2016-113327"/>
    <x v="989"/>
    <s v="BF-11170"/>
    <x v="408"/>
    <s v="Home Office"/>
    <x v="0"/>
    <x v="1"/>
    <x v="12"/>
    <n v="12.224"/>
    <n v="3"/>
    <n v="0.25"/>
    <n v="2.5299999999999998"/>
  </r>
  <r>
    <s v="US-2016-113327"/>
    <x v="989"/>
    <s v="BF-11170"/>
    <x v="408"/>
    <s v="Home Office"/>
    <x v="0"/>
    <x v="2"/>
    <x v="11"/>
    <n v="167.94399999999999"/>
    <n v="5"/>
    <n v="0"/>
    <n v="45.42"/>
  </r>
  <r>
    <s v="CA-2016-135020"/>
    <x v="71"/>
    <s v="MS-17770"/>
    <x v="474"/>
    <s v="Consumer"/>
    <x v="3"/>
    <x v="2"/>
    <x v="7"/>
    <n v="45.99"/>
    <n v="3"/>
    <n v="0.15"/>
    <n v="3.82"/>
  </r>
  <r>
    <s v="CA-2016-135020"/>
    <x v="71"/>
    <s v="MS-17770"/>
    <x v="474"/>
    <s v="Consumer"/>
    <x v="3"/>
    <x v="1"/>
    <x v="4"/>
    <n v="535.41"/>
    <n v="5"/>
    <n v="0.25"/>
    <n v="71.260000000000005"/>
  </r>
  <r>
    <s v="CA-2016-135020"/>
    <x v="71"/>
    <s v="MS-17770"/>
    <x v="474"/>
    <s v="Consumer"/>
    <x v="3"/>
    <x v="1"/>
    <x v="8"/>
    <n v="6.0960000000000001"/>
    <n v="9"/>
    <n v="0.25"/>
    <n v="0.42"/>
  </r>
  <r>
    <s v="CA-2016-135020"/>
    <x v="71"/>
    <s v="MS-17770"/>
    <x v="474"/>
    <s v="Consumer"/>
    <x v="3"/>
    <x v="1"/>
    <x v="10"/>
    <n v="45.36"/>
    <n v="5"/>
    <n v="0.15"/>
    <n v="8.1300000000000008"/>
  </r>
  <r>
    <s v="US-2018-141852"/>
    <x v="45"/>
    <s v="JE-15745"/>
    <x v="32"/>
    <s v="Consumer"/>
    <x v="1"/>
    <x v="0"/>
    <x v="5"/>
    <n v="47.12"/>
    <n v="1"/>
    <n v="0.25"/>
    <n v="2.93"/>
  </r>
  <r>
    <s v="CA-2017-109407"/>
    <x v="990"/>
    <s v="HG-14965"/>
    <x v="428"/>
    <s v="Corporate"/>
    <x v="0"/>
    <x v="1"/>
    <x v="8"/>
    <n v="31.36"/>
    <n v="4"/>
    <n v="0.1"/>
    <n v="0.64"/>
  </r>
  <r>
    <s v="US-2017-165953"/>
    <x v="413"/>
    <s v="EP-13915"/>
    <x v="212"/>
    <s v="Consumer"/>
    <x v="0"/>
    <x v="1"/>
    <x v="6"/>
    <n v="47.616"/>
    <n v="8"/>
    <n v="0.15"/>
    <n v="1.36"/>
  </r>
  <r>
    <s v="US-2017-165953"/>
    <x v="413"/>
    <s v="EP-13915"/>
    <x v="212"/>
    <s v="Consumer"/>
    <x v="0"/>
    <x v="1"/>
    <x v="10"/>
    <n v="23.48"/>
    <n v="6"/>
    <n v="0.15"/>
    <n v="4.6399999999999997"/>
  </r>
  <r>
    <s v="CA-2017-144540"/>
    <x v="64"/>
    <s v="GH-14410"/>
    <x v="689"/>
    <s v="Home Office"/>
    <x v="2"/>
    <x v="1"/>
    <x v="9"/>
    <n v="62.79"/>
    <n v="6"/>
    <n v="0"/>
    <n v="4.46"/>
  </r>
  <r>
    <s v="CA-2017-144540"/>
    <x v="64"/>
    <s v="GH-14410"/>
    <x v="689"/>
    <s v="Home Office"/>
    <x v="2"/>
    <x v="1"/>
    <x v="13"/>
    <n v="28.44"/>
    <n v="5"/>
    <n v="0"/>
    <n v="5.68"/>
  </r>
  <r>
    <s v="CA-2016-159863"/>
    <x v="406"/>
    <s v="DS-13180"/>
    <x v="103"/>
    <s v="Corporate"/>
    <x v="2"/>
    <x v="2"/>
    <x v="11"/>
    <n v="134.376"/>
    <n v="3"/>
    <n v="0.25"/>
    <n v="25.46"/>
  </r>
  <r>
    <s v="CA-2016-117800"/>
    <x v="481"/>
    <s v="TH-21550"/>
    <x v="274"/>
    <s v="Home Office"/>
    <x v="3"/>
    <x v="2"/>
    <x v="7"/>
    <n v="589.9"/>
    <n v="6"/>
    <n v="0.05"/>
    <n v="129.94"/>
  </r>
  <r>
    <s v="CA-2016-117800"/>
    <x v="481"/>
    <s v="TH-21550"/>
    <x v="274"/>
    <s v="Home Office"/>
    <x v="3"/>
    <x v="0"/>
    <x v="1"/>
    <n v="542.94000000000005"/>
    <n v="7"/>
    <n v="0.1"/>
    <n v="66.98"/>
  </r>
  <r>
    <s v="CA-2018-145219"/>
    <x v="165"/>
    <s v="RM-19675"/>
    <x v="84"/>
    <s v="Home Office"/>
    <x v="1"/>
    <x v="2"/>
    <x v="16"/>
    <n v="2879.9520000000002"/>
    <n v="9"/>
    <n v="0.15"/>
    <n v="164.59"/>
  </r>
  <r>
    <s v="CA-2018-145219"/>
    <x v="165"/>
    <s v="RM-19675"/>
    <x v="84"/>
    <s v="Home Office"/>
    <x v="1"/>
    <x v="1"/>
    <x v="8"/>
    <n v="90.48"/>
    <n v="7"/>
    <n v="0.15"/>
    <n v="21.32"/>
  </r>
  <r>
    <s v="CA-2016-161214"/>
    <x v="348"/>
    <s v="SF-20965"/>
    <x v="245"/>
    <s v="Corporate"/>
    <x v="3"/>
    <x v="1"/>
    <x v="4"/>
    <n v="77.55"/>
    <n v="10"/>
    <n v="0.15"/>
    <n v="11.37"/>
  </r>
  <r>
    <s v="CA-2018-147228"/>
    <x v="428"/>
    <s v="SO-20335"/>
    <x v="2"/>
    <s v="Consumer"/>
    <x v="0"/>
    <x v="1"/>
    <x v="14"/>
    <n v="8.8320000000000007"/>
    <n v="9"/>
    <n v="0.25"/>
    <n v="0.67"/>
  </r>
  <r>
    <s v="CA-2018-147228"/>
    <x v="428"/>
    <s v="SO-20335"/>
    <x v="2"/>
    <s v="Consumer"/>
    <x v="0"/>
    <x v="1"/>
    <x v="10"/>
    <n v="177.536"/>
    <n v="1"/>
    <n v="0.2"/>
    <n v="40.04"/>
  </r>
  <r>
    <s v="CA-2018-147228"/>
    <x v="428"/>
    <s v="SO-20335"/>
    <x v="2"/>
    <s v="Consumer"/>
    <x v="0"/>
    <x v="1"/>
    <x v="4"/>
    <n v="258.48"/>
    <n v="4"/>
    <n v="0.25"/>
    <n v="7.43"/>
  </r>
  <r>
    <s v="CA-2018-147228"/>
    <x v="428"/>
    <s v="SO-20335"/>
    <x v="2"/>
    <s v="Consumer"/>
    <x v="0"/>
    <x v="0"/>
    <x v="5"/>
    <n v="14.135999999999999"/>
    <n v="4"/>
    <n v="0.15"/>
    <n v="1.63"/>
  </r>
  <r>
    <s v="CA-2017-101336"/>
    <x v="373"/>
    <s v="CK-12760"/>
    <x v="316"/>
    <s v="Corporate"/>
    <x v="3"/>
    <x v="1"/>
    <x v="4"/>
    <n v="77.55"/>
    <n v="1"/>
    <n v="0.25"/>
    <n v="0.78"/>
  </r>
  <r>
    <s v="CA-2017-101336"/>
    <x v="373"/>
    <s v="CK-12760"/>
    <x v="316"/>
    <s v="Corporate"/>
    <x v="3"/>
    <x v="1"/>
    <x v="4"/>
    <n v="24.88"/>
    <n v="2"/>
    <n v="0.15"/>
    <n v="0.9"/>
  </r>
  <r>
    <s v="CA-2017-101336"/>
    <x v="373"/>
    <s v="CK-12760"/>
    <x v="316"/>
    <s v="Corporate"/>
    <x v="3"/>
    <x v="1"/>
    <x v="6"/>
    <n v="140.75"/>
    <n v="8"/>
    <n v="0.15"/>
    <n v="14.73"/>
  </r>
  <r>
    <s v="CA-2017-101336"/>
    <x v="373"/>
    <s v="CK-12760"/>
    <x v="316"/>
    <s v="Corporate"/>
    <x v="3"/>
    <x v="1"/>
    <x v="4"/>
    <n v="36.630000000000003"/>
    <n v="4"/>
    <n v="0.2"/>
    <n v="6.04"/>
  </r>
  <r>
    <s v="US-2016-126235"/>
    <x v="52"/>
    <s v="GA-14725"/>
    <x v="315"/>
    <s v="Consumer"/>
    <x v="2"/>
    <x v="0"/>
    <x v="5"/>
    <n v="17.14"/>
    <n v="2"/>
    <n v="0.25"/>
    <n v="1.02"/>
  </r>
  <r>
    <s v="CA-2018-168396"/>
    <x v="646"/>
    <s v="BD-11725"/>
    <x v="232"/>
    <s v="Consumer"/>
    <x v="1"/>
    <x v="1"/>
    <x v="2"/>
    <n v="51.75"/>
    <n v="3"/>
    <n v="0"/>
    <n v="11.51"/>
  </r>
  <r>
    <s v="CA-2018-168396"/>
    <x v="646"/>
    <s v="BD-11725"/>
    <x v="232"/>
    <s v="Consumer"/>
    <x v="1"/>
    <x v="0"/>
    <x v="5"/>
    <n v="123.96"/>
    <n v="3"/>
    <n v="0.25"/>
    <n v="21.85"/>
  </r>
  <r>
    <s v="CA-2016-130456"/>
    <x v="291"/>
    <s v="DS-13180"/>
    <x v="103"/>
    <s v="Corporate"/>
    <x v="1"/>
    <x v="0"/>
    <x v="0"/>
    <n v="586.39800000000002"/>
    <n v="2"/>
    <n v="0.2"/>
    <n v="122.79"/>
  </r>
  <r>
    <s v="CA-2016-130456"/>
    <x v="291"/>
    <s v="DS-13180"/>
    <x v="103"/>
    <s v="Corporate"/>
    <x v="1"/>
    <x v="1"/>
    <x v="4"/>
    <n v="80.98"/>
    <n v="2"/>
    <n v="0.25"/>
    <n v="0.81"/>
  </r>
  <r>
    <s v="CA-2018-116288"/>
    <x v="846"/>
    <s v="BS-11380"/>
    <x v="510"/>
    <s v="Corporate"/>
    <x v="1"/>
    <x v="1"/>
    <x v="4"/>
    <n v="242.94"/>
    <n v="8"/>
    <n v="0.2"/>
    <n v="44.56"/>
  </r>
  <r>
    <s v="CA-2018-168228"/>
    <x v="842"/>
    <s v="AP-10915"/>
    <x v="275"/>
    <s v="Consumer"/>
    <x v="1"/>
    <x v="1"/>
    <x v="6"/>
    <n v="123.92"/>
    <n v="9"/>
    <n v="0.25"/>
    <n v="1.46"/>
  </r>
  <r>
    <s v="CA-2018-168228"/>
    <x v="842"/>
    <s v="AP-10915"/>
    <x v="275"/>
    <s v="Consumer"/>
    <x v="1"/>
    <x v="1"/>
    <x v="6"/>
    <n v="12.39"/>
    <n v="5"/>
    <n v="0.05"/>
    <n v="2.6"/>
  </r>
  <r>
    <s v="CA-2018-168228"/>
    <x v="842"/>
    <s v="AP-10915"/>
    <x v="275"/>
    <s v="Consumer"/>
    <x v="1"/>
    <x v="1"/>
    <x v="6"/>
    <n v="47.3"/>
    <n v="7"/>
    <n v="0.05"/>
    <n v="6.05"/>
  </r>
  <r>
    <s v="CA-2017-102162"/>
    <x v="108"/>
    <s v="JF-15565"/>
    <x v="535"/>
    <s v="Consumer"/>
    <x v="0"/>
    <x v="2"/>
    <x v="16"/>
    <n v="1599.92"/>
    <n v="10"/>
    <n v="0.05"/>
    <n v="339.1"/>
  </r>
  <r>
    <s v="CA-2017-102162"/>
    <x v="108"/>
    <s v="JF-15565"/>
    <x v="535"/>
    <s v="Consumer"/>
    <x v="0"/>
    <x v="1"/>
    <x v="12"/>
    <n v="11.09"/>
    <n v="9"/>
    <n v="0.05"/>
    <n v="0.98"/>
  </r>
  <r>
    <s v="CA-2018-130141"/>
    <x v="760"/>
    <s v="HA-14905"/>
    <x v="456"/>
    <s v="Consumer"/>
    <x v="1"/>
    <x v="1"/>
    <x v="8"/>
    <n v="3.1680000000000001"/>
    <n v="1"/>
    <n v="0.05"/>
    <n v="0.62"/>
  </r>
  <r>
    <s v="CA-2018-130141"/>
    <x v="760"/>
    <s v="HA-14905"/>
    <x v="456"/>
    <s v="Consumer"/>
    <x v="1"/>
    <x v="0"/>
    <x v="1"/>
    <n v="579.13599999999997"/>
    <n v="10"/>
    <n v="0.1"/>
    <n v="29.76"/>
  </r>
  <r>
    <s v="CA-2016-147501"/>
    <x v="991"/>
    <s v="Co-12640"/>
    <x v="476"/>
    <s v="Consumer"/>
    <x v="1"/>
    <x v="1"/>
    <x v="8"/>
    <n v="6.3680000000000003"/>
    <n v="1"/>
    <n v="0.05"/>
    <n v="0.49"/>
  </r>
  <r>
    <s v="CA-2016-147501"/>
    <x v="991"/>
    <s v="Co-12640"/>
    <x v="476"/>
    <s v="Consumer"/>
    <x v="1"/>
    <x v="2"/>
    <x v="15"/>
    <n v="558.4"/>
    <n v="1"/>
    <n v="0"/>
    <n v="113.7"/>
  </r>
  <r>
    <s v="CA-2017-143910"/>
    <x v="399"/>
    <s v="BC-11125"/>
    <x v="604"/>
    <s v="Home Office"/>
    <x v="3"/>
    <x v="0"/>
    <x v="1"/>
    <n v="145.76400000000001"/>
    <n v="5"/>
    <n v="0.15"/>
    <n v="13"/>
  </r>
  <r>
    <s v="CA-2015-146885"/>
    <x v="992"/>
    <s v="EB-13840"/>
    <x v="225"/>
    <s v="Corporate"/>
    <x v="0"/>
    <x v="1"/>
    <x v="10"/>
    <n v="13.62"/>
    <n v="8"/>
    <n v="0.2"/>
    <n v="2.2599999999999998"/>
  </r>
  <r>
    <s v="CA-2017-139556"/>
    <x v="993"/>
    <s v="DB-13360"/>
    <x v="748"/>
    <s v="Home Office"/>
    <x v="3"/>
    <x v="0"/>
    <x v="1"/>
    <n v="434.64600000000002"/>
    <n v="1"/>
    <n v="0"/>
    <n v="96.18"/>
  </r>
  <r>
    <s v="CA-2018-129357"/>
    <x v="304"/>
    <s v="KB-16585"/>
    <x v="10"/>
    <s v="Corporate"/>
    <x v="1"/>
    <x v="1"/>
    <x v="10"/>
    <n v="440.19"/>
    <n v="3"/>
    <n v="0.15"/>
    <n v="70.61"/>
  </r>
  <r>
    <s v="CA-2018-129357"/>
    <x v="304"/>
    <s v="KB-16585"/>
    <x v="10"/>
    <s v="Corporate"/>
    <x v="1"/>
    <x v="1"/>
    <x v="14"/>
    <n v="64.400000000000006"/>
    <n v="3"/>
    <n v="0.15"/>
    <n v="12.08"/>
  </r>
  <r>
    <s v="CA-2018-150987"/>
    <x v="798"/>
    <s v="AH-10120"/>
    <x v="571"/>
    <s v="Home Office"/>
    <x v="1"/>
    <x v="1"/>
    <x v="10"/>
    <n v="244.55"/>
    <n v="4"/>
    <n v="0.2"/>
    <n v="46.09"/>
  </r>
  <r>
    <s v="CA-2018-150987"/>
    <x v="798"/>
    <s v="AH-10120"/>
    <x v="571"/>
    <s v="Home Office"/>
    <x v="1"/>
    <x v="1"/>
    <x v="10"/>
    <n v="195.76"/>
    <n v="10"/>
    <n v="0"/>
    <n v="54.39"/>
  </r>
  <r>
    <s v="CA-2018-132647"/>
    <x v="922"/>
    <s v="GH-14410"/>
    <x v="689"/>
    <s v="Home Office"/>
    <x v="3"/>
    <x v="1"/>
    <x v="10"/>
    <n v="11.76"/>
    <n v="4"/>
    <n v="0.2"/>
    <n v="0.12"/>
  </r>
  <r>
    <s v="CA-2018-132647"/>
    <x v="922"/>
    <s v="GH-14410"/>
    <x v="689"/>
    <s v="Home Office"/>
    <x v="3"/>
    <x v="1"/>
    <x v="4"/>
    <n v="166.45"/>
    <n v="3"/>
    <n v="0"/>
    <n v="32.11"/>
  </r>
  <r>
    <s v="CA-2018-159107"/>
    <x v="92"/>
    <s v="KT-16480"/>
    <x v="409"/>
    <s v="Consumer"/>
    <x v="1"/>
    <x v="1"/>
    <x v="13"/>
    <n v="2.88"/>
    <n v="2"/>
    <n v="0.05"/>
    <n v="0.64"/>
  </r>
  <r>
    <s v="CA-2015-160738"/>
    <x v="952"/>
    <s v="KH-16330"/>
    <x v="542"/>
    <s v="Corporate"/>
    <x v="2"/>
    <x v="1"/>
    <x v="4"/>
    <n v="45.247999999999998"/>
    <n v="2"/>
    <n v="0.05"/>
    <n v="4.04"/>
  </r>
  <r>
    <s v="CA-2016-112130"/>
    <x v="910"/>
    <s v="SV-20785"/>
    <x v="647"/>
    <s v="Consumer"/>
    <x v="3"/>
    <x v="1"/>
    <x v="6"/>
    <n v="59.904000000000003"/>
    <n v="2"/>
    <n v="0.25"/>
    <n v="2.4500000000000002"/>
  </r>
  <r>
    <s v="CA-2016-112130"/>
    <x v="910"/>
    <s v="SV-20785"/>
    <x v="647"/>
    <s v="Consumer"/>
    <x v="3"/>
    <x v="1"/>
    <x v="9"/>
    <n v="23.696000000000002"/>
    <n v="6"/>
    <n v="0.05"/>
    <n v="2.41"/>
  </r>
  <r>
    <s v="CA-2016-112130"/>
    <x v="910"/>
    <s v="SV-20785"/>
    <x v="647"/>
    <s v="Consumer"/>
    <x v="3"/>
    <x v="1"/>
    <x v="10"/>
    <n v="7.968"/>
    <n v="5"/>
    <n v="0.2"/>
    <n v="1.06"/>
  </r>
  <r>
    <s v="CA-2016-112130"/>
    <x v="910"/>
    <s v="SV-20785"/>
    <x v="647"/>
    <s v="Consumer"/>
    <x v="3"/>
    <x v="1"/>
    <x v="9"/>
    <n v="18.2"/>
    <n v="5"/>
    <n v="0.25"/>
    <n v="1.21"/>
  </r>
  <r>
    <s v="CA-2016-112130"/>
    <x v="910"/>
    <s v="SV-20785"/>
    <x v="647"/>
    <s v="Consumer"/>
    <x v="3"/>
    <x v="2"/>
    <x v="11"/>
    <n v="27.552"/>
    <n v="9"/>
    <n v="0.25"/>
    <n v="3.9"/>
  </r>
  <r>
    <s v="CA-2016-112130"/>
    <x v="910"/>
    <s v="SV-20785"/>
    <x v="647"/>
    <s v="Consumer"/>
    <x v="3"/>
    <x v="0"/>
    <x v="1"/>
    <n v="844.11599999999999"/>
    <n v="6"/>
    <n v="0.05"/>
    <n v="158.32"/>
  </r>
  <r>
    <s v="CA-2016-112130"/>
    <x v="910"/>
    <s v="SV-20785"/>
    <x v="647"/>
    <s v="Consumer"/>
    <x v="3"/>
    <x v="1"/>
    <x v="4"/>
    <n v="76.751999999999995"/>
    <n v="2"/>
    <n v="0"/>
    <n v="16.45"/>
  </r>
  <r>
    <s v="CA-2017-111409"/>
    <x v="31"/>
    <s v="PO-18850"/>
    <x v="138"/>
    <s v="Consumer"/>
    <x v="0"/>
    <x v="1"/>
    <x v="2"/>
    <n v="3"/>
    <n v="4"/>
    <n v="0.05"/>
    <n v="0.28999999999999998"/>
  </r>
  <r>
    <s v="CA-2017-116232"/>
    <x v="897"/>
    <s v="AC-10450"/>
    <x v="549"/>
    <s v="Consumer"/>
    <x v="0"/>
    <x v="1"/>
    <x v="8"/>
    <n v="7.5060000000000002"/>
    <n v="4"/>
    <n v="0.2"/>
    <n v="1.36"/>
  </r>
  <r>
    <s v="CA-2017-116232"/>
    <x v="897"/>
    <s v="AC-10450"/>
    <x v="549"/>
    <s v="Consumer"/>
    <x v="0"/>
    <x v="1"/>
    <x v="2"/>
    <n v="16.559999999999999"/>
    <n v="9"/>
    <n v="0.05"/>
    <n v="3.33"/>
  </r>
  <r>
    <s v="CA-2017-116547"/>
    <x v="994"/>
    <s v="KB-16585"/>
    <x v="10"/>
    <s v="Corporate"/>
    <x v="1"/>
    <x v="0"/>
    <x v="5"/>
    <n v="79.92"/>
    <n v="4"/>
    <n v="0.15"/>
    <n v="3.01"/>
  </r>
  <r>
    <s v="CA-2017-116547"/>
    <x v="994"/>
    <s v="KB-16585"/>
    <x v="10"/>
    <s v="Corporate"/>
    <x v="1"/>
    <x v="2"/>
    <x v="11"/>
    <n v="69.98"/>
    <n v="2"/>
    <n v="0.1"/>
    <n v="4.9000000000000004"/>
  </r>
  <r>
    <s v="US-2018-133200"/>
    <x v="636"/>
    <s v="DB-13555"/>
    <x v="587"/>
    <s v="Corporate"/>
    <x v="2"/>
    <x v="1"/>
    <x v="8"/>
    <n v="11.06"/>
    <n v="8"/>
    <n v="0.2"/>
    <n v="0.72"/>
  </r>
  <r>
    <s v="US-2018-133200"/>
    <x v="636"/>
    <s v="DB-13555"/>
    <x v="587"/>
    <s v="Corporate"/>
    <x v="2"/>
    <x v="0"/>
    <x v="0"/>
    <n v="623.46479999999997"/>
    <n v="5"/>
    <n v="0.15"/>
    <n v="149.01"/>
  </r>
  <r>
    <s v="US-2018-133200"/>
    <x v="636"/>
    <s v="DB-13555"/>
    <x v="587"/>
    <s v="Corporate"/>
    <x v="2"/>
    <x v="1"/>
    <x v="4"/>
    <n v="772.68"/>
    <n v="1"/>
    <n v="0.15"/>
    <n v="66.900000000000006"/>
  </r>
  <r>
    <s v="CA-2017-133550"/>
    <x v="995"/>
    <s v="KL-16645"/>
    <x v="107"/>
    <s v="Consumer"/>
    <x v="2"/>
    <x v="1"/>
    <x v="9"/>
    <n v="283.14"/>
    <n v="7"/>
    <n v="0.2"/>
    <n v="2.83"/>
  </r>
  <r>
    <s v="CA-2017-133550"/>
    <x v="995"/>
    <s v="KL-16645"/>
    <x v="107"/>
    <s v="Consumer"/>
    <x v="2"/>
    <x v="2"/>
    <x v="7"/>
    <n v="635.96"/>
    <n v="3"/>
    <n v="0.25"/>
    <n v="6.62"/>
  </r>
  <r>
    <s v="CA-2017-133550"/>
    <x v="995"/>
    <s v="KL-16645"/>
    <x v="107"/>
    <s v="Consumer"/>
    <x v="2"/>
    <x v="2"/>
    <x v="7"/>
    <n v="118.99"/>
    <n v="9"/>
    <n v="0.1"/>
    <n v="3.34"/>
  </r>
  <r>
    <s v="CA-2017-133550"/>
    <x v="995"/>
    <s v="KL-16645"/>
    <x v="107"/>
    <s v="Consumer"/>
    <x v="2"/>
    <x v="0"/>
    <x v="5"/>
    <n v="272.94"/>
    <n v="9"/>
    <n v="0.15"/>
    <n v="28.85"/>
  </r>
  <r>
    <s v="CA-2018-139416"/>
    <x v="996"/>
    <s v="AG-10270"/>
    <x v="8"/>
    <s v="Consumer"/>
    <x v="3"/>
    <x v="0"/>
    <x v="5"/>
    <n v="15.007999999999999"/>
    <n v="4"/>
    <n v="0.15"/>
    <n v="3.07"/>
  </r>
  <r>
    <s v="CA-2015-114510"/>
    <x v="619"/>
    <s v="JF-15295"/>
    <x v="639"/>
    <s v="Consumer"/>
    <x v="1"/>
    <x v="1"/>
    <x v="8"/>
    <n v="33.088000000000001"/>
    <n v="6"/>
    <n v="0.2"/>
    <n v="3.4"/>
  </r>
  <r>
    <s v="CA-2015-114510"/>
    <x v="619"/>
    <s v="JF-15295"/>
    <x v="639"/>
    <s v="Consumer"/>
    <x v="1"/>
    <x v="1"/>
    <x v="4"/>
    <n v="80.98"/>
    <n v="6"/>
    <n v="0.1"/>
    <n v="18.61"/>
  </r>
  <r>
    <s v="CA-2015-114510"/>
    <x v="619"/>
    <s v="JF-15295"/>
    <x v="639"/>
    <s v="Consumer"/>
    <x v="1"/>
    <x v="2"/>
    <x v="11"/>
    <n v="82.8"/>
    <n v="7"/>
    <n v="0.1"/>
    <n v="2.64"/>
  </r>
  <r>
    <s v="CA-2015-114510"/>
    <x v="619"/>
    <s v="JF-15295"/>
    <x v="639"/>
    <s v="Consumer"/>
    <x v="1"/>
    <x v="1"/>
    <x v="4"/>
    <n v="21.36"/>
    <n v="1"/>
    <n v="0.25"/>
    <n v="1.97"/>
  </r>
  <r>
    <s v="CA-2015-114510"/>
    <x v="619"/>
    <s v="JF-15295"/>
    <x v="639"/>
    <s v="Consumer"/>
    <x v="1"/>
    <x v="1"/>
    <x v="8"/>
    <n v="62.048000000000002"/>
    <n v="4"/>
    <n v="0.25"/>
    <n v="10.66"/>
  </r>
  <r>
    <s v="CA-2017-169215"/>
    <x v="216"/>
    <s v="RE-19450"/>
    <x v="681"/>
    <s v="Consumer"/>
    <x v="3"/>
    <x v="1"/>
    <x v="13"/>
    <n v="29.61"/>
    <n v="2"/>
    <n v="0.15"/>
    <n v="5.14"/>
  </r>
  <r>
    <s v="CA-2017-127698"/>
    <x v="49"/>
    <s v="MV-18190"/>
    <x v="160"/>
    <s v="Consumer"/>
    <x v="0"/>
    <x v="2"/>
    <x v="7"/>
    <n v="863.928"/>
    <n v="7"/>
    <n v="0"/>
    <n v="227.39"/>
  </r>
  <r>
    <s v="CA-2017-159912"/>
    <x v="48"/>
    <s v="GB-14530"/>
    <x v="334"/>
    <s v="Corporate"/>
    <x v="3"/>
    <x v="0"/>
    <x v="3"/>
    <n v="241.92"/>
    <n v="1"/>
    <n v="0.05"/>
    <n v="25.03"/>
  </r>
  <r>
    <s v="CA-2017-159912"/>
    <x v="48"/>
    <s v="GB-14530"/>
    <x v="334"/>
    <s v="Corporate"/>
    <x v="3"/>
    <x v="0"/>
    <x v="0"/>
    <n v="163.88"/>
    <n v="6"/>
    <n v="0.1"/>
    <n v="23.8"/>
  </r>
  <r>
    <s v="CA-2017-159912"/>
    <x v="48"/>
    <s v="GB-14530"/>
    <x v="334"/>
    <s v="Corporate"/>
    <x v="3"/>
    <x v="1"/>
    <x v="8"/>
    <n v="3.4860000000000002"/>
    <n v="8"/>
    <n v="0.2"/>
    <n v="0.56000000000000005"/>
  </r>
  <r>
    <s v="CA-2017-159912"/>
    <x v="48"/>
    <s v="GB-14530"/>
    <x v="334"/>
    <s v="Corporate"/>
    <x v="3"/>
    <x v="1"/>
    <x v="13"/>
    <n v="10.584"/>
    <n v="10"/>
    <n v="0.2"/>
    <n v="0.34"/>
  </r>
  <r>
    <s v="CA-2017-101987"/>
    <x v="890"/>
    <s v="HL-15040"/>
    <x v="332"/>
    <s v="Consumer"/>
    <x v="2"/>
    <x v="2"/>
    <x v="7"/>
    <n v="440.91"/>
    <n v="3"/>
    <n v="0.2"/>
    <n v="85.52"/>
  </r>
  <r>
    <s v="US-2018-154851"/>
    <x v="983"/>
    <s v="BP-11155"/>
    <x v="669"/>
    <s v="Consumer"/>
    <x v="3"/>
    <x v="1"/>
    <x v="8"/>
    <n v="5.7149999999999999"/>
    <n v="1"/>
    <n v="0"/>
    <n v="0.73"/>
  </r>
  <r>
    <s v="CA-2015-138681"/>
    <x v="414"/>
    <s v="CT-11995"/>
    <x v="564"/>
    <s v="Consumer"/>
    <x v="1"/>
    <x v="0"/>
    <x v="5"/>
    <n v="51.968000000000004"/>
    <n v="8"/>
    <n v="0.1"/>
    <n v="2.25"/>
  </r>
  <r>
    <s v="CA-2015-138681"/>
    <x v="414"/>
    <s v="CT-11995"/>
    <x v="564"/>
    <s v="Consumer"/>
    <x v="1"/>
    <x v="2"/>
    <x v="11"/>
    <n v="71.975999999999999"/>
    <n v="1"/>
    <n v="0.2"/>
    <n v="13.06"/>
  </r>
  <r>
    <s v="CA-2015-138681"/>
    <x v="414"/>
    <s v="CT-11995"/>
    <x v="564"/>
    <s v="Consumer"/>
    <x v="1"/>
    <x v="0"/>
    <x v="1"/>
    <n v="242.352"/>
    <n v="1"/>
    <n v="0.25"/>
    <n v="36.659999999999997"/>
  </r>
  <r>
    <s v="CA-2015-138681"/>
    <x v="414"/>
    <s v="CT-11995"/>
    <x v="564"/>
    <s v="Consumer"/>
    <x v="1"/>
    <x v="1"/>
    <x v="10"/>
    <n v="221.92"/>
    <n v="10"/>
    <n v="0"/>
    <n v="60.12"/>
  </r>
  <r>
    <s v="CA-2015-138681"/>
    <x v="414"/>
    <s v="CT-11995"/>
    <x v="564"/>
    <s v="Consumer"/>
    <x v="1"/>
    <x v="1"/>
    <x v="10"/>
    <n v="8.4480000000000004"/>
    <n v="9"/>
    <n v="0.25"/>
    <n v="1.67"/>
  </r>
  <r>
    <s v="US-2016-138121"/>
    <x v="997"/>
    <s v="JL-15835"/>
    <x v="252"/>
    <s v="Consumer"/>
    <x v="2"/>
    <x v="1"/>
    <x v="8"/>
    <n v="29.52"/>
    <n v="8"/>
    <n v="0"/>
    <n v="3.53"/>
  </r>
  <r>
    <s v="US-2016-138121"/>
    <x v="997"/>
    <s v="JL-15835"/>
    <x v="252"/>
    <s v="Consumer"/>
    <x v="2"/>
    <x v="0"/>
    <x v="1"/>
    <n v="302.94"/>
    <n v="9"/>
    <n v="0.05"/>
    <n v="59.18"/>
  </r>
  <r>
    <s v="US-2016-138121"/>
    <x v="997"/>
    <s v="JL-15835"/>
    <x v="252"/>
    <s v="Consumer"/>
    <x v="2"/>
    <x v="0"/>
    <x v="1"/>
    <n v="142.36000000000001"/>
    <n v="1"/>
    <n v="0.25"/>
    <n v="32"/>
  </r>
  <r>
    <s v="US-2016-138121"/>
    <x v="997"/>
    <s v="JL-15835"/>
    <x v="252"/>
    <s v="Consumer"/>
    <x v="2"/>
    <x v="0"/>
    <x v="1"/>
    <n v="546.66"/>
    <n v="1"/>
    <n v="0.2"/>
    <n v="27.85"/>
  </r>
  <r>
    <s v="US-2016-138121"/>
    <x v="997"/>
    <s v="JL-15835"/>
    <x v="252"/>
    <s v="Consumer"/>
    <x v="2"/>
    <x v="0"/>
    <x v="5"/>
    <n v="212.13"/>
    <n v="4"/>
    <n v="0.25"/>
    <n v="19.77"/>
  </r>
  <r>
    <s v="CA-2018-140298"/>
    <x v="943"/>
    <s v="JK-16120"/>
    <x v="451"/>
    <s v="Home Office"/>
    <x v="2"/>
    <x v="1"/>
    <x v="6"/>
    <n v="5.2480000000000002"/>
    <n v="1"/>
    <n v="0.15"/>
    <n v="1.22"/>
  </r>
  <r>
    <s v="CA-2018-140298"/>
    <x v="943"/>
    <s v="JK-16120"/>
    <x v="451"/>
    <s v="Home Office"/>
    <x v="2"/>
    <x v="1"/>
    <x v="4"/>
    <n v="74.415999999999997"/>
    <n v="9"/>
    <n v="0.15"/>
    <n v="2.29"/>
  </r>
  <r>
    <s v="CA-2018-140298"/>
    <x v="943"/>
    <s v="JK-16120"/>
    <x v="451"/>
    <s v="Home Office"/>
    <x v="2"/>
    <x v="1"/>
    <x v="10"/>
    <n v="6.8479999999999999"/>
    <n v="1"/>
    <n v="0.15"/>
    <n v="1.62"/>
  </r>
  <r>
    <s v="CA-2018-140298"/>
    <x v="943"/>
    <s v="JK-16120"/>
    <x v="451"/>
    <s v="Home Office"/>
    <x v="2"/>
    <x v="0"/>
    <x v="5"/>
    <n v="7.9960000000000004"/>
    <n v="6"/>
    <n v="0.15"/>
    <n v="1.02"/>
  </r>
  <r>
    <s v="CA-2017-166240"/>
    <x v="890"/>
    <s v="DH-13075"/>
    <x v="704"/>
    <s v="Corporate"/>
    <x v="2"/>
    <x v="1"/>
    <x v="9"/>
    <n v="8.7119999999999997"/>
    <n v="9"/>
    <n v="0.15"/>
    <n v="1.99"/>
  </r>
  <r>
    <s v="CA-2017-158435"/>
    <x v="624"/>
    <s v="AG-10900"/>
    <x v="151"/>
    <s v="Consumer"/>
    <x v="3"/>
    <x v="1"/>
    <x v="14"/>
    <n v="65.17"/>
    <n v="8"/>
    <n v="0.05"/>
    <n v="12.4"/>
  </r>
  <r>
    <s v="CA-2017-158435"/>
    <x v="624"/>
    <s v="AG-10900"/>
    <x v="151"/>
    <s v="Consumer"/>
    <x v="3"/>
    <x v="1"/>
    <x v="2"/>
    <n v="14.62"/>
    <n v="3"/>
    <n v="0.25"/>
    <n v="2.09"/>
  </r>
  <r>
    <s v="CA-2017-158435"/>
    <x v="624"/>
    <s v="AG-10900"/>
    <x v="151"/>
    <s v="Consumer"/>
    <x v="3"/>
    <x v="0"/>
    <x v="5"/>
    <n v="173.24"/>
    <n v="5"/>
    <n v="0.1"/>
    <n v="36.94"/>
  </r>
  <r>
    <s v="CA-2018-138149"/>
    <x v="222"/>
    <s v="WB-21850"/>
    <x v="576"/>
    <s v="Consumer"/>
    <x v="1"/>
    <x v="1"/>
    <x v="8"/>
    <n v="895.92"/>
    <n v="6"/>
    <n v="0.15"/>
    <n v="19.52"/>
  </r>
  <r>
    <s v="CA-2018-138149"/>
    <x v="222"/>
    <s v="WB-21850"/>
    <x v="576"/>
    <s v="Consumer"/>
    <x v="1"/>
    <x v="1"/>
    <x v="4"/>
    <n v="130.71"/>
    <n v="8"/>
    <n v="0.2"/>
    <n v="19.21"/>
  </r>
  <r>
    <s v="CA-2018-138149"/>
    <x v="222"/>
    <s v="WB-21850"/>
    <x v="576"/>
    <s v="Consumer"/>
    <x v="1"/>
    <x v="1"/>
    <x v="6"/>
    <n v="11.68"/>
    <n v="5"/>
    <n v="0.15"/>
    <n v="2.76"/>
  </r>
  <r>
    <s v="CA-2018-138149"/>
    <x v="222"/>
    <s v="WB-21850"/>
    <x v="576"/>
    <s v="Consumer"/>
    <x v="1"/>
    <x v="2"/>
    <x v="11"/>
    <n v="62.31"/>
    <n v="3"/>
    <n v="0.15"/>
    <n v="15.21"/>
  </r>
  <r>
    <s v="CA-2015-112403"/>
    <x v="691"/>
    <s v="JO-15280"/>
    <x v="123"/>
    <s v="Consumer"/>
    <x v="3"/>
    <x v="1"/>
    <x v="8"/>
    <n v="0.85199999999999998"/>
    <n v="8"/>
    <n v="0"/>
    <n v="0.25"/>
  </r>
  <r>
    <s v="CA-2015-108273"/>
    <x v="757"/>
    <s v="EJ-13720"/>
    <x v="719"/>
    <s v="Consumer"/>
    <x v="2"/>
    <x v="1"/>
    <x v="10"/>
    <n v="36.287999999999997"/>
    <n v="9"/>
    <n v="0.05"/>
    <n v="7.13"/>
  </r>
  <r>
    <s v="CA-2015-108273"/>
    <x v="757"/>
    <s v="EJ-13720"/>
    <x v="719"/>
    <s v="Consumer"/>
    <x v="2"/>
    <x v="0"/>
    <x v="5"/>
    <n v="56.567999999999998"/>
    <n v="5"/>
    <n v="0.1"/>
    <n v="10.09"/>
  </r>
  <r>
    <s v="CA-2018-121643"/>
    <x v="796"/>
    <s v="AB-10105"/>
    <x v="455"/>
    <s v="Consumer"/>
    <x v="1"/>
    <x v="2"/>
    <x v="7"/>
    <n v="344.70400000000001"/>
    <n v="1"/>
    <n v="0.1"/>
    <n v="54.5"/>
  </r>
  <r>
    <s v="US-2016-122910"/>
    <x v="793"/>
    <s v="LT-16765"/>
    <x v="398"/>
    <s v="Consumer"/>
    <x v="1"/>
    <x v="2"/>
    <x v="7"/>
    <n v="201.584"/>
    <n v="6"/>
    <n v="0.25"/>
    <n v="25.58"/>
  </r>
  <r>
    <s v="CA-2018-143126"/>
    <x v="734"/>
    <s v="CM-12655"/>
    <x v="475"/>
    <s v="Home Office"/>
    <x v="1"/>
    <x v="0"/>
    <x v="3"/>
    <n v="521.96"/>
    <n v="9"/>
    <n v="0.25"/>
    <n v="66.83"/>
  </r>
  <r>
    <s v="CA-2016-129042"/>
    <x v="295"/>
    <s v="EM-13960"/>
    <x v="75"/>
    <s v="Consumer"/>
    <x v="3"/>
    <x v="1"/>
    <x v="6"/>
    <n v="8.2200000000000006"/>
    <n v="10"/>
    <n v="0.2"/>
    <n v="0.08"/>
  </r>
  <r>
    <s v="CA-2016-109736"/>
    <x v="998"/>
    <s v="DJ-13420"/>
    <x v="249"/>
    <s v="Corporate"/>
    <x v="1"/>
    <x v="1"/>
    <x v="10"/>
    <n v="45.36"/>
    <n v="5"/>
    <n v="0.1"/>
    <n v="1.92"/>
  </r>
  <r>
    <s v="CA-2016-142601"/>
    <x v="24"/>
    <s v="DE-13255"/>
    <x v="368"/>
    <s v="Home Office"/>
    <x v="1"/>
    <x v="1"/>
    <x v="4"/>
    <n v="947.17"/>
    <n v="2"/>
    <n v="0"/>
    <n v="194.03"/>
  </r>
  <r>
    <s v="CA-2016-142601"/>
    <x v="24"/>
    <s v="DE-13255"/>
    <x v="368"/>
    <s v="Home Office"/>
    <x v="1"/>
    <x v="1"/>
    <x v="10"/>
    <n v="61.96"/>
    <n v="6"/>
    <n v="0.2"/>
    <n v="4.25"/>
  </r>
  <r>
    <s v="CA-2015-106229"/>
    <x v="159"/>
    <s v="NR-18550"/>
    <x v="749"/>
    <s v="Consumer"/>
    <x v="2"/>
    <x v="0"/>
    <x v="3"/>
    <n v="268.935"/>
    <n v="9"/>
    <n v="0.25"/>
    <n v="13.54"/>
  </r>
  <r>
    <s v="US-2018-135230"/>
    <x v="853"/>
    <s v="CK-12325"/>
    <x v="278"/>
    <s v="Home Office"/>
    <x v="1"/>
    <x v="1"/>
    <x v="6"/>
    <n v="7.58"/>
    <n v="10"/>
    <n v="0.1"/>
    <n v="0.52"/>
  </r>
  <r>
    <s v="CA-2017-159653"/>
    <x v="730"/>
    <s v="JF-15490"/>
    <x v="223"/>
    <s v="Consumer"/>
    <x v="0"/>
    <x v="1"/>
    <x v="2"/>
    <n v="14.73"/>
    <n v="1"/>
    <n v="0.2"/>
    <n v="2.8"/>
  </r>
  <r>
    <s v="CA-2017-131968"/>
    <x v="583"/>
    <s v="LB-16795"/>
    <x v="697"/>
    <s v="Home Office"/>
    <x v="0"/>
    <x v="1"/>
    <x v="8"/>
    <n v="9.8879999999999999"/>
    <n v="3"/>
    <n v="0.25"/>
    <n v="2.14"/>
  </r>
  <r>
    <s v="CA-2017-131968"/>
    <x v="583"/>
    <s v="LB-16795"/>
    <x v="697"/>
    <s v="Home Office"/>
    <x v="0"/>
    <x v="1"/>
    <x v="9"/>
    <n v="671.54399999999998"/>
    <n v="5"/>
    <n v="0.15"/>
    <n v="108.75"/>
  </r>
  <r>
    <s v="CA-2015-119151"/>
    <x v="641"/>
    <s v="MP-18175"/>
    <x v="486"/>
    <s v="Home Office"/>
    <x v="3"/>
    <x v="1"/>
    <x v="4"/>
    <n v="1117.92"/>
    <n v="1"/>
    <n v="0.05"/>
    <n v="303.35000000000002"/>
  </r>
  <r>
    <s v="CA-2015-119151"/>
    <x v="641"/>
    <s v="MP-18175"/>
    <x v="486"/>
    <s v="Home Office"/>
    <x v="3"/>
    <x v="0"/>
    <x v="0"/>
    <n v="275.952"/>
    <n v="9"/>
    <n v="0"/>
    <n v="74.78"/>
  </r>
  <r>
    <s v="CA-2015-123323"/>
    <x v="845"/>
    <s v="LH-16900"/>
    <x v="23"/>
    <s v="Consumer"/>
    <x v="1"/>
    <x v="1"/>
    <x v="8"/>
    <n v="123.14400000000001"/>
    <n v="2"/>
    <n v="0.2"/>
    <n v="5.48"/>
  </r>
  <r>
    <s v="CA-2017-124681"/>
    <x v="427"/>
    <s v="SV-20935"/>
    <x v="603"/>
    <s v="Consumer"/>
    <x v="2"/>
    <x v="2"/>
    <x v="11"/>
    <n v="15.576000000000001"/>
    <n v="7"/>
    <n v="0.15"/>
    <n v="0.68"/>
  </r>
  <r>
    <s v="US-2016-103996"/>
    <x v="368"/>
    <s v="RB-19435"/>
    <x v="579"/>
    <s v="Consumer"/>
    <x v="1"/>
    <x v="1"/>
    <x v="10"/>
    <n v="212.64"/>
    <n v="10"/>
    <n v="0"/>
    <n v="21.88"/>
  </r>
  <r>
    <s v="US-2016-103996"/>
    <x v="368"/>
    <s v="RB-19435"/>
    <x v="579"/>
    <s v="Consumer"/>
    <x v="1"/>
    <x v="1"/>
    <x v="10"/>
    <n v="9.8699999999999992"/>
    <n v="7"/>
    <n v="0"/>
    <n v="0.73"/>
  </r>
  <r>
    <s v="US-2016-103996"/>
    <x v="368"/>
    <s v="RB-19435"/>
    <x v="579"/>
    <s v="Consumer"/>
    <x v="1"/>
    <x v="2"/>
    <x v="11"/>
    <n v="53.25"/>
    <n v="8"/>
    <n v="0.25"/>
    <n v="6.43"/>
  </r>
  <r>
    <s v="US-2016-103996"/>
    <x v="368"/>
    <s v="RB-19435"/>
    <x v="579"/>
    <s v="Consumer"/>
    <x v="1"/>
    <x v="0"/>
    <x v="5"/>
    <n v="19.920000000000002"/>
    <n v="3"/>
    <n v="0.05"/>
    <n v="2.1"/>
  </r>
  <r>
    <s v="CA-2017-120530"/>
    <x v="281"/>
    <s v="Dl-13600"/>
    <x v="114"/>
    <s v="Corporate"/>
    <x v="3"/>
    <x v="0"/>
    <x v="1"/>
    <n v="658.74599999999998"/>
    <n v="9"/>
    <n v="0.05"/>
    <n v="173.4"/>
  </r>
  <r>
    <s v="CA-2016-155054"/>
    <x v="385"/>
    <s v="PS-19045"/>
    <x v="390"/>
    <s v="Home Office"/>
    <x v="3"/>
    <x v="1"/>
    <x v="8"/>
    <n v="8.26"/>
    <n v="5"/>
    <n v="0.15"/>
    <n v="1.31"/>
  </r>
  <r>
    <s v="CA-2016-155054"/>
    <x v="385"/>
    <s v="PS-19045"/>
    <x v="390"/>
    <s v="Home Office"/>
    <x v="3"/>
    <x v="1"/>
    <x v="8"/>
    <n v="29.84"/>
    <n v="1"/>
    <n v="0.1"/>
    <n v="3.28"/>
  </r>
  <r>
    <s v="CA-2016-155054"/>
    <x v="385"/>
    <s v="PS-19045"/>
    <x v="390"/>
    <s v="Home Office"/>
    <x v="3"/>
    <x v="2"/>
    <x v="11"/>
    <n v="67.98"/>
    <n v="4"/>
    <n v="0.25"/>
    <n v="15.03"/>
  </r>
  <r>
    <s v="CA-2016-105725"/>
    <x v="954"/>
    <s v="GT-14755"/>
    <x v="150"/>
    <s v="Consumer"/>
    <x v="1"/>
    <x v="1"/>
    <x v="2"/>
    <n v="61.06"/>
    <n v="4"/>
    <n v="0.2"/>
    <n v="13.94"/>
  </r>
  <r>
    <s v="CA-2016-105725"/>
    <x v="954"/>
    <s v="GT-14755"/>
    <x v="150"/>
    <s v="Consumer"/>
    <x v="1"/>
    <x v="0"/>
    <x v="3"/>
    <n v="35.543999999999997"/>
    <n v="6"/>
    <n v="0.1"/>
    <n v="7.63"/>
  </r>
  <r>
    <s v="CA-2018-164364"/>
    <x v="105"/>
    <s v="CS-12355"/>
    <x v="394"/>
    <s v="Consumer"/>
    <x v="1"/>
    <x v="1"/>
    <x v="2"/>
    <n v="9.9600000000000009"/>
    <n v="3"/>
    <n v="0.05"/>
    <n v="2.3199999999999998"/>
  </r>
  <r>
    <s v="CA-2018-164364"/>
    <x v="105"/>
    <s v="CS-12355"/>
    <x v="394"/>
    <s v="Consumer"/>
    <x v="1"/>
    <x v="1"/>
    <x v="6"/>
    <n v="9.2100000000000009"/>
    <n v="5"/>
    <n v="0.25"/>
    <n v="2.02"/>
  </r>
  <r>
    <s v="CA-2018-164364"/>
    <x v="105"/>
    <s v="CS-12355"/>
    <x v="394"/>
    <s v="Consumer"/>
    <x v="1"/>
    <x v="1"/>
    <x v="14"/>
    <n v="27.93"/>
    <n v="5"/>
    <n v="0.15"/>
    <n v="4.33"/>
  </r>
  <r>
    <s v="CA-2018-168123"/>
    <x v="916"/>
    <s v="JD-16060"/>
    <x v="148"/>
    <s v="Consumer"/>
    <x v="2"/>
    <x v="1"/>
    <x v="13"/>
    <n v="7.9"/>
    <n v="4"/>
    <n v="0.25"/>
    <n v="1.54"/>
  </r>
  <r>
    <s v="CA-2018-168123"/>
    <x v="916"/>
    <s v="JD-16060"/>
    <x v="148"/>
    <s v="Consumer"/>
    <x v="2"/>
    <x v="1"/>
    <x v="4"/>
    <n v="221.16"/>
    <n v="7"/>
    <n v="0.1"/>
    <n v="8.01"/>
  </r>
  <r>
    <s v="CA-2018-168123"/>
    <x v="916"/>
    <s v="JD-16060"/>
    <x v="148"/>
    <s v="Consumer"/>
    <x v="2"/>
    <x v="1"/>
    <x v="8"/>
    <n v="127.96"/>
    <n v="4"/>
    <n v="0"/>
    <n v="24.12"/>
  </r>
  <r>
    <s v="CA-2018-168123"/>
    <x v="916"/>
    <s v="JD-16060"/>
    <x v="148"/>
    <s v="Consumer"/>
    <x v="2"/>
    <x v="1"/>
    <x v="8"/>
    <n v="18.690000000000001"/>
    <n v="8"/>
    <n v="0.25"/>
    <n v="1.88"/>
  </r>
  <r>
    <s v="CA-2017-120005"/>
    <x v="840"/>
    <s v="TS-21160"/>
    <x v="378"/>
    <s v="Corporate"/>
    <x v="1"/>
    <x v="1"/>
    <x v="14"/>
    <n v="25.35"/>
    <n v="3"/>
    <n v="0.05"/>
    <n v="1.1299999999999999"/>
  </r>
  <r>
    <s v="CA-2017-120005"/>
    <x v="840"/>
    <s v="TS-21160"/>
    <x v="378"/>
    <s v="Corporate"/>
    <x v="1"/>
    <x v="0"/>
    <x v="5"/>
    <n v="35.28"/>
    <n v="9"/>
    <n v="0.25"/>
    <n v="0.35"/>
  </r>
  <r>
    <s v="CA-2017-123526"/>
    <x v="435"/>
    <s v="BV-11245"/>
    <x v="296"/>
    <s v="Corporate"/>
    <x v="1"/>
    <x v="1"/>
    <x v="10"/>
    <n v="33.4"/>
    <n v="4"/>
    <n v="0.2"/>
    <n v="0.33"/>
  </r>
  <r>
    <s v="CA-2017-127649"/>
    <x v="877"/>
    <s v="DL-13495"/>
    <x v="393"/>
    <s v="Corporate"/>
    <x v="1"/>
    <x v="2"/>
    <x v="15"/>
    <n v="837.6"/>
    <n v="1"/>
    <n v="0.05"/>
    <n v="90.88"/>
  </r>
  <r>
    <s v="CA-2017-159989"/>
    <x v="10"/>
    <s v="EB-13870"/>
    <x v="12"/>
    <s v="Consumer"/>
    <x v="0"/>
    <x v="2"/>
    <x v="7"/>
    <n v="40.68"/>
    <n v="2"/>
    <n v="0.2"/>
    <n v="0.41"/>
  </r>
  <r>
    <s v="CA-2018-103499"/>
    <x v="225"/>
    <s v="ES-14020"/>
    <x v="301"/>
    <s v="Consumer"/>
    <x v="0"/>
    <x v="0"/>
    <x v="1"/>
    <n v="209.56800000000001"/>
    <n v="9"/>
    <n v="0"/>
    <n v="32.65"/>
  </r>
  <r>
    <s v="US-2016-167220"/>
    <x v="295"/>
    <s v="JB-15925"/>
    <x v="102"/>
    <s v="Consumer"/>
    <x v="2"/>
    <x v="2"/>
    <x v="11"/>
    <n v="22.367999999999999"/>
    <n v="9"/>
    <n v="0.1"/>
    <n v="4.99"/>
  </r>
  <r>
    <s v="CA-2018-126354"/>
    <x v="447"/>
    <s v="SC-20380"/>
    <x v="618"/>
    <s v="Consumer"/>
    <x v="0"/>
    <x v="1"/>
    <x v="8"/>
    <n v="3.8820000000000001"/>
    <n v="3"/>
    <n v="0.1"/>
    <n v="0.67"/>
  </r>
  <r>
    <s v="CA-2018-126354"/>
    <x v="447"/>
    <s v="SC-20380"/>
    <x v="618"/>
    <s v="Consumer"/>
    <x v="0"/>
    <x v="1"/>
    <x v="10"/>
    <n v="115.29600000000001"/>
    <n v="7"/>
    <n v="0.15"/>
    <n v="20"/>
  </r>
  <r>
    <s v="CA-2018-169817"/>
    <x v="296"/>
    <s v="EB-13870"/>
    <x v="12"/>
    <s v="Consumer"/>
    <x v="3"/>
    <x v="1"/>
    <x v="8"/>
    <n v="1.9079999999999999"/>
    <n v="6"/>
    <n v="0.15"/>
    <n v="0.02"/>
  </r>
  <r>
    <s v="US-2018-144582"/>
    <x v="504"/>
    <s v="TC-21475"/>
    <x v="679"/>
    <s v="Home Office"/>
    <x v="2"/>
    <x v="1"/>
    <x v="8"/>
    <n v="43.372"/>
    <n v="2"/>
    <n v="0.15"/>
    <n v="9.32"/>
  </r>
  <r>
    <s v="CA-2015-121573"/>
    <x v="935"/>
    <s v="SG-20605"/>
    <x v="611"/>
    <s v="Consumer"/>
    <x v="3"/>
    <x v="2"/>
    <x v="7"/>
    <n v="783.96"/>
    <n v="5"/>
    <n v="0.1"/>
    <n v="44.33"/>
  </r>
  <r>
    <s v="CA-2015-121573"/>
    <x v="935"/>
    <s v="SG-20605"/>
    <x v="611"/>
    <s v="Consumer"/>
    <x v="3"/>
    <x v="1"/>
    <x v="8"/>
    <n v="48.896000000000001"/>
    <n v="7"/>
    <n v="0.2"/>
    <n v="3.21"/>
  </r>
  <r>
    <s v="CA-2015-121573"/>
    <x v="935"/>
    <s v="SG-20605"/>
    <x v="611"/>
    <s v="Consumer"/>
    <x v="3"/>
    <x v="1"/>
    <x v="8"/>
    <n v="7.8559999999999999"/>
    <n v="10"/>
    <n v="0"/>
    <n v="1.41"/>
  </r>
  <r>
    <s v="CA-2017-117660"/>
    <x v="945"/>
    <s v="BM-11785"/>
    <x v="298"/>
    <s v="Consumer"/>
    <x v="3"/>
    <x v="1"/>
    <x v="2"/>
    <n v="5.9039999999999999"/>
    <n v="9"/>
    <n v="0.2"/>
    <n v="1.31"/>
  </r>
  <r>
    <s v="CA-2017-117660"/>
    <x v="945"/>
    <s v="BM-11785"/>
    <x v="298"/>
    <s v="Consumer"/>
    <x v="3"/>
    <x v="1"/>
    <x v="14"/>
    <n v="13.712"/>
    <n v="1"/>
    <n v="0"/>
    <n v="4.1100000000000003"/>
  </r>
  <r>
    <s v="CA-2015-112851"/>
    <x v="328"/>
    <s v="NR-18550"/>
    <x v="749"/>
    <s v="Consumer"/>
    <x v="1"/>
    <x v="1"/>
    <x v="12"/>
    <n v="182.94"/>
    <n v="3"/>
    <n v="0"/>
    <n v="44.94"/>
  </r>
  <r>
    <s v="CA-2018-123701"/>
    <x v="221"/>
    <s v="PG-18820"/>
    <x v="310"/>
    <s v="Consumer"/>
    <x v="1"/>
    <x v="1"/>
    <x v="6"/>
    <n v="27.76"/>
    <n v="5"/>
    <n v="0.2"/>
    <n v="4.78"/>
  </r>
  <r>
    <s v="CA-2016-118227"/>
    <x v="999"/>
    <s v="DB-13270"/>
    <x v="489"/>
    <s v="Home Office"/>
    <x v="3"/>
    <x v="1"/>
    <x v="6"/>
    <n v="25.99"/>
    <n v="2"/>
    <n v="0"/>
    <n v="4.7300000000000004"/>
  </r>
  <r>
    <s v="CA-2016-123155"/>
    <x v="1000"/>
    <s v="NS-18640"/>
    <x v="374"/>
    <s v="Corporate"/>
    <x v="2"/>
    <x v="2"/>
    <x v="11"/>
    <n v="113.52"/>
    <n v="6"/>
    <n v="0.2"/>
    <n v="17.760000000000002"/>
  </r>
  <r>
    <s v="CA-2016-123155"/>
    <x v="1000"/>
    <s v="NS-18640"/>
    <x v="374"/>
    <s v="Corporate"/>
    <x v="2"/>
    <x v="2"/>
    <x v="7"/>
    <n v="359.88"/>
    <n v="1"/>
    <n v="0"/>
    <n v="30.99"/>
  </r>
  <r>
    <s v="CA-2018-158883"/>
    <x v="455"/>
    <s v="CS-11860"/>
    <x v="750"/>
    <s v="Consumer"/>
    <x v="0"/>
    <x v="1"/>
    <x v="10"/>
    <n v="25.344000000000001"/>
    <n v="2"/>
    <n v="0"/>
    <n v="2.97"/>
  </r>
  <r>
    <s v="US-2017-114888"/>
    <x v="251"/>
    <s v="CC-12430"/>
    <x v="254"/>
    <s v="Home Office"/>
    <x v="1"/>
    <x v="1"/>
    <x v="8"/>
    <n v="11.952"/>
    <n v="1"/>
    <n v="0.25"/>
    <n v="2.64"/>
  </r>
  <r>
    <s v="US-2017-114888"/>
    <x v="251"/>
    <s v="CC-12430"/>
    <x v="254"/>
    <s v="Home Office"/>
    <x v="1"/>
    <x v="1"/>
    <x v="14"/>
    <n v="6.24"/>
    <n v="3"/>
    <n v="0.05"/>
    <n v="1.75"/>
  </r>
  <r>
    <s v="US-2015-167262"/>
    <x v="656"/>
    <s v="AC-10450"/>
    <x v="549"/>
    <s v="Consumer"/>
    <x v="1"/>
    <x v="2"/>
    <x v="7"/>
    <n v="742.33600000000001"/>
    <n v="8"/>
    <n v="0.25"/>
    <n v="41.38"/>
  </r>
  <r>
    <s v="CA-2018-119746"/>
    <x v="51"/>
    <s v="CM-12385"/>
    <x v="200"/>
    <s v="Consumer"/>
    <x v="2"/>
    <x v="0"/>
    <x v="5"/>
    <n v="6.4640000000000004"/>
    <n v="2"/>
    <n v="0.1"/>
    <n v="0.52"/>
  </r>
  <r>
    <s v="CA-2018-119746"/>
    <x v="51"/>
    <s v="CM-12385"/>
    <x v="200"/>
    <s v="Consumer"/>
    <x v="2"/>
    <x v="1"/>
    <x v="2"/>
    <n v="11.52"/>
    <n v="10"/>
    <n v="0.2"/>
    <n v="0.55000000000000004"/>
  </r>
  <r>
    <s v="CA-2018-119746"/>
    <x v="51"/>
    <s v="CM-12385"/>
    <x v="200"/>
    <s v="Consumer"/>
    <x v="2"/>
    <x v="2"/>
    <x v="7"/>
    <n v="222.38399999999999"/>
    <n v="3"/>
    <n v="0.25"/>
    <n v="21.4"/>
  </r>
  <r>
    <s v="CA-2018-108091"/>
    <x v="673"/>
    <s v="EK-13795"/>
    <x v="735"/>
    <s v="Home Office"/>
    <x v="1"/>
    <x v="1"/>
    <x v="6"/>
    <n v="23.36"/>
    <n v="1"/>
    <n v="0"/>
    <n v="2.4700000000000002"/>
  </r>
  <r>
    <s v="CA-2017-101630"/>
    <x v="317"/>
    <s v="CK-12760"/>
    <x v="316"/>
    <s v="Corporate"/>
    <x v="3"/>
    <x v="1"/>
    <x v="2"/>
    <n v="8.67"/>
    <n v="4"/>
    <n v="0.05"/>
    <n v="1.71"/>
  </r>
  <r>
    <s v="CA-2017-101630"/>
    <x v="317"/>
    <s v="CK-12760"/>
    <x v="316"/>
    <s v="Corporate"/>
    <x v="3"/>
    <x v="1"/>
    <x v="14"/>
    <n v="25.71"/>
    <n v="8"/>
    <n v="0.15"/>
    <n v="0.61"/>
  </r>
  <r>
    <s v="CA-2018-132346"/>
    <x v="659"/>
    <s v="PK-19075"/>
    <x v="7"/>
    <s v="Consumer"/>
    <x v="3"/>
    <x v="1"/>
    <x v="9"/>
    <n v="100.94"/>
    <n v="2"/>
    <n v="0.25"/>
    <n v="1.01"/>
  </r>
  <r>
    <s v="CA-2015-150301"/>
    <x v="1001"/>
    <s v="MH-18025"/>
    <x v="659"/>
    <s v="Consumer"/>
    <x v="3"/>
    <x v="0"/>
    <x v="1"/>
    <n v="63.881999999999998"/>
    <n v="1"/>
    <n v="0.05"/>
    <n v="6.66"/>
  </r>
  <r>
    <s v="CA-2015-159310"/>
    <x v="845"/>
    <s v="SC-20725"/>
    <x v="56"/>
    <s v="Consumer"/>
    <x v="2"/>
    <x v="0"/>
    <x v="1"/>
    <n v="683.14400000000001"/>
    <n v="9"/>
    <n v="0.05"/>
    <n v="156.69"/>
  </r>
  <r>
    <s v="CA-2015-159310"/>
    <x v="845"/>
    <s v="SC-20725"/>
    <x v="56"/>
    <s v="Consumer"/>
    <x v="2"/>
    <x v="1"/>
    <x v="8"/>
    <n v="1.476"/>
    <n v="6"/>
    <n v="0.1"/>
    <n v="0.15"/>
  </r>
  <r>
    <s v="CA-2015-159310"/>
    <x v="845"/>
    <s v="SC-20725"/>
    <x v="56"/>
    <s v="Consumer"/>
    <x v="2"/>
    <x v="1"/>
    <x v="14"/>
    <n v="40.712000000000003"/>
    <n v="4"/>
    <n v="0.05"/>
    <n v="6.22"/>
  </r>
  <r>
    <s v="US-2018-147984"/>
    <x v="480"/>
    <s v="GB-14575"/>
    <x v="673"/>
    <s v="Consumer"/>
    <x v="2"/>
    <x v="1"/>
    <x v="10"/>
    <n v="279.89999999999998"/>
    <n v="8"/>
    <n v="0.05"/>
    <n v="55.74"/>
  </r>
  <r>
    <s v="CA-2016-104346"/>
    <x v="555"/>
    <s v="IM-15070"/>
    <x v="5"/>
    <s v="Consumer"/>
    <x v="1"/>
    <x v="1"/>
    <x v="6"/>
    <n v="13.12"/>
    <n v="9"/>
    <n v="0"/>
    <n v="3.24"/>
  </r>
  <r>
    <s v="CA-2016-104346"/>
    <x v="555"/>
    <s v="IM-15070"/>
    <x v="5"/>
    <s v="Consumer"/>
    <x v="1"/>
    <x v="0"/>
    <x v="0"/>
    <n v="69.575999999999993"/>
    <n v="4"/>
    <n v="0.2"/>
    <n v="4.6500000000000004"/>
  </r>
  <r>
    <s v="CA-2016-104346"/>
    <x v="555"/>
    <s v="IM-15070"/>
    <x v="5"/>
    <s v="Consumer"/>
    <x v="1"/>
    <x v="1"/>
    <x v="6"/>
    <n v="4.2240000000000002"/>
    <n v="6"/>
    <n v="0.2"/>
    <n v="0.73"/>
  </r>
  <r>
    <s v="CA-2016-104346"/>
    <x v="555"/>
    <s v="IM-15070"/>
    <x v="5"/>
    <s v="Consumer"/>
    <x v="1"/>
    <x v="2"/>
    <x v="11"/>
    <n v="58.08"/>
    <n v="1"/>
    <n v="0"/>
    <n v="7.06"/>
  </r>
  <r>
    <s v="CA-2016-104346"/>
    <x v="555"/>
    <s v="IM-15070"/>
    <x v="5"/>
    <s v="Consumer"/>
    <x v="1"/>
    <x v="0"/>
    <x v="5"/>
    <n v="52.415999999999997"/>
    <n v="4"/>
    <n v="0.15"/>
    <n v="8.7100000000000009"/>
  </r>
  <r>
    <s v="CA-2016-104346"/>
    <x v="555"/>
    <s v="IM-15070"/>
    <x v="5"/>
    <s v="Consumer"/>
    <x v="1"/>
    <x v="0"/>
    <x v="5"/>
    <n v="54.92"/>
    <n v="6"/>
    <n v="0.15"/>
    <n v="6.47"/>
  </r>
  <r>
    <s v="CA-2016-104346"/>
    <x v="555"/>
    <s v="IM-15070"/>
    <x v="5"/>
    <s v="Consumer"/>
    <x v="1"/>
    <x v="0"/>
    <x v="3"/>
    <n v="364.95"/>
    <n v="2"/>
    <n v="0.15"/>
    <n v="86.37"/>
  </r>
  <r>
    <s v="CA-2016-104346"/>
    <x v="555"/>
    <s v="IM-15070"/>
    <x v="5"/>
    <s v="Consumer"/>
    <x v="1"/>
    <x v="1"/>
    <x v="10"/>
    <n v="85.055999999999997"/>
    <n v="10"/>
    <n v="0.25"/>
    <n v="18.760000000000002"/>
  </r>
  <r>
    <s v="CA-2016-104346"/>
    <x v="555"/>
    <s v="IM-15070"/>
    <x v="5"/>
    <s v="Consumer"/>
    <x v="1"/>
    <x v="1"/>
    <x v="10"/>
    <n v="27.696000000000002"/>
    <n v="10"/>
    <n v="0.15"/>
    <n v="5.5"/>
  </r>
  <r>
    <s v="US-2016-141684"/>
    <x v="685"/>
    <s v="MM-18055"/>
    <x v="514"/>
    <s v="Consumer"/>
    <x v="3"/>
    <x v="1"/>
    <x v="10"/>
    <n v="24.96"/>
    <n v="3"/>
    <n v="0.2"/>
    <n v="5.46"/>
  </r>
  <r>
    <s v="CA-2016-144722"/>
    <x v="199"/>
    <s v="MF-18250"/>
    <x v="751"/>
    <s v="Corporate"/>
    <x v="1"/>
    <x v="0"/>
    <x v="5"/>
    <n v="43.13"/>
    <n v="4"/>
    <n v="0"/>
    <n v="3.63"/>
  </r>
  <r>
    <s v="CA-2016-120516"/>
    <x v="863"/>
    <s v="CK-12595"/>
    <x v="242"/>
    <s v="Consumer"/>
    <x v="0"/>
    <x v="1"/>
    <x v="8"/>
    <n v="5.64"/>
    <n v="2"/>
    <n v="0"/>
    <n v="1.2"/>
  </r>
  <r>
    <s v="US-2017-148901"/>
    <x v="675"/>
    <s v="MK-17905"/>
    <x v="149"/>
    <s v="Corporate"/>
    <x v="0"/>
    <x v="1"/>
    <x v="8"/>
    <n v="57.582000000000001"/>
    <n v="6"/>
    <n v="0.15"/>
    <n v="3.14"/>
  </r>
  <r>
    <s v="US-2017-148901"/>
    <x v="675"/>
    <s v="MK-17905"/>
    <x v="149"/>
    <s v="Corporate"/>
    <x v="0"/>
    <x v="1"/>
    <x v="10"/>
    <n v="31.103999999999999"/>
    <n v="2"/>
    <n v="0.25"/>
    <n v="1.38"/>
  </r>
  <r>
    <s v="US-2017-148901"/>
    <x v="675"/>
    <s v="MK-17905"/>
    <x v="149"/>
    <s v="Corporate"/>
    <x v="0"/>
    <x v="0"/>
    <x v="5"/>
    <n v="30.192"/>
    <n v="4"/>
    <n v="0.1"/>
    <n v="4.55"/>
  </r>
  <r>
    <s v="US-2017-148901"/>
    <x v="675"/>
    <s v="MK-17905"/>
    <x v="149"/>
    <s v="Corporate"/>
    <x v="0"/>
    <x v="2"/>
    <x v="7"/>
    <n v="43.6"/>
    <n v="6"/>
    <n v="0.15"/>
    <n v="8.31"/>
  </r>
  <r>
    <s v="US-2017-148901"/>
    <x v="675"/>
    <s v="MK-17905"/>
    <x v="149"/>
    <s v="Corporate"/>
    <x v="0"/>
    <x v="1"/>
    <x v="6"/>
    <n v="4.7679999999999998"/>
    <n v="7"/>
    <n v="0.05"/>
    <n v="1.03"/>
  </r>
  <r>
    <s v="US-2017-148901"/>
    <x v="675"/>
    <s v="MK-17905"/>
    <x v="149"/>
    <s v="Corporate"/>
    <x v="0"/>
    <x v="1"/>
    <x v="8"/>
    <n v="10.38"/>
    <n v="6"/>
    <n v="0.1"/>
    <n v="2.46"/>
  </r>
  <r>
    <s v="US-2017-148901"/>
    <x v="675"/>
    <s v="MK-17905"/>
    <x v="149"/>
    <s v="Corporate"/>
    <x v="0"/>
    <x v="1"/>
    <x v="8"/>
    <n v="13.391999999999999"/>
    <n v="3"/>
    <n v="0.2"/>
    <n v="1.74"/>
  </r>
  <r>
    <s v="CA-2018-136364"/>
    <x v="1002"/>
    <s v="MH-17455"/>
    <x v="708"/>
    <s v="Consumer"/>
    <x v="3"/>
    <x v="2"/>
    <x v="7"/>
    <n v="39.594000000000001"/>
    <n v="8"/>
    <n v="0.15"/>
    <n v="9.3699999999999992"/>
  </r>
  <r>
    <s v="CA-2018-136364"/>
    <x v="1002"/>
    <s v="MH-17455"/>
    <x v="708"/>
    <s v="Consumer"/>
    <x v="3"/>
    <x v="0"/>
    <x v="5"/>
    <n v="91.007999999999996"/>
    <n v="7"/>
    <n v="0"/>
    <n v="24.75"/>
  </r>
  <r>
    <s v="CA-2016-137708"/>
    <x v="6"/>
    <s v="NG-18430"/>
    <x v="159"/>
    <s v="Consumer"/>
    <x v="1"/>
    <x v="1"/>
    <x v="10"/>
    <n v="37.94"/>
    <n v="8"/>
    <n v="0.25"/>
    <n v="7.1"/>
  </r>
  <r>
    <s v="CA-2016-137708"/>
    <x v="6"/>
    <s v="NG-18430"/>
    <x v="159"/>
    <s v="Consumer"/>
    <x v="1"/>
    <x v="1"/>
    <x v="10"/>
    <n v="42.8"/>
    <n v="5"/>
    <n v="0.25"/>
    <n v="1.39"/>
  </r>
  <r>
    <s v="CA-2016-137708"/>
    <x v="6"/>
    <s v="NG-18430"/>
    <x v="159"/>
    <s v="Consumer"/>
    <x v="1"/>
    <x v="1"/>
    <x v="4"/>
    <n v="33.630000000000003"/>
    <n v="9"/>
    <n v="0.1"/>
    <n v="5.14"/>
  </r>
  <r>
    <s v="CA-2015-149055"/>
    <x v="533"/>
    <s v="PB-19210"/>
    <x v="536"/>
    <s v="Corporate"/>
    <x v="3"/>
    <x v="1"/>
    <x v="12"/>
    <n v="62.808"/>
    <n v="4"/>
    <n v="0.1"/>
    <n v="12.82"/>
  </r>
  <r>
    <s v="CA-2016-151589"/>
    <x v="17"/>
    <s v="RE-19450"/>
    <x v="681"/>
    <s v="Consumer"/>
    <x v="2"/>
    <x v="1"/>
    <x v="10"/>
    <n v="195.64"/>
    <n v="9"/>
    <n v="0.15"/>
    <n v="48.72"/>
  </r>
  <r>
    <s v="CA-2016-151589"/>
    <x v="17"/>
    <s v="RE-19450"/>
    <x v="681"/>
    <s v="Consumer"/>
    <x v="2"/>
    <x v="2"/>
    <x v="7"/>
    <n v="239.9"/>
    <n v="3"/>
    <n v="0.2"/>
    <n v="2.4"/>
  </r>
  <r>
    <s v="CA-2017-121370"/>
    <x v="696"/>
    <s v="EB-14110"/>
    <x v="686"/>
    <s v="Consumer"/>
    <x v="3"/>
    <x v="0"/>
    <x v="1"/>
    <n v="380.05799999999999"/>
    <n v="3"/>
    <n v="0.1"/>
    <n v="38.68"/>
  </r>
  <r>
    <s v="CA-2017-121370"/>
    <x v="696"/>
    <s v="EB-14110"/>
    <x v="686"/>
    <s v="Consumer"/>
    <x v="3"/>
    <x v="2"/>
    <x v="16"/>
    <n v="1199.9760000000001"/>
    <n v="6"/>
    <n v="0"/>
    <n v="162.69999999999999"/>
  </r>
  <r>
    <s v="CA-2017-121370"/>
    <x v="696"/>
    <s v="EB-14110"/>
    <x v="686"/>
    <s v="Consumer"/>
    <x v="3"/>
    <x v="0"/>
    <x v="5"/>
    <n v="48.576000000000001"/>
    <n v="6"/>
    <n v="0"/>
    <n v="5.93"/>
  </r>
  <r>
    <s v="CA-2017-111696"/>
    <x v="541"/>
    <s v="TB-21625"/>
    <x v="577"/>
    <s v="Consumer"/>
    <x v="1"/>
    <x v="1"/>
    <x v="10"/>
    <n v="17.940000000000001"/>
    <n v="8"/>
    <n v="0.2"/>
    <n v="3.49"/>
  </r>
  <r>
    <s v="CA-2015-139598"/>
    <x v="58"/>
    <s v="MG-17695"/>
    <x v="726"/>
    <s v="Consumer"/>
    <x v="3"/>
    <x v="1"/>
    <x v="10"/>
    <n v="18.263999999999999"/>
    <n v="3"/>
    <n v="0.2"/>
    <n v="0.18"/>
  </r>
  <r>
    <s v="CA-2015-139598"/>
    <x v="58"/>
    <s v="MG-17695"/>
    <x v="726"/>
    <s v="Consumer"/>
    <x v="3"/>
    <x v="1"/>
    <x v="9"/>
    <n v="34.655999999999999"/>
    <n v="9"/>
    <n v="0.2"/>
    <n v="2.77"/>
  </r>
  <r>
    <s v="CA-2015-139598"/>
    <x v="58"/>
    <s v="MG-17695"/>
    <x v="726"/>
    <s v="Consumer"/>
    <x v="3"/>
    <x v="1"/>
    <x v="9"/>
    <n v="81.552000000000007"/>
    <n v="4"/>
    <n v="0"/>
    <n v="18.59"/>
  </r>
  <r>
    <s v="CA-2015-139598"/>
    <x v="58"/>
    <s v="MG-17695"/>
    <x v="726"/>
    <s v="Consumer"/>
    <x v="3"/>
    <x v="1"/>
    <x v="4"/>
    <n v="227.136"/>
    <n v="6"/>
    <n v="0.05"/>
    <n v="31.05"/>
  </r>
  <r>
    <s v="CA-2018-117436"/>
    <x v="110"/>
    <s v="LW-17125"/>
    <x v="752"/>
    <s v="Consumer"/>
    <x v="3"/>
    <x v="1"/>
    <x v="8"/>
    <n v="10.36"/>
    <n v="10"/>
    <n v="0.1"/>
    <n v="0.57999999999999996"/>
  </r>
  <r>
    <s v="CA-2016-140025"/>
    <x v="1003"/>
    <s v="PF-19120"/>
    <x v="724"/>
    <s v="Consumer"/>
    <x v="2"/>
    <x v="1"/>
    <x v="9"/>
    <n v="463.24799999999999"/>
    <n v="6"/>
    <n v="0.05"/>
    <n v="86.96"/>
  </r>
  <r>
    <s v="CA-2016-140025"/>
    <x v="1003"/>
    <s v="PF-19120"/>
    <x v="724"/>
    <s v="Consumer"/>
    <x v="2"/>
    <x v="2"/>
    <x v="11"/>
    <n v="383.952"/>
    <n v="7"/>
    <n v="0.1"/>
    <n v="57.84"/>
  </r>
  <r>
    <s v="CA-2017-134222"/>
    <x v="212"/>
    <s v="NZ-18565"/>
    <x v="125"/>
    <s v="Home Office"/>
    <x v="1"/>
    <x v="1"/>
    <x v="8"/>
    <n v="44.856000000000002"/>
    <n v="10"/>
    <n v="0.15"/>
    <n v="11.23"/>
  </r>
  <r>
    <s v="CA-2017-140018"/>
    <x v="831"/>
    <s v="CK-12205"/>
    <x v="237"/>
    <s v="Consumer"/>
    <x v="3"/>
    <x v="2"/>
    <x v="15"/>
    <n v="30.344999999999999"/>
    <n v="10"/>
    <n v="0.05"/>
    <n v="6.74"/>
  </r>
  <r>
    <s v="CA-2017-140018"/>
    <x v="831"/>
    <s v="CK-12205"/>
    <x v="237"/>
    <s v="Consumer"/>
    <x v="3"/>
    <x v="0"/>
    <x v="1"/>
    <n v="127.554"/>
    <n v="5"/>
    <n v="0"/>
    <n v="37.83"/>
  </r>
  <r>
    <s v="CA-2017-140018"/>
    <x v="831"/>
    <s v="CK-12205"/>
    <x v="237"/>
    <s v="Consumer"/>
    <x v="3"/>
    <x v="0"/>
    <x v="5"/>
    <n v="77.951999999999998"/>
    <n v="5"/>
    <n v="0.1"/>
    <n v="5.19"/>
  </r>
  <r>
    <s v="US-2018-136707"/>
    <x v="105"/>
    <s v="JE-15610"/>
    <x v="531"/>
    <s v="Corporate"/>
    <x v="1"/>
    <x v="1"/>
    <x v="8"/>
    <n v="14.016"/>
    <n v="2"/>
    <n v="0.2"/>
    <n v="2.5299999999999998"/>
  </r>
  <r>
    <s v="CA-2015-152562"/>
    <x v="301"/>
    <s v="JO-15145"/>
    <x v="705"/>
    <s v="Corporate"/>
    <x v="0"/>
    <x v="1"/>
    <x v="4"/>
    <n v="69.52"/>
    <n v="6"/>
    <n v="0.15"/>
    <n v="9.94"/>
  </r>
  <r>
    <s v="CA-2015-152562"/>
    <x v="301"/>
    <s v="JO-15145"/>
    <x v="705"/>
    <s v="Corporate"/>
    <x v="0"/>
    <x v="1"/>
    <x v="6"/>
    <n v="5.64"/>
    <n v="10"/>
    <n v="0.05"/>
    <n v="1.2"/>
  </r>
  <r>
    <s v="CA-2017-152408"/>
    <x v="666"/>
    <s v="TT-21220"/>
    <x v="627"/>
    <s v="Consumer"/>
    <x v="3"/>
    <x v="1"/>
    <x v="8"/>
    <n v="13.776"/>
    <n v="5"/>
    <n v="0.05"/>
    <n v="2.09"/>
  </r>
  <r>
    <s v="CA-2015-120278"/>
    <x v="845"/>
    <s v="MS-17365"/>
    <x v="333"/>
    <s v="Consumer"/>
    <x v="2"/>
    <x v="1"/>
    <x v="9"/>
    <n v="245.88"/>
    <n v="4"/>
    <n v="0.15"/>
    <n v="14.29"/>
  </r>
  <r>
    <s v="CA-2015-120278"/>
    <x v="845"/>
    <s v="MS-17365"/>
    <x v="333"/>
    <s v="Consumer"/>
    <x v="2"/>
    <x v="1"/>
    <x v="4"/>
    <n v="36.630000000000003"/>
    <n v="2"/>
    <n v="0.05"/>
    <n v="1.7"/>
  </r>
  <r>
    <s v="CA-2015-120278"/>
    <x v="845"/>
    <s v="MS-17365"/>
    <x v="333"/>
    <s v="Consumer"/>
    <x v="2"/>
    <x v="1"/>
    <x v="4"/>
    <n v="22.58"/>
    <n v="4"/>
    <n v="0.25"/>
    <n v="4.17"/>
  </r>
  <r>
    <s v="CA-2015-120278"/>
    <x v="845"/>
    <s v="MS-17365"/>
    <x v="333"/>
    <s v="Consumer"/>
    <x v="2"/>
    <x v="1"/>
    <x v="8"/>
    <n v="12.39"/>
    <n v="3"/>
    <n v="0.25"/>
    <n v="2.21"/>
  </r>
  <r>
    <s v="CA-2018-167661"/>
    <x v="361"/>
    <s v="MP-18175"/>
    <x v="486"/>
    <s v="Home Office"/>
    <x v="1"/>
    <x v="1"/>
    <x v="8"/>
    <n v="39.92"/>
    <n v="10"/>
    <n v="0"/>
    <n v="3.62"/>
  </r>
  <r>
    <s v="CA-2018-167661"/>
    <x v="361"/>
    <s v="MP-18175"/>
    <x v="486"/>
    <s v="Home Office"/>
    <x v="1"/>
    <x v="1"/>
    <x v="10"/>
    <n v="61.96"/>
    <n v="6"/>
    <n v="0.25"/>
    <n v="8.44"/>
  </r>
  <r>
    <s v="CA-2018-167661"/>
    <x v="361"/>
    <s v="MP-18175"/>
    <x v="486"/>
    <s v="Home Office"/>
    <x v="1"/>
    <x v="1"/>
    <x v="8"/>
    <n v="19.936"/>
    <n v="2"/>
    <n v="0"/>
    <n v="4.67"/>
  </r>
  <r>
    <s v="CA-2018-106831"/>
    <x v="702"/>
    <s v="FH-14350"/>
    <x v="651"/>
    <s v="Consumer"/>
    <x v="3"/>
    <x v="1"/>
    <x v="8"/>
    <n v="3.798"/>
    <n v="1"/>
    <n v="0.1"/>
    <n v="0.61"/>
  </r>
  <r>
    <s v="CA-2018-106831"/>
    <x v="702"/>
    <s v="FH-14350"/>
    <x v="651"/>
    <s v="Consumer"/>
    <x v="3"/>
    <x v="1"/>
    <x v="10"/>
    <n v="27.744"/>
    <n v="9"/>
    <n v="0.2"/>
    <n v="1.92"/>
  </r>
  <r>
    <s v="CA-2018-106831"/>
    <x v="702"/>
    <s v="FH-14350"/>
    <x v="651"/>
    <s v="Consumer"/>
    <x v="3"/>
    <x v="2"/>
    <x v="7"/>
    <n v="158.376"/>
    <n v="10"/>
    <n v="0.05"/>
    <n v="40.42"/>
  </r>
  <r>
    <s v="CA-2018-154123"/>
    <x v="225"/>
    <s v="SC-20050"/>
    <x v="337"/>
    <s v="Home Office"/>
    <x v="0"/>
    <x v="0"/>
    <x v="5"/>
    <n v="27.58"/>
    <n v="8"/>
    <n v="0.05"/>
    <n v="5.39"/>
  </r>
  <r>
    <s v="CA-2017-136049"/>
    <x v="443"/>
    <s v="NM-18520"/>
    <x v="392"/>
    <s v="Consumer"/>
    <x v="3"/>
    <x v="1"/>
    <x v="8"/>
    <n v="5.5529999999999999"/>
    <n v="2"/>
    <n v="0"/>
    <n v="1.28"/>
  </r>
  <r>
    <s v="CA-2018-118402"/>
    <x v="365"/>
    <s v="JO-15280"/>
    <x v="123"/>
    <s v="Consumer"/>
    <x v="0"/>
    <x v="1"/>
    <x v="4"/>
    <n v="243.92"/>
    <n v="1"/>
    <n v="0.2"/>
    <n v="37.33"/>
  </r>
  <r>
    <s v="US-2017-139388"/>
    <x v="77"/>
    <s v="CC-12475"/>
    <x v="693"/>
    <s v="Consumer"/>
    <x v="3"/>
    <x v="1"/>
    <x v="13"/>
    <n v="14.96"/>
    <n v="2"/>
    <n v="0"/>
    <n v="3.45"/>
  </r>
  <r>
    <s v="US-2015-128685"/>
    <x v="527"/>
    <s v="MZ-17515"/>
    <x v="89"/>
    <s v="Corporate"/>
    <x v="1"/>
    <x v="1"/>
    <x v="8"/>
    <n v="7.1840000000000002"/>
    <n v="8"/>
    <n v="0.1"/>
    <n v="0.4"/>
  </r>
  <r>
    <s v="CA-2016-124044"/>
    <x v="862"/>
    <s v="MS-17830"/>
    <x v="234"/>
    <s v="Consumer"/>
    <x v="3"/>
    <x v="1"/>
    <x v="8"/>
    <n v="10.512"/>
    <n v="8"/>
    <n v="0.1"/>
    <n v="2.63"/>
  </r>
  <r>
    <s v="CA-2015-164469"/>
    <x v="402"/>
    <s v="GK-14620"/>
    <x v="136"/>
    <s v="Corporate"/>
    <x v="1"/>
    <x v="2"/>
    <x v="7"/>
    <n v="263.95999999999998"/>
    <n v="9"/>
    <n v="0.25"/>
    <n v="12.26"/>
  </r>
  <r>
    <s v="CA-2015-164469"/>
    <x v="402"/>
    <s v="GK-14620"/>
    <x v="136"/>
    <s v="Corporate"/>
    <x v="1"/>
    <x v="1"/>
    <x v="6"/>
    <n v="71.632000000000005"/>
    <n v="1"/>
    <n v="0.25"/>
    <n v="13.19"/>
  </r>
  <r>
    <s v="CA-2015-164469"/>
    <x v="402"/>
    <s v="GK-14620"/>
    <x v="136"/>
    <s v="Corporate"/>
    <x v="1"/>
    <x v="1"/>
    <x v="6"/>
    <n v="9.3279999999999994"/>
    <n v="2"/>
    <n v="0.2"/>
    <n v="1.99"/>
  </r>
  <r>
    <s v="CA-2015-107818"/>
    <x v="78"/>
    <s v="MC-17275"/>
    <x v="507"/>
    <s v="Consumer"/>
    <x v="1"/>
    <x v="1"/>
    <x v="6"/>
    <n v="5.88"/>
    <n v="10"/>
    <n v="0.2"/>
    <n v="0.9"/>
  </r>
  <r>
    <s v="CA-2015-107818"/>
    <x v="78"/>
    <s v="MC-17275"/>
    <x v="507"/>
    <s v="Consumer"/>
    <x v="1"/>
    <x v="0"/>
    <x v="1"/>
    <n v="975.92"/>
    <n v="10"/>
    <n v="0.15"/>
    <n v="150.85"/>
  </r>
  <r>
    <s v="CA-2015-107818"/>
    <x v="78"/>
    <s v="MC-17275"/>
    <x v="507"/>
    <s v="Consumer"/>
    <x v="1"/>
    <x v="1"/>
    <x v="6"/>
    <n v="303.83999999999997"/>
    <n v="8"/>
    <n v="0.1"/>
    <n v="14.36"/>
  </r>
  <r>
    <s v="CA-2015-107818"/>
    <x v="78"/>
    <s v="MC-17275"/>
    <x v="507"/>
    <s v="Consumer"/>
    <x v="1"/>
    <x v="1"/>
    <x v="4"/>
    <n v="485.88"/>
    <n v="2"/>
    <n v="0"/>
    <n v="77.28"/>
  </r>
  <r>
    <s v="CA-2015-113320"/>
    <x v="432"/>
    <s v="LH-17155"/>
    <x v="109"/>
    <s v="Consumer"/>
    <x v="1"/>
    <x v="0"/>
    <x v="5"/>
    <n v="12.54"/>
    <n v="1"/>
    <n v="0.25"/>
    <n v="1.6"/>
  </r>
  <r>
    <s v="CA-2015-113320"/>
    <x v="432"/>
    <s v="LH-17155"/>
    <x v="109"/>
    <s v="Consumer"/>
    <x v="1"/>
    <x v="1"/>
    <x v="4"/>
    <n v="8.94"/>
    <n v="1"/>
    <n v="0.1"/>
    <n v="0.36"/>
  </r>
  <r>
    <s v="CA-2015-113320"/>
    <x v="432"/>
    <s v="LH-17155"/>
    <x v="109"/>
    <s v="Consumer"/>
    <x v="1"/>
    <x v="0"/>
    <x v="5"/>
    <n v="9.24"/>
    <n v="7"/>
    <n v="0.1"/>
    <n v="0.44"/>
  </r>
  <r>
    <s v="CA-2016-137526"/>
    <x v="1004"/>
    <s v="PB-19150"/>
    <x v="171"/>
    <s v="Consumer"/>
    <x v="1"/>
    <x v="1"/>
    <x v="8"/>
    <n v="70.007999999999996"/>
    <n v="9"/>
    <n v="0"/>
    <n v="20.89"/>
  </r>
  <r>
    <s v="CA-2016-137526"/>
    <x v="1004"/>
    <s v="PB-19150"/>
    <x v="171"/>
    <s v="Consumer"/>
    <x v="1"/>
    <x v="0"/>
    <x v="5"/>
    <n v="77.599999999999994"/>
    <n v="7"/>
    <n v="0.05"/>
    <n v="9.16"/>
  </r>
  <r>
    <s v="CA-2016-137526"/>
    <x v="1004"/>
    <s v="PB-19150"/>
    <x v="171"/>
    <s v="Consumer"/>
    <x v="1"/>
    <x v="0"/>
    <x v="5"/>
    <n v="464.85"/>
    <n v="3"/>
    <n v="0.15"/>
    <n v="42.97"/>
  </r>
  <r>
    <s v="CA-2018-136063"/>
    <x v="934"/>
    <s v="SS-20140"/>
    <x v="164"/>
    <s v="Corporate"/>
    <x v="2"/>
    <x v="1"/>
    <x v="6"/>
    <n v="10.192"/>
    <n v="8"/>
    <n v="0.1"/>
    <n v="0.84"/>
  </r>
  <r>
    <s v="CA-2017-101546"/>
    <x v="122"/>
    <s v="GK-14620"/>
    <x v="136"/>
    <s v="Corporate"/>
    <x v="3"/>
    <x v="1"/>
    <x v="8"/>
    <n v="1793.98"/>
    <n v="1"/>
    <n v="0.15"/>
    <n v="298.70999999999998"/>
  </r>
  <r>
    <s v="CA-2015-138940"/>
    <x v="909"/>
    <s v="GM-14455"/>
    <x v="39"/>
    <s v="Home Office"/>
    <x v="2"/>
    <x v="2"/>
    <x v="7"/>
    <n v="758.35199999999998"/>
    <n v="9"/>
    <n v="0.05"/>
    <n v="116.23"/>
  </r>
  <r>
    <s v="CA-2017-125164"/>
    <x v="338"/>
    <s v="SH-19975"/>
    <x v="64"/>
    <s v="Corporate"/>
    <x v="3"/>
    <x v="1"/>
    <x v="8"/>
    <n v="20.367999999999999"/>
    <n v="9"/>
    <n v="0"/>
    <n v="5.04"/>
  </r>
  <r>
    <s v="CA-2017-125164"/>
    <x v="338"/>
    <s v="SH-19975"/>
    <x v="64"/>
    <s v="Corporate"/>
    <x v="3"/>
    <x v="1"/>
    <x v="8"/>
    <n v="49.847999999999999"/>
    <n v="8"/>
    <n v="0.25"/>
    <n v="5.14"/>
  </r>
  <r>
    <s v="CA-2018-163531"/>
    <x v="335"/>
    <s v="SC-20725"/>
    <x v="56"/>
    <s v="Consumer"/>
    <x v="3"/>
    <x v="2"/>
    <x v="7"/>
    <n v="239.97"/>
    <n v="9"/>
    <n v="0.1"/>
    <n v="5.72"/>
  </r>
  <r>
    <s v="CA-2018-122490"/>
    <x v="38"/>
    <s v="TT-21070"/>
    <x v="74"/>
    <s v="Consumer"/>
    <x v="1"/>
    <x v="0"/>
    <x v="1"/>
    <n v="2404.7040000000002"/>
    <n v="6"/>
    <n v="0.1"/>
    <n v="338.27"/>
  </r>
  <r>
    <s v="CA-2018-122490"/>
    <x v="38"/>
    <s v="TT-21070"/>
    <x v="74"/>
    <s v="Consumer"/>
    <x v="1"/>
    <x v="1"/>
    <x v="8"/>
    <n v="563.024"/>
    <n v="5"/>
    <n v="0.05"/>
    <n v="27.47"/>
  </r>
  <r>
    <s v="CA-2018-122490"/>
    <x v="38"/>
    <s v="TT-21070"/>
    <x v="74"/>
    <s v="Consumer"/>
    <x v="1"/>
    <x v="1"/>
    <x v="4"/>
    <n v="344.91"/>
    <n v="4"/>
    <n v="0.15"/>
    <n v="73.02"/>
  </r>
  <r>
    <s v="CA-2018-122490"/>
    <x v="38"/>
    <s v="TT-21070"/>
    <x v="74"/>
    <s v="Consumer"/>
    <x v="1"/>
    <x v="1"/>
    <x v="2"/>
    <n v="8.64"/>
    <n v="10"/>
    <n v="0.15"/>
    <n v="0.28999999999999998"/>
  </r>
  <r>
    <s v="CA-2018-131366"/>
    <x v="221"/>
    <s v="SC-20440"/>
    <x v="464"/>
    <s v="Corporate"/>
    <x v="3"/>
    <x v="2"/>
    <x v="7"/>
    <n v="89.988"/>
    <n v="7"/>
    <n v="0.1"/>
    <n v="6.68"/>
  </r>
  <r>
    <s v="CA-2018-131366"/>
    <x v="221"/>
    <s v="SC-20440"/>
    <x v="464"/>
    <s v="Corporate"/>
    <x v="3"/>
    <x v="1"/>
    <x v="10"/>
    <n v="229.54400000000001"/>
    <n v="2"/>
    <n v="0.25"/>
    <n v="20.66"/>
  </r>
  <r>
    <s v="CA-2018-164042"/>
    <x v="979"/>
    <s v="KL-16645"/>
    <x v="107"/>
    <s v="Consumer"/>
    <x v="2"/>
    <x v="1"/>
    <x v="13"/>
    <n v="1.8240000000000001"/>
    <n v="10"/>
    <n v="0.25"/>
    <n v="0.04"/>
  </r>
  <r>
    <s v="CA-2018-164042"/>
    <x v="979"/>
    <s v="KL-16645"/>
    <x v="107"/>
    <s v="Consumer"/>
    <x v="2"/>
    <x v="1"/>
    <x v="9"/>
    <n v="18.32"/>
    <n v="1"/>
    <n v="0.05"/>
    <n v="3.11"/>
  </r>
  <r>
    <s v="CA-2018-164042"/>
    <x v="979"/>
    <s v="KL-16645"/>
    <x v="107"/>
    <s v="Consumer"/>
    <x v="2"/>
    <x v="1"/>
    <x v="4"/>
    <n v="48.816000000000003"/>
    <n v="6"/>
    <n v="0.15"/>
    <n v="5.87"/>
  </r>
  <r>
    <s v="CA-2018-164042"/>
    <x v="979"/>
    <s v="KL-16645"/>
    <x v="107"/>
    <s v="Consumer"/>
    <x v="2"/>
    <x v="1"/>
    <x v="8"/>
    <n v="1.1879999999999999"/>
    <n v="2"/>
    <n v="0.25"/>
    <n v="0.25"/>
  </r>
  <r>
    <s v="CA-2015-132864"/>
    <x v="266"/>
    <s v="KN-16390"/>
    <x v="471"/>
    <s v="Corporate"/>
    <x v="3"/>
    <x v="2"/>
    <x v="11"/>
    <n v="119.8"/>
    <n v="7"/>
    <n v="0.1"/>
    <n v="5.04"/>
  </r>
  <r>
    <s v="US-2015-155817"/>
    <x v="462"/>
    <s v="SL-20155"/>
    <x v="359"/>
    <s v="Home Office"/>
    <x v="0"/>
    <x v="1"/>
    <x v="4"/>
    <n v="61.567999999999998"/>
    <n v="5"/>
    <n v="0"/>
    <n v="11.96"/>
  </r>
  <r>
    <s v="US-2015-155817"/>
    <x v="462"/>
    <s v="SL-20155"/>
    <x v="359"/>
    <s v="Home Office"/>
    <x v="0"/>
    <x v="1"/>
    <x v="6"/>
    <n v="6.1920000000000002"/>
    <n v="5"/>
    <n v="0"/>
    <n v="1.42"/>
  </r>
  <r>
    <s v="US-2017-131891"/>
    <x v="875"/>
    <s v="PW-19240"/>
    <x v="617"/>
    <s v="Consumer"/>
    <x v="0"/>
    <x v="1"/>
    <x v="8"/>
    <n v="2.214"/>
    <n v="7"/>
    <n v="0.2"/>
    <n v="0.05"/>
  </r>
  <r>
    <s v="CA-2018-143567"/>
    <x v="808"/>
    <s v="TB-21175"/>
    <x v="533"/>
    <s v="Corporate"/>
    <x v="0"/>
    <x v="1"/>
    <x v="12"/>
    <n v="5.32"/>
    <n v="8"/>
    <n v="0.25"/>
    <n v="0.71"/>
  </r>
  <r>
    <s v="CA-2018-143567"/>
    <x v="808"/>
    <s v="TB-21175"/>
    <x v="533"/>
    <s v="Corporate"/>
    <x v="0"/>
    <x v="0"/>
    <x v="1"/>
    <n v="975.92"/>
    <n v="4"/>
    <n v="0"/>
    <n v="259.64999999999998"/>
  </r>
  <r>
    <s v="CA-2018-143567"/>
    <x v="808"/>
    <s v="TB-21175"/>
    <x v="533"/>
    <s v="Corporate"/>
    <x v="0"/>
    <x v="2"/>
    <x v="11"/>
    <n v="2249.91"/>
    <n v="10"/>
    <n v="0.15"/>
    <n v="454.23"/>
  </r>
  <r>
    <s v="CA-2018-143567"/>
    <x v="808"/>
    <s v="TB-21175"/>
    <x v="533"/>
    <s v="Corporate"/>
    <x v="0"/>
    <x v="1"/>
    <x v="4"/>
    <n v="59.92"/>
    <n v="5"/>
    <n v="0.1"/>
    <n v="15.21"/>
  </r>
  <r>
    <s v="CA-2018-104080"/>
    <x v="144"/>
    <s v="AH-10210"/>
    <x v="117"/>
    <s v="Consumer"/>
    <x v="1"/>
    <x v="1"/>
    <x v="8"/>
    <n v="171.2"/>
    <n v="2"/>
    <n v="0.05"/>
    <n v="36.83"/>
  </r>
  <r>
    <s v="CA-2018-104080"/>
    <x v="144"/>
    <s v="AH-10210"/>
    <x v="117"/>
    <s v="Consumer"/>
    <x v="1"/>
    <x v="1"/>
    <x v="6"/>
    <n v="3.36"/>
    <n v="1"/>
    <n v="0.15"/>
    <n v="0.35"/>
  </r>
  <r>
    <s v="CA-2015-151379"/>
    <x v="757"/>
    <s v="SC-20695"/>
    <x v="281"/>
    <s v="Corporate"/>
    <x v="2"/>
    <x v="1"/>
    <x v="10"/>
    <n v="114.2"/>
    <n v="3"/>
    <n v="0.25"/>
    <n v="23.42"/>
  </r>
  <r>
    <s v="CA-2017-163167"/>
    <x v="85"/>
    <s v="RF-19345"/>
    <x v="575"/>
    <s v="Corporate"/>
    <x v="0"/>
    <x v="0"/>
    <x v="1"/>
    <n v="182.67"/>
    <n v="7"/>
    <n v="0.05"/>
    <n v="16.68"/>
  </r>
  <r>
    <s v="CA-2017-163167"/>
    <x v="85"/>
    <s v="RF-19345"/>
    <x v="575"/>
    <s v="Corporate"/>
    <x v="0"/>
    <x v="2"/>
    <x v="11"/>
    <n v="101.7"/>
    <n v="6"/>
    <n v="0"/>
    <n v="19.93"/>
  </r>
  <r>
    <s v="CA-2017-163167"/>
    <x v="85"/>
    <s v="RF-19345"/>
    <x v="575"/>
    <s v="Corporate"/>
    <x v="0"/>
    <x v="1"/>
    <x v="4"/>
    <n v="1126.02"/>
    <n v="4"/>
    <n v="0.1"/>
    <n v="238.06"/>
  </r>
  <r>
    <s v="CA-2017-163167"/>
    <x v="85"/>
    <s v="RF-19345"/>
    <x v="575"/>
    <s v="Corporate"/>
    <x v="0"/>
    <x v="1"/>
    <x v="4"/>
    <n v="1263.3"/>
    <n v="5"/>
    <n v="0.05"/>
    <n v="319.7"/>
  </r>
  <r>
    <s v="CA-2017-135776"/>
    <x v="443"/>
    <s v="EH-13765"/>
    <x v="553"/>
    <s v="Corporate"/>
    <x v="1"/>
    <x v="1"/>
    <x v="6"/>
    <n v="8.82"/>
    <n v="9"/>
    <n v="0.2"/>
    <n v="1.93"/>
  </r>
  <r>
    <s v="CA-2017-135776"/>
    <x v="443"/>
    <s v="EH-13765"/>
    <x v="553"/>
    <s v="Corporate"/>
    <x v="1"/>
    <x v="1"/>
    <x v="10"/>
    <n v="37.94"/>
    <n v="6"/>
    <n v="0.15"/>
    <n v="1"/>
  </r>
  <r>
    <s v="CA-2017-135776"/>
    <x v="443"/>
    <s v="EH-13765"/>
    <x v="553"/>
    <s v="Corporate"/>
    <x v="1"/>
    <x v="1"/>
    <x v="6"/>
    <n v="4.2"/>
    <n v="1"/>
    <n v="0"/>
    <n v="0.97"/>
  </r>
  <r>
    <s v="CA-2017-135776"/>
    <x v="443"/>
    <s v="EH-13765"/>
    <x v="553"/>
    <s v="Corporate"/>
    <x v="1"/>
    <x v="1"/>
    <x v="4"/>
    <n v="227.28"/>
    <n v="1"/>
    <n v="0.1"/>
    <n v="16.14"/>
  </r>
  <r>
    <s v="CA-2017-135776"/>
    <x v="443"/>
    <s v="EH-13765"/>
    <x v="553"/>
    <s v="Corporate"/>
    <x v="1"/>
    <x v="1"/>
    <x v="10"/>
    <n v="47.9"/>
    <n v="5"/>
    <n v="0.2"/>
    <n v="8.85"/>
  </r>
  <r>
    <s v="CA-2017-135776"/>
    <x v="443"/>
    <s v="EH-13765"/>
    <x v="553"/>
    <s v="Corporate"/>
    <x v="1"/>
    <x v="1"/>
    <x v="12"/>
    <n v="61.96"/>
    <n v="5"/>
    <n v="0.1"/>
    <n v="12.09"/>
  </r>
  <r>
    <s v="CA-2017-135776"/>
    <x v="443"/>
    <s v="EH-13765"/>
    <x v="553"/>
    <s v="Corporate"/>
    <x v="1"/>
    <x v="1"/>
    <x v="4"/>
    <n v="1117.92"/>
    <n v="9"/>
    <n v="0.15"/>
    <n v="56.27"/>
  </r>
  <r>
    <s v="US-2015-122021"/>
    <x v="771"/>
    <s v="AC-10660"/>
    <x v="663"/>
    <s v="Consumer"/>
    <x v="3"/>
    <x v="0"/>
    <x v="1"/>
    <n v="183.37200000000001"/>
    <n v="6"/>
    <n v="0.05"/>
    <n v="44.6"/>
  </r>
  <r>
    <s v="US-2015-122021"/>
    <x v="771"/>
    <s v="AC-10660"/>
    <x v="663"/>
    <s v="Consumer"/>
    <x v="3"/>
    <x v="1"/>
    <x v="10"/>
    <n v="7.968"/>
    <n v="8"/>
    <n v="0.05"/>
    <n v="1.2"/>
  </r>
  <r>
    <s v="CA-2017-130484"/>
    <x v="250"/>
    <s v="SG-20470"/>
    <x v="495"/>
    <s v="Consumer"/>
    <x v="1"/>
    <x v="1"/>
    <x v="8"/>
    <n v="26.352"/>
    <n v="6"/>
    <n v="0"/>
    <n v="4.9000000000000004"/>
  </r>
  <r>
    <s v="CA-2018-120936"/>
    <x v="94"/>
    <s v="CA-12310"/>
    <x v="119"/>
    <s v="Corporate"/>
    <x v="1"/>
    <x v="1"/>
    <x v="4"/>
    <n v="481.32"/>
    <n v="4"/>
    <n v="0"/>
    <n v="140.96"/>
  </r>
  <r>
    <s v="CA-2018-120936"/>
    <x v="94"/>
    <s v="CA-12310"/>
    <x v="119"/>
    <s v="Corporate"/>
    <x v="1"/>
    <x v="1"/>
    <x v="14"/>
    <n v="13.98"/>
    <n v="7"/>
    <n v="0"/>
    <n v="2.99"/>
  </r>
  <r>
    <s v="CA-2018-110884"/>
    <x v="469"/>
    <s v="SH-20395"/>
    <x v="129"/>
    <s v="Consumer"/>
    <x v="3"/>
    <x v="1"/>
    <x v="8"/>
    <n v="25.92"/>
    <n v="7"/>
    <n v="0.15"/>
    <n v="3.94"/>
  </r>
  <r>
    <s v="CA-2018-110884"/>
    <x v="469"/>
    <s v="SH-20395"/>
    <x v="129"/>
    <s v="Consumer"/>
    <x v="3"/>
    <x v="1"/>
    <x v="2"/>
    <n v="91.59"/>
    <n v="8"/>
    <n v="0"/>
    <n v="4.96"/>
  </r>
  <r>
    <s v="US-2015-161613"/>
    <x v="588"/>
    <s v="MC-17605"/>
    <x v="204"/>
    <s v="Corporate"/>
    <x v="2"/>
    <x v="0"/>
    <x v="1"/>
    <n v="674.05799999999999"/>
    <n v="2"/>
    <n v="0.15"/>
    <n v="36.94"/>
  </r>
  <r>
    <s v="US-2015-146353"/>
    <x v="1005"/>
    <s v="JE-15610"/>
    <x v="531"/>
    <s v="Corporate"/>
    <x v="3"/>
    <x v="1"/>
    <x v="8"/>
    <n v="22.92"/>
    <n v="7"/>
    <n v="0.25"/>
    <n v="0.23"/>
  </r>
  <r>
    <s v="US-2015-146353"/>
    <x v="1005"/>
    <s v="JE-15610"/>
    <x v="531"/>
    <s v="Corporate"/>
    <x v="3"/>
    <x v="1"/>
    <x v="4"/>
    <n v="269.89999999999998"/>
    <n v="3"/>
    <n v="0.2"/>
    <n v="19.79"/>
  </r>
  <r>
    <s v="CA-2015-133809"/>
    <x v="728"/>
    <s v="MS-17530"/>
    <x v="652"/>
    <s v="Consumer"/>
    <x v="3"/>
    <x v="1"/>
    <x v="8"/>
    <n v="11.808"/>
    <n v="8"/>
    <n v="0.15"/>
    <n v="1.08"/>
  </r>
  <r>
    <s v="CA-2015-133809"/>
    <x v="728"/>
    <s v="MS-17530"/>
    <x v="652"/>
    <s v="Consumer"/>
    <x v="3"/>
    <x v="2"/>
    <x v="7"/>
    <n v="9.5879999999999992"/>
    <n v="8"/>
    <n v="0"/>
    <n v="1.75"/>
  </r>
  <r>
    <s v="CA-2018-127306"/>
    <x v="424"/>
    <s v="BH-11710"/>
    <x v="3"/>
    <s v="Consumer"/>
    <x v="0"/>
    <x v="1"/>
    <x v="12"/>
    <n v="18.335999999999999"/>
    <n v="7"/>
    <n v="0.1"/>
    <n v="3.53"/>
  </r>
  <r>
    <s v="CA-2018-127306"/>
    <x v="424"/>
    <s v="BH-11710"/>
    <x v="3"/>
    <s v="Consumer"/>
    <x v="0"/>
    <x v="1"/>
    <x v="10"/>
    <n v="36.287999999999997"/>
    <n v="10"/>
    <n v="0.25"/>
    <n v="0.72"/>
  </r>
  <r>
    <s v="CA-2018-127306"/>
    <x v="424"/>
    <s v="BH-11710"/>
    <x v="3"/>
    <s v="Consumer"/>
    <x v="0"/>
    <x v="2"/>
    <x v="7"/>
    <n v="111.98399999999999"/>
    <n v="6"/>
    <n v="0.1"/>
    <n v="19.079999999999998"/>
  </r>
  <r>
    <s v="CA-2018-127306"/>
    <x v="424"/>
    <s v="BH-11710"/>
    <x v="3"/>
    <s v="Consumer"/>
    <x v="0"/>
    <x v="1"/>
    <x v="8"/>
    <n v="5.97"/>
    <n v="1"/>
    <n v="0.2"/>
    <n v="1.31"/>
  </r>
  <r>
    <s v="CA-2018-127306"/>
    <x v="424"/>
    <s v="BH-11710"/>
    <x v="3"/>
    <s v="Consumer"/>
    <x v="0"/>
    <x v="1"/>
    <x v="8"/>
    <n v="2.508"/>
    <n v="7"/>
    <n v="0.2"/>
    <n v="0.09"/>
  </r>
  <r>
    <s v="CA-2016-161830"/>
    <x v="496"/>
    <s v="ME-17725"/>
    <x v="250"/>
    <s v="Consumer"/>
    <x v="1"/>
    <x v="1"/>
    <x v="6"/>
    <n v="35.96"/>
    <n v="8"/>
    <n v="0.05"/>
    <n v="7.18"/>
  </r>
  <r>
    <s v="CA-2016-161830"/>
    <x v="496"/>
    <s v="ME-17725"/>
    <x v="250"/>
    <s v="Consumer"/>
    <x v="1"/>
    <x v="1"/>
    <x v="8"/>
    <n v="14.952"/>
    <n v="2"/>
    <n v="0"/>
    <n v="0.92"/>
  </r>
  <r>
    <s v="CA-2018-163125"/>
    <x v="449"/>
    <s v="MB-17305"/>
    <x v="93"/>
    <s v="Consumer"/>
    <x v="2"/>
    <x v="1"/>
    <x v="6"/>
    <n v="67.144000000000005"/>
    <n v="2"/>
    <n v="0"/>
    <n v="12.27"/>
  </r>
  <r>
    <s v="CA-2018-163125"/>
    <x v="449"/>
    <s v="MB-17305"/>
    <x v="93"/>
    <s v="Consumer"/>
    <x v="2"/>
    <x v="0"/>
    <x v="1"/>
    <n v="254.05799999999999"/>
    <n v="3"/>
    <n v="0.05"/>
    <n v="55.99"/>
  </r>
  <r>
    <s v="CA-2017-160304"/>
    <x v="1006"/>
    <s v="BM-11575"/>
    <x v="606"/>
    <s v="Corporate"/>
    <x v="3"/>
    <x v="0"/>
    <x v="0"/>
    <n v="173.94"/>
    <n v="9"/>
    <n v="0.05"/>
    <n v="7.57"/>
  </r>
  <r>
    <s v="CA-2017-160304"/>
    <x v="1006"/>
    <s v="BM-11575"/>
    <x v="606"/>
    <s v="Corporate"/>
    <x v="3"/>
    <x v="2"/>
    <x v="7"/>
    <n v="231.98"/>
    <n v="6"/>
    <n v="0.15"/>
    <n v="20.51"/>
  </r>
  <r>
    <s v="CA-2018-101728"/>
    <x v="971"/>
    <s v="SC-20575"/>
    <x v="623"/>
    <s v="Consumer"/>
    <x v="2"/>
    <x v="1"/>
    <x v="8"/>
    <n v="2.2959999999999998"/>
    <n v="10"/>
    <n v="0.15"/>
    <n v="0.52"/>
  </r>
  <r>
    <s v="CA-2018-114055"/>
    <x v="53"/>
    <s v="MH-18115"/>
    <x v="414"/>
    <s v="Home Office"/>
    <x v="0"/>
    <x v="1"/>
    <x v="10"/>
    <n v="96.08"/>
    <n v="9"/>
    <n v="0.1"/>
    <n v="7.34"/>
  </r>
  <r>
    <s v="CA-2018-114055"/>
    <x v="53"/>
    <s v="MH-18115"/>
    <x v="414"/>
    <s v="Home Office"/>
    <x v="0"/>
    <x v="1"/>
    <x v="13"/>
    <n v="3.62"/>
    <n v="6"/>
    <n v="0.2"/>
    <n v="0.62"/>
  </r>
  <r>
    <s v="CA-2018-114055"/>
    <x v="53"/>
    <s v="MH-18115"/>
    <x v="414"/>
    <s v="Home Office"/>
    <x v="0"/>
    <x v="1"/>
    <x v="10"/>
    <n v="629.1"/>
    <n v="7"/>
    <n v="0.2"/>
    <n v="90"/>
  </r>
  <r>
    <s v="CA-2018-114055"/>
    <x v="53"/>
    <s v="MH-18115"/>
    <x v="414"/>
    <s v="Home Office"/>
    <x v="0"/>
    <x v="2"/>
    <x v="7"/>
    <n v="90.48"/>
    <n v="4"/>
    <n v="0.2"/>
    <n v="2.8"/>
  </r>
  <r>
    <s v="CA-2018-126438"/>
    <x v="18"/>
    <s v="AR-10345"/>
    <x v="753"/>
    <s v="Corporate"/>
    <x v="3"/>
    <x v="1"/>
    <x v="6"/>
    <n v="14.88"/>
    <n v="1"/>
    <n v="0.25"/>
    <n v="2.39"/>
  </r>
  <r>
    <s v="CA-2018-117653"/>
    <x v="15"/>
    <s v="MO-17500"/>
    <x v="373"/>
    <s v="Consumer"/>
    <x v="2"/>
    <x v="0"/>
    <x v="3"/>
    <n v="91.275000000000006"/>
    <n v="4"/>
    <n v="0.1"/>
    <n v="13.97"/>
  </r>
  <r>
    <s v="CA-2018-143245"/>
    <x v="96"/>
    <s v="AD-10180"/>
    <x v="57"/>
    <s v="Home Office"/>
    <x v="3"/>
    <x v="1"/>
    <x v="10"/>
    <n v="19.440000000000001"/>
    <n v="6"/>
    <n v="0.2"/>
    <n v="0.35"/>
  </r>
  <r>
    <s v="CA-2018-143245"/>
    <x v="96"/>
    <s v="AD-10180"/>
    <x v="57"/>
    <s v="Home Office"/>
    <x v="3"/>
    <x v="0"/>
    <x v="1"/>
    <n v="897.15"/>
    <n v="2"/>
    <n v="0.1"/>
    <n v="230.88"/>
  </r>
  <r>
    <s v="US-2015-138828"/>
    <x v="814"/>
    <s v="KD-16345"/>
    <x v="44"/>
    <s v="Consumer"/>
    <x v="3"/>
    <x v="1"/>
    <x v="6"/>
    <n v="57.75"/>
    <n v="3"/>
    <n v="0.05"/>
    <n v="9.1199999999999992"/>
  </r>
  <r>
    <s v="US-2015-138828"/>
    <x v="814"/>
    <s v="KD-16345"/>
    <x v="44"/>
    <s v="Consumer"/>
    <x v="3"/>
    <x v="1"/>
    <x v="10"/>
    <n v="14.94"/>
    <n v="1"/>
    <n v="0"/>
    <n v="3.53"/>
  </r>
  <r>
    <s v="CA-2018-143651"/>
    <x v="613"/>
    <s v="FM-14215"/>
    <x v="524"/>
    <s v="Corporate"/>
    <x v="1"/>
    <x v="1"/>
    <x v="6"/>
    <n v="23.1"/>
    <n v="8"/>
    <n v="0"/>
    <n v="2.41"/>
  </r>
  <r>
    <s v="CA-2016-106978"/>
    <x v="694"/>
    <s v="ZC-21910"/>
    <x v="233"/>
    <s v="Consumer"/>
    <x v="1"/>
    <x v="1"/>
    <x v="12"/>
    <n v="12.536"/>
    <n v="9"/>
    <n v="0.25"/>
    <n v="0.13"/>
  </r>
  <r>
    <s v="CA-2016-106978"/>
    <x v="694"/>
    <s v="ZC-21910"/>
    <x v="233"/>
    <s v="Consumer"/>
    <x v="1"/>
    <x v="1"/>
    <x v="8"/>
    <n v="1.08"/>
    <n v="9"/>
    <n v="0.05"/>
    <n v="0.24"/>
  </r>
  <r>
    <s v="CA-2016-106978"/>
    <x v="694"/>
    <s v="ZC-21910"/>
    <x v="233"/>
    <s v="Consumer"/>
    <x v="1"/>
    <x v="1"/>
    <x v="13"/>
    <n v="4.5119999999999996"/>
    <n v="4"/>
    <n v="0.25"/>
    <n v="0.65"/>
  </r>
  <r>
    <s v="CA-2016-155124"/>
    <x v="1007"/>
    <s v="KS-16300"/>
    <x v="754"/>
    <s v="Corporate"/>
    <x v="1"/>
    <x v="2"/>
    <x v="7"/>
    <n v="16.776"/>
    <n v="6"/>
    <n v="0.2"/>
    <n v="0.98"/>
  </r>
  <r>
    <s v="CA-2018-150931"/>
    <x v="1008"/>
    <s v="DP-13390"/>
    <x v="503"/>
    <s v="Home Office"/>
    <x v="0"/>
    <x v="1"/>
    <x v="8"/>
    <n v="33.74"/>
    <n v="10"/>
    <n v="0.1"/>
    <n v="6.97"/>
  </r>
  <r>
    <s v="CA-2015-157147"/>
    <x v="286"/>
    <s v="BD-11605"/>
    <x v="205"/>
    <s v="Consumer"/>
    <x v="1"/>
    <x v="1"/>
    <x v="4"/>
    <n v="1325.85"/>
    <n v="6"/>
    <n v="0.25"/>
    <n v="134.24"/>
  </r>
  <r>
    <s v="CA-2015-157147"/>
    <x v="286"/>
    <s v="BD-11605"/>
    <x v="205"/>
    <s v="Consumer"/>
    <x v="1"/>
    <x v="0"/>
    <x v="0"/>
    <n v="333.99900000000002"/>
    <n v="3"/>
    <n v="0.25"/>
    <n v="20.76"/>
  </r>
  <r>
    <s v="CA-2015-157147"/>
    <x v="286"/>
    <s v="BD-11605"/>
    <x v="205"/>
    <s v="Consumer"/>
    <x v="1"/>
    <x v="1"/>
    <x v="6"/>
    <n v="19.899999999999999"/>
    <n v="4"/>
    <n v="0.25"/>
    <n v="3.42"/>
  </r>
  <r>
    <s v="CA-2016-156482"/>
    <x v="525"/>
    <s v="IL-15100"/>
    <x v="582"/>
    <s v="Consumer"/>
    <x v="3"/>
    <x v="0"/>
    <x v="1"/>
    <n v="1268.82"/>
    <n v="8"/>
    <n v="0.1"/>
    <n v="221.02"/>
  </r>
  <r>
    <s v="CA-2016-156482"/>
    <x v="525"/>
    <s v="IL-15100"/>
    <x v="582"/>
    <s v="Consumer"/>
    <x v="3"/>
    <x v="0"/>
    <x v="0"/>
    <n v="283.92"/>
    <n v="5"/>
    <n v="0.05"/>
    <n v="45.94"/>
  </r>
  <r>
    <s v="CA-2016-156482"/>
    <x v="525"/>
    <s v="IL-15100"/>
    <x v="582"/>
    <s v="Consumer"/>
    <x v="3"/>
    <x v="1"/>
    <x v="6"/>
    <n v="5.68"/>
    <n v="9"/>
    <n v="0"/>
    <n v="1.38"/>
  </r>
  <r>
    <s v="CA-2018-106782"/>
    <x v="202"/>
    <s v="LP-17095"/>
    <x v="431"/>
    <s v="Consumer"/>
    <x v="2"/>
    <x v="1"/>
    <x v="4"/>
    <n v="375.34"/>
    <n v="9"/>
    <n v="0.25"/>
    <n v="41.74"/>
  </r>
  <r>
    <s v="CA-2017-151372"/>
    <x v="64"/>
    <s v="JH-15985"/>
    <x v="98"/>
    <s v="Consumer"/>
    <x v="1"/>
    <x v="1"/>
    <x v="10"/>
    <n v="96.08"/>
    <n v="1"/>
    <n v="0.25"/>
    <n v="20.14"/>
  </r>
  <r>
    <s v="CA-2017-151372"/>
    <x v="64"/>
    <s v="JH-15985"/>
    <x v="98"/>
    <s v="Consumer"/>
    <x v="1"/>
    <x v="1"/>
    <x v="8"/>
    <n v="11.68"/>
    <n v="8"/>
    <n v="0.15"/>
    <n v="2.4500000000000002"/>
  </r>
  <r>
    <s v="CA-2017-151372"/>
    <x v="64"/>
    <s v="JH-15985"/>
    <x v="98"/>
    <s v="Consumer"/>
    <x v="1"/>
    <x v="1"/>
    <x v="13"/>
    <n v="4.3600000000000003"/>
    <n v="4"/>
    <n v="0"/>
    <n v="0.61"/>
  </r>
  <r>
    <s v="CA-2015-102085"/>
    <x v="777"/>
    <s v="JD-16015"/>
    <x v="557"/>
    <s v="Consumer"/>
    <x v="1"/>
    <x v="1"/>
    <x v="2"/>
    <n v="29.24"/>
    <n v="6"/>
    <n v="0.2"/>
    <n v="3.11"/>
  </r>
  <r>
    <s v="CA-2018-107125"/>
    <x v="344"/>
    <s v="BD-11320"/>
    <x v="217"/>
    <s v="Consumer"/>
    <x v="1"/>
    <x v="1"/>
    <x v="8"/>
    <n v="117.488"/>
    <n v="3"/>
    <n v="0.05"/>
    <n v="32.229999999999997"/>
  </r>
  <r>
    <s v="CA-2018-107125"/>
    <x v="344"/>
    <s v="BD-11320"/>
    <x v="217"/>
    <s v="Consumer"/>
    <x v="1"/>
    <x v="0"/>
    <x v="5"/>
    <n v="18.84"/>
    <n v="4"/>
    <n v="0.15"/>
    <n v="4.3099999999999996"/>
  </r>
  <r>
    <s v="CA-2017-125815"/>
    <x v="99"/>
    <s v="DL-13330"/>
    <x v="658"/>
    <s v="Consumer"/>
    <x v="3"/>
    <x v="1"/>
    <x v="6"/>
    <n v="12.42"/>
    <n v="4"/>
    <n v="0.15"/>
    <n v="0.66"/>
  </r>
  <r>
    <s v="CA-2016-144190"/>
    <x v="988"/>
    <s v="NC-18415"/>
    <x v="720"/>
    <s v="Consumer"/>
    <x v="2"/>
    <x v="1"/>
    <x v="10"/>
    <n v="12.96"/>
    <n v="1"/>
    <n v="0"/>
    <n v="1.54"/>
  </r>
  <r>
    <s v="CA-2018-117926"/>
    <x v="166"/>
    <s v="AS-10225"/>
    <x v="127"/>
    <s v="Corporate"/>
    <x v="1"/>
    <x v="1"/>
    <x v="9"/>
    <n v="69.48"/>
    <n v="8"/>
    <n v="0"/>
    <n v="9.8000000000000007"/>
  </r>
  <r>
    <s v="CA-2016-153906"/>
    <x v="199"/>
    <s v="MS-17980"/>
    <x v="99"/>
    <s v="Corporate"/>
    <x v="3"/>
    <x v="2"/>
    <x v="7"/>
    <n v="85.9"/>
    <n v="2"/>
    <n v="0"/>
    <n v="23.19"/>
  </r>
  <r>
    <s v="CA-2015-160262"/>
    <x v="3"/>
    <s v="TS-21205"/>
    <x v="131"/>
    <s v="Corporate"/>
    <x v="1"/>
    <x v="1"/>
    <x v="6"/>
    <n v="18.059999999999999"/>
    <n v="4"/>
    <n v="0.25"/>
    <n v="3.74"/>
  </r>
  <r>
    <s v="CA-2015-160262"/>
    <x v="3"/>
    <s v="TS-21205"/>
    <x v="131"/>
    <s v="Corporate"/>
    <x v="1"/>
    <x v="1"/>
    <x v="10"/>
    <n v="79.14"/>
    <n v="2"/>
    <n v="0.25"/>
    <n v="13.9"/>
  </r>
  <r>
    <s v="CA-2015-160262"/>
    <x v="3"/>
    <s v="TS-21205"/>
    <x v="131"/>
    <s v="Corporate"/>
    <x v="1"/>
    <x v="0"/>
    <x v="5"/>
    <n v="37.4"/>
    <n v="2"/>
    <n v="0.1"/>
    <n v="3.33"/>
  </r>
  <r>
    <s v="CA-2016-127607"/>
    <x v="305"/>
    <s v="JK-15730"/>
    <x v="300"/>
    <s v="Consumer"/>
    <x v="2"/>
    <x v="1"/>
    <x v="8"/>
    <n v="2.512"/>
    <n v="4"/>
    <n v="0.1"/>
    <n v="0.61"/>
  </r>
  <r>
    <s v="CA-2016-127607"/>
    <x v="305"/>
    <s v="JK-15730"/>
    <x v="300"/>
    <s v="Consumer"/>
    <x v="2"/>
    <x v="1"/>
    <x v="13"/>
    <n v="18.864000000000001"/>
    <n v="10"/>
    <n v="0.1"/>
    <n v="0.53"/>
  </r>
  <r>
    <s v="CA-2017-166226"/>
    <x v="741"/>
    <s v="TC-21535"/>
    <x v="426"/>
    <s v="Home Office"/>
    <x v="1"/>
    <x v="2"/>
    <x v="7"/>
    <n v="61.192"/>
    <n v="10"/>
    <n v="0.1"/>
    <n v="7.69"/>
  </r>
  <r>
    <s v="CA-2017-166226"/>
    <x v="741"/>
    <s v="TC-21535"/>
    <x v="426"/>
    <s v="Home Office"/>
    <x v="1"/>
    <x v="1"/>
    <x v="9"/>
    <n v="67.84"/>
    <n v="4"/>
    <n v="0.15"/>
    <n v="6.74"/>
  </r>
  <r>
    <s v="CA-2015-156587"/>
    <x v="1009"/>
    <s v="AB-10015"/>
    <x v="755"/>
    <s v="Consumer"/>
    <x v="1"/>
    <x v="0"/>
    <x v="1"/>
    <n v="48.712000000000003"/>
    <n v="6"/>
    <n v="0.1"/>
    <n v="7.49"/>
  </r>
  <r>
    <s v="CA-2015-156587"/>
    <x v="1009"/>
    <s v="AB-10015"/>
    <x v="755"/>
    <s v="Consumer"/>
    <x v="1"/>
    <x v="1"/>
    <x v="6"/>
    <n v="17.940000000000001"/>
    <n v="10"/>
    <n v="0.15"/>
    <n v="2.6"/>
  </r>
  <r>
    <s v="CA-2015-156587"/>
    <x v="1009"/>
    <s v="AB-10015"/>
    <x v="755"/>
    <s v="Consumer"/>
    <x v="1"/>
    <x v="1"/>
    <x v="4"/>
    <n v="242.94"/>
    <n v="3"/>
    <n v="0.1"/>
    <n v="18.55"/>
  </r>
  <r>
    <s v="CA-2017-141180"/>
    <x v="666"/>
    <s v="DP-13000"/>
    <x v="24"/>
    <s v="Consumer"/>
    <x v="0"/>
    <x v="1"/>
    <x v="8"/>
    <n v="7.7640000000000002"/>
    <n v="10"/>
    <n v="0.15"/>
    <n v="0.44"/>
  </r>
  <r>
    <s v="CA-2016-109708"/>
    <x v="442"/>
    <s v="CY-12745"/>
    <x v="388"/>
    <s v="Corporate"/>
    <x v="0"/>
    <x v="2"/>
    <x v="7"/>
    <n v="467.04"/>
    <n v="2"/>
    <n v="0.25"/>
    <n v="82.15"/>
  </r>
  <r>
    <s v="CA-2016-122406"/>
    <x v="991"/>
    <s v="BE-11455"/>
    <x v="534"/>
    <s v="Home Office"/>
    <x v="3"/>
    <x v="2"/>
    <x v="7"/>
    <n v="128.85"/>
    <n v="3"/>
    <n v="0.05"/>
    <n v="6.96"/>
  </r>
  <r>
    <s v="CA-2016-122406"/>
    <x v="991"/>
    <s v="BE-11455"/>
    <x v="534"/>
    <s v="Home Office"/>
    <x v="3"/>
    <x v="1"/>
    <x v="10"/>
    <n v="8.4"/>
    <n v="4"/>
    <n v="0"/>
    <n v="1.46"/>
  </r>
  <r>
    <s v="CA-2016-122406"/>
    <x v="991"/>
    <s v="BE-11455"/>
    <x v="534"/>
    <s v="Home Office"/>
    <x v="3"/>
    <x v="2"/>
    <x v="11"/>
    <n v="199.98"/>
    <n v="1"/>
    <n v="0.15"/>
    <n v="10.58"/>
  </r>
  <r>
    <s v="CA-2016-122406"/>
    <x v="991"/>
    <s v="BE-11455"/>
    <x v="534"/>
    <s v="Home Office"/>
    <x v="3"/>
    <x v="0"/>
    <x v="1"/>
    <n v="110.98"/>
    <n v="9"/>
    <n v="0"/>
    <n v="14.42"/>
  </r>
  <r>
    <s v="US-2017-153815"/>
    <x v="61"/>
    <s v="KL-16555"/>
    <x v="126"/>
    <s v="Corporate"/>
    <x v="0"/>
    <x v="0"/>
    <x v="1"/>
    <n v="207.98400000000001"/>
    <n v="9"/>
    <n v="0.05"/>
    <n v="21.7"/>
  </r>
  <r>
    <s v="US-2017-153815"/>
    <x v="61"/>
    <s v="KL-16555"/>
    <x v="126"/>
    <s v="Corporate"/>
    <x v="0"/>
    <x v="1"/>
    <x v="10"/>
    <n v="36.112000000000002"/>
    <n v="4"/>
    <n v="0.2"/>
    <n v="6.04"/>
  </r>
  <r>
    <s v="US-2017-153815"/>
    <x v="61"/>
    <s v="KL-16555"/>
    <x v="126"/>
    <s v="Corporate"/>
    <x v="0"/>
    <x v="0"/>
    <x v="5"/>
    <n v="35.567999999999998"/>
    <n v="9"/>
    <n v="0.1"/>
    <n v="4.7699999999999996"/>
  </r>
  <r>
    <s v="US-2017-153815"/>
    <x v="61"/>
    <s v="KL-16555"/>
    <x v="126"/>
    <s v="Corporate"/>
    <x v="0"/>
    <x v="1"/>
    <x v="10"/>
    <n v="88.768000000000001"/>
    <n v="8"/>
    <n v="0.15"/>
    <n v="7.09"/>
  </r>
  <r>
    <s v="CA-2017-164896"/>
    <x v="77"/>
    <s v="PS-19045"/>
    <x v="390"/>
    <s v="Home Office"/>
    <x v="1"/>
    <x v="1"/>
    <x v="10"/>
    <n v="12.9"/>
    <n v="9"/>
    <n v="0.2"/>
    <n v="2.5499999999999998"/>
  </r>
  <r>
    <s v="CA-2016-142202"/>
    <x v="227"/>
    <s v="JR-16210"/>
    <x v="335"/>
    <s v="Corporate"/>
    <x v="0"/>
    <x v="2"/>
    <x v="11"/>
    <n v="717.12"/>
    <n v="9"/>
    <n v="0"/>
    <n v="51.24"/>
  </r>
  <r>
    <s v="CA-2016-165050"/>
    <x v="214"/>
    <s v="AH-10210"/>
    <x v="117"/>
    <s v="Consumer"/>
    <x v="3"/>
    <x v="1"/>
    <x v="8"/>
    <n v="21.36"/>
    <n v="6"/>
    <n v="0.1"/>
    <n v="4.5199999999999996"/>
  </r>
  <r>
    <s v="CA-2016-165050"/>
    <x v="214"/>
    <s v="AH-10210"/>
    <x v="117"/>
    <s v="Consumer"/>
    <x v="3"/>
    <x v="1"/>
    <x v="8"/>
    <n v="6.6879999999999997"/>
    <n v="2"/>
    <n v="0"/>
    <n v="0.75"/>
  </r>
  <r>
    <s v="CA-2016-165050"/>
    <x v="214"/>
    <s v="AH-10210"/>
    <x v="117"/>
    <s v="Consumer"/>
    <x v="3"/>
    <x v="2"/>
    <x v="7"/>
    <n v="773.94"/>
    <n v="10"/>
    <n v="0.1"/>
    <n v="193.1"/>
  </r>
  <r>
    <s v="US-2017-131114"/>
    <x v="10"/>
    <s v="RW-19630"/>
    <x v="338"/>
    <s v="Corporate"/>
    <x v="2"/>
    <x v="1"/>
    <x v="14"/>
    <n v="20.568000000000001"/>
    <n v="7"/>
    <n v="0.05"/>
    <n v="0.75"/>
  </r>
  <r>
    <s v="US-2017-131114"/>
    <x v="10"/>
    <s v="RW-19630"/>
    <x v="338"/>
    <s v="Corporate"/>
    <x v="2"/>
    <x v="1"/>
    <x v="9"/>
    <n v="4.3559999999999999"/>
    <n v="10"/>
    <n v="0.25"/>
    <n v="0.5"/>
  </r>
  <r>
    <s v="US-2017-131114"/>
    <x v="10"/>
    <s v="RW-19630"/>
    <x v="338"/>
    <s v="Corporate"/>
    <x v="2"/>
    <x v="2"/>
    <x v="11"/>
    <n v="19.04"/>
    <n v="10"/>
    <n v="0.05"/>
    <n v="3.63"/>
  </r>
  <r>
    <s v="CA-2015-160066"/>
    <x v="912"/>
    <s v="AH-10075"/>
    <x v="340"/>
    <s v="Corporate"/>
    <x v="1"/>
    <x v="1"/>
    <x v="2"/>
    <n v="5.22"/>
    <n v="2"/>
    <n v="0.05"/>
    <n v="0.94"/>
  </r>
  <r>
    <s v="CA-2017-109925"/>
    <x v="61"/>
    <s v="IM-15070"/>
    <x v="5"/>
    <s v="Consumer"/>
    <x v="1"/>
    <x v="1"/>
    <x v="4"/>
    <n v="84.84"/>
    <n v="5"/>
    <n v="0"/>
    <n v="21.53"/>
  </r>
  <r>
    <s v="CA-2016-160696"/>
    <x v="684"/>
    <s v="CK-12760"/>
    <x v="316"/>
    <s v="Corporate"/>
    <x v="0"/>
    <x v="1"/>
    <x v="13"/>
    <n v="7.24"/>
    <n v="2"/>
    <n v="0"/>
    <n v="0.56999999999999995"/>
  </r>
  <r>
    <s v="CA-2015-125171"/>
    <x v="1010"/>
    <s v="AG-10390"/>
    <x v="369"/>
    <s v="Consumer"/>
    <x v="3"/>
    <x v="1"/>
    <x v="2"/>
    <n v="14.4"/>
    <n v="1"/>
    <n v="0.05"/>
    <n v="2"/>
  </r>
  <r>
    <s v="CA-2017-149279"/>
    <x v="423"/>
    <s v="CL-12700"/>
    <x v="642"/>
    <s v="Home Office"/>
    <x v="1"/>
    <x v="1"/>
    <x v="10"/>
    <n v="15.552"/>
    <n v="10"/>
    <n v="0.05"/>
    <n v="3.9"/>
  </r>
  <r>
    <s v="CA-2017-149279"/>
    <x v="423"/>
    <s v="CL-12700"/>
    <x v="642"/>
    <s v="Home Office"/>
    <x v="1"/>
    <x v="0"/>
    <x v="1"/>
    <n v="1325.76"/>
    <n v="10"/>
    <n v="0.2"/>
    <n v="281.3"/>
  </r>
  <r>
    <s v="CA-2017-149279"/>
    <x v="423"/>
    <s v="CL-12700"/>
    <x v="642"/>
    <s v="Home Office"/>
    <x v="1"/>
    <x v="1"/>
    <x v="8"/>
    <n v="3.1080000000000001"/>
    <n v="10"/>
    <n v="0.25"/>
    <n v="0.31"/>
  </r>
  <r>
    <s v="CA-2018-107321"/>
    <x v="515"/>
    <s v="AW-10930"/>
    <x v="585"/>
    <s v="Home Office"/>
    <x v="1"/>
    <x v="1"/>
    <x v="8"/>
    <n v="6.6719999999999997"/>
    <n v="9"/>
    <n v="0.25"/>
    <n v="0.76"/>
  </r>
  <r>
    <s v="CA-2018-107321"/>
    <x v="515"/>
    <s v="AW-10930"/>
    <x v="585"/>
    <s v="Home Office"/>
    <x v="1"/>
    <x v="2"/>
    <x v="7"/>
    <n v="689.40800000000002"/>
    <n v="7"/>
    <n v="0.25"/>
    <n v="114.43"/>
  </r>
  <r>
    <s v="US-2018-122714"/>
    <x v="226"/>
    <s v="HG-14965"/>
    <x v="428"/>
    <s v="Corporate"/>
    <x v="2"/>
    <x v="1"/>
    <x v="8"/>
    <n v="1889.99"/>
    <n v="6"/>
    <n v="0.25"/>
    <n v="321.11"/>
  </r>
  <r>
    <s v="CA-2016-153038"/>
    <x v="217"/>
    <s v="RB-19645"/>
    <x v="516"/>
    <s v="Corporate"/>
    <x v="0"/>
    <x v="1"/>
    <x v="12"/>
    <n v="55.936"/>
    <n v="10"/>
    <n v="0.1"/>
    <n v="13.54"/>
  </r>
  <r>
    <s v="CA-2016-153038"/>
    <x v="217"/>
    <s v="RB-19645"/>
    <x v="516"/>
    <s v="Corporate"/>
    <x v="0"/>
    <x v="1"/>
    <x v="2"/>
    <n v="18.431999999999999"/>
    <n v="6"/>
    <n v="0.1"/>
    <n v="4.26"/>
  </r>
  <r>
    <s v="CA-2016-153038"/>
    <x v="217"/>
    <s v="RB-19645"/>
    <x v="516"/>
    <s v="Corporate"/>
    <x v="0"/>
    <x v="0"/>
    <x v="5"/>
    <n v="20.32"/>
    <n v="7"/>
    <n v="0.15"/>
    <n v="2.21"/>
  </r>
  <r>
    <s v="CA-2015-132227"/>
    <x v="130"/>
    <s v="SZ-20035"/>
    <x v="449"/>
    <s v="Home Office"/>
    <x v="3"/>
    <x v="1"/>
    <x v="8"/>
    <n v="52.064"/>
    <n v="3"/>
    <n v="0.05"/>
    <n v="10.28"/>
  </r>
  <r>
    <s v="CA-2018-155824"/>
    <x v="434"/>
    <s v="KS-16300"/>
    <x v="754"/>
    <s v="Corporate"/>
    <x v="0"/>
    <x v="1"/>
    <x v="9"/>
    <n v="48.783999999999999"/>
    <n v="8"/>
    <n v="0.15"/>
    <n v="6.14"/>
  </r>
  <r>
    <s v="CA-2018-155824"/>
    <x v="434"/>
    <s v="KS-16300"/>
    <x v="754"/>
    <s v="Corporate"/>
    <x v="0"/>
    <x v="1"/>
    <x v="8"/>
    <n v="13.092000000000001"/>
    <n v="9"/>
    <n v="0.25"/>
    <n v="0.13"/>
  </r>
  <r>
    <s v="CA-2017-129238"/>
    <x v="1011"/>
    <s v="SC-20050"/>
    <x v="337"/>
    <s v="Home Office"/>
    <x v="1"/>
    <x v="2"/>
    <x v="7"/>
    <n v="109.592"/>
    <n v="7"/>
    <n v="0.05"/>
    <n v="26.35"/>
  </r>
  <r>
    <s v="CA-2017-129238"/>
    <x v="1011"/>
    <s v="SC-20050"/>
    <x v="337"/>
    <s v="Home Office"/>
    <x v="1"/>
    <x v="1"/>
    <x v="10"/>
    <n v="56.7"/>
    <n v="5"/>
    <n v="0.2"/>
    <n v="7.96"/>
  </r>
  <r>
    <s v="CA-2018-159688"/>
    <x v="917"/>
    <s v="AB-10060"/>
    <x v="144"/>
    <s v="Home Office"/>
    <x v="1"/>
    <x v="2"/>
    <x v="11"/>
    <n v="79.989999999999995"/>
    <n v="2"/>
    <n v="0.25"/>
    <n v="0.8"/>
  </r>
  <r>
    <s v="CA-2017-136126"/>
    <x v="1012"/>
    <s v="EH-14125"/>
    <x v="258"/>
    <s v="Home Office"/>
    <x v="0"/>
    <x v="1"/>
    <x v="14"/>
    <n v="69.5"/>
    <n v="1"/>
    <n v="0.15"/>
    <n v="12.11"/>
  </r>
  <r>
    <s v="CA-2017-136126"/>
    <x v="1012"/>
    <s v="EH-14125"/>
    <x v="258"/>
    <s v="Home Office"/>
    <x v="0"/>
    <x v="1"/>
    <x v="10"/>
    <n v="191.6"/>
    <n v="7"/>
    <n v="0.1"/>
    <n v="17.39"/>
  </r>
  <r>
    <s v="CA-2017-155033"/>
    <x v="877"/>
    <s v="CC-12475"/>
    <x v="693"/>
    <s v="Consumer"/>
    <x v="1"/>
    <x v="1"/>
    <x v="10"/>
    <n v="10.56"/>
    <n v="7"/>
    <n v="0.05"/>
    <n v="0.55000000000000004"/>
  </r>
  <r>
    <s v="CA-2015-156006"/>
    <x v="1013"/>
    <s v="TM-21010"/>
    <x v="612"/>
    <s v="Consumer"/>
    <x v="0"/>
    <x v="2"/>
    <x v="11"/>
    <n v="47.79"/>
    <n v="8"/>
    <n v="0.05"/>
    <n v="8.92"/>
  </r>
  <r>
    <s v="CA-2016-158659"/>
    <x v="113"/>
    <s v="SC-20695"/>
    <x v="281"/>
    <s v="Corporate"/>
    <x v="2"/>
    <x v="1"/>
    <x v="4"/>
    <n v="714.3"/>
    <n v="10"/>
    <n v="0.05"/>
    <n v="155.75"/>
  </r>
  <r>
    <s v="CA-2016-169796"/>
    <x v="529"/>
    <s v="Dp-13240"/>
    <x v="656"/>
    <s v="Home Office"/>
    <x v="3"/>
    <x v="2"/>
    <x v="15"/>
    <n v="2321.9"/>
    <n v="5"/>
    <n v="0.2"/>
    <n v="277.05"/>
  </r>
  <r>
    <s v="CA-2016-169796"/>
    <x v="529"/>
    <s v="Dp-13240"/>
    <x v="656"/>
    <s v="Home Office"/>
    <x v="3"/>
    <x v="1"/>
    <x v="4"/>
    <n v="17.940000000000001"/>
    <n v="9"/>
    <n v="0.15"/>
    <n v="0.18"/>
  </r>
  <r>
    <s v="CA-2016-102876"/>
    <x v="67"/>
    <s v="LR-17035"/>
    <x v="756"/>
    <s v="Corporate"/>
    <x v="3"/>
    <x v="1"/>
    <x v="8"/>
    <n v="9.5220000000000002"/>
    <n v="8"/>
    <n v="0.05"/>
    <n v="1.71"/>
  </r>
  <r>
    <s v="CA-2016-102876"/>
    <x v="67"/>
    <s v="LR-17035"/>
    <x v="756"/>
    <s v="Corporate"/>
    <x v="3"/>
    <x v="2"/>
    <x v="7"/>
    <n v="791.96400000000006"/>
    <n v="3"/>
    <n v="0.15"/>
    <n v="7.92"/>
  </r>
  <r>
    <s v="CA-2016-102876"/>
    <x v="67"/>
    <s v="LR-17035"/>
    <x v="756"/>
    <s v="Corporate"/>
    <x v="3"/>
    <x v="1"/>
    <x v="8"/>
    <n v="4.923"/>
    <n v="9"/>
    <n v="0.2"/>
    <n v="1.0900000000000001"/>
  </r>
  <r>
    <s v="US-2018-139647"/>
    <x v="943"/>
    <s v="TS-21370"/>
    <x v="477"/>
    <s v="Corporate"/>
    <x v="1"/>
    <x v="0"/>
    <x v="0"/>
    <n v="209.97900000000001"/>
    <n v="1"/>
    <n v="0"/>
    <n v="24.53"/>
  </r>
  <r>
    <s v="US-2018-160465"/>
    <x v="246"/>
    <s v="SW-20350"/>
    <x v="680"/>
    <s v="Home Office"/>
    <x v="3"/>
    <x v="1"/>
    <x v="8"/>
    <n v="33.93"/>
    <n v="6"/>
    <n v="0"/>
    <n v="9.08"/>
  </r>
  <r>
    <s v="US-2018-160465"/>
    <x v="246"/>
    <s v="SW-20350"/>
    <x v="680"/>
    <s v="Home Office"/>
    <x v="3"/>
    <x v="1"/>
    <x v="4"/>
    <n v="222.32"/>
    <n v="10"/>
    <n v="0.25"/>
    <n v="2.2200000000000002"/>
  </r>
  <r>
    <s v="US-2018-160465"/>
    <x v="246"/>
    <s v="SW-20350"/>
    <x v="680"/>
    <s v="Home Office"/>
    <x v="3"/>
    <x v="2"/>
    <x v="7"/>
    <n v="210.56399999999999"/>
    <n v="7"/>
    <n v="0.2"/>
    <n v="3.01"/>
  </r>
  <r>
    <s v="CA-2015-153850"/>
    <x v="156"/>
    <s v="TH-21100"/>
    <x v="513"/>
    <s v="Consumer"/>
    <x v="3"/>
    <x v="0"/>
    <x v="5"/>
    <n v="35.167999999999999"/>
    <n v="10"/>
    <n v="0.15"/>
    <n v="4.1399999999999997"/>
  </r>
  <r>
    <s v="CA-2015-153850"/>
    <x v="156"/>
    <s v="TH-21100"/>
    <x v="513"/>
    <s v="Consumer"/>
    <x v="3"/>
    <x v="2"/>
    <x v="7"/>
    <n v="1502.376"/>
    <n v="1"/>
    <n v="0.25"/>
    <n v="247.37"/>
  </r>
  <r>
    <s v="CA-2015-127558"/>
    <x v="647"/>
    <s v="SS-20410"/>
    <x v="757"/>
    <s v="Consumer"/>
    <x v="1"/>
    <x v="0"/>
    <x v="5"/>
    <n v="10.11"/>
    <n v="6"/>
    <n v="0.15"/>
    <n v="2.4300000000000002"/>
  </r>
  <r>
    <s v="CA-2015-127558"/>
    <x v="647"/>
    <s v="SS-20410"/>
    <x v="757"/>
    <s v="Consumer"/>
    <x v="1"/>
    <x v="2"/>
    <x v="11"/>
    <n v="772.47"/>
    <n v="8"/>
    <n v="0.15"/>
    <n v="104.49"/>
  </r>
  <r>
    <s v="CA-2015-127558"/>
    <x v="647"/>
    <s v="SS-20410"/>
    <x v="757"/>
    <s v="Consumer"/>
    <x v="1"/>
    <x v="1"/>
    <x v="14"/>
    <n v="20.46"/>
    <n v="7"/>
    <n v="0.05"/>
    <n v="2.5299999999999998"/>
  </r>
  <r>
    <s v="CA-2018-136511"/>
    <x v="721"/>
    <s v="MZ-17515"/>
    <x v="89"/>
    <s v="Corporate"/>
    <x v="3"/>
    <x v="1"/>
    <x v="14"/>
    <n v="347.58"/>
    <n v="9"/>
    <n v="0.2"/>
    <n v="3.48"/>
  </r>
  <r>
    <s v="CA-2017-133795"/>
    <x v="122"/>
    <s v="JE-15475"/>
    <x v="188"/>
    <s v="Consumer"/>
    <x v="1"/>
    <x v="2"/>
    <x v="11"/>
    <n v="72.64"/>
    <n v="5"/>
    <n v="0.2"/>
    <n v="9.8699999999999992"/>
  </r>
  <r>
    <s v="CA-2017-133795"/>
    <x v="122"/>
    <s v="JE-15475"/>
    <x v="188"/>
    <s v="Consumer"/>
    <x v="1"/>
    <x v="2"/>
    <x v="11"/>
    <n v="772.47"/>
    <n v="7"/>
    <n v="0.05"/>
    <n v="100.43"/>
  </r>
  <r>
    <s v="CA-2017-133795"/>
    <x v="122"/>
    <s v="JE-15475"/>
    <x v="188"/>
    <s v="Consumer"/>
    <x v="1"/>
    <x v="0"/>
    <x v="5"/>
    <n v="39.92"/>
    <n v="5"/>
    <n v="0.2"/>
    <n v="8.67"/>
  </r>
  <r>
    <s v="US-2018-130953"/>
    <x v="570"/>
    <s v="RF-19735"/>
    <x v="288"/>
    <s v="Consumer"/>
    <x v="2"/>
    <x v="1"/>
    <x v="8"/>
    <n v="33.479999999999997"/>
    <n v="9"/>
    <n v="0.2"/>
    <n v="3.68"/>
  </r>
  <r>
    <s v="US-2018-130953"/>
    <x v="570"/>
    <s v="RF-19735"/>
    <x v="288"/>
    <s v="Consumer"/>
    <x v="2"/>
    <x v="2"/>
    <x v="7"/>
    <n v="461.97"/>
    <n v="2"/>
    <n v="0"/>
    <n v="111.5"/>
  </r>
  <r>
    <s v="US-2018-130953"/>
    <x v="570"/>
    <s v="RF-19735"/>
    <x v="288"/>
    <s v="Consumer"/>
    <x v="2"/>
    <x v="1"/>
    <x v="9"/>
    <n v="137.62"/>
    <n v="3"/>
    <n v="0"/>
    <n v="36.06"/>
  </r>
  <r>
    <s v="US-2018-130953"/>
    <x v="570"/>
    <s v="RF-19735"/>
    <x v="288"/>
    <s v="Consumer"/>
    <x v="2"/>
    <x v="0"/>
    <x v="1"/>
    <n v="302.67"/>
    <n v="1"/>
    <n v="0.15"/>
    <n v="8.9499999999999993"/>
  </r>
  <r>
    <s v="CA-2015-151792"/>
    <x v="814"/>
    <s v="CV-12295"/>
    <x v="610"/>
    <s v="Consumer"/>
    <x v="2"/>
    <x v="2"/>
    <x v="11"/>
    <n v="239.976"/>
    <n v="8"/>
    <n v="0.15"/>
    <n v="27.65"/>
  </r>
  <r>
    <s v="CA-2018-139304"/>
    <x v="926"/>
    <s v="VG-21790"/>
    <x v="364"/>
    <s v="Consumer"/>
    <x v="1"/>
    <x v="1"/>
    <x v="6"/>
    <n v="8.34"/>
    <n v="3"/>
    <n v="0.15"/>
    <n v="1.91"/>
  </r>
  <r>
    <s v="CA-2018-139304"/>
    <x v="926"/>
    <s v="VG-21790"/>
    <x v="364"/>
    <s v="Consumer"/>
    <x v="1"/>
    <x v="1"/>
    <x v="14"/>
    <n v="8.57"/>
    <n v="4"/>
    <n v="0.1"/>
    <n v="1.08"/>
  </r>
  <r>
    <s v="CA-2018-139304"/>
    <x v="926"/>
    <s v="VG-21790"/>
    <x v="364"/>
    <s v="Consumer"/>
    <x v="1"/>
    <x v="1"/>
    <x v="8"/>
    <n v="119.616"/>
    <n v="9"/>
    <n v="0.25"/>
    <n v="13.91"/>
  </r>
  <r>
    <s v="CA-2017-155166"/>
    <x v="482"/>
    <s v="BB-11545"/>
    <x v="179"/>
    <s v="Corporate"/>
    <x v="3"/>
    <x v="0"/>
    <x v="1"/>
    <n v="212.94"/>
    <n v="4"/>
    <n v="0.1"/>
    <n v="50.74"/>
  </r>
  <r>
    <s v="CA-2017-155166"/>
    <x v="482"/>
    <s v="BB-11545"/>
    <x v="179"/>
    <s v="Corporate"/>
    <x v="3"/>
    <x v="1"/>
    <x v="9"/>
    <n v="26.49"/>
    <n v="2"/>
    <n v="0.05"/>
    <n v="2.4700000000000002"/>
  </r>
  <r>
    <s v="CA-2016-103954"/>
    <x v="101"/>
    <s v="HR-14770"/>
    <x v="367"/>
    <s v="Home Office"/>
    <x v="2"/>
    <x v="0"/>
    <x v="0"/>
    <n v="687.4"/>
    <n v="1"/>
    <n v="0"/>
    <n v="188.1"/>
  </r>
  <r>
    <s v="CA-2015-169803"/>
    <x v="322"/>
    <s v="SC-20260"/>
    <x v="609"/>
    <s v="Corporate"/>
    <x v="1"/>
    <x v="0"/>
    <x v="3"/>
    <n v="653.54999999999995"/>
    <n v="3"/>
    <n v="0.25"/>
    <n v="48.53"/>
  </r>
  <r>
    <s v="CA-2015-169803"/>
    <x v="322"/>
    <s v="SC-20260"/>
    <x v="609"/>
    <s v="Corporate"/>
    <x v="1"/>
    <x v="2"/>
    <x v="11"/>
    <n v="33.9"/>
    <n v="10"/>
    <n v="0.2"/>
    <n v="4.6900000000000004"/>
  </r>
  <r>
    <s v="CA-2018-141719"/>
    <x v="701"/>
    <s v="EG-13900"/>
    <x v="283"/>
    <s v="Consumer"/>
    <x v="2"/>
    <x v="2"/>
    <x v="11"/>
    <n v="239.96"/>
    <n v="6"/>
    <n v="0.1"/>
    <n v="24.48"/>
  </r>
  <r>
    <s v="CA-2016-136469"/>
    <x v="655"/>
    <s v="TS-21370"/>
    <x v="477"/>
    <s v="Corporate"/>
    <x v="3"/>
    <x v="0"/>
    <x v="3"/>
    <n v="199.83600000000001"/>
    <n v="10"/>
    <n v="0.05"/>
    <n v="33.33"/>
  </r>
  <r>
    <s v="CA-2016-136469"/>
    <x v="655"/>
    <s v="TS-21370"/>
    <x v="477"/>
    <s v="Corporate"/>
    <x v="3"/>
    <x v="2"/>
    <x v="7"/>
    <n v="716"/>
    <n v="3"/>
    <n v="0"/>
    <n v="44.62"/>
  </r>
  <r>
    <s v="CA-2016-136469"/>
    <x v="655"/>
    <s v="TS-21370"/>
    <x v="477"/>
    <s v="Corporate"/>
    <x v="3"/>
    <x v="1"/>
    <x v="8"/>
    <n v="221.06"/>
    <n v="4"/>
    <n v="0"/>
    <n v="14.66"/>
  </r>
  <r>
    <s v="CA-2017-158694"/>
    <x v="338"/>
    <s v="AI-10855"/>
    <x v="482"/>
    <s v="Consumer"/>
    <x v="1"/>
    <x v="1"/>
    <x v="10"/>
    <n v="67.709999999999994"/>
    <n v="2"/>
    <n v="0"/>
    <n v="10.41"/>
  </r>
  <r>
    <s v="CA-2017-158694"/>
    <x v="338"/>
    <s v="AI-10855"/>
    <x v="482"/>
    <s v="Consumer"/>
    <x v="1"/>
    <x v="1"/>
    <x v="9"/>
    <n v="129.91999999999999"/>
    <n v="4"/>
    <n v="0.15"/>
    <n v="11.53"/>
  </r>
  <r>
    <s v="CA-2017-158694"/>
    <x v="338"/>
    <s v="AI-10855"/>
    <x v="482"/>
    <s v="Consumer"/>
    <x v="1"/>
    <x v="0"/>
    <x v="5"/>
    <n v="467.46"/>
    <n v="6"/>
    <n v="0.05"/>
    <n v="88.33"/>
  </r>
  <r>
    <s v="CA-2017-158694"/>
    <x v="338"/>
    <s v="AI-10855"/>
    <x v="482"/>
    <s v="Consumer"/>
    <x v="1"/>
    <x v="1"/>
    <x v="10"/>
    <n v="61.4"/>
    <n v="9"/>
    <n v="0"/>
    <n v="3.65"/>
  </r>
  <r>
    <s v="CA-2017-158694"/>
    <x v="338"/>
    <s v="AI-10855"/>
    <x v="482"/>
    <s v="Consumer"/>
    <x v="1"/>
    <x v="1"/>
    <x v="4"/>
    <n v="720.76"/>
    <n v="4"/>
    <n v="0.05"/>
    <n v="55.44"/>
  </r>
  <r>
    <s v="CA-2017-158694"/>
    <x v="338"/>
    <s v="AI-10855"/>
    <x v="482"/>
    <s v="Consumer"/>
    <x v="1"/>
    <x v="1"/>
    <x v="8"/>
    <n v="5.1840000000000002"/>
    <n v="8"/>
    <n v="0.2"/>
    <n v="0.22"/>
  </r>
  <r>
    <s v="CA-2017-158694"/>
    <x v="338"/>
    <s v="AI-10855"/>
    <x v="482"/>
    <s v="Consumer"/>
    <x v="1"/>
    <x v="1"/>
    <x v="6"/>
    <n v="14.7"/>
    <n v="7"/>
    <n v="0.1"/>
    <n v="1.91"/>
  </r>
  <r>
    <s v="US-2015-104759"/>
    <x v="691"/>
    <s v="DD-13570"/>
    <x v="732"/>
    <s v="Consumer"/>
    <x v="2"/>
    <x v="1"/>
    <x v="8"/>
    <n v="8.1340000000000003"/>
    <n v="3"/>
    <n v="0"/>
    <n v="0.91"/>
  </r>
  <r>
    <s v="US-2015-104759"/>
    <x v="691"/>
    <s v="DD-13570"/>
    <x v="732"/>
    <s v="Consumer"/>
    <x v="2"/>
    <x v="2"/>
    <x v="11"/>
    <n v="79.983999999999995"/>
    <n v="10"/>
    <n v="0.2"/>
    <n v="1.95"/>
  </r>
  <r>
    <s v="CA-2016-150511"/>
    <x v="227"/>
    <s v="AB-10060"/>
    <x v="144"/>
    <s v="Home Office"/>
    <x v="1"/>
    <x v="1"/>
    <x v="10"/>
    <n v="18.54"/>
    <n v="5"/>
    <n v="0.1"/>
    <n v="3.14"/>
  </r>
  <r>
    <s v="CA-2016-134922"/>
    <x v="209"/>
    <s v="KB-16240"/>
    <x v="208"/>
    <s v="Corporate"/>
    <x v="3"/>
    <x v="1"/>
    <x v="12"/>
    <n v="24.4"/>
    <n v="2"/>
    <n v="0.05"/>
    <n v="5.39"/>
  </r>
  <r>
    <s v="US-2018-120607"/>
    <x v="240"/>
    <s v="JC-15775"/>
    <x v="547"/>
    <s v="Consumer"/>
    <x v="0"/>
    <x v="1"/>
    <x v="10"/>
    <n v="195.64"/>
    <n v="10"/>
    <n v="0.2"/>
    <n v="31.56"/>
  </r>
  <r>
    <s v="CA-2016-141243"/>
    <x v="928"/>
    <s v="AH-10465"/>
    <x v="733"/>
    <s v="Consumer"/>
    <x v="2"/>
    <x v="2"/>
    <x v="11"/>
    <n v="398.4"/>
    <n v="10"/>
    <n v="0.25"/>
    <n v="17.55"/>
  </r>
  <r>
    <s v="CA-2016-141243"/>
    <x v="928"/>
    <s v="AH-10465"/>
    <x v="733"/>
    <s v="Consumer"/>
    <x v="2"/>
    <x v="1"/>
    <x v="6"/>
    <n v="7.056"/>
    <n v="1"/>
    <n v="0.15"/>
    <n v="1.54"/>
  </r>
  <r>
    <s v="CA-2016-141243"/>
    <x v="928"/>
    <s v="AH-10465"/>
    <x v="733"/>
    <s v="Consumer"/>
    <x v="2"/>
    <x v="0"/>
    <x v="0"/>
    <n v="1352.3976"/>
    <n v="10"/>
    <n v="0"/>
    <n v="274.48"/>
  </r>
  <r>
    <s v="CA-2016-162166"/>
    <x v="1014"/>
    <s v="NM-18520"/>
    <x v="392"/>
    <s v="Consumer"/>
    <x v="1"/>
    <x v="1"/>
    <x v="10"/>
    <n v="26.4"/>
    <n v="10"/>
    <n v="0.05"/>
    <n v="4.9800000000000004"/>
  </r>
  <r>
    <s v="CA-2016-162166"/>
    <x v="1014"/>
    <s v="NM-18520"/>
    <x v="392"/>
    <s v="Consumer"/>
    <x v="1"/>
    <x v="1"/>
    <x v="4"/>
    <n v="41.88"/>
    <n v="9"/>
    <n v="0.15"/>
    <n v="2.44"/>
  </r>
  <r>
    <s v="CA-2017-120796"/>
    <x v="1015"/>
    <s v="CS-11950"/>
    <x v="229"/>
    <s v="Consumer"/>
    <x v="3"/>
    <x v="1"/>
    <x v="8"/>
    <n v="99.846000000000004"/>
    <n v="3"/>
    <n v="0.25"/>
    <n v="3.55"/>
  </r>
  <r>
    <s v="CA-2017-109722"/>
    <x v="5"/>
    <s v="TP-21130"/>
    <x v="236"/>
    <s v="Consumer"/>
    <x v="0"/>
    <x v="2"/>
    <x v="7"/>
    <n v="699.98"/>
    <n v="7"/>
    <n v="0.25"/>
    <n v="65.58"/>
  </r>
  <r>
    <s v="CA-2017-109722"/>
    <x v="5"/>
    <s v="TP-21130"/>
    <x v="236"/>
    <s v="Consumer"/>
    <x v="0"/>
    <x v="1"/>
    <x v="4"/>
    <n v="584.82000000000005"/>
    <n v="6"/>
    <n v="0.25"/>
    <n v="20.149999999999999"/>
  </r>
  <r>
    <s v="CA-2016-136798"/>
    <x v="412"/>
    <s v="DL-12925"/>
    <x v="351"/>
    <s v="Consumer"/>
    <x v="2"/>
    <x v="1"/>
    <x v="8"/>
    <n v="43.98"/>
    <n v="7"/>
    <n v="0.2"/>
    <n v="7.13"/>
  </r>
  <r>
    <s v="CA-2016-136798"/>
    <x v="412"/>
    <s v="DL-12925"/>
    <x v="351"/>
    <s v="Consumer"/>
    <x v="2"/>
    <x v="2"/>
    <x v="7"/>
    <n v="377.97"/>
    <n v="7"/>
    <n v="0.15"/>
    <n v="31.05"/>
  </r>
  <r>
    <s v="CA-2016-136798"/>
    <x v="412"/>
    <s v="DL-12925"/>
    <x v="351"/>
    <s v="Consumer"/>
    <x v="2"/>
    <x v="0"/>
    <x v="5"/>
    <n v="123.96"/>
    <n v="7"/>
    <n v="0.15"/>
    <n v="5.33"/>
  </r>
  <r>
    <s v="CA-2018-122196"/>
    <x v="585"/>
    <s v="CA-12265"/>
    <x v="244"/>
    <s v="Consumer"/>
    <x v="3"/>
    <x v="2"/>
    <x v="7"/>
    <n v="391.98"/>
    <n v="6"/>
    <n v="0.2"/>
    <n v="10.94"/>
  </r>
  <r>
    <s v="CA-2018-142090"/>
    <x v="329"/>
    <s v="SC-20380"/>
    <x v="618"/>
    <s v="Consumer"/>
    <x v="0"/>
    <x v="2"/>
    <x v="11"/>
    <n v="383.976"/>
    <n v="7"/>
    <n v="0.2"/>
    <n v="8.3699999999999992"/>
  </r>
  <r>
    <s v="CA-2018-142090"/>
    <x v="329"/>
    <s v="SC-20380"/>
    <x v="618"/>
    <s v="Consumer"/>
    <x v="0"/>
    <x v="0"/>
    <x v="3"/>
    <n v="1781.682"/>
    <n v="6"/>
    <n v="0.15"/>
    <n v="204.78"/>
  </r>
  <r>
    <s v="CA-2018-160934"/>
    <x v="787"/>
    <s v="TT-21460"/>
    <x v="499"/>
    <s v="Home Office"/>
    <x v="1"/>
    <x v="1"/>
    <x v="6"/>
    <n v="21.4"/>
    <n v="1"/>
    <n v="0"/>
    <n v="1.0900000000000001"/>
  </r>
  <r>
    <s v="CA-2015-124478"/>
    <x v="233"/>
    <s v="MA-17560"/>
    <x v="15"/>
    <s v="Home Office"/>
    <x v="2"/>
    <x v="2"/>
    <x v="16"/>
    <n v="549.99"/>
    <n v="1"/>
    <n v="0.25"/>
    <n v="60.83"/>
  </r>
  <r>
    <s v="CA-2015-124478"/>
    <x v="233"/>
    <s v="MA-17560"/>
    <x v="15"/>
    <s v="Home Office"/>
    <x v="2"/>
    <x v="1"/>
    <x v="9"/>
    <n v="167.535"/>
    <n v="10"/>
    <n v="0"/>
    <n v="20.87"/>
  </r>
  <r>
    <s v="CA-2015-124478"/>
    <x v="233"/>
    <s v="MA-17560"/>
    <x v="15"/>
    <s v="Home Office"/>
    <x v="2"/>
    <x v="1"/>
    <x v="12"/>
    <n v="38.340000000000003"/>
    <n v="10"/>
    <n v="0.1"/>
    <n v="6.06"/>
  </r>
  <r>
    <s v="CA-2015-124478"/>
    <x v="233"/>
    <s v="MA-17560"/>
    <x v="15"/>
    <s v="Home Office"/>
    <x v="2"/>
    <x v="0"/>
    <x v="5"/>
    <n v="53.88"/>
    <n v="6"/>
    <n v="0.1"/>
    <n v="13.68"/>
  </r>
  <r>
    <s v="CA-2015-124478"/>
    <x v="233"/>
    <s v="MA-17560"/>
    <x v="15"/>
    <s v="Home Office"/>
    <x v="2"/>
    <x v="2"/>
    <x v="7"/>
    <n v="299.98"/>
    <n v="2"/>
    <n v="0.25"/>
    <n v="57.67"/>
  </r>
  <r>
    <s v="CA-2016-145485"/>
    <x v="599"/>
    <s v="JM-16195"/>
    <x v="594"/>
    <s v="Consumer"/>
    <x v="1"/>
    <x v="1"/>
    <x v="4"/>
    <n v="62.8"/>
    <n v="8"/>
    <n v="0"/>
    <n v="12.19"/>
  </r>
  <r>
    <s v="CA-2018-151071"/>
    <x v="1016"/>
    <s v="MB-18085"/>
    <x v="469"/>
    <s v="Consumer"/>
    <x v="1"/>
    <x v="1"/>
    <x v="8"/>
    <n v="13.904"/>
    <n v="2"/>
    <n v="0.1"/>
    <n v="1.73"/>
  </r>
  <r>
    <s v="CA-2015-134572"/>
    <x v="1017"/>
    <s v="SV-20365"/>
    <x v="277"/>
    <s v="Consumer"/>
    <x v="2"/>
    <x v="0"/>
    <x v="3"/>
    <n v="744.1"/>
    <n v="4"/>
    <n v="0.1"/>
    <n v="144.79"/>
  </r>
  <r>
    <s v="CA-2015-134572"/>
    <x v="1017"/>
    <s v="SV-20365"/>
    <x v="277"/>
    <s v="Consumer"/>
    <x v="2"/>
    <x v="1"/>
    <x v="4"/>
    <n v="44.84"/>
    <n v="4"/>
    <n v="0"/>
    <n v="12.59"/>
  </r>
  <r>
    <s v="CA-2015-134572"/>
    <x v="1017"/>
    <s v="SV-20365"/>
    <x v="277"/>
    <s v="Consumer"/>
    <x v="2"/>
    <x v="0"/>
    <x v="3"/>
    <n v="401.59"/>
    <n v="1"/>
    <n v="0.05"/>
    <n v="63.2"/>
  </r>
  <r>
    <s v="CA-2018-143217"/>
    <x v="343"/>
    <s v="CG-12040"/>
    <x v="344"/>
    <s v="Home Office"/>
    <x v="2"/>
    <x v="1"/>
    <x v="8"/>
    <n v="18.239999999999998"/>
    <n v="9"/>
    <n v="0.1"/>
    <n v="0.82"/>
  </r>
  <r>
    <s v="US-2018-133312"/>
    <x v="920"/>
    <s v="BD-11500"/>
    <x v="214"/>
    <s v="Consumer"/>
    <x v="1"/>
    <x v="0"/>
    <x v="0"/>
    <n v="359.49900000000002"/>
    <n v="6"/>
    <n v="0.25"/>
    <n v="59.86"/>
  </r>
  <r>
    <s v="US-2018-133312"/>
    <x v="920"/>
    <s v="BD-11500"/>
    <x v="214"/>
    <s v="Consumer"/>
    <x v="1"/>
    <x v="1"/>
    <x v="4"/>
    <n v="10.48"/>
    <n v="4"/>
    <n v="0.1"/>
    <n v="0.24"/>
  </r>
  <r>
    <s v="US-2016-137533"/>
    <x v="217"/>
    <s v="JK-15640"/>
    <x v="82"/>
    <s v="Home Office"/>
    <x v="3"/>
    <x v="1"/>
    <x v="10"/>
    <n v="20.736000000000001"/>
    <n v="6"/>
    <n v="0.25"/>
    <n v="3.45"/>
  </r>
  <r>
    <s v="CA-2017-155138"/>
    <x v="162"/>
    <s v="JM-15580"/>
    <x v="758"/>
    <s v="Consumer"/>
    <x v="0"/>
    <x v="2"/>
    <x v="11"/>
    <n v="35.167999999999999"/>
    <n v="1"/>
    <n v="0.2"/>
    <n v="0.39"/>
  </r>
  <r>
    <s v="CA-2017-155138"/>
    <x v="162"/>
    <s v="JM-15580"/>
    <x v="758"/>
    <s v="Consumer"/>
    <x v="0"/>
    <x v="1"/>
    <x v="10"/>
    <n v="64.703999999999994"/>
    <n v="5"/>
    <n v="0.2"/>
    <n v="1.08"/>
  </r>
  <r>
    <s v="CA-2017-108350"/>
    <x v="112"/>
    <s v="SC-20230"/>
    <x v="554"/>
    <s v="Corporate"/>
    <x v="3"/>
    <x v="1"/>
    <x v="10"/>
    <n v="105.52"/>
    <n v="6"/>
    <n v="0.25"/>
    <n v="17.98"/>
  </r>
  <r>
    <s v="CA-2016-144302"/>
    <x v="974"/>
    <s v="ME-17320"/>
    <x v="467"/>
    <s v="Home Office"/>
    <x v="2"/>
    <x v="1"/>
    <x v="8"/>
    <n v="5.7919999999999998"/>
    <n v="4"/>
    <n v="0.2"/>
    <n v="0.94"/>
  </r>
  <r>
    <s v="CA-2016-109001"/>
    <x v="616"/>
    <s v="KN-16390"/>
    <x v="471"/>
    <s v="Corporate"/>
    <x v="3"/>
    <x v="2"/>
    <x v="7"/>
    <n v="466.15800000000002"/>
    <n v="9"/>
    <n v="0.2"/>
    <n v="60.82"/>
  </r>
  <r>
    <s v="CA-2016-109001"/>
    <x v="616"/>
    <s v="KN-16390"/>
    <x v="471"/>
    <s v="Corporate"/>
    <x v="3"/>
    <x v="2"/>
    <x v="11"/>
    <n v="10.311999999999999"/>
    <n v="3"/>
    <n v="0"/>
    <n v="2.63"/>
  </r>
  <r>
    <s v="CA-2016-109001"/>
    <x v="616"/>
    <s v="KN-16390"/>
    <x v="471"/>
    <s v="Corporate"/>
    <x v="3"/>
    <x v="1"/>
    <x v="8"/>
    <n v="2.556"/>
    <n v="2"/>
    <n v="0.2"/>
    <n v="0.52"/>
  </r>
  <r>
    <s v="CA-2018-132738"/>
    <x v="1018"/>
    <s v="HM-14860"/>
    <x v="447"/>
    <s v="Corporate"/>
    <x v="1"/>
    <x v="1"/>
    <x v="10"/>
    <n v="7.968"/>
    <n v="6"/>
    <n v="0"/>
    <n v="1.31"/>
  </r>
  <r>
    <s v="CA-2018-132738"/>
    <x v="1018"/>
    <s v="HM-14860"/>
    <x v="447"/>
    <s v="Corporate"/>
    <x v="1"/>
    <x v="1"/>
    <x v="12"/>
    <n v="8.7840000000000007"/>
    <n v="9"/>
    <n v="0.2"/>
    <n v="2.1"/>
  </r>
  <r>
    <s v="CA-2018-156720"/>
    <x v="247"/>
    <s v="JM-15580"/>
    <x v="758"/>
    <s v="Consumer"/>
    <x v="1"/>
    <x v="1"/>
    <x v="13"/>
    <n v="3.024"/>
    <n v="4"/>
    <n v="0.15"/>
    <n v="0.28999999999999998"/>
  </r>
  <r>
    <s v="CA-2016-119102"/>
    <x v="293"/>
    <s v="KH-16690"/>
    <x v="120"/>
    <s v="Corporate"/>
    <x v="3"/>
    <x v="1"/>
    <x v="4"/>
    <n v="51.45"/>
    <n v="1"/>
    <n v="0.2"/>
    <n v="1.69"/>
  </r>
  <r>
    <s v="US-2015-140452"/>
    <x v="776"/>
    <s v="BK-11260"/>
    <x v="318"/>
    <s v="Consumer"/>
    <x v="2"/>
    <x v="1"/>
    <x v="9"/>
    <n v="14.016"/>
    <n v="10"/>
    <n v="0.15"/>
    <n v="3.03"/>
  </r>
  <r>
    <s v="US-2015-140452"/>
    <x v="776"/>
    <s v="BK-11260"/>
    <x v="318"/>
    <s v="Consumer"/>
    <x v="2"/>
    <x v="0"/>
    <x v="3"/>
    <n v="214.95"/>
    <n v="5"/>
    <n v="0.1"/>
    <n v="26.63"/>
  </r>
  <r>
    <s v="US-2015-140452"/>
    <x v="776"/>
    <s v="BK-11260"/>
    <x v="318"/>
    <s v="Consumer"/>
    <x v="2"/>
    <x v="2"/>
    <x v="7"/>
    <n v="35.04"/>
    <n v="2"/>
    <n v="0.1"/>
    <n v="8.36"/>
  </r>
  <r>
    <s v="US-2015-140452"/>
    <x v="776"/>
    <s v="BK-11260"/>
    <x v="318"/>
    <s v="Consumer"/>
    <x v="2"/>
    <x v="0"/>
    <x v="5"/>
    <n v="10.776"/>
    <n v="7"/>
    <n v="0.15"/>
    <n v="0.22"/>
  </r>
  <r>
    <s v="US-2015-140452"/>
    <x v="776"/>
    <s v="BK-11260"/>
    <x v="318"/>
    <s v="Consumer"/>
    <x v="2"/>
    <x v="1"/>
    <x v="8"/>
    <n v="4.5999999999999996"/>
    <n v="4"/>
    <n v="0.1"/>
    <n v="0.22"/>
  </r>
  <r>
    <s v="US-2015-140452"/>
    <x v="776"/>
    <s v="BK-11260"/>
    <x v="318"/>
    <s v="Consumer"/>
    <x v="2"/>
    <x v="1"/>
    <x v="4"/>
    <n v="35.167999999999999"/>
    <n v="10"/>
    <n v="0.1"/>
    <n v="1.06"/>
  </r>
  <r>
    <s v="CA-2016-141936"/>
    <x v="976"/>
    <s v="PN-18775"/>
    <x v="43"/>
    <s v="Home Office"/>
    <x v="1"/>
    <x v="1"/>
    <x v="8"/>
    <n v="19.152000000000001"/>
    <n v="3"/>
    <n v="0.1"/>
    <n v="3.27"/>
  </r>
  <r>
    <s v="CA-2015-158442"/>
    <x v="461"/>
    <s v="AZ-10750"/>
    <x v="616"/>
    <s v="Consumer"/>
    <x v="2"/>
    <x v="1"/>
    <x v="6"/>
    <n v="4.4480000000000004"/>
    <n v="6"/>
    <n v="0.15"/>
    <n v="0.95"/>
  </r>
  <r>
    <s v="CA-2015-158442"/>
    <x v="461"/>
    <s v="AZ-10750"/>
    <x v="616"/>
    <s v="Consumer"/>
    <x v="2"/>
    <x v="1"/>
    <x v="10"/>
    <n v="5.1840000000000002"/>
    <n v="6"/>
    <n v="0.05"/>
    <n v="0.7"/>
  </r>
  <r>
    <s v="CA-2015-158442"/>
    <x v="461"/>
    <s v="AZ-10750"/>
    <x v="616"/>
    <s v="Consumer"/>
    <x v="2"/>
    <x v="1"/>
    <x v="10"/>
    <n v="15.552"/>
    <n v="3"/>
    <n v="0.15"/>
    <n v="0.43"/>
  </r>
  <r>
    <s v="CA-2016-167374"/>
    <x v="514"/>
    <s v="GM-14500"/>
    <x v="421"/>
    <s v="Consumer"/>
    <x v="3"/>
    <x v="1"/>
    <x v="10"/>
    <n v="40.031999999999996"/>
    <n v="5"/>
    <n v="0.05"/>
    <n v="5.14"/>
  </r>
  <r>
    <s v="CA-2016-167374"/>
    <x v="514"/>
    <s v="GM-14500"/>
    <x v="421"/>
    <s v="Consumer"/>
    <x v="3"/>
    <x v="2"/>
    <x v="11"/>
    <n v="16.776"/>
    <n v="2"/>
    <n v="0.05"/>
    <n v="2.0499999999999998"/>
  </r>
  <r>
    <s v="CA-2015-116568"/>
    <x v="637"/>
    <s v="BM-11785"/>
    <x v="298"/>
    <s v="Consumer"/>
    <x v="0"/>
    <x v="0"/>
    <x v="1"/>
    <n v="186.304"/>
    <n v="7"/>
    <n v="0.1"/>
    <n v="33.700000000000003"/>
  </r>
  <r>
    <s v="CA-2016-147102"/>
    <x v="444"/>
    <s v="NH-18610"/>
    <x v="468"/>
    <s v="Corporate"/>
    <x v="0"/>
    <x v="2"/>
    <x v="11"/>
    <n v="66.36"/>
    <n v="8"/>
    <n v="0"/>
    <n v="14.14"/>
  </r>
  <r>
    <s v="CA-2018-132213"/>
    <x v="1016"/>
    <s v="PN-18775"/>
    <x v="43"/>
    <s v="Home Office"/>
    <x v="0"/>
    <x v="1"/>
    <x v="6"/>
    <n v="42.048000000000002"/>
    <n v="10"/>
    <n v="0.15"/>
    <n v="1.29"/>
  </r>
  <r>
    <s v="CA-2018-132213"/>
    <x v="1016"/>
    <s v="PN-18775"/>
    <x v="43"/>
    <s v="Home Office"/>
    <x v="0"/>
    <x v="1"/>
    <x v="6"/>
    <n v="67.92"/>
    <n v="4"/>
    <n v="0.2"/>
    <n v="6.46"/>
  </r>
  <r>
    <s v="CA-2015-138450"/>
    <x v="638"/>
    <s v="EH-13765"/>
    <x v="553"/>
    <s v="Corporate"/>
    <x v="3"/>
    <x v="1"/>
    <x v="12"/>
    <n v="52.512"/>
    <n v="3"/>
    <n v="0.25"/>
    <n v="7.12"/>
  </r>
  <r>
    <s v="CA-2015-138450"/>
    <x v="638"/>
    <s v="EH-13765"/>
    <x v="553"/>
    <s v="Corporate"/>
    <x v="3"/>
    <x v="1"/>
    <x v="4"/>
    <n v="186.91200000000001"/>
    <n v="6"/>
    <n v="0.05"/>
    <n v="18.64"/>
  </r>
  <r>
    <s v="CA-2015-138450"/>
    <x v="638"/>
    <s v="EH-13765"/>
    <x v="553"/>
    <s v="Corporate"/>
    <x v="3"/>
    <x v="1"/>
    <x v="10"/>
    <n v="10.048"/>
    <n v="7"/>
    <n v="0.15"/>
    <n v="1.07"/>
  </r>
  <r>
    <s v="CA-2016-153073"/>
    <x v="50"/>
    <s v="HA-14905"/>
    <x v="456"/>
    <s v="Consumer"/>
    <x v="2"/>
    <x v="0"/>
    <x v="5"/>
    <n v="17.495999999999999"/>
    <n v="10"/>
    <n v="0.15"/>
    <n v="2.77"/>
  </r>
  <r>
    <s v="CA-2017-147970"/>
    <x v="1011"/>
    <s v="AB-10150"/>
    <x v="492"/>
    <s v="Consumer"/>
    <x v="2"/>
    <x v="1"/>
    <x v="10"/>
    <n v="15.552"/>
    <n v="1"/>
    <n v="0.2"/>
    <n v="1.41"/>
  </r>
  <r>
    <s v="CA-2017-150658"/>
    <x v="1019"/>
    <s v="MS-17365"/>
    <x v="333"/>
    <s v="Consumer"/>
    <x v="1"/>
    <x v="1"/>
    <x v="8"/>
    <n v="10.776"/>
    <n v="3"/>
    <n v="0.15"/>
    <n v="0.14000000000000001"/>
  </r>
  <r>
    <s v="CA-2018-125640"/>
    <x v="800"/>
    <s v="DD-13570"/>
    <x v="732"/>
    <s v="Consumer"/>
    <x v="3"/>
    <x v="1"/>
    <x v="2"/>
    <n v="3.3039999999999998"/>
    <n v="3"/>
    <n v="0.2"/>
    <n v="0.15"/>
  </r>
  <r>
    <s v="CA-2018-154137"/>
    <x v="343"/>
    <s v="MT-17815"/>
    <x v="363"/>
    <s v="Consumer"/>
    <x v="3"/>
    <x v="1"/>
    <x v="4"/>
    <n v="35.479999999999997"/>
    <n v="3"/>
    <n v="0.25"/>
    <n v="6"/>
  </r>
  <r>
    <s v="CA-2016-127173"/>
    <x v="120"/>
    <s v="GM-14500"/>
    <x v="421"/>
    <s v="Consumer"/>
    <x v="3"/>
    <x v="1"/>
    <x v="13"/>
    <n v="34.44"/>
    <n v="5"/>
    <n v="0"/>
    <n v="3.86"/>
  </r>
  <r>
    <s v="CA-2016-127173"/>
    <x v="120"/>
    <s v="GM-14500"/>
    <x v="421"/>
    <s v="Consumer"/>
    <x v="3"/>
    <x v="2"/>
    <x v="15"/>
    <n v="629.92999999999995"/>
    <n v="9"/>
    <n v="0.1"/>
    <n v="141.37"/>
  </r>
  <r>
    <s v="CA-2016-127173"/>
    <x v="120"/>
    <s v="GM-14500"/>
    <x v="421"/>
    <s v="Consumer"/>
    <x v="3"/>
    <x v="1"/>
    <x v="8"/>
    <n v="79.055999999999997"/>
    <n v="1"/>
    <n v="0.15"/>
    <n v="9.6199999999999992"/>
  </r>
  <r>
    <s v="CA-2015-149538"/>
    <x v="527"/>
    <s v="KB-16585"/>
    <x v="10"/>
    <s v="Corporate"/>
    <x v="0"/>
    <x v="1"/>
    <x v="4"/>
    <n v="232.55"/>
    <n v="9"/>
    <n v="0.15"/>
    <n v="28.66"/>
  </r>
  <r>
    <s v="CA-2015-149538"/>
    <x v="527"/>
    <s v="KB-16585"/>
    <x v="10"/>
    <s v="Corporate"/>
    <x v="0"/>
    <x v="2"/>
    <x v="11"/>
    <n v="99.98"/>
    <n v="7"/>
    <n v="0.1"/>
    <n v="21.26"/>
  </r>
  <r>
    <s v="CA-2015-149538"/>
    <x v="527"/>
    <s v="KB-16585"/>
    <x v="10"/>
    <s v="Corporate"/>
    <x v="0"/>
    <x v="1"/>
    <x v="10"/>
    <n v="19.440000000000001"/>
    <n v="7"/>
    <n v="0.05"/>
    <n v="2.54"/>
  </r>
  <r>
    <s v="CA-2015-149538"/>
    <x v="527"/>
    <s v="KB-16585"/>
    <x v="10"/>
    <s v="Corporate"/>
    <x v="0"/>
    <x v="1"/>
    <x v="10"/>
    <n v="12.96"/>
    <n v="7"/>
    <n v="0.15"/>
    <n v="0.84"/>
  </r>
  <r>
    <s v="CA-2015-160766"/>
    <x v="80"/>
    <s v="DM-13015"/>
    <x v="661"/>
    <s v="Consumer"/>
    <x v="3"/>
    <x v="0"/>
    <x v="3"/>
    <n v="464.29199999999997"/>
    <n v="2"/>
    <n v="0.2"/>
    <n v="7.55"/>
  </r>
  <r>
    <s v="CA-2015-160766"/>
    <x v="80"/>
    <s v="DM-13015"/>
    <x v="661"/>
    <s v="Consumer"/>
    <x v="3"/>
    <x v="1"/>
    <x v="12"/>
    <n v="68.459999999999994"/>
    <n v="8"/>
    <n v="0"/>
    <n v="14.92"/>
  </r>
  <r>
    <s v="CA-2015-160766"/>
    <x v="80"/>
    <s v="DM-13015"/>
    <x v="661"/>
    <s v="Consumer"/>
    <x v="3"/>
    <x v="2"/>
    <x v="15"/>
    <n v="2799.96"/>
    <n v="3"/>
    <n v="0.15"/>
    <n v="342.95"/>
  </r>
  <r>
    <s v="CA-2015-160766"/>
    <x v="80"/>
    <s v="DM-13015"/>
    <x v="661"/>
    <s v="Consumer"/>
    <x v="3"/>
    <x v="1"/>
    <x v="9"/>
    <n v="601.29999999999995"/>
    <n v="6"/>
    <n v="0.25"/>
    <n v="106.64"/>
  </r>
  <r>
    <s v="CA-2015-160766"/>
    <x v="80"/>
    <s v="DM-13015"/>
    <x v="661"/>
    <s v="Consumer"/>
    <x v="3"/>
    <x v="2"/>
    <x v="7"/>
    <n v="16.989999999999998"/>
    <n v="7"/>
    <n v="0.15"/>
    <n v="2.0299999999999998"/>
  </r>
  <r>
    <s v="CA-2015-160766"/>
    <x v="80"/>
    <s v="DM-13015"/>
    <x v="661"/>
    <s v="Consumer"/>
    <x v="3"/>
    <x v="2"/>
    <x v="7"/>
    <n v="287.97000000000003"/>
    <n v="7"/>
    <n v="0.25"/>
    <n v="22.66"/>
  </r>
  <r>
    <s v="CA-2015-160766"/>
    <x v="80"/>
    <s v="DM-13015"/>
    <x v="661"/>
    <s v="Consumer"/>
    <x v="3"/>
    <x v="1"/>
    <x v="10"/>
    <n v="44.82"/>
    <n v="4"/>
    <n v="0.1"/>
    <n v="4.25"/>
  </r>
  <r>
    <s v="CA-2018-146626"/>
    <x v="614"/>
    <s v="BP-11185"/>
    <x v="130"/>
    <s v="Corporate"/>
    <x v="1"/>
    <x v="0"/>
    <x v="5"/>
    <n v="101.12"/>
    <n v="4"/>
    <n v="0"/>
    <n v="10.1"/>
  </r>
  <r>
    <s v="CA-2016-123330"/>
    <x v="1020"/>
    <s v="EP-13915"/>
    <x v="212"/>
    <s v="Consumer"/>
    <x v="0"/>
    <x v="2"/>
    <x v="7"/>
    <n v="107.976"/>
    <n v="5"/>
    <n v="0.2"/>
    <n v="21.34"/>
  </r>
  <r>
    <s v="CA-2018-155607"/>
    <x v="200"/>
    <s v="FG-14260"/>
    <x v="435"/>
    <s v="Home Office"/>
    <x v="3"/>
    <x v="1"/>
    <x v="9"/>
    <n v="58.73"/>
    <n v="1"/>
    <n v="0.05"/>
    <n v="3.45"/>
  </r>
  <r>
    <s v="CA-2018-155607"/>
    <x v="200"/>
    <s v="FG-14260"/>
    <x v="435"/>
    <s v="Home Office"/>
    <x v="3"/>
    <x v="1"/>
    <x v="8"/>
    <n v="93.343999999999994"/>
    <n v="8"/>
    <n v="0"/>
    <n v="25.72"/>
  </r>
  <r>
    <s v="CA-2017-151323"/>
    <x v="248"/>
    <s v="AB-10255"/>
    <x v="437"/>
    <s v="Home Office"/>
    <x v="1"/>
    <x v="1"/>
    <x v="13"/>
    <n v="17.05"/>
    <n v="1"/>
    <n v="0.05"/>
    <n v="0.71"/>
  </r>
  <r>
    <s v="CA-2016-146696"/>
    <x v="639"/>
    <s v="RD-19480"/>
    <x v="502"/>
    <s v="Consumer"/>
    <x v="1"/>
    <x v="1"/>
    <x v="8"/>
    <n v="8.0960000000000001"/>
    <n v="5"/>
    <n v="0.25"/>
    <n v="0.85"/>
  </r>
  <r>
    <s v="CA-2017-128972"/>
    <x v="373"/>
    <s v="TS-21430"/>
    <x v="747"/>
    <s v="Corporate"/>
    <x v="2"/>
    <x v="0"/>
    <x v="5"/>
    <n v="30.36"/>
    <n v="7"/>
    <n v="0.2"/>
    <n v="0.3"/>
  </r>
  <r>
    <s v="CA-2018-128335"/>
    <x v="365"/>
    <s v="JA-15970"/>
    <x v="350"/>
    <s v="Consumer"/>
    <x v="3"/>
    <x v="1"/>
    <x v="12"/>
    <n v="23.34"/>
    <n v="1"/>
    <n v="0.05"/>
    <n v="5.37"/>
  </r>
  <r>
    <s v="CA-2018-128335"/>
    <x v="365"/>
    <s v="JA-15970"/>
    <x v="350"/>
    <s v="Consumer"/>
    <x v="3"/>
    <x v="1"/>
    <x v="10"/>
    <n v="51.55"/>
    <n v="10"/>
    <n v="0.15"/>
    <n v="2.98"/>
  </r>
  <r>
    <s v="CA-2016-154886"/>
    <x v="627"/>
    <s v="SW-20455"/>
    <x v="517"/>
    <s v="Consumer"/>
    <x v="1"/>
    <x v="2"/>
    <x v="11"/>
    <n v="119.9"/>
    <n v="4"/>
    <n v="0.1"/>
    <n v="19.36"/>
  </r>
  <r>
    <s v="CA-2017-111213"/>
    <x v="178"/>
    <s v="FP-14320"/>
    <x v="224"/>
    <s v="Consumer"/>
    <x v="3"/>
    <x v="0"/>
    <x v="1"/>
    <n v="1317.492"/>
    <n v="1"/>
    <n v="0.05"/>
    <n v="347.96"/>
  </r>
  <r>
    <s v="CA-2017-111213"/>
    <x v="178"/>
    <s v="FP-14320"/>
    <x v="224"/>
    <s v="Consumer"/>
    <x v="3"/>
    <x v="1"/>
    <x v="14"/>
    <n v="63.84"/>
    <n v="7"/>
    <n v="0.25"/>
    <n v="8.77"/>
  </r>
  <r>
    <s v="CA-2017-111213"/>
    <x v="178"/>
    <s v="FP-14320"/>
    <x v="224"/>
    <s v="Consumer"/>
    <x v="3"/>
    <x v="1"/>
    <x v="8"/>
    <n v="3.5920000000000001"/>
    <n v="6"/>
    <n v="0.2"/>
    <n v="0.12"/>
  </r>
  <r>
    <s v="CA-2018-161333"/>
    <x v="62"/>
    <s v="JL-15835"/>
    <x v="252"/>
    <s v="Consumer"/>
    <x v="1"/>
    <x v="0"/>
    <x v="5"/>
    <n v="86.26"/>
    <n v="7"/>
    <n v="0.1"/>
    <n v="18.91"/>
  </r>
  <r>
    <s v="CA-2018-161333"/>
    <x v="62"/>
    <s v="JL-15835"/>
    <x v="252"/>
    <s v="Consumer"/>
    <x v="1"/>
    <x v="1"/>
    <x v="4"/>
    <n v="139.04"/>
    <n v="8"/>
    <n v="0.1"/>
    <n v="18.13"/>
  </r>
  <r>
    <s v="CA-2018-161333"/>
    <x v="62"/>
    <s v="JL-15835"/>
    <x v="252"/>
    <s v="Consumer"/>
    <x v="1"/>
    <x v="1"/>
    <x v="9"/>
    <n v="46.8"/>
    <n v="5"/>
    <n v="0.2"/>
    <n v="0.47"/>
  </r>
  <r>
    <s v="CA-2018-128734"/>
    <x v="165"/>
    <s v="JL-15175"/>
    <x v="311"/>
    <s v="Home Office"/>
    <x v="1"/>
    <x v="0"/>
    <x v="5"/>
    <n v="8.5440000000000005"/>
    <n v="9"/>
    <n v="0.1"/>
    <n v="1.21"/>
  </r>
  <r>
    <s v="CA-2018-128734"/>
    <x v="165"/>
    <s v="JL-15175"/>
    <x v="311"/>
    <s v="Home Office"/>
    <x v="1"/>
    <x v="0"/>
    <x v="1"/>
    <n v="842.37599999999998"/>
    <n v="4"/>
    <n v="0.1"/>
    <n v="187.95"/>
  </r>
  <r>
    <s v="CA-2015-141796"/>
    <x v="261"/>
    <s v="JG-15160"/>
    <x v="506"/>
    <s v="Consumer"/>
    <x v="3"/>
    <x v="2"/>
    <x v="7"/>
    <n v="1214.8499999999999"/>
    <n v="6"/>
    <n v="0.1"/>
    <n v="154.88"/>
  </r>
  <r>
    <s v="CA-2018-125101"/>
    <x v="904"/>
    <s v="SH-19975"/>
    <x v="64"/>
    <s v="Corporate"/>
    <x v="1"/>
    <x v="1"/>
    <x v="4"/>
    <n v="67.78"/>
    <n v="2"/>
    <n v="0.1"/>
    <n v="14.21"/>
  </r>
  <r>
    <s v="CA-2018-169929"/>
    <x v="145"/>
    <s v="LS-17200"/>
    <x v="624"/>
    <s v="Corporate"/>
    <x v="1"/>
    <x v="1"/>
    <x v="4"/>
    <n v="39.9"/>
    <n v="7"/>
    <n v="0.15"/>
    <n v="7.24"/>
  </r>
  <r>
    <s v="US-2015-121566"/>
    <x v="479"/>
    <s v="CS-11860"/>
    <x v="750"/>
    <s v="Consumer"/>
    <x v="3"/>
    <x v="1"/>
    <x v="8"/>
    <n v="2.6880000000000002"/>
    <n v="3"/>
    <n v="0"/>
    <n v="0.44"/>
  </r>
  <r>
    <s v="US-2015-121566"/>
    <x v="479"/>
    <s v="CS-11860"/>
    <x v="750"/>
    <s v="Consumer"/>
    <x v="3"/>
    <x v="1"/>
    <x v="6"/>
    <n v="6.6"/>
    <n v="7"/>
    <n v="0.1"/>
    <n v="0.67"/>
  </r>
  <r>
    <s v="US-2016-124219"/>
    <x v="976"/>
    <s v="KW-16570"/>
    <x v="608"/>
    <s v="Consumer"/>
    <x v="2"/>
    <x v="1"/>
    <x v="8"/>
    <n v="28.4"/>
    <n v="9"/>
    <n v="0.1"/>
    <n v="5.73"/>
  </r>
  <r>
    <s v="US-2016-124219"/>
    <x v="976"/>
    <s v="KW-16570"/>
    <x v="608"/>
    <s v="Consumer"/>
    <x v="2"/>
    <x v="0"/>
    <x v="5"/>
    <n v="212.94"/>
    <n v="9"/>
    <n v="0.05"/>
    <n v="27.09"/>
  </r>
  <r>
    <s v="CA-2018-163006"/>
    <x v="160"/>
    <s v="GH-14410"/>
    <x v="689"/>
    <s v="Home Office"/>
    <x v="2"/>
    <x v="2"/>
    <x v="7"/>
    <n v="1001.5839999999999"/>
    <n v="10"/>
    <n v="0.1"/>
    <n v="62.62"/>
  </r>
  <r>
    <s v="CA-2018-163006"/>
    <x v="160"/>
    <s v="GH-14410"/>
    <x v="689"/>
    <s v="Home Office"/>
    <x v="2"/>
    <x v="0"/>
    <x v="1"/>
    <n v="569.05799999999999"/>
    <n v="2"/>
    <n v="0.1"/>
    <n v="57.03"/>
  </r>
  <r>
    <s v="CA-2018-163006"/>
    <x v="160"/>
    <s v="GH-14410"/>
    <x v="689"/>
    <s v="Home Office"/>
    <x v="2"/>
    <x v="0"/>
    <x v="5"/>
    <n v="14.224"/>
    <n v="2"/>
    <n v="0.1"/>
    <n v="3.4"/>
  </r>
  <r>
    <s v="CA-2016-156146"/>
    <x v="662"/>
    <s v="AG-10495"/>
    <x v="122"/>
    <s v="Corporate"/>
    <x v="1"/>
    <x v="2"/>
    <x v="7"/>
    <n v="105.584"/>
    <n v="10"/>
    <n v="0.25"/>
    <n v="4.84"/>
  </r>
  <r>
    <s v="CA-2016-156146"/>
    <x v="662"/>
    <s v="AG-10495"/>
    <x v="122"/>
    <s v="Corporate"/>
    <x v="1"/>
    <x v="2"/>
    <x v="7"/>
    <n v="68.72"/>
    <n v="4"/>
    <n v="0.15"/>
    <n v="4.38"/>
  </r>
  <r>
    <s v="CA-2015-111192"/>
    <x v="1021"/>
    <s v="TS-21430"/>
    <x v="747"/>
    <s v="Corporate"/>
    <x v="1"/>
    <x v="0"/>
    <x v="0"/>
    <n v="1367.84"/>
    <n v="1"/>
    <n v="0.15"/>
    <n v="52.46"/>
  </r>
  <r>
    <s v="CA-2017-115378"/>
    <x v="741"/>
    <s v="AJ-10945"/>
    <x v="219"/>
    <s v="Consumer"/>
    <x v="2"/>
    <x v="0"/>
    <x v="1"/>
    <n v="301.95999999999998"/>
    <n v="3"/>
    <n v="0.05"/>
    <n v="14.73"/>
  </r>
  <r>
    <s v="CA-2016-161627"/>
    <x v="380"/>
    <s v="SJ-20215"/>
    <x v="695"/>
    <s v="Consumer"/>
    <x v="1"/>
    <x v="0"/>
    <x v="1"/>
    <n v="170.352"/>
    <n v="9"/>
    <n v="0.25"/>
    <n v="37.340000000000003"/>
  </r>
  <r>
    <s v="CA-2015-121006"/>
    <x v="849"/>
    <s v="SC-20020"/>
    <x v="710"/>
    <s v="Consumer"/>
    <x v="2"/>
    <x v="1"/>
    <x v="6"/>
    <n v="3.9"/>
    <n v="4"/>
    <n v="0"/>
    <n v="0.72"/>
  </r>
  <r>
    <s v="CA-2015-121006"/>
    <x v="849"/>
    <s v="SC-20020"/>
    <x v="710"/>
    <s v="Consumer"/>
    <x v="2"/>
    <x v="1"/>
    <x v="10"/>
    <n v="12.84"/>
    <n v="1"/>
    <n v="0.15"/>
    <n v="2.41"/>
  </r>
  <r>
    <s v="CA-2015-121006"/>
    <x v="849"/>
    <s v="SC-20020"/>
    <x v="710"/>
    <s v="Consumer"/>
    <x v="2"/>
    <x v="1"/>
    <x v="10"/>
    <n v="15.84"/>
    <n v="8"/>
    <n v="0.05"/>
    <n v="3.62"/>
  </r>
  <r>
    <s v="CA-2015-121006"/>
    <x v="849"/>
    <s v="SC-20020"/>
    <x v="710"/>
    <s v="Consumer"/>
    <x v="2"/>
    <x v="0"/>
    <x v="1"/>
    <n v="563.94000000000005"/>
    <n v="2"/>
    <n v="0.2"/>
    <n v="44.03"/>
  </r>
  <r>
    <s v="CA-2015-121006"/>
    <x v="849"/>
    <s v="SC-20020"/>
    <x v="710"/>
    <s v="Consumer"/>
    <x v="2"/>
    <x v="1"/>
    <x v="4"/>
    <n v="62.94"/>
    <n v="4"/>
    <n v="0.1"/>
    <n v="13.83"/>
  </r>
  <r>
    <s v="CA-2015-121006"/>
    <x v="849"/>
    <s v="SC-20020"/>
    <x v="710"/>
    <s v="Consumer"/>
    <x v="2"/>
    <x v="1"/>
    <x v="4"/>
    <n v="535.41"/>
    <n v="1"/>
    <n v="0.05"/>
    <n v="147.44"/>
  </r>
  <r>
    <s v="CA-2017-122903"/>
    <x v="1022"/>
    <s v="LA-16780"/>
    <x v="156"/>
    <s v="Corporate"/>
    <x v="2"/>
    <x v="0"/>
    <x v="1"/>
    <n v="3504.9"/>
    <n v="7"/>
    <n v="0"/>
    <n v="825.2"/>
  </r>
  <r>
    <s v="CA-2017-122903"/>
    <x v="1022"/>
    <s v="LA-16780"/>
    <x v="156"/>
    <s v="Corporate"/>
    <x v="2"/>
    <x v="1"/>
    <x v="10"/>
    <n v="144.12"/>
    <n v="5"/>
    <n v="0.2"/>
    <n v="24.2"/>
  </r>
  <r>
    <s v="CA-2017-122903"/>
    <x v="1022"/>
    <s v="LA-16780"/>
    <x v="156"/>
    <s v="Corporate"/>
    <x v="2"/>
    <x v="1"/>
    <x v="10"/>
    <n v="314.55"/>
    <n v="9"/>
    <n v="0.1"/>
    <n v="40.28"/>
  </r>
  <r>
    <s v="CA-2016-107741"/>
    <x v="936"/>
    <s v="FC-14335"/>
    <x v="712"/>
    <s v="Corporate"/>
    <x v="1"/>
    <x v="1"/>
    <x v="6"/>
    <n v="3.4079999999999999"/>
    <n v="4"/>
    <n v="0.05"/>
    <n v="0.84"/>
  </r>
  <r>
    <s v="CA-2018-106432"/>
    <x v="15"/>
    <s v="CA-12265"/>
    <x v="244"/>
    <s v="Consumer"/>
    <x v="2"/>
    <x v="1"/>
    <x v="8"/>
    <n v="2.0720000000000001"/>
    <n v="3"/>
    <n v="0.25"/>
    <n v="0.02"/>
  </r>
  <r>
    <s v="CA-2018-106432"/>
    <x v="15"/>
    <s v="CA-12265"/>
    <x v="244"/>
    <s v="Consumer"/>
    <x v="2"/>
    <x v="0"/>
    <x v="0"/>
    <n v="328.39920000000001"/>
    <n v="2"/>
    <n v="0"/>
    <n v="77.97"/>
  </r>
  <r>
    <s v="CA-2017-148908"/>
    <x v="732"/>
    <s v="JH-15985"/>
    <x v="98"/>
    <s v="Consumer"/>
    <x v="1"/>
    <x v="1"/>
    <x v="8"/>
    <n v="53.247999999999998"/>
    <n v="3"/>
    <n v="0.1"/>
    <n v="5.88"/>
  </r>
  <r>
    <s v="CA-2017-123015"/>
    <x v="482"/>
    <s v="AJ-10795"/>
    <x v="295"/>
    <s v="Corporate"/>
    <x v="3"/>
    <x v="1"/>
    <x v="8"/>
    <n v="4.992"/>
    <n v="5"/>
    <n v="0"/>
    <n v="0.96"/>
  </r>
  <r>
    <s v="US-2016-120502"/>
    <x v="657"/>
    <s v="BT-11395"/>
    <x v="387"/>
    <s v="Corporate"/>
    <x v="1"/>
    <x v="0"/>
    <x v="5"/>
    <n v="37.68"/>
    <n v="1"/>
    <n v="0"/>
    <n v="10.3"/>
  </r>
  <r>
    <s v="US-2016-120502"/>
    <x v="657"/>
    <s v="BT-11395"/>
    <x v="387"/>
    <s v="Corporate"/>
    <x v="1"/>
    <x v="2"/>
    <x v="7"/>
    <n v="258.57600000000002"/>
    <n v="5"/>
    <n v="0"/>
    <n v="52.04"/>
  </r>
  <r>
    <s v="US-2016-120502"/>
    <x v="657"/>
    <s v="BT-11395"/>
    <x v="387"/>
    <s v="Corporate"/>
    <x v="1"/>
    <x v="1"/>
    <x v="9"/>
    <n v="75.84"/>
    <n v="9"/>
    <n v="0.05"/>
    <n v="3.14"/>
  </r>
  <r>
    <s v="CA-2018-108749"/>
    <x v="510"/>
    <s v="DJ-13510"/>
    <x v="137"/>
    <s v="Corporate"/>
    <x v="3"/>
    <x v="1"/>
    <x v="10"/>
    <n v="45.36"/>
    <n v="8"/>
    <n v="0.25"/>
    <n v="7.06"/>
  </r>
  <r>
    <s v="CA-2018-108749"/>
    <x v="510"/>
    <s v="DJ-13510"/>
    <x v="137"/>
    <s v="Corporate"/>
    <x v="3"/>
    <x v="1"/>
    <x v="8"/>
    <n v="45.78"/>
    <n v="7"/>
    <n v="0.1"/>
    <n v="11.55"/>
  </r>
  <r>
    <s v="CA-2018-163335"/>
    <x v="241"/>
    <s v="AG-10675"/>
    <x v="165"/>
    <s v="Consumer"/>
    <x v="0"/>
    <x v="1"/>
    <x v="4"/>
    <n v="40.29"/>
    <n v="9"/>
    <n v="0.25"/>
    <n v="5.46"/>
  </r>
  <r>
    <s v="CA-2018-163335"/>
    <x v="241"/>
    <s v="AG-10675"/>
    <x v="165"/>
    <s v="Consumer"/>
    <x v="0"/>
    <x v="1"/>
    <x v="8"/>
    <n v="38.71"/>
    <n v="8"/>
    <n v="0.05"/>
    <n v="9.69"/>
  </r>
  <r>
    <s v="CA-2016-134719"/>
    <x v="998"/>
    <s v="JD-15790"/>
    <x v="479"/>
    <s v="Consumer"/>
    <x v="0"/>
    <x v="1"/>
    <x v="4"/>
    <n v="1801.6320000000001"/>
    <n v="7"/>
    <n v="0.2"/>
    <n v="353.7"/>
  </r>
  <r>
    <s v="US-2016-154389"/>
    <x v="154"/>
    <s v="EH-14125"/>
    <x v="258"/>
    <s v="Home Office"/>
    <x v="3"/>
    <x v="2"/>
    <x v="7"/>
    <n v="748.75199999999995"/>
    <n v="9"/>
    <n v="0"/>
    <n v="198.66"/>
  </r>
  <r>
    <s v="CA-2016-115567"/>
    <x v="1023"/>
    <s v="ZC-21910"/>
    <x v="233"/>
    <s v="Consumer"/>
    <x v="2"/>
    <x v="2"/>
    <x v="11"/>
    <n v="199.96"/>
    <n v="2"/>
    <n v="0"/>
    <n v="27.2"/>
  </r>
  <r>
    <s v="CA-2016-115567"/>
    <x v="1023"/>
    <s v="ZC-21910"/>
    <x v="233"/>
    <s v="Consumer"/>
    <x v="2"/>
    <x v="0"/>
    <x v="1"/>
    <n v="1516.2"/>
    <n v="9"/>
    <n v="0"/>
    <n v="255.54"/>
  </r>
  <r>
    <s v="US-2018-136679"/>
    <x v="237"/>
    <s v="XP-21865"/>
    <x v="190"/>
    <s v="Consumer"/>
    <x v="2"/>
    <x v="2"/>
    <x v="11"/>
    <n v="167.952"/>
    <n v="3"/>
    <n v="0.25"/>
    <n v="31.41"/>
  </r>
  <r>
    <s v="US-2018-136679"/>
    <x v="237"/>
    <s v="XP-21865"/>
    <x v="190"/>
    <s v="Consumer"/>
    <x v="2"/>
    <x v="1"/>
    <x v="6"/>
    <n v="45.04"/>
    <n v="8"/>
    <n v="0.2"/>
    <n v="9.8000000000000007"/>
  </r>
  <r>
    <s v="US-2018-141943"/>
    <x v="1024"/>
    <s v="DK-12985"/>
    <x v="213"/>
    <s v="Consumer"/>
    <x v="1"/>
    <x v="1"/>
    <x v="12"/>
    <n v="23.16"/>
    <n v="10"/>
    <n v="0.2"/>
    <n v="0.62"/>
  </r>
  <r>
    <s v="CA-2015-101560"/>
    <x v="683"/>
    <s v="CS-12250"/>
    <x v="294"/>
    <s v="Corporate"/>
    <x v="0"/>
    <x v="0"/>
    <x v="5"/>
    <n v="397.6"/>
    <n v="5"/>
    <n v="0.25"/>
    <n v="8.1"/>
  </r>
  <r>
    <s v="CA-2015-101560"/>
    <x v="683"/>
    <s v="CS-12250"/>
    <x v="294"/>
    <s v="Corporate"/>
    <x v="0"/>
    <x v="1"/>
    <x v="10"/>
    <n v="85.96"/>
    <n v="1"/>
    <n v="0.05"/>
    <n v="10.46"/>
  </r>
  <r>
    <s v="CA-2015-101560"/>
    <x v="683"/>
    <s v="CS-12250"/>
    <x v="294"/>
    <s v="Corporate"/>
    <x v="0"/>
    <x v="1"/>
    <x v="6"/>
    <n v="13.12"/>
    <n v="4"/>
    <n v="0.2"/>
    <n v="2.4"/>
  </r>
  <r>
    <s v="CA-2015-101560"/>
    <x v="683"/>
    <s v="CS-12250"/>
    <x v="294"/>
    <s v="Corporate"/>
    <x v="0"/>
    <x v="1"/>
    <x v="8"/>
    <n v="45.66"/>
    <n v="5"/>
    <n v="0.15"/>
    <n v="10.220000000000001"/>
  </r>
  <r>
    <s v="CA-2015-159709"/>
    <x v="1025"/>
    <s v="AI-10855"/>
    <x v="482"/>
    <s v="Consumer"/>
    <x v="1"/>
    <x v="1"/>
    <x v="12"/>
    <n v="158.13"/>
    <n v="10"/>
    <n v="0.15"/>
    <n v="23.73"/>
  </r>
  <r>
    <s v="CA-2015-159709"/>
    <x v="1025"/>
    <s v="AI-10855"/>
    <x v="482"/>
    <s v="Consumer"/>
    <x v="1"/>
    <x v="2"/>
    <x v="7"/>
    <n v="43.6"/>
    <n v="10"/>
    <n v="0.15"/>
    <n v="1.45"/>
  </r>
  <r>
    <s v="CA-2017-103982"/>
    <x v="840"/>
    <s v="AA-10315"/>
    <x v="397"/>
    <s v="Consumer"/>
    <x v="2"/>
    <x v="1"/>
    <x v="14"/>
    <n v="3930.0720000000001"/>
    <n v="6"/>
    <n v="0.1"/>
    <n v="377.04"/>
  </r>
  <r>
    <s v="CA-2017-103982"/>
    <x v="840"/>
    <s v="AA-10315"/>
    <x v="397"/>
    <s v="Consumer"/>
    <x v="2"/>
    <x v="1"/>
    <x v="13"/>
    <n v="2.3039999999999998"/>
    <n v="10"/>
    <n v="0"/>
    <n v="0.61"/>
  </r>
  <r>
    <s v="CA-2017-103982"/>
    <x v="840"/>
    <s v="AA-10315"/>
    <x v="397"/>
    <s v="Consumer"/>
    <x v="2"/>
    <x v="2"/>
    <x v="7"/>
    <n v="431.976"/>
    <n v="5"/>
    <n v="0"/>
    <n v="59.13"/>
  </r>
  <r>
    <s v="CA-2017-103982"/>
    <x v="840"/>
    <s v="AA-10315"/>
    <x v="397"/>
    <s v="Consumer"/>
    <x v="2"/>
    <x v="2"/>
    <x v="11"/>
    <n v="41.72"/>
    <n v="5"/>
    <n v="0.15"/>
    <n v="1.28"/>
  </r>
  <r>
    <s v="CA-2016-142454"/>
    <x v="762"/>
    <s v="RE-19450"/>
    <x v="681"/>
    <s v="Consumer"/>
    <x v="1"/>
    <x v="0"/>
    <x v="5"/>
    <n v="104.23"/>
    <n v="9"/>
    <n v="0.15"/>
    <n v="8.39"/>
  </r>
  <r>
    <s v="CA-2016-142454"/>
    <x v="762"/>
    <s v="RE-19450"/>
    <x v="681"/>
    <s v="Consumer"/>
    <x v="1"/>
    <x v="1"/>
    <x v="4"/>
    <n v="70.260000000000005"/>
    <n v="7"/>
    <n v="0.2"/>
    <n v="13.47"/>
  </r>
  <r>
    <s v="CA-2016-102016"/>
    <x v="811"/>
    <s v="TM-21010"/>
    <x v="612"/>
    <s v="Consumer"/>
    <x v="3"/>
    <x v="1"/>
    <x v="6"/>
    <n v="9.26"/>
    <n v="6"/>
    <n v="0.15"/>
    <n v="1.19"/>
  </r>
  <r>
    <s v="CA-2016-102016"/>
    <x v="811"/>
    <s v="TM-21010"/>
    <x v="612"/>
    <s v="Consumer"/>
    <x v="3"/>
    <x v="1"/>
    <x v="4"/>
    <n v="105.98"/>
    <n v="5"/>
    <n v="0.05"/>
    <n v="8.26"/>
  </r>
  <r>
    <s v="CA-2016-102016"/>
    <x v="811"/>
    <s v="TM-21010"/>
    <x v="612"/>
    <s v="Consumer"/>
    <x v="3"/>
    <x v="1"/>
    <x v="13"/>
    <n v="1.24"/>
    <n v="8"/>
    <n v="0.1"/>
    <n v="0.12"/>
  </r>
  <r>
    <s v="CA-2016-102016"/>
    <x v="811"/>
    <s v="TM-21010"/>
    <x v="612"/>
    <s v="Consumer"/>
    <x v="3"/>
    <x v="1"/>
    <x v="2"/>
    <n v="20.7"/>
    <n v="8"/>
    <n v="0.1"/>
    <n v="5.35"/>
  </r>
  <r>
    <s v="CA-2016-102016"/>
    <x v="811"/>
    <s v="TM-21010"/>
    <x v="612"/>
    <s v="Consumer"/>
    <x v="3"/>
    <x v="1"/>
    <x v="10"/>
    <n v="28.9"/>
    <n v="5"/>
    <n v="0.25"/>
    <n v="2.4"/>
  </r>
  <r>
    <s v="CA-2016-102016"/>
    <x v="811"/>
    <s v="TM-21010"/>
    <x v="612"/>
    <s v="Consumer"/>
    <x v="3"/>
    <x v="1"/>
    <x v="12"/>
    <n v="27.18"/>
    <n v="1"/>
    <n v="0.15"/>
    <n v="3.14"/>
  </r>
  <r>
    <s v="CA-2016-156755"/>
    <x v="1026"/>
    <s v="YS-21880"/>
    <x v="453"/>
    <s v="Corporate"/>
    <x v="3"/>
    <x v="1"/>
    <x v="4"/>
    <n v="465.18"/>
    <n v="2"/>
    <n v="0.15"/>
    <n v="20.13"/>
  </r>
  <r>
    <s v="CA-2016-130876"/>
    <x v="793"/>
    <s v="AZ-10750"/>
    <x v="616"/>
    <s v="Consumer"/>
    <x v="3"/>
    <x v="1"/>
    <x v="4"/>
    <n v="36.630000000000003"/>
    <n v="2"/>
    <n v="0.2"/>
    <n v="2.42"/>
  </r>
  <r>
    <s v="CA-2017-145898"/>
    <x v="182"/>
    <s v="CM-12445"/>
    <x v="320"/>
    <s v="Consumer"/>
    <x v="1"/>
    <x v="1"/>
    <x v="4"/>
    <n v="51.45"/>
    <n v="5"/>
    <n v="0.1"/>
    <n v="11.51"/>
  </r>
  <r>
    <s v="CA-2017-145898"/>
    <x v="182"/>
    <s v="CM-12445"/>
    <x v="320"/>
    <s v="Consumer"/>
    <x v="1"/>
    <x v="1"/>
    <x v="2"/>
    <n v="7.83"/>
    <n v="7"/>
    <n v="0.25"/>
    <n v="1.34"/>
  </r>
  <r>
    <s v="CA-2017-145898"/>
    <x v="182"/>
    <s v="CM-12445"/>
    <x v="320"/>
    <s v="Consumer"/>
    <x v="1"/>
    <x v="1"/>
    <x v="6"/>
    <n v="35.4"/>
    <n v="9"/>
    <n v="0.2"/>
    <n v="3.5"/>
  </r>
  <r>
    <s v="CA-2017-145898"/>
    <x v="182"/>
    <s v="CM-12445"/>
    <x v="320"/>
    <s v="Consumer"/>
    <x v="1"/>
    <x v="1"/>
    <x v="10"/>
    <n v="29.9"/>
    <n v="3"/>
    <n v="0.25"/>
    <n v="5.93"/>
  </r>
  <r>
    <s v="US-2018-159562"/>
    <x v="428"/>
    <s v="JB-16000"/>
    <x v="677"/>
    <s v="Consumer"/>
    <x v="2"/>
    <x v="1"/>
    <x v="12"/>
    <n v="17.48"/>
    <n v="8"/>
    <n v="0.2"/>
    <n v="1.49"/>
  </r>
  <r>
    <s v="CA-2018-134635"/>
    <x v="4"/>
    <s v="NS-18640"/>
    <x v="374"/>
    <s v="Corporate"/>
    <x v="1"/>
    <x v="1"/>
    <x v="10"/>
    <n v="79.14"/>
    <n v="7"/>
    <n v="0.15"/>
    <n v="17.5"/>
  </r>
  <r>
    <s v="CA-2018-167080"/>
    <x v="193"/>
    <s v="LC-16930"/>
    <x v="18"/>
    <s v="Corporate"/>
    <x v="3"/>
    <x v="1"/>
    <x v="6"/>
    <n v="8.4"/>
    <n v="1"/>
    <n v="0"/>
    <n v="0.49"/>
  </r>
  <r>
    <s v="CA-2018-145653"/>
    <x v="853"/>
    <s v="CA-12775"/>
    <x v="222"/>
    <s v="Consumer"/>
    <x v="2"/>
    <x v="0"/>
    <x v="1"/>
    <n v="498.26"/>
    <n v="4"/>
    <n v="0.15"/>
    <n v="45.74"/>
  </r>
  <r>
    <s v="CA-2015-140487"/>
    <x v="1027"/>
    <s v="SR-20425"/>
    <x v="676"/>
    <s v="Home Office"/>
    <x v="2"/>
    <x v="0"/>
    <x v="0"/>
    <n v="212.94"/>
    <n v="4"/>
    <n v="0"/>
    <n v="56.17"/>
  </r>
  <r>
    <s v="CA-2018-117401"/>
    <x v="796"/>
    <s v="PP-18955"/>
    <x v="452"/>
    <s v="Home Office"/>
    <x v="2"/>
    <x v="1"/>
    <x v="9"/>
    <n v="706.86"/>
    <n v="9"/>
    <n v="0.15"/>
    <n v="162.81"/>
  </r>
  <r>
    <s v="CA-2018-117401"/>
    <x v="796"/>
    <s v="PP-18955"/>
    <x v="452"/>
    <s v="Home Office"/>
    <x v="2"/>
    <x v="2"/>
    <x v="7"/>
    <n v="114.95"/>
    <n v="10"/>
    <n v="0.2"/>
    <n v="20.59"/>
  </r>
  <r>
    <s v="CA-2018-117401"/>
    <x v="796"/>
    <s v="PP-18955"/>
    <x v="452"/>
    <s v="Home Office"/>
    <x v="2"/>
    <x v="1"/>
    <x v="8"/>
    <n v="43.19"/>
    <n v="9"/>
    <n v="0.15"/>
    <n v="7.45"/>
  </r>
  <r>
    <s v="US-2018-109582"/>
    <x v="510"/>
    <s v="JM-15865"/>
    <x v="622"/>
    <s v="Consumer"/>
    <x v="1"/>
    <x v="1"/>
    <x v="10"/>
    <n v="166.44"/>
    <n v="6"/>
    <n v="0.05"/>
    <n v="39.76"/>
  </r>
  <r>
    <s v="CA-2017-119865"/>
    <x v="1028"/>
    <s v="AS-10090"/>
    <x v="548"/>
    <s v="Consumer"/>
    <x v="3"/>
    <x v="1"/>
    <x v="8"/>
    <n v="36.56"/>
    <n v="5"/>
    <n v="0"/>
    <n v="8.3000000000000007"/>
  </r>
  <r>
    <s v="CA-2017-119865"/>
    <x v="1028"/>
    <s v="AS-10090"/>
    <x v="548"/>
    <s v="Consumer"/>
    <x v="3"/>
    <x v="1"/>
    <x v="8"/>
    <n v="186.14400000000001"/>
    <n v="4"/>
    <n v="0.2"/>
    <n v="9.9700000000000006"/>
  </r>
  <r>
    <s v="CA-2017-119865"/>
    <x v="1028"/>
    <s v="AS-10090"/>
    <x v="548"/>
    <s v="Consumer"/>
    <x v="3"/>
    <x v="0"/>
    <x v="0"/>
    <n v="353.56799999999998"/>
    <n v="8"/>
    <n v="0.2"/>
    <n v="37.68"/>
  </r>
  <r>
    <s v="US-2015-147648"/>
    <x v="35"/>
    <s v="LS-16975"/>
    <x v="60"/>
    <s v="Home Office"/>
    <x v="1"/>
    <x v="1"/>
    <x v="10"/>
    <n v="81.98"/>
    <n v="1"/>
    <n v="0.1"/>
    <n v="15.18"/>
  </r>
  <r>
    <s v="CA-2018-124436"/>
    <x v="498"/>
    <s v="SA-20830"/>
    <x v="193"/>
    <s v="Consumer"/>
    <x v="1"/>
    <x v="1"/>
    <x v="8"/>
    <n v="14.624000000000001"/>
    <n v="3"/>
    <n v="0.2"/>
    <n v="2"/>
  </r>
  <r>
    <s v="CA-2018-124436"/>
    <x v="498"/>
    <s v="SA-20830"/>
    <x v="193"/>
    <s v="Consumer"/>
    <x v="1"/>
    <x v="0"/>
    <x v="3"/>
    <n v="697.16"/>
    <n v="2"/>
    <n v="0.2"/>
    <n v="147.29"/>
  </r>
  <r>
    <s v="CA-2018-124436"/>
    <x v="498"/>
    <s v="SA-20830"/>
    <x v="193"/>
    <s v="Consumer"/>
    <x v="1"/>
    <x v="0"/>
    <x v="5"/>
    <n v="30.93"/>
    <n v="5"/>
    <n v="0.15"/>
    <n v="3.82"/>
  </r>
  <r>
    <s v="CA-2018-124436"/>
    <x v="498"/>
    <s v="SA-20830"/>
    <x v="193"/>
    <s v="Consumer"/>
    <x v="1"/>
    <x v="1"/>
    <x v="8"/>
    <n v="27.495999999999999"/>
    <n v="3"/>
    <n v="0"/>
    <n v="2.6"/>
  </r>
  <r>
    <s v="CA-2015-115084"/>
    <x v="638"/>
    <s v="LS-17200"/>
    <x v="624"/>
    <s v="Corporate"/>
    <x v="0"/>
    <x v="0"/>
    <x v="1"/>
    <n v="605.34"/>
    <n v="2"/>
    <n v="0.25"/>
    <n v="17.34"/>
  </r>
  <r>
    <s v="CA-2018-131037"/>
    <x v="1029"/>
    <s v="TM-21490"/>
    <x v="746"/>
    <s v="Consumer"/>
    <x v="1"/>
    <x v="0"/>
    <x v="3"/>
    <n v="210.00800000000001"/>
    <n v="4"/>
    <n v="0.1"/>
    <n v="48.62"/>
  </r>
  <r>
    <s v="CA-2017-111143"/>
    <x v="258"/>
    <s v="TT-21265"/>
    <x v="640"/>
    <s v="Corporate"/>
    <x v="2"/>
    <x v="1"/>
    <x v="9"/>
    <n v="54.96"/>
    <n v="9"/>
    <n v="0.2"/>
    <n v="0.55000000000000004"/>
  </r>
  <r>
    <s v="CA-2015-166744"/>
    <x v="59"/>
    <s v="DN-13690"/>
    <x v="35"/>
    <s v="Consumer"/>
    <x v="3"/>
    <x v="0"/>
    <x v="5"/>
    <n v="164.22"/>
    <n v="6"/>
    <n v="0.25"/>
    <n v="31.58"/>
  </r>
  <r>
    <s v="CA-2015-166744"/>
    <x v="59"/>
    <s v="DN-13690"/>
    <x v="35"/>
    <s v="Consumer"/>
    <x v="3"/>
    <x v="0"/>
    <x v="0"/>
    <n v="362.94"/>
    <n v="9"/>
    <n v="0.1"/>
    <n v="12.3"/>
  </r>
  <r>
    <s v="CA-2015-166744"/>
    <x v="59"/>
    <s v="DN-13690"/>
    <x v="35"/>
    <s v="Consumer"/>
    <x v="3"/>
    <x v="2"/>
    <x v="11"/>
    <n v="59.98"/>
    <n v="10"/>
    <n v="0.15"/>
    <n v="6.17"/>
  </r>
  <r>
    <s v="CA-2017-116561"/>
    <x v="108"/>
    <s v="EB-14110"/>
    <x v="686"/>
    <s v="Consumer"/>
    <x v="1"/>
    <x v="1"/>
    <x v="4"/>
    <n v="332.94"/>
    <n v="10"/>
    <n v="0"/>
    <n v="83.25"/>
  </r>
  <r>
    <s v="CA-2017-116561"/>
    <x v="108"/>
    <s v="EB-14110"/>
    <x v="686"/>
    <s v="Consumer"/>
    <x v="1"/>
    <x v="1"/>
    <x v="8"/>
    <n v="39.872"/>
    <n v="4"/>
    <n v="0.25"/>
    <n v="3.07"/>
  </r>
  <r>
    <s v="CA-2017-110730"/>
    <x v="713"/>
    <s v="CM-11815"/>
    <x v="698"/>
    <s v="Corporate"/>
    <x v="1"/>
    <x v="1"/>
    <x v="14"/>
    <n v="13.68"/>
    <n v="9"/>
    <n v="0"/>
    <n v="3.5"/>
  </r>
  <r>
    <s v="CA-2018-146367"/>
    <x v="1018"/>
    <s v="HM-14860"/>
    <x v="447"/>
    <s v="Corporate"/>
    <x v="2"/>
    <x v="1"/>
    <x v="8"/>
    <n v="3.3180000000000001"/>
    <n v="10"/>
    <n v="0.15"/>
    <n v="0.1"/>
  </r>
  <r>
    <s v="CA-2017-149454"/>
    <x v="197"/>
    <s v="KM-16375"/>
    <x v="454"/>
    <s v="Home Office"/>
    <x v="0"/>
    <x v="1"/>
    <x v="8"/>
    <n v="10.44"/>
    <n v="10"/>
    <n v="0.1"/>
    <n v="1.54"/>
  </r>
  <r>
    <s v="CA-2017-156265"/>
    <x v="1030"/>
    <s v="BF-11020"/>
    <x v="292"/>
    <s v="Corporate"/>
    <x v="1"/>
    <x v="0"/>
    <x v="3"/>
    <n v="136.464"/>
    <n v="4"/>
    <n v="0"/>
    <n v="26.69"/>
  </r>
  <r>
    <s v="CA-2017-156265"/>
    <x v="1030"/>
    <s v="BF-11020"/>
    <x v="292"/>
    <s v="Corporate"/>
    <x v="1"/>
    <x v="2"/>
    <x v="7"/>
    <n v="333.57600000000002"/>
    <n v="3"/>
    <n v="0.1"/>
    <n v="80.959999999999994"/>
  </r>
  <r>
    <s v="CA-2017-156265"/>
    <x v="1030"/>
    <s v="BF-11020"/>
    <x v="292"/>
    <s v="Corporate"/>
    <x v="1"/>
    <x v="1"/>
    <x v="8"/>
    <n v="12.544"/>
    <n v="6"/>
    <n v="0.25"/>
    <n v="0.13"/>
  </r>
  <r>
    <s v="US-2016-168914"/>
    <x v="1031"/>
    <s v="JE-15745"/>
    <x v="32"/>
    <s v="Consumer"/>
    <x v="2"/>
    <x v="1"/>
    <x v="9"/>
    <n v="20.768000000000001"/>
    <n v="10"/>
    <n v="0.05"/>
    <n v="2.48"/>
  </r>
  <r>
    <s v="US-2018-110989"/>
    <x v="132"/>
    <s v="EJ-14155"/>
    <x v="412"/>
    <s v="Consumer"/>
    <x v="1"/>
    <x v="2"/>
    <x v="11"/>
    <n v="43.5"/>
    <n v="10"/>
    <n v="0.05"/>
    <n v="8.69"/>
  </r>
  <r>
    <s v="CA-2016-106215"/>
    <x v="392"/>
    <s v="BN-11470"/>
    <x v="272"/>
    <s v="Corporate"/>
    <x v="3"/>
    <x v="1"/>
    <x v="13"/>
    <n v="12.576000000000001"/>
    <n v="6"/>
    <n v="0.05"/>
    <n v="3.52"/>
  </r>
  <r>
    <s v="US-2017-169369"/>
    <x v="939"/>
    <s v="EC-14050"/>
    <x v="685"/>
    <s v="Consumer"/>
    <x v="0"/>
    <x v="2"/>
    <x v="11"/>
    <n v="249.95"/>
    <n v="2"/>
    <n v="0"/>
    <n v="65.5"/>
  </r>
  <r>
    <s v="US-2017-169369"/>
    <x v="939"/>
    <s v="EC-14050"/>
    <x v="685"/>
    <s v="Consumer"/>
    <x v="0"/>
    <x v="1"/>
    <x v="10"/>
    <n v="49.12"/>
    <n v="5"/>
    <n v="0.05"/>
    <n v="12.11"/>
  </r>
  <r>
    <s v="CA-2016-132318"/>
    <x v="628"/>
    <s v="TT-21220"/>
    <x v="627"/>
    <s v="Consumer"/>
    <x v="0"/>
    <x v="1"/>
    <x v="9"/>
    <n v="182.91"/>
    <n v="8"/>
    <n v="0.15"/>
    <n v="24.56"/>
  </r>
  <r>
    <s v="US-2015-131982"/>
    <x v="1009"/>
    <s v="NP-18685"/>
    <x v="472"/>
    <s v="Home Office"/>
    <x v="1"/>
    <x v="1"/>
    <x v="8"/>
    <n v="107.648"/>
    <n v="6"/>
    <n v="0.2"/>
    <n v="14.11"/>
  </r>
  <r>
    <s v="CA-2016-125185"/>
    <x v="616"/>
    <s v="AH-10195"/>
    <x v="124"/>
    <s v="Corporate"/>
    <x v="3"/>
    <x v="0"/>
    <x v="1"/>
    <n v="99.372"/>
    <n v="4"/>
    <n v="0.2"/>
    <n v="20.34"/>
  </r>
  <r>
    <s v="CA-2016-125185"/>
    <x v="616"/>
    <s v="AH-10195"/>
    <x v="124"/>
    <s v="Corporate"/>
    <x v="3"/>
    <x v="0"/>
    <x v="5"/>
    <n v="33.567999999999998"/>
    <n v="4"/>
    <n v="0.2"/>
    <n v="6.96"/>
  </r>
  <r>
    <s v="CA-2017-130078"/>
    <x v="590"/>
    <s v="CC-12145"/>
    <x v="230"/>
    <s v="Consumer"/>
    <x v="2"/>
    <x v="1"/>
    <x v="10"/>
    <n v="10.56"/>
    <n v="1"/>
    <n v="0.2"/>
    <n v="2.0099999999999998"/>
  </r>
  <r>
    <s v="US-2018-114034"/>
    <x v="1032"/>
    <s v="DL-13315"/>
    <x v="111"/>
    <s v="Consumer"/>
    <x v="1"/>
    <x v="1"/>
    <x v="10"/>
    <n v="38.880000000000003"/>
    <n v="3"/>
    <n v="0.1"/>
    <n v="8.73"/>
  </r>
  <r>
    <s v="US-2018-115595"/>
    <x v="449"/>
    <s v="XP-21865"/>
    <x v="190"/>
    <s v="Consumer"/>
    <x v="1"/>
    <x v="1"/>
    <x v="10"/>
    <n v="35.200000000000003"/>
    <n v="7"/>
    <n v="0.25"/>
    <n v="6.86"/>
  </r>
  <r>
    <s v="CA-2018-158722"/>
    <x v="179"/>
    <s v="MA-17560"/>
    <x v="15"/>
    <s v="Home Office"/>
    <x v="3"/>
    <x v="1"/>
    <x v="10"/>
    <n v="45.527999999999999"/>
    <n v="3"/>
    <n v="0.05"/>
    <n v="2.89"/>
  </r>
  <r>
    <s v="CA-2015-105165"/>
    <x v="557"/>
    <s v="SZ-20035"/>
    <x v="449"/>
    <s v="Home Office"/>
    <x v="2"/>
    <x v="2"/>
    <x v="7"/>
    <n v="196.77600000000001"/>
    <n v="10"/>
    <n v="0.2"/>
    <n v="12.43"/>
  </r>
  <r>
    <s v="CA-2015-105165"/>
    <x v="557"/>
    <s v="SZ-20035"/>
    <x v="449"/>
    <s v="Home Office"/>
    <x v="2"/>
    <x v="1"/>
    <x v="8"/>
    <n v="2.92"/>
    <n v="1"/>
    <n v="0"/>
    <n v="0.86"/>
  </r>
  <r>
    <s v="CA-2015-105165"/>
    <x v="557"/>
    <s v="SZ-20035"/>
    <x v="449"/>
    <s v="Home Office"/>
    <x v="2"/>
    <x v="0"/>
    <x v="3"/>
    <n v="200.79499999999999"/>
    <n v="6"/>
    <n v="0.2"/>
    <n v="25.34"/>
  </r>
  <r>
    <s v="CA-2015-105165"/>
    <x v="557"/>
    <s v="SZ-20035"/>
    <x v="449"/>
    <s v="Home Office"/>
    <x v="2"/>
    <x v="2"/>
    <x v="11"/>
    <n v="46.688000000000002"/>
    <n v="5"/>
    <n v="0"/>
    <n v="4.3899999999999997"/>
  </r>
  <r>
    <s v="CA-2015-105165"/>
    <x v="557"/>
    <s v="SZ-20035"/>
    <x v="449"/>
    <s v="Home Office"/>
    <x v="2"/>
    <x v="1"/>
    <x v="6"/>
    <n v="21.864000000000001"/>
    <n v="9"/>
    <n v="0.05"/>
    <n v="3.51"/>
  </r>
  <r>
    <s v="CA-2018-147452"/>
    <x v="1033"/>
    <s v="CS-11845"/>
    <x v="688"/>
    <s v="Corporate"/>
    <x v="1"/>
    <x v="1"/>
    <x v="10"/>
    <n v="11.76"/>
    <n v="9"/>
    <n v="0.1"/>
    <n v="2.13"/>
  </r>
  <r>
    <s v="CA-2018-147452"/>
    <x v="1033"/>
    <s v="CS-11845"/>
    <x v="688"/>
    <s v="Corporate"/>
    <x v="1"/>
    <x v="1"/>
    <x v="10"/>
    <n v="167.94"/>
    <n v="6"/>
    <n v="0.2"/>
    <n v="33.090000000000003"/>
  </r>
  <r>
    <s v="CA-2018-147452"/>
    <x v="1033"/>
    <s v="CS-11845"/>
    <x v="688"/>
    <s v="Corporate"/>
    <x v="1"/>
    <x v="1"/>
    <x v="9"/>
    <n v="3.89"/>
    <n v="7"/>
    <n v="0"/>
    <n v="0.98"/>
  </r>
  <r>
    <s v="US-2018-114657"/>
    <x v="673"/>
    <s v="MH-18115"/>
    <x v="414"/>
    <s v="Home Office"/>
    <x v="3"/>
    <x v="2"/>
    <x v="15"/>
    <n v="52.44"/>
    <n v="7"/>
    <n v="0.05"/>
    <n v="2.48"/>
  </r>
  <r>
    <s v="CA-2018-144484"/>
    <x v="220"/>
    <s v="CB-12025"/>
    <x v="90"/>
    <s v="Consumer"/>
    <x v="1"/>
    <x v="0"/>
    <x v="5"/>
    <n v="32.36"/>
    <n v="6"/>
    <n v="0.1"/>
    <n v="4.32"/>
  </r>
  <r>
    <s v="CA-2018-144484"/>
    <x v="220"/>
    <s v="CB-12025"/>
    <x v="90"/>
    <s v="Consumer"/>
    <x v="1"/>
    <x v="1"/>
    <x v="9"/>
    <n v="406.6"/>
    <n v="2"/>
    <n v="0.2"/>
    <n v="4.07"/>
  </r>
  <r>
    <s v="CA-2018-125913"/>
    <x v="1034"/>
    <s v="JO-15145"/>
    <x v="705"/>
    <s v="Corporate"/>
    <x v="1"/>
    <x v="0"/>
    <x v="5"/>
    <n v="27.92"/>
    <n v="5"/>
    <n v="0.25"/>
    <n v="5.5"/>
  </r>
  <r>
    <s v="CA-2018-125913"/>
    <x v="1034"/>
    <s v="JO-15145"/>
    <x v="705"/>
    <s v="Corporate"/>
    <x v="1"/>
    <x v="0"/>
    <x v="3"/>
    <n v="399.67200000000003"/>
    <n v="3"/>
    <n v="0.15"/>
    <n v="19.37"/>
  </r>
  <r>
    <s v="US-2017-158309"/>
    <x v="491"/>
    <s v="PA-19060"/>
    <x v="50"/>
    <s v="Home Office"/>
    <x v="0"/>
    <x v="1"/>
    <x v="8"/>
    <n v="3.7440000000000002"/>
    <n v="5"/>
    <n v="0.15"/>
    <n v="0.6"/>
  </r>
  <r>
    <s v="CA-2016-162887"/>
    <x v="209"/>
    <s v="SV-20785"/>
    <x v="647"/>
    <s v="Consumer"/>
    <x v="3"/>
    <x v="0"/>
    <x v="1"/>
    <n v="715.2"/>
    <n v="7"/>
    <n v="0.1"/>
    <n v="116.33"/>
  </r>
  <r>
    <s v="CA-2018-147333"/>
    <x v="817"/>
    <s v="KL-16555"/>
    <x v="126"/>
    <s v="Corporate"/>
    <x v="0"/>
    <x v="2"/>
    <x v="11"/>
    <n v="159.80000000000001"/>
    <n v="3"/>
    <n v="0.2"/>
    <n v="23.39"/>
  </r>
  <r>
    <s v="CA-2018-147333"/>
    <x v="817"/>
    <s v="KL-16555"/>
    <x v="126"/>
    <s v="Corporate"/>
    <x v="0"/>
    <x v="2"/>
    <x v="11"/>
    <n v="44.75"/>
    <n v="3"/>
    <n v="0"/>
    <n v="8.5399999999999991"/>
  </r>
  <r>
    <s v="CA-2015-113859"/>
    <x v="103"/>
    <s v="BC-11125"/>
    <x v="604"/>
    <s v="Home Office"/>
    <x v="2"/>
    <x v="0"/>
    <x v="1"/>
    <n v="340.11599999999999"/>
    <n v="9"/>
    <n v="0"/>
    <n v="77.849999999999994"/>
  </r>
  <r>
    <s v="CA-2015-159681"/>
    <x v="1035"/>
    <s v="PO-18850"/>
    <x v="138"/>
    <s v="Consumer"/>
    <x v="0"/>
    <x v="1"/>
    <x v="10"/>
    <n v="105.52"/>
    <n v="4"/>
    <n v="0.05"/>
    <n v="20.21"/>
  </r>
  <r>
    <s v="US-2018-104094"/>
    <x v="210"/>
    <s v="AG-10675"/>
    <x v="165"/>
    <s v="Consumer"/>
    <x v="2"/>
    <x v="2"/>
    <x v="11"/>
    <n v="13.48"/>
    <n v="2"/>
    <n v="0.05"/>
    <n v="0.78"/>
  </r>
  <r>
    <s v="CA-2018-152709"/>
    <x v="566"/>
    <s v="DB-13210"/>
    <x v="203"/>
    <s v="Consumer"/>
    <x v="2"/>
    <x v="1"/>
    <x v="4"/>
    <n v="85.52"/>
    <n v="8"/>
    <n v="0.1"/>
    <n v="9.5500000000000007"/>
  </r>
  <r>
    <s v="CA-2016-105158"/>
    <x v="577"/>
    <s v="SP-20860"/>
    <x v="133"/>
    <s v="Corporate"/>
    <x v="2"/>
    <x v="0"/>
    <x v="5"/>
    <n v="6.16"/>
    <n v="8"/>
    <n v="0.25"/>
    <n v="0.69"/>
  </r>
  <r>
    <s v="CA-2016-105158"/>
    <x v="577"/>
    <s v="SP-20860"/>
    <x v="133"/>
    <s v="Corporate"/>
    <x v="2"/>
    <x v="1"/>
    <x v="10"/>
    <n v="36.840000000000003"/>
    <n v="9"/>
    <n v="0.15"/>
    <n v="3.18"/>
  </r>
  <r>
    <s v="CA-2015-133424"/>
    <x v="809"/>
    <s v="Dl-13600"/>
    <x v="114"/>
    <s v="Corporate"/>
    <x v="1"/>
    <x v="1"/>
    <x v="4"/>
    <n v="15.84"/>
    <n v="8"/>
    <n v="0.1"/>
    <n v="3.33"/>
  </r>
  <r>
    <s v="CA-2015-133424"/>
    <x v="809"/>
    <s v="Dl-13600"/>
    <x v="114"/>
    <s v="Corporate"/>
    <x v="1"/>
    <x v="1"/>
    <x v="2"/>
    <n v="44.4"/>
    <n v="10"/>
    <n v="0.05"/>
    <n v="5.08"/>
  </r>
  <r>
    <s v="CA-2018-105991"/>
    <x v="1024"/>
    <s v="LH-17020"/>
    <x v="293"/>
    <s v="Consumer"/>
    <x v="1"/>
    <x v="1"/>
    <x v="12"/>
    <n v="21.24"/>
    <n v="6"/>
    <n v="0.15"/>
    <n v="4.51"/>
  </r>
  <r>
    <s v="CA-2018-105991"/>
    <x v="1024"/>
    <s v="LH-17020"/>
    <x v="293"/>
    <s v="Consumer"/>
    <x v="1"/>
    <x v="1"/>
    <x v="8"/>
    <n v="9.5519999999999996"/>
    <n v="3"/>
    <n v="0.05"/>
    <n v="0.68"/>
  </r>
  <r>
    <s v="CA-2018-105991"/>
    <x v="1024"/>
    <s v="LH-17020"/>
    <x v="293"/>
    <s v="Consumer"/>
    <x v="1"/>
    <x v="0"/>
    <x v="0"/>
    <n v="89.991"/>
    <n v="9"/>
    <n v="0.25"/>
    <n v="15.06"/>
  </r>
  <r>
    <s v="US-2018-136784"/>
    <x v="504"/>
    <s v="AD-10180"/>
    <x v="57"/>
    <s v="Home Office"/>
    <x v="1"/>
    <x v="1"/>
    <x v="10"/>
    <n v="163.96"/>
    <n v="3"/>
    <n v="0.1"/>
    <n v="10.8"/>
  </r>
  <r>
    <s v="CA-2015-146283"/>
    <x v="78"/>
    <s v="KT-16465"/>
    <x v="446"/>
    <s v="Consumer"/>
    <x v="2"/>
    <x v="1"/>
    <x v="10"/>
    <n v="17.904"/>
    <n v="3"/>
    <n v="0.15"/>
    <n v="2.4500000000000002"/>
  </r>
  <r>
    <s v="CA-2015-146283"/>
    <x v="78"/>
    <s v="KT-16465"/>
    <x v="446"/>
    <s v="Consumer"/>
    <x v="2"/>
    <x v="0"/>
    <x v="1"/>
    <n v="966.7"/>
    <n v="9"/>
    <n v="0.25"/>
    <n v="53.3"/>
  </r>
  <r>
    <s v="CA-2015-146283"/>
    <x v="78"/>
    <s v="KT-16465"/>
    <x v="446"/>
    <s v="Consumer"/>
    <x v="2"/>
    <x v="1"/>
    <x v="10"/>
    <n v="182.11199999999999"/>
    <n v="9"/>
    <n v="0.05"/>
    <n v="35.39"/>
  </r>
  <r>
    <s v="CA-2018-151218"/>
    <x v="308"/>
    <s v="PJ-19015"/>
    <x v="307"/>
    <s v="Consumer"/>
    <x v="0"/>
    <x v="1"/>
    <x v="4"/>
    <n v="4.4640000000000004"/>
    <n v="4"/>
    <n v="0.1"/>
    <n v="0.33"/>
  </r>
  <r>
    <s v="CA-2016-111073"/>
    <x v="207"/>
    <s v="MC-18100"/>
    <x v="498"/>
    <s v="Consumer"/>
    <x v="3"/>
    <x v="0"/>
    <x v="3"/>
    <n v="51.588000000000001"/>
    <n v="8"/>
    <n v="0.15"/>
    <n v="10.52"/>
  </r>
  <r>
    <s v="CA-2018-144883"/>
    <x v="733"/>
    <s v="BO-11350"/>
    <x v="635"/>
    <s v="Corporate"/>
    <x v="2"/>
    <x v="1"/>
    <x v="2"/>
    <n v="50.4"/>
    <n v="10"/>
    <n v="0.05"/>
    <n v="8.99"/>
  </r>
  <r>
    <s v="CA-2018-142174"/>
    <x v="168"/>
    <s v="DP-13000"/>
    <x v="24"/>
    <s v="Consumer"/>
    <x v="2"/>
    <x v="1"/>
    <x v="10"/>
    <n v="89.567999999999998"/>
    <n v="8"/>
    <n v="0"/>
    <n v="25.91"/>
  </r>
  <r>
    <s v="CA-2018-108791"/>
    <x v="944"/>
    <s v="TM-21490"/>
    <x v="746"/>
    <s v="Consumer"/>
    <x v="3"/>
    <x v="0"/>
    <x v="5"/>
    <n v="14.89"/>
    <n v="1"/>
    <n v="0.05"/>
    <n v="3.17"/>
  </r>
  <r>
    <s v="CA-2018-108791"/>
    <x v="944"/>
    <s v="TM-21490"/>
    <x v="746"/>
    <s v="Consumer"/>
    <x v="3"/>
    <x v="2"/>
    <x v="7"/>
    <n v="543.91999999999996"/>
    <n v="7"/>
    <n v="0"/>
    <n v="109.79"/>
  </r>
  <r>
    <s v="CA-2017-106656"/>
    <x v="713"/>
    <s v="DV-13045"/>
    <x v="1"/>
    <s v="Corporate"/>
    <x v="1"/>
    <x v="1"/>
    <x v="12"/>
    <n v="4.08"/>
    <n v="2"/>
    <n v="0.2"/>
    <n v="0.8"/>
  </r>
  <r>
    <s v="CA-2017-106656"/>
    <x v="713"/>
    <s v="DV-13045"/>
    <x v="1"/>
    <s v="Corporate"/>
    <x v="1"/>
    <x v="1"/>
    <x v="2"/>
    <n v="18.899999999999999"/>
    <n v="9"/>
    <n v="0"/>
    <n v="1.98"/>
  </r>
  <r>
    <s v="CA-2017-113831"/>
    <x v="198"/>
    <s v="AH-10690"/>
    <x v="706"/>
    <s v="Corporate"/>
    <x v="0"/>
    <x v="0"/>
    <x v="3"/>
    <n v="2275.5"/>
    <n v="1"/>
    <n v="0.05"/>
    <n v="439.59"/>
  </r>
  <r>
    <s v="CA-2017-113831"/>
    <x v="198"/>
    <s v="AH-10690"/>
    <x v="706"/>
    <s v="Corporate"/>
    <x v="0"/>
    <x v="2"/>
    <x v="11"/>
    <n v="1979.7"/>
    <n v="10"/>
    <n v="0.25"/>
    <n v="143.72999999999999"/>
  </r>
  <r>
    <s v="CA-2017-113831"/>
    <x v="198"/>
    <s v="AH-10690"/>
    <x v="706"/>
    <s v="Corporate"/>
    <x v="0"/>
    <x v="1"/>
    <x v="2"/>
    <n v="62.1"/>
    <n v="2"/>
    <n v="0.15"/>
    <n v="11.86"/>
  </r>
  <r>
    <s v="US-2015-139500"/>
    <x v="912"/>
    <s v="AB-10165"/>
    <x v="269"/>
    <s v="Consumer"/>
    <x v="2"/>
    <x v="0"/>
    <x v="1"/>
    <n v="37.295999999999999"/>
    <n v="5"/>
    <n v="0.2"/>
    <n v="0.37"/>
  </r>
  <r>
    <s v="US-2015-166310"/>
    <x v="158"/>
    <s v="JS-15940"/>
    <x v="185"/>
    <s v="Home Office"/>
    <x v="2"/>
    <x v="0"/>
    <x v="5"/>
    <n v="8.5440000000000005"/>
    <n v="3"/>
    <n v="0.2"/>
    <n v="0.83"/>
  </r>
  <r>
    <s v="US-2017-168410"/>
    <x v="823"/>
    <s v="BV-11245"/>
    <x v="296"/>
    <s v="Corporate"/>
    <x v="3"/>
    <x v="0"/>
    <x v="5"/>
    <n v="68.95"/>
    <n v="9"/>
    <n v="0.05"/>
    <n v="13.65"/>
  </r>
  <r>
    <s v="US-2017-168410"/>
    <x v="823"/>
    <s v="BV-11245"/>
    <x v="296"/>
    <s v="Corporate"/>
    <x v="3"/>
    <x v="1"/>
    <x v="4"/>
    <n v="296.37"/>
    <n v="4"/>
    <n v="0.15"/>
    <n v="35.61"/>
  </r>
  <r>
    <s v="US-2017-168410"/>
    <x v="823"/>
    <s v="BV-11245"/>
    <x v="296"/>
    <s v="Corporate"/>
    <x v="3"/>
    <x v="2"/>
    <x v="7"/>
    <n v="39.979999999999997"/>
    <n v="8"/>
    <n v="0.05"/>
    <n v="3.78"/>
  </r>
  <r>
    <s v="CA-2018-131254"/>
    <x v="123"/>
    <s v="NC-18415"/>
    <x v="720"/>
    <s v="Consumer"/>
    <x v="2"/>
    <x v="0"/>
    <x v="1"/>
    <n v="191.05799999999999"/>
    <n v="1"/>
    <n v="0.15"/>
    <n v="23.13"/>
  </r>
  <r>
    <s v="CA-2018-131254"/>
    <x v="123"/>
    <s v="NC-18415"/>
    <x v="720"/>
    <s v="Consumer"/>
    <x v="2"/>
    <x v="1"/>
    <x v="6"/>
    <n v="13.04"/>
    <n v="5"/>
    <n v="0.2"/>
    <n v="2.64"/>
  </r>
  <r>
    <s v="CA-2018-131254"/>
    <x v="123"/>
    <s v="NC-18415"/>
    <x v="720"/>
    <s v="Consumer"/>
    <x v="2"/>
    <x v="1"/>
    <x v="8"/>
    <n v="1525.1880000000001"/>
    <n v="10"/>
    <n v="0.25"/>
    <n v="40.74"/>
  </r>
  <r>
    <s v="CA-2017-123414"/>
    <x v="1036"/>
    <s v="SU-20665"/>
    <x v="711"/>
    <s v="Home Office"/>
    <x v="0"/>
    <x v="1"/>
    <x v="2"/>
    <n v="9.2159999999999993"/>
    <n v="10"/>
    <n v="0.25"/>
    <n v="0.62"/>
  </r>
  <r>
    <s v="CA-2017-123414"/>
    <x v="1036"/>
    <s v="SU-20665"/>
    <x v="711"/>
    <s v="Home Office"/>
    <x v="0"/>
    <x v="1"/>
    <x v="14"/>
    <n v="28.047999999999998"/>
    <n v="3"/>
    <n v="0"/>
    <n v="8.35"/>
  </r>
  <r>
    <s v="CA-2018-137876"/>
    <x v="504"/>
    <s v="DJ-13510"/>
    <x v="137"/>
    <s v="Corporate"/>
    <x v="1"/>
    <x v="0"/>
    <x v="5"/>
    <n v="64.959999999999994"/>
    <n v="4"/>
    <n v="0.05"/>
    <n v="17.100000000000001"/>
  </r>
  <r>
    <s v="CA-2018-137876"/>
    <x v="504"/>
    <s v="DJ-13510"/>
    <x v="137"/>
    <s v="Corporate"/>
    <x v="1"/>
    <x v="1"/>
    <x v="12"/>
    <n v="30.56"/>
    <n v="5"/>
    <n v="0.15"/>
    <n v="0.41"/>
  </r>
  <r>
    <s v="CA-2017-154060"/>
    <x v="440"/>
    <s v="DL-12865"/>
    <x v="297"/>
    <s v="Consumer"/>
    <x v="0"/>
    <x v="0"/>
    <x v="1"/>
    <n v="187.05600000000001"/>
    <n v="6"/>
    <n v="0.05"/>
    <n v="31.35"/>
  </r>
  <r>
    <s v="US-2018-162558"/>
    <x v="280"/>
    <s v="Dp-13240"/>
    <x v="656"/>
    <s v="Home Office"/>
    <x v="0"/>
    <x v="0"/>
    <x v="5"/>
    <n v="11.808"/>
    <n v="6"/>
    <n v="0.15"/>
    <n v="0.25"/>
  </r>
  <r>
    <s v="US-2018-162558"/>
    <x v="280"/>
    <s v="Dp-13240"/>
    <x v="656"/>
    <s v="Home Office"/>
    <x v="0"/>
    <x v="0"/>
    <x v="5"/>
    <n v="9.6560000000000006"/>
    <n v="2"/>
    <n v="0.25"/>
    <n v="1.99"/>
  </r>
  <r>
    <s v="US-2018-162558"/>
    <x v="280"/>
    <s v="Dp-13240"/>
    <x v="656"/>
    <s v="Home Office"/>
    <x v="0"/>
    <x v="1"/>
    <x v="10"/>
    <n v="20.736000000000001"/>
    <n v="8"/>
    <n v="0.05"/>
    <n v="3.01"/>
  </r>
  <r>
    <s v="US-2018-162558"/>
    <x v="280"/>
    <s v="Dp-13240"/>
    <x v="656"/>
    <s v="Home Office"/>
    <x v="0"/>
    <x v="1"/>
    <x v="8"/>
    <n v="27.36"/>
    <n v="3"/>
    <n v="0.25"/>
    <n v="2.1800000000000002"/>
  </r>
  <r>
    <s v="US-2018-162558"/>
    <x v="280"/>
    <s v="Dp-13240"/>
    <x v="656"/>
    <s v="Home Office"/>
    <x v="0"/>
    <x v="0"/>
    <x v="3"/>
    <n v="2314.116"/>
    <n v="4"/>
    <n v="0.25"/>
    <n v="100.05"/>
  </r>
  <r>
    <s v="US-2018-162558"/>
    <x v="280"/>
    <s v="Dp-13240"/>
    <x v="656"/>
    <s v="Home Office"/>
    <x v="0"/>
    <x v="1"/>
    <x v="8"/>
    <n v="34.235999999999997"/>
    <n v="9"/>
    <n v="0.25"/>
    <n v="4.01"/>
  </r>
  <r>
    <s v="US-2018-162558"/>
    <x v="280"/>
    <s v="Dp-13240"/>
    <x v="656"/>
    <s v="Home Office"/>
    <x v="0"/>
    <x v="0"/>
    <x v="5"/>
    <n v="19.760000000000002"/>
    <n v="7"/>
    <n v="0"/>
    <n v="1.7"/>
  </r>
  <r>
    <s v="CA-2018-134439"/>
    <x v="65"/>
    <s v="TM-21010"/>
    <x v="612"/>
    <s v="Consumer"/>
    <x v="2"/>
    <x v="1"/>
    <x v="10"/>
    <n v="15.96"/>
    <n v="4"/>
    <n v="0.05"/>
    <n v="3.75"/>
  </r>
  <r>
    <s v="CA-2016-119508"/>
    <x v="784"/>
    <s v="TZ-21580"/>
    <x v="356"/>
    <s v="Consumer"/>
    <x v="1"/>
    <x v="1"/>
    <x v="6"/>
    <n v="16.899999999999999"/>
    <n v="10"/>
    <n v="0"/>
    <n v="2.92"/>
  </r>
  <r>
    <s v="CA-2016-119508"/>
    <x v="784"/>
    <s v="TZ-21580"/>
    <x v="356"/>
    <s v="Consumer"/>
    <x v="1"/>
    <x v="0"/>
    <x v="5"/>
    <n v="25.08"/>
    <n v="4"/>
    <n v="0"/>
    <n v="4.8099999999999996"/>
  </r>
  <r>
    <s v="CA-2016-152681"/>
    <x v="184"/>
    <s v="SC-20260"/>
    <x v="609"/>
    <s v="Corporate"/>
    <x v="3"/>
    <x v="1"/>
    <x v="6"/>
    <n v="6.68"/>
    <n v="6"/>
    <n v="0"/>
    <n v="1.74"/>
  </r>
  <r>
    <s v="CA-2015-130813"/>
    <x v="1037"/>
    <s v="LS-17230"/>
    <x v="721"/>
    <s v="Consumer"/>
    <x v="1"/>
    <x v="1"/>
    <x v="10"/>
    <n v="19.440000000000001"/>
    <n v="3"/>
    <n v="0.1"/>
    <n v="1.29"/>
  </r>
  <r>
    <s v="CA-2016-120320"/>
    <x v="616"/>
    <s v="MV-18190"/>
    <x v="160"/>
    <s v="Consumer"/>
    <x v="2"/>
    <x v="2"/>
    <x v="7"/>
    <n v="31.92"/>
    <n v="2"/>
    <n v="0"/>
    <n v="2.99"/>
  </r>
  <r>
    <s v="CA-2017-111941"/>
    <x v="591"/>
    <s v="BD-11620"/>
    <x v="379"/>
    <s v="Consumer"/>
    <x v="3"/>
    <x v="1"/>
    <x v="8"/>
    <n v="33.567999999999998"/>
    <n v="5"/>
    <n v="0.05"/>
    <n v="4.71"/>
  </r>
  <r>
    <s v="CA-2017-123120"/>
    <x v="913"/>
    <s v="CV-12295"/>
    <x v="610"/>
    <s v="Consumer"/>
    <x v="3"/>
    <x v="0"/>
    <x v="5"/>
    <n v="63.94"/>
    <n v="6"/>
    <n v="0.25"/>
    <n v="10.97"/>
  </r>
  <r>
    <s v="CA-2017-123120"/>
    <x v="913"/>
    <s v="CV-12295"/>
    <x v="610"/>
    <s v="Consumer"/>
    <x v="3"/>
    <x v="1"/>
    <x v="8"/>
    <n v="60.6"/>
    <n v="9"/>
    <n v="0.25"/>
    <n v="0.61"/>
  </r>
  <r>
    <s v="CA-2017-123120"/>
    <x v="913"/>
    <s v="CV-12295"/>
    <x v="610"/>
    <s v="Consumer"/>
    <x v="3"/>
    <x v="1"/>
    <x v="14"/>
    <n v="22.72"/>
    <n v="4"/>
    <n v="0.25"/>
    <n v="3.95"/>
  </r>
  <r>
    <s v="CA-2015-103331"/>
    <x v="86"/>
    <s v="KB-16315"/>
    <x v="41"/>
    <s v="Consumer"/>
    <x v="3"/>
    <x v="0"/>
    <x v="5"/>
    <n v="10.68"/>
    <n v="9"/>
    <n v="0"/>
    <n v="1.87"/>
  </r>
  <r>
    <s v="CA-2015-103331"/>
    <x v="86"/>
    <s v="KB-16315"/>
    <x v="41"/>
    <s v="Consumer"/>
    <x v="3"/>
    <x v="1"/>
    <x v="10"/>
    <n v="17.34"/>
    <n v="7"/>
    <n v="0.15"/>
    <n v="2.52"/>
  </r>
  <r>
    <s v="CA-2015-103331"/>
    <x v="86"/>
    <s v="KB-16315"/>
    <x v="41"/>
    <s v="Consumer"/>
    <x v="3"/>
    <x v="1"/>
    <x v="10"/>
    <n v="3.38"/>
    <n v="1"/>
    <n v="0.15"/>
    <n v="0.49"/>
  </r>
  <r>
    <s v="CA-2016-169278"/>
    <x v="1031"/>
    <s v="ME-18010"/>
    <x v="545"/>
    <s v="Corporate"/>
    <x v="1"/>
    <x v="1"/>
    <x v="8"/>
    <n v="26.975999999999999"/>
    <n v="8"/>
    <n v="0"/>
    <n v="1.73"/>
  </r>
  <r>
    <s v="CA-2018-111577"/>
    <x v="524"/>
    <s v="AJ-10780"/>
    <x v="321"/>
    <s v="Corporate"/>
    <x v="1"/>
    <x v="1"/>
    <x v="10"/>
    <n v="307.77600000000001"/>
    <n v="6"/>
    <n v="0.25"/>
    <n v="11.52"/>
  </r>
  <r>
    <s v="CA-2016-146486"/>
    <x v="529"/>
    <s v="DV-13465"/>
    <x v="231"/>
    <s v="Consumer"/>
    <x v="3"/>
    <x v="1"/>
    <x v="4"/>
    <n v="244.55"/>
    <n v="4"/>
    <n v="0.1"/>
    <n v="51.07"/>
  </r>
  <r>
    <s v="CA-2016-146486"/>
    <x v="529"/>
    <s v="DV-13465"/>
    <x v="231"/>
    <s v="Consumer"/>
    <x v="3"/>
    <x v="1"/>
    <x v="12"/>
    <n v="12.24"/>
    <n v="5"/>
    <n v="0.25"/>
    <n v="0.96"/>
  </r>
  <r>
    <s v="CA-2016-146486"/>
    <x v="529"/>
    <s v="DV-13465"/>
    <x v="231"/>
    <s v="Consumer"/>
    <x v="3"/>
    <x v="2"/>
    <x v="11"/>
    <n v="13.98"/>
    <n v="4"/>
    <n v="0"/>
    <n v="2.66"/>
  </r>
  <r>
    <s v="CA-2016-146486"/>
    <x v="529"/>
    <s v="DV-13465"/>
    <x v="231"/>
    <s v="Consumer"/>
    <x v="3"/>
    <x v="2"/>
    <x v="11"/>
    <n v="899.95"/>
    <n v="7"/>
    <n v="0.15"/>
    <n v="217.08"/>
  </r>
  <r>
    <s v="US-2015-168501"/>
    <x v="871"/>
    <s v="JK-15325"/>
    <x v="759"/>
    <s v="Corporate"/>
    <x v="2"/>
    <x v="1"/>
    <x v="12"/>
    <n v="1.6319999999999999"/>
    <n v="6"/>
    <n v="0"/>
    <n v="0.1"/>
  </r>
  <r>
    <s v="US-2015-168501"/>
    <x v="871"/>
    <s v="JK-15325"/>
    <x v="759"/>
    <s v="Corporate"/>
    <x v="2"/>
    <x v="2"/>
    <x v="7"/>
    <n v="267.95999999999998"/>
    <n v="5"/>
    <n v="0.25"/>
    <n v="23.43"/>
  </r>
  <r>
    <s v="CA-2016-112053"/>
    <x v="2"/>
    <s v="SH-20395"/>
    <x v="129"/>
    <s v="Consumer"/>
    <x v="3"/>
    <x v="2"/>
    <x v="11"/>
    <n v="31.95"/>
    <n v="3"/>
    <n v="0.15"/>
    <n v="3.05"/>
  </r>
  <r>
    <s v="CA-2018-108539"/>
    <x v="708"/>
    <s v="SC-20725"/>
    <x v="56"/>
    <s v="Consumer"/>
    <x v="1"/>
    <x v="1"/>
    <x v="4"/>
    <n v="725.84"/>
    <n v="4"/>
    <n v="0"/>
    <n v="55.61"/>
  </r>
  <r>
    <s v="CA-2018-108539"/>
    <x v="708"/>
    <s v="SC-20725"/>
    <x v="56"/>
    <s v="Consumer"/>
    <x v="1"/>
    <x v="1"/>
    <x v="8"/>
    <n v="10.896000000000001"/>
    <n v="5"/>
    <n v="0.05"/>
    <n v="2.97"/>
  </r>
  <r>
    <s v="CA-2018-108539"/>
    <x v="708"/>
    <s v="SC-20725"/>
    <x v="56"/>
    <s v="Consumer"/>
    <x v="1"/>
    <x v="1"/>
    <x v="8"/>
    <n v="8.5440000000000005"/>
    <n v="5"/>
    <n v="0.1"/>
    <n v="2.2200000000000002"/>
  </r>
  <r>
    <s v="CA-2016-149811"/>
    <x v="1038"/>
    <s v="CS-12250"/>
    <x v="294"/>
    <s v="Corporate"/>
    <x v="2"/>
    <x v="1"/>
    <x v="8"/>
    <n v="32.340000000000003"/>
    <n v="4"/>
    <n v="0"/>
    <n v="4.1399999999999997"/>
  </r>
  <r>
    <s v="CA-2016-149811"/>
    <x v="1038"/>
    <s v="CS-12250"/>
    <x v="294"/>
    <s v="Corporate"/>
    <x v="2"/>
    <x v="1"/>
    <x v="10"/>
    <n v="39.9"/>
    <n v="6"/>
    <n v="0"/>
    <n v="11.44"/>
  </r>
  <r>
    <s v="US-2018-103814"/>
    <x v="34"/>
    <s v="LH-16900"/>
    <x v="23"/>
    <s v="Consumer"/>
    <x v="2"/>
    <x v="1"/>
    <x v="10"/>
    <n v="143.85599999999999"/>
    <n v="3"/>
    <n v="0.25"/>
    <n v="1.44"/>
  </r>
  <r>
    <s v="CA-2017-123932"/>
    <x v="47"/>
    <s v="YC-21895"/>
    <x v="289"/>
    <s v="Corporate"/>
    <x v="2"/>
    <x v="1"/>
    <x v="10"/>
    <n v="41.92"/>
    <n v="6"/>
    <n v="0.25"/>
    <n v="9.23"/>
  </r>
  <r>
    <s v="CA-2017-123932"/>
    <x v="47"/>
    <s v="YC-21895"/>
    <x v="289"/>
    <s v="Corporate"/>
    <x v="2"/>
    <x v="2"/>
    <x v="7"/>
    <n v="329.584"/>
    <n v="2"/>
    <n v="0.15"/>
    <n v="70.53"/>
  </r>
  <r>
    <s v="US-2017-101616"/>
    <x v="323"/>
    <s v="CY-12745"/>
    <x v="388"/>
    <s v="Corporate"/>
    <x v="0"/>
    <x v="1"/>
    <x v="8"/>
    <n v="87.28"/>
    <n v="5"/>
    <n v="0.25"/>
    <n v="2.4900000000000002"/>
  </r>
  <r>
    <s v="CA-2015-113768"/>
    <x v="8"/>
    <s v="AH-10030"/>
    <x v="692"/>
    <s v="Corporate"/>
    <x v="1"/>
    <x v="0"/>
    <x v="1"/>
    <n v="279.45600000000002"/>
    <n v="8"/>
    <n v="0.15"/>
    <n v="43.28"/>
  </r>
  <r>
    <s v="CA-2015-113768"/>
    <x v="8"/>
    <s v="AH-10030"/>
    <x v="692"/>
    <s v="Corporate"/>
    <x v="1"/>
    <x v="1"/>
    <x v="10"/>
    <n v="8"/>
    <n v="9"/>
    <n v="0"/>
    <n v="2"/>
  </r>
  <r>
    <s v="CA-2017-138037"/>
    <x v="321"/>
    <s v="AR-10540"/>
    <x v="481"/>
    <s v="Consumer"/>
    <x v="1"/>
    <x v="1"/>
    <x v="8"/>
    <n v="27.24"/>
    <n v="7"/>
    <n v="0.2"/>
    <n v="1.9"/>
  </r>
  <r>
    <s v="CA-2015-150490"/>
    <x v="79"/>
    <s v="SS-20590"/>
    <x v="196"/>
    <s v="Consumer"/>
    <x v="1"/>
    <x v="2"/>
    <x v="11"/>
    <n v="16.36"/>
    <n v="8"/>
    <n v="0"/>
    <n v="2.2599999999999998"/>
  </r>
  <r>
    <s v="CA-2015-150490"/>
    <x v="79"/>
    <s v="SS-20590"/>
    <x v="196"/>
    <s v="Consumer"/>
    <x v="1"/>
    <x v="1"/>
    <x v="4"/>
    <n v="15.78"/>
    <n v="1"/>
    <n v="0.2"/>
    <n v="2.3199999999999998"/>
  </r>
  <r>
    <s v="CA-2015-150490"/>
    <x v="79"/>
    <s v="SS-20590"/>
    <x v="196"/>
    <s v="Consumer"/>
    <x v="1"/>
    <x v="1"/>
    <x v="6"/>
    <n v="45.98"/>
    <n v="4"/>
    <n v="0.1"/>
    <n v="2.61"/>
  </r>
  <r>
    <s v="US-2018-126060"/>
    <x v="349"/>
    <s v="DW-13585"/>
    <x v="61"/>
    <s v="Corporate"/>
    <x v="0"/>
    <x v="0"/>
    <x v="0"/>
    <n v="198.27199999999999"/>
    <n v="7"/>
    <n v="0"/>
    <n v="15.77"/>
  </r>
  <r>
    <s v="CA-2018-100951"/>
    <x v="255"/>
    <s v="NC-18625"/>
    <x v="544"/>
    <s v="Corporate"/>
    <x v="2"/>
    <x v="1"/>
    <x v="4"/>
    <n v="720.76"/>
    <n v="9"/>
    <n v="0.05"/>
    <n v="70.239999999999995"/>
  </r>
  <r>
    <s v="CA-2017-122017"/>
    <x v="723"/>
    <s v="CD-11920"/>
    <x v="303"/>
    <s v="Consumer"/>
    <x v="2"/>
    <x v="0"/>
    <x v="5"/>
    <n v="70.56"/>
    <n v="6"/>
    <n v="0.2"/>
    <n v="12.37"/>
  </r>
  <r>
    <s v="CA-2017-122017"/>
    <x v="723"/>
    <s v="CD-11920"/>
    <x v="303"/>
    <s v="Consumer"/>
    <x v="2"/>
    <x v="1"/>
    <x v="9"/>
    <n v="81.96"/>
    <n v="9"/>
    <n v="0.25"/>
    <n v="5.46"/>
  </r>
  <r>
    <s v="CA-2015-123477"/>
    <x v="1039"/>
    <s v="DW-13195"/>
    <x v="694"/>
    <s v="Corporate"/>
    <x v="1"/>
    <x v="1"/>
    <x v="9"/>
    <n v="64.864000000000004"/>
    <n v="3"/>
    <n v="0.15"/>
    <n v="8.5500000000000007"/>
  </r>
  <r>
    <s v="CA-2017-107790"/>
    <x v="73"/>
    <s v="EH-13990"/>
    <x v="552"/>
    <s v="Consumer"/>
    <x v="2"/>
    <x v="2"/>
    <x v="7"/>
    <n v="151.19200000000001"/>
    <n v="2"/>
    <n v="0"/>
    <n v="14.95"/>
  </r>
  <r>
    <s v="CA-2018-158071"/>
    <x v="193"/>
    <s v="BD-11320"/>
    <x v="217"/>
    <s v="Consumer"/>
    <x v="1"/>
    <x v="2"/>
    <x v="7"/>
    <n v="88.775999999999996"/>
    <n v="1"/>
    <n v="0.25"/>
    <n v="2.09"/>
  </r>
  <r>
    <s v="CA-2018-158071"/>
    <x v="193"/>
    <s v="BD-11320"/>
    <x v="217"/>
    <s v="Consumer"/>
    <x v="1"/>
    <x v="1"/>
    <x v="2"/>
    <n v="11.56"/>
    <n v="6"/>
    <n v="0.2"/>
    <n v="1.76"/>
  </r>
  <r>
    <s v="CA-2018-158071"/>
    <x v="193"/>
    <s v="BD-11320"/>
    <x v="217"/>
    <s v="Consumer"/>
    <x v="1"/>
    <x v="1"/>
    <x v="4"/>
    <n v="15.58"/>
    <n v="7"/>
    <n v="0.1"/>
    <n v="0.73"/>
  </r>
  <r>
    <s v="CA-2018-147403"/>
    <x v="18"/>
    <s v="KH-16630"/>
    <x v="175"/>
    <s v="Corporate"/>
    <x v="3"/>
    <x v="1"/>
    <x v="10"/>
    <n v="85.055999999999997"/>
    <n v="3"/>
    <n v="0.15"/>
    <n v="14.63"/>
  </r>
  <r>
    <s v="US-2018-136721"/>
    <x v="798"/>
    <s v="NH-18610"/>
    <x v="468"/>
    <s v="Corporate"/>
    <x v="2"/>
    <x v="0"/>
    <x v="5"/>
    <n v="273.95999999999998"/>
    <n v="8"/>
    <n v="0.25"/>
    <n v="20.6"/>
  </r>
  <r>
    <s v="US-2018-136721"/>
    <x v="798"/>
    <s v="NH-18610"/>
    <x v="468"/>
    <s v="Corporate"/>
    <x v="2"/>
    <x v="0"/>
    <x v="5"/>
    <n v="306.89999999999998"/>
    <n v="8"/>
    <n v="0.1"/>
    <n v="57.64"/>
  </r>
  <r>
    <s v="CA-2016-118738"/>
    <x v="1040"/>
    <s v="AG-10495"/>
    <x v="122"/>
    <s v="Corporate"/>
    <x v="2"/>
    <x v="1"/>
    <x v="10"/>
    <n v="15.552"/>
    <n v="4"/>
    <n v="0"/>
    <n v="2.2599999999999998"/>
  </r>
  <r>
    <s v="CA-2016-118738"/>
    <x v="1040"/>
    <s v="AG-10495"/>
    <x v="122"/>
    <s v="Corporate"/>
    <x v="2"/>
    <x v="0"/>
    <x v="3"/>
    <n v="347.36099999999999"/>
    <n v="3"/>
    <n v="0"/>
    <n v="90.84"/>
  </r>
  <r>
    <s v="CA-2016-118738"/>
    <x v="1040"/>
    <s v="AG-10495"/>
    <x v="122"/>
    <s v="Corporate"/>
    <x v="2"/>
    <x v="1"/>
    <x v="10"/>
    <n v="10.368"/>
    <n v="8"/>
    <n v="0.15"/>
    <n v="0.2"/>
  </r>
  <r>
    <s v="CA-2018-134152"/>
    <x v="837"/>
    <s v="RP-19855"/>
    <x v="532"/>
    <s v="Corporate"/>
    <x v="1"/>
    <x v="2"/>
    <x v="11"/>
    <n v="98.16"/>
    <n v="7"/>
    <n v="0.25"/>
    <n v="19.47"/>
  </r>
  <r>
    <s v="CA-2018-134152"/>
    <x v="837"/>
    <s v="RP-19855"/>
    <x v="532"/>
    <s v="Corporate"/>
    <x v="1"/>
    <x v="1"/>
    <x v="6"/>
    <n v="31.44"/>
    <n v="2"/>
    <n v="0.2"/>
    <n v="1.8"/>
  </r>
  <r>
    <s v="CA-2015-125542"/>
    <x v="29"/>
    <s v="NB-18655"/>
    <x v="240"/>
    <s v="Corporate"/>
    <x v="3"/>
    <x v="1"/>
    <x v="12"/>
    <n v="348.488"/>
    <n v="3"/>
    <n v="0.15"/>
    <n v="5.45"/>
  </r>
  <r>
    <s v="CA-2015-125542"/>
    <x v="29"/>
    <s v="NB-18655"/>
    <x v="240"/>
    <s v="Corporate"/>
    <x v="3"/>
    <x v="1"/>
    <x v="4"/>
    <n v="172.73599999999999"/>
    <n v="5"/>
    <n v="0.05"/>
    <n v="30.33"/>
  </r>
  <r>
    <s v="CA-2017-136021"/>
    <x v="1041"/>
    <s v="JM-15580"/>
    <x v="758"/>
    <s v="Consumer"/>
    <x v="1"/>
    <x v="1"/>
    <x v="10"/>
    <n v="15.54"/>
    <n v="6"/>
    <n v="0.1"/>
    <n v="1.18"/>
  </r>
  <r>
    <s v="CA-2017-136021"/>
    <x v="1041"/>
    <s v="JM-15580"/>
    <x v="758"/>
    <s v="Consumer"/>
    <x v="1"/>
    <x v="2"/>
    <x v="15"/>
    <n v="105.55200000000001"/>
    <n v="2"/>
    <n v="0"/>
    <n v="17.399999999999999"/>
  </r>
  <r>
    <s v="CA-2017-149195"/>
    <x v="64"/>
    <s v="DM-13525"/>
    <x v="760"/>
    <s v="Corporate"/>
    <x v="2"/>
    <x v="1"/>
    <x v="10"/>
    <n v="25.92"/>
    <n v="10"/>
    <n v="0.1"/>
    <n v="5.72"/>
  </r>
  <r>
    <s v="CA-2017-149195"/>
    <x v="64"/>
    <s v="DM-13525"/>
    <x v="760"/>
    <s v="Corporate"/>
    <x v="2"/>
    <x v="1"/>
    <x v="13"/>
    <n v="15.808"/>
    <n v="4"/>
    <n v="0.15"/>
    <n v="3.21"/>
  </r>
  <r>
    <s v="CA-2017-149195"/>
    <x v="64"/>
    <s v="DM-13525"/>
    <x v="760"/>
    <s v="Corporate"/>
    <x v="2"/>
    <x v="1"/>
    <x v="10"/>
    <n v="10.368"/>
    <n v="4"/>
    <n v="0.25"/>
    <n v="1.3"/>
  </r>
  <r>
    <s v="CA-2018-161410"/>
    <x v="335"/>
    <s v="CC-12220"/>
    <x v="417"/>
    <s v="Consumer"/>
    <x v="3"/>
    <x v="2"/>
    <x v="7"/>
    <n v="358.2"/>
    <n v="1"/>
    <n v="0.25"/>
    <n v="78.61"/>
  </r>
  <r>
    <s v="CA-2018-161410"/>
    <x v="335"/>
    <s v="CC-12220"/>
    <x v="417"/>
    <s v="Consumer"/>
    <x v="3"/>
    <x v="2"/>
    <x v="7"/>
    <n v="545.91600000000005"/>
    <n v="9"/>
    <n v="0.2"/>
    <n v="57.83"/>
  </r>
  <r>
    <s v="CA-2018-152786"/>
    <x v="846"/>
    <s v="GA-14725"/>
    <x v="315"/>
    <s v="Consumer"/>
    <x v="0"/>
    <x v="1"/>
    <x v="8"/>
    <n v="40.409999999999997"/>
    <n v="3"/>
    <n v="0"/>
    <n v="2.42"/>
  </r>
  <r>
    <s v="CA-2018-164707"/>
    <x v="1042"/>
    <s v="CV-12805"/>
    <x v="51"/>
    <s v="Corporate"/>
    <x v="1"/>
    <x v="2"/>
    <x v="7"/>
    <n v="167.976"/>
    <n v="10"/>
    <n v="0.2"/>
    <n v="32.729999999999997"/>
  </r>
  <r>
    <s v="CA-2018-164707"/>
    <x v="1042"/>
    <s v="CV-12805"/>
    <x v="51"/>
    <s v="Corporate"/>
    <x v="1"/>
    <x v="2"/>
    <x v="11"/>
    <n v="109.53"/>
    <n v="5"/>
    <n v="0.05"/>
    <n v="9.89"/>
  </r>
  <r>
    <s v="CA-2018-164707"/>
    <x v="1042"/>
    <s v="CV-12805"/>
    <x v="51"/>
    <s v="Corporate"/>
    <x v="1"/>
    <x v="1"/>
    <x v="2"/>
    <n v="9.82"/>
    <n v="9"/>
    <n v="0.15"/>
    <n v="0.48"/>
  </r>
  <r>
    <s v="CA-2018-163874"/>
    <x v="468"/>
    <s v="NC-18535"/>
    <x v="714"/>
    <s v="Corporate"/>
    <x v="1"/>
    <x v="1"/>
    <x v="8"/>
    <n v="26.352"/>
    <n v="2"/>
    <n v="0.25"/>
    <n v="0.26"/>
  </r>
  <r>
    <s v="US-2015-123183"/>
    <x v="84"/>
    <s v="GR-14560"/>
    <x v="744"/>
    <s v="Corporate"/>
    <x v="3"/>
    <x v="1"/>
    <x v="2"/>
    <n v="22.5"/>
    <n v="2"/>
    <n v="0.25"/>
    <n v="1.28"/>
  </r>
  <r>
    <s v="US-2015-123183"/>
    <x v="84"/>
    <s v="GR-14560"/>
    <x v="744"/>
    <s v="Corporate"/>
    <x v="3"/>
    <x v="1"/>
    <x v="2"/>
    <n v="9.9600000000000009"/>
    <n v="9"/>
    <n v="0.15"/>
    <n v="0.86"/>
  </r>
  <r>
    <s v="US-2015-123183"/>
    <x v="84"/>
    <s v="GR-14560"/>
    <x v="744"/>
    <s v="Corporate"/>
    <x v="3"/>
    <x v="1"/>
    <x v="8"/>
    <n v="213.08"/>
    <n v="9"/>
    <n v="0.05"/>
    <n v="23.59"/>
  </r>
  <r>
    <s v="US-2015-123183"/>
    <x v="84"/>
    <s v="GR-14560"/>
    <x v="744"/>
    <s v="Corporate"/>
    <x v="3"/>
    <x v="0"/>
    <x v="0"/>
    <n v="1025.8800000000001"/>
    <n v="6"/>
    <n v="0.15"/>
    <n v="157.27000000000001"/>
  </r>
  <r>
    <s v="CA-2015-104829"/>
    <x v="728"/>
    <s v="JG-15805"/>
    <x v="189"/>
    <s v="Corporate"/>
    <x v="1"/>
    <x v="1"/>
    <x v="10"/>
    <n v="21.98"/>
    <n v="1"/>
    <n v="0.2"/>
    <n v="3.91"/>
  </r>
  <r>
    <s v="US-2017-147340"/>
    <x v="446"/>
    <s v="EB-13750"/>
    <x v="494"/>
    <s v="Corporate"/>
    <x v="1"/>
    <x v="0"/>
    <x v="5"/>
    <n v="63.2"/>
    <n v="10"/>
    <n v="0.15"/>
    <n v="15.13"/>
  </r>
  <r>
    <s v="CA-2017-145492"/>
    <x v="73"/>
    <s v="MC-17605"/>
    <x v="204"/>
    <s v="Corporate"/>
    <x v="1"/>
    <x v="1"/>
    <x v="9"/>
    <n v="39"/>
    <n v="4"/>
    <n v="0.1"/>
    <n v="1.7"/>
  </r>
  <r>
    <s v="CA-2017-163202"/>
    <x v="720"/>
    <s v="BM-11650"/>
    <x v="312"/>
    <s v="Corporate"/>
    <x v="3"/>
    <x v="1"/>
    <x v="8"/>
    <n v="2.907"/>
    <n v="10"/>
    <n v="0.1"/>
    <n v="0.17"/>
  </r>
  <r>
    <s v="CA-2017-117681"/>
    <x v="526"/>
    <s v="HF-14995"/>
    <x v="520"/>
    <s v="Consumer"/>
    <x v="1"/>
    <x v="0"/>
    <x v="0"/>
    <n v="556.66499999999996"/>
    <n v="9"/>
    <n v="0.15"/>
    <n v="84.87"/>
  </r>
  <r>
    <s v="CA-2018-132262"/>
    <x v="296"/>
    <s v="ML-18265"/>
    <x v="761"/>
    <s v="Consumer"/>
    <x v="1"/>
    <x v="2"/>
    <x v="11"/>
    <n v="71.98"/>
    <n v="9"/>
    <n v="0"/>
    <n v="5.36"/>
  </r>
  <r>
    <s v="CA-2018-132262"/>
    <x v="296"/>
    <s v="ML-18265"/>
    <x v="761"/>
    <s v="Consumer"/>
    <x v="1"/>
    <x v="2"/>
    <x v="11"/>
    <n v="79.98"/>
    <n v="7"/>
    <n v="0.25"/>
    <n v="5.41"/>
  </r>
  <r>
    <s v="CA-2018-123043"/>
    <x v="1043"/>
    <s v="AH-10195"/>
    <x v="124"/>
    <s v="Corporate"/>
    <x v="3"/>
    <x v="1"/>
    <x v="8"/>
    <n v="24.672000000000001"/>
    <n v="7"/>
    <n v="0"/>
    <n v="5.09"/>
  </r>
  <r>
    <s v="CA-2018-123043"/>
    <x v="1043"/>
    <s v="AH-10195"/>
    <x v="124"/>
    <s v="Corporate"/>
    <x v="3"/>
    <x v="1"/>
    <x v="8"/>
    <n v="3.7440000000000002"/>
    <n v="6"/>
    <n v="0.25"/>
    <n v="0.64"/>
  </r>
  <r>
    <s v="US-2017-143280"/>
    <x v="712"/>
    <s v="TZ-21580"/>
    <x v="356"/>
    <s v="Consumer"/>
    <x v="1"/>
    <x v="2"/>
    <x v="7"/>
    <n v="445.96"/>
    <n v="1"/>
    <n v="0"/>
    <n v="46.56"/>
  </r>
  <r>
    <s v="US-2017-143280"/>
    <x v="712"/>
    <s v="TZ-21580"/>
    <x v="356"/>
    <s v="Consumer"/>
    <x v="1"/>
    <x v="2"/>
    <x v="11"/>
    <n v="36.24"/>
    <n v="4"/>
    <n v="0.15"/>
    <n v="6.23"/>
  </r>
  <r>
    <s v="US-2017-143280"/>
    <x v="712"/>
    <s v="TZ-21580"/>
    <x v="356"/>
    <s v="Consumer"/>
    <x v="1"/>
    <x v="1"/>
    <x v="13"/>
    <n v="10.65"/>
    <n v="8"/>
    <n v="0.1"/>
    <n v="1.93"/>
  </r>
  <r>
    <s v="CA-2018-108854"/>
    <x v="166"/>
    <s v="DM-13345"/>
    <x v="664"/>
    <s v="Corporate"/>
    <x v="1"/>
    <x v="1"/>
    <x v="10"/>
    <n v="87.92"/>
    <n v="9"/>
    <n v="0.15"/>
    <n v="19.329999999999998"/>
  </r>
  <r>
    <s v="CA-2018-108854"/>
    <x v="166"/>
    <s v="DM-13345"/>
    <x v="664"/>
    <s v="Corporate"/>
    <x v="1"/>
    <x v="1"/>
    <x v="8"/>
    <n v="22.423999999999999"/>
    <n v="6"/>
    <n v="0.1"/>
    <n v="2.21"/>
  </r>
  <r>
    <s v="CA-2018-108854"/>
    <x v="166"/>
    <s v="DM-13345"/>
    <x v="664"/>
    <s v="Corporate"/>
    <x v="1"/>
    <x v="1"/>
    <x v="8"/>
    <n v="90.48"/>
    <n v="8"/>
    <n v="0.25"/>
    <n v="14.71"/>
  </r>
  <r>
    <s v="CA-2018-108854"/>
    <x v="166"/>
    <s v="DM-13345"/>
    <x v="664"/>
    <s v="Corporate"/>
    <x v="1"/>
    <x v="1"/>
    <x v="4"/>
    <n v="42.76"/>
    <n v="1"/>
    <n v="0"/>
    <n v="10.18"/>
  </r>
  <r>
    <s v="CA-2018-166856"/>
    <x v="65"/>
    <s v="TS-21505"/>
    <x v="700"/>
    <s v="Consumer"/>
    <x v="1"/>
    <x v="1"/>
    <x v="8"/>
    <n v="10.08"/>
    <n v="5"/>
    <n v="0.25"/>
    <n v="0.35"/>
  </r>
  <r>
    <s v="CA-2018-166856"/>
    <x v="65"/>
    <s v="TS-21505"/>
    <x v="700"/>
    <s v="Consumer"/>
    <x v="1"/>
    <x v="2"/>
    <x v="11"/>
    <n v="101.34"/>
    <n v="6"/>
    <n v="0.2"/>
    <n v="14.72"/>
  </r>
  <r>
    <s v="CA-2017-153157"/>
    <x v="108"/>
    <s v="TB-21625"/>
    <x v="577"/>
    <s v="Consumer"/>
    <x v="2"/>
    <x v="2"/>
    <x v="7"/>
    <n v="224.75"/>
    <n v="9"/>
    <n v="0.2"/>
    <n v="35.69"/>
  </r>
  <r>
    <s v="US-2018-125647"/>
    <x v="397"/>
    <s v="LC-16870"/>
    <x v="48"/>
    <s v="Consumer"/>
    <x v="2"/>
    <x v="1"/>
    <x v="9"/>
    <n v="73.176000000000002"/>
    <n v="4"/>
    <n v="0"/>
    <n v="8.68"/>
  </r>
  <r>
    <s v="US-2018-125647"/>
    <x v="397"/>
    <s v="LC-16870"/>
    <x v="48"/>
    <s v="Consumer"/>
    <x v="2"/>
    <x v="1"/>
    <x v="10"/>
    <n v="20.736000000000001"/>
    <n v="3"/>
    <n v="0"/>
    <n v="3.38"/>
  </r>
  <r>
    <s v="US-2018-125647"/>
    <x v="397"/>
    <s v="LC-16870"/>
    <x v="48"/>
    <s v="Consumer"/>
    <x v="2"/>
    <x v="2"/>
    <x v="7"/>
    <n v="39.984000000000002"/>
    <n v="4"/>
    <n v="0.1"/>
    <n v="5.16"/>
  </r>
  <r>
    <s v="CA-2015-132542"/>
    <x v="191"/>
    <s v="AM-10360"/>
    <x v="87"/>
    <s v="Corporate"/>
    <x v="2"/>
    <x v="1"/>
    <x v="8"/>
    <n v="15.36"/>
    <n v="2"/>
    <n v="0.05"/>
    <n v="3.51"/>
  </r>
  <r>
    <s v="CA-2016-110877"/>
    <x v="924"/>
    <s v="JE-15715"/>
    <x v="555"/>
    <s v="Consumer"/>
    <x v="2"/>
    <x v="1"/>
    <x v="10"/>
    <n v="36.287999999999997"/>
    <n v="6"/>
    <n v="0.2"/>
    <n v="0.36"/>
  </r>
  <r>
    <s v="CA-2016-110877"/>
    <x v="924"/>
    <s v="JE-15715"/>
    <x v="555"/>
    <s v="Consumer"/>
    <x v="2"/>
    <x v="2"/>
    <x v="7"/>
    <n v="150.38399999999999"/>
    <n v="7"/>
    <n v="0.25"/>
    <n v="15.08"/>
  </r>
  <r>
    <s v="US-2017-151827"/>
    <x v="1044"/>
    <s v="CS-11950"/>
    <x v="229"/>
    <s v="Consumer"/>
    <x v="3"/>
    <x v="2"/>
    <x v="7"/>
    <n v="280.78199999999998"/>
    <n v="9"/>
    <n v="0.1"/>
    <n v="18.559999999999999"/>
  </r>
  <r>
    <s v="US-2017-151827"/>
    <x v="1044"/>
    <s v="CS-11950"/>
    <x v="229"/>
    <s v="Consumer"/>
    <x v="3"/>
    <x v="2"/>
    <x v="11"/>
    <n v="31.984000000000002"/>
    <n v="10"/>
    <n v="0.2"/>
    <n v="4.8499999999999996"/>
  </r>
  <r>
    <s v="US-2017-163258"/>
    <x v="723"/>
    <s v="PF-19225"/>
    <x v="418"/>
    <s v="Consumer"/>
    <x v="1"/>
    <x v="1"/>
    <x v="8"/>
    <n v="11.231999999999999"/>
    <n v="1"/>
    <n v="0"/>
    <n v="2.4700000000000002"/>
  </r>
  <r>
    <s v="CA-2018-103009"/>
    <x v="132"/>
    <s v="PJ-18835"/>
    <x v="601"/>
    <s v="Corporate"/>
    <x v="0"/>
    <x v="1"/>
    <x v="10"/>
    <n v="26.4"/>
    <n v="3"/>
    <n v="0.2"/>
    <n v="3.04"/>
  </r>
  <r>
    <s v="US-2018-120649"/>
    <x v="176"/>
    <s v="JF-15490"/>
    <x v="223"/>
    <s v="Consumer"/>
    <x v="3"/>
    <x v="1"/>
    <x v="6"/>
    <n v="3.52"/>
    <n v="4"/>
    <n v="0"/>
    <n v="0.65"/>
  </r>
  <r>
    <s v="CA-2017-153598"/>
    <x v="275"/>
    <s v="NM-18520"/>
    <x v="392"/>
    <s v="Consumer"/>
    <x v="1"/>
    <x v="2"/>
    <x v="11"/>
    <n v="1649.95"/>
    <n v="3"/>
    <n v="0.2"/>
    <n v="113.46"/>
  </r>
  <r>
    <s v="CA-2017-153598"/>
    <x v="275"/>
    <s v="NM-18520"/>
    <x v="392"/>
    <s v="Consumer"/>
    <x v="1"/>
    <x v="0"/>
    <x v="5"/>
    <n v="111.9"/>
    <n v="9"/>
    <n v="0.1"/>
    <n v="11"/>
  </r>
  <r>
    <s v="US-2017-108497"/>
    <x v="403"/>
    <s v="MH-17290"/>
    <x v="762"/>
    <s v="Home Office"/>
    <x v="1"/>
    <x v="0"/>
    <x v="0"/>
    <n v="599.16499999999996"/>
    <n v="2"/>
    <n v="0.1"/>
    <n v="123.6"/>
  </r>
  <r>
    <s v="CA-2017-113096"/>
    <x v="476"/>
    <s v="SZ-20035"/>
    <x v="449"/>
    <s v="Home Office"/>
    <x v="1"/>
    <x v="1"/>
    <x v="4"/>
    <n v="46.53"/>
    <n v="1"/>
    <n v="0.05"/>
    <n v="3.16"/>
  </r>
  <r>
    <s v="CA-2015-136861"/>
    <x v="742"/>
    <s v="PR-18880"/>
    <x v="701"/>
    <s v="Consumer"/>
    <x v="0"/>
    <x v="0"/>
    <x v="5"/>
    <n v="31.984000000000002"/>
    <n v="9"/>
    <n v="0.1"/>
    <n v="6.81"/>
  </r>
  <r>
    <s v="CA-2018-117422"/>
    <x v="208"/>
    <s v="FC-14245"/>
    <x v="763"/>
    <s v="Home Office"/>
    <x v="3"/>
    <x v="1"/>
    <x v="9"/>
    <n v="161.56800000000001"/>
    <n v="10"/>
    <n v="0.25"/>
    <n v="22.42"/>
  </r>
  <r>
    <s v="CA-2018-117422"/>
    <x v="208"/>
    <s v="FC-14245"/>
    <x v="763"/>
    <s v="Home Office"/>
    <x v="3"/>
    <x v="1"/>
    <x v="10"/>
    <n v="4.0640000000000001"/>
    <n v="3"/>
    <n v="0.2"/>
    <n v="0.86"/>
  </r>
  <r>
    <s v="CA-2018-117422"/>
    <x v="208"/>
    <s v="FC-14245"/>
    <x v="763"/>
    <s v="Home Office"/>
    <x v="3"/>
    <x v="1"/>
    <x v="8"/>
    <n v="6.2160000000000002"/>
    <n v="4"/>
    <n v="0.1"/>
    <n v="0.53"/>
  </r>
  <r>
    <s v="CA-2018-129707"/>
    <x v="1016"/>
    <s v="LH-16750"/>
    <x v="405"/>
    <s v="Consumer"/>
    <x v="1"/>
    <x v="1"/>
    <x v="6"/>
    <n v="8.8960000000000008"/>
    <n v="6"/>
    <n v="0.05"/>
    <n v="1.44"/>
  </r>
  <r>
    <s v="CA-2016-160171"/>
    <x v="324"/>
    <s v="RM-19675"/>
    <x v="84"/>
    <s v="Home Office"/>
    <x v="1"/>
    <x v="1"/>
    <x v="9"/>
    <n v="1640.7"/>
    <n v="6"/>
    <n v="0.15"/>
    <n v="24.2"/>
  </r>
  <r>
    <s v="CA-2016-160171"/>
    <x v="324"/>
    <s v="RM-19675"/>
    <x v="84"/>
    <s v="Home Office"/>
    <x v="1"/>
    <x v="2"/>
    <x v="11"/>
    <n v="270"/>
    <n v="10"/>
    <n v="0.2"/>
    <n v="58.89"/>
  </r>
  <r>
    <s v="CA-2015-103317"/>
    <x v="260"/>
    <s v="DM-13525"/>
    <x v="760"/>
    <s v="Corporate"/>
    <x v="0"/>
    <x v="0"/>
    <x v="5"/>
    <n v="19.52"/>
    <n v="5"/>
    <n v="0.05"/>
    <n v="3.98"/>
  </r>
  <r>
    <s v="CA-2015-103317"/>
    <x v="260"/>
    <s v="DM-13525"/>
    <x v="760"/>
    <s v="Corporate"/>
    <x v="0"/>
    <x v="1"/>
    <x v="8"/>
    <n v="9.81"/>
    <n v="1"/>
    <n v="0.2"/>
    <n v="1.43"/>
  </r>
  <r>
    <s v="CA-2015-103317"/>
    <x v="260"/>
    <s v="DM-13525"/>
    <x v="760"/>
    <s v="Corporate"/>
    <x v="0"/>
    <x v="0"/>
    <x v="5"/>
    <n v="213.21600000000001"/>
    <n v="5"/>
    <n v="0.25"/>
    <n v="33.72"/>
  </r>
  <r>
    <s v="CA-2017-167115"/>
    <x v="958"/>
    <s v="EH-14185"/>
    <x v="699"/>
    <s v="Consumer"/>
    <x v="3"/>
    <x v="1"/>
    <x v="8"/>
    <n v="588.78399999999999"/>
    <n v="6"/>
    <n v="0.25"/>
    <n v="27.13"/>
  </r>
  <r>
    <s v="US-2018-153633"/>
    <x v="38"/>
    <s v="TC-21295"/>
    <x v="646"/>
    <s v="Consumer"/>
    <x v="0"/>
    <x v="1"/>
    <x v="6"/>
    <n v="2.0640000000000001"/>
    <n v="6"/>
    <n v="0.15"/>
    <n v="0.32"/>
  </r>
  <r>
    <s v="CA-2018-155929"/>
    <x v="428"/>
    <s v="AI-10855"/>
    <x v="482"/>
    <s v="Consumer"/>
    <x v="1"/>
    <x v="1"/>
    <x v="10"/>
    <n v="6.3680000000000003"/>
    <n v="6"/>
    <n v="0.05"/>
    <n v="1.5"/>
  </r>
  <r>
    <s v="CA-2016-148712"/>
    <x v="786"/>
    <s v="JM-15535"/>
    <x v="341"/>
    <s v="Consumer"/>
    <x v="3"/>
    <x v="2"/>
    <x v="11"/>
    <n v="99.6"/>
    <n v="10"/>
    <n v="0.05"/>
    <n v="5.73"/>
  </r>
  <r>
    <s v="CA-2016-148712"/>
    <x v="786"/>
    <s v="JM-15535"/>
    <x v="341"/>
    <s v="Consumer"/>
    <x v="3"/>
    <x v="1"/>
    <x v="8"/>
    <n v="62.295999999999999"/>
    <n v="9"/>
    <n v="0.2"/>
    <n v="14.31"/>
  </r>
  <r>
    <s v="CA-2016-148712"/>
    <x v="786"/>
    <s v="JM-15535"/>
    <x v="341"/>
    <s v="Consumer"/>
    <x v="3"/>
    <x v="1"/>
    <x v="6"/>
    <n v="10.71"/>
    <n v="3"/>
    <n v="0.1"/>
    <n v="2.6"/>
  </r>
  <r>
    <s v="CA-2017-128307"/>
    <x v="197"/>
    <s v="BE-11335"/>
    <x v="336"/>
    <s v="Home Office"/>
    <x v="2"/>
    <x v="1"/>
    <x v="12"/>
    <n v="20.936"/>
    <n v="4"/>
    <n v="0"/>
    <n v="6.09"/>
  </r>
  <r>
    <s v="US-2017-127425"/>
    <x v="370"/>
    <s v="DR-12880"/>
    <x v="112"/>
    <s v="Corporate"/>
    <x v="3"/>
    <x v="2"/>
    <x v="7"/>
    <n v="33"/>
    <n v="7"/>
    <n v="0.2"/>
    <n v="6.34"/>
  </r>
  <r>
    <s v="US-2017-127425"/>
    <x v="370"/>
    <s v="DR-12880"/>
    <x v="112"/>
    <s v="Corporate"/>
    <x v="3"/>
    <x v="2"/>
    <x v="11"/>
    <n v="249.95"/>
    <n v="5"/>
    <n v="0"/>
    <n v="30.89"/>
  </r>
  <r>
    <s v="US-2015-119081"/>
    <x v="171"/>
    <s v="TA-21385"/>
    <x v="638"/>
    <s v="Home Office"/>
    <x v="2"/>
    <x v="1"/>
    <x v="14"/>
    <n v="357.93"/>
    <n v="5"/>
    <n v="0.25"/>
    <n v="43.09"/>
  </r>
  <r>
    <s v="US-2015-119081"/>
    <x v="171"/>
    <s v="TA-21385"/>
    <x v="638"/>
    <s v="Home Office"/>
    <x v="2"/>
    <x v="2"/>
    <x v="11"/>
    <n v="57.4"/>
    <n v="2"/>
    <n v="0.1"/>
    <n v="2.87"/>
  </r>
  <r>
    <s v="US-2015-119081"/>
    <x v="171"/>
    <s v="TA-21385"/>
    <x v="638"/>
    <s v="Home Office"/>
    <x v="2"/>
    <x v="1"/>
    <x v="8"/>
    <n v="331.96"/>
    <n v="3"/>
    <n v="0.1"/>
    <n v="69.23"/>
  </r>
  <r>
    <s v="US-2015-119081"/>
    <x v="171"/>
    <s v="TA-21385"/>
    <x v="638"/>
    <s v="Home Office"/>
    <x v="2"/>
    <x v="0"/>
    <x v="5"/>
    <n v="40.56"/>
    <n v="8"/>
    <n v="0"/>
    <n v="3.59"/>
  </r>
  <r>
    <s v="CA-2017-140613"/>
    <x v="405"/>
    <s v="KN-16705"/>
    <x v="607"/>
    <s v="Home Office"/>
    <x v="1"/>
    <x v="1"/>
    <x v="14"/>
    <n v="86.2"/>
    <n v="9"/>
    <n v="0.05"/>
    <n v="21.7"/>
  </r>
  <r>
    <s v="US-2018-108700"/>
    <x v="240"/>
    <s v="PJ-18835"/>
    <x v="601"/>
    <s v="Corporate"/>
    <x v="2"/>
    <x v="1"/>
    <x v="10"/>
    <n v="38.015999999999998"/>
    <n v="8"/>
    <n v="0.25"/>
    <n v="1.34"/>
  </r>
  <r>
    <s v="CA-2018-160962"/>
    <x v="1045"/>
    <s v="MC-17605"/>
    <x v="204"/>
    <s v="Corporate"/>
    <x v="3"/>
    <x v="1"/>
    <x v="4"/>
    <n v="8.3840000000000003"/>
    <n v="4"/>
    <n v="0.15"/>
    <n v="0.38"/>
  </r>
  <r>
    <s v="CA-2018-160962"/>
    <x v="1045"/>
    <s v="MC-17605"/>
    <x v="204"/>
    <s v="Corporate"/>
    <x v="3"/>
    <x v="1"/>
    <x v="6"/>
    <n v="6.8479999999999999"/>
    <n v="2"/>
    <n v="0.25"/>
    <n v="7.0000000000000007E-2"/>
  </r>
  <r>
    <s v="CA-2018-130631"/>
    <x v="614"/>
    <s v="BS-11755"/>
    <x v="94"/>
    <s v="Consumer"/>
    <x v="1"/>
    <x v="1"/>
    <x v="13"/>
    <n v="19.600000000000001"/>
    <n v="2"/>
    <n v="0.25"/>
    <n v="3"/>
  </r>
  <r>
    <s v="CA-2018-130631"/>
    <x v="614"/>
    <s v="BS-11755"/>
    <x v="94"/>
    <s v="Consumer"/>
    <x v="1"/>
    <x v="0"/>
    <x v="5"/>
    <n v="68.459999999999994"/>
    <n v="4"/>
    <n v="0"/>
    <n v="6.61"/>
  </r>
  <r>
    <s v="CA-2018-116680"/>
    <x v="507"/>
    <s v="PK-19075"/>
    <x v="7"/>
    <s v="Consumer"/>
    <x v="1"/>
    <x v="1"/>
    <x v="8"/>
    <n v="13.343999999999999"/>
    <n v="6"/>
    <n v="0.1"/>
    <n v="0.93"/>
  </r>
  <r>
    <s v="CA-2018-116680"/>
    <x v="507"/>
    <s v="PK-19075"/>
    <x v="7"/>
    <s v="Consumer"/>
    <x v="1"/>
    <x v="0"/>
    <x v="3"/>
    <n v="1478.2719999999999"/>
    <n v="9"/>
    <n v="0.25"/>
    <n v="25.76"/>
  </r>
  <r>
    <s v="US-2015-107405"/>
    <x v="90"/>
    <s v="TS-21205"/>
    <x v="131"/>
    <s v="Corporate"/>
    <x v="0"/>
    <x v="1"/>
    <x v="4"/>
    <n v="16.271999999999998"/>
    <n v="9"/>
    <n v="0.1"/>
    <n v="1.57"/>
  </r>
  <r>
    <s v="CA-2018-101574"/>
    <x v="394"/>
    <s v="BD-11725"/>
    <x v="232"/>
    <s v="Consumer"/>
    <x v="1"/>
    <x v="0"/>
    <x v="5"/>
    <n v="9.24"/>
    <n v="1"/>
    <n v="0.15"/>
    <n v="2.2200000000000002"/>
  </r>
  <r>
    <s v="CA-2015-146591"/>
    <x v="1046"/>
    <s v="TS-21340"/>
    <x v="358"/>
    <s v="Consumer"/>
    <x v="1"/>
    <x v="1"/>
    <x v="8"/>
    <n v="32.340000000000003"/>
    <n v="8"/>
    <n v="0.15"/>
    <n v="4.0999999999999996"/>
  </r>
  <r>
    <s v="CA-2015-146591"/>
    <x v="1046"/>
    <s v="TS-21340"/>
    <x v="358"/>
    <s v="Consumer"/>
    <x v="1"/>
    <x v="1"/>
    <x v="10"/>
    <n v="56.064"/>
    <n v="3"/>
    <n v="0.2"/>
    <n v="3.1"/>
  </r>
  <r>
    <s v="CA-2015-146591"/>
    <x v="1046"/>
    <s v="TS-21340"/>
    <x v="358"/>
    <s v="Consumer"/>
    <x v="1"/>
    <x v="1"/>
    <x v="12"/>
    <n v="108.72"/>
    <n v="2"/>
    <n v="0.25"/>
    <n v="1.91"/>
  </r>
  <r>
    <s v="CA-2015-146591"/>
    <x v="1046"/>
    <s v="TS-21340"/>
    <x v="358"/>
    <s v="Consumer"/>
    <x v="1"/>
    <x v="0"/>
    <x v="0"/>
    <n v="181.47"/>
    <n v="6"/>
    <n v="0.25"/>
    <n v="1.81"/>
  </r>
  <r>
    <s v="CA-2015-107706"/>
    <x v="1047"/>
    <s v="ST-20530"/>
    <x v="461"/>
    <s v="Consumer"/>
    <x v="2"/>
    <x v="1"/>
    <x v="10"/>
    <n v="16.175999999999998"/>
    <n v="1"/>
    <n v="0.15"/>
    <n v="1.56"/>
  </r>
  <r>
    <s v="CA-2017-122448"/>
    <x v="632"/>
    <s v="DB-13210"/>
    <x v="203"/>
    <s v="Consumer"/>
    <x v="1"/>
    <x v="0"/>
    <x v="1"/>
    <n v="122.352"/>
    <n v="4"/>
    <n v="0.15"/>
    <n v="3.98"/>
  </r>
  <r>
    <s v="CA-2015-132451"/>
    <x v="467"/>
    <s v="KF-16285"/>
    <x v="580"/>
    <s v="Home Office"/>
    <x v="1"/>
    <x v="0"/>
    <x v="1"/>
    <n v="585.55200000000002"/>
    <n v="6"/>
    <n v="0.1"/>
    <n v="15.67"/>
  </r>
  <r>
    <s v="CA-2015-132451"/>
    <x v="467"/>
    <s v="KF-16285"/>
    <x v="580"/>
    <s v="Home Office"/>
    <x v="1"/>
    <x v="1"/>
    <x v="10"/>
    <n v="19.440000000000001"/>
    <n v="3"/>
    <n v="0"/>
    <n v="1.47"/>
  </r>
  <r>
    <s v="CA-2017-158547"/>
    <x v="198"/>
    <s v="JM-16195"/>
    <x v="594"/>
    <s v="Consumer"/>
    <x v="3"/>
    <x v="1"/>
    <x v="9"/>
    <n v="123.92"/>
    <n v="6"/>
    <n v="0.2"/>
    <n v="8.6300000000000008"/>
  </r>
  <r>
    <s v="CA-2018-116946"/>
    <x v="484"/>
    <s v="TS-21505"/>
    <x v="700"/>
    <s v="Consumer"/>
    <x v="1"/>
    <x v="0"/>
    <x v="5"/>
    <n v="13.36"/>
    <n v="5"/>
    <n v="0"/>
    <n v="3.18"/>
  </r>
  <r>
    <s v="CA-2018-116946"/>
    <x v="484"/>
    <s v="TS-21505"/>
    <x v="700"/>
    <s v="Consumer"/>
    <x v="1"/>
    <x v="1"/>
    <x v="4"/>
    <n v="78.256"/>
    <n v="8"/>
    <n v="0.2"/>
    <n v="0.78"/>
  </r>
  <r>
    <s v="CA-2018-116946"/>
    <x v="484"/>
    <s v="TS-21505"/>
    <x v="700"/>
    <s v="Consumer"/>
    <x v="1"/>
    <x v="0"/>
    <x v="0"/>
    <n v="102.018"/>
    <n v="2"/>
    <n v="0.1"/>
    <n v="19.350000000000001"/>
  </r>
  <r>
    <s v="CA-2018-121741"/>
    <x v="377"/>
    <s v="YC-21895"/>
    <x v="289"/>
    <s v="Corporate"/>
    <x v="2"/>
    <x v="1"/>
    <x v="4"/>
    <n v="750.68"/>
    <n v="1"/>
    <n v="0.2"/>
    <n v="108.95"/>
  </r>
  <r>
    <s v="CA-2018-169691"/>
    <x v="140"/>
    <s v="Dp-13240"/>
    <x v="656"/>
    <s v="Home Office"/>
    <x v="2"/>
    <x v="1"/>
    <x v="2"/>
    <n v="44.4"/>
    <n v="6"/>
    <n v="0.25"/>
    <n v="8.68"/>
  </r>
  <r>
    <s v="CA-2018-169691"/>
    <x v="140"/>
    <s v="Dp-13240"/>
    <x v="656"/>
    <s v="Home Office"/>
    <x v="2"/>
    <x v="1"/>
    <x v="4"/>
    <n v="84.55"/>
    <n v="3"/>
    <n v="0.15"/>
    <n v="4.3099999999999996"/>
  </r>
  <r>
    <s v="CA-2018-169691"/>
    <x v="140"/>
    <s v="Dp-13240"/>
    <x v="656"/>
    <s v="Home Office"/>
    <x v="2"/>
    <x v="1"/>
    <x v="10"/>
    <n v="17.940000000000001"/>
    <n v="8"/>
    <n v="0.15"/>
    <n v="3.65"/>
  </r>
  <r>
    <s v="CA-2017-121356"/>
    <x v="73"/>
    <s v="SJ-20500"/>
    <x v="81"/>
    <s v="Consumer"/>
    <x v="3"/>
    <x v="1"/>
    <x v="8"/>
    <n v="128.4"/>
    <n v="1"/>
    <n v="0.1"/>
    <n v="30.33"/>
  </r>
  <r>
    <s v="CA-2015-101770"/>
    <x v="691"/>
    <s v="KB-16240"/>
    <x v="208"/>
    <s v="Corporate"/>
    <x v="0"/>
    <x v="1"/>
    <x v="8"/>
    <n v="1.869"/>
    <n v="6"/>
    <n v="0.1"/>
    <n v="0.49"/>
  </r>
  <r>
    <s v="CA-2018-105487"/>
    <x v="1048"/>
    <s v="CS-12250"/>
    <x v="294"/>
    <s v="Corporate"/>
    <x v="1"/>
    <x v="2"/>
    <x v="7"/>
    <n v="103.19199999999999"/>
    <n v="10"/>
    <n v="0"/>
    <n v="26.02"/>
  </r>
  <r>
    <s v="CA-2018-105487"/>
    <x v="1048"/>
    <s v="CS-12250"/>
    <x v="294"/>
    <s v="Corporate"/>
    <x v="1"/>
    <x v="2"/>
    <x v="11"/>
    <n v="36"/>
    <n v="1"/>
    <n v="0"/>
    <n v="2.91"/>
  </r>
  <r>
    <s v="CA-2018-105487"/>
    <x v="1048"/>
    <s v="CS-12250"/>
    <x v="294"/>
    <s v="Corporate"/>
    <x v="1"/>
    <x v="2"/>
    <x v="11"/>
    <n v="239.96"/>
    <n v="4"/>
    <n v="0.2"/>
    <n v="54.42"/>
  </r>
  <r>
    <s v="CA-2018-105487"/>
    <x v="1048"/>
    <s v="CS-12250"/>
    <x v="294"/>
    <s v="Corporate"/>
    <x v="1"/>
    <x v="1"/>
    <x v="4"/>
    <n v="40.68"/>
    <n v="9"/>
    <n v="0.25"/>
    <n v="7.27"/>
  </r>
  <r>
    <s v="CA-2018-148999"/>
    <x v="289"/>
    <s v="EB-13870"/>
    <x v="12"/>
    <s v="Consumer"/>
    <x v="0"/>
    <x v="0"/>
    <x v="1"/>
    <n v="419.13600000000002"/>
    <n v="6"/>
    <n v="0"/>
    <n v="43.21"/>
  </r>
  <r>
    <s v="CA-2015-107573"/>
    <x v="432"/>
    <s v="PB-19150"/>
    <x v="171"/>
    <s v="Consumer"/>
    <x v="0"/>
    <x v="1"/>
    <x v="12"/>
    <n v="23.472000000000001"/>
    <n v="2"/>
    <n v="0.05"/>
    <n v="1.79"/>
  </r>
  <r>
    <s v="CA-2016-156608"/>
    <x v="1040"/>
    <s v="MT-18070"/>
    <x v="192"/>
    <s v="Home Office"/>
    <x v="2"/>
    <x v="1"/>
    <x v="8"/>
    <n v="3.5920000000000001"/>
    <n v="3"/>
    <n v="0.15"/>
    <n v="0.86"/>
  </r>
  <r>
    <s v="CA-2018-134495"/>
    <x v="719"/>
    <s v="BF-11020"/>
    <x v="292"/>
    <s v="Corporate"/>
    <x v="0"/>
    <x v="2"/>
    <x v="7"/>
    <n v="23.975999999999999"/>
    <n v="8"/>
    <n v="0.2"/>
    <n v="0.69"/>
  </r>
  <r>
    <s v="CA-2018-134495"/>
    <x v="719"/>
    <s v="BF-11020"/>
    <x v="292"/>
    <s v="Corporate"/>
    <x v="0"/>
    <x v="1"/>
    <x v="2"/>
    <n v="6.2640000000000002"/>
    <n v="9"/>
    <n v="0.2"/>
    <n v="1.1499999999999999"/>
  </r>
  <r>
    <s v="CA-2018-134495"/>
    <x v="719"/>
    <s v="BF-11020"/>
    <x v="292"/>
    <s v="Corporate"/>
    <x v="0"/>
    <x v="1"/>
    <x v="9"/>
    <n v="20.808"/>
    <n v="4"/>
    <n v="0.2"/>
    <n v="1.9"/>
  </r>
  <r>
    <s v="CA-2018-134495"/>
    <x v="719"/>
    <s v="BF-11020"/>
    <x v="292"/>
    <s v="Corporate"/>
    <x v="0"/>
    <x v="0"/>
    <x v="1"/>
    <n v="218.352"/>
    <n v="5"/>
    <n v="0"/>
    <n v="50.43"/>
  </r>
  <r>
    <s v="CA-2018-164098"/>
    <x v="795"/>
    <s v="CG-12520"/>
    <x v="0"/>
    <s v="Consumer"/>
    <x v="2"/>
    <x v="1"/>
    <x v="4"/>
    <n v="18.16"/>
    <n v="8"/>
    <n v="0.05"/>
    <n v="1.05"/>
  </r>
  <r>
    <s v="CA-2015-105249"/>
    <x v="683"/>
    <s v="DH-13675"/>
    <x v="723"/>
    <s v="Home Office"/>
    <x v="1"/>
    <x v="1"/>
    <x v="14"/>
    <n v="7.36"/>
    <n v="2"/>
    <n v="0.1"/>
    <n v="1.48"/>
  </r>
  <r>
    <s v="CA-2015-105249"/>
    <x v="683"/>
    <s v="DH-13675"/>
    <x v="723"/>
    <s v="Home Office"/>
    <x v="1"/>
    <x v="1"/>
    <x v="2"/>
    <n v="41.4"/>
    <n v="3"/>
    <n v="0"/>
    <n v="7.37"/>
  </r>
  <r>
    <s v="CA-2015-105249"/>
    <x v="683"/>
    <s v="DH-13675"/>
    <x v="723"/>
    <s v="Home Office"/>
    <x v="1"/>
    <x v="0"/>
    <x v="0"/>
    <n v="411.33199999999999"/>
    <n v="8"/>
    <n v="0.1"/>
    <n v="100.82"/>
  </r>
  <r>
    <s v="CA-2016-113523"/>
    <x v="406"/>
    <s v="SC-20440"/>
    <x v="464"/>
    <s v="Corporate"/>
    <x v="3"/>
    <x v="1"/>
    <x v="8"/>
    <n v="7.6559999999999997"/>
    <n v="2"/>
    <n v="0.1"/>
    <n v="0.51"/>
  </r>
  <r>
    <s v="CA-2018-117821"/>
    <x v="492"/>
    <s v="HG-15025"/>
    <x v="643"/>
    <s v="Consumer"/>
    <x v="3"/>
    <x v="2"/>
    <x v="11"/>
    <n v="63.92"/>
    <n v="8"/>
    <n v="0.25"/>
    <n v="0.64"/>
  </r>
  <r>
    <s v="CA-2018-164378"/>
    <x v="663"/>
    <s v="MM-18055"/>
    <x v="514"/>
    <s v="Consumer"/>
    <x v="3"/>
    <x v="1"/>
    <x v="6"/>
    <n v="6.56"/>
    <n v="5"/>
    <n v="0.05"/>
    <n v="0.55000000000000004"/>
  </r>
  <r>
    <s v="CA-2018-164378"/>
    <x v="663"/>
    <s v="MM-18055"/>
    <x v="514"/>
    <s v="Consumer"/>
    <x v="3"/>
    <x v="1"/>
    <x v="2"/>
    <n v="7.83"/>
    <n v="10"/>
    <n v="0.25"/>
    <n v="0.08"/>
  </r>
  <r>
    <s v="CA-2018-164378"/>
    <x v="663"/>
    <s v="MM-18055"/>
    <x v="514"/>
    <s v="Consumer"/>
    <x v="3"/>
    <x v="2"/>
    <x v="11"/>
    <n v="41.9"/>
    <n v="1"/>
    <n v="0.2"/>
    <n v="9.85"/>
  </r>
  <r>
    <s v="CA-2018-164378"/>
    <x v="663"/>
    <s v="MM-18055"/>
    <x v="514"/>
    <s v="Consumer"/>
    <x v="3"/>
    <x v="0"/>
    <x v="1"/>
    <n v="664.14599999999996"/>
    <n v="10"/>
    <n v="0.2"/>
    <n v="13.76"/>
  </r>
  <r>
    <s v="CA-2018-164378"/>
    <x v="663"/>
    <s v="MM-18055"/>
    <x v="514"/>
    <s v="Consumer"/>
    <x v="3"/>
    <x v="1"/>
    <x v="10"/>
    <n v="8.9600000000000009"/>
    <n v="3"/>
    <n v="0.2"/>
    <n v="0.36"/>
  </r>
  <r>
    <s v="CA-2018-127782"/>
    <x v="808"/>
    <s v="TH-21115"/>
    <x v="764"/>
    <s v="Corporate"/>
    <x v="3"/>
    <x v="0"/>
    <x v="5"/>
    <n v="3.3119999999999998"/>
    <n v="1"/>
    <n v="0.25"/>
    <n v="0.59"/>
  </r>
  <r>
    <s v="CA-2018-127782"/>
    <x v="808"/>
    <s v="TH-21115"/>
    <x v="764"/>
    <s v="Corporate"/>
    <x v="3"/>
    <x v="1"/>
    <x v="9"/>
    <n v="20.135999999999999"/>
    <n v="8"/>
    <n v="0.05"/>
    <n v="1.95"/>
  </r>
  <r>
    <s v="CA-2018-127782"/>
    <x v="808"/>
    <s v="TH-21115"/>
    <x v="764"/>
    <s v="Corporate"/>
    <x v="3"/>
    <x v="1"/>
    <x v="12"/>
    <n v="8.8559999999999999"/>
    <n v="6"/>
    <n v="0.1"/>
    <n v="0.67"/>
  </r>
  <r>
    <s v="CA-2018-127782"/>
    <x v="808"/>
    <s v="TH-21115"/>
    <x v="764"/>
    <s v="Corporate"/>
    <x v="3"/>
    <x v="2"/>
    <x v="7"/>
    <n v="859.2"/>
    <n v="9"/>
    <n v="0.15"/>
    <n v="148.71"/>
  </r>
  <r>
    <s v="US-2017-162026"/>
    <x v="750"/>
    <s v="JE-15745"/>
    <x v="32"/>
    <s v="Consumer"/>
    <x v="1"/>
    <x v="1"/>
    <x v="10"/>
    <n v="61.96"/>
    <n v="2"/>
    <n v="0.25"/>
    <n v="4.63"/>
  </r>
  <r>
    <s v="CA-2017-150000"/>
    <x v="143"/>
    <s v="PG-18820"/>
    <x v="310"/>
    <s v="Consumer"/>
    <x v="0"/>
    <x v="1"/>
    <x v="12"/>
    <n v="17.920000000000002"/>
    <n v="1"/>
    <n v="0"/>
    <n v="4.6399999999999997"/>
  </r>
  <r>
    <s v="CA-2016-168529"/>
    <x v="1049"/>
    <s v="MB-17305"/>
    <x v="93"/>
    <s v="Consumer"/>
    <x v="1"/>
    <x v="0"/>
    <x v="5"/>
    <n v="145.9"/>
    <n v="6"/>
    <n v="0.1"/>
    <n v="26.2"/>
  </r>
  <r>
    <s v="US-2018-152569"/>
    <x v="356"/>
    <s v="JD-16015"/>
    <x v="557"/>
    <s v="Consumer"/>
    <x v="2"/>
    <x v="1"/>
    <x v="10"/>
    <n v="56.704000000000001"/>
    <n v="9"/>
    <n v="0.05"/>
    <n v="6.07"/>
  </r>
  <r>
    <s v="US-2018-152569"/>
    <x v="356"/>
    <s v="JD-16015"/>
    <x v="557"/>
    <s v="Consumer"/>
    <x v="2"/>
    <x v="2"/>
    <x v="7"/>
    <n v="11.12"/>
    <n v="5"/>
    <n v="0.05"/>
    <n v="2.0499999999999998"/>
  </r>
  <r>
    <s v="US-2015-137680"/>
    <x v="1050"/>
    <s v="JH-15430"/>
    <x v="371"/>
    <s v="Consumer"/>
    <x v="1"/>
    <x v="1"/>
    <x v="10"/>
    <n v="32.896000000000001"/>
    <n v="8"/>
    <n v="0.2"/>
    <n v="6.8"/>
  </r>
  <r>
    <s v="US-2015-137680"/>
    <x v="1050"/>
    <s v="JH-15430"/>
    <x v="371"/>
    <s v="Consumer"/>
    <x v="1"/>
    <x v="1"/>
    <x v="10"/>
    <n v="22.776"/>
    <n v="10"/>
    <n v="0.05"/>
    <n v="2.87"/>
  </r>
  <r>
    <s v="CA-2016-103177"/>
    <x v="1051"/>
    <s v="EN-13780"/>
    <x v="633"/>
    <s v="Consumer"/>
    <x v="3"/>
    <x v="2"/>
    <x v="7"/>
    <n v="239.97"/>
    <n v="9"/>
    <n v="0.2"/>
    <n v="41.78"/>
  </r>
  <r>
    <s v="CA-2016-103177"/>
    <x v="1051"/>
    <s v="EN-13780"/>
    <x v="633"/>
    <s v="Consumer"/>
    <x v="3"/>
    <x v="1"/>
    <x v="9"/>
    <n v="160.32"/>
    <n v="6"/>
    <n v="0.25"/>
    <n v="12.66"/>
  </r>
  <r>
    <s v="CA-2016-103177"/>
    <x v="1051"/>
    <s v="EN-13780"/>
    <x v="633"/>
    <s v="Consumer"/>
    <x v="3"/>
    <x v="2"/>
    <x v="7"/>
    <n v="128.85"/>
    <n v="7"/>
    <n v="0.2"/>
    <n v="16.21"/>
  </r>
  <r>
    <s v="US-2017-138408"/>
    <x v="741"/>
    <s v="KC-16255"/>
    <x v="346"/>
    <s v="Corporate"/>
    <x v="0"/>
    <x v="2"/>
    <x v="11"/>
    <n v="1319.96"/>
    <n v="6"/>
    <n v="0.05"/>
    <n v="288.31"/>
  </r>
  <r>
    <s v="CA-2018-117667"/>
    <x v="769"/>
    <s v="MS-17980"/>
    <x v="99"/>
    <s v="Corporate"/>
    <x v="3"/>
    <x v="0"/>
    <x v="1"/>
    <n v="239.96"/>
    <n v="7"/>
    <n v="0"/>
    <n v="15.63"/>
  </r>
  <r>
    <s v="CA-2018-117667"/>
    <x v="769"/>
    <s v="MS-17980"/>
    <x v="99"/>
    <s v="Corporate"/>
    <x v="3"/>
    <x v="0"/>
    <x v="5"/>
    <n v="54.768000000000001"/>
    <n v="6"/>
    <n v="0.1"/>
    <n v="7.32"/>
  </r>
  <r>
    <s v="CA-2018-117667"/>
    <x v="769"/>
    <s v="MS-17980"/>
    <x v="99"/>
    <s v="Corporate"/>
    <x v="3"/>
    <x v="1"/>
    <x v="6"/>
    <n v="13.391999999999999"/>
    <n v="6"/>
    <n v="0.15"/>
    <n v="0.39"/>
  </r>
  <r>
    <s v="CA-2018-117667"/>
    <x v="769"/>
    <s v="MS-17980"/>
    <x v="99"/>
    <s v="Corporate"/>
    <x v="3"/>
    <x v="1"/>
    <x v="10"/>
    <n v="23.92"/>
    <n v="5"/>
    <n v="0.2"/>
    <n v="4.0999999999999996"/>
  </r>
  <r>
    <s v="CA-2018-117667"/>
    <x v="769"/>
    <s v="MS-17980"/>
    <x v="99"/>
    <s v="Corporate"/>
    <x v="3"/>
    <x v="2"/>
    <x v="11"/>
    <n v="255.96799999999999"/>
    <n v="7"/>
    <n v="0.1"/>
    <n v="44.01"/>
  </r>
  <r>
    <s v="CA-2017-110982"/>
    <x v="410"/>
    <s v="CK-12205"/>
    <x v="237"/>
    <s v="Consumer"/>
    <x v="1"/>
    <x v="1"/>
    <x v="8"/>
    <n v="21.552"/>
    <n v="8"/>
    <n v="0.05"/>
    <n v="2.52"/>
  </r>
  <r>
    <s v="CA-2017-110982"/>
    <x v="410"/>
    <s v="CK-12205"/>
    <x v="237"/>
    <s v="Consumer"/>
    <x v="1"/>
    <x v="1"/>
    <x v="9"/>
    <n v="58.24"/>
    <n v="10"/>
    <n v="0.25"/>
    <n v="0.57999999999999996"/>
  </r>
  <r>
    <s v="CA-2017-147123"/>
    <x v="107"/>
    <s v="SJ-20125"/>
    <x v="319"/>
    <s v="Home Office"/>
    <x v="1"/>
    <x v="1"/>
    <x v="10"/>
    <n v="80.28"/>
    <n v="7"/>
    <n v="0.25"/>
    <n v="16.57"/>
  </r>
  <r>
    <s v="CA-2018-154501"/>
    <x v="504"/>
    <s v="EA-14035"/>
    <x v="105"/>
    <s v="Corporate"/>
    <x v="1"/>
    <x v="1"/>
    <x v="6"/>
    <n v="9.7799999999999994"/>
    <n v="2"/>
    <n v="0.15"/>
    <n v="0.82"/>
  </r>
  <r>
    <s v="CA-2018-166933"/>
    <x v="558"/>
    <s v="MG-17890"/>
    <x v="450"/>
    <s v="Home Office"/>
    <x v="1"/>
    <x v="1"/>
    <x v="13"/>
    <n v="1.81"/>
    <n v="6"/>
    <n v="0.2"/>
    <n v="0.11"/>
  </r>
  <r>
    <s v="CA-2016-142055"/>
    <x v="412"/>
    <s v="AB-10255"/>
    <x v="437"/>
    <s v="Home Office"/>
    <x v="3"/>
    <x v="1"/>
    <x v="10"/>
    <n v="37.94"/>
    <n v="4"/>
    <n v="0.25"/>
    <n v="0.38"/>
  </r>
  <r>
    <s v="CA-2016-137106"/>
    <x v="1052"/>
    <s v="SC-20260"/>
    <x v="609"/>
    <s v="Corporate"/>
    <x v="0"/>
    <x v="2"/>
    <x v="7"/>
    <n v="79.959999999999994"/>
    <n v="1"/>
    <n v="0.1"/>
    <n v="13.14"/>
  </r>
  <r>
    <s v="CA-2018-136609"/>
    <x v="634"/>
    <s v="TB-21355"/>
    <x v="422"/>
    <s v="Corporate"/>
    <x v="2"/>
    <x v="1"/>
    <x v="10"/>
    <n v="115.29600000000001"/>
    <n v="1"/>
    <n v="0"/>
    <n v="13.42"/>
  </r>
  <r>
    <s v="CA-2018-160885"/>
    <x v="574"/>
    <s v="JK-16090"/>
    <x v="765"/>
    <s v="Consumer"/>
    <x v="2"/>
    <x v="2"/>
    <x v="7"/>
    <n v="2479.96"/>
    <n v="6"/>
    <n v="0.15"/>
    <n v="534.96"/>
  </r>
  <r>
    <s v="US-2017-167472"/>
    <x v="112"/>
    <s v="CK-12595"/>
    <x v="242"/>
    <s v="Consumer"/>
    <x v="0"/>
    <x v="2"/>
    <x v="11"/>
    <n v="179.94"/>
    <n v="10"/>
    <n v="0.1"/>
    <n v="34.31"/>
  </r>
  <r>
    <s v="US-2017-167472"/>
    <x v="112"/>
    <s v="CK-12595"/>
    <x v="242"/>
    <s v="Consumer"/>
    <x v="0"/>
    <x v="2"/>
    <x v="11"/>
    <n v="26.85"/>
    <n v="6"/>
    <n v="0.2"/>
    <n v="0.27"/>
  </r>
  <r>
    <s v="US-2017-167472"/>
    <x v="112"/>
    <s v="CK-12595"/>
    <x v="242"/>
    <s v="Consumer"/>
    <x v="0"/>
    <x v="2"/>
    <x v="11"/>
    <n v="323.37"/>
    <n v="5"/>
    <n v="0.2"/>
    <n v="42.5"/>
  </r>
  <r>
    <s v="US-2017-167472"/>
    <x v="112"/>
    <s v="CK-12595"/>
    <x v="242"/>
    <s v="Consumer"/>
    <x v="0"/>
    <x v="1"/>
    <x v="10"/>
    <n v="59.94"/>
    <n v="1"/>
    <n v="0.1"/>
    <n v="4.67"/>
  </r>
  <r>
    <s v="US-2017-167472"/>
    <x v="112"/>
    <s v="CK-12595"/>
    <x v="242"/>
    <s v="Consumer"/>
    <x v="0"/>
    <x v="1"/>
    <x v="8"/>
    <n v="64.14"/>
    <n v="7"/>
    <n v="0.1"/>
    <n v="1.53"/>
  </r>
  <r>
    <s v="US-2017-167472"/>
    <x v="112"/>
    <s v="CK-12595"/>
    <x v="242"/>
    <s v="Consumer"/>
    <x v="0"/>
    <x v="1"/>
    <x v="8"/>
    <n v="11.67"/>
    <n v="1"/>
    <n v="0.1"/>
    <n v="2.04"/>
  </r>
  <r>
    <s v="US-2017-167472"/>
    <x v="112"/>
    <s v="CK-12595"/>
    <x v="242"/>
    <s v="Consumer"/>
    <x v="0"/>
    <x v="1"/>
    <x v="10"/>
    <n v="12.96"/>
    <n v="9"/>
    <n v="0.15"/>
    <n v="0.73"/>
  </r>
  <r>
    <s v="CA-2016-120551"/>
    <x v="657"/>
    <s v="SS-20590"/>
    <x v="196"/>
    <s v="Consumer"/>
    <x v="2"/>
    <x v="1"/>
    <x v="8"/>
    <n v="17.43"/>
    <n v="9"/>
    <n v="0.15"/>
    <n v="4.01"/>
  </r>
  <r>
    <s v="US-2018-150595"/>
    <x v="1053"/>
    <s v="LE-16810"/>
    <x v="97"/>
    <s v="Consumer"/>
    <x v="2"/>
    <x v="0"/>
    <x v="1"/>
    <n v="181.98599999999999"/>
    <n v="10"/>
    <n v="0.15"/>
    <n v="27"/>
  </r>
  <r>
    <s v="US-2018-150595"/>
    <x v="1053"/>
    <s v="LE-16810"/>
    <x v="97"/>
    <s v="Consumer"/>
    <x v="2"/>
    <x v="1"/>
    <x v="8"/>
    <n v="1.5920000000000001"/>
    <n v="3"/>
    <n v="0.15"/>
    <n v="0.09"/>
  </r>
  <r>
    <s v="US-2018-150595"/>
    <x v="1053"/>
    <s v="LE-16810"/>
    <x v="97"/>
    <s v="Consumer"/>
    <x v="2"/>
    <x v="1"/>
    <x v="14"/>
    <n v="22.344000000000001"/>
    <n v="2"/>
    <n v="0.25"/>
    <n v="4.91"/>
  </r>
  <r>
    <s v="CA-2017-134936"/>
    <x v="1054"/>
    <s v="ES-14080"/>
    <x v="20"/>
    <s v="Corporate"/>
    <x v="1"/>
    <x v="0"/>
    <x v="3"/>
    <n v="455.97"/>
    <n v="3"/>
    <n v="0.05"/>
    <n v="78.25"/>
  </r>
  <r>
    <s v="CA-2017-134936"/>
    <x v="1054"/>
    <s v="ES-14080"/>
    <x v="20"/>
    <s v="Corporate"/>
    <x v="1"/>
    <x v="1"/>
    <x v="8"/>
    <n v="10.44"/>
    <n v="8"/>
    <n v="0.05"/>
    <n v="0.8"/>
  </r>
  <r>
    <s v="CA-2017-134936"/>
    <x v="1054"/>
    <s v="ES-14080"/>
    <x v="20"/>
    <s v="Corporate"/>
    <x v="1"/>
    <x v="1"/>
    <x v="8"/>
    <n v="5.2140000000000004"/>
    <n v="3"/>
    <n v="0.2"/>
    <n v="0.62"/>
  </r>
  <r>
    <s v="CA-2018-102967"/>
    <x v="585"/>
    <s v="MG-17890"/>
    <x v="450"/>
    <s v="Home Office"/>
    <x v="3"/>
    <x v="1"/>
    <x v="4"/>
    <n v="67.400000000000006"/>
    <n v="9"/>
    <n v="0.25"/>
    <n v="14.48"/>
  </r>
  <r>
    <s v="CA-2018-151008"/>
    <x v="210"/>
    <s v="JM-16195"/>
    <x v="594"/>
    <s v="Consumer"/>
    <x v="1"/>
    <x v="0"/>
    <x v="5"/>
    <n v="25.16"/>
    <n v="2"/>
    <n v="0.15"/>
    <n v="2.79"/>
  </r>
  <r>
    <s v="CA-2018-151008"/>
    <x v="210"/>
    <s v="JM-16195"/>
    <x v="594"/>
    <s v="Consumer"/>
    <x v="1"/>
    <x v="2"/>
    <x v="7"/>
    <n v="126.56"/>
    <n v="1"/>
    <n v="0.1"/>
    <n v="15.99"/>
  </r>
  <r>
    <s v="CA-2015-159800"/>
    <x v="683"/>
    <s v="SG-20470"/>
    <x v="495"/>
    <s v="Consumer"/>
    <x v="1"/>
    <x v="1"/>
    <x v="9"/>
    <n v="43.68"/>
    <n v="3"/>
    <n v="0.1"/>
    <n v="5.91"/>
  </r>
  <r>
    <s v="CA-2015-159800"/>
    <x v="683"/>
    <s v="SG-20470"/>
    <x v="495"/>
    <s v="Consumer"/>
    <x v="1"/>
    <x v="2"/>
    <x v="11"/>
    <n v="139.93"/>
    <n v="8"/>
    <n v="0.1"/>
    <n v="12.6"/>
  </r>
  <r>
    <s v="US-2015-159618"/>
    <x v="607"/>
    <s v="DB-12970"/>
    <x v="715"/>
    <s v="Corporate"/>
    <x v="2"/>
    <x v="1"/>
    <x v="6"/>
    <n v="2.6720000000000002"/>
    <n v="7"/>
    <n v="0"/>
    <n v="0.24"/>
  </r>
  <r>
    <s v="US-2015-159618"/>
    <x v="607"/>
    <s v="DB-12970"/>
    <x v="715"/>
    <s v="Corporate"/>
    <x v="2"/>
    <x v="1"/>
    <x v="14"/>
    <n v="16.655999999999999"/>
    <n v="4"/>
    <n v="0.15"/>
    <n v="2.4900000000000002"/>
  </r>
  <r>
    <s v="US-2015-159618"/>
    <x v="607"/>
    <s v="DB-12970"/>
    <x v="715"/>
    <s v="Corporate"/>
    <x v="2"/>
    <x v="2"/>
    <x v="11"/>
    <n v="79.512"/>
    <n v="7"/>
    <n v="0.05"/>
    <n v="20.56"/>
  </r>
  <r>
    <s v="US-2015-159618"/>
    <x v="607"/>
    <s v="DB-12970"/>
    <x v="715"/>
    <s v="Corporate"/>
    <x v="2"/>
    <x v="1"/>
    <x v="10"/>
    <n v="36.287999999999997"/>
    <n v="7"/>
    <n v="0.05"/>
    <n v="7.94"/>
  </r>
  <r>
    <s v="US-2015-159618"/>
    <x v="607"/>
    <s v="DB-12970"/>
    <x v="715"/>
    <s v="Corporate"/>
    <x v="2"/>
    <x v="0"/>
    <x v="0"/>
    <n v="67.993200000000002"/>
    <n v="6"/>
    <n v="0.15"/>
    <n v="1.97"/>
  </r>
  <r>
    <s v="CA-2018-116113"/>
    <x v="280"/>
    <s v="JW-15220"/>
    <x v="478"/>
    <s v="Corporate"/>
    <x v="0"/>
    <x v="0"/>
    <x v="5"/>
    <n v="10.16"/>
    <n v="6"/>
    <n v="0.25"/>
    <n v="0.76"/>
  </r>
  <r>
    <s v="CA-2016-125066"/>
    <x v="639"/>
    <s v="KD-16495"/>
    <x v="470"/>
    <s v="Corporate"/>
    <x v="0"/>
    <x v="0"/>
    <x v="5"/>
    <n v="6.16"/>
    <n v="2"/>
    <n v="0.05"/>
    <n v="0.22"/>
  </r>
  <r>
    <s v="CA-2016-125066"/>
    <x v="639"/>
    <s v="KD-16495"/>
    <x v="470"/>
    <s v="Corporate"/>
    <x v="0"/>
    <x v="1"/>
    <x v="6"/>
    <n v="56.3"/>
    <n v="3"/>
    <n v="0.25"/>
    <n v="2.93"/>
  </r>
  <r>
    <s v="US-2016-114741"/>
    <x v="401"/>
    <s v="IL-15100"/>
    <x v="582"/>
    <s v="Consumer"/>
    <x v="1"/>
    <x v="1"/>
    <x v="10"/>
    <n v="6.48"/>
    <n v="6"/>
    <n v="0.15"/>
    <n v="1.1200000000000001"/>
  </r>
  <r>
    <s v="US-2016-114741"/>
    <x v="401"/>
    <s v="IL-15100"/>
    <x v="582"/>
    <s v="Consumer"/>
    <x v="1"/>
    <x v="1"/>
    <x v="4"/>
    <n v="1325.85"/>
    <n v="2"/>
    <n v="0.25"/>
    <n v="63.06"/>
  </r>
  <r>
    <s v="US-2016-114741"/>
    <x v="401"/>
    <s v="IL-15100"/>
    <x v="582"/>
    <s v="Consumer"/>
    <x v="1"/>
    <x v="1"/>
    <x v="2"/>
    <n v="14.94"/>
    <n v="5"/>
    <n v="0.1"/>
    <n v="3.44"/>
  </r>
  <r>
    <s v="CA-2018-133263"/>
    <x v="185"/>
    <s v="JE-15610"/>
    <x v="531"/>
    <s v="Corporate"/>
    <x v="0"/>
    <x v="1"/>
    <x v="8"/>
    <n v="34.54"/>
    <n v="2"/>
    <n v="0.25"/>
    <n v="3.26"/>
  </r>
  <r>
    <s v="CA-2018-133263"/>
    <x v="185"/>
    <s v="JE-15610"/>
    <x v="531"/>
    <s v="Corporate"/>
    <x v="0"/>
    <x v="2"/>
    <x v="16"/>
    <n v="2999.95"/>
    <n v="8"/>
    <n v="0.15"/>
    <n v="516.87"/>
  </r>
  <r>
    <s v="CA-2018-133263"/>
    <x v="185"/>
    <s v="JE-15610"/>
    <x v="531"/>
    <s v="Corporate"/>
    <x v="0"/>
    <x v="1"/>
    <x v="8"/>
    <n v="64.12"/>
    <n v="2"/>
    <n v="0.2"/>
    <n v="13.53"/>
  </r>
  <r>
    <s v="CA-2018-157966"/>
    <x v="677"/>
    <s v="SU-20665"/>
    <x v="711"/>
    <s v="Home Office"/>
    <x v="2"/>
    <x v="1"/>
    <x v="6"/>
    <n v="19.456"/>
    <n v="1"/>
    <n v="0.15"/>
    <n v="3.42"/>
  </r>
  <r>
    <s v="CA-2018-157966"/>
    <x v="677"/>
    <s v="SU-20665"/>
    <x v="711"/>
    <s v="Home Office"/>
    <x v="2"/>
    <x v="2"/>
    <x v="15"/>
    <n v="209.98599999999999"/>
    <n v="7"/>
    <n v="0.1"/>
    <n v="51.31"/>
  </r>
  <r>
    <s v="CA-2018-157966"/>
    <x v="677"/>
    <s v="SU-20665"/>
    <x v="711"/>
    <s v="Home Office"/>
    <x v="2"/>
    <x v="1"/>
    <x v="6"/>
    <n v="29.76"/>
    <n v="3"/>
    <n v="0.15"/>
    <n v="6.16"/>
  </r>
  <r>
    <s v="CA-2018-157966"/>
    <x v="677"/>
    <s v="SU-20665"/>
    <x v="711"/>
    <s v="Home Office"/>
    <x v="2"/>
    <x v="0"/>
    <x v="1"/>
    <n v="89.768000000000001"/>
    <n v="4"/>
    <n v="0.25"/>
    <n v="10.48"/>
  </r>
  <r>
    <s v="CA-2018-157966"/>
    <x v="677"/>
    <s v="SU-20665"/>
    <x v="711"/>
    <s v="Home Office"/>
    <x v="2"/>
    <x v="2"/>
    <x v="16"/>
    <n v="959.98400000000004"/>
    <n v="4"/>
    <n v="0.2"/>
    <n v="61.73"/>
  </r>
  <r>
    <s v="CA-2018-157966"/>
    <x v="677"/>
    <s v="SU-20665"/>
    <x v="711"/>
    <s v="Home Office"/>
    <x v="2"/>
    <x v="1"/>
    <x v="10"/>
    <n v="15.552"/>
    <n v="3"/>
    <n v="0"/>
    <n v="1.94"/>
  </r>
  <r>
    <s v="CA-2018-157966"/>
    <x v="677"/>
    <s v="SU-20665"/>
    <x v="711"/>
    <s v="Home Office"/>
    <x v="2"/>
    <x v="2"/>
    <x v="7"/>
    <n v="34.36"/>
    <n v="8"/>
    <n v="0.2"/>
    <n v="7.18"/>
  </r>
  <r>
    <s v="CA-2015-151162"/>
    <x v="29"/>
    <s v="EA-14035"/>
    <x v="105"/>
    <s v="Corporate"/>
    <x v="3"/>
    <x v="1"/>
    <x v="10"/>
    <n v="98.376000000000005"/>
    <n v="7"/>
    <n v="0.25"/>
    <n v="0.98"/>
  </r>
  <r>
    <s v="CA-2015-151162"/>
    <x v="29"/>
    <s v="EA-14035"/>
    <x v="105"/>
    <s v="Corporate"/>
    <x v="3"/>
    <x v="1"/>
    <x v="8"/>
    <n v="29.94"/>
    <n v="3"/>
    <n v="0.2"/>
    <n v="6.75"/>
  </r>
  <r>
    <s v="CA-2015-151162"/>
    <x v="29"/>
    <s v="EA-14035"/>
    <x v="105"/>
    <s v="Corporate"/>
    <x v="3"/>
    <x v="1"/>
    <x v="10"/>
    <n v="17.472000000000001"/>
    <n v="7"/>
    <n v="0.1"/>
    <n v="1.78"/>
  </r>
  <r>
    <s v="CA-2015-151162"/>
    <x v="29"/>
    <s v="EA-14035"/>
    <x v="105"/>
    <s v="Corporate"/>
    <x v="3"/>
    <x v="2"/>
    <x v="7"/>
    <n v="36.738"/>
    <n v="8"/>
    <n v="0.1"/>
    <n v="7.52"/>
  </r>
  <r>
    <s v="CA-2015-151162"/>
    <x v="29"/>
    <s v="EA-14035"/>
    <x v="105"/>
    <s v="Corporate"/>
    <x v="3"/>
    <x v="2"/>
    <x v="7"/>
    <n v="179.94"/>
    <n v="6"/>
    <n v="0.2"/>
    <n v="13.05"/>
  </r>
  <r>
    <s v="CA-2017-136686"/>
    <x v="939"/>
    <s v="RF-19840"/>
    <x v="167"/>
    <s v="Consumer"/>
    <x v="1"/>
    <x v="0"/>
    <x v="5"/>
    <n v="383.64"/>
    <n v="6"/>
    <n v="0.15"/>
    <n v="93.35"/>
  </r>
  <r>
    <s v="CA-2017-136686"/>
    <x v="939"/>
    <s v="RF-19840"/>
    <x v="167"/>
    <s v="Consumer"/>
    <x v="1"/>
    <x v="1"/>
    <x v="9"/>
    <n v="56.52"/>
    <n v="10"/>
    <n v="0.1"/>
    <n v="1.65"/>
  </r>
  <r>
    <s v="CA-2018-137498"/>
    <x v="428"/>
    <s v="LC-17050"/>
    <x v="702"/>
    <s v="Consumer"/>
    <x v="1"/>
    <x v="1"/>
    <x v="6"/>
    <n v="6.56"/>
    <n v="5"/>
    <n v="0.1"/>
    <n v="0.71"/>
  </r>
  <r>
    <s v="CA-2018-137498"/>
    <x v="428"/>
    <s v="LC-17050"/>
    <x v="702"/>
    <s v="Consumer"/>
    <x v="1"/>
    <x v="0"/>
    <x v="1"/>
    <n v="243.92"/>
    <n v="4"/>
    <n v="0.1"/>
    <n v="57.78"/>
  </r>
  <r>
    <s v="CA-2018-137498"/>
    <x v="428"/>
    <s v="LC-17050"/>
    <x v="702"/>
    <s v="Consumer"/>
    <x v="1"/>
    <x v="1"/>
    <x v="10"/>
    <n v="47.52"/>
    <n v="6"/>
    <n v="0"/>
    <n v="5.63"/>
  </r>
  <r>
    <s v="CA-2018-163818"/>
    <x v="1055"/>
    <s v="PS-18970"/>
    <x v="28"/>
    <s v="Home Office"/>
    <x v="3"/>
    <x v="0"/>
    <x v="5"/>
    <n v="19.98"/>
    <n v="9"/>
    <n v="0"/>
    <n v="2.38"/>
  </r>
  <r>
    <s v="CA-2017-161158"/>
    <x v="195"/>
    <s v="PS-18970"/>
    <x v="28"/>
    <s v="Home Office"/>
    <x v="3"/>
    <x v="1"/>
    <x v="6"/>
    <n v="8"/>
    <n v="8"/>
    <n v="0"/>
    <n v="2.2000000000000002"/>
  </r>
  <r>
    <s v="CA-2015-116673"/>
    <x v="534"/>
    <s v="JO-15280"/>
    <x v="123"/>
    <s v="Consumer"/>
    <x v="1"/>
    <x v="0"/>
    <x v="5"/>
    <n v="6.16"/>
    <n v="1"/>
    <n v="0.1"/>
    <n v="1.4"/>
  </r>
  <r>
    <s v="CA-2018-105333"/>
    <x v="329"/>
    <s v="VP-21730"/>
    <x v="163"/>
    <s v="Home Office"/>
    <x v="3"/>
    <x v="1"/>
    <x v="4"/>
    <n v="83.56"/>
    <n v="5"/>
    <n v="0.15"/>
    <n v="2.63"/>
  </r>
  <r>
    <s v="CA-2018-105333"/>
    <x v="329"/>
    <s v="VP-21730"/>
    <x v="163"/>
    <s v="Home Office"/>
    <x v="3"/>
    <x v="2"/>
    <x v="7"/>
    <n v="546.05999999999995"/>
    <n v="8"/>
    <n v="0.1"/>
    <n v="90.12"/>
  </r>
  <r>
    <s v="CA-2018-105333"/>
    <x v="329"/>
    <s v="VP-21730"/>
    <x v="163"/>
    <s v="Home Office"/>
    <x v="3"/>
    <x v="1"/>
    <x v="4"/>
    <n v="269.49"/>
    <n v="3"/>
    <n v="0.25"/>
    <n v="8.31"/>
  </r>
  <r>
    <s v="CA-2016-149993"/>
    <x v="531"/>
    <s v="GA-14725"/>
    <x v="315"/>
    <s v="Consumer"/>
    <x v="1"/>
    <x v="1"/>
    <x v="13"/>
    <n v="10.9"/>
    <n v="10"/>
    <n v="0.05"/>
    <n v="0.97"/>
  </r>
  <r>
    <s v="CA-2015-168158"/>
    <x v="866"/>
    <s v="EM-14140"/>
    <x v="670"/>
    <s v="Home Office"/>
    <x v="1"/>
    <x v="1"/>
    <x v="8"/>
    <n v="6.0960000000000001"/>
    <n v="9"/>
    <n v="0.1"/>
    <n v="1.06"/>
  </r>
  <r>
    <s v="CA-2017-115224"/>
    <x v="16"/>
    <s v="DB-13615"/>
    <x v="140"/>
    <s v="Consumer"/>
    <x v="1"/>
    <x v="1"/>
    <x v="4"/>
    <n v="34.049999999999997"/>
    <n v="9"/>
    <n v="0.05"/>
    <n v="2.25"/>
  </r>
  <r>
    <s v="CA-2017-115224"/>
    <x v="16"/>
    <s v="DB-13615"/>
    <x v="140"/>
    <s v="Consumer"/>
    <x v="1"/>
    <x v="1"/>
    <x v="4"/>
    <n v="352.38"/>
    <n v="1"/>
    <n v="0.05"/>
    <n v="53.72"/>
  </r>
  <r>
    <s v="CA-2015-164742"/>
    <x v="303"/>
    <s v="ML-17395"/>
    <x v="504"/>
    <s v="Corporate"/>
    <x v="3"/>
    <x v="0"/>
    <x v="1"/>
    <n v="245.98"/>
    <n v="6"/>
    <n v="0.15"/>
    <n v="16.96"/>
  </r>
  <r>
    <s v="CA-2015-164742"/>
    <x v="303"/>
    <s v="ML-17395"/>
    <x v="504"/>
    <s v="Corporate"/>
    <x v="3"/>
    <x v="1"/>
    <x v="8"/>
    <n v="18.940000000000001"/>
    <n v="6"/>
    <n v="0.05"/>
    <n v="4.71"/>
  </r>
  <r>
    <s v="US-2018-108014"/>
    <x v="123"/>
    <s v="JH-15430"/>
    <x v="371"/>
    <s v="Consumer"/>
    <x v="3"/>
    <x v="1"/>
    <x v="8"/>
    <n v="59.912999999999997"/>
    <n v="7"/>
    <n v="0.05"/>
    <n v="10.4"/>
  </r>
  <r>
    <s v="CA-2018-160325"/>
    <x v="241"/>
    <s v="BP-11095"/>
    <x v="162"/>
    <s v="Corporate"/>
    <x v="3"/>
    <x v="2"/>
    <x v="7"/>
    <n v="391.98"/>
    <n v="9"/>
    <n v="0.2"/>
    <n v="17.16"/>
  </r>
  <r>
    <s v="CA-2018-160325"/>
    <x v="241"/>
    <s v="BP-11095"/>
    <x v="162"/>
    <s v="Corporate"/>
    <x v="3"/>
    <x v="2"/>
    <x v="7"/>
    <n v="437.85"/>
    <n v="4"/>
    <n v="0.2"/>
    <n v="97.03"/>
  </r>
  <r>
    <s v="CA-2016-159779"/>
    <x v="12"/>
    <s v="SB-20185"/>
    <x v="766"/>
    <s v="Consumer"/>
    <x v="3"/>
    <x v="1"/>
    <x v="8"/>
    <n v="68.62"/>
    <n v="6"/>
    <n v="0.05"/>
    <n v="16.52"/>
  </r>
  <r>
    <s v="CA-2018-151176"/>
    <x v="778"/>
    <s v="SV-20785"/>
    <x v="647"/>
    <s v="Consumer"/>
    <x v="3"/>
    <x v="1"/>
    <x v="14"/>
    <n v="25.02"/>
    <n v="7"/>
    <n v="0"/>
    <n v="2.91"/>
  </r>
  <r>
    <s v="CA-2018-151176"/>
    <x v="778"/>
    <s v="SV-20785"/>
    <x v="647"/>
    <s v="Consumer"/>
    <x v="3"/>
    <x v="1"/>
    <x v="6"/>
    <n v="10.71"/>
    <n v="8"/>
    <n v="0.05"/>
    <n v="2.95"/>
  </r>
  <r>
    <s v="CA-2015-108903"/>
    <x v="462"/>
    <s v="DO-13435"/>
    <x v="157"/>
    <s v="Consumer"/>
    <x v="3"/>
    <x v="1"/>
    <x v="6"/>
    <n v="55.984000000000002"/>
    <n v="8"/>
    <n v="0.15"/>
    <n v="4.03"/>
  </r>
  <r>
    <s v="CA-2015-108903"/>
    <x v="462"/>
    <s v="DO-13435"/>
    <x v="157"/>
    <s v="Consumer"/>
    <x v="3"/>
    <x v="1"/>
    <x v="12"/>
    <n v="14.48"/>
    <n v="4"/>
    <n v="0.25"/>
    <n v="0.7"/>
  </r>
  <r>
    <s v="CA-2015-108903"/>
    <x v="462"/>
    <s v="DO-13435"/>
    <x v="157"/>
    <s v="Consumer"/>
    <x v="3"/>
    <x v="2"/>
    <x v="11"/>
    <n v="142.488"/>
    <n v="10"/>
    <n v="0"/>
    <n v="20.87"/>
  </r>
  <r>
    <s v="CA-2017-117919"/>
    <x v="278"/>
    <s v="TB-21355"/>
    <x v="422"/>
    <s v="Corporate"/>
    <x v="2"/>
    <x v="1"/>
    <x v="4"/>
    <n v="14.16"/>
    <n v="1"/>
    <n v="0"/>
    <n v="1.29"/>
  </r>
  <r>
    <s v="CA-2017-117919"/>
    <x v="278"/>
    <s v="TB-21355"/>
    <x v="422"/>
    <s v="Corporate"/>
    <x v="2"/>
    <x v="1"/>
    <x v="10"/>
    <n v="79.92"/>
    <n v="5"/>
    <n v="0.15"/>
    <n v="14.13"/>
  </r>
  <r>
    <s v="CA-2016-142475"/>
    <x v="155"/>
    <s v="BS-11380"/>
    <x v="510"/>
    <s v="Corporate"/>
    <x v="3"/>
    <x v="1"/>
    <x v="8"/>
    <n v="590.35199999999998"/>
    <n v="7"/>
    <n v="0.25"/>
    <n v="67.5"/>
  </r>
  <r>
    <s v="CA-2017-134516"/>
    <x v="873"/>
    <s v="FM-14215"/>
    <x v="524"/>
    <s v="Corporate"/>
    <x v="0"/>
    <x v="0"/>
    <x v="5"/>
    <n v="17.088000000000001"/>
    <n v="1"/>
    <n v="0.15"/>
    <n v="3.91"/>
  </r>
  <r>
    <s v="CA-2017-134516"/>
    <x v="873"/>
    <s v="FM-14215"/>
    <x v="524"/>
    <s v="Corporate"/>
    <x v="0"/>
    <x v="0"/>
    <x v="1"/>
    <n v="98.391999999999996"/>
    <n v="5"/>
    <n v="0.25"/>
    <n v="3.47"/>
  </r>
  <r>
    <s v="CA-2018-105193"/>
    <x v="613"/>
    <s v="JL-15835"/>
    <x v="252"/>
    <s v="Consumer"/>
    <x v="3"/>
    <x v="1"/>
    <x v="6"/>
    <n v="11.05"/>
    <n v="6"/>
    <n v="0.15"/>
    <n v="0.53"/>
  </r>
  <r>
    <s v="CA-2016-168634"/>
    <x v="401"/>
    <s v="AF-10870"/>
    <x v="578"/>
    <s v="Consumer"/>
    <x v="1"/>
    <x v="1"/>
    <x v="9"/>
    <n v="7.78"/>
    <n v="7"/>
    <n v="0"/>
    <n v="1.0900000000000001"/>
  </r>
  <r>
    <s v="CA-2018-117198"/>
    <x v="515"/>
    <s v="BG-11035"/>
    <x v="767"/>
    <s v="Consumer"/>
    <x v="0"/>
    <x v="2"/>
    <x v="11"/>
    <n v="659.9"/>
    <n v="2"/>
    <n v="0.1"/>
    <n v="37.299999999999997"/>
  </r>
  <r>
    <s v="CA-2016-145828"/>
    <x v="348"/>
    <s v="MB-17305"/>
    <x v="93"/>
    <s v="Consumer"/>
    <x v="3"/>
    <x v="2"/>
    <x v="11"/>
    <n v="53.04"/>
    <n v="3"/>
    <n v="0.2"/>
    <n v="12.02"/>
  </r>
  <r>
    <s v="CA-2018-121027"/>
    <x v="238"/>
    <s v="HW-14935"/>
    <x v="304"/>
    <s v="Corporate"/>
    <x v="1"/>
    <x v="2"/>
    <x v="11"/>
    <n v="843.9"/>
    <n v="3"/>
    <n v="0.15"/>
    <n v="155.58000000000001"/>
  </r>
  <r>
    <s v="CA-2018-121027"/>
    <x v="238"/>
    <s v="HW-14935"/>
    <x v="304"/>
    <s v="Corporate"/>
    <x v="1"/>
    <x v="2"/>
    <x v="11"/>
    <n v="1496.16"/>
    <n v="7"/>
    <n v="0.05"/>
    <n v="350.17"/>
  </r>
  <r>
    <s v="CA-2017-147431"/>
    <x v="1056"/>
    <s v="AB-10105"/>
    <x v="455"/>
    <s v="Consumer"/>
    <x v="3"/>
    <x v="1"/>
    <x v="4"/>
    <n v="117.96"/>
    <n v="4"/>
    <n v="0.05"/>
    <n v="26.19"/>
  </r>
  <r>
    <s v="CA-2017-158001"/>
    <x v="828"/>
    <s v="JP-15460"/>
    <x v="687"/>
    <s v="Corporate"/>
    <x v="3"/>
    <x v="1"/>
    <x v="6"/>
    <n v="21.3"/>
    <n v="6"/>
    <n v="0.15"/>
    <n v="1.4"/>
  </r>
  <r>
    <s v="CA-2017-158001"/>
    <x v="828"/>
    <s v="JP-15460"/>
    <x v="687"/>
    <s v="Corporate"/>
    <x v="3"/>
    <x v="1"/>
    <x v="9"/>
    <n v="1040.8"/>
    <n v="8"/>
    <n v="0.1"/>
    <n v="57.41"/>
  </r>
  <r>
    <s v="CA-2017-158001"/>
    <x v="828"/>
    <s v="JP-15460"/>
    <x v="687"/>
    <s v="Corporate"/>
    <x v="3"/>
    <x v="1"/>
    <x v="6"/>
    <n v="29.34"/>
    <n v="8"/>
    <n v="0.15"/>
    <n v="3.3"/>
  </r>
  <r>
    <s v="CA-2018-125745"/>
    <x v="160"/>
    <s v="DV-13045"/>
    <x v="1"/>
    <s v="Corporate"/>
    <x v="0"/>
    <x v="0"/>
    <x v="5"/>
    <n v="19.52"/>
    <n v="2"/>
    <n v="0.1"/>
    <n v="4.4400000000000004"/>
  </r>
  <r>
    <s v="CA-2016-101154"/>
    <x v="227"/>
    <s v="CM-12190"/>
    <x v="496"/>
    <s v="Consumer"/>
    <x v="1"/>
    <x v="1"/>
    <x v="4"/>
    <n v="443.92"/>
    <n v="10"/>
    <n v="0.1"/>
    <n v="45.56"/>
  </r>
  <r>
    <s v="US-2017-124163"/>
    <x v="477"/>
    <s v="SC-20695"/>
    <x v="281"/>
    <s v="Corporate"/>
    <x v="2"/>
    <x v="2"/>
    <x v="11"/>
    <n v="499.95"/>
    <n v="2"/>
    <n v="0.15"/>
    <n v="5"/>
  </r>
  <r>
    <s v="US-2017-124163"/>
    <x v="477"/>
    <s v="SC-20695"/>
    <x v="281"/>
    <s v="Corporate"/>
    <x v="2"/>
    <x v="1"/>
    <x v="6"/>
    <n v="3.04"/>
    <n v="1"/>
    <n v="0"/>
    <n v="0.65"/>
  </r>
  <r>
    <s v="US-2017-124163"/>
    <x v="477"/>
    <s v="SC-20695"/>
    <x v="281"/>
    <s v="Corporate"/>
    <x v="2"/>
    <x v="0"/>
    <x v="1"/>
    <n v="201.96"/>
    <n v="1"/>
    <n v="0.1"/>
    <n v="14.14"/>
  </r>
  <r>
    <s v="US-2017-124163"/>
    <x v="477"/>
    <s v="SC-20695"/>
    <x v="281"/>
    <s v="Corporate"/>
    <x v="2"/>
    <x v="0"/>
    <x v="5"/>
    <n v="68.64"/>
    <n v="3"/>
    <n v="0.1"/>
    <n v="10.69"/>
  </r>
  <r>
    <s v="CA-2017-121748"/>
    <x v="1057"/>
    <s v="VW-21775"/>
    <x v="100"/>
    <s v="Corporate"/>
    <x v="1"/>
    <x v="2"/>
    <x v="11"/>
    <n v="100"/>
    <n v="9"/>
    <n v="0.2"/>
    <n v="1"/>
  </r>
  <r>
    <s v="CA-2017-121748"/>
    <x v="1057"/>
    <s v="VW-21775"/>
    <x v="100"/>
    <s v="Corporate"/>
    <x v="1"/>
    <x v="2"/>
    <x v="11"/>
    <n v="359.98"/>
    <n v="3"/>
    <n v="0.2"/>
    <n v="42.19"/>
  </r>
  <r>
    <s v="CA-2015-126683"/>
    <x v="411"/>
    <s v="PP-18955"/>
    <x v="452"/>
    <s v="Home Office"/>
    <x v="1"/>
    <x v="0"/>
    <x v="5"/>
    <n v="6.16"/>
    <n v="7"/>
    <n v="0.1"/>
    <n v="0.73"/>
  </r>
  <r>
    <s v="CA-2015-126683"/>
    <x v="411"/>
    <s v="PP-18955"/>
    <x v="452"/>
    <s v="Home Office"/>
    <x v="1"/>
    <x v="0"/>
    <x v="3"/>
    <n v="2348.8200000000002"/>
    <n v="5"/>
    <n v="0.05"/>
    <n v="599.19000000000005"/>
  </r>
  <r>
    <s v="CA-2018-148810"/>
    <x v="335"/>
    <s v="DR-12880"/>
    <x v="112"/>
    <s v="Corporate"/>
    <x v="0"/>
    <x v="1"/>
    <x v="2"/>
    <n v="13.872"/>
    <n v="1"/>
    <n v="0.05"/>
    <n v="2.99"/>
  </r>
  <r>
    <s v="CA-2018-148810"/>
    <x v="335"/>
    <s v="DR-12880"/>
    <x v="112"/>
    <s v="Corporate"/>
    <x v="0"/>
    <x v="0"/>
    <x v="1"/>
    <n v="273.55200000000002"/>
    <n v="5"/>
    <n v="0.05"/>
    <n v="12.04"/>
  </r>
  <r>
    <s v="US-2017-146066"/>
    <x v="1036"/>
    <s v="RB-19465"/>
    <x v="46"/>
    <s v="Home Office"/>
    <x v="3"/>
    <x v="0"/>
    <x v="3"/>
    <n v="815.29200000000003"/>
    <n v="1"/>
    <n v="0.05"/>
    <n v="189.46"/>
  </r>
  <r>
    <s v="CA-2015-127614"/>
    <x v="1058"/>
    <s v="NF-18385"/>
    <x v="173"/>
    <s v="Consumer"/>
    <x v="0"/>
    <x v="2"/>
    <x v="11"/>
    <n v="234.45"/>
    <n v="5"/>
    <n v="0.2"/>
    <n v="44.03"/>
  </r>
  <r>
    <s v="CA-2015-127614"/>
    <x v="1058"/>
    <s v="NF-18385"/>
    <x v="173"/>
    <s v="Consumer"/>
    <x v="0"/>
    <x v="0"/>
    <x v="3"/>
    <n v="1256.22"/>
    <n v="6"/>
    <n v="0"/>
    <n v="271.16000000000003"/>
  </r>
  <r>
    <s v="CA-2015-127614"/>
    <x v="1058"/>
    <s v="NF-18385"/>
    <x v="173"/>
    <s v="Consumer"/>
    <x v="0"/>
    <x v="1"/>
    <x v="8"/>
    <n v="17.46"/>
    <n v="6"/>
    <n v="0"/>
    <n v="4.93"/>
  </r>
  <r>
    <s v="CA-2017-101742"/>
    <x v="713"/>
    <s v="CR-12580"/>
    <x v="615"/>
    <s v="Home Office"/>
    <x v="3"/>
    <x v="1"/>
    <x v="8"/>
    <n v="10.528"/>
    <n v="3"/>
    <n v="0.15"/>
    <n v="2.17"/>
  </r>
  <r>
    <s v="CA-2016-134943"/>
    <x v="901"/>
    <s v="SU-20665"/>
    <x v="711"/>
    <s v="Home Office"/>
    <x v="2"/>
    <x v="1"/>
    <x v="8"/>
    <n v="152.80000000000001"/>
    <n v="8"/>
    <n v="0.05"/>
    <n v="13.71"/>
  </r>
  <r>
    <s v="CA-2018-123022"/>
    <x v="213"/>
    <s v="SC-20050"/>
    <x v="337"/>
    <s v="Home Office"/>
    <x v="1"/>
    <x v="1"/>
    <x v="8"/>
    <n v="82.56"/>
    <n v="6"/>
    <n v="0.2"/>
    <n v="7.05"/>
  </r>
  <r>
    <s v="CA-2018-123022"/>
    <x v="213"/>
    <s v="SC-20050"/>
    <x v="337"/>
    <s v="Home Office"/>
    <x v="1"/>
    <x v="2"/>
    <x v="11"/>
    <n v="284.97000000000003"/>
    <n v="3"/>
    <n v="0.2"/>
    <n v="22.08"/>
  </r>
  <r>
    <s v="CA-2018-113208"/>
    <x v="606"/>
    <s v="ML-18040"/>
    <x v="614"/>
    <s v="Corporate"/>
    <x v="2"/>
    <x v="0"/>
    <x v="5"/>
    <n v="60.84"/>
    <n v="5"/>
    <n v="0.2"/>
    <n v="7.07"/>
  </r>
  <r>
    <s v="CA-2015-154893"/>
    <x v="1059"/>
    <s v="GM-14440"/>
    <x v="306"/>
    <s v="Consumer"/>
    <x v="1"/>
    <x v="0"/>
    <x v="1"/>
    <n v="1325.76"/>
    <n v="2"/>
    <n v="0.1"/>
    <n v="342.61"/>
  </r>
  <r>
    <s v="CA-2015-154893"/>
    <x v="1059"/>
    <s v="GM-14440"/>
    <x v="306"/>
    <s v="Consumer"/>
    <x v="1"/>
    <x v="0"/>
    <x v="1"/>
    <n v="572.16"/>
    <n v="10"/>
    <n v="0.1"/>
    <n v="99.5"/>
  </r>
  <r>
    <s v="CA-2015-147900"/>
    <x v="865"/>
    <s v="JK-15640"/>
    <x v="82"/>
    <s v="Home Office"/>
    <x v="3"/>
    <x v="1"/>
    <x v="10"/>
    <n v="28.8"/>
    <n v="8"/>
    <n v="0.1"/>
    <n v="2.83"/>
  </r>
  <r>
    <s v="CA-2018-106355"/>
    <x v="459"/>
    <s v="AT-10435"/>
    <x v="401"/>
    <s v="Home Office"/>
    <x v="3"/>
    <x v="1"/>
    <x v="6"/>
    <n v="11.12"/>
    <n v="3"/>
    <n v="0.05"/>
    <n v="3.01"/>
  </r>
  <r>
    <s v="CA-2017-127985"/>
    <x v="178"/>
    <s v="DB-12910"/>
    <x v="626"/>
    <s v="Home Office"/>
    <x v="0"/>
    <x v="0"/>
    <x v="5"/>
    <n v="7.04"/>
    <n v="7"/>
    <n v="0.15"/>
    <n v="1.27"/>
  </r>
  <r>
    <s v="CA-2016-166604"/>
    <x v="1060"/>
    <s v="AH-10690"/>
    <x v="706"/>
    <s v="Corporate"/>
    <x v="0"/>
    <x v="1"/>
    <x v="12"/>
    <n v="17.940000000000001"/>
    <n v="7"/>
    <n v="0.25"/>
    <n v="0.74"/>
  </r>
  <r>
    <s v="CA-2018-120719"/>
    <x v="721"/>
    <s v="SJ-20125"/>
    <x v="319"/>
    <s v="Home Office"/>
    <x v="1"/>
    <x v="1"/>
    <x v="8"/>
    <n v="34.76"/>
    <n v="7"/>
    <n v="0.05"/>
    <n v="9.09"/>
  </r>
  <r>
    <s v="CA-2018-127117"/>
    <x v="349"/>
    <s v="HM-14860"/>
    <x v="447"/>
    <s v="Corporate"/>
    <x v="3"/>
    <x v="0"/>
    <x v="5"/>
    <n v="74.45"/>
    <n v="1"/>
    <n v="0"/>
    <n v="10.130000000000001"/>
  </r>
  <r>
    <s v="CA-2016-104241"/>
    <x v="1038"/>
    <s v="AG-10495"/>
    <x v="122"/>
    <s v="Corporate"/>
    <x v="0"/>
    <x v="0"/>
    <x v="5"/>
    <n v="192.22"/>
    <n v="9"/>
    <n v="0.15"/>
    <n v="25.77"/>
  </r>
  <r>
    <s v="CA-2018-168179"/>
    <x v="808"/>
    <s v="JB-16000"/>
    <x v="677"/>
    <s v="Consumer"/>
    <x v="1"/>
    <x v="1"/>
    <x v="10"/>
    <n v="19.440000000000001"/>
    <n v="10"/>
    <n v="0.1"/>
    <n v="2.72"/>
  </r>
  <r>
    <s v="CA-2018-142342"/>
    <x v="729"/>
    <s v="AJ-10795"/>
    <x v="295"/>
    <s v="Corporate"/>
    <x v="1"/>
    <x v="1"/>
    <x v="10"/>
    <n v="32.4"/>
    <n v="10"/>
    <n v="0.2"/>
    <n v="7.16"/>
  </r>
  <r>
    <s v="CA-2018-142342"/>
    <x v="729"/>
    <s v="AJ-10795"/>
    <x v="295"/>
    <s v="Corporate"/>
    <x v="1"/>
    <x v="1"/>
    <x v="12"/>
    <n v="57.9"/>
    <n v="10"/>
    <n v="0.25"/>
    <n v="2.4"/>
  </r>
  <r>
    <s v="CA-2018-142342"/>
    <x v="729"/>
    <s v="AJ-10795"/>
    <x v="295"/>
    <s v="Corporate"/>
    <x v="1"/>
    <x v="1"/>
    <x v="4"/>
    <n v="10.56"/>
    <n v="10"/>
    <n v="0.25"/>
    <n v="0.62"/>
  </r>
  <r>
    <s v="CA-2018-142342"/>
    <x v="729"/>
    <s v="AJ-10795"/>
    <x v="295"/>
    <s v="Corporate"/>
    <x v="1"/>
    <x v="0"/>
    <x v="0"/>
    <n v="1194.165"/>
    <n v="8"/>
    <n v="0.1"/>
    <n v="220.97"/>
  </r>
  <r>
    <s v="CA-2018-109099"/>
    <x v="833"/>
    <s v="MM-18280"/>
    <x v="152"/>
    <s v="Corporate"/>
    <x v="3"/>
    <x v="1"/>
    <x v="10"/>
    <n v="40.99"/>
    <n v="1"/>
    <n v="0.25"/>
    <n v="8.06"/>
  </r>
  <r>
    <s v="US-2015-134187"/>
    <x v="130"/>
    <s v="TH-21235"/>
    <x v="260"/>
    <s v="Corporate"/>
    <x v="1"/>
    <x v="1"/>
    <x v="6"/>
    <n v="2.94"/>
    <n v="5"/>
    <n v="0"/>
    <n v="0.23"/>
  </r>
  <r>
    <s v="CA-2017-145261"/>
    <x v="122"/>
    <s v="AH-10120"/>
    <x v="571"/>
    <s v="Home Office"/>
    <x v="1"/>
    <x v="1"/>
    <x v="8"/>
    <n v="45.24"/>
    <n v="3"/>
    <n v="0.1"/>
    <n v="3.28"/>
  </r>
  <r>
    <s v="CA-2017-145261"/>
    <x v="122"/>
    <s v="AH-10120"/>
    <x v="571"/>
    <s v="Home Office"/>
    <x v="1"/>
    <x v="1"/>
    <x v="6"/>
    <n v="18.687999999999999"/>
    <n v="3"/>
    <n v="0.05"/>
    <n v="5.08"/>
  </r>
  <r>
    <s v="CA-2017-145261"/>
    <x v="122"/>
    <s v="AH-10120"/>
    <x v="571"/>
    <s v="Home Office"/>
    <x v="1"/>
    <x v="1"/>
    <x v="10"/>
    <n v="11.648"/>
    <n v="9"/>
    <n v="0.25"/>
    <n v="1.97"/>
  </r>
  <r>
    <s v="CA-2017-145261"/>
    <x v="122"/>
    <s v="AH-10120"/>
    <x v="571"/>
    <s v="Home Office"/>
    <x v="1"/>
    <x v="2"/>
    <x v="11"/>
    <n v="112.776"/>
    <n v="9"/>
    <n v="0.15"/>
    <n v="10.32"/>
  </r>
  <r>
    <s v="CA-2017-145261"/>
    <x v="122"/>
    <s v="AH-10120"/>
    <x v="571"/>
    <s v="Home Office"/>
    <x v="1"/>
    <x v="0"/>
    <x v="3"/>
    <n v="377.45"/>
    <n v="6"/>
    <n v="0.1"/>
    <n v="41.3"/>
  </r>
  <r>
    <s v="CA-2017-145261"/>
    <x v="122"/>
    <s v="AH-10120"/>
    <x v="571"/>
    <s v="Home Office"/>
    <x v="1"/>
    <x v="1"/>
    <x v="2"/>
    <n v="15.936"/>
    <n v="8"/>
    <n v="0"/>
    <n v="2.67"/>
  </r>
  <r>
    <s v="CA-2017-145261"/>
    <x v="122"/>
    <s v="AH-10120"/>
    <x v="571"/>
    <s v="Home Office"/>
    <x v="1"/>
    <x v="2"/>
    <x v="7"/>
    <n v="28.68"/>
    <n v="2"/>
    <n v="0.2"/>
    <n v="4.54"/>
  </r>
  <r>
    <s v="CA-2017-108875"/>
    <x v="446"/>
    <s v="CL-12700"/>
    <x v="642"/>
    <s v="Home Office"/>
    <x v="1"/>
    <x v="0"/>
    <x v="5"/>
    <n v="21.44"/>
    <n v="3"/>
    <n v="0.15"/>
    <n v="3.11"/>
  </r>
  <r>
    <s v="CA-2017-108875"/>
    <x v="446"/>
    <s v="CL-12700"/>
    <x v="642"/>
    <s v="Home Office"/>
    <x v="1"/>
    <x v="1"/>
    <x v="4"/>
    <n v="511.05599999999998"/>
    <n v="9"/>
    <n v="0.25"/>
    <n v="86.38"/>
  </r>
  <r>
    <s v="CA-2017-141957"/>
    <x v="658"/>
    <s v="JG-15310"/>
    <x v="684"/>
    <s v="Corporate"/>
    <x v="3"/>
    <x v="1"/>
    <x v="6"/>
    <n v="18.655999999999999"/>
    <n v="5"/>
    <n v="0.1"/>
    <n v="0.63"/>
  </r>
  <r>
    <s v="CA-2017-141957"/>
    <x v="658"/>
    <s v="JG-15310"/>
    <x v="684"/>
    <s v="Corporate"/>
    <x v="3"/>
    <x v="1"/>
    <x v="8"/>
    <n v="11.087999999999999"/>
    <n v="6"/>
    <n v="0"/>
    <n v="2.82"/>
  </r>
  <r>
    <s v="CA-2017-141957"/>
    <x v="658"/>
    <s v="JG-15310"/>
    <x v="684"/>
    <s v="Corporate"/>
    <x v="3"/>
    <x v="1"/>
    <x v="4"/>
    <n v="66.688000000000002"/>
    <n v="5"/>
    <n v="0.1"/>
    <n v="2.2999999999999998"/>
  </r>
  <r>
    <s v="CA-2017-141957"/>
    <x v="658"/>
    <s v="JG-15310"/>
    <x v="684"/>
    <s v="Corporate"/>
    <x v="3"/>
    <x v="1"/>
    <x v="4"/>
    <n v="99.488"/>
    <n v="3"/>
    <n v="0.15"/>
    <n v="22.41"/>
  </r>
  <r>
    <s v="CA-2017-142405"/>
    <x v="725"/>
    <s v="SE-20110"/>
    <x v="339"/>
    <s v="Consumer"/>
    <x v="1"/>
    <x v="1"/>
    <x v="2"/>
    <n v="14.62"/>
    <n v="9"/>
    <n v="0.05"/>
    <n v="0.67"/>
  </r>
  <r>
    <s v="CA-2017-142405"/>
    <x v="725"/>
    <s v="SE-20110"/>
    <x v="339"/>
    <s v="Consumer"/>
    <x v="1"/>
    <x v="1"/>
    <x v="8"/>
    <n v="53.984000000000002"/>
    <n v="8"/>
    <n v="0"/>
    <n v="4.42"/>
  </r>
  <r>
    <s v="CA-2017-142405"/>
    <x v="725"/>
    <s v="SE-20110"/>
    <x v="339"/>
    <s v="Consumer"/>
    <x v="1"/>
    <x v="2"/>
    <x v="11"/>
    <n v="389.97"/>
    <n v="7"/>
    <n v="0.2"/>
    <n v="13.67"/>
  </r>
  <r>
    <s v="CA-2016-141012"/>
    <x v="988"/>
    <s v="TG-21640"/>
    <x v="228"/>
    <s v="Consumer"/>
    <x v="1"/>
    <x v="0"/>
    <x v="5"/>
    <n v="355.36"/>
    <n v="4"/>
    <n v="0.15"/>
    <n v="21.59"/>
  </r>
  <r>
    <s v="CA-2016-141012"/>
    <x v="988"/>
    <s v="TG-21640"/>
    <x v="228"/>
    <s v="Consumer"/>
    <x v="1"/>
    <x v="2"/>
    <x v="7"/>
    <n v="140.376"/>
    <n v="7"/>
    <n v="0.1"/>
    <n v="16.91"/>
  </r>
  <r>
    <s v="CA-2018-127922"/>
    <x v="855"/>
    <s v="SH-19975"/>
    <x v="64"/>
    <s v="Corporate"/>
    <x v="2"/>
    <x v="1"/>
    <x v="12"/>
    <n v="15.84"/>
    <n v="10"/>
    <n v="0.15"/>
    <n v="2.67"/>
  </r>
  <r>
    <s v="CA-2018-127922"/>
    <x v="855"/>
    <s v="SH-19975"/>
    <x v="64"/>
    <s v="Corporate"/>
    <x v="2"/>
    <x v="1"/>
    <x v="10"/>
    <n v="8.4480000000000004"/>
    <n v="7"/>
    <n v="0.2"/>
    <n v="1.8"/>
  </r>
  <r>
    <s v="CA-2017-146318"/>
    <x v="115"/>
    <s v="MC-17275"/>
    <x v="507"/>
    <s v="Consumer"/>
    <x v="1"/>
    <x v="1"/>
    <x v="10"/>
    <n v="12.96"/>
    <n v="5"/>
    <n v="0"/>
    <n v="2.35"/>
  </r>
  <r>
    <s v="CA-2015-135993"/>
    <x v="1061"/>
    <s v="PJ-18835"/>
    <x v="601"/>
    <s v="Corporate"/>
    <x v="1"/>
    <x v="2"/>
    <x v="7"/>
    <n v="57.408000000000001"/>
    <n v="3"/>
    <n v="0.1"/>
    <n v="8.7899999999999991"/>
  </r>
  <r>
    <s v="CA-2015-135993"/>
    <x v="1061"/>
    <s v="PJ-18835"/>
    <x v="601"/>
    <s v="Corporate"/>
    <x v="1"/>
    <x v="2"/>
    <x v="11"/>
    <n v="27.6"/>
    <n v="6"/>
    <n v="0.05"/>
    <n v="3.17"/>
  </r>
  <r>
    <s v="CA-2015-126802"/>
    <x v="282"/>
    <s v="ZC-21910"/>
    <x v="233"/>
    <s v="Consumer"/>
    <x v="2"/>
    <x v="0"/>
    <x v="5"/>
    <n v="38.975999999999999"/>
    <n v="4"/>
    <n v="0"/>
    <n v="9.75"/>
  </r>
  <r>
    <s v="CA-2017-143924"/>
    <x v="1062"/>
    <s v="SC-20680"/>
    <x v="649"/>
    <s v="Home Office"/>
    <x v="2"/>
    <x v="1"/>
    <x v="13"/>
    <n v="20.440000000000001"/>
    <n v="7"/>
    <n v="0"/>
    <n v="1.59"/>
  </r>
  <r>
    <s v="CA-2017-143924"/>
    <x v="1062"/>
    <s v="SC-20680"/>
    <x v="649"/>
    <s v="Home Office"/>
    <x v="2"/>
    <x v="1"/>
    <x v="10"/>
    <n v="109.92"/>
    <n v="1"/>
    <n v="0.1"/>
    <n v="10.47"/>
  </r>
  <r>
    <s v="CA-2017-141551"/>
    <x v="446"/>
    <s v="BP-11230"/>
    <x v="546"/>
    <s v="Consumer"/>
    <x v="2"/>
    <x v="1"/>
    <x v="8"/>
    <n v="6.38"/>
    <n v="2"/>
    <n v="0.15"/>
    <n v="0.19"/>
  </r>
  <r>
    <s v="CA-2017-141551"/>
    <x v="446"/>
    <s v="BP-11230"/>
    <x v="546"/>
    <s v="Consumer"/>
    <x v="2"/>
    <x v="1"/>
    <x v="10"/>
    <n v="6.48"/>
    <n v="8"/>
    <n v="0.15"/>
    <n v="0.38"/>
  </r>
  <r>
    <s v="CA-2015-164315"/>
    <x v="1063"/>
    <s v="RD-19585"/>
    <x v="361"/>
    <s v="Consumer"/>
    <x v="0"/>
    <x v="1"/>
    <x v="10"/>
    <n v="15.84"/>
    <n v="4"/>
    <n v="0.2"/>
    <n v="2.16"/>
  </r>
  <r>
    <s v="CA-2015-164315"/>
    <x v="1063"/>
    <s v="RD-19585"/>
    <x v="361"/>
    <s v="Consumer"/>
    <x v="0"/>
    <x v="2"/>
    <x v="7"/>
    <n v="1049.93"/>
    <n v="5"/>
    <n v="0.1"/>
    <n v="54.06"/>
  </r>
  <r>
    <s v="CA-2015-164315"/>
    <x v="1063"/>
    <s v="RD-19585"/>
    <x v="361"/>
    <s v="Consumer"/>
    <x v="0"/>
    <x v="1"/>
    <x v="9"/>
    <n v="154.9"/>
    <n v="6"/>
    <n v="0.15"/>
    <n v="4.67"/>
  </r>
  <r>
    <s v="CA-2016-131072"/>
    <x v="599"/>
    <s v="KL-16645"/>
    <x v="107"/>
    <s v="Consumer"/>
    <x v="1"/>
    <x v="1"/>
    <x v="8"/>
    <n v="98.352000000000004"/>
    <n v="5"/>
    <n v="0.2"/>
    <n v="19.32"/>
  </r>
  <r>
    <s v="CA-2015-131541"/>
    <x v="1064"/>
    <s v="CK-12205"/>
    <x v="237"/>
    <s v="Consumer"/>
    <x v="0"/>
    <x v="1"/>
    <x v="13"/>
    <n v="14.32"/>
    <n v="8"/>
    <n v="0.15"/>
    <n v="0.5"/>
  </r>
  <r>
    <s v="CA-2015-131541"/>
    <x v="1064"/>
    <s v="CK-12205"/>
    <x v="237"/>
    <s v="Consumer"/>
    <x v="0"/>
    <x v="0"/>
    <x v="5"/>
    <n v="129.88800000000001"/>
    <n v="3"/>
    <n v="0.25"/>
    <n v="16.5"/>
  </r>
  <r>
    <s v="CA-2015-131541"/>
    <x v="1064"/>
    <s v="CK-12205"/>
    <x v="237"/>
    <s v="Consumer"/>
    <x v="0"/>
    <x v="1"/>
    <x v="12"/>
    <n v="48.944000000000003"/>
    <n v="8"/>
    <n v="0.05"/>
    <n v="6.02"/>
  </r>
  <r>
    <s v="CA-2016-119550"/>
    <x v="207"/>
    <s v="RB-19705"/>
    <x v="42"/>
    <s v="Home Office"/>
    <x v="2"/>
    <x v="0"/>
    <x v="1"/>
    <n v="275.05799999999999"/>
    <n v="3"/>
    <n v="0.2"/>
    <n v="58.89"/>
  </r>
  <r>
    <s v="US-2016-138093"/>
    <x v="895"/>
    <s v="KM-16225"/>
    <x v="366"/>
    <s v="Corporate"/>
    <x v="3"/>
    <x v="1"/>
    <x v="6"/>
    <n v="27.36"/>
    <n v="4"/>
    <n v="0.2"/>
    <n v="4.57"/>
  </r>
  <r>
    <s v="US-2016-138093"/>
    <x v="895"/>
    <s v="KM-16225"/>
    <x v="366"/>
    <s v="Corporate"/>
    <x v="3"/>
    <x v="1"/>
    <x v="10"/>
    <n v="44.75"/>
    <n v="6"/>
    <n v="0.15"/>
    <n v="0.89"/>
  </r>
  <r>
    <s v="US-2016-138093"/>
    <x v="895"/>
    <s v="KM-16225"/>
    <x v="366"/>
    <s v="Corporate"/>
    <x v="3"/>
    <x v="2"/>
    <x v="7"/>
    <n v="134.99"/>
    <n v="9"/>
    <n v="0"/>
    <n v="36.97"/>
  </r>
  <r>
    <s v="US-2016-138093"/>
    <x v="895"/>
    <s v="KM-16225"/>
    <x v="366"/>
    <s v="Corporate"/>
    <x v="3"/>
    <x v="1"/>
    <x v="10"/>
    <n v="26.4"/>
    <n v="3"/>
    <n v="0.15"/>
    <n v="2.86"/>
  </r>
  <r>
    <s v="US-2016-138093"/>
    <x v="895"/>
    <s v="KM-16225"/>
    <x v="366"/>
    <s v="Corporate"/>
    <x v="3"/>
    <x v="0"/>
    <x v="1"/>
    <n v="542.94000000000005"/>
    <n v="6"/>
    <n v="0.25"/>
    <n v="26.91"/>
  </r>
  <r>
    <s v="CA-2017-126165"/>
    <x v="465"/>
    <s v="AH-10465"/>
    <x v="733"/>
    <s v="Consumer"/>
    <x v="1"/>
    <x v="0"/>
    <x v="3"/>
    <n v="71.087999999999994"/>
    <n v="1"/>
    <n v="0.15"/>
    <n v="12.31"/>
  </r>
  <r>
    <s v="CA-2018-126123"/>
    <x v="336"/>
    <s v="AG-10765"/>
    <x v="326"/>
    <s v="Home Office"/>
    <x v="2"/>
    <x v="1"/>
    <x v="8"/>
    <n v="27.396000000000001"/>
    <n v="1"/>
    <n v="0"/>
    <n v="6.29"/>
  </r>
  <r>
    <s v="CA-2018-126123"/>
    <x v="336"/>
    <s v="AG-10765"/>
    <x v="326"/>
    <s v="Home Office"/>
    <x v="2"/>
    <x v="1"/>
    <x v="8"/>
    <n v="13.456"/>
    <n v="8"/>
    <n v="0.05"/>
    <n v="1.49"/>
  </r>
  <r>
    <s v="CA-2017-143441"/>
    <x v="732"/>
    <s v="EB-14170"/>
    <x v="432"/>
    <s v="Consumer"/>
    <x v="2"/>
    <x v="1"/>
    <x v="2"/>
    <n v="11.84"/>
    <n v="8"/>
    <n v="0.15"/>
    <n v="1.1000000000000001"/>
  </r>
  <r>
    <s v="CA-2018-148320"/>
    <x v="132"/>
    <s v="PG-18895"/>
    <x v="38"/>
    <s v="Consumer"/>
    <x v="1"/>
    <x v="1"/>
    <x v="10"/>
    <n v="35.880000000000003"/>
    <n v="4"/>
    <n v="0.2"/>
    <n v="1.04"/>
  </r>
  <r>
    <s v="CA-2017-125661"/>
    <x v="390"/>
    <s v="CA-12055"/>
    <x v="402"/>
    <s v="Home Office"/>
    <x v="3"/>
    <x v="1"/>
    <x v="12"/>
    <n v="40.752000000000002"/>
    <n v="7"/>
    <n v="0.1"/>
    <n v="6.86"/>
  </r>
  <r>
    <s v="CA-2017-125661"/>
    <x v="390"/>
    <s v="CA-12055"/>
    <x v="402"/>
    <s v="Home Office"/>
    <x v="3"/>
    <x v="2"/>
    <x v="11"/>
    <n v="139.96"/>
    <n v="4"/>
    <n v="0.25"/>
    <n v="29.98"/>
  </r>
  <r>
    <s v="US-2015-123519"/>
    <x v="637"/>
    <s v="SS-20875"/>
    <x v="286"/>
    <s v="Consumer"/>
    <x v="3"/>
    <x v="1"/>
    <x v="6"/>
    <n v="2.6240000000000001"/>
    <n v="3"/>
    <n v="0.2"/>
    <n v="0.25"/>
  </r>
  <r>
    <s v="US-2015-123519"/>
    <x v="637"/>
    <s v="SS-20875"/>
    <x v="286"/>
    <s v="Consumer"/>
    <x v="3"/>
    <x v="0"/>
    <x v="3"/>
    <n v="136.53"/>
    <n v="5"/>
    <n v="0.05"/>
    <n v="38.78"/>
  </r>
  <r>
    <s v="US-2015-123519"/>
    <x v="637"/>
    <s v="SS-20875"/>
    <x v="286"/>
    <s v="Consumer"/>
    <x v="3"/>
    <x v="2"/>
    <x v="11"/>
    <n v="263.95999999999998"/>
    <n v="4"/>
    <n v="0.05"/>
    <n v="20.88"/>
  </r>
  <r>
    <s v="CA-2015-155593"/>
    <x v="935"/>
    <s v="RP-19390"/>
    <x v="261"/>
    <s v="Consumer"/>
    <x v="3"/>
    <x v="1"/>
    <x v="14"/>
    <n v="11.64"/>
    <n v="9"/>
    <n v="0.25"/>
    <n v="2.0299999999999998"/>
  </r>
  <r>
    <s v="CA-2018-136000"/>
    <x v="585"/>
    <s v="SC-20440"/>
    <x v="464"/>
    <s v="Corporate"/>
    <x v="3"/>
    <x v="1"/>
    <x v="8"/>
    <n v="40.176000000000002"/>
    <n v="5"/>
    <n v="0.15"/>
    <n v="9.52"/>
  </r>
  <r>
    <s v="US-2016-160857"/>
    <x v="412"/>
    <s v="NW-18400"/>
    <x v="508"/>
    <s v="Consumer"/>
    <x v="3"/>
    <x v="0"/>
    <x v="5"/>
    <n v="79.44"/>
    <n v="4"/>
    <n v="0.25"/>
    <n v="11.68"/>
  </r>
  <r>
    <s v="US-2016-160857"/>
    <x v="412"/>
    <s v="NW-18400"/>
    <x v="508"/>
    <s v="Consumer"/>
    <x v="3"/>
    <x v="1"/>
    <x v="14"/>
    <n v="357.93"/>
    <n v="6"/>
    <n v="0.25"/>
    <n v="3.58"/>
  </r>
  <r>
    <s v="US-2016-160857"/>
    <x v="412"/>
    <s v="NW-18400"/>
    <x v="508"/>
    <s v="Consumer"/>
    <x v="3"/>
    <x v="0"/>
    <x v="1"/>
    <n v="127.764"/>
    <n v="8"/>
    <n v="0.1"/>
    <n v="12.99"/>
  </r>
  <r>
    <s v="US-2016-160857"/>
    <x v="412"/>
    <s v="NW-18400"/>
    <x v="508"/>
    <s v="Consumer"/>
    <x v="3"/>
    <x v="2"/>
    <x v="16"/>
    <n v="2799.944"/>
    <n v="3"/>
    <n v="0"/>
    <n v="199.96"/>
  </r>
  <r>
    <s v="US-2016-160857"/>
    <x v="412"/>
    <s v="NW-18400"/>
    <x v="508"/>
    <s v="Consumer"/>
    <x v="3"/>
    <x v="1"/>
    <x v="10"/>
    <n v="19.440000000000001"/>
    <n v="10"/>
    <n v="0.25"/>
    <n v="2.44"/>
  </r>
  <r>
    <s v="CA-2018-115805"/>
    <x v="689"/>
    <s v="KW-16435"/>
    <x v="147"/>
    <s v="Consumer"/>
    <x v="2"/>
    <x v="2"/>
    <x v="7"/>
    <n v="36.792000000000002"/>
    <n v="5"/>
    <n v="0.15"/>
    <n v="9.36"/>
  </r>
  <r>
    <s v="US-2015-143707"/>
    <x v="72"/>
    <s v="HR-14770"/>
    <x v="367"/>
    <s v="Home Office"/>
    <x v="3"/>
    <x v="2"/>
    <x v="7"/>
    <n v="5.94"/>
    <n v="7"/>
    <n v="0"/>
    <n v="0.85"/>
  </r>
  <r>
    <s v="CA-2018-116939"/>
    <x v="145"/>
    <s v="AG-10900"/>
    <x v="151"/>
    <s v="Consumer"/>
    <x v="0"/>
    <x v="1"/>
    <x v="4"/>
    <n v="177.55"/>
    <n v="10"/>
    <n v="0.15"/>
    <n v="8.1199999999999992"/>
  </r>
  <r>
    <s v="CA-2016-124107"/>
    <x v="330"/>
    <s v="BM-11650"/>
    <x v="312"/>
    <s v="Corporate"/>
    <x v="2"/>
    <x v="2"/>
    <x v="11"/>
    <n v="619.95000000000005"/>
    <n v="5"/>
    <n v="0"/>
    <n v="72.63"/>
  </r>
  <r>
    <s v="CA-2016-124107"/>
    <x v="330"/>
    <s v="BM-11650"/>
    <x v="312"/>
    <s v="Corporate"/>
    <x v="2"/>
    <x v="2"/>
    <x v="7"/>
    <n v="29.16"/>
    <n v="2"/>
    <n v="0.05"/>
    <n v="5.18"/>
  </r>
  <r>
    <s v="CA-2016-124107"/>
    <x v="330"/>
    <s v="BM-11650"/>
    <x v="312"/>
    <s v="Corporate"/>
    <x v="2"/>
    <x v="1"/>
    <x v="12"/>
    <n v="57.96"/>
    <n v="8"/>
    <n v="0.1"/>
    <n v="9.4"/>
  </r>
  <r>
    <s v="CA-2016-124107"/>
    <x v="330"/>
    <s v="BM-11650"/>
    <x v="312"/>
    <s v="Corporate"/>
    <x v="2"/>
    <x v="1"/>
    <x v="9"/>
    <n v="29.402999999999999"/>
    <n v="1"/>
    <n v="0.1"/>
    <n v="2.2799999999999998"/>
  </r>
  <r>
    <s v="CA-2018-126550"/>
    <x v="1065"/>
    <s v="RD-19720"/>
    <x v="742"/>
    <s v="Consumer"/>
    <x v="2"/>
    <x v="1"/>
    <x v="4"/>
    <n v="81.400000000000006"/>
    <n v="5"/>
    <n v="0.15"/>
    <n v="15.68"/>
  </r>
  <r>
    <s v="CA-2016-138674"/>
    <x v="717"/>
    <s v="KB-16585"/>
    <x v="10"/>
    <s v="Corporate"/>
    <x v="1"/>
    <x v="1"/>
    <x v="13"/>
    <n v="8.7200000000000006"/>
    <n v="10"/>
    <n v="0.25"/>
    <n v="0.09"/>
  </r>
  <r>
    <s v="CA-2016-138674"/>
    <x v="717"/>
    <s v="KB-16585"/>
    <x v="10"/>
    <s v="Corporate"/>
    <x v="1"/>
    <x v="2"/>
    <x v="11"/>
    <n v="91.176000000000002"/>
    <n v="5"/>
    <n v="0.1"/>
    <n v="16.03"/>
  </r>
  <r>
    <s v="CA-2016-138674"/>
    <x v="717"/>
    <s v="KB-16585"/>
    <x v="10"/>
    <s v="Corporate"/>
    <x v="1"/>
    <x v="2"/>
    <x v="11"/>
    <n v="159.96799999999999"/>
    <n v="7"/>
    <n v="0.2"/>
    <n v="15.42"/>
  </r>
  <r>
    <s v="CA-2017-165820"/>
    <x v="182"/>
    <s v="DW-13585"/>
    <x v="61"/>
    <s v="Corporate"/>
    <x v="1"/>
    <x v="1"/>
    <x v="10"/>
    <n v="12.96"/>
    <n v="6"/>
    <n v="0.25"/>
    <n v="0.13"/>
  </r>
  <r>
    <s v="CA-2015-103191"/>
    <x v="358"/>
    <s v="VG-21805"/>
    <x v="500"/>
    <s v="Corporate"/>
    <x v="2"/>
    <x v="1"/>
    <x v="4"/>
    <n v="331.536"/>
    <n v="3"/>
    <n v="0.2"/>
    <n v="49.26"/>
  </r>
  <r>
    <s v="CA-2016-103933"/>
    <x v="12"/>
    <s v="DR-12880"/>
    <x v="112"/>
    <s v="Corporate"/>
    <x v="3"/>
    <x v="2"/>
    <x v="11"/>
    <n v="899.91"/>
    <n v="4"/>
    <n v="0.05"/>
    <n v="182.92"/>
  </r>
  <r>
    <s v="CA-2016-110548"/>
    <x v="124"/>
    <s v="AH-10690"/>
    <x v="706"/>
    <s v="Corporate"/>
    <x v="2"/>
    <x v="2"/>
    <x v="7"/>
    <n v="946.34400000000005"/>
    <n v="6"/>
    <n v="0.2"/>
    <n v="94.64"/>
  </r>
  <r>
    <s v="CA-2018-117324"/>
    <x v="166"/>
    <s v="JP-15520"/>
    <x v="187"/>
    <s v="Consumer"/>
    <x v="2"/>
    <x v="2"/>
    <x v="11"/>
    <n v="178.11"/>
    <n v="2"/>
    <n v="0.05"/>
    <n v="41.77"/>
  </r>
  <r>
    <s v="CA-2018-117324"/>
    <x v="166"/>
    <s v="JP-15520"/>
    <x v="187"/>
    <s v="Consumer"/>
    <x v="2"/>
    <x v="1"/>
    <x v="9"/>
    <n v="1089.75"/>
    <n v="5"/>
    <n v="0.1"/>
    <n v="160.55000000000001"/>
  </r>
  <r>
    <s v="CA-2018-117324"/>
    <x v="166"/>
    <s v="JP-15520"/>
    <x v="187"/>
    <s v="Consumer"/>
    <x v="2"/>
    <x v="1"/>
    <x v="2"/>
    <n v="61.06"/>
    <n v="5"/>
    <n v="0.15"/>
    <n v="4.67"/>
  </r>
  <r>
    <s v="CA-2018-117324"/>
    <x v="166"/>
    <s v="JP-15520"/>
    <x v="187"/>
    <s v="Consumer"/>
    <x v="2"/>
    <x v="0"/>
    <x v="0"/>
    <n v="459.92"/>
    <n v="9"/>
    <n v="0.05"/>
    <n v="125.74"/>
  </r>
  <r>
    <s v="CA-2018-117324"/>
    <x v="166"/>
    <s v="JP-15520"/>
    <x v="187"/>
    <s v="Consumer"/>
    <x v="2"/>
    <x v="1"/>
    <x v="10"/>
    <n v="27.52"/>
    <n v="2"/>
    <n v="0"/>
    <n v="7.87"/>
  </r>
  <r>
    <s v="CA-2018-143574"/>
    <x v="222"/>
    <s v="DR-12880"/>
    <x v="112"/>
    <s v="Corporate"/>
    <x v="3"/>
    <x v="0"/>
    <x v="0"/>
    <n v="638.82000000000005"/>
    <n v="9"/>
    <n v="0.25"/>
    <n v="6.39"/>
  </r>
  <r>
    <s v="CA-2018-143574"/>
    <x v="222"/>
    <s v="DR-12880"/>
    <x v="112"/>
    <s v="Corporate"/>
    <x v="3"/>
    <x v="1"/>
    <x v="14"/>
    <n v="30.69"/>
    <n v="5"/>
    <n v="0.2"/>
    <n v="6.95"/>
  </r>
  <r>
    <s v="CA-2018-143574"/>
    <x v="222"/>
    <s v="DR-12880"/>
    <x v="112"/>
    <s v="Corporate"/>
    <x v="3"/>
    <x v="0"/>
    <x v="5"/>
    <n v="25.16"/>
    <n v="7"/>
    <n v="0"/>
    <n v="6.14"/>
  </r>
  <r>
    <s v="CA-2015-111773"/>
    <x v="290"/>
    <s v="JK-15625"/>
    <x v="600"/>
    <s v="Consumer"/>
    <x v="3"/>
    <x v="1"/>
    <x v="8"/>
    <n v="13.92"/>
    <n v="6"/>
    <n v="0.1"/>
    <n v="0.65"/>
  </r>
  <r>
    <s v="CA-2015-148614"/>
    <x v="407"/>
    <s v="MV-17485"/>
    <x v="597"/>
    <s v="Consumer"/>
    <x v="1"/>
    <x v="1"/>
    <x v="10"/>
    <n v="19.36"/>
    <n v="3"/>
    <n v="0.05"/>
    <n v="3.19"/>
  </r>
  <r>
    <s v="CA-2015-148614"/>
    <x v="407"/>
    <s v="MV-17485"/>
    <x v="597"/>
    <s v="Consumer"/>
    <x v="1"/>
    <x v="0"/>
    <x v="5"/>
    <n v="19.3"/>
    <n v="10"/>
    <n v="0.25"/>
    <n v="0.19"/>
  </r>
  <r>
    <s v="CA-2017-156139"/>
    <x v="413"/>
    <s v="BP-11155"/>
    <x v="669"/>
    <s v="Consumer"/>
    <x v="1"/>
    <x v="1"/>
    <x v="8"/>
    <n v="38.375999999999998"/>
    <n v="3"/>
    <n v="0.25"/>
    <n v="4.6900000000000004"/>
  </r>
  <r>
    <s v="US-2018-147886"/>
    <x v="615"/>
    <s v="DH-13075"/>
    <x v="704"/>
    <s v="Corporate"/>
    <x v="1"/>
    <x v="1"/>
    <x v="10"/>
    <n v="12.96"/>
    <n v="1"/>
    <n v="0.2"/>
    <n v="2.89"/>
  </r>
  <r>
    <s v="US-2018-147886"/>
    <x v="615"/>
    <s v="DH-13075"/>
    <x v="704"/>
    <s v="Corporate"/>
    <x v="1"/>
    <x v="0"/>
    <x v="5"/>
    <n v="26.48"/>
    <n v="8"/>
    <n v="0.1"/>
    <n v="2.97"/>
  </r>
  <r>
    <s v="US-2018-147886"/>
    <x v="615"/>
    <s v="DH-13075"/>
    <x v="704"/>
    <s v="Corporate"/>
    <x v="1"/>
    <x v="2"/>
    <x v="15"/>
    <n v="532.72"/>
    <n v="7"/>
    <n v="0"/>
    <n v="94.37"/>
  </r>
  <r>
    <s v="US-2018-147886"/>
    <x v="615"/>
    <s v="DH-13075"/>
    <x v="704"/>
    <s v="Corporate"/>
    <x v="1"/>
    <x v="1"/>
    <x v="10"/>
    <n v="26.72"/>
    <n v="9"/>
    <n v="0.05"/>
    <n v="2.46"/>
  </r>
  <r>
    <s v="US-2018-147886"/>
    <x v="615"/>
    <s v="DH-13075"/>
    <x v="704"/>
    <s v="Corporate"/>
    <x v="1"/>
    <x v="1"/>
    <x v="10"/>
    <n v="20.04"/>
    <n v="5"/>
    <n v="0"/>
    <n v="3.71"/>
  </r>
  <r>
    <s v="US-2018-147886"/>
    <x v="615"/>
    <s v="DH-13075"/>
    <x v="704"/>
    <s v="Corporate"/>
    <x v="1"/>
    <x v="1"/>
    <x v="4"/>
    <n v="795.48"/>
    <n v="1"/>
    <n v="0.2"/>
    <n v="151.65"/>
  </r>
  <r>
    <s v="US-2018-147886"/>
    <x v="615"/>
    <s v="DH-13075"/>
    <x v="704"/>
    <s v="Corporate"/>
    <x v="1"/>
    <x v="0"/>
    <x v="5"/>
    <n v="21.56"/>
    <n v="1"/>
    <n v="0"/>
    <n v="2.2400000000000002"/>
  </r>
  <r>
    <s v="CA-2017-113733"/>
    <x v="16"/>
    <s v="LH-16900"/>
    <x v="23"/>
    <s v="Consumer"/>
    <x v="0"/>
    <x v="2"/>
    <x v="7"/>
    <n v="249.584"/>
    <n v="5"/>
    <n v="0.2"/>
    <n v="32.04"/>
  </r>
  <r>
    <s v="CA-2017-113733"/>
    <x v="16"/>
    <s v="LH-16900"/>
    <x v="23"/>
    <s v="Consumer"/>
    <x v="0"/>
    <x v="2"/>
    <x v="11"/>
    <n v="68.111999999999995"/>
    <n v="3"/>
    <n v="0.25"/>
    <n v="4.34"/>
  </r>
  <r>
    <s v="CA-2017-113733"/>
    <x v="16"/>
    <s v="LH-16900"/>
    <x v="23"/>
    <s v="Consumer"/>
    <x v="0"/>
    <x v="2"/>
    <x v="11"/>
    <n v="16.559999999999999"/>
    <n v="10"/>
    <n v="0.05"/>
    <n v="3.68"/>
  </r>
  <r>
    <s v="CA-2018-104913"/>
    <x v="551"/>
    <s v="DK-13090"/>
    <x v="54"/>
    <s v="Consumer"/>
    <x v="3"/>
    <x v="2"/>
    <x v="7"/>
    <n v="74.95"/>
    <n v="2"/>
    <n v="0.2"/>
    <n v="12.4"/>
  </r>
  <r>
    <s v="CA-2015-145800"/>
    <x v="992"/>
    <s v="SS-20410"/>
    <x v="757"/>
    <s v="Consumer"/>
    <x v="2"/>
    <x v="0"/>
    <x v="3"/>
    <n v="355.45499999999998"/>
    <n v="9"/>
    <n v="0.25"/>
    <n v="53.21"/>
  </r>
  <r>
    <s v="CA-2017-125850"/>
    <x v="115"/>
    <s v="FP-14320"/>
    <x v="224"/>
    <s v="Consumer"/>
    <x v="1"/>
    <x v="1"/>
    <x v="2"/>
    <n v="44.4"/>
    <n v="3"/>
    <n v="0.1"/>
    <n v="5.08"/>
  </r>
  <r>
    <s v="CA-2017-125850"/>
    <x v="115"/>
    <s v="FP-14320"/>
    <x v="224"/>
    <s v="Consumer"/>
    <x v="1"/>
    <x v="1"/>
    <x v="2"/>
    <n v="20.65"/>
    <n v="2"/>
    <n v="0.1"/>
    <n v="3.51"/>
  </r>
  <r>
    <s v="CA-2017-118514"/>
    <x v="1066"/>
    <s v="LC-17050"/>
    <x v="702"/>
    <s v="Consumer"/>
    <x v="0"/>
    <x v="0"/>
    <x v="1"/>
    <n v="866.4"/>
    <n v="3"/>
    <n v="0.05"/>
    <n v="171.35"/>
  </r>
  <r>
    <s v="CA-2016-150749"/>
    <x v="368"/>
    <s v="AS-10240"/>
    <x v="238"/>
    <s v="Consumer"/>
    <x v="0"/>
    <x v="1"/>
    <x v="6"/>
    <n v="5.56"/>
    <n v="2"/>
    <n v="0.1"/>
    <n v="1.06"/>
  </r>
  <r>
    <s v="CA-2015-163748"/>
    <x v="1005"/>
    <s v="HG-15025"/>
    <x v="643"/>
    <s v="Consumer"/>
    <x v="2"/>
    <x v="1"/>
    <x v="9"/>
    <n v="3.16"/>
    <n v="5"/>
    <n v="0.25"/>
    <n v="0.38"/>
  </r>
  <r>
    <s v="CA-2015-163748"/>
    <x v="1005"/>
    <s v="HG-15025"/>
    <x v="643"/>
    <s v="Consumer"/>
    <x v="2"/>
    <x v="2"/>
    <x v="16"/>
    <n v="1999.96"/>
    <n v="4"/>
    <n v="0.15"/>
    <n v="443.39"/>
  </r>
  <r>
    <s v="CA-2016-119634"/>
    <x v="1067"/>
    <s v="BW-11065"/>
    <x v="768"/>
    <s v="Consumer"/>
    <x v="0"/>
    <x v="0"/>
    <x v="5"/>
    <n v="46.152000000000001"/>
    <n v="6"/>
    <n v="0.05"/>
    <n v="4.49"/>
  </r>
  <r>
    <s v="CA-2016-149300"/>
    <x v="6"/>
    <s v="BH-11710"/>
    <x v="3"/>
    <s v="Consumer"/>
    <x v="0"/>
    <x v="2"/>
    <x v="15"/>
    <n v="32.984999999999999"/>
    <n v="6"/>
    <n v="0.15"/>
    <n v="0.63"/>
  </r>
  <r>
    <s v="US-2017-111528"/>
    <x v="945"/>
    <s v="JP-16135"/>
    <x v="655"/>
    <s v="Home Office"/>
    <x v="1"/>
    <x v="1"/>
    <x v="4"/>
    <n v="481.32"/>
    <n v="1"/>
    <n v="0.2"/>
    <n v="111"/>
  </r>
  <r>
    <s v="US-2017-111528"/>
    <x v="945"/>
    <s v="JP-16135"/>
    <x v="655"/>
    <s v="Home Office"/>
    <x v="1"/>
    <x v="1"/>
    <x v="8"/>
    <n v="6.3840000000000003"/>
    <n v="2"/>
    <n v="0"/>
    <n v="0.42"/>
  </r>
  <r>
    <s v="CA-2018-158169"/>
    <x v="801"/>
    <s v="JM-16195"/>
    <x v="594"/>
    <s v="Consumer"/>
    <x v="1"/>
    <x v="1"/>
    <x v="9"/>
    <n v="542.94000000000005"/>
    <n v="2"/>
    <n v="0.2"/>
    <n v="117.13"/>
  </r>
  <r>
    <s v="CA-2018-158169"/>
    <x v="801"/>
    <s v="JM-16195"/>
    <x v="594"/>
    <s v="Consumer"/>
    <x v="1"/>
    <x v="0"/>
    <x v="5"/>
    <n v="54.92"/>
    <n v="2"/>
    <n v="0.05"/>
    <n v="10.33"/>
  </r>
  <r>
    <s v="CA-2016-162047"/>
    <x v="502"/>
    <s v="FH-14365"/>
    <x v="92"/>
    <s v="Corporate"/>
    <x v="3"/>
    <x v="0"/>
    <x v="1"/>
    <n v="1448.82"/>
    <n v="1"/>
    <n v="0.05"/>
    <n v="383.48"/>
  </r>
  <r>
    <s v="CA-2016-117772"/>
    <x v="229"/>
    <s v="MC-17575"/>
    <x v="430"/>
    <s v="Consumer"/>
    <x v="1"/>
    <x v="1"/>
    <x v="4"/>
    <n v="353.88"/>
    <n v="4"/>
    <n v="0.1"/>
    <n v="57.06"/>
  </r>
  <r>
    <s v="US-2015-126340"/>
    <x v="1068"/>
    <s v="EB-13870"/>
    <x v="12"/>
    <s v="Consumer"/>
    <x v="1"/>
    <x v="2"/>
    <x v="7"/>
    <n v="333.57600000000002"/>
    <n v="6"/>
    <n v="0.15"/>
    <n v="70.14"/>
  </r>
  <r>
    <s v="CA-2017-149685"/>
    <x v="750"/>
    <s v="PM-19135"/>
    <x v="327"/>
    <s v="Home Office"/>
    <x v="2"/>
    <x v="1"/>
    <x v="2"/>
    <n v="60.143999999999998"/>
    <n v="4"/>
    <n v="0.25"/>
    <n v="9.34"/>
  </r>
  <r>
    <s v="CA-2018-126396"/>
    <x v="565"/>
    <s v="AR-10345"/>
    <x v="753"/>
    <s v="Corporate"/>
    <x v="2"/>
    <x v="2"/>
    <x v="11"/>
    <n v="85.2"/>
    <n v="4"/>
    <n v="0.05"/>
    <n v="14.17"/>
  </r>
  <r>
    <s v="CA-2016-154900"/>
    <x v="1069"/>
    <s v="SS-20875"/>
    <x v="286"/>
    <s v="Consumer"/>
    <x v="3"/>
    <x v="1"/>
    <x v="2"/>
    <n v="3.15"/>
    <n v="5"/>
    <n v="0.05"/>
    <n v="0.4"/>
  </r>
  <r>
    <s v="CA-2016-154900"/>
    <x v="1069"/>
    <s v="SS-20875"/>
    <x v="286"/>
    <s v="Consumer"/>
    <x v="3"/>
    <x v="1"/>
    <x v="10"/>
    <n v="22.72"/>
    <n v="6"/>
    <n v="0.1"/>
    <n v="0.47"/>
  </r>
  <r>
    <s v="CA-2016-103835"/>
    <x v="496"/>
    <s v="SC-20440"/>
    <x v="464"/>
    <s v="Corporate"/>
    <x v="1"/>
    <x v="0"/>
    <x v="5"/>
    <n v="14.91"/>
    <n v="4"/>
    <n v="0.25"/>
    <n v="0.56000000000000005"/>
  </r>
  <r>
    <s v="CA-2016-103835"/>
    <x v="496"/>
    <s v="SC-20440"/>
    <x v="464"/>
    <s v="Corporate"/>
    <x v="1"/>
    <x v="1"/>
    <x v="9"/>
    <n v="1158.1199999999999"/>
    <n v="3"/>
    <n v="0.25"/>
    <n v="246.61"/>
  </r>
  <r>
    <s v="CA-2016-158939"/>
    <x v="650"/>
    <s v="EA-14035"/>
    <x v="105"/>
    <s v="Corporate"/>
    <x v="2"/>
    <x v="2"/>
    <x v="16"/>
    <n v="599.99"/>
    <n v="5"/>
    <n v="0.1"/>
    <n v="53.32"/>
  </r>
  <r>
    <s v="CA-2017-117408"/>
    <x v="1070"/>
    <s v="TP-21130"/>
    <x v="236"/>
    <s v="Consumer"/>
    <x v="2"/>
    <x v="1"/>
    <x v="4"/>
    <n v="23.968"/>
    <n v="1"/>
    <n v="0.2"/>
    <n v="4.2699999999999996"/>
  </r>
  <r>
    <s v="CA-2017-142398"/>
    <x v="408"/>
    <s v="BP-11290"/>
    <x v="443"/>
    <s v="Consumer"/>
    <x v="1"/>
    <x v="0"/>
    <x v="1"/>
    <n v="638.28800000000001"/>
    <n v="5"/>
    <n v="0.25"/>
    <n v="65.180000000000007"/>
  </r>
  <r>
    <s v="CA-2017-142398"/>
    <x v="408"/>
    <s v="BP-11290"/>
    <x v="443"/>
    <s v="Consumer"/>
    <x v="1"/>
    <x v="1"/>
    <x v="8"/>
    <n v="13.208"/>
    <n v="10"/>
    <n v="0.25"/>
    <n v="0.69"/>
  </r>
  <r>
    <s v="CA-2017-105277"/>
    <x v="429"/>
    <s v="LM-17065"/>
    <x v="215"/>
    <s v="Consumer"/>
    <x v="3"/>
    <x v="1"/>
    <x v="8"/>
    <n v="15.528"/>
    <n v="4"/>
    <n v="0.2"/>
    <n v="3.69"/>
  </r>
  <r>
    <s v="CA-2017-112060"/>
    <x v="429"/>
    <s v="KT-16465"/>
    <x v="446"/>
    <s v="Consumer"/>
    <x v="1"/>
    <x v="1"/>
    <x v="10"/>
    <n v="104.85"/>
    <n v="2"/>
    <n v="0.15"/>
    <n v="1.76"/>
  </r>
  <r>
    <s v="CA-2015-105270"/>
    <x v="7"/>
    <s v="AP-10915"/>
    <x v="275"/>
    <s v="Consumer"/>
    <x v="1"/>
    <x v="1"/>
    <x v="6"/>
    <n v="30.48"/>
    <n v="8"/>
    <n v="0.25"/>
    <n v="3.67"/>
  </r>
  <r>
    <s v="CA-2015-105270"/>
    <x v="7"/>
    <s v="AP-10915"/>
    <x v="275"/>
    <s v="Consumer"/>
    <x v="1"/>
    <x v="0"/>
    <x v="1"/>
    <n v="112.648"/>
    <n v="2"/>
    <n v="0.05"/>
    <n v="16.940000000000001"/>
  </r>
  <r>
    <s v="US-2016-159513"/>
    <x v="788"/>
    <s v="JD-15790"/>
    <x v="479"/>
    <s v="Consumer"/>
    <x v="1"/>
    <x v="2"/>
    <x v="15"/>
    <n v="71.975999999999999"/>
    <n v="2"/>
    <n v="0.1"/>
    <n v="2.82"/>
  </r>
  <r>
    <s v="CA-2016-155586"/>
    <x v="295"/>
    <s v="XP-21865"/>
    <x v="190"/>
    <s v="Consumer"/>
    <x v="1"/>
    <x v="1"/>
    <x v="6"/>
    <n v="2.21"/>
    <n v="2"/>
    <n v="0.2"/>
    <n v="0.1"/>
  </r>
  <r>
    <s v="CA-2016-155586"/>
    <x v="295"/>
    <s v="XP-21865"/>
    <x v="190"/>
    <s v="Consumer"/>
    <x v="1"/>
    <x v="1"/>
    <x v="12"/>
    <n v="15.52"/>
    <n v="9"/>
    <n v="0"/>
    <n v="3.47"/>
  </r>
  <r>
    <s v="CA-2016-155586"/>
    <x v="295"/>
    <s v="XP-21865"/>
    <x v="190"/>
    <s v="Consumer"/>
    <x v="1"/>
    <x v="1"/>
    <x v="10"/>
    <n v="36.44"/>
    <n v="10"/>
    <n v="0.15"/>
    <n v="1.17"/>
  </r>
  <r>
    <s v="CA-2018-141117"/>
    <x v="280"/>
    <s v="JK-16090"/>
    <x v="765"/>
    <s v="Consumer"/>
    <x v="1"/>
    <x v="0"/>
    <x v="0"/>
    <n v="217.76400000000001"/>
    <n v="6"/>
    <n v="0.25"/>
    <n v="38.159999999999997"/>
  </r>
  <r>
    <s v="CA-2018-141117"/>
    <x v="280"/>
    <s v="JK-16090"/>
    <x v="765"/>
    <s v="Consumer"/>
    <x v="1"/>
    <x v="1"/>
    <x v="14"/>
    <n v="39.072000000000003"/>
    <n v="7"/>
    <n v="0.05"/>
    <n v="7.47"/>
  </r>
  <r>
    <s v="CA-2018-141117"/>
    <x v="280"/>
    <s v="JK-16090"/>
    <x v="765"/>
    <s v="Consumer"/>
    <x v="1"/>
    <x v="1"/>
    <x v="8"/>
    <n v="22.638000000000002"/>
    <n v="7"/>
    <n v="0.2"/>
    <n v="0.34"/>
  </r>
  <r>
    <s v="CA-2018-141117"/>
    <x v="280"/>
    <s v="JK-16090"/>
    <x v="765"/>
    <s v="Consumer"/>
    <x v="1"/>
    <x v="1"/>
    <x v="6"/>
    <n v="95.144000000000005"/>
    <n v="7"/>
    <n v="0.1"/>
    <n v="8.73"/>
  </r>
  <r>
    <s v="CA-2018-115070"/>
    <x v="318"/>
    <s v="MG-18205"/>
    <x v="769"/>
    <s v="Corporate"/>
    <x v="0"/>
    <x v="0"/>
    <x v="5"/>
    <n v="12.32"/>
    <n v="6"/>
    <n v="0.25"/>
    <n v="0.12"/>
  </r>
  <r>
    <s v="CA-2018-115070"/>
    <x v="318"/>
    <s v="MG-18205"/>
    <x v="769"/>
    <s v="Corporate"/>
    <x v="0"/>
    <x v="1"/>
    <x v="8"/>
    <n v="4.4189999999999996"/>
    <n v="10"/>
    <n v="0.15"/>
    <n v="0.9"/>
  </r>
  <r>
    <s v="CA-2018-140186"/>
    <x v="365"/>
    <s v="PG-18820"/>
    <x v="310"/>
    <s v="Consumer"/>
    <x v="1"/>
    <x v="1"/>
    <x v="13"/>
    <n v="35"/>
    <n v="8"/>
    <n v="0"/>
    <n v="6.41"/>
  </r>
  <r>
    <s v="CA-2018-140186"/>
    <x v="365"/>
    <s v="PG-18820"/>
    <x v="310"/>
    <s v="Consumer"/>
    <x v="1"/>
    <x v="0"/>
    <x v="1"/>
    <n v="72.784000000000006"/>
    <n v="1"/>
    <n v="0.2"/>
    <n v="0.73"/>
  </r>
  <r>
    <s v="CA-2018-140186"/>
    <x v="365"/>
    <s v="PG-18820"/>
    <x v="310"/>
    <s v="Consumer"/>
    <x v="1"/>
    <x v="1"/>
    <x v="9"/>
    <n v="97.84"/>
    <n v="4"/>
    <n v="0"/>
    <n v="18.170000000000002"/>
  </r>
  <r>
    <s v="CA-2018-140186"/>
    <x v="365"/>
    <s v="PG-18820"/>
    <x v="310"/>
    <s v="Consumer"/>
    <x v="1"/>
    <x v="0"/>
    <x v="5"/>
    <n v="51.75"/>
    <n v="10"/>
    <n v="0.05"/>
    <n v="8.06"/>
  </r>
  <r>
    <s v="CA-2018-140186"/>
    <x v="365"/>
    <s v="PG-18820"/>
    <x v="310"/>
    <s v="Consumer"/>
    <x v="1"/>
    <x v="1"/>
    <x v="8"/>
    <n v="46.671999999999997"/>
    <n v="5"/>
    <n v="0.25"/>
    <n v="6.34"/>
  </r>
  <r>
    <s v="CA-2015-124856"/>
    <x v="411"/>
    <s v="LD-17005"/>
    <x v="436"/>
    <s v="Consumer"/>
    <x v="3"/>
    <x v="1"/>
    <x v="4"/>
    <n v="1395.54"/>
    <n v="3"/>
    <n v="0.25"/>
    <n v="13.96"/>
  </r>
  <r>
    <s v="CA-2015-124856"/>
    <x v="411"/>
    <s v="LD-17005"/>
    <x v="436"/>
    <s v="Consumer"/>
    <x v="3"/>
    <x v="0"/>
    <x v="5"/>
    <n v="117.36"/>
    <n v="9"/>
    <n v="0"/>
    <n v="6.91"/>
  </r>
  <r>
    <s v="CA-2015-124856"/>
    <x v="411"/>
    <s v="LD-17005"/>
    <x v="436"/>
    <s v="Consumer"/>
    <x v="3"/>
    <x v="1"/>
    <x v="2"/>
    <n v="18.899999999999999"/>
    <n v="7"/>
    <n v="0.1"/>
    <n v="2.0299999999999998"/>
  </r>
  <r>
    <s v="CA-2015-124856"/>
    <x v="411"/>
    <s v="LD-17005"/>
    <x v="436"/>
    <s v="Consumer"/>
    <x v="3"/>
    <x v="1"/>
    <x v="10"/>
    <n v="77.52"/>
    <n v="6"/>
    <n v="0"/>
    <n v="17.22"/>
  </r>
  <r>
    <s v="CA-2015-166716"/>
    <x v="1071"/>
    <s v="CR-12730"/>
    <x v="257"/>
    <s v="Consumer"/>
    <x v="2"/>
    <x v="0"/>
    <x v="1"/>
    <n v="421.37200000000001"/>
    <n v="5"/>
    <n v="0.05"/>
    <n v="84.97"/>
  </r>
  <r>
    <s v="CA-2015-123225"/>
    <x v="384"/>
    <s v="MN-17935"/>
    <x v="438"/>
    <s v="Consumer"/>
    <x v="2"/>
    <x v="2"/>
    <x v="7"/>
    <n v="575.96799999999996"/>
    <n v="2"/>
    <n v="0.25"/>
    <n v="25.67"/>
  </r>
  <r>
    <s v="CA-2015-123225"/>
    <x v="384"/>
    <s v="MN-17935"/>
    <x v="438"/>
    <s v="Consumer"/>
    <x v="2"/>
    <x v="1"/>
    <x v="10"/>
    <n v="10.368"/>
    <n v="4"/>
    <n v="0.05"/>
    <n v="0.92"/>
  </r>
  <r>
    <s v="CA-2016-163440"/>
    <x v="204"/>
    <s v="RD-19900"/>
    <x v="76"/>
    <s v="Consumer"/>
    <x v="1"/>
    <x v="2"/>
    <x v="7"/>
    <n v="15.984"/>
    <n v="5"/>
    <n v="0.15"/>
    <n v="2.81"/>
  </r>
  <r>
    <s v="US-2018-106796"/>
    <x v="605"/>
    <s v="JP-16135"/>
    <x v="655"/>
    <s v="Home Office"/>
    <x v="3"/>
    <x v="1"/>
    <x v="6"/>
    <n v="10.272"/>
    <n v="10"/>
    <n v="0.2"/>
    <n v="0.1"/>
  </r>
  <r>
    <s v="CA-2018-113873"/>
    <x v="38"/>
    <s v="KE-16420"/>
    <x v="722"/>
    <s v="Corporate"/>
    <x v="2"/>
    <x v="1"/>
    <x v="4"/>
    <n v="61.792000000000002"/>
    <n v="4"/>
    <n v="0.25"/>
    <n v="7.06"/>
  </r>
  <r>
    <s v="CA-2018-113873"/>
    <x v="38"/>
    <s v="KE-16420"/>
    <x v="722"/>
    <s v="Corporate"/>
    <x v="2"/>
    <x v="0"/>
    <x v="0"/>
    <n v="205.9992"/>
    <n v="2"/>
    <n v="0.1"/>
    <n v="25.96"/>
  </r>
  <r>
    <s v="CA-2017-149783"/>
    <x v="913"/>
    <s v="DL-13315"/>
    <x v="111"/>
    <s v="Consumer"/>
    <x v="0"/>
    <x v="1"/>
    <x v="10"/>
    <n v="12.192"/>
    <n v="5"/>
    <n v="0.2"/>
    <n v="0.61"/>
  </r>
  <r>
    <s v="CA-2017-149783"/>
    <x v="913"/>
    <s v="DL-13315"/>
    <x v="111"/>
    <s v="Consumer"/>
    <x v="0"/>
    <x v="1"/>
    <x v="9"/>
    <n v="87.168000000000006"/>
    <n v="10"/>
    <n v="0.1"/>
    <n v="13.08"/>
  </r>
  <r>
    <s v="CA-2017-149783"/>
    <x v="913"/>
    <s v="DL-13315"/>
    <x v="111"/>
    <s v="Consumer"/>
    <x v="0"/>
    <x v="1"/>
    <x v="6"/>
    <n v="31.744"/>
    <n v="5"/>
    <n v="0"/>
    <n v="3.31"/>
  </r>
  <r>
    <s v="CA-2017-125017"/>
    <x v="1072"/>
    <s v="KB-16240"/>
    <x v="208"/>
    <s v="Corporate"/>
    <x v="0"/>
    <x v="0"/>
    <x v="5"/>
    <n v="132.22399999999999"/>
    <n v="4"/>
    <n v="0.05"/>
    <n v="23.28"/>
  </r>
  <r>
    <s v="US-2016-163279"/>
    <x v="204"/>
    <s v="JD-16150"/>
    <x v="251"/>
    <s v="Corporate"/>
    <x v="1"/>
    <x v="1"/>
    <x v="10"/>
    <n v="105.52"/>
    <n v="7"/>
    <n v="0.2"/>
    <n v="2.87"/>
  </r>
  <r>
    <s v="US-2016-163279"/>
    <x v="204"/>
    <s v="JD-16150"/>
    <x v="251"/>
    <s v="Corporate"/>
    <x v="1"/>
    <x v="0"/>
    <x v="5"/>
    <n v="91.96"/>
    <n v="7"/>
    <n v="0.2"/>
    <n v="8.41"/>
  </r>
  <r>
    <s v="US-2016-163279"/>
    <x v="204"/>
    <s v="JD-16150"/>
    <x v="251"/>
    <s v="Corporate"/>
    <x v="1"/>
    <x v="2"/>
    <x v="7"/>
    <n v="1487.9760000000001"/>
    <n v="3"/>
    <n v="0.15"/>
    <n v="197.32"/>
  </r>
  <r>
    <s v="CA-2016-150196"/>
    <x v="740"/>
    <s v="SR-20740"/>
    <x v="256"/>
    <s v="Home Office"/>
    <x v="3"/>
    <x v="1"/>
    <x v="10"/>
    <n v="19.440000000000001"/>
    <n v="10"/>
    <n v="0.2"/>
    <n v="0.19"/>
  </r>
  <r>
    <s v="US-2016-106495"/>
    <x v="925"/>
    <s v="AC-10450"/>
    <x v="549"/>
    <s v="Consumer"/>
    <x v="0"/>
    <x v="2"/>
    <x v="11"/>
    <n v="11.672000000000001"/>
    <n v="6"/>
    <n v="0.2"/>
    <n v="1.67"/>
  </r>
  <r>
    <s v="CA-2015-124730"/>
    <x v="35"/>
    <s v="LS-17245"/>
    <x v="201"/>
    <s v="Consumer"/>
    <x v="3"/>
    <x v="2"/>
    <x v="7"/>
    <n v="279.95999999999998"/>
    <n v="1"/>
    <n v="0.1"/>
    <n v="58.11"/>
  </r>
  <r>
    <s v="CA-2015-124730"/>
    <x v="35"/>
    <s v="LS-17245"/>
    <x v="201"/>
    <s v="Consumer"/>
    <x v="3"/>
    <x v="1"/>
    <x v="8"/>
    <n v="12.912000000000001"/>
    <n v="5"/>
    <n v="0.05"/>
    <n v="3.54"/>
  </r>
  <r>
    <s v="CA-2015-124730"/>
    <x v="35"/>
    <s v="LS-17245"/>
    <x v="201"/>
    <s v="Consumer"/>
    <x v="3"/>
    <x v="1"/>
    <x v="8"/>
    <n v="17.088000000000001"/>
    <n v="10"/>
    <n v="0.25"/>
    <n v="0.44"/>
  </r>
  <r>
    <s v="CA-2015-124730"/>
    <x v="35"/>
    <s v="LS-17245"/>
    <x v="201"/>
    <s v="Consumer"/>
    <x v="3"/>
    <x v="1"/>
    <x v="2"/>
    <n v="93.15"/>
    <n v="4"/>
    <n v="0.25"/>
    <n v="2.5299999999999998"/>
  </r>
  <r>
    <s v="CA-2015-124730"/>
    <x v="35"/>
    <s v="LS-17245"/>
    <x v="201"/>
    <s v="Consumer"/>
    <x v="3"/>
    <x v="1"/>
    <x v="2"/>
    <n v="11.52"/>
    <n v="6"/>
    <n v="0"/>
    <n v="1.45"/>
  </r>
  <r>
    <s v="CA-2018-117632"/>
    <x v="605"/>
    <s v="CS-12175"/>
    <x v="728"/>
    <s v="Corporate"/>
    <x v="1"/>
    <x v="1"/>
    <x v="14"/>
    <n v="238.62"/>
    <n v="7"/>
    <n v="0.2"/>
    <n v="50.75"/>
  </r>
  <r>
    <s v="CA-2018-117632"/>
    <x v="605"/>
    <s v="CS-12175"/>
    <x v="728"/>
    <s v="Corporate"/>
    <x v="1"/>
    <x v="1"/>
    <x v="9"/>
    <n v="7.77"/>
    <n v="8"/>
    <n v="0"/>
    <n v="1.18"/>
  </r>
  <r>
    <s v="CA-2018-117632"/>
    <x v="605"/>
    <s v="CS-12175"/>
    <x v="728"/>
    <s v="Corporate"/>
    <x v="1"/>
    <x v="0"/>
    <x v="3"/>
    <n v="285.48"/>
    <n v="9"/>
    <n v="0.25"/>
    <n v="14.4"/>
  </r>
  <r>
    <s v="CA-2018-117632"/>
    <x v="605"/>
    <s v="CS-12175"/>
    <x v="728"/>
    <s v="Corporate"/>
    <x v="1"/>
    <x v="1"/>
    <x v="8"/>
    <n v="19.167999999999999"/>
    <n v="2"/>
    <n v="0.15"/>
    <n v="3.65"/>
  </r>
  <r>
    <s v="CA-2015-115056"/>
    <x v="1073"/>
    <s v="AR-10510"/>
    <x v="239"/>
    <s v="Consumer"/>
    <x v="3"/>
    <x v="1"/>
    <x v="9"/>
    <n v="26.135999999999999"/>
    <n v="6"/>
    <n v="0.2"/>
    <n v="0.26"/>
  </r>
  <r>
    <s v="CA-2018-161067"/>
    <x v="213"/>
    <s v="KB-16405"/>
    <x v="683"/>
    <s v="Home Office"/>
    <x v="3"/>
    <x v="1"/>
    <x v="10"/>
    <n v="419.4"/>
    <n v="6"/>
    <n v="0.2"/>
    <n v="53.35"/>
  </r>
  <r>
    <s v="CA-2018-161067"/>
    <x v="213"/>
    <s v="KB-16405"/>
    <x v="683"/>
    <s v="Home Office"/>
    <x v="3"/>
    <x v="0"/>
    <x v="1"/>
    <n v="90.801000000000002"/>
    <n v="2"/>
    <n v="0.15"/>
    <n v="10.67"/>
  </r>
  <r>
    <s v="CA-2018-161067"/>
    <x v="213"/>
    <s v="KB-16405"/>
    <x v="683"/>
    <s v="Home Office"/>
    <x v="3"/>
    <x v="0"/>
    <x v="1"/>
    <n v="181.76400000000001"/>
    <n v="7"/>
    <n v="0.05"/>
    <n v="34.76"/>
  </r>
  <r>
    <s v="CA-2018-161067"/>
    <x v="213"/>
    <s v="KB-16405"/>
    <x v="683"/>
    <s v="Home Office"/>
    <x v="3"/>
    <x v="1"/>
    <x v="6"/>
    <n v="5.56"/>
    <n v="2"/>
    <n v="0.2"/>
    <n v="0.96"/>
  </r>
  <r>
    <s v="CA-2017-122063"/>
    <x v="275"/>
    <s v="MM-17920"/>
    <x v="462"/>
    <s v="Consumer"/>
    <x v="2"/>
    <x v="0"/>
    <x v="3"/>
    <n v="581.96"/>
    <n v="5"/>
    <n v="0.15"/>
    <n v="50.19"/>
  </r>
  <r>
    <s v="CA-2017-122063"/>
    <x v="275"/>
    <s v="MM-17920"/>
    <x v="462"/>
    <s v="Consumer"/>
    <x v="2"/>
    <x v="0"/>
    <x v="1"/>
    <n v="29.98"/>
    <n v="4"/>
    <n v="0.15"/>
    <n v="4.92"/>
  </r>
  <r>
    <s v="CA-2016-111206"/>
    <x v="1074"/>
    <s v="RF-19735"/>
    <x v="288"/>
    <s v="Consumer"/>
    <x v="1"/>
    <x v="2"/>
    <x v="11"/>
    <n v="519.96"/>
    <n v="2"/>
    <n v="0.05"/>
    <n v="86.36"/>
  </r>
  <r>
    <s v="CA-2017-142895"/>
    <x v="658"/>
    <s v="BP-11290"/>
    <x v="443"/>
    <s v="Consumer"/>
    <x v="0"/>
    <x v="1"/>
    <x v="2"/>
    <n v="6.2640000000000002"/>
    <n v="9"/>
    <n v="0"/>
    <n v="0.52"/>
  </r>
  <r>
    <s v="CA-2017-142895"/>
    <x v="658"/>
    <s v="BP-11290"/>
    <x v="443"/>
    <s v="Consumer"/>
    <x v="0"/>
    <x v="0"/>
    <x v="1"/>
    <n v="363.92"/>
    <n v="3"/>
    <n v="0.15"/>
    <n v="82.04"/>
  </r>
  <r>
    <s v="CA-2016-101868"/>
    <x v="988"/>
    <s v="MJ-17740"/>
    <x v="77"/>
    <s v="Consumer"/>
    <x v="0"/>
    <x v="1"/>
    <x v="8"/>
    <n v="64.2"/>
    <n v="3"/>
    <n v="0.1"/>
    <n v="13.4"/>
  </r>
  <r>
    <s v="CA-2016-101868"/>
    <x v="988"/>
    <s v="MJ-17740"/>
    <x v="77"/>
    <s v="Consumer"/>
    <x v="0"/>
    <x v="1"/>
    <x v="8"/>
    <n v="38.520000000000003"/>
    <n v="9"/>
    <n v="0.15"/>
    <n v="9.07"/>
  </r>
  <r>
    <s v="CA-2016-101868"/>
    <x v="988"/>
    <s v="MJ-17740"/>
    <x v="77"/>
    <s v="Consumer"/>
    <x v="0"/>
    <x v="2"/>
    <x v="11"/>
    <n v="72.599999999999994"/>
    <n v="9"/>
    <n v="0.1"/>
    <n v="14.53"/>
  </r>
  <r>
    <s v="CA-2018-133207"/>
    <x v="344"/>
    <s v="DO-13645"/>
    <x v="770"/>
    <s v="Consumer"/>
    <x v="1"/>
    <x v="2"/>
    <x v="7"/>
    <n v="57.567999999999998"/>
    <n v="1"/>
    <n v="0.25"/>
    <n v="2.08"/>
  </r>
  <r>
    <s v="CA-2016-132948"/>
    <x v="1075"/>
    <s v="MV-17485"/>
    <x v="597"/>
    <s v="Consumer"/>
    <x v="1"/>
    <x v="1"/>
    <x v="4"/>
    <n v="83.7"/>
    <n v="3"/>
    <n v="0.2"/>
    <n v="8.17"/>
  </r>
  <r>
    <s v="CA-2016-134992"/>
    <x v="357"/>
    <s v="MG-17875"/>
    <x v="675"/>
    <s v="Home Office"/>
    <x v="0"/>
    <x v="1"/>
    <x v="10"/>
    <n v="32.4"/>
    <n v="8"/>
    <n v="0.1"/>
    <n v="3.78"/>
  </r>
  <r>
    <s v="CA-2016-134992"/>
    <x v="357"/>
    <s v="MG-17875"/>
    <x v="675"/>
    <s v="Home Office"/>
    <x v="0"/>
    <x v="0"/>
    <x v="5"/>
    <n v="47.98"/>
    <n v="8"/>
    <n v="0.2"/>
    <n v="0.48"/>
  </r>
  <r>
    <s v="CA-2016-126725"/>
    <x v="972"/>
    <s v="BS-11665"/>
    <x v="574"/>
    <s v="Consumer"/>
    <x v="1"/>
    <x v="2"/>
    <x v="7"/>
    <n v="415.96800000000002"/>
    <n v="10"/>
    <n v="0.15"/>
    <n v="44.77"/>
  </r>
  <r>
    <s v="CA-2016-126725"/>
    <x v="972"/>
    <s v="BS-11665"/>
    <x v="574"/>
    <s v="Consumer"/>
    <x v="1"/>
    <x v="1"/>
    <x v="4"/>
    <n v="304.89999999999998"/>
    <n v="6"/>
    <n v="0.15"/>
    <n v="27.87"/>
  </r>
  <r>
    <s v="CA-2016-126725"/>
    <x v="972"/>
    <s v="BS-11665"/>
    <x v="574"/>
    <s v="Consumer"/>
    <x v="1"/>
    <x v="0"/>
    <x v="5"/>
    <n v="80.959999999999994"/>
    <n v="1"/>
    <n v="0.15"/>
    <n v="0.81"/>
  </r>
  <r>
    <s v="CA-2016-126725"/>
    <x v="972"/>
    <s v="BS-11665"/>
    <x v="574"/>
    <s v="Consumer"/>
    <x v="1"/>
    <x v="1"/>
    <x v="4"/>
    <n v="777.21"/>
    <n v="9"/>
    <n v="0.25"/>
    <n v="145.16999999999999"/>
  </r>
  <r>
    <s v="CA-2016-126725"/>
    <x v="972"/>
    <s v="BS-11665"/>
    <x v="574"/>
    <s v="Consumer"/>
    <x v="1"/>
    <x v="1"/>
    <x v="10"/>
    <n v="32.4"/>
    <n v="2"/>
    <n v="0.05"/>
    <n v="2.2999999999999998"/>
  </r>
  <r>
    <s v="CA-2016-126725"/>
    <x v="972"/>
    <s v="BS-11665"/>
    <x v="574"/>
    <s v="Consumer"/>
    <x v="1"/>
    <x v="0"/>
    <x v="1"/>
    <n v="225.56800000000001"/>
    <n v="2"/>
    <n v="0.1"/>
    <n v="32.76"/>
  </r>
  <r>
    <s v="CA-2016-126725"/>
    <x v="972"/>
    <s v="BS-11665"/>
    <x v="574"/>
    <s v="Consumer"/>
    <x v="1"/>
    <x v="0"/>
    <x v="5"/>
    <n v="36.6"/>
    <n v="7"/>
    <n v="0.05"/>
    <n v="8.4600000000000009"/>
  </r>
  <r>
    <s v="CA-2016-121783"/>
    <x v="113"/>
    <s v="PO-19180"/>
    <x v="178"/>
    <s v="Home Office"/>
    <x v="2"/>
    <x v="1"/>
    <x v="9"/>
    <n v="715.64"/>
    <n v="7"/>
    <n v="0.15"/>
    <n v="111.73"/>
  </r>
  <r>
    <s v="CA-2016-121783"/>
    <x v="113"/>
    <s v="PO-19180"/>
    <x v="178"/>
    <s v="Home Office"/>
    <x v="2"/>
    <x v="1"/>
    <x v="4"/>
    <n v="795.51"/>
    <n v="1"/>
    <n v="0.25"/>
    <n v="13.79"/>
  </r>
  <r>
    <s v="CA-2016-121783"/>
    <x v="113"/>
    <s v="PO-19180"/>
    <x v="178"/>
    <s v="Home Office"/>
    <x v="2"/>
    <x v="2"/>
    <x v="16"/>
    <n v="549.99"/>
    <n v="2"/>
    <n v="0.15"/>
    <n v="87.75"/>
  </r>
  <r>
    <s v="CA-2016-121783"/>
    <x v="113"/>
    <s v="PO-19180"/>
    <x v="178"/>
    <s v="Home Office"/>
    <x v="2"/>
    <x v="1"/>
    <x v="8"/>
    <n v="74.760000000000005"/>
    <n v="6"/>
    <n v="0.05"/>
    <n v="16.78"/>
  </r>
  <r>
    <s v="CA-2016-121783"/>
    <x v="113"/>
    <s v="PO-19180"/>
    <x v="178"/>
    <s v="Home Office"/>
    <x v="2"/>
    <x v="0"/>
    <x v="5"/>
    <n v="29.22"/>
    <n v="3"/>
    <n v="0.25"/>
    <n v="5.51"/>
  </r>
  <r>
    <s v="US-2015-138835"/>
    <x v="1076"/>
    <s v="DA-13450"/>
    <x v="526"/>
    <s v="Home Office"/>
    <x v="0"/>
    <x v="1"/>
    <x v="8"/>
    <n v="9.64"/>
    <n v="7"/>
    <n v="0.2"/>
    <n v="0.67"/>
  </r>
  <r>
    <s v="CA-2016-112214"/>
    <x v="1077"/>
    <s v="AH-10690"/>
    <x v="706"/>
    <s v="Corporate"/>
    <x v="2"/>
    <x v="1"/>
    <x v="4"/>
    <n v="33.488"/>
    <n v="5"/>
    <n v="0.1"/>
    <n v="0.95"/>
  </r>
  <r>
    <s v="CA-2016-112214"/>
    <x v="1077"/>
    <s v="AH-10690"/>
    <x v="706"/>
    <s v="Corporate"/>
    <x v="2"/>
    <x v="1"/>
    <x v="14"/>
    <n v="23.04"/>
    <n v="6"/>
    <n v="0"/>
    <n v="4.6500000000000004"/>
  </r>
  <r>
    <s v="CA-2016-112214"/>
    <x v="1077"/>
    <s v="AH-10690"/>
    <x v="706"/>
    <s v="Corporate"/>
    <x v="2"/>
    <x v="1"/>
    <x v="8"/>
    <n v="1.3620000000000001"/>
    <n v="5"/>
    <n v="0.1"/>
    <n v="0.1"/>
  </r>
  <r>
    <s v="CA-2016-112214"/>
    <x v="1077"/>
    <s v="AH-10690"/>
    <x v="706"/>
    <s v="Corporate"/>
    <x v="2"/>
    <x v="0"/>
    <x v="5"/>
    <n v="14.76"/>
    <n v="4"/>
    <n v="0.2"/>
    <n v="2.73"/>
  </r>
  <r>
    <s v="US-2018-153255"/>
    <x v="213"/>
    <s v="JK-15730"/>
    <x v="300"/>
    <s v="Consumer"/>
    <x v="1"/>
    <x v="0"/>
    <x v="0"/>
    <n v="239.666"/>
    <n v="4"/>
    <n v="0.15"/>
    <n v="41.93"/>
  </r>
  <r>
    <s v="CA-2016-108119"/>
    <x v="549"/>
    <s v="MS-17530"/>
    <x v="652"/>
    <s v="Consumer"/>
    <x v="0"/>
    <x v="0"/>
    <x v="3"/>
    <n v="301.95999999999998"/>
    <n v="7"/>
    <n v="0.05"/>
    <n v="68.94"/>
  </r>
  <r>
    <s v="CA-2016-157434"/>
    <x v="1078"/>
    <s v="JK-15640"/>
    <x v="82"/>
    <s v="Home Office"/>
    <x v="3"/>
    <x v="1"/>
    <x v="10"/>
    <n v="7.968"/>
    <n v="6"/>
    <n v="0"/>
    <n v="2.33"/>
  </r>
  <r>
    <s v="CA-2017-101525"/>
    <x v="766"/>
    <s v="CM-12235"/>
    <x v="632"/>
    <s v="Consumer"/>
    <x v="0"/>
    <x v="1"/>
    <x v="10"/>
    <n v="109.92"/>
    <n v="6"/>
    <n v="0.25"/>
    <n v="13.32"/>
  </r>
  <r>
    <s v="CA-2017-101525"/>
    <x v="766"/>
    <s v="CM-12235"/>
    <x v="632"/>
    <s v="Consumer"/>
    <x v="0"/>
    <x v="1"/>
    <x v="10"/>
    <n v="19.440000000000001"/>
    <n v="6"/>
    <n v="0.1"/>
    <n v="4.78"/>
  </r>
  <r>
    <s v="CA-2017-101525"/>
    <x v="766"/>
    <s v="CM-12235"/>
    <x v="632"/>
    <s v="Consumer"/>
    <x v="0"/>
    <x v="1"/>
    <x v="6"/>
    <n v="11.16"/>
    <n v="3"/>
    <n v="0.2"/>
    <n v="1.68"/>
  </r>
  <r>
    <s v="US-2015-117968"/>
    <x v="79"/>
    <s v="RS-19420"/>
    <x v="602"/>
    <s v="Corporate"/>
    <x v="3"/>
    <x v="1"/>
    <x v="9"/>
    <n v="79.47"/>
    <n v="10"/>
    <n v="0.1"/>
    <n v="5.2"/>
  </r>
  <r>
    <s v="US-2015-117968"/>
    <x v="79"/>
    <s v="RS-19420"/>
    <x v="602"/>
    <s v="Corporate"/>
    <x v="3"/>
    <x v="1"/>
    <x v="6"/>
    <n v="4.5599999999999996"/>
    <n v="6"/>
    <n v="0"/>
    <n v="1.1399999999999999"/>
  </r>
  <r>
    <s v="US-2015-117968"/>
    <x v="79"/>
    <s v="RS-19420"/>
    <x v="602"/>
    <s v="Corporate"/>
    <x v="3"/>
    <x v="0"/>
    <x v="1"/>
    <n v="1133.3499999999999"/>
    <n v="8"/>
    <n v="0.1"/>
    <n v="219.22"/>
  </r>
  <r>
    <s v="CA-2017-158211"/>
    <x v="810"/>
    <s v="BP-11185"/>
    <x v="130"/>
    <s v="Corporate"/>
    <x v="3"/>
    <x v="1"/>
    <x v="6"/>
    <n v="4.6719999999999997"/>
    <n v="9"/>
    <n v="0.2"/>
    <n v="1.1000000000000001"/>
  </r>
  <r>
    <s v="CA-2017-158211"/>
    <x v="810"/>
    <s v="BP-11185"/>
    <x v="130"/>
    <s v="Corporate"/>
    <x v="3"/>
    <x v="1"/>
    <x v="8"/>
    <n v="104.58"/>
    <n v="10"/>
    <n v="0.1"/>
    <n v="8.4600000000000009"/>
  </r>
  <r>
    <s v="CA-2017-152247"/>
    <x v="77"/>
    <s v="MA-17995"/>
    <x v="671"/>
    <s v="Home Office"/>
    <x v="1"/>
    <x v="0"/>
    <x v="1"/>
    <n v="1603.136"/>
    <n v="7"/>
    <n v="0.15"/>
    <n v="141.53"/>
  </r>
  <r>
    <s v="CA-2017-128223"/>
    <x v="403"/>
    <s v="EB-13705"/>
    <x v="182"/>
    <s v="Corporate"/>
    <x v="1"/>
    <x v="0"/>
    <x v="3"/>
    <n v="1293.4880000000001"/>
    <n v="8"/>
    <n v="0.1"/>
    <n v="291.52"/>
  </r>
  <r>
    <s v="CA-2017-154235"/>
    <x v="446"/>
    <s v="RD-19900"/>
    <x v="76"/>
    <s v="Consumer"/>
    <x v="2"/>
    <x v="0"/>
    <x v="5"/>
    <n v="127.95"/>
    <n v="5"/>
    <n v="0.1"/>
    <n v="4.57"/>
  </r>
  <r>
    <s v="CA-2018-129910"/>
    <x v="983"/>
    <s v="ME-17320"/>
    <x v="467"/>
    <s v="Home Office"/>
    <x v="0"/>
    <x v="1"/>
    <x v="4"/>
    <n v="59.76"/>
    <n v="8"/>
    <n v="0.05"/>
    <n v="11.55"/>
  </r>
  <r>
    <s v="CA-2018-133095"/>
    <x v="400"/>
    <s v="EH-14005"/>
    <x v="382"/>
    <s v="Home Office"/>
    <x v="0"/>
    <x v="1"/>
    <x v="8"/>
    <n v="108.08"/>
    <n v="4"/>
    <n v="0.05"/>
    <n v="18.25"/>
  </r>
  <r>
    <s v="CA-2018-133095"/>
    <x v="400"/>
    <s v="EH-14005"/>
    <x v="382"/>
    <s v="Home Office"/>
    <x v="0"/>
    <x v="1"/>
    <x v="8"/>
    <n v="9.5399999999999991"/>
    <n v="8"/>
    <n v="0.05"/>
    <n v="0.74"/>
  </r>
  <r>
    <s v="CA-2016-130554"/>
    <x v="1003"/>
    <s v="FM-14290"/>
    <x v="86"/>
    <s v="Home Office"/>
    <x v="3"/>
    <x v="1"/>
    <x v="6"/>
    <n v="11.736000000000001"/>
    <n v="1"/>
    <n v="0.2"/>
    <n v="0.37"/>
  </r>
  <r>
    <s v="CA-2015-152443"/>
    <x v="371"/>
    <s v="FG-14260"/>
    <x v="435"/>
    <s v="Home Office"/>
    <x v="3"/>
    <x v="1"/>
    <x v="8"/>
    <n v="447.86"/>
    <n v="10"/>
    <n v="0.1"/>
    <n v="99.67"/>
  </r>
  <r>
    <s v="CA-2015-152443"/>
    <x v="371"/>
    <s v="FG-14260"/>
    <x v="435"/>
    <s v="Home Office"/>
    <x v="3"/>
    <x v="1"/>
    <x v="10"/>
    <n v="17.940000000000001"/>
    <n v="3"/>
    <n v="0.2"/>
    <n v="0.18"/>
  </r>
  <r>
    <s v="CA-2015-152443"/>
    <x v="371"/>
    <s v="FG-14260"/>
    <x v="435"/>
    <s v="Home Office"/>
    <x v="3"/>
    <x v="1"/>
    <x v="9"/>
    <n v="245.88"/>
    <n v="7"/>
    <n v="0.05"/>
    <n v="54.51"/>
  </r>
  <r>
    <s v="CA-2017-133319"/>
    <x v="64"/>
    <s v="MV-17485"/>
    <x v="597"/>
    <s v="Consumer"/>
    <x v="3"/>
    <x v="1"/>
    <x v="10"/>
    <n v="192.16"/>
    <n v="1"/>
    <n v="0.05"/>
    <n v="41.92"/>
  </r>
  <r>
    <s v="CA-2017-133935"/>
    <x v="31"/>
    <s v="JW-15220"/>
    <x v="478"/>
    <s v="Corporate"/>
    <x v="1"/>
    <x v="0"/>
    <x v="1"/>
    <n v="801.56799999999998"/>
    <n v="2"/>
    <n v="0.25"/>
    <n v="110.15"/>
  </r>
  <r>
    <s v="CA-2017-133935"/>
    <x v="31"/>
    <s v="JW-15220"/>
    <x v="478"/>
    <s v="Corporate"/>
    <x v="1"/>
    <x v="1"/>
    <x v="10"/>
    <n v="368.91"/>
    <n v="10"/>
    <n v="0.25"/>
    <n v="28.55"/>
  </r>
  <r>
    <s v="CA-2017-133935"/>
    <x v="31"/>
    <s v="JW-15220"/>
    <x v="478"/>
    <s v="Corporate"/>
    <x v="1"/>
    <x v="0"/>
    <x v="1"/>
    <n v="885.52800000000002"/>
    <n v="9"/>
    <n v="0.1"/>
    <n v="23.98"/>
  </r>
  <r>
    <s v="CA-2017-136301"/>
    <x v="69"/>
    <s v="EH-13765"/>
    <x v="553"/>
    <s v="Corporate"/>
    <x v="1"/>
    <x v="0"/>
    <x v="5"/>
    <n v="28.28"/>
    <n v="3"/>
    <n v="0.05"/>
    <n v="6.66"/>
  </r>
  <r>
    <s v="CA-2017-136301"/>
    <x v="69"/>
    <s v="EH-13765"/>
    <x v="553"/>
    <s v="Corporate"/>
    <x v="1"/>
    <x v="1"/>
    <x v="14"/>
    <n v="4912.59"/>
    <n v="2"/>
    <n v="0.2"/>
    <n v="105.26"/>
  </r>
  <r>
    <s v="US-2015-109456"/>
    <x v="1079"/>
    <s v="LS-17245"/>
    <x v="201"/>
    <s v="Consumer"/>
    <x v="1"/>
    <x v="1"/>
    <x v="8"/>
    <n v="14.352"/>
    <n v="9"/>
    <n v="0"/>
    <n v="1.73"/>
  </r>
  <r>
    <s v="US-2015-109456"/>
    <x v="1079"/>
    <s v="LS-17245"/>
    <x v="201"/>
    <s v="Consumer"/>
    <x v="1"/>
    <x v="2"/>
    <x v="11"/>
    <n v="179.97"/>
    <n v="10"/>
    <n v="0.1"/>
    <n v="46.2"/>
  </r>
  <r>
    <s v="CA-2018-151596"/>
    <x v="1048"/>
    <s v="BP-11050"/>
    <x v="771"/>
    <s v="Corporate"/>
    <x v="3"/>
    <x v="1"/>
    <x v="4"/>
    <n v="42.76"/>
    <n v="2"/>
    <n v="0.15"/>
    <n v="3.44"/>
  </r>
  <r>
    <s v="CA-2016-147879"/>
    <x v="820"/>
    <s v="CC-12220"/>
    <x v="417"/>
    <s v="Consumer"/>
    <x v="0"/>
    <x v="1"/>
    <x v="10"/>
    <n v="45.68"/>
    <n v="7"/>
    <n v="0.2"/>
    <n v="2.46"/>
  </r>
  <r>
    <s v="CA-2017-166625"/>
    <x v="167"/>
    <s v="JM-15580"/>
    <x v="758"/>
    <s v="Consumer"/>
    <x v="3"/>
    <x v="1"/>
    <x v="8"/>
    <n v="25.06"/>
    <n v="3"/>
    <n v="0"/>
    <n v="7.35"/>
  </r>
  <r>
    <s v="CA-2017-146157"/>
    <x v="831"/>
    <s v="RD-19720"/>
    <x v="742"/>
    <s v="Consumer"/>
    <x v="2"/>
    <x v="1"/>
    <x v="10"/>
    <n v="38.432000000000002"/>
    <n v="8"/>
    <n v="0"/>
    <n v="2.75"/>
  </r>
  <r>
    <s v="CA-2017-146157"/>
    <x v="831"/>
    <s v="RD-19720"/>
    <x v="742"/>
    <s v="Consumer"/>
    <x v="2"/>
    <x v="1"/>
    <x v="4"/>
    <n v="21.568000000000001"/>
    <n v="5"/>
    <n v="0.05"/>
    <n v="1.62"/>
  </r>
  <r>
    <s v="CA-2017-146157"/>
    <x v="831"/>
    <s v="RD-19720"/>
    <x v="742"/>
    <s v="Consumer"/>
    <x v="2"/>
    <x v="2"/>
    <x v="11"/>
    <n v="81.575999999999993"/>
    <n v="2"/>
    <n v="0"/>
    <n v="13.02"/>
  </r>
  <r>
    <s v="CA-2018-159954"/>
    <x v="18"/>
    <s v="SS-20410"/>
    <x v="757"/>
    <s v="Consumer"/>
    <x v="0"/>
    <x v="1"/>
    <x v="8"/>
    <n v="2.78"/>
    <n v="4"/>
    <n v="0.15"/>
    <n v="0.56000000000000005"/>
  </r>
  <r>
    <s v="CA-2018-100825"/>
    <x v="428"/>
    <s v="KD-16495"/>
    <x v="470"/>
    <s v="Corporate"/>
    <x v="1"/>
    <x v="1"/>
    <x v="4"/>
    <n v="99.87"/>
    <n v="6"/>
    <n v="0.25"/>
    <n v="19.579999999999998"/>
  </r>
  <r>
    <s v="CA-2015-168305"/>
    <x v="301"/>
    <s v="PL-18925"/>
    <x v="484"/>
    <s v="Home Office"/>
    <x v="1"/>
    <x v="1"/>
    <x v="2"/>
    <n v="44.4"/>
    <n v="8"/>
    <n v="0.05"/>
    <n v="9.94"/>
  </r>
  <r>
    <s v="CA-2015-168305"/>
    <x v="301"/>
    <s v="PL-18925"/>
    <x v="484"/>
    <s v="Home Office"/>
    <x v="1"/>
    <x v="1"/>
    <x v="10"/>
    <n v="21.4"/>
    <n v="1"/>
    <n v="0.1"/>
    <n v="5.65"/>
  </r>
  <r>
    <s v="CA-2017-167682"/>
    <x v="1015"/>
    <s v="ZD-21925"/>
    <x v="9"/>
    <s v="Consumer"/>
    <x v="2"/>
    <x v="0"/>
    <x v="5"/>
    <n v="71.12"/>
    <n v="10"/>
    <n v="0.05"/>
    <n v="2.79"/>
  </r>
  <r>
    <s v="CA-2017-167682"/>
    <x v="1015"/>
    <s v="ZD-21925"/>
    <x v="9"/>
    <s v="Consumer"/>
    <x v="2"/>
    <x v="2"/>
    <x v="7"/>
    <n v="259.95999999999998"/>
    <n v="7"/>
    <n v="0"/>
    <n v="53.26"/>
  </r>
  <r>
    <s v="CA-2018-108000"/>
    <x v="602"/>
    <s v="LS-16945"/>
    <x v="322"/>
    <s v="Corporate"/>
    <x v="1"/>
    <x v="1"/>
    <x v="12"/>
    <n v="9.7799999999999994"/>
    <n v="9"/>
    <n v="0.2"/>
    <n v="0.19"/>
  </r>
  <r>
    <s v="CA-2016-146465"/>
    <x v="312"/>
    <s v="PB-18805"/>
    <x v="583"/>
    <s v="Home Office"/>
    <x v="1"/>
    <x v="1"/>
    <x v="8"/>
    <n v="24.192"/>
    <n v="10"/>
    <n v="0.05"/>
    <n v="6.35"/>
  </r>
  <r>
    <s v="CA-2017-159639"/>
    <x v="581"/>
    <s v="PC-18745"/>
    <x v="331"/>
    <s v="Corporate"/>
    <x v="3"/>
    <x v="0"/>
    <x v="5"/>
    <n v="31.56"/>
    <n v="2"/>
    <n v="0.15"/>
    <n v="7.54"/>
  </r>
  <r>
    <s v="US-2018-153948"/>
    <x v="44"/>
    <s v="FM-14290"/>
    <x v="86"/>
    <s v="Home Office"/>
    <x v="1"/>
    <x v="1"/>
    <x v="10"/>
    <n v="59.94"/>
    <n v="1"/>
    <n v="0.2"/>
    <n v="3.94"/>
  </r>
  <r>
    <s v="US-2018-153948"/>
    <x v="44"/>
    <s v="FM-14290"/>
    <x v="86"/>
    <s v="Home Office"/>
    <x v="1"/>
    <x v="1"/>
    <x v="10"/>
    <n v="45.36"/>
    <n v="8"/>
    <n v="0.25"/>
    <n v="8.25"/>
  </r>
  <r>
    <s v="US-2018-153948"/>
    <x v="44"/>
    <s v="FM-14290"/>
    <x v="86"/>
    <s v="Home Office"/>
    <x v="1"/>
    <x v="1"/>
    <x v="10"/>
    <n v="26.4"/>
    <n v="2"/>
    <n v="0.05"/>
    <n v="5.08"/>
  </r>
  <r>
    <s v="US-2018-153948"/>
    <x v="44"/>
    <s v="FM-14290"/>
    <x v="86"/>
    <s v="Home Office"/>
    <x v="1"/>
    <x v="1"/>
    <x v="2"/>
    <n v="41.4"/>
    <n v="2"/>
    <n v="0.15"/>
    <n v="1.25"/>
  </r>
  <r>
    <s v="US-2018-153948"/>
    <x v="44"/>
    <s v="FM-14290"/>
    <x v="86"/>
    <s v="Home Office"/>
    <x v="1"/>
    <x v="2"/>
    <x v="11"/>
    <n v="16.95"/>
    <n v="5"/>
    <n v="0.25"/>
    <n v="2.13"/>
  </r>
  <r>
    <s v="US-2017-113985"/>
    <x v="499"/>
    <s v="KD-16495"/>
    <x v="470"/>
    <s v="Corporate"/>
    <x v="1"/>
    <x v="1"/>
    <x v="8"/>
    <n v="24.704000000000001"/>
    <n v="10"/>
    <n v="0.1"/>
    <n v="6.52"/>
  </r>
  <r>
    <s v="US-2017-113985"/>
    <x v="499"/>
    <s v="KD-16495"/>
    <x v="470"/>
    <s v="Corporate"/>
    <x v="1"/>
    <x v="1"/>
    <x v="9"/>
    <n v="59.7"/>
    <n v="8"/>
    <n v="0"/>
    <n v="7.58"/>
  </r>
  <r>
    <s v="US-2017-113985"/>
    <x v="499"/>
    <s v="KD-16495"/>
    <x v="470"/>
    <s v="Corporate"/>
    <x v="1"/>
    <x v="0"/>
    <x v="5"/>
    <n v="14.52"/>
    <n v="6"/>
    <n v="0.05"/>
    <n v="0.51"/>
  </r>
  <r>
    <s v="US-2017-113985"/>
    <x v="499"/>
    <s v="KD-16495"/>
    <x v="470"/>
    <s v="Corporate"/>
    <x v="1"/>
    <x v="1"/>
    <x v="8"/>
    <n v="104.184"/>
    <n v="2"/>
    <n v="0.2"/>
    <n v="24.4"/>
  </r>
  <r>
    <s v="CA-2017-155383"/>
    <x v="907"/>
    <s v="SC-20680"/>
    <x v="649"/>
    <s v="Home Office"/>
    <x v="1"/>
    <x v="1"/>
    <x v="4"/>
    <n v="46.53"/>
    <n v="4"/>
    <n v="0.2"/>
    <n v="4.3499999999999996"/>
  </r>
  <r>
    <s v="CA-2015-120432"/>
    <x v="829"/>
    <s v="DW-13585"/>
    <x v="61"/>
    <s v="Corporate"/>
    <x v="0"/>
    <x v="1"/>
    <x v="14"/>
    <n v="25.5"/>
    <n v="7"/>
    <n v="0.05"/>
    <n v="3.64"/>
  </r>
  <r>
    <s v="US-2016-126977"/>
    <x v="14"/>
    <s v="PF-19120"/>
    <x v="724"/>
    <s v="Consumer"/>
    <x v="3"/>
    <x v="1"/>
    <x v="4"/>
    <n v="14.9"/>
    <n v="2"/>
    <n v="0.05"/>
    <n v="3.18"/>
  </r>
  <r>
    <s v="US-2016-126977"/>
    <x v="14"/>
    <s v="PF-19120"/>
    <x v="724"/>
    <s v="Consumer"/>
    <x v="3"/>
    <x v="1"/>
    <x v="2"/>
    <n v="87.71"/>
    <n v="6"/>
    <n v="0.05"/>
    <n v="16.32"/>
  </r>
  <r>
    <s v="US-2016-126977"/>
    <x v="14"/>
    <s v="PF-19120"/>
    <x v="724"/>
    <s v="Consumer"/>
    <x v="3"/>
    <x v="0"/>
    <x v="1"/>
    <n v="199.76400000000001"/>
    <n v="1"/>
    <n v="0.05"/>
    <n v="22.07"/>
  </r>
  <r>
    <s v="US-2016-126977"/>
    <x v="14"/>
    <s v="PF-19120"/>
    <x v="724"/>
    <s v="Consumer"/>
    <x v="3"/>
    <x v="1"/>
    <x v="4"/>
    <n v="94.6"/>
    <n v="4"/>
    <n v="0.2"/>
    <n v="1.42"/>
  </r>
  <r>
    <s v="US-2016-126977"/>
    <x v="14"/>
    <s v="PF-19120"/>
    <x v="724"/>
    <s v="Consumer"/>
    <x v="3"/>
    <x v="0"/>
    <x v="0"/>
    <n v="4228.7039999999997"/>
    <n v="3"/>
    <n v="0.25"/>
    <n v="768.95"/>
  </r>
  <r>
    <s v="US-2016-126977"/>
    <x v="14"/>
    <s v="PF-19120"/>
    <x v="724"/>
    <s v="Consumer"/>
    <x v="3"/>
    <x v="0"/>
    <x v="0"/>
    <n v="2003.92"/>
    <n v="7"/>
    <n v="0"/>
    <n v="342.36"/>
  </r>
  <r>
    <s v="US-2016-126977"/>
    <x v="14"/>
    <s v="PF-19120"/>
    <x v="724"/>
    <s v="Consumer"/>
    <x v="3"/>
    <x v="2"/>
    <x v="7"/>
    <n v="209.97"/>
    <n v="10"/>
    <n v="0.2"/>
    <n v="33.200000000000003"/>
  </r>
  <r>
    <s v="US-2016-126977"/>
    <x v="14"/>
    <s v="PF-19120"/>
    <x v="724"/>
    <s v="Consumer"/>
    <x v="3"/>
    <x v="2"/>
    <x v="11"/>
    <n v="659.9"/>
    <n v="2"/>
    <n v="0.2"/>
    <n v="135.36000000000001"/>
  </r>
  <r>
    <s v="US-2016-126977"/>
    <x v="14"/>
    <s v="PF-19120"/>
    <x v="724"/>
    <s v="Consumer"/>
    <x v="3"/>
    <x v="1"/>
    <x v="10"/>
    <n v="110.96"/>
    <n v="8"/>
    <n v="0.15"/>
    <n v="1.1100000000000001"/>
  </r>
  <r>
    <s v="US-2016-126977"/>
    <x v="14"/>
    <s v="PF-19120"/>
    <x v="724"/>
    <s v="Consumer"/>
    <x v="3"/>
    <x v="2"/>
    <x v="7"/>
    <n v="67.8"/>
    <n v="7"/>
    <n v="0.25"/>
    <n v="12.87"/>
  </r>
  <r>
    <s v="CA-2017-130288"/>
    <x v="491"/>
    <s v="DK-13225"/>
    <x v="158"/>
    <s v="Corporate"/>
    <x v="3"/>
    <x v="0"/>
    <x v="3"/>
    <n v="313.17599999999999"/>
    <n v="10"/>
    <n v="0"/>
    <n v="74.52"/>
  </r>
  <r>
    <s v="CA-2018-146458"/>
    <x v="123"/>
    <s v="RB-19435"/>
    <x v="579"/>
    <s v="Consumer"/>
    <x v="0"/>
    <x v="1"/>
    <x v="6"/>
    <n v="22.96"/>
    <n v="10"/>
    <n v="0.2"/>
    <n v="5.21"/>
  </r>
  <r>
    <s v="CA-2018-150420"/>
    <x v="95"/>
    <s v="GD-14590"/>
    <x v="241"/>
    <s v="Corporate"/>
    <x v="1"/>
    <x v="2"/>
    <x v="11"/>
    <n v="1099.5"/>
    <n v="2"/>
    <n v="0"/>
    <n v="119.18"/>
  </r>
  <r>
    <s v="US-2015-118997"/>
    <x v="918"/>
    <s v="RA-19885"/>
    <x v="19"/>
    <s v="Corporate"/>
    <x v="0"/>
    <x v="0"/>
    <x v="3"/>
    <n v="1215.92"/>
    <n v="8"/>
    <n v="0.25"/>
    <n v="67.61"/>
  </r>
  <r>
    <s v="CA-2015-114314"/>
    <x v="856"/>
    <s v="DB-13555"/>
    <x v="587"/>
    <s v="Corporate"/>
    <x v="0"/>
    <x v="1"/>
    <x v="2"/>
    <n v="7.31"/>
    <n v="6"/>
    <n v="0.1"/>
    <n v="1.36"/>
  </r>
  <r>
    <s v="CA-2015-114314"/>
    <x v="856"/>
    <s v="DB-13555"/>
    <x v="587"/>
    <s v="Corporate"/>
    <x v="0"/>
    <x v="0"/>
    <x v="5"/>
    <n v="8.92"/>
    <n v="2"/>
    <n v="0"/>
    <n v="2.5099999999999998"/>
  </r>
  <r>
    <s v="US-2018-169551"/>
    <x v="437"/>
    <s v="RL-19615"/>
    <x v="210"/>
    <s v="Consumer"/>
    <x v="3"/>
    <x v="0"/>
    <x v="0"/>
    <n v="87.21"/>
    <n v="3"/>
    <n v="0.2"/>
    <n v="20.77"/>
  </r>
  <r>
    <s v="US-2018-169551"/>
    <x v="437"/>
    <s v="RL-19615"/>
    <x v="210"/>
    <s v="Consumer"/>
    <x v="3"/>
    <x v="1"/>
    <x v="10"/>
    <n v="15.552"/>
    <n v="10"/>
    <n v="0.2"/>
    <n v="1.46"/>
  </r>
  <r>
    <s v="US-2018-169551"/>
    <x v="437"/>
    <s v="RL-19615"/>
    <x v="210"/>
    <s v="Consumer"/>
    <x v="3"/>
    <x v="2"/>
    <x v="7"/>
    <n v="683.98800000000006"/>
    <n v="6"/>
    <n v="0.1"/>
    <n v="105.89"/>
  </r>
  <r>
    <s v="US-2018-169551"/>
    <x v="437"/>
    <s v="RL-19615"/>
    <x v="210"/>
    <s v="Consumer"/>
    <x v="3"/>
    <x v="1"/>
    <x v="4"/>
    <n v="13.391999999999999"/>
    <n v="4"/>
    <n v="0.05"/>
    <n v="1.04"/>
  </r>
  <r>
    <s v="US-2018-169551"/>
    <x v="437"/>
    <s v="RL-19615"/>
    <x v="210"/>
    <s v="Consumer"/>
    <x v="3"/>
    <x v="2"/>
    <x v="11"/>
    <n v="16.776"/>
    <n v="4"/>
    <n v="0"/>
    <n v="3.75"/>
  </r>
  <r>
    <s v="US-2018-169551"/>
    <x v="437"/>
    <s v="RL-19615"/>
    <x v="210"/>
    <s v="Consumer"/>
    <x v="3"/>
    <x v="2"/>
    <x v="11"/>
    <n v="527.91999999999996"/>
    <n v="9"/>
    <n v="0.25"/>
    <n v="97.32"/>
  </r>
  <r>
    <s v="CA-2017-103107"/>
    <x v="975"/>
    <s v="RB-19465"/>
    <x v="46"/>
    <s v="Home Office"/>
    <x v="1"/>
    <x v="0"/>
    <x v="5"/>
    <n v="25.4"/>
    <n v="3"/>
    <n v="0.05"/>
    <n v="5.96"/>
  </r>
  <r>
    <s v="CA-2017-103107"/>
    <x v="975"/>
    <s v="RB-19465"/>
    <x v="46"/>
    <s v="Home Office"/>
    <x v="1"/>
    <x v="2"/>
    <x v="7"/>
    <n v="177.48"/>
    <n v="2"/>
    <n v="0.25"/>
    <n v="10.91"/>
  </r>
  <r>
    <s v="CA-2017-103107"/>
    <x v="975"/>
    <s v="RB-19465"/>
    <x v="46"/>
    <s v="Home Office"/>
    <x v="1"/>
    <x v="2"/>
    <x v="7"/>
    <n v="71.975999999999999"/>
    <n v="6"/>
    <n v="0.15"/>
    <n v="17.690000000000001"/>
  </r>
  <r>
    <s v="CA-2018-122077"/>
    <x v="240"/>
    <s v="JF-15295"/>
    <x v="639"/>
    <s v="Consumer"/>
    <x v="2"/>
    <x v="2"/>
    <x v="7"/>
    <n v="95.992000000000004"/>
    <n v="10"/>
    <n v="0.2"/>
    <n v="1.93"/>
  </r>
  <r>
    <s v="CA-2018-122077"/>
    <x v="240"/>
    <s v="JF-15295"/>
    <x v="639"/>
    <s v="Consumer"/>
    <x v="2"/>
    <x v="1"/>
    <x v="2"/>
    <n v="13.215999999999999"/>
    <n v="2"/>
    <n v="0.2"/>
    <n v="1.5"/>
  </r>
  <r>
    <s v="CA-2018-112431"/>
    <x v="386"/>
    <s v="RW-19690"/>
    <x v="355"/>
    <s v="Consumer"/>
    <x v="1"/>
    <x v="2"/>
    <x v="11"/>
    <n v="435.84"/>
    <n v="3"/>
    <n v="0.25"/>
    <n v="49.53"/>
  </r>
  <r>
    <s v="CA-2018-112431"/>
    <x v="386"/>
    <s v="RW-19690"/>
    <x v="355"/>
    <s v="Consumer"/>
    <x v="1"/>
    <x v="1"/>
    <x v="6"/>
    <n v="5.88"/>
    <n v="5"/>
    <n v="0"/>
    <n v="1.08"/>
  </r>
  <r>
    <s v="CA-2017-151092"/>
    <x v="876"/>
    <s v="VG-21790"/>
    <x v="364"/>
    <s v="Consumer"/>
    <x v="1"/>
    <x v="2"/>
    <x v="7"/>
    <n v="211.16800000000001"/>
    <n v="2"/>
    <n v="0.25"/>
    <n v="34.729999999999997"/>
  </r>
  <r>
    <s v="CA-2015-104178"/>
    <x v="55"/>
    <s v="JM-15265"/>
    <x v="25"/>
    <s v="Corporate"/>
    <x v="1"/>
    <x v="0"/>
    <x v="5"/>
    <n v="6.28"/>
    <n v="7"/>
    <n v="0"/>
    <n v="1.27"/>
  </r>
  <r>
    <s v="CA-2015-104178"/>
    <x v="55"/>
    <s v="JM-15265"/>
    <x v="25"/>
    <s v="Corporate"/>
    <x v="1"/>
    <x v="2"/>
    <x v="11"/>
    <n v="95.1"/>
    <n v="3"/>
    <n v="0.25"/>
    <n v="0.95"/>
  </r>
  <r>
    <s v="CA-2015-104178"/>
    <x v="55"/>
    <s v="JM-15265"/>
    <x v="25"/>
    <s v="Corporate"/>
    <x v="1"/>
    <x v="1"/>
    <x v="10"/>
    <n v="25.92"/>
    <n v="2"/>
    <n v="0.05"/>
    <n v="2.0699999999999998"/>
  </r>
  <r>
    <s v="CA-2015-104178"/>
    <x v="55"/>
    <s v="JM-15265"/>
    <x v="25"/>
    <s v="Corporate"/>
    <x v="1"/>
    <x v="1"/>
    <x v="4"/>
    <n v="48.84"/>
    <n v="3"/>
    <n v="0.25"/>
    <n v="5.28"/>
  </r>
  <r>
    <s v="CA-2016-115924"/>
    <x v="471"/>
    <s v="BE-11455"/>
    <x v="534"/>
    <s v="Home Office"/>
    <x v="2"/>
    <x v="1"/>
    <x v="8"/>
    <n v="25.9"/>
    <n v="10"/>
    <n v="0"/>
    <n v="5.79"/>
  </r>
  <r>
    <s v="CA-2018-161046"/>
    <x v="916"/>
    <s v="CB-12535"/>
    <x v="118"/>
    <s v="Corporate"/>
    <x v="0"/>
    <x v="1"/>
    <x v="12"/>
    <n v="42.68"/>
    <n v="10"/>
    <n v="0.1"/>
    <n v="6.34"/>
  </r>
  <r>
    <s v="CA-2018-161046"/>
    <x v="916"/>
    <s v="CB-12535"/>
    <x v="118"/>
    <s v="Corporate"/>
    <x v="0"/>
    <x v="2"/>
    <x v="11"/>
    <n v="299.97000000000003"/>
    <n v="6"/>
    <n v="0.15"/>
    <n v="28.16"/>
  </r>
  <r>
    <s v="CA-2018-161046"/>
    <x v="916"/>
    <s v="CB-12535"/>
    <x v="118"/>
    <s v="Corporate"/>
    <x v="0"/>
    <x v="1"/>
    <x v="9"/>
    <n v="262.24"/>
    <n v="5"/>
    <n v="0.25"/>
    <n v="2.62"/>
  </r>
  <r>
    <s v="CA-2018-161046"/>
    <x v="916"/>
    <s v="CB-12535"/>
    <x v="118"/>
    <s v="Corporate"/>
    <x v="0"/>
    <x v="1"/>
    <x v="8"/>
    <n v="234.36"/>
    <n v="9"/>
    <n v="0"/>
    <n v="57.76"/>
  </r>
  <r>
    <s v="US-2018-141698"/>
    <x v="4"/>
    <s v="SD-20485"/>
    <x v="174"/>
    <s v="Home Office"/>
    <x v="2"/>
    <x v="1"/>
    <x v="10"/>
    <n v="20.736000000000001"/>
    <n v="2"/>
    <n v="0"/>
    <n v="3.61"/>
  </r>
  <r>
    <s v="US-2015-105151"/>
    <x v="809"/>
    <s v="SG-20890"/>
    <x v="737"/>
    <s v="Corporate"/>
    <x v="3"/>
    <x v="1"/>
    <x v="6"/>
    <n v="10.5"/>
    <n v="7"/>
    <n v="0.15"/>
    <n v="1.47"/>
  </r>
  <r>
    <s v="CA-2015-155796"/>
    <x v="7"/>
    <s v="TS-21430"/>
    <x v="747"/>
    <s v="Corporate"/>
    <x v="3"/>
    <x v="0"/>
    <x v="5"/>
    <n v="23.968"/>
    <n v="7"/>
    <n v="0"/>
    <n v="4.01"/>
  </r>
  <r>
    <s v="CA-2015-155796"/>
    <x v="7"/>
    <s v="TS-21430"/>
    <x v="747"/>
    <s v="Corporate"/>
    <x v="3"/>
    <x v="0"/>
    <x v="0"/>
    <n v="521.96"/>
    <n v="8"/>
    <n v="0.2"/>
    <n v="29.41"/>
  </r>
  <r>
    <s v="CA-2017-127138"/>
    <x v="299"/>
    <s v="DK-13225"/>
    <x v="158"/>
    <s v="Corporate"/>
    <x v="1"/>
    <x v="1"/>
    <x v="4"/>
    <n v="676.55"/>
    <n v="3"/>
    <n v="0"/>
    <n v="80.569999999999993"/>
  </r>
  <r>
    <s v="CA-2017-127138"/>
    <x v="299"/>
    <s v="DK-13225"/>
    <x v="158"/>
    <s v="Corporate"/>
    <x v="1"/>
    <x v="1"/>
    <x v="9"/>
    <n v="154.9"/>
    <n v="8"/>
    <n v="0.25"/>
    <n v="1.55"/>
  </r>
  <r>
    <s v="CA-2017-127138"/>
    <x v="299"/>
    <s v="DK-13225"/>
    <x v="158"/>
    <s v="Corporate"/>
    <x v="1"/>
    <x v="1"/>
    <x v="12"/>
    <n v="30.56"/>
    <n v="7"/>
    <n v="0.15"/>
    <n v="5.56"/>
  </r>
  <r>
    <s v="CA-2017-127138"/>
    <x v="299"/>
    <s v="DK-13225"/>
    <x v="158"/>
    <s v="Corporate"/>
    <x v="1"/>
    <x v="0"/>
    <x v="1"/>
    <n v="770.35199999999998"/>
    <n v="9"/>
    <n v="0.25"/>
    <n v="33.1"/>
  </r>
  <r>
    <s v="CA-2018-150602"/>
    <x v="839"/>
    <s v="ML-17395"/>
    <x v="504"/>
    <s v="Corporate"/>
    <x v="1"/>
    <x v="0"/>
    <x v="5"/>
    <n v="21.12"/>
    <n v="2"/>
    <n v="0"/>
    <n v="2.63"/>
  </r>
  <r>
    <s v="CA-2015-140732"/>
    <x v="7"/>
    <s v="MA-17560"/>
    <x v="15"/>
    <s v="Home Office"/>
    <x v="1"/>
    <x v="2"/>
    <x v="7"/>
    <n v="575.928"/>
    <n v="7"/>
    <n v="0.05"/>
    <n v="163.19999999999999"/>
  </r>
  <r>
    <s v="CA-2015-140732"/>
    <x v="7"/>
    <s v="MA-17560"/>
    <x v="15"/>
    <s v="Home Office"/>
    <x v="1"/>
    <x v="1"/>
    <x v="9"/>
    <n v="7.78"/>
    <n v="9"/>
    <n v="0.1"/>
    <n v="0.91"/>
  </r>
  <r>
    <s v="CA-2015-140732"/>
    <x v="7"/>
    <s v="MA-17560"/>
    <x v="15"/>
    <s v="Home Office"/>
    <x v="1"/>
    <x v="1"/>
    <x v="10"/>
    <n v="123.92"/>
    <n v="3"/>
    <n v="0"/>
    <n v="22.02"/>
  </r>
  <r>
    <s v="CA-2018-119011"/>
    <x v="648"/>
    <s v="LR-17035"/>
    <x v="756"/>
    <s v="Corporate"/>
    <x v="1"/>
    <x v="1"/>
    <x v="14"/>
    <n v="17.22"/>
    <n v="8"/>
    <n v="0"/>
    <n v="2.52"/>
  </r>
  <r>
    <s v="CA-2018-119011"/>
    <x v="648"/>
    <s v="LR-17035"/>
    <x v="756"/>
    <s v="Corporate"/>
    <x v="1"/>
    <x v="1"/>
    <x v="4"/>
    <n v="226.56"/>
    <n v="1"/>
    <n v="0.05"/>
    <n v="24.37"/>
  </r>
  <r>
    <s v="CA-2018-119011"/>
    <x v="648"/>
    <s v="LR-17035"/>
    <x v="756"/>
    <s v="Corporate"/>
    <x v="1"/>
    <x v="2"/>
    <x v="7"/>
    <n v="107.88"/>
    <n v="8"/>
    <n v="0.2"/>
    <n v="1.08"/>
  </r>
  <r>
    <s v="CA-2017-166912"/>
    <x v="804"/>
    <s v="BE-11335"/>
    <x v="336"/>
    <s v="Home Office"/>
    <x v="3"/>
    <x v="1"/>
    <x v="10"/>
    <n v="81.98"/>
    <n v="7"/>
    <n v="0.2"/>
    <n v="16.7"/>
  </r>
  <r>
    <s v="CA-2015-141726"/>
    <x v="836"/>
    <s v="CC-12145"/>
    <x v="230"/>
    <s v="Consumer"/>
    <x v="1"/>
    <x v="1"/>
    <x v="10"/>
    <n v="104.85"/>
    <n v="2"/>
    <n v="0"/>
    <n v="17.649999999999999"/>
  </r>
  <r>
    <s v="CA-2015-141726"/>
    <x v="836"/>
    <s v="CC-12145"/>
    <x v="230"/>
    <s v="Consumer"/>
    <x v="1"/>
    <x v="1"/>
    <x v="8"/>
    <n v="8.7040000000000006"/>
    <n v="1"/>
    <n v="0"/>
    <n v="2"/>
  </r>
  <r>
    <s v="CA-2015-141726"/>
    <x v="836"/>
    <s v="CC-12145"/>
    <x v="230"/>
    <s v="Consumer"/>
    <x v="1"/>
    <x v="1"/>
    <x v="10"/>
    <n v="19.920000000000002"/>
    <n v="8"/>
    <n v="0.15"/>
    <n v="4.87"/>
  </r>
  <r>
    <s v="CA-2015-141726"/>
    <x v="836"/>
    <s v="CC-12145"/>
    <x v="230"/>
    <s v="Consumer"/>
    <x v="1"/>
    <x v="0"/>
    <x v="5"/>
    <n v="43.02"/>
    <n v="3"/>
    <n v="0.1"/>
    <n v="0.89"/>
  </r>
  <r>
    <s v="CA-2018-115105"/>
    <x v="695"/>
    <s v="BD-11770"/>
    <x v="420"/>
    <s v="Consumer"/>
    <x v="3"/>
    <x v="0"/>
    <x v="0"/>
    <n v="240.78399999999999"/>
    <n v="5"/>
    <n v="0.2"/>
    <n v="38.229999999999997"/>
  </r>
  <r>
    <s v="CA-2016-143980"/>
    <x v="707"/>
    <s v="JK-15640"/>
    <x v="82"/>
    <s v="Home Office"/>
    <x v="3"/>
    <x v="1"/>
    <x v="9"/>
    <n v="414.96"/>
    <n v="1"/>
    <n v="0.05"/>
    <n v="26.83"/>
  </r>
  <r>
    <s v="CA-2017-135636"/>
    <x v="750"/>
    <s v="DB-13615"/>
    <x v="140"/>
    <s v="Consumer"/>
    <x v="0"/>
    <x v="1"/>
    <x v="4"/>
    <n v="387.72"/>
    <n v="10"/>
    <n v="0.1"/>
    <n v="52.14"/>
  </r>
  <r>
    <s v="CA-2018-102155"/>
    <x v="1002"/>
    <s v="RR-19525"/>
    <x v="645"/>
    <s v="Corporate"/>
    <x v="2"/>
    <x v="1"/>
    <x v="4"/>
    <n v="360.38"/>
    <n v="6"/>
    <n v="0.05"/>
    <n v="88.9"/>
  </r>
  <r>
    <s v="CA-2018-102155"/>
    <x v="1002"/>
    <s v="RR-19525"/>
    <x v="645"/>
    <s v="Corporate"/>
    <x v="2"/>
    <x v="1"/>
    <x v="10"/>
    <n v="13.56"/>
    <n v="10"/>
    <n v="0.05"/>
    <n v="0.72"/>
  </r>
  <r>
    <s v="CA-2018-116953"/>
    <x v="558"/>
    <s v="SV-20935"/>
    <x v="603"/>
    <s v="Consumer"/>
    <x v="1"/>
    <x v="2"/>
    <x v="7"/>
    <n v="552"/>
    <n v="2"/>
    <n v="0.2"/>
    <n v="131.05000000000001"/>
  </r>
  <r>
    <s v="CA-2015-117765"/>
    <x v="557"/>
    <s v="RB-19465"/>
    <x v="46"/>
    <s v="Home Office"/>
    <x v="2"/>
    <x v="0"/>
    <x v="3"/>
    <n v="429.9"/>
    <n v="3"/>
    <n v="0.1"/>
    <n v="71.02"/>
  </r>
  <r>
    <s v="CA-2015-117765"/>
    <x v="557"/>
    <s v="RB-19465"/>
    <x v="46"/>
    <s v="Home Office"/>
    <x v="2"/>
    <x v="1"/>
    <x v="8"/>
    <n v="32.06"/>
    <n v="7"/>
    <n v="0.15"/>
    <n v="3.33"/>
  </r>
  <r>
    <s v="CA-2015-117765"/>
    <x v="557"/>
    <s v="RB-19465"/>
    <x v="46"/>
    <s v="Home Office"/>
    <x v="2"/>
    <x v="0"/>
    <x v="1"/>
    <n v="161.96"/>
    <n v="7"/>
    <n v="0"/>
    <n v="8.89"/>
  </r>
  <r>
    <s v="CA-2015-117765"/>
    <x v="557"/>
    <s v="RB-19465"/>
    <x v="46"/>
    <s v="Home Office"/>
    <x v="2"/>
    <x v="1"/>
    <x v="4"/>
    <n v="19.86"/>
    <n v="8"/>
    <n v="0.15"/>
    <n v="3.01"/>
  </r>
  <r>
    <s v="CA-2017-114895"/>
    <x v="831"/>
    <s v="MV-18190"/>
    <x v="160"/>
    <s v="Consumer"/>
    <x v="3"/>
    <x v="1"/>
    <x v="10"/>
    <n v="12.96"/>
    <n v="10"/>
    <n v="0.1"/>
    <n v="1.86"/>
  </r>
  <r>
    <s v="CA-2018-112984"/>
    <x v="118"/>
    <s v="EH-14185"/>
    <x v="699"/>
    <s v="Consumer"/>
    <x v="3"/>
    <x v="1"/>
    <x v="10"/>
    <n v="20.544"/>
    <n v="9"/>
    <n v="0.25"/>
    <n v="0.59"/>
  </r>
  <r>
    <s v="CA-2017-163776"/>
    <x v="1080"/>
    <s v="JS-16030"/>
    <x v="559"/>
    <s v="Consumer"/>
    <x v="0"/>
    <x v="0"/>
    <x v="5"/>
    <n v="185.58"/>
    <n v="2"/>
    <n v="0.1"/>
    <n v="26.47"/>
  </r>
  <r>
    <s v="CA-2017-163776"/>
    <x v="1080"/>
    <s v="JS-16030"/>
    <x v="559"/>
    <s v="Consumer"/>
    <x v="0"/>
    <x v="1"/>
    <x v="8"/>
    <n v="77.56"/>
    <n v="4"/>
    <n v="0"/>
    <n v="4.13"/>
  </r>
  <r>
    <s v="CA-2017-163776"/>
    <x v="1080"/>
    <s v="JS-16030"/>
    <x v="559"/>
    <s v="Consumer"/>
    <x v="0"/>
    <x v="1"/>
    <x v="4"/>
    <n v="87.92"/>
    <n v="10"/>
    <n v="0.2"/>
    <n v="21.09"/>
  </r>
  <r>
    <s v="CA-2017-163776"/>
    <x v="1080"/>
    <s v="JS-16030"/>
    <x v="559"/>
    <s v="Consumer"/>
    <x v="0"/>
    <x v="1"/>
    <x v="10"/>
    <n v="245.94"/>
    <n v="6"/>
    <n v="0"/>
    <n v="32.72"/>
  </r>
  <r>
    <s v="CA-2017-163776"/>
    <x v="1080"/>
    <s v="JS-16030"/>
    <x v="559"/>
    <s v="Consumer"/>
    <x v="0"/>
    <x v="1"/>
    <x v="8"/>
    <n v="8.6"/>
    <n v="9"/>
    <n v="0.25"/>
    <n v="0.82"/>
  </r>
  <r>
    <s v="CA-2017-163776"/>
    <x v="1080"/>
    <s v="JS-16030"/>
    <x v="559"/>
    <s v="Consumer"/>
    <x v="0"/>
    <x v="0"/>
    <x v="0"/>
    <n v="504.9"/>
    <n v="6"/>
    <n v="0.1"/>
    <n v="109.16"/>
  </r>
  <r>
    <s v="US-2018-163300"/>
    <x v="175"/>
    <s v="ES-14020"/>
    <x v="301"/>
    <s v="Consumer"/>
    <x v="1"/>
    <x v="1"/>
    <x v="8"/>
    <n v="2357.4879999999998"/>
    <n v="1"/>
    <n v="0.2"/>
    <n v="396.52"/>
  </r>
  <r>
    <s v="US-2018-163300"/>
    <x v="175"/>
    <s v="ES-14020"/>
    <x v="301"/>
    <s v="Consumer"/>
    <x v="1"/>
    <x v="2"/>
    <x v="7"/>
    <n v="369.54399999999998"/>
    <n v="5"/>
    <n v="0.15"/>
    <n v="83.94"/>
  </r>
  <r>
    <s v="US-2018-163300"/>
    <x v="175"/>
    <s v="ES-14020"/>
    <x v="301"/>
    <s v="Consumer"/>
    <x v="1"/>
    <x v="0"/>
    <x v="1"/>
    <n v="184.75200000000001"/>
    <n v="9"/>
    <n v="0.1"/>
    <n v="47.17"/>
  </r>
  <r>
    <s v="CA-2017-162187"/>
    <x v="25"/>
    <s v="NS-18640"/>
    <x v="374"/>
    <s v="Corporate"/>
    <x v="3"/>
    <x v="1"/>
    <x v="4"/>
    <n v="64.959999999999994"/>
    <n v="7"/>
    <n v="0.15"/>
    <n v="3.4"/>
  </r>
  <r>
    <s v="CA-2017-162187"/>
    <x v="25"/>
    <s v="NS-18640"/>
    <x v="374"/>
    <s v="Corporate"/>
    <x v="3"/>
    <x v="1"/>
    <x v="14"/>
    <n v="13.52"/>
    <n v="2"/>
    <n v="0.05"/>
    <n v="1.79"/>
  </r>
  <r>
    <s v="CA-2017-162187"/>
    <x v="25"/>
    <s v="NS-18640"/>
    <x v="374"/>
    <s v="Corporate"/>
    <x v="3"/>
    <x v="0"/>
    <x v="1"/>
    <n v="458.43"/>
    <n v="3"/>
    <n v="0"/>
    <n v="101.64"/>
  </r>
  <r>
    <s v="CA-2017-162187"/>
    <x v="25"/>
    <s v="NS-18640"/>
    <x v="374"/>
    <s v="Corporate"/>
    <x v="3"/>
    <x v="1"/>
    <x v="9"/>
    <n v="387.13600000000002"/>
    <n v="9"/>
    <n v="0.2"/>
    <n v="3.87"/>
  </r>
  <r>
    <s v="CA-2017-162187"/>
    <x v="25"/>
    <s v="NS-18640"/>
    <x v="374"/>
    <s v="Corporate"/>
    <x v="3"/>
    <x v="0"/>
    <x v="3"/>
    <n v="328.59"/>
    <n v="10"/>
    <n v="0.25"/>
    <n v="50.68"/>
  </r>
  <r>
    <s v="US-2015-112991"/>
    <x v="325"/>
    <s v="SH-19975"/>
    <x v="64"/>
    <s v="Corporate"/>
    <x v="1"/>
    <x v="0"/>
    <x v="1"/>
    <n v="338.35199999999998"/>
    <n v="8"/>
    <n v="0.25"/>
    <n v="3.38"/>
  </r>
  <r>
    <s v="US-2015-112991"/>
    <x v="325"/>
    <s v="SH-19975"/>
    <x v="64"/>
    <s v="Corporate"/>
    <x v="1"/>
    <x v="1"/>
    <x v="10"/>
    <n v="25.92"/>
    <n v="1"/>
    <n v="0.05"/>
    <n v="6.83"/>
  </r>
  <r>
    <s v="US-2015-112991"/>
    <x v="325"/>
    <s v="SH-19975"/>
    <x v="64"/>
    <s v="Corporate"/>
    <x v="1"/>
    <x v="1"/>
    <x v="10"/>
    <n v="91.36"/>
    <n v="7"/>
    <n v="0.1"/>
    <n v="18.23"/>
  </r>
  <r>
    <s v="CA-2015-124079"/>
    <x v="736"/>
    <s v="RF-19345"/>
    <x v="575"/>
    <s v="Corporate"/>
    <x v="1"/>
    <x v="0"/>
    <x v="5"/>
    <n v="87.96"/>
    <n v="9"/>
    <n v="0.1"/>
    <n v="14.19"/>
  </r>
  <r>
    <s v="CA-2015-124079"/>
    <x v="736"/>
    <s v="RF-19345"/>
    <x v="575"/>
    <s v="Corporate"/>
    <x v="1"/>
    <x v="1"/>
    <x v="8"/>
    <n v="5.2140000000000004"/>
    <n v="7"/>
    <n v="0.2"/>
    <n v="0.51"/>
  </r>
  <r>
    <s v="US-2018-146878"/>
    <x v="296"/>
    <s v="DL-12865"/>
    <x v="297"/>
    <s v="Consumer"/>
    <x v="0"/>
    <x v="1"/>
    <x v="8"/>
    <n v="12.294"/>
    <n v="6"/>
    <n v="0.15"/>
    <n v="3.1"/>
  </r>
  <r>
    <s v="CA-2018-107244"/>
    <x v="210"/>
    <s v="AG-10390"/>
    <x v="369"/>
    <s v="Consumer"/>
    <x v="1"/>
    <x v="0"/>
    <x v="5"/>
    <n v="19.760000000000002"/>
    <n v="5"/>
    <n v="0.2"/>
    <n v="3.44"/>
  </r>
  <r>
    <s v="CA-2016-100657"/>
    <x v="121"/>
    <s v="SW-20245"/>
    <x v="573"/>
    <s v="Consumer"/>
    <x v="3"/>
    <x v="0"/>
    <x v="1"/>
    <n v="109.764"/>
    <n v="3"/>
    <n v="0.25"/>
    <n v="19.41"/>
  </r>
  <r>
    <s v="CA-2018-129581"/>
    <x v="157"/>
    <s v="KN-16390"/>
    <x v="471"/>
    <s v="Corporate"/>
    <x v="3"/>
    <x v="2"/>
    <x v="7"/>
    <n v="128.85"/>
    <n v="3"/>
    <n v="0.1"/>
    <n v="29.16"/>
  </r>
  <r>
    <s v="CA-2018-129028"/>
    <x v="719"/>
    <s v="GB-14530"/>
    <x v="334"/>
    <s v="Corporate"/>
    <x v="0"/>
    <x v="0"/>
    <x v="5"/>
    <n v="127.95"/>
    <n v="8"/>
    <n v="0.15"/>
    <n v="1.34"/>
  </r>
  <r>
    <s v="CA-2016-135580"/>
    <x v="1081"/>
    <s v="CL-12565"/>
    <x v="52"/>
    <s v="Consumer"/>
    <x v="1"/>
    <x v="1"/>
    <x v="10"/>
    <n v="68.52"/>
    <n v="1"/>
    <n v="0.15"/>
    <n v="1.28"/>
  </r>
  <r>
    <s v="CA-2016-135580"/>
    <x v="1081"/>
    <s v="CL-12565"/>
    <x v="52"/>
    <s v="Consumer"/>
    <x v="1"/>
    <x v="1"/>
    <x v="4"/>
    <n v="74.94"/>
    <n v="1"/>
    <n v="0.25"/>
    <n v="1.84"/>
  </r>
  <r>
    <s v="CA-2016-135580"/>
    <x v="1081"/>
    <s v="CL-12565"/>
    <x v="52"/>
    <s v="Consumer"/>
    <x v="1"/>
    <x v="2"/>
    <x v="15"/>
    <n v="2548.56"/>
    <n v="4"/>
    <n v="0.1"/>
    <n v="468.44"/>
  </r>
  <r>
    <s v="CA-2016-135580"/>
    <x v="1081"/>
    <s v="CL-12565"/>
    <x v="52"/>
    <s v="Consumer"/>
    <x v="1"/>
    <x v="1"/>
    <x v="12"/>
    <n v="271.44"/>
    <n v="8"/>
    <n v="0.05"/>
    <n v="51.84"/>
  </r>
  <r>
    <s v="CA-2016-135580"/>
    <x v="1081"/>
    <s v="CL-12565"/>
    <x v="52"/>
    <s v="Consumer"/>
    <x v="1"/>
    <x v="2"/>
    <x v="7"/>
    <n v="287.88"/>
    <n v="7"/>
    <n v="0.1"/>
    <n v="29.16"/>
  </r>
  <r>
    <s v="CA-2017-159016"/>
    <x v="612"/>
    <s v="KF-16285"/>
    <x v="580"/>
    <s v="Home Office"/>
    <x v="1"/>
    <x v="1"/>
    <x v="10"/>
    <n v="14.9"/>
    <n v="6"/>
    <n v="0.15"/>
    <n v="3.7"/>
  </r>
  <r>
    <s v="CA-2017-159016"/>
    <x v="612"/>
    <s v="KF-16285"/>
    <x v="580"/>
    <s v="Home Office"/>
    <x v="1"/>
    <x v="2"/>
    <x v="7"/>
    <n v="4158.9120000000003"/>
    <n v="6"/>
    <n v="0.25"/>
    <n v="41.59"/>
  </r>
  <r>
    <s v="CA-2015-102652"/>
    <x v="322"/>
    <s v="AY-10555"/>
    <x v="672"/>
    <s v="Corporate"/>
    <x v="1"/>
    <x v="0"/>
    <x v="5"/>
    <n v="91.96"/>
    <n v="2"/>
    <n v="0.2"/>
    <n v="16.940000000000001"/>
  </r>
  <r>
    <s v="CA-2015-102652"/>
    <x v="322"/>
    <s v="AY-10555"/>
    <x v="672"/>
    <s v="Corporate"/>
    <x v="1"/>
    <x v="0"/>
    <x v="5"/>
    <n v="33.11"/>
    <n v="4"/>
    <n v="0"/>
    <n v="5.64"/>
  </r>
  <r>
    <s v="CA-2015-102652"/>
    <x v="322"/>
    <s v="AY-10555"/>
    <x v="672"/>
    <s v="Corporate"/>
    <x v="1"/>
    <x v="1"/>
    <x v="10"/>
    <n v="19.440000000000001"/>
    <n v="1"/>
    <n v="0.15"/>
    <n v="2.13"/>
  </r>
  <r>
    <s v="CA-2015-102652"/>
    <x v="322"/>
    <s v="AY-10555"/>
    <x v="672"/>
    <s v="Corporate"/>
    <x v="1"/>
    <x v="1"/>
    <x v="10"/>
    <n v="55.48"/>
    <n v="8"/>
    <n v="0"/>
    <n v="3.13"/>
  </r>
  <r>
    <s v="CA-2015-152422"/>
    <x v="1082"/>
    <s v="BD-11635"/>
    <x v="631"/>
    <s v="Consumer"/>
    <x v="3"/>
    <x v="1"/>
    <x v="9"/>
    <n v="91.92"/>
    <n v="8"/>
    <n v="0.1"/>
    <n v="18.559999999999999"/>
  </r>
  <r>
    <s v="US-2017-156692"/>
    <x v="572"/>
    <s v="HG-15025"/>
    <x v="643"/>
    <s v="Consumer"/>
    <x v="0"/>
    <x v="1"/>
    <x v="9"/>
    <n v="17.34"/>
    <n v="3"/>
    <n v="0.25"/>
    <n v="2.91"/>
  </r>
  <r>
    <s v="US-2017-156692"/>
    <x v="572"/>
    <s v="HG-15025"/>
    <x v="643"/>
    <s v="Consumer"/>
    <x v="0"/>
    <x v="2"/>
    <x v="11"/>
    <n v="71.98"/>
    <n v="3"/>
    <n v="0.25"/>
    <n v="3.94"/>
  </r>
  <r>
    <s v="CA-2015-130869"/>
    <x v="664"/>
    <s v="CB-12025"/>
    <x v="90"/>
    <s v="Consumer"/>
    <x v="2"/>
    <x v="1"/>
    <x v="12"/>
    <n v="7.08"/>
    <n v="4"/>
    <n v="0"/>
    <n v="1.27"/>
  </r>
  <r>
    <s v="US-2018-128832"/>
    <x v="558"/>
    <s v="LS-16945"/>
    <x v="322"/>
    <s v="Corporate"/>
    <x v="3"/>
    <x v="2"/>
    <x v="11"/>
    <n v="69.98"/>
    <n v="9"/>
    <n v="0"/>
    <n v="14.11"/>
  </r>
  <r>
    <s v="CA-2018-139717"/>
    <x v="1043"/>
    <s v="DM-13015"/>
    <x v="661"/>
    <s v="Consumer"/>
    <x v="3"/>
    <x v="1"/>
    <x v="9"/>
    <n v="646.27200000000005"/>
    <n v="5"/>
    <n v="0.2"/>
    <n v="52.94"/>
  </r>
  <r>
    <s v="CA-2018-139717"/>
    <x v="1043"/>
    <s v="DM-13015"/>
    <x v="661"/>
    <s v="Consumer"/>
    <x v="3"/>
    <x v="1"/>
    <x v="10"/>
    <n v="10.368"/>
    <n v="8"/>
    <n v="0.1"/>
    <n v="1.8"/>
  </r>
  <r>
    <s v="CA-2018-136007"/>
    <x v="660"/>
    <s v="AC-10615"/>
    <x v="556"/>
    <s v="Corporate"/>
    <x v="1"/>
    <x v="1"/>
    <x v="13"/>
    <n v="8.4"/>
    <n v="5"/>
    <n v="0.1"/>
    <n v="1.08"/>
  </r>
  <r>
    <s v="CA-2018-136007"/>
    <x v="660"/>
    <s v="AC-10615"/>
    <x v="556"/>
    <s v="Corporate"/>
    <x v="1"/>
    <x v="2"/>
    <x v="7"/>
    <n v="71.959999999999994"/>
    <n v="7"/>
    <n v="0.25"/>
    <n v="14"/>
  </r>
  <r>
    <s v="CA-2017-157364"/>
    <x v="258"/>
    <s v="LT-17110"/>
    <x v="299"/>
    <s v="Consumer"/>
    <x v="0"/>
    <x v="1"/>
    <x v="6"/>
    <n v="18.48"/>
    <n v="6"/>
    <n v="0.25"/>
    <n v="2.86"/>
  </r>
  <r>
    <s v="US-2017-112970"/>
    <x v="696"/>
    <s v="TB-21250"/>
    <x v="621"/>
    <s v="Consumer"/>
    <x v="1"/>
    <x v="1"/>
    <x v="6"/>
    <n v="9.84"/>
    <n v="3"/>
    <n v="0.25"/>
    <n v="0.1"/>
  </r>
  <r>
    <s v="US-2018-152492"/>
    <x v="91"/>
    <s v="AH-10585"/>
    <x v="738"/>
    <s v="Consumer"/>
    <x v="0"/>
    <x v="0"/>
    <x v="1"/>
    <n v="239.24"/>
    <n v="9"/>
    <n v="0.2"/>
    <n v="45.43"/>
  </r>
  <r>
    <s v="CA-2017-101168"/>
    <x v="591"/>
    <s v="SS-20140"/>
    <x v="164"/>
    <s v="Corporate"/>
    <x v="3"/>
    <x v="0"/>
    <x v="5"/>
    <n v="21.12"/>
    <n v="8"/>
    <n v="0.25"/>
    <n v="1.25"/>
  </r>
  <r>
    <s v="CA-2018-104010"/>
    <x v="756"/>
    <s v="TD-20995"/>
    <x v="143"/>
    <s v="Consumer"/>
    <x v="3"/>
    <x v="1"/>
    <x v="14"/>
    <n v="54.9"/>
    <n v="8"/>
    <n v="0.2"/>
    <n v="12.29"/>
  </r>
  <r>
    <s v="CA-2016-130253"/>
    <x v="639"/>
    <s v="PP-18955"/>
    <x v="452"/>
    <s v="Home Office"/>
    <x v="1"/>
    <x v="0"/>
    <x v="5"/>
    <n v="15.24"/>
    <n v="10"/>
    <n v="0.25"/>
    <n v="1.92"/>
  </r>
  <r>
    <s v="US-2016-155369"/>
    <x v="1083"/>
    <s v="PG-18820"/>
    <x v="310"/>
    <s v="Consumer"/>
    <x v="2"/>
    <x v="1"/>
    <x v="9"/>
    <n v="19.568000000000001"/>
    <n v="3"/>
    <n v="0.15"/>
    <n v="0.23"/>
  </r>
  <r>
    <s v="US-2016-155369"/>
    <x v="1083"/>
    <s v="PG-18820"/>
    <x v="310"/>
    <s v="Consumer"/>
    <x v="2"/>
    <x v="1"/>
    <x v="8"/>
    <n v="310.392"/>
    <n v="1"/>
    <n v="0"/>
    <n v="72.5"/>
  </r>
  <r>
    <s v="CA-2017-131205"/>
    <x v="913"/>
    <s v="AA-10645"/>
    <x v="731"/>
    <s v="Consumer"/>
    <x v="0"/>
    <x v="0"/>
    <x v="5"/>
    <n v="42.6"/>
    <n v="6"/>
    <n v="0.2"/>
    <n v="0.97"/>
  </r>
  <r>
    <s v="CA-2017-131205"/>
    <x v="913"/>
    <s v="AA-10645"/>
    <x v="731"/>
    <s v="Consumer"/>
    <x v="0"/>
    <x v="1"/>
    <x v="8"/>
    <n v="113.94"/>
    <n v="4"/>
    <n v="0.25"/>
    <n v="22.14"/>
  </r>
  <r>
    <s v="CA-2017-131205"/>
    <x v="913"/>
    <s v="AA-10645"/>
    <x v="731"/>
    <s v="Consumer"/>
    <x v="0"/>
    <x v="1"/>
    <x v="4"/>
    <n v="129.91999999999999"/>
    <n v="5"/>
    <n v="0.05"/>
    <n v="35.35"/>
  </r>
  <r>
    <s v="CA-2017-131205"/>
    <x v="913"/>
    <s v="AA-10645"/>
    <x v="731"/>
    <s v="Consumer"/>
    <x v="0"/>
    <x v="1"/>
    <x v="6"/>
    <n v="5.28"/>
    <n v="3"/>
    <n v="0.1"/>
    <n v="1.02"/>
  </r>
  <r>
    <s v="CA-2018-122364"/>
    <x v="241"/>
    <s v="FA-14230"/>
    <x v="135"/>
    <s v="Corporate"/>
    <x v="1"/>
    <x v="2"/>
    <x v="7"/>
    <n v="859.2"/>
    <n v="4"/>
    <n v="0.15"/>
    <n v="118.76"/>
  </r>
  <r>
    <s v="CA-2018-122364"/>
    <x v="241"/>
    <s v="FA-14230"/>
    <x v="135"/>
    <s v="Corporate"/>
    <x v="1"/>
    <x v="2"/>
    <x v="15"/>
    <n v="506.28"/>
    <n v="4"/>
    <n v="0.15"/>
    <n v="78.73"/>
  </r>
  <r>
    <s v="CA-2017-117912"/>
    <x v="1084"/>
    <s v="TB-21520"/>
    <x v="14"/>
    <s v="Consumer"/>
    <x v="1"/>
    <x v="0"/>
    <x v="5"/>
    <n v="14.368"/>
    <n v="4"/>
    <n v="0.2"/>
    <n v="1.4"/>
  </r>
  <r>
    <s v="CA-2018-145702"/>
    <x v="240"/>
    <s v="AH-10075"/>
    <x v="340"/>
    <s v="Corporate"/>
    <x v="0"/>
    <x v="0"/>
    <x v="1"/>
    <n v="314.35199999999998"/>
    <n v="8"/>
    <n v="0.1"/>
    <n v="12.86"/>
  </r>
  <r>
    <s v="CA-2018-145702"/>
    <x v="240"/>
    <s v="AH-10075"/>
    <x v="340"/>
    <s v="Corporate"/>
    <x v="0"/>
    <x v="1"/>
    <x v="10"/>
    <n v="27.888000000000002"/>
    <n v="6"/>
    <n v="0.25"/>
    <n v="5.78"/>
  </r>
  <r>
    <s v="CA-2016-113215"/>
    <x v="37"/>
    <s v="CP-12085"/>
    <x v="434"/>
    <s v="Corporate"/>
    <x v="1"/>
    <x v="0"/>
    <x v="5"/>
    <n v="238.15199999999999"/>
    <n v="5"/>
    <n v="0.2"/>
    <n v="17.22"/>
  </r>
  <r>
    <s v="CA-2017-154662"/>
    <x v="632"/>
    <s v="BF-11215"/>
    <x v="682"/>
    <s v="Home Office"/>
    <x v="2"/>
    <x v="0"/>
    <x v="3"/>
    <n v="692.94"/>
    <n v="2"/>
    <n v="0.25"/>
    <n v="36.869999999999997"/>
  </r>
  <r>
    <s v="CA-2016-105571"/>
    <x v="209"/>
    <s v="CP-12340"/>
    <x v="291"/>
    <s v="Corporate"/>
    <x v="0"/>
    <x v="1"/>
    <x v="8"/>
    <n v="16.146000000000001"/>
    <n v="6"/>
    <n v="0.15"/>
    <n v="0.85"/>
  </r>
  <r>
    <s v="CA-2016-105571"/>
    <x v="209"/>
    <s v="CP-12340"/>
    <x v="291"/>
    <s v="Corporate"/>
    <x v="0"/>
    <x v="1"/>
    <x v="8"/>
    <n v="1345.4849999999999"/>
    <n v="2"/>
    <n v="0"/>
    <n v="401.09"/>
  </r>
  <r>
    <s v="CA-2017-152765"/>
    <x v="1085"/>
    <s v="LS-17245"/>
    <x v="201"/>
    <s v="Consumer"/>
    <x v="2"/>
    <x v="1"/>
    <x v="10"/>
    <n v="173.488"/>
    <n v="4"/>
    <n v="0.25"/>
    <n v="36.54"/>
  </r>
  <r>
    <s v="CA-2016-153878"/>
    <x v="334"/>
    <s v="TS-21655"/>
    <x v="772"/>
    <s v="Consumer"/>
    <x v="2"/>
    <x v="1"/>
    <x v="6"/>
    <n v="57.75"/>
    <n v="5"/>
    <n v="0"/>
    <n v="7.93"/>
  </r>
  <r>
    <s v="CA-2016-153878"/>
    <x v="334"/>
    <s v="TS-21655"/>
    <x v="772"/>
    <s v="Consumer"/>
    <x v="2"/>
    <x v="1"/>
    <x v="9"/>
    <n v="272.39999999999998"/>
    <n v="2"/>
    <n v="0.05"/>
    <n v="27.24"/>
  </r>
  <r>
    <s v="CA-2017-124016"/>
    <x v="713"/>
    <s v="JS-15940"/>
    <x v="185"/>
    <s v="Home Office"/>
    <x v="3"/>
    <x v="1"/>
    <x v="10"/>
    <n v="11.952"/>
    <n v="4"/>
    <n v="0.05"/>
    <n v="2.82"/>
  </r>
  <r>
    <s v="CA-2017-124016"/>
    <x v="713"/>
    <s v="JS-15940"/>
    <x v="185"/>
    <s v="Home Office"/>
    <x v="3"/>
    <x v="0"/>
    <x v="5"/>
    <n v="28"/>
    <n v="3"/>
    <n v="0.05"/>
    <n v="3.94"/>
  </r>
  <r>
    <s v="CA-2017-124016"/>
    <x v="713"/>
    <s v="JS-15940"/>
    <x v="185"/>
    <s v="Home Office"/>
    <x v="3"/>
    <x v="1"/>
    <x v="8"/>
    <n v="12.201000000000001"/>
    <n v="9"/>
    <n v="0.2"/>
    <n v="2.83"/>
  </r>
  <r>
    <s v="CA-2017-113551"/>
    <x v="298"/>
    <s v="NF-18385"/>
    <x v="173"/>
    <s v="Consumer"/>
    <x v="2"/>
    <x v="1"/>
    <x v="8"/>
    <n v="2.0680000000000001"/>
    <n v="9"/>
    <n v="0.1"/>
    <n v="0.51"/>
  </r>
  <r>
    <s v="CA-2017-113551"/>
    <x v="298"/>
    <s v="NF-18385"/>
    <x v="173"/>
    <s v="Consumer"/>
    <x v="2"/>
    <x v="1"/>
    <x v="10"/>
    <n v="83.84"/>
    <n v="1"/>
    <n v="0.05"/>
    <n v="18.850000000000001"/>
  </r>
  <r>
    <s v="CA-2015-107524"/>
    <x v="1086"/>
    <s v="KN-16705"/>
    <x v="607"/>
    <s v="Home Office"/>
    <x v="3"/>
    <x v="1"/>
    <x v="12"/>
    <n v="11.36"/>
    <n v="7"/>
    <n v="0"/>
    <n v="0.82"/>
  </r>
  <r>
    <s v="CA-2015-107524"/>
    <x v="1086"/>
    <s v="KN-16705"/>
    <x v="607"/>
    <s v="Home Office"/>
    <x v="3"/>
    <x v="1"/>
    <x v="10"/>
    <n v="36.4"/>
    <n v="7"/>
    <n v="0.05"/>
    <n v="7.66"/>
  </r>
  <r>
    <s v="CA-2015-138072"/>
    <x v="125"/>
    <s v="GA-14725"/>
    <x v="315"/>
    <s v="Consumer"/>
    <x v="3"/>
    <x v="2"/>
    <x v="11"/>
    <n v="27.968"/>
    <n v="4"/>
    <n v="0.2"/>
    <n v="6.62"/>
  </r>
  <r>
    <s v="CA-2016-134201"/>
    <x v="889"/>
    <s v="EH-14125"/>
    <x v="258"/>
    <s v="Home Office"/>
    <x v="3"/>
    <x v="1"/>
    <x v="4"/>
    <n v="142.04"/>
    <n v="5"/>
    <n v="0.2"/>
    <n v="11.84"/>
  </r>
  <r>
    <s v="CA-2016-134201"/>
    <x v="889"/>
    <s v="EH-14125"/>
    <x v="258"/>
    <s v="Home Office"/>
    <x v="3"/>
    <x v="1"/>
    <x v="6"/>
    <n v="14.67"/>
    <n v="8"/>
    <n v="0.05"/>
    <n v="3.75"/>
  </r>
  <r>
    <s v="CA-2016-111780"/>
    <x v="707"/>
    <s v="RA-19285"/>
    <x v="267"/>
    <s v="Consumer"/>
    <x v="1"/>
    <x v="2"/>
    <x v="16"/>
    <n v="1199.96"/>
    <n v="4"/>
    <n v="0"/>
    <n v="182.44"/>
  </r>
  <r>
    <s v="CA-2016-111780"/>
    <x v="707"/>
    <s v="RA-19285"/>
    <x v="267"/>
    <s v="Consumer"/>
    <x v="1"/>
    <x v="1"/>
    <x v="10"/>
    <n v="12.6"/>
    <n v="1"/>
    <n v="0.15"/>
    <n v="3.12"/>
  </r>
  <r>
    <s v="CA-2016-111780"/>
    <x v="707"/>
    <s v="RA-19285"/>
    <x v="267"/>
    <s v="Consumer"/>
    <x v="1"/>
    <x v="1"/>
    <x v="10"/>
    <n v="17.940000000000001"/>
    <n v="4"/>
    <n v="0.2"/>
    <n v="2.75"/>
  </r>
  <r>
    <s v="CA-2016-119942"/>
    <x v="57"/>
    <s v="TT-21070"/>
    <x v="74"/>
    <s v="Consumer"/>
    <x v="3"/>
    <x v="1"/>
    <x v="2"/>
    <n v="23.904"/>
    <n v="3"/>
    <n v="0"/>
    <n v="1.77"/>
  </r>
  <r>
    <s v="CA-2016-151547"/>
    <x v="184"/>
    <s v="AH-10465"/>
    <x v="733"/>
    <s v="Consumer"/>
    <x v="0"/>
    <x v="1"/>
    <x v="14"/>
    <n v="88.96"/>
    <n v="4"/>
    <n v="0.2"/>
    <n v="9.76"/>
  </r>
  <r>
    <s v="CA-2018-166695"/>
    <x v="968"/>
    <s v="CC-12430"/>
    <x v="254"/>
    <s v="Home Office"/>
    <x v="1"/>
    <x v="0"/>
    <x v="1"/>
    <n v="518.27200000000005"/>
    <n v="3"/>
    <n v="0.05"/>
    <n v="24.58"/>
  </r>
  <r>
    <s v="CA-2018-166695"/>
    <x v="968"/>
    <s v="CC-12430"/>
    <x v="254"/>
    <s v="Home Office"/>
    <x v="1"/>
    <x v="0"/>
    <x v="5"/>
    <n v="6.98"/>
    <n v="2"/>
    <n v="0.05"/>
    <n v="0.93"/>
  </r>
  <r>
    <s v="CA-2018-166695"/>
    <x v="968"/>
    <s v="CC-12430"/>
    <x v="254"/>
    <s v="Home Office"/>
    <x v="1"/>
    <x v="2"/>
    <x v="15"/>
    <n v="343.2"/>
    <n v="10"/>
    <n v="0.15"/>
    <n v="80.260000000000005"/>
  </r>
  <r>
    <s v="CA-2018-167542"/>
    <x v="802"/>
    <s v="KD-16495"/>
    <x v="470"/>
    <s v="Corporate"/>
    <x v="3"/>
    <x v="1"/>
    <x v="2"/>
    <n v="17.544"/>
    <n v="2"/>
    <n v="0"/>
    <n v="1.9"/>
  </r>
  <r>
    <s v="CA-2016-120901"/>
    <x v="620"/>
    <s v="BG-11035"/>
    <x v="767"/>
    <s v="Consumer"/>
    <x v="2"/>
    <x v="1"/>
    <x v="4"/>
    <n v="152.68799999999999"/>
    <n v="8"/>
    <n v="0.05"/>
    <n v="41.63"/>
  </r>
  <r>
    <s v="CA-2016-120901"/>
    <x v="620"/>
    <s v="BG-11035"/>
    <x v="767"/>
    <s v="Consumer"/>
    <x v="2"/>
    <x v="1"/>
    <x v="13"/>
    <n v="3.488"/>
    <n v="8"/>
    <n v="0"/>
    <n v="0.26"/>
  </r>
  <r>
    <s v="CA-2016-120901"/>
    <x v="620"/>
    <s v="BG-11035"/>
    <x v="767"/>
    <s v="Consumer"/>
    <x v="2"/>
    <x v="1"/>
    <x v="14"/>
    <n v="5.8879999999999999"/>
    <n v="7"/>
    <n v="0.05"/>
    <n v="1.18"/>
  </r>
  <r>
    <s v="CA-2018-121398"/>
    <x v="53"/>
    <s v="FH-14365"/>
    <x v="92"/>
    <s v="Corporate"/>
    <x v="1"/>
    <x v="1"/>
    <x v="8"/>
    <n v="153.55199999999999"/>
    <n v="10"/>
    <n v="0.2"/>
    <n v="35.54"/>
  </r>
  <r>
    <s v="CA-2018-121398"/>
    <x v="53"/>
    <s v="FH-14365"/>
    <x v="92"/>
    <s v="Corporate"/>
    <x v="1"/>
    <x v="1"/>
    <x v="4"/>
    <n v="270.62"/>
    <n v="1"/>
    <n v="0.05"/>
    <n v="53.73"/>
  </r>
  <r>
    <s v="CA-2017-151561"/>
    <x v="142"/>
    <s v="PG-18820"/>
    <x v="310"/>
    <s v="Consumer"/>
    <x v="3"/>
    <x v="2"/>
    <x v="11"/>
    <n v="468.9"/>
    <n v="4"/>
    <n v="0"/>
    <n v="128.83000000000001"/>
  </r>
  <r>
    <s v="CA-2017-151561"/>
    <x v="142"/>
    <s v="PG-18820"/>
    <x v="310"/>
    <s v="Consumer"/>
    <x v="3"/>
    <x v="2"/>
    <x v="11"/>
    <n v="72.48"/>
    <n v="2"/>
    <n v="0.05"/>
    <n v="20.49"/>
  </r>
  <r>
    <s v="CA-2017-151561"/>
    <x v="142"/>
    <s v="PG-18820"/>
    <x v="310"/>
    <s v="Consumer"/>
    <x v="3"/>
    <x v="1"/>
    <x v="14"/>
    <n v="10.95"/>
    <n v="6"/>
    <n v="0"/>
    <n v="2.2999999999999998"/>
  </r>
  <r>
    <s v="CA-2017-151561"/>
    <x v="142"/>
    <s v="PG-18820"/>
    <x v="310"/>
    <s v="Consumer"/>
    <x v="3"/>
    <x v="0"/>
    <x v="5"/>
    <n v="191.82"/>
    <n v="7"/>
    <n v="0.15"/>
    <n v="38.47"/>
  </r>
  <r>
    <s v="CA-2018-154676"/>
    <x v="485"/>
    <s v="NZ-18565"/>
    <x v="125"/>
    <s v="Home Office"/>
    <x v="2"/>
    <x v="1"/>
    <x v="4"/>
    <n v="151.05600000000001"/>
    <n v="9"/>
    <n v="0.25"/>
    <n v="1.51"/>
  </r>
  <r>
    <s v="US-2015-165589"/>
    <x v="1087"/>
    <s v="TB-21595"/>
    <x v="180"/>
    <s v="Consumer"/>
    <x v="2"/>
    <x v="0"/>
    <x v="5"/>
    <n v="25.16"/>
    <n v="4"/>
    <n v="0.05"/>
    <n v="3.57"/>
  </r>
  <r>
    <s v="US-2017-132577"/>
    <x v="441"/>
    <s v="JE-15475"/>
    <x v="188"/>
    <s v="Consumer"/>
    <x v="2"/>
    <x v="1"/>
    <x v="8"/>
    <n v="6.2160000000000002"/>
    <n v="3"/>
    <n v="0.2"/>
    <n v="0.39"/>
  </r>
  <r>
    <s v="US-2017-132577"/>
    <x v="441"/>
    <s v="JE-15475"/>
    <x v="188"/>
    <s v="Consumer"/>
    <x v="2"/>
    <x v="1"/>
    <x v="6"/>
    <n v="23.616"/>
    <n v="10"/>
    <n v="0.1"/>
    <n v="5.34"/>
  </r>
  <r>
    <s v="US-2017-132577"/>
    <x v="441"/>
    <s v="JE-15475"/>
    <x v="188"/>
    <s v="Consumer"/>
    <x v="2"/>
    <x v="2"/>
    <x v="11"/>
    <n v="24.032"/>
    <n v="7"/>
    <n v="0"/>
    <n v="5.27"/>
  </r>
  <r>
    <s v="US-2017-132577"/>
    <x v="441"/>
    <s v="JE-15475"/>
    <x v="188"/>
    <s v="Consumer"/>
    <x v="2"/>
    <x v="1"/>
    <x v="2"/>
    <n v="2.0880000000000001"/>
    <n v="8"/>
    <n v="0.2"/>
    <n v="0.3"/>
  </r>
  <r>
    <s v="US-2017-132577"/>
    <x v="441"/>
    <s v="JE-15475"/>
    <x v="188"/>
    <s v="Consumer"/>
    <x v="2"/>
    <x v="1"/>
    <x v="8"/>
    <n v="4.4880000000000004"/>
    <n v="5"/>
    <n v="0.05"/>
    <n v="1.2"/>
  </r>
  <r>
    <s v="CA-2016-114048"/>
    <x v="639"/>
    <s v="EH-13945"/>
    <x v="13"/>
    <s v="Consumer"/>
    <x v="1"/>
    <x v="0"/>
    <x v="5"/>
    <n v="29.22"/>
    <n v="5"/>
    <n v="0.15"/>
    <n v="0.8"/>
  </r>
  <r>
    <s v="CA-2016-137281"/>
    <x v="385"/>
    <s v="BF-10975"/>
    <x v="541"/>
    <s v="Corporate"/>
    <x v="0"/>
    <x v="1"/>
    <x v="10"/>
    <n v="6.48"/>
    <n v="4"/>
    <n v="0.15"/>
    <n v="1.58"/>
  </r>
  <r>
    <s v="US-2018-162068"/>
    <x v="116"/>
    <s v="PC-18745"/>
    <x v="331"/>
    <s v="Corporate"/>
    <x v="1"/>
    <x v="1"/>
    <x v="8"/>
    <n v="1.1879999999999999"/>
    <n v="8"/>
    <n v="0.15"/>
    <n v="0.04"/>
  </r>
  <r>
    <s v="CA-2018-100111"/>
    <x v="1088"/>
    <s v="SV-20365"/>
    <x v="277"/>
    <s v="Consumer"/>
    <x v="3"/>
    <x v="0"/>
    <x v="1"/>
    <n v="272.64600000000002"/>
    <n v="3"/>
    <n v="0"/>
    <n v="37.29"/>
  </r>
  <r>
    <s v="CA-2018-100111"/>
    <x v="1088"/>
    <s v="SV-20365"/>
    <x v="277"/>
    <s v="Consumer"/>
    <x v="3"/>
    <x v="2"/>
    <x v="11"/>
    <n v="212.8"/>
    <n v="10"/>
    <n v="0.05"/>
    <n v="40.98"/>
  </r>
  <r>
    <s v="CA-2018-100111"/>
    <x v="1088"/>
    <s v="SV-20365"/>
    <x v="277"/>
    <s v="Consumer"/>
    <x v="3"/>
    <x v="1"/>
    <x v="10"/>
    <n v="38.520000000000003"/>
    <n v="2"/>
    <n v="0.2"/>
    <n v="2.9"/>
  </r>
  <r>
    <s v="CA-2018-100111"/>
    <x v="1088"/>
    <s v="SV-20365"/>
    <x v="277"/>
    <s v="Consumer"/>
    <x v="3"/>
    <x v="2"/>
    <x v="11"/>
    <n v="72.64"/>
    <n v="5"/>
    <n v="0.25"/>
    <n v="10.58"/>
  </r>
  <r>
    <s v="CA-2018-100111"/>
    <x v="1088"/>
    <s v="SV-20365"/>
    <x v="277"/>
    <s v="Consumer"/>
    <x v="3"/>
    <x v="1"/>
    <x v="4"/>
    <n v="45.4"/>
    <n v="4"/>
    <n v="0"/>
    <n v="11.07"/>
  </r>
  <r>
    <s v="CA-2018-100111"/>
    <x v="1088"/>
    <s v="SV-20365"/>
    <x v="277"/>
    <s v="Consumer"/>
    <x v="3"/>
    <x v="1"/>
    <x v="10"/>
    <n v="13.76"/>
    <n v="7"/>
    <n v="0.1"/>
    <n v="3.13"/>
  </r>
  <r>
    <s v="CA-2018-100111"/>
    <x v="1088"/>
    <s v="SV-20365"/>
    <x v="277"/>
    <s v="Consumer"/>
    <x v="3"/>
    <x v="0"/>
    <x v="1"/>
    <n v="80.991"/>
    <n v="7"/>
    <n v="0.25"/>
    <n v="1.61"/>
  </r>
  <r>
    <s v="CA-2018-100111"/>
    <x v="1088"/>
    <s v="SV-20365"/>
    <x v="277"/>
    <s v="Consumer"/>
    <x v="3"/>
    <x v="1"/>
    <x v="8"/>
    <n v="11.784000000000001"/>
    <n v="10"/>
    <n v="0.05"/>
    <n v="0.95"/>
  </r>
  <r>
    <s v="CA-2018-100111"/>
    <x v="1088"/>
    <s v="SV-20365"/>
    <x v="277"/>
    <s v="Consumer"/>
    <x v="3"/>
    <x v="1"/>
    <x v="13"/>
    <n v="4.3600000000000003"/>
    <n v="8"/>
    <n v="0.1"/>
    <n v="0.14000000000000001"/>
  </r>
  <r>
    <s v="CA-2018-100111"/>
    <x v="1088"/>
    <s v="SV-20365"/>
    <x v="277"/>
    <s v="Consumer"/>
    <x v="3"/>
    <x v="0"/>
    <x v="1"/>
    <n v="2888.127"/>
    <n v="3"/>
    <n v="0.25"/>
    <n v="282.20999999999998"/>
  </r>
  <r>
    <s v="CA-2018-100111"/>
    <x v="1088"/>
    <s v="SV-20365"/>
    <x v="277"/>
    <s v="Consumer"/>
    <x v="3"/>
    <x v="2"/>
    <x v="7"/>
    <n v="1299.6600000000001"/>
    <n v="3"/>
    <n v="0.25"/>
    <n v="13"/>
  </r>
  <r>
    <s v="CA-2018-100111"/>
    <x v="1088"/>
    <s v="SV-20365"/>
    <x v="277"/>
    <s v="Consumer"/>
    <x v="3"/>
    <x v="0"/>
    <x v="1"/>
    <n v="2254.41"/>
    <n v="9"/>
    <n v="0.15"/>
    <n v="190.83"/>
  </r>
  <r>
    <s v="CA-2018-100111"/>
    <x v="1088"/>
    <s v="SV-20365"/>
    <x v="277"/>
    <s v="Consumer"/>
    <x v="3"/>
    <x v="2"/>
    <x v="7"/>
    <n v="104.85"/>
    <n v="5"/>
    <n v="0.2"/>
    <n v="20.98"/>
  </r>
  <r>
    <s v="CA-2018-100111"/>
    <x v="1088"/>
    <s v="SV-20365"/>
    <x v="277"/>
    <s v="Consumer"/>
    <x v="3"/>
    <x v="2"/>
    <x v="11"/>
    <n v="59.97"/>
    <n v="1"/>
    <n v="0.15"/>
    <n v="14.52"/>
  </r>
  <r>
    <s v="US-2018-132381"/>
    <x v="1029"/>
    <s v="Dp-13240"/>
    <x v="656"/>
    <s v="Home Office"/>
    <x v="3"/>
    <x v="0"/>
    <x v="3"/>
    <n v="314.53199999999998"/>
    <n v="9"/>
    <n v="0.05"/>
    <n v="75.650000000000006"/>
  </r>
  <r>
    <s v="CA-2016-147011"/>
    <x v="652"/>
    <s v="HR-14830"/>
    <x v="403"/>
    <s v="Corporate"/>
    <x v="0"/>
    <x v="1"/>
    <x v="6"/>
    <n v="13.632"/>
    <n v="7"/>
    <n v="0.25"/>
    <n v="0.14000000000000001"/>
  </r>
  <r>
    <s v="CA-2015-120852"/>
    <x v="414"/>
    <s v="WB-21850"/>
    <x v="576"/>
    <s v="Consumer"/>
    <x v="2"/>
    <x v="1"/>
    <x v="9"/>
    <n v="19.431999999999999"/>
    <n v="1"/>
    <n v="0"/>
    <n v="3.73"/>
  </r>
  <r>
    <s v="CA-2015-120852"/>
    <x v="414"/>
    <s v="WB-21850"/>
    <x v="576"/>
    <s v="Consumer"/>
    <x v="2"/>
    <x v="2"/>
    <x v="11"/>
    <n v="65.44"/>
    <n v="8"/>
    <n v="0"/>
    <n v="6"/>
  </r>
  <r>
    <s v="CA-2017-150007"/>
    <x v="108"/>
    <s v="AS-10090"/>
    <x v="548"/>
    <s v="Consumer"/>
    <x v="2"/>
    <x v="1"/>
    <x v="2"/>
    <n v="6"/>
    <n v="7"/>
    <n v="0.15"/>
    <n v="0.59"/>
  </r>
  <r>
    <s v="CA-2017-150007"/>
    <x v="108"/>
    <s v="AS-10090"/>
    <x v="548"/>
    <s v="Consumer"/>
    <x v="2"/>
    <x v="1"/>
    <x v="8"/>
    <n v="1.9079999999999999"/>
    <n v="7"/>
    <n v="0.25"/>
    <n v="0.16"/>
  </r>
  <r>
    <s v="CA-2017-124590"/>
    <x v="396"/>
    <s v="SP-20920"/>
    <x v="727"/>
    <s v="Consumer"/>
    <x v="3"/>
    <x v="0"/>
    <x v="1"/>
    <n v="1474.8019999999999"/>
    <n v="9"/>
    <n v="0.2"/>
    <n v="332.91"/>
  </r>
  <r>
    <s v="CA-2017-124590"/>
    <x v="396"/>
    <s v="SP-20920"/>
    <x v="727"/>
    <s v="Consumer"/>
    <x v="3"/>
    <x v="1"/>
    <x v="9"/>
    <n v="110.096"/>
    <n v="5"/>
    <n v="0.2"/>
    <n v="16.34"/>
  </r>
  <r>
    <s v="CA-2017-124590"/>
    <x v="396"/>
    <s v="SP-20920"/>
    <x v="727"/>
    <s v="Consumer"/>
    <x v="3"/>
    <x v="1"/>
    <x v="13"/>
    <n v="16.751999999999999"/>
    <n v="5"/>
    <n v="0.1"/>
    <n v="1.46"/>
  </r>
  <r>
    <s v="CA-2017-124590"/>
    <x v="396"/>
    <s v="SP-20920"/>
    <x v="727"/>
    <s v="Consumer"/>
    <x v="3"/>
    <x v="0"/>
    <x v="1"/>
    <n v="1537.0740000000001"/>
    <n v="7"/>
    <n v="0.1"/>
    <n v="277.75"/>
  </r>
  <r>
    <s v="CA-2017-124590"/>
    <x v="396"/>
    <s v="SP-20920"/>
    <x v="727"/>
    <s v="Consumer"/>
    <x v="3"/>
    <x v="0"/>
    <x v="1"/>
    <n v="449.37200000000001"/>
    <n v="2"/>
    <n v="0.1"/>
    <n v="115.92"/>
  </r>
  <r>
    <s v="CA-2017-133802"/>
    <x v="560"/>
    <s v="SP-20650"/>
    <x v="70"/>
    <s v="Corporate"/>
    <x v="1"/>
    <x v="1"/>
    <x v="8"/>
    <n v="41.904000000000003"/>
    <n v="2"/>
    <n v="0.05"/>
    <n v="2.09"/>
  </r>
  <r>
    <s v="US-2017-113677"/>
    <x v="373"/>
    <s v="CM-12655"/>
    <x v="475"/>
    <s v="Home Office"/>
    <x v="3"/>
    <x v="2"/>
    <x v="7"/>
    <n v="2279.96"/>
    <n v="9"/>
    <n v="0.1"/>
    <n v="510.7"/>
  </r>
  <r>
    <s v="US-2017-113677"/>
    <x v="373"/>
    <s v="CM-12655"/>
    <x v="475"/>
    <s v="Home Office"/>
    <x v="3"/>
    <x v="1"/>
    <x v="2"/>
    <n v="14.94"/>
    <n v="3"/>
    <n v="0"/>
    <n v="1.56"/>
  </r>
  <r>
    <s v="CA-2018-143378"/>
    <x v="20"/>
    <s v="JR-16210"/>
    <x v="335"/>
    <s v="Corporate"/>
    <x v="1"/>
    <x v="2"/>
    <x v="7"/>
    <n v="191.976"/>
    <n v="6"/>
    <n v="0.05"/>
    <n v="14.07"/>
  </r>
  <r>
    <s v="CA-2018-143378"/>
    <x v="20"/>
    <s v="JR-16210"/>
    <x v="335"/>
    <s v="Corporate"/>
    <x v="1"/>
    <x v="1"/>
    <x v="6"/>
    <n v="23.832000000000001"/>
    <n v="3"/>
    <n v="0.25"/>
    <n v="4.76"/>
  </r>
  <r>
    <s v="CA-2018-143378"/>
    <x v="20"/>
    <s v="JR-16210"/>
    <x v="335"/>
    <s v="Corporate"/>
    <x v="1"/>
    <x v="0"/>
    <x v="5"/>
    <n v="409.21600000000001"/>
    <n v="3"/>
    <n v="0.2"/>
    <n v="4.09"/>
  </r>
  <r>
    <s v="CA-2018-143378"/>
    <x v="20"/>
    <s v="JR-16210"/>
    <x v="335"/>
    <s v="Corporate"/>
    <x v="1"/>
    <x v="0"/>
    <x v="0"/>
    <n v="72.587999999999994"/>
    <n v="6"/>
    <n v="0"/>
    <n v="17.079999999999998"/>
  </r>
  <r>
    <s v="CA-2018-152660"/>
    <x v="769"/>
    <s v="CB-12415"/>
    <x v="558"/>
    <s v="Consumer"/>
    <x v="2"/>
    <x v="1"/>
    <x v="4"/>
    <n v="61.567999999999998"/>
    <n v="9"/>
    <n v="0.05"/>
    <n v="3.5"/>
  </r>
  <r>
    <s v="CA-2016-142139"/>
    <x v="284"/>
    <s v="SD-20485"/>
    <x v="174"/>
    <s v="Home Office"/>
    <x v="2"/>
    <x v="1"/>
    <x v="10"/>
    <n v="20.96"/>
    <n v="5"/>
    <n v="0.05"/>
    <n v="3.97"/>
  </r>
  <r>
    <s v="CA-2018-145772"/>
    <x v="95"/>
    <s v="SS-20140"/>
    <x v="164"/>
    <s v="Corporate"/>
    <x v="1"/>
    <x v="2"/>
    <x v="11"/>
    <n v="44.75"/>
    <n v="2"/>
    <n v="0.05"/>
    <n v="8.51"/>
  </r>
  <r>
    <s v="CA-2018-145772"/>
    <x v="95"/>
    <s v="SS-20140"/>
    <x v="164"/>
    <s v="Corporate"/>
    <x v="1"/>
    <x v="1"/>
    <x v="10"/>
    <n v="11.96"/>
    <n v="3"/>
    <n v="0.2"/>
    <n v="2.46"/>
  </r>
  <r>
    <s v="CA-2018-145772"/>
    <x v="95"/>
    <s v="SS-20140"/>
    <x v="164"/>
    <s v="Corporate"/>
    <x v="1"/>
    <x v="1"/>
    <x v="8"/>
    <n v="3.9119999999999999"/>
    <n v="2"/>
    <n v="0.25"/>
    <n v="0.71"/>
  </r>
  <r>
    <s v="CA-2017-124100"/>
    <x v="1044"/>
    <s v="EH-13990"/>
    <x v="552"/>
    <s v="Consumer"/>
    <x v="3"/>
    <x v="0"/>
    <x v="1"/>
    <n v="327.99599999999998"/>
    <n v="9"/>
    <n v="0.2"/>
    <n v="52.9"/>
  </r>
  <r>
    <s v="US-2015-158400"/>
    <x v="1089"/>
    <s v="AH-10030"/>
    <x v="692"/>
    <s v="Corporate"/>
    <x v="1"/>
    <x v="1"/>
    <x v="8"/>
    <n v="49.408000000000001"/>
    <n v="4"/>
    <n v="0.1"/>
    <n v="5.69"/>
  </r>
  <r>
    <s v="CA-2018-162033"/>
    <x v="606"/>
    <s v="EM-14200"/>
    <x v="773"/>
    <s v="Home Office"/>
    <x v="0"/>
    <x v="2"/>
    <x v="11"/>
    <n v="53.25"/>
    <n v="4"/>
    <n v="0"/>
    <n v="4.88"/>
  </r>
  <r>
    <s v="CA-2018-162033"/>
    <x v="606"/>
    <s v="EM-14200"/>
    <x v="773"/>
    <s v="Home Office"/>
    <x v="0"/>
    <x v="1"/>
    <x v="13"/>
    <n v="3.76"/>
    <n v="1"/>
    <n v="0"/>
    <n v="0.79"/>
  </r>
  <r>
    <s v="CA-2015-163447"/>
    <x v="422"/>
    <s v="TB-21190"/>
    <x v="353"/>
    <s v="Home Office"/>
    <x v="3"/>
    <x v="0"/>
    <x v="1"/>
    <n v="767.21400000000006"/>
    <n v="5"/>
    <n v="0.2"/>
    <n v="87.65"/>
  </r>
  <r>
    <s v="CA-2018-145737"/>
    <x v="175"/>
    <s v="AB-10165"/>
    <x v="269"/>
    <s v="Consumer"/>
    <x v="0"/>
    <x v="1"/>
    <x v="10"/>
    <n v="163.96"/>
    <n v="10"/>
    <n v="0.2"/>
    <n v="1.64"/>
  </r>
  <r>
    <s v="CA-2017-148096"/>
    <x v="765"/>
    <s v="AO-10810"/>
    <x v="774"/>
    <s v="Corporate"/>
    <x v="1"/>
    <x v="0"/>
    <x v="3"/>
    <n v="161.28"/>
    <n v="5"/>
    <n v="0.15"/>
    <n v="39.33"/>
  </r>
  <r>
    <s v="CA-2017-146766"/>
    <x v="254"/>
    <s v="TT-21220"/>
    <x v="627"/>
    <s v="Consumer"/>
    <x v="1"/>
    <x v="1"/>
    <x v="6"/>
    <n v="192.8"/>
    <n v="7"/>
    <n v="0.15"/>
    <n v="16.12"/>
  </r>
  <r>
    <s v="CA-2016-105613"/>
    <x v="1090"/>
    <s v="KN-16705"/>
    <x v="607"/>
    <s v="Home Office"/>
    <x v="2"/>
    <x v="2"/>
    <x v="11"/>
    <n v="27.696000000000002"/>
    <n v="2"/>
    <n v="0.25"/>
    <n v="0.28000000000000003"/>
  </r>
  <r>
    <s v="CA-2016-105613"/>
    <x v="1090"/>
    <s v="KN-16705"/>
    <x v="607"/>
    <s v="Home Office"/>
    <x v="2"/>
    <x v="1"/>
    <x v="9"/>
    <n v="73.164000000000001"/>
    <n v="2"/>
    <n v="0.2"/>
    <n v="15.76"/>
  </r>
  <r>
    <s v="US-2017-142251"/>
    <x v="731"/>
    <s v="FO-14305"/>
    <x v="383"/>
    <s v="Consumer"/>
    <x v="0"/>
    <x v="1"/>
    <x v="10"/>
    <n v="32.064"/>
    <n v="8"/>
    <n v="0"/>
    <n v="6.23"/>
  </r>
  <r>
    <s v="CA-2015-131247"/>
    <x v="809"/>
    <s v="GA-14725"/>
    <x v="315"/>
    <s v="Consumer"/>
    <x v="1"/>
    <x v="0"/>
    <x v="0"/>
    <n v="205.666"/>
    <n v="1"/>
    <n v="0.1"/>
    <n v="41.8"/>
  </r>
  <r>
    <s v="US-2016-113593"/>
    <x v="24"/>
    <s v="NC-18415"/>
    <x v="720"/>
    <s v="Consumer"/>
    <x v="1"/>
    <x v="1"/>
    <x v="4"/>
    <n v="115.44"/>
    <n v="5"/>
    <n v="0"/>
    <n v="10.18"/>
  </r>
  <r>
    <s v="CA-2018-121083"/>
    <x v="362"/>
    <s v="JF-15190"/>
    <x v="440"/>
    <s v="Consumer"/>
    <x v="3"/>
    <x v="1"/>
    <x v="10"/>
    <n v="274.8"/>
    <n v="4"/>
    <n v="0.1"/>
    <n v="33.29"/>
  </r>
  <r>
    <s v="CA-2018-121083"/>
    <x v="362"/>
    <s v="JF-15190"/>
    <x v="440"/>
    <s v="Consumer"/>
    <x v="3"/>
    <x v="1"/>
    <x v="4"/>
    <n v="195.64"/>
    <n v="1"/>
    <n v="0.15"/>
    <n v="32.53"/>
  </r>
  <r>
    <s v="CA-2018-121083"/>
    <x v="362"/>
    <s v="JF-15190"/>
    <x v="440"/>
    <s v="Consumer"/>
    <x v="3"/>
    <x v="2"/>
    <x v="7"/>
    <n v="257.98"/>
    <n v="6"/>
    <n v="0.05"/>
    <n v="25.22"/>
  </r>
  <r>
    <s v="CA-2018-121083"/>
    <x v="362"/>
    <s v="JF-15190"/>
    <x v="440"/>
    <s v="Consumer"/>
    <x v="3"/>
    <x v="1"/>
    <x v="6"/>
    <n v="119.04"/>
    <n v="10"/>
    <n v="0"/>
    <n v="26.83"/>
  </r>
  <r>
    <s v="CA-2018-151190"/>
    <x v="818"/>
    <s v="GT-14710"/>
    <x v="218"/>
    <s v="Consumer"/>
    <x v="2"/>
    <x v="1"/>
    <x v="10"/>
    <n v="20.07"/>
    <n v="1"/>
    <n v="0.1"/>
    <n v="1.57"/>
  </r>
  <r>
    <s v="CA-2015-133543"/>
    <x v="1091"/>
    <s v="KM-16660"/>
    <x v="730"/>
    <s v="Consumer"/>
    <x v="1"/>
    <x v="1"/>
    <x v="6"/>
    <n v="11.76"/>
    <n v="9"/>
    <n v="0.15"/>
    <n v="0.67"/>
  </r>
  <r>
    <s v="CA-2018-105130"/>
    <x v="610"/>
    <s v="PJ-18835"/>
    <x v="601"/>
    <s v="Corporate"/>
    <x v="1"/>
    <x v="1"/>
    <x v="6"/>
    <n v="11.76"/>
    <n v="6"/>
    <n v="0.2"/>
    <n v="0.12"/>
  </r>
  <r>
    <s v="CA-2018-105130"/>
    <x v="610"/>
    <s v="PJ-18835"/>
    <x v="601"/>
    <s v="Corporate"/>
    <x v="1"/>
    <x v="1"/>
    <x v="8"/>
    <n v="40.735999999999997"/>
    <n v="8"/>
    <n v="0"/>
    <n v="4.91"/>
  </r>
  <r>
    <s v="CA-2017-161928"/>
    <x v="812"/>
    <s v="AC-10660"/>
    <x v="663"/>
    <s v="Consumer"/>
    <x v="1"/>
    <x v="2"/>
    <x v="7"/>
    <n v="201.584"/>
    <n v="1"/>
    <n v="0.05"/>
    <n v="19.489999999999998"/>
  </r>
  <r>
    <s v="CA-2018-101322"/>
    <x v="116"/>
    <s v="JG-15310"/>
    <x v="684"/>
    <s v="Corporate"/>
    <x v="1"/>
    <x v="0"/>
    <x v="1"/>
    <n v="340.70400000000001"/>
    <n v="9"/>
    <n v="0.2"/>
    <n v="61.7"/>
  </r>
  <r>
    <s v="US-2017-106600"/>
    <x v="143"/>
    <s v="RM-19375"/>
    <x v="528"/>
    <s v="Consumer"/>
    <x v="0"/>
    <x v="0"/>
    <x v="0"/>
    <n v="354.9"/>
    <n v="1"/>
    <n v="0.2"/>
    <n v="47"/>
  </r>
  <r>
    <s v="CA-2015-111871"/>
    <x v="772"/>
    <s v="EK-13795"/>
    <x v="735"/>
    <s v="Home Office"/>
    <x v="1"/>
    <x v="0"/>
    <x v="0"/>
    <n v="1198.33"/>
    <n v="10"/>
    <n v="0.25"/>
    <n v="23.31"/>
  </r>
  <r>
    <s v="CA-2018-139437"/>
    <x v="445"/>
    <s v="RD-19585"/>
    <x v="361"/>
    <s v="Consumer"/>
    <x v="1"/>
    <x v="1"/>
    <x v="4"/>
    <n v="87.92"/>
    <n v="7"/>
    <n v="0.2"/>
    <n v="11.61"/>
  </r>
  <r>
    <s v="CA-2018-151484"/>
    <x v="693"/>
    <s v="CV-12805"/>
    <x v="51"/>
    <s v="Corporate"/>
    <x v="3"/>
    <x v="0"/>
    <x v="5"/>
    <n v="51.968000000000004"/>
    <n v="4"/>
    <n v="0.25"/>
    <n v="1.63"/>
  </r>
  <r>
    <s v="CA-2018-151484"/>
    <x v="693"/>
    <s v="CV-12805"/>
    <x v="51"/>
    <s v="Corporate"/>
    <x v="3"/>
    <x v="1"/>
    <x v="4"/>
    <n v="51.335999999999999"/>
    <n v="1"/>
    <n v="0.15"/>
    <n v="5.72"/>
  </r>
  <r>
    <s v="CA-2018-151484"/>
    <x v="693"/>
    <s v="CV-12805"/>
    <x v="51"/>
    <s v="Corporate"/>
    <x v="3"/>
    <x v="1"/>
    <x v="4"/>
    <n v="332.70400000000001"/>
    <n v="7"/>
    <n v="0.25"/>
    <n v="65.56"/>
  </r>
  <r>
    <s v="CA-2018-151484"/>
    <x v="693"/>
    <s v="CV-12805"/>
    <x v="51"/>
    <s v="Corporate"/>
    <x v="3"/>
    <x v="0"/>
    <x v="5"/>
    <n v="42.408000000000001"/>
    <n v="1"/>
    <n v="0.1"/>
    <n v="8.4700000000000006"/>
  </r>
  <r>
    <s v="CA-2017-104150"/>
    <x v="1092"/>
    <s v="AG-10330"/>
    <x v="743"/>
    <s v="Consumer"/>
    <x v="2"/>
    <x v="1"/>
    <x v="12"/>
    <n v="81.540000000000006"/>
    <n v="7"/>
    <n v="0.25"/>
    <n v="11.23"/>
  </r>
  <r>
    <s v="CA-2017-104150"/>
    <x v="1092"/>
    <s v="AG-10330"/>
    <x v="743"/>
    <s v="Consumer"/>
    <x v="2"/>
    <x v="2"/>
    <x v="11"/>
    <n v="167.28"/>
    <n v="8"/>
    <n v="0.1"/>
    <n v="15.12"/>
  </r>
  <r>
    <s v="CA-2017-161025"/>
    <x v="275"/>
    <s v="GM-14440"/>
    <x v="306"/>
    <s v="Consumer"/>
    <x v="1"/>
    <x v="1"/>
    <x v="4"/>
    <n v="772.68"/>
    <n v="3"/>
    <n v="0.1"/>
    <n v="39.520000000000003"/>
  </r>
  <r>
    <s v="CA-2015-103989"/>
    <x v="1093"/>
    <s v="MC-17605"/>
    <x v="204"/>
    <s v="Corporate"/>
    <x v="0"/>
    <x v="2"/>
    <x v="7"/>
    <n v="323.976"/>
    <n v="3"/>
    <n v="0.2"/>
    <n v="57.74"/>
  </r>
  <r>
    <s v="CA-2015-103989"/>
    <x v="1093"/>
    <s v="MC-17605"/>
    <x v="204"/>
    <s v="Corporate"/>
    <x v="0"/>
    <x v="1"/>
    <x v="2"/>
    <n v="11.808"/>
    <n v="3"/>
    <n v="0.1"/>
    <n v="1.91"/>
  </r>
  <r>
    <s v="CA-2015-103989"/>
    <x v="1093"/>
    <s v="MC-17605"/>
    <x v="204"/>
    <s v="Corporate"/>
    <x v="0"/>
    <x v="1"/>
    <x v="4"/>
    <n v="26.16"/>
    <n v="3"/>
    <n v="0"/>
    <n v="5.38"/>
  </r>
  <r>
    <s v="CA-2015-103989"/>
    <x v="1093"/>
    <s v="MC-17605"/>
    <x v="204"/>
    <s v="Corporate"/>
    <x v="0"/>
    <x v="1"/>
    <x v="8"/>
    <n v="33.57"/>
    <n v="2"/>
    <n v="0.25"/>
    <n v="7.34"/>
  </r>
  <r>
    <s v="CA-2015-103989"/>
    <x v="1093"/>
    <s v="MC-17605"/>
    <x v="204"/>
    <s v="Corporate"/>
    <x v="0"/>
    <x v="0"/>
    <x v="5"/>
    <n v="4.992"/>
    <n v="3"/>
    <n v="0.1"/>
    <n v="0.53"/>
  </r>
  <r>
    <s v="CA-2015-103989"/>
    <x v="1093"/>
    <s v="MC-17605"/>
    <x v="204"/>
    <s v="Corporate"/>
    <x v="0"/>
    <x v="0"/>
    <x v="5"/>
    <n v="20.015999999999998"/>
    <n v="7"/>
    <n v="0.25"/>
    <n v="3.51"/>
  </r>
  <r>
    <s v="CA-2015-103989"/>
    <x v="1093"/>
    <s v="MC-17605"/>
    <x v="204"/>
    <s v="Corporate"/>
    <x v="0"/>
    <x v="2"/>
    <x v="11"/>
    <n v="170.24"/>
    <n v="4"/>
    <n v="0.1"/>
    <n v="27.19"/>
  </r>
  <r>
    <s v="CA-2016-142433"/>
    <x v="704"/>
    <s v="ES-14020"/>
    <x v="301"/>
    <s v="Consumer"/>
    <x v="2"/>
    <x v="1"/>
    <x v="10"/>
    <n v="117.456"/>
    <n v="8"/>
    <n v="0.25"/>
    <n v="3.97"/>
  </r>
  <r>
    <s v="CA-2016-132815"/>
    <x v="444"/>
    <s v="RW-19540"/>
    <x v="459"/>
    <s v="Corporate"/>
    <x v="1"/>
    <x v="1"/>
    <x v="10"/>
    <n v="22.96"/>
    <n v="9"/>
    <n v="0.15"/>
    <n v="0.42"/>
  </r>
  <r>
    <s v="CA-2015-101266"/>
    <x v="9"/>
    <s v="MM-17920"/>
    <x v="462"/>
    <s v="Consumer"/>
    <x v="0"/>
    <x v="1"/>
    <x v="10"/>
    <n v="13.36"/>
    <n v="8"/>
    <n v="0.2"/>
    <n v="1.92"/>
  </r>
  <r>
    <s v="CA-2017-141523"/>
    <x v="1054"/>
    <s v="MH-17440"/>
    <x v="775"/>
    <s v="Corporate"/>
    <x v="3"/>
    <x v="1"/>
    <x v="8"/>
    <n v="34.247999999999998"/>
    <n v="6"/>
    <n v="0.2"/>
    <n v="2.21"/>
  </r>
  <r>
    <s v="CA-2017-141523"/>
    <x v="1054"/>
    <s v="MH-17440"/>
    <x v="775"/>
    <s v="Corporate"/>
    <x v="3"/>
    <x v="1"/>
    <x v="6"/>
    <n v="3.52"/>
    <n v="4"/>
    <n v="0.05"/>
    <n v="0.74"/>
  </r>
  <r>
    <s v="US-2015-106299"/>
    <x v="1094"/>
    <s v="NZ-18565"/>
    <x v="125"/>
    <s v="Home Office"/>
    <x v="2"/>
    <x v="1"/>
    <x v="8"/>
    <n v="26.7"/>
    <n v="10"/>
    <n v="0.2"/>
    <n v="4.41"/>
  </r>
  <r>
    <s v="US-2015-106299"/>
    <x v="1094"/>
    <s v="NZ-18565"/>
    <x v="125"/>
    <s v="Home Office"/>
    <x v="2"/>
    <x v="2"/>
    <x v="11"/>
    <n v="21.2"/>
    <n v="3"/>
    <n v="0.25"/>
    <n v="1.88"/>
  </r>
  <r>
    <s v="US-2015-106299"/>
    <x v="1094"/>
    <s v="NZ-18565"/>
    <x v="125"/>
    <s v="Home Office"/>
    <x v="2"/>
    <x v="1"/>
    <x v="4"/>
    <n v="838.38"/>
    <n v="5"/>
    <n v="0.15"/>
    <n v="116.62"/>
  </r>
  <r>
    <s v="CA-2016-158421"/>
    <x v="481"/>
    <s v="GB-14575"/>
    <x v="673"/>
    <s v="Consumer"/>
    <x v="0"/>
    <x v="0"/>
    <x v="1"/>
    <n v="1690.04"/>
    <n v="5"/>
    <n v="0.25"/>
    <n v="222.47"/>
  </r>
  <r>
    <s v="CA-2016-158421"/>
    <x v="481"/>
    <s v="GB-14575"/>
    <x v="673"/>
    <s v="Consumer"/>
    <x v="0"/>
    <x v="1"/>
    <x v="4"/>
    <n v="85.96"/>
    <n v="8"/>
    <n v="0.25"/>
    <n v="7.92"/>
  </r>
  <r>
    <s v="CA-2016-158421"/>
    <x v="481"/>
    <s v="GB-14575"/>
    <x v="673"/>
    <s v="Consumer"/>
    <x v="0"/>
    <x v="1"/>
    <x v="12"/>
    <n v="121.96"/>
    <n v="6"/>
    <n v="0.15"/>
    <n v="27.36"/>
  </r>
  <r>
    <s v="CA-2016-158421"/>
    <x v="481"/>
    <s v="GB-14575"/>
    <x v="673"/>
    <s v="Consumer"/>
    <x v="0"/>
    <x v="1"/>
    <x v="10"/>
    <n v="23.92"/>
    <n v="8"/>
    <n v="0.1"/>
    <n v="0.93"/>
  </r>
  <r>
    <s v="CA-2016-158421"/>
    <x v="481"/>
    <s v="GB-14575"/>
    <x v="673"/>
    <s v="Consumer"/>
    <x v="0"/>
    <x v="1"/>
    <x v="4"/>
    <n v="63.96"/>
    <n v="10"/>
    <n v="0.25"/>
    <n v="14.07"/>
  </r>
  <r>
    <s v="CA-2016-158421"/>
    <x v="481"/>
    <s v="GB-14575"/>
    <x v="673"/>
    <s v="Consumer"/>
    <x v="0"/>
    <x v="2"/>
    <x v="7"/>
    <n v="629.95000000000005"/>
    <n v="4"/>
    <n v="0.05"/>
    <n v="27.32"/>
  </r>
  <r>
    <s v="CA-2016-158421"/>
    <x v="481"/>
    <s v="GB-14575"/>
    <x v="673"/>
    <s v="Consumer"/>
    <x v="0"/>
    <x v="2"/>
    <x v="7"/>
    <n v="113.73"/>
    <n v="9"/>
    <n v="0.15"/>
    <n v="6.49"/>
  </r>
  <r>
    <s v="CA-2016-158421"/>
    <x v="481"/>
    <s v="GB-14575"/>
    <x v="673"/>
    <s v="Consumer"/>
    <x v="0"/>
    <x v="1"/>
    <x v="8"/>
    <n v="14.6"/>
    <n v="2"/>
    <n v="0.2"/>
    <n v="2.44"/>
  </r>
  <r>
    <s v="CA-2016-158421"/>
    <x v="481"/>
    <s v="GB-14575"/>
    <x v="673"/>
    <s v="Consumer"/>
    <x v="0"/>
    <x v="1"/>
    <x v="4"/>
    <n v="887.84"/>
    <n v="10"/>
    <n v="0.25"/>
    <n v="8.8800000000000008"/>
  </r>
  <r>
    <s v="CA-2017-143609"/>
    <x v="25"/>
    <s v="DB-13270"/>
    <x v="489"/>
    <s v="Home Office"/>
    <x v="1"/>
    <x v="0"/>
    <x v="1"/>
    <n v="403.92"/>
    <n v="2"/>
    <n v="0.05"/>
    <n v="40.61"/>
  </r>
  <r>
    <s v="CA-2016-138331"/>
    <x v="976"/>
    <s v="JK-15625"/>
    <x v="600"/>
    <s v="Consumer"/>
    <x v="3"/>
    <x v="1"/>
    <x v="6"/>
    <n v="106.8"/>
    <n v="9"/>
    <n v="0"/>
    <n v="9.4499999999999993"/>
  </r>
  <r>
    <s v="CA-2016-138954"/>
    <x v="219"/>
    <s v="MH-17785"/>
    <x v="186"/>
    <s v="Corporate"/>
    <x v="3"/>
    <x v="1"/>
    <x v="4"/>
    <n v="70.95"/>
    <n v="4"/>
    <n v="0.1"/>
    <n v="14.25"/>
  </r>
  <r>
    <s v="CA-2016-138954"/>
    <x v="219"/>
    <s v="MH-17785"/>
    <x v="186"/>
    <s v="Corporate"/>
    <x v="3"/>
    <x v="1"/>
    <x v="8"/>
    <n v="34.944000000000003"/>
    <n v="10"/>
    <n v="0.25"/>
    <n v="4.18"/>
  </r>
  <r>
    <s v="CA-2016-138954"/>
    <x v="219"/>
    <s v="MH-17785"/>
    <x v="186"/>
    <s v="Corporate"/>
    <x v="3"/>
    <x v="1"/>
    <x v="6"/>
    <n v="119.04"/>
    <n v="2"/>
    <n v="0.15"/>
    <n v="2.5099999999999998"/>
  </r>
  <r>
    <s v="CA-2018-157903"/>
    <x v="1095"/>
    <s v="AM-10705"/>
    <x v="562"/>
    <s v="Consumer"/>
    <x v="2"/>
    <x v="2"/>
    <x v="7"/>
    <n v="383.84"/>
    <n v="5"/>
    <n v="0"/>
    <n v="63.35"/>
  </r>
  <r>
    <s v="CA-2017-157259"/>
    <x v="435"/>
    <s v="JM-15535"/>
    <x v="341"/>
    <s v="Consumer"/>
    <x v="3"/>
    <x v="0"/>
    <x v="5"/>
    <n v="799.56"/>
    <n v="10"/>
    <n v="0"/>
    <n v="81.66"/>
  </r>
  <r>
    <s v="CA-2018-107986"/>
    <x v="1096"/>
    <s v="MW-18220"/>
    <x v="596"/>
    <s v="Consumer"/>
    <x v="1"/>
    <x v="1"/>
    <x v="4"/>
    <n v="31.44"/>
    <n v="1"/>
    <n v="0.1"/>
    <n v="8.23"/>
  </r>
  <r>
    <s v="CA-2018-104927"/>
    <x v="66"/>
    <s v="AG-10330"/>
    <x v="743"/>
    <s v="Consumer"/>
    <x v="2"/>
    <x v="1"/>
    <x v="10"/>
    <n v="25.92"/>
    <n v="3"/>
    <n v="0.1"/>
    <n v="1.22"/>
  </r>
  <r>
    <s v="CA-2018-104927"/>
    <x v="66"/>
    <s v="AG-10330"/>
    <x v="743"/>
    <s v="Consumer"/>
    <x v="2"/>
    <x v="1"/>
    <x v="8"/>
    <n v="6.33"/>
    <n v="1"/>
    <n v="0"/>
    <n v="1.26"/>
  </r>
  <r>
    <s v="CA-2018-104927"/>
    <x v="66"/>
    <s v="AG-10330"/>
    <x v="743"/>
    <s v="Consumer"/>
    <x v="2"/>
    <x v="1"/>
    <x v="10"/>
    <n v="75.88"/>
    <n v="4"/>
    <n v="0.1"/>
    <n v="10.66"/>
  </r>
  <r>
    <s v="CA-2018-113453"/>
    <x v="208"/>
    <s v="CM-12160"/>
    <x v="380"/>
    <s v="Consumer"/>
    <x v="3"/>
    <x v="2"/>
    <x v="7"/>
    <n v="329.988"/>
    <n v="4"/>
    <n v="0.1"/>
    <n v="54.29"/>
  </r>
  <r>
    <s v="CA-2018-113453"/>
    <x v="208"/>
    <s v="CM-12160"/>
    <x v="380"/>
    <s v="Consumer"/>
    <x v="3"/>
    <x v="1"/>
    <x v="4"/>
    <n v="71.376000000000005"/>
    <n v="7"/>
    <n v="0.05"/>
    <n v="19.57"/>
  </r>
  <r>
    <s v="CA-2016-149909"/>
    <x v="50"/>
    <s v="RA-19915"/>
    <x v="154"/>
    <s v="Consumer"/>
    <x v="2"/>
    <x v="1"/>
    <x v="10"/>
    <n v="63.77"/>
    <n v="3"/>
    <n v="0.05"/>
    <n v="7.67"/>
  </r>
  <r>
    <s v="CA-2016-149909"/>
    <x v="50"/>
    <s v="RA-19915"/>
    <x v="154"/>
    <s v="Consumer"/>
    <x v="2"/>
    <x v="2"/>
    <x v="7"/>
    <n v="50.97"/>
    <n v="2"/>
    <n v="0.15"/>
    <n v="9.8000000000000007"/>
  </r>
  <r>
    <s v="CA-2016-149909"/>
    <x v="50"/>
    <s v="RA-19915"/>
    <x v="154"/>
    <s v="Consumer"/>
    <x v="2"/>
    <x v="1"/>
    <x v="10"/>
    <n v="96.08"/>
    <n v="2"/>
    <n v="0.25"/>
    <n v="8.35"/>
  </r>
  <r>
    <s v="CA-2016-146675"/>
    <x v="392"/>
    <s v="SB-20185"/>
    <x v="766"/>
    <s v="Consumer"/>
    <x v="2"/>
    <x v="2"/>
    <x v="16"/>
    <n v="1439.9680000000001"/>
    <n v="10"/>
    <n v="0.25"/>
    <n v="201.87"/>
  </r>
  <r>
    <s v="CA-2016-146675"/>
    <x v="392"/>
    <s v="SB-20185"/>
    <x v="766"/>
    <s v="Consumer"/>
    <x v="2"/>
    <x v="2"/>
    <x v="11"/>
    <n v="43.56"/>
    <n v="10"/>
    <n v="0.15"/>
    <n v="4.2"/>
  </r>
  <r>
    <s v="CA-2017-118332"/>
    <x v="186"/>
    <s v="PK-19075"/>
    <x v="7"/>
    <s v="Consumer"/>
    <x v="1"/>
    <x v="0"/>
    <x v="1"/>
    <n v="563.91999999999996"/>
    <n v="3"/>
    <n v="0"/>
    <n v="60.22"/>
  </r>
  <r>
    <s v="CA-2017-133669"/>
    <x v="147"/>
    <s v="SV-20935"/>
    <x v="603"/>
    <s v="Consumer"/>
    <x v="3"/>
    <x v="2"/>
    <x v="7"/>
    <n v="235.15199999999999"/>
    <n v="2"/>
    <n v="0.25"/>
    <n v="2.35"/>
  </r>
  <r>
    <s v="CA-2018-145660"/>
    <x v="96"/>
    <s v="MG-17650"/>
    <x v="377"/>
    <s v="Home Office"/>
    <x v="3"/>
    <x v="0"/>
    <x v="5"/>
    <n v="7.7119999999999997"/>
    <n v="1"/>
    <n v="0.25"/>
    <n v="0.08"/>
  </r>
  <r>
    <s v="CA-2017-133697"/>
    <x v="201"/>
    <s v="CM-12445"/>
    <x v="320"/>
    <s v="Consumer"/>
    <x v="2"/>
    <x v="1"/>
    <x v="10"/>
    <n v="51.015999999999998"/>
    <n v="10"/>
    <n v="0.05"/>
    <n v="14.02"/>
  </r>
  <r>
    <s v="CA-2017-133697"/>
    <x v="201"/>
    <s v="CM-12445"/>
    <x v="320"/>
    <s v="Consumer"/>
    <x v="2"/>
    <x v="1"/>
    <x v="13"/>
    <n v="25.248000000000001"/>
    <n v="8"/>
    <n v="0.1"/>
    <n v="5.48"/>
  </r>
  <r>
    <s v="CA-2017-133697"/>
    <x v="201"/>
    <s v="CM-12445"/>
    <x v="320"/>
    <s v="Consumer"/>
    <x v="2"/>
    <x v="0"/>
    <x v="1"/>
    <n v="56.686"/>
    <n v="8"/>
    <n v="0"/>
    <n v="6.31"/>
  </r>
  <r>
    <s v="CA-2018-148138"/>
    <x v="365"/>
    <s v="ME-18010"/>
    <x v="545"/>
    <s v="Corporate"/>
    <x v="3"/>
    <x v="1"/>
    <x v="4"/>
    <n v="51.167999999999999"/>
    <n v="3"/>
    <n v="0.2"/>
    <n v="6.26"/>
  </r>
  <r>
    <s v="CA-2018-119809"/>
    <x v="238"/>
    <s v="YS-21880"/>
    <x v="453"/>
    <s v="Corporate"/>
    <x v="1"/>
    <x v="1"/>
    <x v="8"/>
    <n v="2793.5279999999998"/>
    <n v="7"/>
    <n v="0.2"/>
    <n v="470.87"/>
  </r>
  <r>
    <s v="CA-2018-119809"/>
    <x v="238"/>
    <s v="YS-21880"/>
    <x v="453"/>
    <s v="Corporate"/>
    <x v="1"/>
    <x v="1"/>
    <x v="4"/>
    <n v="1000.02"/>
    <n v="1"/>
    <n v="0"/>
    <n v="138.13999999999999"/>
  </r>
  <r>
    <s v="CA-2018-119809"/>
    <x v="238"/>
    <s v="YS-21880"/>
    <x v="453"/>
    <s v="Corporate"/>
    <x v="1"/>
    <x v="0"/>
    <x v="5"/>
    <n v="65.94"/>
    <n v="7"/>
    <n v="0.2"/>
    <n v="6.59"/>
  </r>
  <r>
    <s v="CA-2018-149944"/>
    <x v="105"/>
    <s v="MB-17305"/>
    <x v="93"/>
    <s v="Consumer"/>
    <x v="1"/>
    <x v="1"/>
    <x v="13"/>
    <n v="18.239999999999998"/>
    <n v="6"/>
    <n v="0.1"/>
    <n v="3.64"/>
  </r>
  <r>
    <s v="CA-2018-149944"/>
    <x v="105"/>
    <s v="MB-17305"/>
    <x v="93"/>
    <s v="Consumer"/>
    <x v="1"/>
    <x v="1"/>
    <x v="9"/>
    <n v="76.12"/>
    <n v="4"/>
    <n v="0.15"/>
    <n v="4.71"/>
  </r>
  <r>
    <s v="CA-2015-128538"/>
    <x v="856"/>
    <s v="AS-10240"/>
    <x v="238"/>
    <s v="Consumer"/>
    <x v="1"/>
    <x v="1"/>
    <x v="12"/>
    <n v="7.64"/>
    <n v="8"/>
    <n v="0.05"/>
    <n v="1.27"/>
  </r>
  <r>
    <s v="CA-2016-161711"/>
    <x v="109"/>
    <s v="MC-17425"/>
    <x v="466"/>
    <s v="Corporate"/>
    <x v="3"/>
    <x v="0"/>
    <x v="5"/>
    <n v="68.16"/>
    <n v="7"/>
    <n v="0.2"/>
    <n v="2.9"/>
  </r>
  <r>
    <s v="CA-2016-161711"/>
    <x v="109"/>
    <s v="MC-17425"/>
    <x v="466"/>
    <s v="Corporate"/>
    <x v="3"/>
    <x v="1"/>
    <x v="12"/>
    <n v="62.24"/>
    <n v="5"/>
    <n v="0.1"/>
    <n v="1.29"/>
  </r>
  <r>
    <s v="US-2016-129553"/>
    <x v="1097"/>
    <s v="PG-18820"/>
    <x v="310"/>
    <s v="Consumer"/>
    <x v="0"/>
    <x v="2"/>
    <x v="7"/>
    <n v="29.97"/>
    <n v="2"/>
    <n v="0.25"/>
    <n v="4.42"/>
  </r>
  <r>
    <s v="CA-2017-160220"/>
    <x v="201"/>
    <s v="JS-16030"/>
    <x v="559"/>
    <s v="Consumer"/>
    <x v="2"/>
    <x v="2"/>
    <x v="7"/>
    <n v="125.7"/>
    <n v="1"/>
    <n v="0"/>
    <n v="28.51"/>
  </r>
  <r>
    <s v="CA-2017-160220"/>
    <x v="201"/>
    <s v="JS-16030"/>
    <x v="559"/>
    <s v="Consumer"/>
    <x v="2"/>
    <x v="2"/>
    <x v="7"/>
    <n v="191.98"/>
    <n v="10"/>
    <n v="0.15"/>
    <n v="48.75"/>
  </r>
  <r>
    <s v="CA-2017-160220"/>
    <x v="201"/>
    <s v="JS-16030"/>
    <x v="559"/>
    <s v="Consumer"/>
    <x v="2"/>
    <x v="1"/>
    <x v="4"/>
    <n v="20.86"/>
    <n v="3"/>
    <n v="0.05"/>
    <n v="1.67"/>
  </r>
  <r>
    <s v="US-2018-157224"/>
    <x v="32"/>
    <s v="JB-16000"/>
    <x v="677"/>
    <s v="Consumer"/>
    <x v="1"/>
    <x v="1"/>
    <x v="2"/>
    <n v="56.7"/>
    <n v="4"/>
    <n v="0.25"/>
    <n v="9.07"/>
  </r>
  <r>
    <s v="CA-2018-140627"/>
    <x v="331"/>
    <s v="DK-12985"/>
    <x v="213"/>
    <s v="Consumer"/>
    <x v="0"/>
    <x v="0"/>
    <x v="5"/>
    <n v="72.703999999999994"/>
    <n v="7"/>
    <n v="0.15"/>
    <n v="17.59"/>
  </r>
  <r>
    <s v="CA-2018-140627"/>
    <x v="331"/>
    <s v="DK-12985"/>
    <x v="213"/>
    <s v="Consumer"/>
    <x v="0"/>
    <x v="1"/>
    <x v="6"/>
    <n v="12.263999999999999"/>
    <n v="3"/>
    <n v="0.2"/>
    <n v="1.85"/>
  </r>
  <r>
    <s v="CA-2018-140627"/>
    <x v="331"/>
    <s v="DK-12985"/>
    <x v="213"/>
    <s v="Consumer"/>
    <x v="0"/>
    <x v="1"/>
    <x v="4"/>
    <n v="218.352"/>
    <n v="4"/>
    <n v="0"/>
    <n v="63.49"/>
  </r>
  <r>
    <s v="CA-2016-133445"/>
    <x v="348"/>
    <s v="JF-15490"/>
    <x v="223"/>
    <s v="Consumer"/>
    <x v="1"/>
    <x v="0"/>
    <x v="0"/>
    <n v="66.293999999999997"/>
    <n v="8"/>
    <n v="0.2"/>
    <n v="15.82"/>
  </r>
  <r>
    <s v="CA-2016-133445"/>
    <x v="348"/>
    <s v="JF-15490"/>
    <x v="223"/>
    <s v="Consumer"/>
    <x v="1"/>
    <x v="0"/>
    <x v="1"/>
    <n v="291.16800000000001"/>
    <n v="6"/>
    <n v="0"/>
    <n v="72.91"/>
  </r>
  <r>
    <s v="CA-2015-148782"/>
    <x v="981"/>
    <s v="PO-18850"/>
    <x v="138"/>
    <s v="Consumer"/>
    <x v="2"/>
    <x v="2"/>
    <x v="7"/>
    <n v="88.775999999999996"/>
    <n v="7"/>
    <n v="0.1"/>
    <n v="23.95"/>
  </r>
  <r>
    <s v="CA-2017-148208"/>
    <x v="115"/>
    <s v="BT-11530"/>
    <x v="404"/>
    <s v="Home Office"/>
    <x v="3"/>
    <x v="2"/>
    <x v="7"/>
    <n v="110.376"/>
    <n v="1"/>
    <n v="0.05"/>
    <n v="21.13"/>
  </r>
  <r>
    <s v="CA-2017-148208"/>
    <x v="115"/>
    <s v="BT-11530"/>
    <x v="404"/>
    <s v="Home Office"/>
    <x v="3"/>
    <x v="2"/>
    <x v="11"/>
    <n v="55.176000000000002"/>
    <n v="5"/>
    <n v="0"/>
    <n v="9.6199999999999992"/>
  </r>
  <r>
    <s v="CA-2018-127656"/>
    <x v="497"/>
    <s v="NW-18400"/>
    <x v="508"/>
    <s v="Consumer"/>
    <x v="2"/>
    <x v="1"/>
    <x v="6"/>
    <n v="30.32"/>
    <n v="5"/>
    <n v="0.15"/>
    <n v="7.11"/>
  </r>
  <r>
    <s v="US-2018-142188"/>
    <x v="220"/>
    <s v="JF-15415"/>
    <x v="226"/>
    <s v="Consumer"/>
    <x v="1"/>
    <x v="0"/>
    <x v="1"/>
    <n v="177.56800000000001"/>
    <n v="7"/>
    <n v="0.05"/>
    <n v="43.1"/>
  </r>
  <r>
    <s v="US-2018-142188"/>
    <x v="220"/>
    <s v="JF-15415"/>
    <x v="226"/>
    <s v="Consumer"/>
    <x v="1"/>
    <x v="1"/>
    <x v="10"/>
    <n v="19.440000000000001"/>
    <n v="2"/>
    <n v="0.15"/>
    <n v="0.63"/>
  </r>
  <r>
    <s v="US-2018-142188"/>
    <x v="220"/>
    <s v="JF-15415"/>
    <x v="226"/>
    <s v="Consumer"/>
    <x v="1"/>
    <x v="1"/>
    <x v="10"/>
    <n v="71.28"/>
    <n v="2"/>
    <n v="0.2"/>
    <n v="4.68"/>
  </r>
  <r>
    <s v="US-2018-142188"/>
    <x v="220"/>
    <s v="JF-15415"/>
    <x v="226"/>
    <s v="Consumer"/>
    <x v="1"/>
    <x v="1"/>
    <x v="8"/>
    <n v="1471.96"/>
    <n v="8"/>
    <n v="0.05"/>
    <n v="147.43"/>
  </r>
  <r>
    <s v="US-2018-142188"/>
    <x v="220"/>
    <s v="JF-15415"/>
    <x v="226"/>
    <s v="Consumer"/>
    <x v="1"/>
    <x v="2"/>
    <x v="7"/>
    <n v="79.959999999999994"/>
    <n v="7"/>
    <n v="0.2"/>
    <n v="16.3"/>
  </r>
  <r>
    <s v="CA-2017-144400"/>
    <x v="1098"/>
    <s v="AC-10420"/>
    <x v="141"/>
    <s v="Corporate"/>
    <x v="3"/>
    <x v="1"/>
    <x v="12"/>
    <n v="57.576000000000001"/>
    <n v="9"/>
    <n v="0.05"/>
    <n v="5.37"/>
  </r>
  <r>
    <s v="US-2017-155180"/>
    <x v="115"/>
    <s v="TB-21280"/>
    <x v="509"/>
    <s v="Consumer"/>
    <x v="3"/>
    <x v="1"/>
    <x v="8"/>
    <n v="26.335999999999999"/>
    <n v="3"/>
    <n v="0.05"/>
    <n v="2.92"/>
  </r>
  <r>
    <s v="CA-2016-134075"/>
    <x v="295"/>
    <s v="HA-14905"/>
    <x v="456"/>
    <s v="Consumer"/>
    <x v="1"/>
    <x v="0"/>
    <x v="5"/>
    <n v="166.5"/>
    <n v="10"/>
    <n v="0.15"/>
    <n v="22.43"/>
  </r>
  <r>
    <s v="CA-2016-134075"/>
    <x v="295"/>
    <s v="HA-14905"/>
    <x v="456"/>
    <s v="Consumer"/>
    <x v="1"/>
    <x v="1"/>
    <x v="4"/>
    <n v="360.38"/>
    <n v="3"/>
    <n v="0.15"/>
    <n v="8.66"/>
  </r>
  <r>
    <s v="US-2017-131912"/>
    <x v="517"/>
    <s v="LH-17155"/>
    <x v="109"/>
    <s v="Consumer"/>
    <x v="1"/>
    <x v="1"/>
    <x v="8"/>
    <n v="11.744"/>
    <n v="7"/>
    <n v="0.15"/>
    <n v="2.88"/>
  </r>
  <r>
    <s v="CA-2018-141572"/>
    <x v="39"/>
    <s v="LO-17170"/>
    <x v="628"/>
    <s v="Corporate"/>
    <x v="3"/>
    <x v="0"/>
    <x v="5"/>
    <n v="247.44"/>
    <n v="2"/>
    <n v="0.05"/>
    <n v="39.04"/>
  </r>
  <r>
    <s v="CA-2015-134621"/>
    <x v="1059"/>
    <s v="DP-13390"/>
    <x v="503"/>
    <s v="Home Office"/>
    <x v="0"/>
    <x v="1"/>
    <x v="8"/>
    <n v="18.239999999999998"/>
    <n v="10"/>
    <n v="0.15"/>
    <n v="0.96"/>
  </r>
  <r>
    <s v="CA-2017-165561"/>
    <x v="390"/>
    <s v="CR-12580"/>
    <x v="615"/>
    <s v="Home Office"/>
    <x v="1"/>
    <x v="1"/>
    <x v="14"/>
    <n v="25.35"/>
    <n v="4"/>
    <n v="0.05"/>
    <n v="2.6"/>
  </r>
  <r>
    <s v="CA-2016-112305"/>
    <x v="312"/>
    <s v="KB-16405"/>
    <x v="683"/>
    <s v="Home Office"/>
    <x v="1"/>
    <x v="1"/>
    <x v="6"/>
    <n v="119.04"/>
    <n v="9"/>
    <n v="0.05"/>
    <n v="27.92"/>
  </r>
  <r>
    <s v="CA-2016-112305"/>
    <x v="312"/>
    <s v="KB-16405"/>
    <x v="683"/>
    <s v="Home Office"/>
    <x v="1"/>
    <x v="0"/>
    <x v="5"/>
    <n v="22.14"/>
    <n v="4"/>
    <n v="0.25"/>
    <n v="2.96"/>
  </r>
  <r>
    <s v="CA-2016-112305"/>
    <x v="312"/>
    <s v="KB-16405"/>
    <x v="683"/>
    <s v="Home Office"/>
    <x v="1"/>
    <x v="2"/>
    <x v="11"/>
    <n v="13.98"/>
    <n v="8"/>
    <n v="0"/>
    <n v="2.3199999999999998"/>
  </r>
  <r>
    <s v="CA-2018-121580"/>
    <x v="148"/>
    <s v="ML-17410"/>
    <x v="586"/>
    <s v="Consumer"/>
    <x v="2"/>
    <x v="1"/>
    <x v="8"/>
    <n v="43.41"/>
    <n v="5"/>
    <n v="0.1"/>
    <n v="4.47"/>
  </r>
  <r>
    <s v="CA-2018-121580"/>
    <x v="148"/>
    <s v="ML-17410"/>
    <x v="586"/>
    <s v="Consumer"/>
    <x v="2"/>
    <x v="0"/>
    <x v="5"/>
    <n v="6.24"/>
    <n v="1"/>
    <n v="0.1"/>
    <n v="1.53"/>
  </r>
  <r>
    <s v="CA-2018-121580"/>
    <x v="148"/>
    <s v="ML-17410"/>
    <x v="586"/>
    <s v="Consumer"/>
    <x v="2"/>
    <x v="1"/>
    <x v="9"/>
    <n v="465.16"/>
    <n v="2"/>
    <n v="0.05"/>
    <n v="106.12"/>
  </r>
  <r>
    <s v="CA-2018-121580"/>
    <x v="148"/>
    <s v="ML-17410"/>
    <x v="586"/>
    <s v="Consumer"/>
    <x v="2"/>
    <x v="1"/>
    <x v="10"/>
    <n v="7.98"/>
    <n v="7"/>
    <n v="0.2"/>
    <n v="1.35"/>
  </r>
  <r>
    <s v="CA-2015-101147"/>
    <x v="266"/>
    <s v="MC-17575"/>
    <x v="430"/>
    <s v="Consumer"/>
    <x v="2"/>
    <x v="1"/>
    <x v="9"/>
    <n v="2.3940000000000001"/>
    <n v="2"/>
    <n v="0.1"/>
    <n v="0.31"/>
  </r>
  <r>
    <s v="CA-2015-165806"/>
    <x v="884"/>
    <s v="VM-21685"/>
    <x v="91"/>
    <s v="Home Office"/>
    <x v="0"/>
    <x v="1"/>
    <x v="10"/>
    <n v="58.32"/>
    <n v="3"/>
    <n v="0.2"/>
    <n v="13.72"/>
  </r>
  <r>
    <s v="CA-2015-165806"/>
    <x v="884"/>
    <s v="VM-21685"/>
    <x v="91"/>
    <s v="Home Office"/>
    <x v="0"/>
    <x v="2"/>
    <x v="7"/>
    <n v="200.97"/>
    <n v="6"/>
    <n v="0.1"/>
    <n v="39.700000000000003"/>
  </r>
  <r>
    <s v="CA-2016-151624"/>
    <x v="1014"/>
    <s v="VW-21775"/>
    <x v="100"/>
    <s v="Corporate"/>
    <x v="0"/>
    <x v="0"/>
    <x v="5"/>
    <n v="21.36"/>
    <n v="3"/>
    <n v="0.25"/>
    <n v="1.73"/>
  </r>
  <r>
    <s v="CA-2018-139444"/>
    <x v="428"/>
    <s v="GK-14620"/>
    <x v="136"/>
    <s v="Corporate"/>
    <x v="2"/>
    <x v="1"/>
    <x v="2"/>
    <n v="9.8559999999999999"/>
    <n v="2"/>
    <n v="0.2"/>
    <n v="2.27"/>
  </r>
  <r>
    <s v="CA-2016-133977"/>
    <x v="684"/>
    <s v="AT-10435"/>
    <x v="401"/>
    <s v="Home Office"/>
    <x v="0"/>
    <x v="1"/>
    <x v="8"/>
    <n v="3.444"/>
    <n v="7"/>
    <n v="0.05"/>
    <n v="0.89"/>
  </r>
  <r>
    <s v="CA-2018-141425"/>
    <x v="808"/>
    <s v="AR-10825"/>
    <x v="255"/>
    <s v="Corporate"/>
    <x v="3"/>
    <x v="1"/>
    <x v="14"/>
    <n v="384.59199999999998"/>
    <n v="7"/>
    <n v="0.25"/>
    <n v="61.53"/>
  </r>
  <r>
    <s v="CA-2016-133536"/>
    <x v="262"/>
    <s v="JH-15820"/>
    <x v="581"/>
    <s v="Consumer"/>
    <x v="3"/>
    <x v="1"/>
    <x v="12"/>
    <n v="22.92"/>
    <n v="8"/>
    <n v="0.25"/>
    <n v="3.82"/>
  </r>
  <r>
    <s v="CA-2016-150441"/>
    <x v="863"/>
    <s v="RA-19285"/>
    <x v="267"/>
    <s v="Consumer"/>
    <x v="2"/>
    <x v="1"/>
    <x v="8"/>
    <n v="11.36"/>
    <n v="10"/>
    <n v="0.15"/>
    <n v="1.26"/>
  </r>
  <r>
    <s v="CA-2016-162607"/>
    <x v="793"/>
    <s v="RO-19780"/>
    <x v="197"/>
    <s v="Consumer"/>
    <x v="1"/>
    <x v="1"/>
    <x v="8"/>
    <n v="14.592000000000001"/>
    <n v="2"/>
    <n v="0"/>
    <n v="2.58"/>
  </r>
  <r>
    <s v="CA-2018-103506"/>
    <x v="283"/>
    <s v="LR-17035"/>
    <x v="756"/>
    <s v="Corporate"/>
    <x v="3"/>
    <x v="1"/>
    <x v="2"/>
    <n v="41.4"/>
    <n v="5"/>
    <n v="0.15"/>
    <n v="2.19"/>
  </r>
  <r>
    <s v="CA-2017-132479"/>
    <x v="446"/>
    <s v="MK-17905"/>
    <x v="149"/>
    <s v="Corporate"/>
    <x v="2"/>
    <x v="1"/>
    <x v="8"/>
    <n v="442.37200000000001"/>
    <n v="3"/>
    <n v="0.2"/>
    <n v="61.42"/>
  </r>
  <r>
    <s v="CA-2018-160724"/>
    <x v="1024"/>
    <s v="YS-21880"/>
    <x v="453"/>
    <s v="Corporate"/>
    <x v="0"/>
    <x v="1"/>
    <x v="8"/>
    <n v="34.5"/>
    <n v="10"/>
    <n v="0.1"/>
    <n v="3.88"/>
  </r>
  <r>
    <s v="US-2017-115952"/>
    <x v="1099"/>
    <s v="JH-15910"/>
    <x v="101"/>
    <s v="Consumer"/>
    <x v="2"/>
    <x v="1"/>
    <x v="8"/>
    <n v="28.85"/>
    <n v="6"/>
    <n v="0"/>
    <n v="3.95"/>
  </r>
  <r>
    <s v="CA-2015-146731"/>
    <x v="935"/>
    <s v="AT-10735"/>
    <x v="247"/>
    <s v="Consumer"/>
    <x v="0"/>
    <x v="1"/>
    <x v="10"/>
    <n v="3.488"/>
    <n v="1"/>
    <n v="0.15"/>
    <n v="0.84"/>
  </r>
  <r>
    <s v="CA-2015-146731"/>
    <x v="935"/>
    <s v="AT-10735"/>
    <x v="247"/>
    <s v="Consumer"/>
    <x v="0"/>
    <x v="1"/>
    <x v="10"/>
    <n v="143.85599999999999"/>
    <n v="7"/>
    <n v="0.2"/>
    <n v="4.49"/>
  </r>
  <r>
    <s v="CA-2016-115392"/>
    <x v="486"/>
    <s v="RM-19675"/>
    <x v="84"/>
    <s v="Home Office"/>
    <x v="3"/>
    <x v="2"/>
    <x v="7"/>
    <n v="311.98"/>
    <n v="1"/>
    <n v="0.05"/>
    <n v="75.650000000000006"/>
  </r>
  <r>
    <s v="CA-2016-115392"/>
    <x v="486"/>
    <s v="RM-19675"/>
    <x v="84"/>
    <s v="Home Office"/>
    <x v="3"/>
    <x v="1"/>
    <x v="8"/>
    <n v="22.45"/>
    <n v="3"/>
    <n v="0.1"/>
    <n v="2.0299999999999998"/>
  </r>
  <r>
    <s v="CA-2018-102379"/>
    <x v="574"/>
    <s v="BB-11545"/>
    <x v="179"/>
    <s v="Corporate"/>
    <x v="1"/>
    <x v="2"/>
    <x v="7"/>
    <n v="39.991999999999997"/>
    <n v="8"/>
    <n v="0"/>
    <n v="2.29"/>
  </r>
  <r>
    <s v="CA-2018-102379"/>
    <x v="574"/>
    <s v="BB-11545"/>
    <x v="179"/>
    <s v="Corporate"/>
    <x v="1"/>
    <x v="0"/>
    <x v="1"/>
    <n v="1159.056"/>
    <n v="6"/>
    <n v="0.2"/>
    <n v="11.59"/>
  </r>
  <r>
    <s v="CA-2018-102379"/>
    <x v="574"/>
    <s v="BB-11545"/>
    <x v="179"/>
    <s v="Corporate"/>
    <x v="1"/>
    <x v="1"/>
    <x v="6"/>
    <n v="179.9"/>
    <n v="8"/>
    <n v="0.25"/>
    <n v="14.8"/>
  </r>
  <r>
    <s v="CA-2018-149706"/>
    <x v="157"/>
    <s v="AS-10285"/>
    <x v="155"/>
    <s v="Corporate"/>
    <x v="2"/>
    <x v="2"/>
    <x v="11"/>
    <n v="116.312"/>
    <n v="6"/>
    <n v="0.2"/>
    <n v="12.05"/>
  </r>
  <r>
    <s v="US-2017-139087"/>
    <x v="19"/>
    <s v="DK-13375"/>
    <x v="589"/>
    <s v="Consumer"/>
    <x v="1"/>
    <x v="0"/>
    <x v="5"/>
    <n v="12.42"/>
    <n v="9"/>
    <n v="0.1"/>
    <n v="1.24"/>
  </r>
  <r>
    <s v="US-2017-139087"/>
    <x v="19"/>
    <s v="DK-13375"/>
    <x v="589"/>
    <s v="Consumer"/>
    <x v="1"/>
    <x v="2"/>
    <x v="11"/>
    <n v="428.4"/>
    <n v="6"/>
    <n v="0"/>
    <n v="93.05"/>
  </r>
  <r>
    <s v="US-2017-139087"/>
    <x v="19"/>
    <s v="DK-13375"/>
    <x v="589"/>
    <s v="Consumer"/>
    <x v="1"/>
    <x v="0"/>
    <x v="5"/>
    <n v="24.75"/>
    <n v="1"/>
    <n v="0.1"/>
    <n v="3.5"/>
  </r>
  <r>
    <s v="US-2017-139087"/>
    <x v="19"/>
    <s v="DK-13375"/>
    <x v="589"/>
    <s v="Consumer"/>
    <x v="1"/>
    <x v="1"/>
    <x v="2"/>
    <n v="87.71"/>
    <n v="1"/>
    <n v="0.25"/>
    <n v="0.88"/>
  </r>
  <r>
    <s v="US-2017-139087"/>
    <x v="19"/>
    <s v="DK-13375"/>
    <x v="589"/>
    <s v="Consumer"/>
    <x v="1"/>
    <x v="1"/>
    <x v="4"/>
    <n v="69.52"/>
    <n v="8"/>
    <n v="0"/>
    <n v="9.5299999999999994"/>
  </r>
  <r>
    <s v="US-2017-139087"/>
    <x v="19"/>
    <s v="DK-13375"/>
    <x v="589"/>
    <s v="Consumer"/>
    <x v="1"/>
    <x v="2"/>
    <x v="7"/>
    <n v="20.783999999999999"/>
    <n v="1"/>
    <n v="0.05"/>
    <n v="1.26"/>
  </r>
  <r>
    <s v="US-2017-139087"/>
    <x v="19"/>
    <s v="DK-13375"/>
    <x v="589"/>
    <s v="Consumer"/>
    <x v="1"/>
    <x v="1"/>
    <x v="8"/>
    <n v="12.816000000000001"/>
    <n v="4"/>
    <n v="0.25"/>
    <n v="0.13"/>
  </r>
  <r>
    <s v="CA-2018-152226"/>
    <x v="605"/>
    <s v="JH-15910"/>
    <x v="101"/>
    <s v="Consumer"/>
    <x v="3"/>
    <x v="1"/>
    <x v="2"/>
    <n v="5.9039999999999999"/>
    <n v="1"/>
    <n v="0.15"/>
    <n v="0.34"/>
  </r>
  <r>
    <s v="CA-2016-116484"/>
    <x v="312"/>
    <s v="JK-15205"/>
    <x v="523"/>
    <s v="Consumer"/>
    <x v="3"/>
    <x v="0"/>
    <x v="5"/>
    <n v="63.823999999999998"/>
    <n v="4"/>
    <n v="0.05"/>
    <n v="13.41"/>
  </r>
  <r>
    <s v="CA-2016-116484"/>
    <x v="312"/>
    <s v="JK-15205"/>
    <x v="523"/>
    <s v="Consumer"/>
    <x v="3"/>
    <x v="1"/>
    <x v="4"/>
    <n v="141.55199999999999"/>
    <n v="6"/>
    <n v="0"/>
    <n v="31.71"/>
  </r>
  <r>
    <s v="CA-2017-100944"/>
    <x v="446"/>
    <s v="EH-13765"/>
    <x v="553"/>
    <s v="Corporate"/>
    <x v="1"/>
    <x v="1"/>
    <x v="12"/>
    <n v="304.89999999999998"/>
    <n v="2"/>
    <n v="0.1"/>
    <n v="71.760000000000005"/>
  </r>
  <r>
    <s v="CA-2017-100944"/>
    <x v="446"/>
    <s v="EH-13765"/>
    <x v="553"/>
    <s v="Corporate"/>
    <x v="1"/>
    <x v="0"/>
    <x v="1"/>
    <n v="563.24"/>
    <n v="5"/>
    <n v="0.15"/>
    <n v="109.33"/>
  </r>
  <r>
    <s v="CA-2017-125080"/>
    <x v="147"/>
    <s v="VW-21775"/>
    <x v="100"/>
    <s v="Corporate"/>
    <x v="3"/>
    <x v="0"/>
    <x v="3"/>
    <n v="661.17600000000004"/>
    <n v="10"/>
    <n v="0.25"/>
    <n v="71.98"/>
  </r>
  <r>
    <s v="CA-2017-121020"/>
    <x v="1057"/>
    <s v="CG-12040"/>
    <x v="344"/>
    <s v="Home Office"/>
    <x v="0"/>
    <x v="2"/>
    <x v="7"/>
    <n v="239.976"/>
    <n v="1"/>
    <n v="0.25"/>
    <n v="12.76"/>
  </r>
  <r>
    <s v="CA-2015-100090"/>
    <x v="1001"/>
    <s v="EB-13705"/>
    <x v="182"/>
    <s v="Corporate"/>
    <x v="1"/>
    <x v="0"/>
    <x v="3"/>
    <n v="502.488"/>
    <n v="1"/>
    <n v="0.1"/>
    <n v="10.78"/>
  </r>
  <r>
    <s v="CA-2015-100090"/>
    <x v="1001"/>
    <s v="EB-13705"/>
    <x v="182"/>
    <s v="Corporate"/>
    <x v="1"/>
    <x v="1"/>
    <x v="8"/>
    <n v="196.70400000000001"/>
    <n v="3"/>
    <n v="0.1"/>
    <n v="35.76"/>
  </r>
  <r>
    <s v="US-2016-139675"/>
    <x v="649"/>
    <s v="NF-18595"/>
    <x v="376"/>
    <s v="Home Office"/>
    <x v="1"/>
    <x v="0"/>
    <x v="1"/>
    <n v="915.13599999999997"/>
    <n v="9"/>
    <n v="0.25"/>
    <n v="43.4"/>
  </r>
  <r>
    <s v="US-2016-139675"/>
    <x v="649"/>
    <s v="NF-18595"/>
    <x v="376"/>
    <s v="Home Office"/>
    <x v="1"/>
    <x v="0"/>
    <x v="5"/>
    <n v="327.76"/>
    <n v="5"/>
    <n v="0.2"/>
    <n v="17.22"/>
  </r>
  <r>
    <s v="CA-2018-143756"/>
    <x v="574"/>
    <s v="ME-17725"/>
    <x v="250"/>
    <s v="Consumer"/>
    <x v="0"/>
    <x v="0"/>
    <x v="1"/>
    <n v="701.96"/>
    <n v="7"/>
    <n v="0.05"/>
    <n v="195.64"/>
  </r>
  <r>
    <s v="CA-2016-151253"/>
    <x v="1100"/>
    <s v="AZ-10750"/>
    <x v="616"/>
    <s v="Consumer"/>
    <x v="1"/>
    <x v="2"/>
    <x v="7"/>
    <n v="88.775999999999996"/>
    <n v="1"/>
    <n v="0.2"/>
    <n v="2.98"/>
  </r>
  <r>
    <s v="CA-2016-151253"/>
    <x v="1100"/>
    <s v="AZ-10750"/>
    <x v="616"/>
    <s v="Consumer"/>
    <x v="1"/>
    <x v="1"/>
    <x v="6"/>
    <n v="64.14"/>
    <n v="8"/>
    <n v="0.2"/>
    <n v="0.64"/>
  </r>
  <r>
    <s v="CA-2015-141152"/>
    <x v="1101"/>
    <s v="RF-19345"/>
    <x v="575"/>
    <s v="Corporate"/>
    <x v="3"/>
    <x v="1"/>
    <x v="8"/>
    <n v="33.552"/>
    <n v="1"/>
    <n v="0.05"/>
    <n v="9.14"/>
  </r>
  <r>
    <s v="CA-2015-141313"/>
    <x v="129"/>
    <s v="AJ-10780"/>
    <x v="321"/>
    <s v="Corporate"/>
    <x v="3"/>
    <x v="1"/>
    <x v="9"/>
    <n v="1737.18"/>
    <n v="8"/>
    <n v="0.25"/>
    <n v="89.47"/>
  </r>
  <r>
    <s v="CA-2015-141313"/>
    <x v="129"/>
    <s v="AJ-10780"/>
    <x v="321"/>
    <s v="Corporate"/>
    <x v="3"/>
    <x v="1"/>
    <x v="4"/>
    <n v="704.25"/>
    <n v="2"/>
    <n v="0.05"/>
    <n v="93.92"/>
  </r>
  <r>
    <s v="CA-2015-141313"/>
    <x v="129"/>
    <s v="AJ-10780"/>
    <x v="321"/>
    <s v="Corporate"/>
    <x v="3"/>
    <x v="1"/>
    <x v="10"/>
    <n v="141.76"/>
    <n v="9"/>
    <n v="0.15"/>
    <n v="3.58"/>
  </r>
  <r>
    <s v="CA-2015-169852"/>
    <x v="618"/>
    <s v="SF-20965"/>
    <x v="245"/>
    <s v="Corporate"/>
    <x v="1"/>
    <x v="1"/>
    <x v="8"/>
    <n v="36.36"/>
    <n v="3"/>
    <n v="0.1"/>
    <n v="4.4000000000000004"/>
  </r>
  <r>
    <s v="CA-2018-107314"/>
    <x v="329"/>
    <s v="MZ-17335"/>
    <x v="595"/>
    <s v="Home Office"/>
    <x v="1"/>
    <x v="0"/>
    <x v="5"/>
    <n v="25.83"/>
    <n v="2"/>
    <n v="0.2"/>
    <n v="6.02"/>
  </r>
  <r>
    <s v="US-2015-161305"/>
    <x v="571"/>
    <s v="SB-20170"/>
    <x v="641"/>
    <s v="Consumer"/>
    <x v="2"/>
    <x v="1"/>
    <x v="8"/>
    <n v="24.588000000000001"/>
    <n v="4"/>
    <n v="0.25"/>
    <n v="3.65"/>
  </r>
  <r>
    <s v="US-2015-161305"/>
    <x v="571"/>
    <s v="SB-20170"/>
    <x v="641"/>
    <s v="Consumer"/>
    <x v="2"/>
    <x v="1"/>
    <x v="12"/>
    <n v="13.984"/>
    <n v="1"/>
    <n v="0.1"/>
    <n v="1.94"/>
  </r>
  <r>
    <s v="CA-2018-166919"/>
    <x v="51"/>
    <s v="AH-10210"/>
    <x v="117"/>
    <s v="Consumer"/>
    <x v="2"/>
    <x v="2"/>
    <x v="7"/>
    <n v="195.96"/>
    <n v="2"/>
    <n v="0.1"/>
    <n v="18.98"/>
  </r>
  <r>
    <s v="CA-2018-162712"/>
    <x v="978"/>
    <s v="NK-18490"/>
    <x v="71"/>
    <s v="Home Office"/>
    <x v="2"/>
    <x v="1"/>
    <x v="10"/>
    <n v="74.352000000000004"/>
    <n v="6"/>
    <n v="0.2"/>
    <n v="6.06"/>
  </r>
  <r>
    <s v="CA-2018-107552"/>
    <x v="1024"/>
    <s v="AI-10855"/>
    <x v="482"/>
    <s v="Consumer"/>
    <x v="3"/>
    <x v="1"/>
    <x v="10"/>
    <n v="6.68"/>
    <n v="4"/>
    <n v="0.25"/>
    <n v="0.85"/>
  </r>
  <r>
    <s v="CA-2017-163328"/>
    <x v="254"/>
    <s v="TP-21565"/>
    <x v="734"/>
    <s v="Corporate"/>
    <x v="1"/>
    <x v="1"/>
    <x v="14"/>
    <n v="17.584"/>
    <n v="4"/>
    <n v="0.25"/>
    <n v="0.68"/>
  </r>
  <r>
    <s v="CA-2017-163328"/>
    <x v="254"/>
    <s v="TP-21565"/>
    <x v="734"/>
    <s v="Corporate"/>
    <x v="1"/>
    <x v="0"/>
    <x v="1"/>
    <n v="104.78400000000001"/>
    <n v="9"/>
    <n v="0.2"/>
    <n v="2.93"/>
  </r>
  <r>
    <s v="CA-2017-163328"/>
    <x v="254"/>
    <s v="TP-21565"/>
    <x v="734"/>
    <s v="Corporate"/>
    <x v="1"/>
    <x v="1"/>
    <x v="10"/>
    <n v="47.951999999999998"/>
    <n v="2"/>
    <n v="0.2"/>
    <n v="7.87"/>
  </r>
  <r>
    <s v="CA-2017-163328"/>
    <x v="254"/>
    <s v="TP-21565"/>
    <x v="734"/>
    <s v="Corporate"/>
    <x v="1"/>
    <x v="0"/>
    <x v="1"/>
    <n v="650.35199999999998"/>
    <n v="4"/>
    <n v="0.2"/>
    <n v="134.86000000000001"/>
  </r>
  <r>
    <s v="CA-2017-163328"/>
    <x v="254"/>
    <s v="TP-21565"/>
    <x v="734"/>
    <s v="Corporate"/>
    <x v="1"/>
    <x v="1"/>
    <x v="2"/>
    <n v="629.18399999999997"/>
    <n v="2"/>
    <n v="0.25"/>
    <n v="126.08"/>
  </r>
  <r>
    <s v="CA-2017-163328"/>
    <x v="254"/>
    <s v="TP-21565"/>
    <x v="734"/>
    <s v="Corporate"/>
    <x v="1"/>
    <x v="1"/>
    <x v="10"/>
    <n v="15.176"/>
    <n v="5"/>
    <n v="0"/>
    <n v="3.95"/>
  </r>
  <r>
    <s v="CA-2015-112837"/>
    <x v="1102"/>
    <s v="LW-17125"/>
    <x v="752"/>
    <s v="Consumer"/>
    <x v="1"/>
    <x v="0"/>
    <x v="5"/>
    <n v="127.95"/>
    <n v="4"/>
    <n v="0.15"/>
    <n v="17.61"/>
  </r>
  <r>
    <s v="CA-2018-120019"/>
    <x v="911"/>
    <s v="NG-18355"/>
    <x v="243"/>
    <s v="Corporate"/>
    <x v="3"/>
    <x v="1"/>
    <x v="4"/>
    <n v="579.51"/>
    <n v="1"/>
    <n v="0"/>
    <n v="143.26"/>
  </r>
  <r>
    <s v="CA-2018-120019"/>
    <x v="911"/>
    <s v="NG-18355"/>
    <x v="243"/>
    <s v="Corporate"/>
    <x v="3"/>
    <x v="2"/>
    <x v="7"/>
    <n v="14.99"/>
    <n v="1"/>
    <n v="0.15"/>
    <n v="3.55"/>
  </r>
  <r>
    <s v="CA-2015-100762"/>
    <x v="156"/>
    <s v="NG-18355"/>
    <x v="243"/>
    <s v="Corporate"/>
    <x v="2"/>
    <x v="1"/>
    <x v="6"/>
    <n v="151.91999999999999"/>
    <n v="9"/>
    <n v="0.1"/>
    <n v="3.93"/>
  </r>
  <r>
    <s v="CA-2015-100762"/>
    <x v="156"/>
    <s v="NG-18355"/>
    <x v="243"/>
    <s v="Corporate"/>
    <x v="2"/>
    <x v="1"/>
    <x v="2"/>
    <n v="196.62"/>
    <n v="1"/>
    <n v="0.05"/>
    <n v="27.14"/>
  </r>
  <r>
    <s v="CA-2015-100762"/>
    <x v="156"/>
    <s v="NG-18355"/>
    <x v="243"/>
    <s v="Corporate"/>
    <x v="2"/>
    <x v="1"/>
    <x v="10"/>
    <n v="144.12"/>
    <n v="8"/>
    <n v="0.25"/>
    <n v="3.75"/>
  </r>
  <r>
    <s v="CA-2015-100762"/>
    <x v="156"/>
    <s v="NG-18355"/>
    <x v="243"/>
    <s v="Corporate"/>
    <x v="2"/>
    <x v="1"/>
    <x v="10"/>
    <n v="15.96"/>
    <n v="10"/>
    <n v="0.2"/>
    <n v="3.82"/>
  </r>
  <r>
    <s v="CA-2018-161459"/>
    <x v="920"/>
    <s v="EB-13750"/>
    <x v="494"/>
    <s v="Corporate"/>
    <x v="1"/>
    <x v="2"/>
    <x v="7"/>
    <n v="39.96"/>
    <n v="5"/>
    <n v="0.15"/>
    <n v="9.49"/>
  </r>
  <r>
    <s v="CA-2018-161459"/>
    <x v="920"/>
    <s v="EB-13750"/>
    <x v="494"/>
    <s v="Corporate"/>
    <x v="1"/>
    <x v="1"/>
    <x v="10"/>
    <n v="34.08"/>
    <n v="4"/>
    <n v="0.25"/>
    <n v="5.98"/>
  </r>
  <r>
    <s v="CA-2018-160017"/>
    <x v="394"/>
    <s v="SP-20860"/>
    <x v="133"/>
    <s v="Corporate"/>
    <x v="0"/>
    <x v="1"/>
    <x v="10"/>
    <n v="10.368"/>
    <n v="8"/>
    <n v="0"/>
    <n v="1.29"/>
  </r>
  <r>
    <s v="CA-2015-123316"/>
    <x v="303"/>
    <s v="SP-20545"/>
    <x v="259"/>
    <s v="Corporate"/>
    <x v="3"/>
    <x v="1"/>
    <x v="8"/>
    <n v="7.7519999999999998"/>
    <n v="10"/>
    <n v="0.15"/>
    <n v="1.88"/>
  </r>
  <r>
    <s v="CA-2015-141299"/>
    <x v="561"/>
    <s v="RB-19795"/>
    <x v="176"/>
    <s v="Home Office"/>
    <x v="2"/>
    <x v="1"/>
    <x v="12"/>
    <n v="15.28"/>
    <n v="2"/>
    <n v="0"/>
    <n v="0.88"/>
  </r>
  <r>
    <s v="CA-2015-104402"/>
    <x v="1103"/>
    <s v="DB-13660"/>
    <x v="551"/>
    <s v="Consumer"/>
    <x v="3"/>
    <x v="2"/>
    <x v="15"/>
    <n v="65.97"/>
    <n v="10"/>
    <n v="0.05"/>
    <n v="5.41"/>
  </r>
  <r>
    <s v="CA-2016-110289"/>
    <x v="1104"/>
    <s v="NB-18655"/>
    <x v="240"/>
    <s v="Corporate"/>
    <x v="1"/>
    <x v="1"/>
    <x v="10"/>
    <n v="33.4"/>
    <n v="10"/>
    <n v="0.05"/>
    <n v="6.32"/>
  </r>
  <r>
    <s v="CA-2016-110289"/>
    <x v="1104"/>
    <s v="NB-18655"/>
    <x v="240"/>
    <s v="Corporate"/>
    <x v="1"/>
    <x v="1"/>
    <x v="12"/>
    <n v="210.84"/>
    <n v="2"/>
    <n v="0.15"/>
    <n v="42.85"/>
  </r>
  <r>
    <s v="CA-2015-167927"/>
    <x v="407"/>
    <s v="XP-21865"/>
    <x v="190"/>
    <s v="Consumer"/>
    <x v="2"/>
    <x v="1"/>
    <x v="4"/>
    <n v="13.98"/>
    <n v="1"/>
    <n v="0.15"/>
    <n v="3.16"/>
  </r>
  <r>
    <s v="CA-2015-167927"/>
    <x v="407"/>
    <s v="XP-21865"/>
    <x v="190"/>
    <s v="Consumer"/>
    <x v="2"/>
    <x v="0"/>
    <x v="5"/>
    <n v="272.94"/>
    <n v="8"/>
    <n v="0.2"/>
    <n v="17.78"/>
  </r>
  <r>
    <s v="CA-2015-167927"/>
    <x v="407"/>
    <s v="XP-21865"/>
    <x v="190"/>
    <s v="Consumer"/>
    <x v="2"/>
    <x v="1"/>
    <x v="8"/>
    <n v="19.05"/>
    <n v="1"/>
    <n v="0.1"/>
    <n v="2.2400000000000002"/>
  </r>
  <r>
    <s v="CA-2015-167927"/>
    <x v="407"/>
    <s v="XP-21865"/>
    <x v="190"/>
    <s v="Consumer"/>
    <x v="2"/>
    <x v="1"/>
    <x v="9"/>
    <n v="247.71600000000001"/>
    <n v="7"/>
    <n v="0.25"/>
    <n v="21.97"/>
  </r>
  <r>
    <s v="CA-2015-167927"/>
    <x v="407"/>
    <s v="XP-21865"/>
    <x v="190"/>
    <s v="Consumer"/>
    <x v="2"/>
    <x v="1"/>
    <x v="4"/>
    <n v="66.58"/>
    <n v="1"/>
    <n v="0.1"/>
    <n v="1.78"/>
  </r>
  <r>
    <s v="CA-2015-167927"/>
    <x v="407"/>
    <s v="XP-21865"/>
    <x v="190"/>
    <s v="Consumer"/>
    <x v="2"/>
    <x v="1"/>
    <x v="6"/>
    <n v="43.92"/>
    <n v="7"/>
    <n v="0"/>
    <n v="11.68"/>
  </r>
  <r>
    <s v="CA-2015-167927"/>
    <x v="407"/>
    <s v="XP-21865"/>
    <x v="190"/>
    <s v="Consumer"/>
    <x v="2"/>
    <x v="0"/>
    <x v="5"/>
    <n v="14.73"/>
    <n v="3"/>
    <n v="0"/>
    <n v="1.98"/>
  </r>
  <r>
    <s v="CA-2015-167927"/>
    <x v="407"/>
    <s v="XP-21865"/>
    <x v="190"/>
    <s v="Consumer"/>
    <x v="2"/>
    <x v="1"/>
    <x v="8"/>
    <n v="29.7"/>
    <n v="1"/>
    <n v="0"/>
    <n v="2.96"/>
  </r>
  <r>
    <s v="CA-2015-133305"/>
    <x v="384"/>
    <s v="MH-17455"/>
    <x v="708"/>
    <s v="Consumer"/>
    <x v="3"/>
    <x v="1"/>
    <x v="10"/>
    <n v="49.12"/>
    <n v="1"/>
    <n v="0.1"/>
    <n v="6.01"/>
  </r>
  <r>
    <s v="CA-2015-133305"/>
    <x v="384"/>
    <s v="MH-17455"/>
    <x v="708"/>
    <s v="Consumer"/>
    <x v="3"/>
    <x v="1"/>
    <x v="8"/>
    <n v="18.28"/>
    <n v="2"/>
    <n v="0.1"/>
    <n v="3.61"/>
  </r>
  <r>
    <s v="CA-2017-165995"/>
    <x v="133"/>
    <s v="BG-11740"/>
    <x v="696"/>
    <s v="Consumer"/>
    <x v="1"/>
    <x v="0"/>
    <x v="5"/>
    <n v="47.04"/>
    <n v="6"/>
    <n v="0.25"/>
    <n v="9.07"/>
  </r>
  <r>
    <s v="CA-2017-165995"/>
    <x v="133"/>
    <s v="BG-11740"/>
    <x v="696"/>
    <s v="Consumer"/>
    <x v="1"/>
    <x v="2"/>
    <x v="7"/>
    <n v="339.96"/>
    <n v="1"/>
    <n v="0"/>
    <n v="35.299999999999997"/>
  </r>
  <r>
    <s v="CA-2018-143112"/>
    <x v="361"/>
    <s v="TS-21370"/>
    <x v="477"/>
    <s v="Corporate"/>
    <x v="3"/>
    <x v="2"/>
    <x v="7"/>
    <n v="87.8"/>
    <n v="9"/>
    <n v="0.05"/>
    <n v="6.86"/>
  </r>
  <r>
    <s v="CA-2018-143112"/>
    <x v="361"/>
    <s v="TS-21370"/>
    <x v="477"/>
    <s v="Corporate"/>
    <x v="3"/>
    <x v="0"/>
    <x v="1"/>
    <n v="221.38200000000001"/>
    <n v="7"/>
    <n v="0.25"/>
    <n v="46.7"/>
  </r>
  <r>
    <s v="CA-2018-143112"/>
    <x v="361"/>
    <s v="TS-21370"/>
    <x v="477"/>
    <s v="Corporate"/>
    <x v="3"/>
    <x v="2"/>
    <x v="15"/>
    <n v="5199.96"/>
    <n v="3"/>
    <n v="0"/>
    <n v="976.15"/>
  </r>
  <r>
    <s v="US-2017-105830"/>
    <x v="413"/>
    <s v="DB-13660"/>
    <x v="551"/>
    <s v="Consumer"/>
    <x v="3"/>
    <x v="1"/>
    <x v="4"/>
    <n v="156.512"/>
    <n v="10"/>
    <n v="0.1"/>
    <n v="17.440000000000001"/>
  </r>
  <r>
    <s v="CA-2016-146255"/>
    <x v="1105"/>
    <s v="EM-14140"/>
    <x v="670"/>
    <s v="Home Office"/>
    <x v="3"/>
    <x v="2"/>
    <x v="11"/>
    <n v="119.85"/>
    <n v="7"/>
    <n v="0.05"/>
    <n v="10.17"/>
  </r>
  <r>
    <s v="CA-2016-146255"/>
    <x v="1105"/>
    <s v="EM-14140"/>
    <x v="670"/>
    <s v="Home Office"/>
    <x v="3"/>
    <x v="1"/>
    <x v="8"/>
    <n v="30.44"/>
    <n v="7"/>
    <n v="0.15"/>
    <n v="7.73"/>
  </r>
  <r>
    <s v="CA-2016-146255"/>
    <x v="1105"/>
    <s v="EM-14140"/>
    <x v="670"/>
    <s v="Home Office"/>
    <x v="3"/>
    <x v="1"/>
    <x v="8"/>
    <n v="69.28"/>
    <n v="2"/>
    <n v="0.25"/>
    <n v="10.72"/>
  </r>
  <r>
    <s v="CA-2016-146255"/>
    <x v="1105"/>
    <s v="EM-14140"/>
    <x v="670"/>
    <s v="Home Office"/>
    <x v="3"/>
    <x v="2"/>
    <x v="7"/>
    <n v="587.97"/>
    <n v="8"/>
    <n v="0.05"/>
    <n v="52.61"/>
  </r>
  <r>
    <s v="CA-2018-104822"/>
    <x v="179"/>
    <s v="RB-19465"/>
    <x v="46"/>
    <s v="Home Office"/>
    <x v="3"/>
    <x v="1"/>
    <x v="2"/>
    <n v="24.55"/>
    <n v="6"/>
    <n v="0.1"/>
    <n v="1.05"/>
  </r>
  <r>
    <s v="CA-2016-104486"/>
    <x v="489"/>
    <s v="PO-18850"/>
    <x v="138"/>
    <s v="Consumer"/>
    <x v="1"/>
    <x v="1"/>
    <x v="8"/>
    <n v="12.176"/>
    <n v="10"/>
    <n v="0.1"/>
    <n v="0.85"/>
  </r>
  <r>
    <s v="CA-2016-104486"/>
    <x v="489"/>
    <s v="PO-18850"/>
    <x v="138"/>
    <s v="Consumer"/>
    <x v="1"/>
    <x v="1"/>
    <x v="4"/>
    <n v="37.32"/>
    <n v="5"/>
    <n v="0.2"/>
    <n v="1.94"/>
  </r>
  <r>
    <s v="CA-2016-104486"/>
    <x v="489"/>
    <s v="PO-18850"/>
    <x v="138"/>
    <s v="Consumer"/>
    <x v="1"/>
    <x v="1"/>
    <x v="14"/>
    <n v="35.06"/>
    <n v="7"/>
    <n v="0.25"/>
    <n v="0.35"/>
  </r>
  <r>
    <s v="CA-2018-161557"/>
    <x v="213"/>
    <s v="AG-10900"/>
    <x v="151"/>
    <s v="Consumer"/>
    <x v="2"/>
    <x v="0"/>
    <x v="5"/>
    <n v="108.4"/>
    <n v="4"/>
    <n v="0"/>
    <n v="11.64"/>
  </r>
  <r>
    <s v="CA-2018-161130"/>
    <x v="132"/>
    <s v="BF-11275"/>
    <x v="667"/>
    <s v="Corporate"/>
    <x v="0"/>
    <x v="2"/>
    <x v="7"/>
    <n v="361.37599999999998"/>
    <n v="1"/>
    <n v="0.1"/>
    <n v="17.78"/>
  </r>
  <r>
    <s v="US-2016-161347"/>
    <x v="1023"/>
    <s v="HG-14845"/>
    <x v="668"/>
    <s v="Consumer"/>
    <x v="3"/>
    <x v="1"/>
    <x v="8"/>
    <n v="2.4119999999999999"/>
    <n v="2"/>
    <n v="0.2"/>
    <n v="0.2"/>
  </r>
  <r>
    <s v="US-2016-109015"/>
    <x v="684"/>
    <s v="BS-11590"/>
    <x v="29"/>
    <s v="Corporate"/>
    <x v="3"/>
    <x v="1"/>
    <x v="9"/>
    <n v="8.39"/>
    <n v="9"/>
    <n v="0"/>
    <n v="1.44"/>
  </r>
  <r>
    <s v="US-2016-109015"/>
    <x v="684"/>
    <s v="BS-11590"/>
    <x v="29"/>
    <s v="Corporate"/>
    <x v="3"/>
    <x v="2"/>
    <x v="7"/>
    <n v="337.98"/>
    <n v="8"/>
    <n v="0.2"/>
    <n v="35.090000000000003"/>
  </r>
  <r>
    <s v="CA-2015-110611"/>
    <x v="191"/>
    <s v="JD-16015"/>
    <x v="557"/>
    <s v="Consumer"/>
    <x v="3"/>
    <x v="1"/>
    <x v="4"/>
    <n v="83.92"/>
    <n v="4"/>
    <n v="0.05"/>
    <n v="20.329999999999998"/>
  </r>
  <r>
    <s v="CA-2018-139080"/>
    <x v="205"/>
    <s v="CS-12250"/>
    <x v="294"/>
    <s v="Corporate"/>
    <x v="1"/>
    <x v="1"/>
    <x v="8"/>
    <n v="19.68"/>
    <n v="7"/>
    <n v="0.15"/>
    <n v="1.35"/>
  </r>
  <r>
    <s v="CA-2018-139080"/>
    <x v="205"/>
    <s v="CS-12250"/>
    <x v="294"/>
    <s v="Corporate"/>
    <x v="1"/>
    <x v="1"/>
    <x v="10"/>
    <n v="25.92"/>
    <n v="1"/>
    <n v="0.25"/>
    <n v="5.0999999999999996"/>
  </r>
  <r>
    <s v="CA-2018-139080"/>
    <x v="205"/>
    <s v="CS-12250"/>
    <x v="294"/>
    <s v="Corporate"/>
    <x v="1"/>
    <x v="1"/>
    <x v="10"/>
    <n v="6.48"/>
    <n v="1"/>
    <n v="0.15"/>
    <n v="1.5"/>
  </r>
  <r>
    <s v="CA-2018-139080"/>
    <x v="205"/>
    <s v="CS-12250"/>
    <x v="294"/>
    <s v="Corporate"/>
    <x v="1"/>
    <x v="2"/>
    <x v="7"/>
    <n v="86.352000000000004"/>
    <n v="6"/>
    <n v="0.25"/>
    <n v="18.559999999999999"/>
  </r>
  <r>
    <s v="CA-2016-115693"/>
    <x v="895"/>
    <s v="FC-14245"/>
    <x v="763"/>
    <s v="Home Office"/>
    <x v="1"/>
    <x v="1"/>
    <x v="6"/>
    <n v="56.3"/>
    <n v="7"/>
    <n v="0.15"/>
    <n v="2.83"/>
  </r>
  <r>
    <s v="US-2015-107993"/>
    <x v="641"/>
    <s v="SE-20110"/>
    <x v="339"/>
    <s v="Consumer"/>
    <x v="1"/>
    <x v="1"/>
    <x v="6"/>
    <n v="51.015999999999998"/>
    <n v="10"/>
    <n v="0.05"/>
    <n v="4.92"/>
  </r>
  <r>
    <s v="CA-2018-110443"/>
    <x v="610"/>
    <s v="CK-12205"/>
    <x v="237"/>
    <s v="Consumer"/>
    <x v="1"/>
    <x v="1"/>
    <x v="8"/>
    <n v="150.80000000000001"/>
    <n v="8"/>
    <n v="0.2"/>
    <n v="22.01"/>
  </r>
  <r>
    <s v="CA-2018-110443"/>
    <x v="610"/>
    <s v="CK-12205"/>
    <x v="237"/>
    <s v="Consumer"/>
    <x v="1"/>
    <x v="2"/>
    <x v="15"/>
    <n v="1039.992"/>
    <n v="3"/>
    <n v="0.15"/>
    <n v="41.83"/>
  </r>
  <r>
    <s v="CA-2018-110443"/>
    <x v="610"/>
    <s v="CK-12205"/>
    <x v="237"/>
    <s v="Consumer"/>
    <x v="1"/>
    <x v="1"/>
    <x v="10"/>
    <n v="51.84"/>
    <n v="9"/>
    <n v="0.05"/>
    <n v="2.92"/>
  </r>
  <r>
    <s v="CA-2018-144848"/>
    <x v="1095"/>
    <s v="DS-13030"/>
    <x v="284"/>
    <s v="Home Office"/>
    <x v="3"/>
    <x v="2"/>
    <x v="7"/>
    <n v="41.22"/>
    <n v="5"/>
    <n v="0"/>
    <n v="2.82"/>
  </r>
  <r>
    <s v="CA-2018-144848"/>
    <x v="1095"/>
    <s v="DS-13030"/>
    <x v="284"/>
    <s v="Home Office"/>
    <x v="3"/>
    <x v="1"/>
    <x v="14"/>
    <n v="240.37"/>
    <n v="9"/>
    <n v="0.15"/>
    <n v="37.630000000000003"/>
  </r>
  <r>
    <s v="CA-2018-144848"/>
    <x v="1095"/>
    <s v="DS-13030"/>
    <x v="284"/>
    <s v="Home Office"/>
    <x v="3"/>
    <x v="2"/>
    <x v="7"/>
    <n v="119.02"/>
    <n v="2"/>
    <n v="0.15"/>
    <n v="24.54"/>
  </r>
  <r>
    <s v="US-2018-147998"/>
    <x v="240"/>
    <s v="SA-20830"/>
    <x v="193"/>
    <s v="Consumer"/>
    <x v="1"/>
    <x v="1"/>
    <x v="8"/>
    <n v="133.12"/>
    <n v="1"/>
    <n v="0.2"/>
    <n v="7.28"/>
  </r>
  <r>
    <s v="CA-2017-103919"/>
    <x v="339"/>
    <s v="TP-21565"/>
    <x v="734"/>
    <s v="Corporate"/>
    <x v="2"/>
    <x v="0"/>
    <x v="5"/>
    <n v="38.08"/>
    <n v="1"/>
    <n v="0"/>
    <n v="10.79"/>
  </r>
  <r>
    <s v="CA-2017-113425"/>
    <x v="831"/>
    <s v="JK-16120"/>
    <x v="451"/>
    <s v="Home Office"/>
    <x v="3"/>
    <x v="0"/>
    <x v="0"/>
    <n v="113.568"/>
    <n v="10"/>
    <n v="0.15"/>
    <n v="23.05"/>
  </r>
  <r>
    <s v="CA-2018-143035"/>
    <x v="621"/>
    <s v="CC-12430"/>
    <x v="254"/>
    <s v="Home Office"/>
    <x v="3"/>
    <x v="0"/>
    <x v="5"/>
    <n v="83.92"/>
    <n v="1"/>
    <n v="0.2"/>
    <n v="0.84"/>
  </r>
  <r>
    <s v="CA-2018-143035"/>
    <x v="621"/>
    <s v="CC-12430"/>
    <x v="254"/>
    <s v="Home Office"/>
    <x v="3"/>
    <x v="1"/>
    <x v="6"/>
    <n v="6.63"/>
    <n v="10"/>
    <n v="0.25"/>
    <n v="0.51"/>
  </r>
  <r>
    <s v="CA-2018-143035"/>
    <x v="621"/>
    <s v="CC-12430"/>
    <x v="254"/>
    <s v="Home Office"/>
    <x v="3"/>
    <x v="2"/>
    <x v="11"/>
    <n v="371.97"/>
    <n v="8"/>
    <n v="0.25"/>
    <n v="3.72"/>
  </r>
  <r>
    <s v="CA-2015-107811"/>
    <x v="333"/>
    <s v="LA-16780"/>
    <x v="156"/>
    <s v="Corporate"/>
    <x v="0"/>
    <x v="0"/>
    <x v="1"/>
    <n v="561.58399999999995"/>
    <n v="2"/>
    <n v="0.05"/>
    <n v="148.15"/>
  </r>
  <r>
    <s v="CA-2015-107811"/>
    <x v="333"/>
    <s v="LA-16780"/>
    <x v="156"/>
    <s v="Corporate"/>
    <x v="0"/>
    <x v="1"/>
    <x v="4"/>
    <n v="99.92"/>
    <n v="9"/>
    <n v="0.05"/>
    <n v="22.05"/>
  </r>
  <r>
    <s v="CA-2017-163216"/>
    <x v="877"/>
    <s v="AW-10930"/>
    <x v="585"/>
    <s v="Home Office"/>
    <x v="3"/>
    <x v="1"/>
    <x v="2"/>
    <n v="4.9279999999999999"/>
    <n v="2"/>
    <n v="0.15"/>
    <n v="0.87"/>
  </r>
  <r>
    <s v="US-2017-116442"/>
    <x v="272"/>
    <s v="BP-11230"/>
    <x v="546"/>
    <s v="Consumer"/>
    <x v="1"/>
    <x v="0"/>
    <x v="5"/>
    <n v="14.76"/>
    <n v="2"/>
    <n v="0.1"/>
    <n v="2.81"/>
  </r>
  <r>
    <s v="CA-2018-150623"/>
    <x v="318"/>
    <s v="DB-13360"/>
    <x v="748"/>
    <s v="Home Office"/>
    <x v="3"/>
    <x v="2"/>
    <x v="11"/>
    <n v="99.99"/>
    <n v="6"/>
    <n v="0.05"/>
    <n v="10.63"/>
  </r>
  <r>
    <s v="CA-2018-150623"/>
    <x v="318"/>
    <s v="DB-13360"/>
    <x v="748"/>
    <s v="Home Office"/>
    <x v="3"/>
    <x v="1"/>
    <x v="4"/>
    <n v="286.14999999999998"/>
    <n v="3"/>
    <n v="0"/>
    <n v="81.09"/>
  </r>
  <r>
    <s v="US-2015-163797"/>
    <x v="918"/>
    <s v="PC-19000"/>
    <x v="480"/>
    <s v="Home Office"/>
    <x v="1"/>
    <x v="1"/>
    <x v="13"/>
    <n v="49.792000000000002"/>
    <n v="3"/>
    <n v="0"/>
    <n v="13.98"/>
  </r>
  <r>
    <s v="CA-2017-127236"/>
    <x v="892"/>
    <s v="TB-21595"/>
    <x v="180"/>
    <s v="Consumer"/>
    <x v="3"/>
    <x v="0"/>
    <x v="0"/>
    <n v="299.97500000000002"/>
    <n v="2"/>
    <n v="0.1"/>
    <n v="61.46"/>
  </r>
  <r>
    <s v="CA-2017-127236"/>
    <x v="892"/>
    <s v="TB-21595"/>
    <x v="180"/>
    <s v="Consumer"/>
    <x v="3"/>
    <x v="2"/>
    <x v="7"/>
    <n v="158.376"/>
    <n v="7"/>
    <n v="0.2"/>
    <n v="16.98"/>
  </r>
  <r>
    <s v="US-2018-104661"/>
    <x v="787"/>
    <s v="TB-21250"/>
    <x v="621"/>
    <s v="Consumer"/>
    <x v="2"/>
    <x v="1"/>
    <x v="8"/>
    <n v="32.783999999999999"/>
    <n v="1"/>
    <n v="0"/>
    <n v="2.0299999999999998"/>
  </r>
  <r>
    <s v="US-2018-104661"/>
    <x v="787"/>
    <s v="TB-21250"/>
    <x v="621"/>
    <s v="Consumer"/>
    <x v="2"/>
    <x v="2"/>
    <x v="11"/>
    <n v="47.984000000000002"/>
    <n v="3"/>
    <n v="0"/>
    <n v="2.74"/>
  </r>
  <r>
    <s v="US-2018-104661"/>
    <x v="787"/>
    <s v="TB-21250"/>
    <x v="621"/>
    <s v="Consumer"/>
    <x v="2"/>
    <x v="2"/>
    <x v="11"/>
    <n v="62.591999999999999"/>
    <n v="6"/>
    <n v="0.05"/>
    <n v="4.3499999999999996"/>
  </r>
  <r>
    <s v="US-2018-104661"/>
    <x v="787"/>
    <s v="TB-21250"/>
    <x v="621"/>
    <s v="Consumer"/>
    <x v="2"/>
    <x v="1"/>
    <x v="8"/>
    <n v="4.2759999999999998"/>
    <n v="5"/>
    <n v="0.25"/>
    <n v="0.53"/>
  </r>
  <r>
    <s v="CA-2015-134103"/>
    <x v="1106"/>
    <s v="MV-18190"/>
    <x v="160"/>
    <s v="Consumer"/>
    <x v="2"/>
    <x v="1"/>
    <x v="10"/>
    <n v="10.56"/>
    <n v="7"/>
    <n v="0.25"/>
    <n v="1.84"/>
  </r>
  <r>
    <s v="CA-2015-134103"/>
    <x v="1106"/>
    <s v="MV-18190"/>
    <x v="160"/>
    <s v="Consumer"/>
    <x v="2"/>
    <x v="1"/>
    <x v="4"/>
    <n v="229.94"/>
    <n v="3"/>
    <n v="0.1"/>
    <n v="59.12"/>
  </r>
  <r>
    <s v="CA-2016-147529"/>
    <x v="1107"/>
    <s v="DK-12835"/>
    <x v="460"/>
    <s v="Corporate"/>
    <x v="0"/>
    <x v="1"/>
    <x v="12"/>
    <n v="311.14999999999998"/>
    <n v="7"/>
    <n v="0"/>
    <n v="29.2"/>
  </r>
  <r>
    <s v="CA-2016-147529"/>
    <x v="1107"/>
    <s v="DK-12835"/>
    <x v="460"/>
    <s v="Corporate"/>
    <x v="0"/>
    <x v="1"/>
    <x v="10"/>
    <n v="12.96"/>
    <n v="8"/>
    <n v="0"/>
    <n v="1.54"/>
  </r>
  <r>
    <s v="CA-2017-129126"/>
    <x v="882"/>
    <s v="PK-19075"/>
    <x v="7"/>
    <s v="Consumer"/>
    <x v="3"/>
    <x v="1"/>
    <x v="10"/>
    <n v="14.62"/>
    <n v="4"/>
    <n v="0.25"/>
    <n v="0.15"/>
  </r>
  <r>
    <s v="CA-2017-129126"/>
    <x v="882"/>
    <s v="PK-19075"/>
    <x v="7"/>
    <s v="Consumer"/>
    <x v="3"/>
    <x v="1"/>
    <x v="2"/>
    <n v="5.76"/>
    <n v="3"/>
    <n v="0.1"/>
    <n v="1.54"/>
  </r>
  <r>
    <s v="CA-2017-129126"/>
    <x v="882"/>
    <s v="PK-19075"/>
    <x v="7"/>
    <s v="Consumer"/>
    <x v="3"/>
    <x v="1"/>
    <x v="13"/>
    <n v="21.48"/>
    <n v="6"/>
    <n v="0"/>
    <n v="5.27"/>
  </r>
  <r>
    <s v="CA-2017-129126"/>
    <x v="882"/>
    <s v="PK-19075"/>
    <x v="7"/>
    <s v="Consumer"/>
    <x v="3"/>
    <x v="0"/>
    <x v="5"/>
    <n v="396.92"/>
    <n v="6"/>
    <n v="0.25"/>
    <n v="37.78"/>
  </r>
  <r>
    <s v="CA-2017-129126"/>
    <x v="882"/>
    <s v="PK-19075"/>
    <x v="7"/>
    <s v="Consumer"/>
    <x v="3"/>
    <x v="1"/>
    <x v="4"/>
    <n v="17.149999999999999"/>
    <n v="1"/>
    <n v="0.15"/>
    <n v="2.5499999999999998"/>
  </r>
  <r>
    <s v="CA-2017-129126"/>
    <x v="882"/>
    <s v="PK-19075"/>
    <x v="7"/>
    <s v="Consumer"/>
    <x v="3"/>
    <x v="1"/>
    <x v="8"/>
    <n v="23.12"/>
    <n v="6"/>
    <n v="0.1"/>
    <n v="3.71"/>
  </r>
  <r>
    <s v="CA-2018-131632"/>
    <x v="1108"/>
    <s v="AH-10120"/>
    <x v="571"/>
    <s v="Home Office"/>
    <x v="2"/>
    <x v="1"/>
    <x v="6"/>
    <n v="5.2480000000000002"/>
    <n v="2"/>
    <n v="0.1"/>
    <n v="0.44"/>
  </r>
  <r>
    <s v="CA-2018-151981"/>
    <x v="634"/>
    <s v="GM-14455"/>
    <x v="39"/>
    <s v="Home Office"/>
    <x v="3"/>
    <x v="2"/>
    <x v="7"/>
    <n v="824.95"/>
    <n v="6"/>
    <n v="0.05"/>
    <n v="67.11"/>
  </r>
  <r>
    <s v="CA-2018-151981"/>
    <x v="634"/>
    <s v="GM-14455"/>
    <x v="39"/>
    <s v="Home Office"/>
    <x v="3"/>
    <x v="1"/>
    <x v="2"/>
    <n v="24.64"/>
    <n v="10"/>
    <n v="0.25"/>
    <n v="1.21"/>
  </r>
  <r>
    <s v="CA-2018-151981"/>
    <x v="634"/>
    <s v="GM-14455"/>
    <x v="39"/>
    <s v="Home Office"/>
    <x v="3"/>
    <x v="1"/>
    <x v="6"/>
    <n v="227.88"/>
    <n v="6"/>
    <n v="0.2"/>
    <n v="11.8"/>
  </r>
  <r>
    <s v="CA-2018-125472"/>
    <x v="1109"/>
    <s v="BD-11725"/>
    <x v="232"/>
    <s v="Consumer"/>
    <x v="0"/>
    <x v="0"/>
    <x v="0"/>
    <n v="241.96"/>
    <n v="8"/>
    <n v="0.05"/>
    <n v="42.19"/>
  </r>
  <r>
    <s v="CA-2018-125472"/>
    <x v="1109"/>
    <s v="BD-11725"/>
    <x v="232"/>
    <s v="Consumer"/>
    <x v="0"/>
    <x v="1"/>
    <x v="8"/>
    <n v="3.89"/>
    <n v="4"/>
    <n v="0.2"/>
    <n v="0.26"/>
  </r>
  <r>
    <s v="CA-2018-125472"/>
    <x v="1109"/>
    <s v="BD-11725"/>
    <x v="232"/>
    <s v="Consumer"/>
    <x v="0"/>
    <x v="0"/>
    <x v="5"/>
    <n v="8.01"/>
    <n v="10"/>
    <n v="0.05"/>
    <n v="1.74"/>
  </r>
  <r>
    <s v="CA-2016-156328"/>
    <x v="672"/>
    <s v="RM-19375"/>
    <x v="528"/>
    <s v="Consumer"/>
    <x v="0"/>
    <x v="2"/>
    <x v="7"/>
    <n v="177.48"/>
    <n v="9"/>
    <n v="0.1"/>
    <n v="28.75"/>
  </r>
  <r>
    <s v="CA-2018-154074"/>
    <x v="515"/>
    <s v="BW-11110"/>
    <x v="308"/>
    <s v="Corporate"/>
    <x v="1"/>
    <x v="0"/>
    <x v="1"/>
    <n v="569.56799999999998"/>
    <n v="10"/>
    <n v="0.2"/>
    <n v="70.09"/>
  </r>
  <r>
    <s v="CA-2018-154074"/>
    <x v="515"/>
    <s v="BW-11110"/>
    <x v="308"/>
    <s v="Corporate"/>
    <x v="1"/>
    <x v="1"/>
    <x v="4"/>
    <n v="149.72999999999999"/>
    <n v="8"/>
    <n v="0"/>
    <n v="43.1"/>
  </r>
  <r>
    <s v="CA-2018-161774"/>
    <x v="304"/>
    <s v="GT-14710"/>
    <x v="218"/>
    <s v="Consumer"/>
    <x v="2"/>
    <x v="0"/>
    <x v="1"/>
    <n v="899.43"/>
    <n v="7"/>
    <n v="0.2"/>
    <n v="63.5"/>
  </r>
  <r>
    <s v="CA-2018-161774"/>
    <x v="304"/>
    <s v="GT-14710"/>
    <x v="218"/>
    <s v="Consumer"/>
    <x v="2"/>
    <x v="1"/>
    <x v="6"/>
    <n v="46.2"/>
    <n v="6"/>
    <n v="0.05"/>
    <n v="8.9499999999999993"/>
  </r>
  <r>
    <s v="CA-2018-161774"/>
    <x v="304"/>
    <s v="GT-14710"/>
    <x v="218"/>
    <s v="Consumer"/>
    <x v="2"/>
    <x v="1"/>
    <x v="10"/>
    <n v="47.951999999999998"/>
    <n v="10"/>
    <n v="0.2"/>
    <n v="0.48"/>
  </r>
  <r>
    <s v="CA-2018-161774"/>
    <x v="304"/>
    <s v="GT-14710"/>
    <x v="218"/>
    <s v="Consumer"/>
    <x v="2"/>
    <x v="2"/>
    <x v="7"/>
    <n v="7.992"/>
    <n v="9"/>
    <n v="0.1"/>
    <n v="1.63"/>
  </r>
  <r>
    <s v="CA-2018-161774"/>
    <x v="304"/>
    <s v="GT-14710"/>
    <x v="218"/>
    <s v="Consumer"/>
    <x v="2"/>
    <x v="1"/>
    <x v="10"/>
    <n v="76.864000000000004"/>
    <n v="5"/>
    <n v="0"/>
    <n v="13.5"/>
  </r>
  <r>
    <s v="CA-2018-151211"/>
    <x v="629"/>
    <s v="AH-10120"/>
    <x v="571"/>
    <s v="Home Office"/>
    <x v="0"/>
    <x v="1"/>
    <x v="8"/>
    <n v="102.93"/>
    <n v="1"/>
    <n v="0.2"/>
    <n v="4.33"/>
  </r>
  <r>
    <s v="CA-2018-151211"/>
    <x v="629"/>
    <s v="AH-10120"/>
    <x v="571"/>
    <s v="Home Office"/>
    <x v="0"/>
    <x v="2"/>
    <x v="11"/>
    <n v="98.16"/>
    <n v="1"/>
    <n v="0.05"/>
    <n v="3.47"/>
  </r>
  <r>
    <s v="CA-2018-142671"/>
    <x v="468"/>
    <s v="DR-12940"/>
    <x v="660"/>
    <s v="Home Office"/>
    <x v="0"/>
    <x v="1"/>
    <x v="8"/>
    <n v="11.52"/>
    <n v="3"/>
    <n v="0.25"/>
    <n v="1.75"/>
  </r>
  <r>
    <s v="CA-2018-144750"/>
    <x v="170"/>
    <s v="DL-13495"/>
    <x v="393"/>
    <s v="Corporate"/>
    <x v="1"/>
    <x v="1"/>
    <x v="10"/>
    <n v="83.88"/>
    <n v="1"/>
    <n v="0.25"/>
    <n v="11.8"/>
  </r>
  <r>
    <s v="CA-2017-111976"/>
    <x v="387"/>
    <s v="BD-11620"/>
    <x v="379"/>
    <s v="Consumer"/>
    <x v="3"/>
    <x v="2"/>
    <x v="7"/>
    <n v="108.57599999999999"/>
    <n v="3"/>
    <n v="0.05"/>
    <n v="21.86"/>
  </r>
  <r>
    <s v="CA-2017-111976"/>
    <x v="387"/>
    <s v="BD-11620"/>
    <x v="379"/>
    <s v="Consumer"/>
    <x v="3"/>
    <x v="1"/>
    <x v="13"/>
    <n v="5.984"/>
    <n v="2"/>
    <n v="0.15"/>
    <n v="0.68"/>
  </r>
  <r>
    <s v="CA-2017-140130"/>
    <x v="731"/>
    <s v="HW-14935"/>
    <x v="304"/>
    <s v="Corporate"/>
    <x v="2"/>
    <x v="1"/>
    <x v="14"/>
    <n v="21.96"/>
    <n v="10"/>
    <n v="0.1"/>
    <n v="3.95"/>
  </r>
  <r>
    <s v="CA-2017-140130"/>
    <x v="731"/>
    <s v="HW-14935"/>
    <x v="304"/>
    <s v="Corporate"/>
    <x v="2"/>
    <x v="0"/>
    <x v="1"/>
    <n v="368.97"/>
    <n v="1"/>
    <n v="0.15"/>
    <n v="54.55"/>
  </r>
  <r>
    <s v="CA-2017-140130"/>
    <x v="731"/>
    <s v="HW-14935"/>
    <x v="304"/>
    <s v="Corporate"/>
    <x v="2"/>
    <x v="1"/>
    <x v="6"/>
    <n v="12.39"/>
    <n v="7"/>
    <n v="0.15"/>
    <n v="0.8"/>
  </r>
  <r>
    <s v="CA-2017-140130"/>
    <x v="731"/>
    <s v="HW-14935"/>
    <x v="304"/>
    <s v="Corporate"/>
    <x v="2"/>
    <x v="1"/>
    <x v="4"/>
    <n v="332.94"/>
    <n v="4"/>
    <n v="0.05"/>
    <n v="54.83"/>
  </r>
  <r>
    <s v="CA-2015-159121"/>
    <x v="711"/>
    <s v="JO-15145"/>
    <x v="705"/>
    <s v="Corporate"/>
    <x v="1"/>
    <x v="2"/>
    <x v="11"/>
    <n v="111.93"/>
    <n v="2"/>
    <n v="0.15"/>
    <n v="14.96"/>
  </r>
  <r>
    <s v="CA-2016-149650"/>
    <x v="1040"/>
    <s v="RD-19660"/>
    <x v="372"/>
    <s v="Home Office"/>
    <x v="1"/>
    <x v="0"/>
    <x v="1"/>
    <n v="454.27199999999999"/>
    <n v="8"/>
    <n v="0.05"/>
    <n v="109.44"/>
  </r>
  <r>
    <s v="CA-2018-115777"/>
    <x v="971"/>
    <s v="DO-13645"/>
    <x v="770"/>
    <s v="Consumer"/>
    <x v="3"/>
    <x v="1"/>
    <x v="10"/>
    <n v="19.440000000000001"/>
    <n v="10"/>
    <n v="0.25"/>
    <n v="1.62"/>
  </r>
  <r>
    <s v="CA-2017-143714"/>
    <x v="454"/>
    <s v="CC-12370"/>
    <x v="666"/>
    <s v="Consumer"/>
    <x v="3"/>
    <x v="2"/>
    <x v="16"/>
    <n v="8399.9760000000006"/>
    <n v="8"/>
    <n v="0.25"/>
    <n v="705.78"/>
  </r>
  <r>
    <s v="CA-2017-143714"/>
    <x v="454"/>
    <s v="CC-12370"/>
    <x v="666"/>
    <s v="Consumer"/>
    <x v="3"/>
    <x v="1"/>
    <x v="8"/>
    <n v="6.2939999999999996"/>
    <n v="10"/>
    <n v="0"/>
    <n v="1.86"/>
  </r>
  <r>
    <s v="CA-2017-143714"/>
    <x v="454"/>
    <s v="CC-12370"/>
    <x v="666"/>
    <s v="Consumer"/>
    <x v="3"/>
    <x v="1"/>
    <x v="10"/>
    <n v="10.368"/>
    <n v="6"/>
    <n v="0.2"/>
    <n v="2.21"/>
  </r>
  <r>
    <s v="CA-2017-143714"/>
    <x v="454"/>
    <s v="CC-12370"/>
    <x v="666"/>
    <s v="Consumer"/>
    <x v="3"/>
    <x v="2"/>
    <x v="7"/>
    <n v="122.38200000000001"/>
    <n v="7"/>
    <n v="0.25"/>
    <n v="4.3499999999999996"/>
  </r>
  <r>
    <s v="CA-2015-165764"/>
    <x v="935"/>
    <s v="SH-20395"/>
    <x v="129"/>
    <s v="Consumer"/>
    <x v="0"/>
    <x v="1"/>
    <x v="4"/>
    <n v="25.984000000000002"/>
    <n v="2"/>
    <n v="0"/>
    <n v="7.21"/>
  </r>
  <r>
    <s v="CA-2015-165764"/>
    <x v="935"/>
    <s v="SH-20395"/>
    <x v="129"/>
    <s v="Consumer"/>
    <x v="0"/>
    <x v="0"/>
    <x v="3"/>
    <n v="945.03599999999994"/>
    <n v="9"/>
    <n v="0.2"/>
    <n v="23.15"/>
  </r>
  <r>
    <s v="CA-2015-165764"/>
    <x v="935"/>
    <s v="SH-20395"/>
    <x v="129"/>
    <s v="Consumer"/>
    <x v="0"/>
    <x v="1"/>
    <x v="8"/>
    <n v="14.301"/>
    <n v="8"/>
    <n v="0.25"/>
    <n v="2.69"/>
  </r>
  <r>
    <s v="CA-2015-165764"/>
    <x v="935"/>
    <s v="SH-20395"/>
    <x v="129"/>
    <s v="Consumer"/>
    <x v="0"/>
    <x v="0"/>
    <x v="5"/>
    <n v="410.35199999999998"/>
    <n v="3"/>
    <n v="0.05"/>
    <n v="33.17"/>
  </r>
  <r>
    <s v="CA-2016-121405"/>
    <x v="1110"/>
    <s v="FC-14335"/>
    <x v="712"/>
    <s v="Corporate"/>
    <x v="2"/>
    <x v="1"/>
    <x v="10"/>
    <n v="23.52"/>
    <n v="4"/>
    <n v="0.15"/>
    <n v="2.62"/>
  </r>
  <r>
    <s v="CA-2016-121405"/>
    <x v="1110"/>
    <s v="FC-14335"/>
    <x v="712"/>
    <s v="Corporate"/>
    <x v="2"/>
    <x v="2"/>
    <x v="7"/>
    <n v="180.96"/>
    <n v="7"/>
    <n v="0.2"/>
    <n v="42.7"/>
  </r>
  <r>
    <s v="US-2018-116897"/>
    <x v="837"/>
    <s v="JG-15160"/>
    <x v="506"/>
    <s v="Consumer"/>
    <x v="1"/>
    <x v="0"/>
    <x v="5"/>
    <n v="35"/>
    <n v="1"/>
    <n v="0.1"/>
    <n v="1.55"/>
  </r>
  <r>
    <s v="US-2018-116897"/>
    <x v="837"/>
    <s v="JG-15160"/>
    <x v="506"/>
    <s v="Consumer"/>
    <x v="1"/>
    <x v="1"/>
    <x v="4"/>
    <n v="477.15"/>
    <n v="9"/>
    <n v="0.05"/>
    <n v="116.88"/>
  </r>
  <r>
    <s v="US-2018-116897"/>
    <x v="837"/>
    <s v="JG-15160"/>
    <x v="506"/>
    <s v="Consumer"/>
    <x v="1"/>
    <x v="2"/>
    <x v="7"/>
    <n v="302.37599999999998"/>
    <n v="3"/>
    <n v="0.1"/>
    <n v="43.45"/>
  </r>
  <r>
    <s v="US-2018-113992"/>
    <x v="817"/>
    <s v="LC-16885"/>
    <x v="62"/>
    <s v="Consumer"/>
    <x v="2"/>
    <x v="0"/>
    <x v="3"/>
    <n v="974.98800000000006"/>
    <n v="1"/>
    <n v="0.1"/>
    <n v="46.55"/>
  </r>
  <r>
    <s v="CA-2015-166891"/>
    <x v="777"/>
    <s v="CC-12220"/>
    <x v="417"/>
    <s v="Consumer"/>
    <x v="3"/>
    <x v="0"/>
    <x v="1"/>
    <n v="589.41"/>
    <n v="4"/>
    <n v="0.2"/>
    <n v="134.46"/>
  </r>
  <r>
    <s v="CA-2017-101161"/>
    <x v="63"/>
    <s v="BW-11110"/>
    <x v="308"/>
    <s v="Corporate"/>
    <x v="3"/>
    <x v="1"/>
    <x v="6"/>
    <n v="34.700000000000003"/>
    <n v="9"/>
    <n v="0.1"/>
    <n v="5.46"/>
  </r>
  <r>
    <s v="CA-2017-101161"/>
    <x v="63"/>
    <s v="BW-11110"/>
    <x v="308"/>
    <s v="Corporate"/>
    <x v="3"/>
    <x v="1"/>
    <x v="4"/>
    <n v="99.87"/>
    <n v="3"/>
    <n v="0.1"/>
    <n v="23.98"/>
  </r>
  <r>
    <s v="CA-2017-101161"/>
    <x v="63"/>
    <s v="BW-11110"/>
    <x v="308"/>
    <s v="Corporate"/>
    <x v="3"/>
    <x v="1"/>
    <x v="10"/>
    <n v="37.94"/>
    <n v="6"/>
    <n v="0.25"/>
    <n v="7.29"/>
  </r>
  <r>
    <s v="CA-2017-101161"/>
    <x v="63"/>
    <s v="BW-11110"/>
    <x v="308"/>
    <s v="Corporate"/>
    <x v="3"/>
    <x v="1"/>
    <x v="2"/>
    <n v="24.9"/>
    <n v="9"/>
    <n v="0.15"/>
    <n v="0.25"/>
  </r>
  <r>
    <s v="CA-2017-101161"/>
    <x v="63"/>
    <s v="BW-11110"/>
    <x v="308"/>
    <s v="Corporate"/>
    <x v="3"/>
    <x v="0"/>
    <x v="5"/>
    <n v="82.26"/>
    <n v="1"/>
    <n v="0.25"/>
    <n v="3.39"/>
  </r>
  <r>
    <s v="CA-2016-151785"/>
    <x v="616"/>
    <s v="JJ-15445"/>
    <x v="370"/>
    <s v="Consumer"/>
    <x v="2"/>
    <x v="1"/>
    <x v="13"/>
    <n v="7.1040000000000001"/>
    <n v="8"/>
    <n v="0.2"/>
    <n v="0.53"/>
  </r>
  <r>
    <s v="US-2018-119816"/>
    <x v="168"/>
    <s v="TT-21460"/>
    <x v="499"/>
    <s v="Home Office"/>
    <x v="2"/>
    <x v="0"/>
    <x v="5"/>
    <n v="103.5"/>
    <n v="3"/>
    <n v="0.25"/>
    <n v="11.25"/>
  </r>
  <r>
    <s v="US-2018-119816"/>
    <x v="168"/>
    <s v="TT-21460"/>
    <x v="499"/>
    <s v="Home Office"/>
    <x v="2"/>
    <x v="1"/>
    <x v="2"/>
    <n v="2.464"/>
    <n v="7"/>
    <n v="0.05"/>
    <n v="0.13"/>
  </r>
  <r>
    <s v="US-2018-119816"/>
    <x v="168"/>
    <s v="TT-21460"/>
    <x v="499"/>
    <s v="Home Office"/>
    <x v="2"/>
    <x v="1"/>
    <x v="4"/>
    <n v="8.7200000000000006"/>
    <n v="2"/>
    <n v="0.25"/>
    <n v="0.63"/>
  </r>
  <r>
    <s v="CA-2016-156510"/>
    <x v="12"/>
    <s v="EH-13990"/>
    <x v="552"/>
    <s v="Consumer"/>
    <x v="3"/>
    <x v="1"/>
    <x v="8"/>
    <n v="10.76"/>
    <n v="2"/>
    <n v="0.25"/>
    <n v="1.92"/>
  </r>
  <r>
    <s v="CA-2016-156510"/>
    <x v="12"/>
    <s v="EH-13990"/>
    <x v="552"/>
    <s v="Consumer"/>
    <x v="3"/>
    <x v="1"/>
    <x v="10"/>
    <n v="45.68"/>
    <n v="8"/>
    <n v="0"/>
    <n v="4.26"/>
  </r>
  <r>
    <s v="CA-2016-156510"/>
    <x v="12"/>
    <s v="EH-13990"/>
    <x v="552"/>
    <s v="Consumer"/>
    <x v="3"/>
    <x v="1"/>
    <x v="6"/>
    <n v="6.7"/>
    <n v="9"/>
    <n v="0.1"/>
    <n v="1.31"/>
  </r>
  <r>
    <s v="US-2016-110261"/>
    <x v="546"/>
    <s v="PR-18880"/>
    <x v="701"/>
    <s v="Consumer"/>
    <x v="2"/>
    <x v="2"/>
    <x v="7"/>
    <n v="158.376"/>
    <n v="10"/>
    <n v="0.1"/>
    <n v="21.39"/>
  </r>
  <r>
    <s v="CA-2016-125710"/>
    <x v="1049"/>
    <s v="BT-11680"/>
    <x v="537"/>
    <s v="Consumer"/>
    <x v="2"/>
    <x v="1"/>
    <x v="6"/>
    <n v="3.44"/>
    <n v="7"/>
    <n v="0.1"/>
    <n v="0.13"/>
  </r>
  <r>
    <s v="CA-2018-161102"/>
    <x v="689"/>
    <s v="EC-14050"/>
    <x v="685"/>
    <s v="Consumer"/>
    <x v="1"/>
    <x v="1"/>
    <x v="4"/>
    <n v="56.56"/>
    <n v="5"/>
    <n v="0.2"/>
    <n v="1.94"/>
  </r>
  <r>
    <s v="CA-2018-161102"/>
    <x v="689"/>
    <s v="EC-14050"/>
    <x v="685"/>
    <s v="Consumer"/>
    <x v="1"/>
    <x v="0"/>
    <x v="5"/>
    <n v="36.96"/>
    <n v="2"/>
    <n v="0.2"/>
    <n v="0.93"/>
  </r>
  <r>
    <s v="CA-2015-110065"/>
    <x v="79"/>
    <s v="SP-20650"/>
    <x v="70"/>
    <s v="Corporate"/>
    <x v="3"/>
    <x v="2"/>
    <x v="7"/>
    <n v="135.99"/>
    <n v="3"/>
    <n v="0.05"/>
    <n v="25.83"/>
  </r>
  <r>
    <s v="CA-2015-110065"/>
    <x v="79"/>
    <s v="SP-20650"/>
    <x v="70"/>
    <s v="Corporate"/>
    <x v="3"/>
    <x v="1"/>
    <x v="6"/>
    <n v="15.96"/>
    <n v="7"/>
    <n v="0.15"/>
    <n v="0.43"/>
  </r>
  <r>
    <s v="US-2018-133361"/>
    <x v="304"/>
    <s v="AJ-10780"/>
    <x v="321"/>
    <s v="Corporate"/>
    <x v="3"/>
    <x v="1"/>
    <x v="6"/>
    <n v="3.76"/>
    <n v="4"/>
    <n v="0.25"/>
    <n v="0.68"/>
  </r>
  <r>
    <s v="US-2018-133361"/>
    <x v="304"/>
    <s v="AJ-10780"/>
    <x v="321"/>
    <s v="Corporate"/>
    <x v="3"/>
    <x v="1"/>
    <x v="6"/>
    <n v="14.7"/>
    <n v="5"/>
    <n v="0.1"/>
    <n v="3.26"/>
  </r>
  <r>
    <s v="US-2018-133361"/>
    <x v="304"/>
    <s v="AJ-10780"/>
    <x v="321"/>
    <s v="Corporate"/>
    <x v="3"/>
    <x v="1"/>
    <x v="6"/>
    <n v="37.200000000000003"/>
    <n v="2"/>
    <n v="0.25"/>
    <n v="0.37"/>
  </r>
  <r>
    <s v="US-2018-133361"/>
    <x v="304"/>
    <s v="AJ-10780"/>
    <x v="321"/>
    <s v="Corporate"/>
    <x v="3"/>
    <x v="2"/>
    <x v="11"/>
    <n v="89.97"/>
    <n v="5"/>
    <n v="0.15"/>
    <n v="20.43"/>
  </r>
  <r>
    <s v="US-2018-133361"/>
    <x v="304"/>
    <s v="AJ-10780"/>
    <x v="321"/>
    <s v="Corporate"/>
    <x v="3"/>
    <x v="0"/>
    <x v="1"/>
    <n v="261.95999999999998"/>
    <n v="3"/>
    <n v="0.25"/>
    <n v="56.27"/>
  </r>
  <r>
    <s v="US-2018-133361"/>
    <x v="304"/>
    <s v="AJ-10780"/>
    <x v="321"/>
    <s v="Corporate"/>
    <x v="3"/>
    <x v="1"/>
    <x v="2"/>
    <n v="74"/>
    <n v="2"/>
    <n v="0.25"/>
    <n v="0.74"/>
  </r>
  <r>
    <s v="US-2017-155404"/>
    <x v="897"/>
    <s v="AS-10630"/>
    <x v="357"/>
    <s v="Home Office"/>
    <x v="0"/>
    <x v="0"/>
    <x v="5"/>
    <n v="13.28"/>
    <n v="2"/>
    <n v="0"/>
    <n v="3.82"/>
  </r>
  <r>
    <s v="CA-2016-114503"/>
    <x v="50"/>
    <s v="AA-10375"/>
    <x v="211"/>
    <s v="Consumer"/>
    <x v="0"/>
    <x v="1"/>
    <x v="4"/>
    <n v="84.96"/>
    <n v="6"/>
    <n v="0.2"/>
    <n v="5.09"/>
  </r>
  <r>
    <s v="CA-2018-153080"/>
    <x v="1053"/>
    <s v="EH-13945"/>
    <x v="13"/>
    <s v="Consumer"/>
    <x v="1"/>
    <x v="2"/>
    <x v="11"/>
    <n v="68.459999999999994"/>
    <n v="4"/>
    <n v="0.05"/>
    <n v="13.77"/>
  </r>
  <r>
    <s v="CA-2017-163804"/>
    <x v="499"/>
    <s v="DB-13270"/>
    <x v="489"/>
    <s v="Home Office"/>
    <x v="3"/>
    <x v="1"/>
    <x v="4"/>
    <n v="2079.4"/>
    <n v="1"/>
    <n v="0.2"/>
    <n v="70.08"/>
  </r>
  <r>
    <s v="CA-2017-163804"/>
    <x v="499"/>
    <s v="DB-13270"/>
    <x v="489"/>
    <s v="Home Office"/>
    <x v="3"/>
    <x v="2"/>
    <x v="7"/>
    <n v="629.95000000000005"/>
    <n v="6"/>
    <n v="0.2"/>
    <n v="122.44"/>
  </r>
  <r>
    <s v="CA-2017-163804"/>
    <x v="499"/>
    <s v="DB-13270"/>
    <x v="489"/>
    <s v="Home Office"/>
    <x v="3"/>
    <x v="0"/>
    <x v="5"/>
    <n v="72.42"/>
    <n v="2"/>
    <n v="0.05"/>
    <n v="17.78"/>
  </r>
  <r>
    <s v="CA-2016-108532"/>
    <x v="1111"/>
    <s v="CC-12100"/>
    <x v="385"/>
    <s v="Home Office"/>
    <x v="2"/>
    <x v="2"/>
    <x v="7"/>
    <n v="131.97999999999999"/>
    <n v="1"/>
    <n v="0"/>
    <n v="38.880000000000003"/>
  </r>
  <r>
    <s v="CA-2016-108532"/>
    <x v="1111"/>
    <s v="CC-12100"/>
    <x v="385"/>
    <s v="Home Office"/>
    <x v="2"/>
    <x v="2"/>
    <x v="11"/>
    <n v="114.52"/>
    <n v="2"/>
    <n v="0.1"/>
    <n v="30.71"/>
  </r>
  <r>
    <s v="CA-2015-151897"/>
    <x v="571"/>
    <s v="VT-21700"/>
    <x v="725"/>
    <s v="Home Office"/>
    <x v="2"/>
    <x v="1"/>
    <x v="2"/>
    <n v="100.24"/>
    <n v="5"/>
    <n v="0.05"/>
    <n v="5.41"/>
  </r>
  <r>
    <s v="CA-2017-113292"/>
    <x v="196"/>
    <s v="DB-13060"/>
    <x v="72"/>
    <s v="Consumer"/>
    <x v="0"/>
    <x v="1"/>
    <x v="9"/>
    <n v="871.8"/>
    <n v="10"/>
    <n v="0.15"/>
    <n v="147.76"/>
  </r>
  <r>
    <s v="CA-2015-149524"/>
    <x v="1112"/>
    <s v="BS-11590"/>
    <x v="29"/>
    <s v="Corporate"/>
    <x v="3"/>
    <x v="0"/>
    <x v="0"/>
    <n v="61.96"/>
    <n v="3"/>
    <n v="0"/>
    <n v="7.33"/>
  </r>
  <r>
    <s v="CA-2018-140872"/>
    <x v="95"/>
    <s v="NR-18550"/>
    <x v="749"/>
    <s v="Consumer"/>
    <x v="0"/>
    <x v="1"/>
    <x v="8"/>
    <n v="4.5540000000000003"/>
    <n v="3"/>
    <n v="0"/>
    <n v="0.37"/>
  </r>
  <r>
    <s v="CA-2018-140872"/>
    <x v="95"/>
    <s v="NR-18550"/>
    <x v="749"/>
    <s v="Consumer"/>
    <x v="0"/>
    <x v="1"/>
    <x v="9"/>
    <n v="5.2"/>
    <n v="3"/>
    <n v="0.1"/>
    <n v="0.3"/>
  </r>
  <r>
    <s v="CA-2018-140872"/>
    <x v="95"/>
    <s v="NR-18550"/>
    <x v="749"/>
    <s v="Consumer"/>
    <x v="0"/>
    <x v="2"/>
    <x v="11"/>
    <n v="205.99199999999999"/>
    <n v="4"/>
    <n v="0.2"/>
    <n v="46.16"/>
  </r>
  <r>
    <s v="CA-2018-140872"/>
    <x v="95"/>
    <s v="NR-18550"/>
    <x v="749"/>
    <s v="Consumer"/>
    <x v="0"/>
    <x v="1"/>
    <x v="10"/>
    <n v="15.552"/>
    <n v="8"/>
    <n v="0.05"/>
    <n v="3.2"/>
  </r>
  <r>
    <s v="CA-2018-140872"/>
    <x v="95"/>
    <s v="NR-18550"/>
    <x v="749"/>
    <s v="Consumer"/>
    <x v="0"/>
    <x v="2"/>
    <x v="7"/>
    <n v="503.96"/>
    <n v="4"/>
    <n v="0.05"/>
    <n v="24"/>
  </r>
  <r>
    <s v="CA-2018-140872"/>
    <x v="95"/>
    <s v="NR-18550"/>
    <x v="749"/>
    <s v="Consumer"/>
    <x v="0"/>
    <x v="1"/>
    <x v="9"/>
    <n v="24.472000000000001"/>
    <n v="7"/>
    <n v="0"/>
    <n v="7.25"/>
  </r>
  <r>
    <s v="CA-2018-140872"/>
    <x v="95"/>
    <s v="NR-18550"/>
    <x v="749"/>
    <s v="Consumer"/>
    <x v="0"/>
    <x v="0"/>
    <x v="0"/>
    <n v="241.56800000000001"/>
    <n v="9"/>
    <n v="0.05"/>
    <n v="57.24"/>
  </r>
  <r>
    <s v="CA-2018-140872"/>
    <x v="95"/>
    <s v="NR-18550"/>
    <x v="749"/>
    <s v="Consumer"/>
    <x v="0"/>
    <x v="2"/>
    <x v="11"/>
    <n v="110.4"/>
    <n v="10"/>
    <n v="0.05"/>
    <n v="12.4"/>
  </r>
  <r>
    <s v="CA-2018-113908"/>
    <x v="95"/>
    <s v="KN-16390"/>
    <x v="471"/>
    <s v="Corporate"/>
    <x v="3"/>
    <x v="0"/>
    <x v="3"/>
    <n v="384.76799999999997"/>
    <n v="6"/>
    <n v="0.05"/>
    <n v="58.76"/>
  </r>
  <r>
    <s v="CA-2018-113908"/>
    <x v="95"/>
    <s v="KN-16390"/>
    <x v="471"/>
    <s v="Corporate"/>
    <x v="3"/>
    <x v="2"/>
    <x v="15"/>
    <n v="78.66"/>
    <n v="8"/>
    <n v="0.1"/>
    <n v="15.86"/>
  </r>
  <r>
    <s v="CA-2018-113908"/>
    <x v="95"/>
    <s v="KN-16390"/>
    <x v="471"/>
    <s v="Corporate"/>
    <x v="3"/>
    <x v="1"/>
    <x v="10"/>
    <n v="45.36"/>
    <n v="10"/>
    <n v="0.05"/>
    <n v="9.25"/>
  </r>
  <r>
    <s v="CA-2016-120621"/>
    <x v="1113"/>
    <s v="JW-16075"/>
    <x v="493"/>
    <s v="Consumer"/>
    <x v="0"/>
    <x v="1"/>
    <x v="9"/>
    <n v="962.08"/>
    <n v="8"/>
    <n v="0.2"/>
    <n v="101.76"/>
  </r>
  <r>
    <s v="CA-2016-120621"/>
    <x v="1113"/>
    <s v="JW-16075"/>
    <x v="493"/>
    <s v="Consumer"/>
    <x v="0"/>
    <x v="1"/>
    <x v="8"/>
    <n v="12.843"/>
    <n v="3"/>
    <n v="0.1"/>
    <n v="1.9"/>
  </r>
  <r>
    <s v="CA-2016-120621"/>
    <x v="1113"/>
    <s v="JW-16075"/>
    <x v="493"/>
    <s v="Consumer"/>
    <x v="0"/>
    <x v="1"/>
    <x v="10"/>
    <n v="295.45600000000002"/>
    <n v="2"/>
    <n v="0.2"/>
    <n v="2.95"/>
  </r>
  <r>
    <s v="US-2018-148866"/>
    <x v="20"/>
    <s v="JM-15535"/>
    <x v="341"/>
    <s v="Consumer"/>
    <x v="3"/>
    <x v="1"/>
    <x v="10"/>
    <n v="32.4"/>
    <n v="2"/>
    <n v="0.15"/>
    <n v="4.22"/>
  </r>
  <r>
    <s v="CA-2015-149594"/>
    <x v="1114"/>
    <s v="MF-18250"/>
    <x v="751"/>
    <s v="Corporate"/>
    <x v="3"/>
    <x v="0"/>
    <x v="5"/>
    <n v="103.93600000000001"/>
    <n v="9"/>
    <n v="0.15"/>
    <n v="9.36"/>
  </r>
  <r>
    <s v="CA-2017-113845"/>
    <x v="73"/>
    <s v="FA-14230"/>
    <x v="135"/>
    <s v="Corporate"/>
    <x v="0"/>
    <x v="0"/>
    <x v="0"/>
    <n v="289.56799999999998"/>
    <n v="6"/>
    <n v="0.15"/>
    <n v="22.08"/>
  </r>
  <r>
    <s v="CA-2017-113845"/>
    <x v="73"/>
    <s v="FA-14230"/>
    <x v="135"/>
    <s v="Corporate"/>
    <x v="0"/>
    <x v="1"/>
    <x v="4"/>
    <n v="39.72"/>
    <n v="3"/>
    <n v="0.25"/>
    <n v="1.68"/>
  </r>
  <r>
    <s v="CA-2017-113845"/>
    <x v="73"/>
    <s v="FA-14230"/>
    <x v="135"/>
    <s v="Corporate"/>
    <x v="0"/>
    <x v="2"/>
    <x v="7"/>
    <n v="244.768"/>
    <n v="4"/>
    <n v="0.05"/>
    <n v="48.28"/>
  </r>
  <r>
    <s v="CA-2018-111262"/>
    <x v="960"/>
    <s v="KH-16510"/>
    <x v="168"/>
    <s v="Consumer"/>
    <x v="2"/>
    <x v="2"/>
    <x v="11"/>
    <n v="24"/>
    <n v="3"/>
    <n v="0.25"/>
    <n v="1.98"/>
  </r>
  <r>
    <s v="CA-2018-111262"/>
    <x v="960"/>
    <s v="KH-16510"/>
    <x v="168"/>
    <s v="Consumer"/>
    <x v="2"/>
    <x v="1"/>
    <x v="10"/>
    <n v="15.552"/>
    <n v="9"/>
    <n v="0.05"/>
    <n v="2.2000000000000002"/>
  </r>
  <r>
    <s v="CA-2018-111262"/>
    <x v="960"/>
    <s v="KH-16510"/>
    <x v="168"/>
    <s v="Consumer"/>
    <x v="2"/>
    <x v="2"/>
    <x v="11"/>
    <n v="26.175999999999998"/>
    <n v="7"/>
    <n v="0"/>
    <n v="2.35"/>
  </r>
  <r>
    <s v="CA-2016-103135"/>
    <x v="1115"/>
    <s v="SS-20515"/>
    <x v="776"/>
    <s v="Home Office"/>
    <x v="0"/>
    <x v="0"/>
    <x v="5"/>
    <n v="20.94"/>
    <n v="9"/>
    <n v="0.2"/>
    <n v="4.83"/>
  </r>
  <r>
    <s v="CA-2016-103135"/>
    <x v="1115"/>
    <s v="SS-20515"/>
    <x v="776"/>
    <s v="Home Office"/>
    <x v="0"/>
    <x v="1"/>
    <x v="8"/>
    <n v="135.09"/>
    <n v="4"/>
    <n v="0.25"/>
    <n v="4.1900000000000004"/>
  </r>
  <r>
    <s v="CA-2016-103135"/>
    <x v="1115"/>
    <s v="SS-20515"/>
    <x v="776"/>
    <s v="Home Office"/>
    <x v="0"/>
    <x v="2"/>
    <x v="11"/>
    <n v="279.86"/>
    <n v="5"/>
    <n v="0"/>
    <n v="42.41"/>
  </r>
  <r>
    <s v="CA-2016-103135"/>
    <x v="1115"/>
    <s v="SS-20515"/>
    <x v="776"/>
    <s v="Home Office"/>
    <x v="0"/>
    <x v="1"/>
    <x v="8"/>
    <n v="90.06"/>
    <n v="2"/>
    <n v="0.15"/>
    <n v="4.7300000000000004"/>
  </r>
  <r>
    <s v="CA-2015-129147"/>
    <x v="981"/>
    <s v="LC-17050"/>
    <x v="702"/>
    <s v="Consumer"/>
    <x v="3"/>
    <x v="2"/>
    <x v="7"/>
    <n v="539.96400000000006"/>
    <n v="10"/>
    <n v="0.15"/>
    <n v="97.62"/>
  </r>
  <r>
    <s v="CA-2015-129147"/>
    <x v="981"/>
    <s v="LC-17050"/>
    <x v="702"/>
    <s v="Consumer"/>
    <x v="3"/>
    <x v="2"/>
    <x v="7"/>
    <n v="50.231999999999999"/>
    <n v="6"/>
    <n v="0.05"/>
    <n v="7.24"/>
  </r>
  <r>
    <s v="CA-2015-129147"/>
    <x v="981"/>
    <s v="LC-17050"/>
    <x v="702"/>
    <s v="Consumer"/>
    <x v="3"/>
    <x v="1"/>
    <x v="8"/>
    <n v="19.242000000000001"/>
    <n v="6"/>
    <n v="0.15"/>
    <n v="2.09"/>
  </r>
  <r>
    <s v="CA-2018-128265"/>
    <x v="701"/>
    <s v="VW-21775"/>
    <x v="100"/>
    <s v="Corporate"/>
    <x v="3"/>
    <x v="1"/>
    <x v="4"/>
    <n v="1247.6400000000001"/>
    <n v="5"/>
    <n v="0.2"/>
    <n v="260.47000000000003"/>
  </r>
  <r>
    <s v="CA-2017-152331"/>
    <x v="190"/>
    <s v="LD-16855"/>
    <x v="777"/>
    <s v="Corporate"/>
    <x v="2"/>
    <x v="1"/>
    <x v="6"/>
    <n v="5.3040000000000003"/>
    <n v="3"/>
    <n v="0.15"/>
    <n v="1.03"/>
  </r>
  <r>
    <s v="US-2017-128909"/>
    <x v="790"/>
    <s v="SP-20545"/>
    <x v="259"/>
    <s v="Corporate"/>
    <x v="3"/>
    <x v="1"/>
    <x v="10"/>
    <n v="19.135999999999999"/>
    <n v="10"/>
    <n v="0.15"/>
    <n v="2.58"/>
  </r>
  <r>
    <s v="US-2017-128909"/>
    <x v="790"/>
    <s v="SP-20545"/>
    <x v="259"/>
    <s v="Corporate"/>
    <x v="3"/>
    <x v="0"/>
    <x v="5"/>
    <n v="332.83199999999999"/>
    <n v="5"/>
    <n v="0.25"/>
    <n v="30.67"/>
  </r>
  <r>
    <s v="CA-2018-102197"/>
    <x v="698"/>
    <s v="DK-13150"/>
    <x v="83"/>
    <s v="Corporate"/>
    <x v="3"/>
    <x v="1"/>
    <x v="10"/>
    <n v="279.89999999999998"/>
    <n v="7"/>
    <n v="0.05"/>
    <n v="76.97"/>
  </r>
  <r>
    <s v="CA-2018-102197"/>
    <x v="698"/>
    <s v="DK-13150"/>
    <x v="83"/>
    <s v="Corporate"/>
    <x v="3"/>
    <x v="1"/>
    <x v="8"/>
    <n v="50.351999999999997"/>
    <n v="1"/>
    <n v="0.15"/>
    <n v="12.29"/>
  </r>
  <r>
    <s v="CA-2018-102197"/>
    <x v="698"/>
    <s v="DK-13150"/>
    <x v="83"/>
    <s v="Corporate"/>
    <x v="3"/>
    <x v="1"/>
    <x v="10"/>
    <n v="34.020000000000003"/>
    <n v="3"/>
    <n v="0.05"/>
    <n v="7.18"/>
  </r>
  <r>
    <s v="CA-2018-167640"/>
    <x v="904"/>
    <s v="FC-14245"/>
    <x v="763"/>
    <s v="Home Office"/>
    <x v="1"/>
    <x v="1"/>
    <x v="6"/>
    <n v="23.88"/>
    <n v="9"/>
    <n v="0.25"/>
    <n v="3.94"/>
  </r>
  <r>
    <s v="CA-2018-167640"/>
    <x v="904"/>
    <s v="FC-14245"/>
    <x v="763"/>
    <s v="Home Office"/>
    <x v="1"/>
    <x v="1"/>
    <x v="2"/>
    <n v="11.52"/>
    <n v="1"/>
    <n v="0.05"/>
    <n v="2.99"/>
  </r>
  <r>
    <s v="CA-2018-167640"/>
    <x v="904"/>
    <s v="FC-14245"/>
    <x v="763"/>
    <s v="Home Office"/>
    <x v="1"/>
    <x v="1"/>
    <x v="10"/>
    <n v="286.93"/>
    <n v="2"/>
    <n v="0.25"/>
    <n v="62"/>
  </r>
  <r>
    <s v="CA-2018-167640"/>
    <x v="904"/>
    <s v="FC-14245"/>
    <x v="763"/>
    <s v="Home Office"/>
    <x v="1"/>
    <x v="2"/>
    <x v="7"/>
    <n v="206.38399999999999"/>
    <n v="9"/>
    <n v="0.15"/>
    <n v="5.28"/>
  </r>
  <r>
    <s v="US-2018-116652"/>
    <x v="175"/>
    <s v="RD-19480"/>
    <x v="502"/>
    <s v="Consumer"/>
    <x v="1"/>
    <x v="0"/>
    <x v="1"/>
    <n v="218.352"/>
    <n v="4"/>
    <n v="0.05"/>
    <n v="62.09"/>
  </r>
  <r>
    <s v="US-2018-116652"/>
    <x v="175"/>
    <s v="RD-19480"/>
    <x v="502"/>
    <s v="Consumer"/>
    <x v="1"/>
    <x v="0"/>
    <x v="5"/>
    <n v="529.9"/>
    <n v="3"/>
    <n v="0.2"/>
    <n v="87.83"/>
  </r>
  <r>
    <s v="US-2018-116652"/>
    <x v="175"/>
    <s v="RD-19480"/>
    <x v="502"/>
    <s v="Consumer"/>
    <x v="1"/>
    <x v="1"/>
    <x v="6"/>
    <n v="99.3"/>
    <n v="6"/>
    <n v="0.05"/>
    <n v="18.190000000000001"/>
  </r>
  <r>
    <s v="US-2018-116652"/>
    <x v="175"/>
    <s v="RD-19480"/>
    <x v="502"/>
    <s v="Consumer"/>
    <x v="1"/>
    <x v="1"/>
    <x v="9"/>
    <n v="108.96"/>
    <n v="2"/>
    <n v="0.05"/>
    <n v="15.07"/>
  </r>
  <r>
    <s v="US-2018-116652"/>
    <x v="175"/>
    <s v="RD-19480"/>
    <x v="502"/>
    <s v="Consumer"/>
    <x v="1"/>
    <x v="1"/>
    <x v="8"/>
    <n v="2.6880000000000002"/>
    <n v="1"/>
    <n v="0.1"/>
    <n v="0.28000000000000003"/>
  </r>
  <r>
    <s v="CA-2018-138289"/>
    <x v="1034"/>
    <s v="AR-10540"/>
    <x v="481"/>
    <s v="Consumer"/>
    <x v="2"/>
    <x v="1"/>
    <x v="8"/>
    <n v="5443.96"/>
    <n v="1"/>
    <n v="0.2"/>
    <n v="1040.08"/>
  </r>
  <r>
    <s v="CA-2018-138289"/>
    <x v="1034"/>
    <s v="AR-10540"/>
    <x v="481"/>
    <s v="Consumer"/>
    <x v="2"/>
    <x v="0"/>
    <x v="1"/>
    <n v="302.67"/>
    <n v="1"/>
    <n v="0.1"/>
    <n v="55.57"/>
  </r>
  <r>
    <s v="CA-2018-138289"/>
    <x v="1034"/>
    <s v="AR-10540"/>
    <x v="481"/>
    <s v="Consumer"/>
    <x v="2"/>
    <x v="1"/>
    <x v="10"/>
    <n v="56.07"/>
    <n v="2"/>
    <n v="0.15"/>
    <n v="3.09"/>
  </r>
  <r>
    <s v="CA-2017-129308"/>
    <x v="274"/>
    <s v="CC-12100"/>
    <x v="385"/>
    <s v="Home Office"/>
    <x v="3"/>
    <x v="1"/>
    <x v="2"/>
    <n v="10.08"/>
    <n v="7"/>
    <n v="0.15"/>
    <n v="1.59"/>
  </r>
  <r>
    <s v="CA-2017-129308"/>
    <x v="274"/>
    <s v="CC-12100"/>
    <x v="385"/>
    <s v="Home Office"/>
    <x v="3"/>
    <x v="2"/>
    <x v="7"/>
    <n v="59.994"/>
    <n v="3"/>
    <n v="0.05"/>
    <n v="4.22"/>
  </r>
  <r>
    <s v="CA-2017-129308"/>
    <x v="274"/>
    <s v="CC-12100"/>
    <x v="385"/>
    <s v="Home Office"/>
    <x v="3"/>
    <x v="1"/>
    <x v="8"/>
    <n v="5.7149999999999999"/>
    <n v="1"/>
    <n v="0.05"/>
    <n v="0.91"/>
  </r>
  <r>
    <s v="CA-2017-129308"/>
    <x v="274"/>
    <s v="CC-12100"/>
    <x v="385"/>
    <s v="Home Office"/>
    <x v="3"/>
    <x v="1"/>
    <x v="8"/>
    <n v="9.42"/>
    <n v="1"/>
    <n v="0.05"/>
    <n v="1.7"/>
  </r>
  <r>
    <s v="CA-2017-157791"/>
    <x v="443"/>
    <s v="CA-11965"/>
    <x v="662"/>
    <s v="Corporate"/>
    <x v="3"/>
    <x v="2"/>
    <x v="16"/>
    <n v="1999.96"/>
    <n v="5"/>
    <n v="0.05"/>
    <n v="387.83"/>
  </r>
  <r>
    <s v="CA-2015-146864"/>
    <x v="1091"/>
    <s v="BT-11530"/>
    <x v="404"/>
    <s v="Home Office"/>
    <x v="3"/>
    <x v="1"/>
    <x v="4"/>
    <n v="216.4"/>
    <n v="9"/>
    <n v="0.25"/>
    <n v="2.4500000000000002"/>
  </r>
  <r>
    <s v="CA-2015-103744"/>
    <x v="1116"/>
    <s v="MG-17875"/>
    <x v="675"/>
    <s v="Home Office"/>
    <x v="2"/>
    <x v="1"/>
    <x v="2"/>
    <n v="6.9359999999999999"/>
    <n v="4"/>
    <n v="0.1"/>
    <n v="0.3"/>
  </r>
  <r>
    <s v="CA-2015-103744"/>
    <x v="1116"/>
    <s v="MG-17875"/>
    <x v="675"/>
    <s v="Home Office"/>
    <x v="2"/>
    <x v="1"/>
    <x v="8"/>
    <n v="4.4279999999999999"/>
    <n v="1"/>
    <n v="0.1"/>
    <n v="0.37"/>
  </r>
  <r>
    <s v="US-2018-107384"/>
    <x v="769"/>
    <s v="TP-21130"/>
    <x v="236"/>
    <s v="Consumer"/>
    <x v="2"/>
    <x v="1"/>
    <x v="6"/>
    <n v="8.8000000000000007"/>
    <n v="3"/>
    <n v="0.2"/>
    <n v="1.25"/>
  </r>
  <r>
    <s v="US-2018-107384"/>
    <x v="769"/>
    <s v="TP-21130"/>
    <x v="236"/>
    <s v="Consumer"/>
    <x v="2"/>
    <x v="2"/>
    <x v="11"/>
    <n v="142.80000000000001"/>
    <n v="5"/>
    <n v="0.2"/>
    <n v="31.83"/>
  </r>
  <r>
    <s v="US-2018-107384"/>
    <x v="769"/>
    <s v="TP-21130"/>
    <x v="236"/>
    <s v="Consumer"/>
    <x v="2"/>
    <x v="2"/>
    <x v="11"/>
    <n v="399.95"/>
    <n v="2"/>
    <n v="0.2"/>
    <n v="73.900000000000006"/>
  </r>
  <r>
    <s v="CA-2015-128209"/>
    <x v="664"/>
    <s v="GT-14710"/>
    <x v="218"/>
    <s v="Consumer"/>
    <x v="3"/>
    <x v="1"/>
    <x v="8"/>
    <n v="2152.7759999999998"/>
    <n v="10"/>
    <n v="0.15"/>
    <n v="412.1"/>
  </r>
  <r>
    <s v="CA-2015-128209"/>
    <x v="664"/>
    <s v="GT-14710"/>
    <x v="218"/>
    <s v="Consumer"/>
    <x v="3"/>
    <x v="0"/>
    <x v="0"/>
    <n v="4007.84"/>
    <n v="8"/>
    <n v="0.25"/>
    <n v="230.68"/>
  </r>
  <r>
    <s v="CA-2015-169684"/>
    <x v="22"/>
    <s v="FH-14365"/>
    <x v="92"/>
    <s v="Corporate"/>
    <x v="0"/>
    <x v="0"/>
    <x v="3"/>
    <n v="328.59"/>
    <n v="4"/>
    <n v="0.25"/>
    <n v="3.29"/>
  </r>
  <r>
    <s v="CA-2015-169684"/>
    <x v="22"/>
    <s v="FH-14365"/>
    <x v="92"/>
    <s v="Corporate"/>
    <x v="0"/>
    <x v="1"/>
    <x v="4"/>
    <n v="98.352000000000004"/>
    <n v="10"/>
    <n v="0.05"/>
    <n v="25.37"/>
  </r>
  <r>
    <s v="CA-2016-109862"/>
    <x v="969"/>
    <s v="HK-14890"/>
    <x v="96"/>
    <s v="Corporate"/>
    <x v="3"/>
    <x v="2"/>
    <x v="7"/>
    <n v="158.99"/>
    <n v="4"/>
    <n v="0"/>
    <n v="27.86"/>
  </r>
  <r>
    <s v="CA-2016-109862"/>
    <x v="969"/>
    <s v="HK-14890"/>
    <x v="96"/>
    <s v="Corporate"/>
    <x v="3"/>
    <x v="0"/>
    <x v="1"/>
    <n v="291.10000000000002"/>
    <n v="2"/>
    <n v="0.1"/>
    <n v="13.14"/>
  </r>
  <r>
    <s v="US-2018-107888"/>
    <x v="673"/>
    <s v="CC-12220"/>
    <x v="417"/>
    <s v="Consumer"/>
    <x v="1"/>
    <x v="1"/>
    <x v="10"/>
    <n v="73.680000000000007"/>
    <n v="10"/>
    <n v="0.25"/>
    <n v="8.01"/>
  </r>
  <r>
    <s v="US-2018-107888"/>
    <x v="673"/>
    <s v="CC-12220"/>
    <x v="417"/>
    <s v="Consumer"/>
    <x v="1"/>
    <x v="0"/>
    <x v="5"/>
    <n v="139.91999999999999"/>
    <n v="10"/>
    <n v="0.25"/>
    <n v="20.13"/>
  </r>
  <r>
    <s v="US-2018-107888"/>
    <x v="673"/>
    <s v="CC-12220"/>
    <x v="417"/>
    <s v="Consumer"/>
    <x v="1"/>
    <x v="2"/>
    <x v="7"/>
    <n v="107.88"/>
    <n v="4"/>
    <n v="0.2"/>
    <n v="7.55"/>
  </r>
  <r>
    <s v="US-2018-107888"/>
    <x v="673"/>
    <s v="CC-12220"/>
    <x v="417"/>
    <s v="Consumer"/>
    <x v="1"/>
    <x v="1"/>
    <x v="4"/>
    <n v="33.29"/>
    <n v="6"/>
    <n v="0.2"/>
    <n v="0.33"/>
  </r>
  <r>
    <s v="US-2018-154872"/>
    <x v="304"/>
    <s v="DP-13000"/>
    <x v="24"/>
    <s v="Consumer"/>
    <x v="3"/>
    <x v="1"/>
    <x v="8"/>
    <n v="58.17"/>
    <n v="2"/>
    <n v="0.05"/>
    <n v="11.08"/>
  </r>
  <r>
    <s v="US-2018-154872"/>
    <x v="304"/>
    <s v="DP-13000"/>
    <x v="24"/>
    <s v="Consumer"/>
    <x v="3"/>
    <x v="1"/>
    <x v="2"/>
    <n v="5.04"/>
    <n v="7"/>
    <n v="0.15"/>
    <n v="0.08"/>
  </r>
  <r>
    <s v="US-2018-154872"/>
    <x v="304"/>
    <s v="DP-13000"/>
    <x v="24"/>
    <s v="Consumer"/>
    <x v="3"/>
    <x v="1"/>
    <x v="10"/>
    <n v="24.783999999999999"/>
    <n v="7"/>
    <n v="0.05"/>
    <n v="3.55"/>
  </r>
  <r>
    <s v="CA-2015-113880"/>
    <x v="72"/>
    <s v="VF-21715"/>
    <x v="665"/>
    <s v="Home Office"/>
    <x v="2"/>
    <x v="0"/>
    <x v="1"/>
    <n v="634.11599999999999"/>
    <n v="8"/>
    <n v="0.15"/>
    <n v="133.91999999999999"/>
  </r>
  <r>
    <s v="CA-2015-113880"/>
    <x v="72"/>
    <s v="VF-21715"/>
    <x v="665"/>
    <s v="Home Office"/>
    <x v="2"/>
    <x v="1"/>
    <x v="10"/>
    <n v="17.472000000000001"/>
    <n v="6"/>
    <n v="0.05"/>
    <n v="4.97"/>
  </r>
  <r>
    <s v="US-2016-164966"/>
    <x v="117"/>
    <s v="GH-14410"/>
    <x v="689"/>
    <s v="Home Office"/>
    <x v="2"/>
    <x v="0"/>
    <x v="1"/>
    <n v="155.88"/>
    <n v="8"/>
    <n v="0"/>
    <n v="22.22"/>
  </r>
  <r>
    <s v="CA-2016-126739"/>
    <x v="549"/>
    <s v="JH-16180"/>
    <x v="423"/>
    <s v="Consumer"/>
    <x v="3"/>
    <x v="0"/>
    <x v="1"/>
    <n v="327.56400000000002"/>
    <n v="6"/>
    <n v="0.25"/>
    <n v="3.28"/>
  </r>
  <r>
    <s v="CA-2018-161578"/>
    <x v="819"/>
    <s v="RB-19465"/>
    <x v="46"/>
    <s v="Home Office"/>
    <x v="1"/>
    <x v="1"/>
    <x v="10"/>
    <n v="13.36"/>
    <n v="9"/>
    <n v="0.25"/>
    <n v="1.31"/>
  </r>
  <r>
    <s v="CA-2018-161578"/>
    <x v="819"/>
    <s v="RB-19465"/>
    <x v="46"/>
    <s v="Home Office"/>
    <x v="1"/>
    <x v="1"/>
    <x v="4"/>
    <n v="158.9"/>
    <n v="2"/>
    <n v="0.2"/>
    <n v="9.39"/>
  </r>
  <r>
    <s v="CA-2015-137092"/>
    <x v="22"/>
    <s v="LS-16975"/>
    <x v="60"/>
    <s v="Home Office"/>
    <x v="2"/>
    <x v="2"/>
    <x v="11"/>
    <n v="319.96800000000002"/>
    <n v="5"/>
    <n v="0.15"/>
    <n v="73.010000000000005"/>
  </r>
  <r>
    <s v="CA-2015-137092"/>
    <x v="22"/>
    <s v="LS-16975"/>
    <x v="60"/>
    <s v="Home Office"/>
    <x v="2"/>
    <x v="1"/>
    <x v="4"/>
    <n v="505.32"/>
    <n v="5"/>
    <n v="0.05"/>
    <n v="107.57"/>
  </r>
  <r>
    <s v="CA-2015-137092"/>
    <x v="22"/>
    <s v="LS-16975"/>
    <x v="60"/>
    <s v="Home Office"/>
    <x v="2"/>
    <x v="1"/>
    <x v="10"/>
    <n v="3.8079999999999998"/>
    <n v="6"/>
    <n v="0.15"/>
    <n v="0.4"/>
  </r>
  <r>
    <s v="CA-2015-137092"/>
    <x v="22"/>
    <s v="LS-16975"/>
    <x v="60"/>
    <s v="Home Office"/>
    <x v="2"/>
    <x v="1"/>
    <x v="8"/>
    <n v="8.6820000000000004"/>
    <n v="2"/>
    <n v="0.2"/>
    <n v="1.57"/>
  </r>
  <r>
    <s v="CA-2015-137092"/>
    <x v="22"/>
    <s v="LS-16975"/>
    <x v="60"/>
    <s v="Home Office"/>
    <x v="2"/>
    <x v="1"/>
    <x v="2"/>
    <n v="24.423999999999999"/>
    <n v="4"/>
    <n v="0.15"/>
    <n v="2.21"/>
  </r>
  <r>
    <s v="CA-2016-166947"/>
    <x v="1117"/>
    <s v="EB-13750"/>
    <x v="494"/>
    <s v="Corporate"/>
    <x v="3"/>
    <x v="0"/>
    <x v="1"/>
    <n v="1522.6379999999999"/>
    <n v="10"/>
    <n v="0.05"/>
    <n v="251.91"/>
  </r>
  <r>
    <s v="CA-2017-160941"/>
    <x v="658"/>
    <s v="DK-12835"/>
    <x v="460"/>
    <s v="Corporate"/>
    <x v="1"/>
    <x v="1"/>
    <x v="12"/>
    <n v="419.9"/>
    <n v="2"/>
    <n v="0.1"/>
    <n v="105.27"/>
  </r>
  <r>
    <s v="CA-2017-160941"/>
    <x v="658"/>
    <s v="DK-12835"/>
    <x v="460"/>
    <s v="Corporate"/>
    <x v="1"/>
    <x v="1"/>
    <x v="2"/>
    <n v="3.15"/>
    <n v="7"/>
    <n v="0.25"/>
    <n v="0.08"/>
  </r>
  <r>
    <s v="CA-2018-144680"/>
    <x v="185"/>
    <s v="SC-20260"/>
    <x v="609"/>
    <s v="Corporate"/>
    <x v="2"/>
    <x v="1"/>
    <x v="9"/>
    <n v="33.619999999999997"/>
    <n v="7"/>
    <n v="0.05"/>
    <n v="3.81"/>
  </r>
  <r>
    <s v="CA-2015-166086"/>
    <x v="1118"/>
    <s v="CT-11995"/>
    <x v="564"/>
    <s v="Consumer"/>
    <x v="3"/>
    <x v="1"/>
    <x v="8"/>
    <n v="16.14"/>
    <n v="5"/>
    <n v="0.25"/>
    <n v="3.17"/>
  </r>
  <r>
    <s v="CA-2015-166086"/>
    <x v="1118"/>
    <s v="CT-11995"/>
    <x v="564"/>
    <s v="Consumer"/>
    <x v="3"/>
    <x v="0"/>
    <x v="3"/>
    <n v="194.25"/>
    <n v="1"/>
    <n v="0.2"/>
    <n v="20.49"/>
  </r>
  <r>
    <s v="CA-2015-166086"/>
    <x v="1118"/>
    <s v="CT-11995"/>
    <x v="564"/>
    <s v="Consumer"/>
    <x v="3"/>
    <x v="1"/>
    <x v="6"/>
    <n v="8.64"/>
    <n v="1"/>
    <n v="0.25"/>
    <n v="0.47"/>
  </r>
  <r>
    <s v="CA-2015-166086"/>
    <x v="1118"/>
    <s v="CT-11995"/>
    <x v="564"/>
    <s v="Consumer"/>
    <x v="3"/>
    <x v="0"/>
    <x v="1"/>
    <n v="872.32"/>
    <n v="3"/>
    <n v="0.15"/>
    <n v="12.5"/>
  </r>
  <r>
    <s v="CA-2018-131282"/>
    <x v="1119"/>
    <s v="CB-12025"/>
    <x v="90"/>
    <s v="Consumer"/>
    <x v="2"/>
    <x v="1"/>
    <x v="8"/>
    <n v="243.99199999999999"/>
    <n v="2"/>
    <n v="0.05"/>
    <n v="34.1"/>
  </r>
  <r>
    <s v="CA-2018-131282"/>
    <x v="1119"/>
    <s v="CB-12025"/>
    <x v="90"/>
    <s v="Consumer"/>
    <x v="2"/>
    <x v="1"/>
    <x v="6"/>
    <n v="7.12"/>
    <n v="1"/>
    <n v="0"/>
    <n v="1.25"/>
  </r>
  <r>
    <s v="CA-2015-100678"/>
    <x v="891"/>
    <s v="KM-16720"/>
    <x v="27"/>
    <s v="Consumer"/>
    <x v="2"/>
    <x v="1"/>
    <x v="6"/>
    <n v="2.6880000000000002"/>
    <n v="2"/>
    <n v="0.15"/>
    <n v="0.28999999999999998"/>
  </r>
  <r>
    <s v="CA-2015-100678"/>
    <x v="891"/>
    <s v="KM-16720"/>
    <x v="27"/>
    <s v="Consumer"/>
    <x v="2"/>
    <x v="0"/>
    <x v="1"/>
    <n v="317.05799999999999"/>
    <n v="2"/>
    <n v="0.1"/>
    <n v="28.33"/>
  </r>
  <r>
    <s v="CA-2015-100678"/>
    <x v="891"/>
    <s v="KM-16720"/>
    <x v="27"/>
    <s v="Consumer"/>
    <x v="2"/>
    <x v="1"/>
    <x v="12"/>
    <n v="149.352"/>
    <n v="9"/>
    <n v="0"/>
    <n v="21.25"/>
  </r>
  <r>
    <s v="CA-2015-100678"/>
    <x v="891"/>
    <s v="KM-16720"/>
    <x v="27"/>
    <s v="Consumer"/>
    <x v="2"/>
    <x v="2"/>
    <x v="11"/>
    <n v="227.976"/>
    <n v="7"/>
    <n v="0.25"/>
    <n v="30.92"/>
  </r>
  <r>
    <s v="CA-2017-161543"/>
    <x v="1120"/>
    <s v="RD-19720"/>
    <x v="742"/>
    <s v="Consumer"/>
    <x v="1"/>
    <x v="1"/>
    <x v="10"/>
    <n v="11.96"/>
    <n v="1"/>
    <n v="0.25"/>
    <n v="2.37"/>
  </r>
  <r>
    <s v="CA-2017-160535"/>
    <x v="881"/>
    <s v="BP-11050"/>
    <x v="771"/>
    <s v="Corporate"/>
    <x v="3"/>
    <x v="1"/>
    <x v="4"/>
    <n v="563.4"/>
    <n v="7"/>
    <n v="0.1"/>
    <n v="102.77"/>
  </r>
  <r>
    <s v="CA-2017-160535"/>
    <x v="881"/>
    <s v="BP-11050"/>
    <x v="771"/>
    <s v="Corporate"/>
    <x v="3"/>
    <x v="2"/>
    <x v="15"/>
    <n v="319.92"/>
    <n v="2"/>
    <n v="0.2"/>
    <n v="48.48"/>
  </r>
  <r>
    <s v="CA-2018-123085"/>
    <x v="448"/>
    <s v="EJ-13720"/>
    <x v="719"/>
    <s v="Consumer"/>
    <x v="1"/>
    <x v="2"/>
    <x v="11"/>
    <n v="1049.44"/>
    <n v="5"/>
    <n v="0.1"/>
    <n v="235.3"/>
  </r>
  <r>
    <s v="CA-2018-123085"/>
    <x v="448"/>
    <s v="EJ-13720"/>
    <x v="719"/>
    <s v="Consumer"/>
    <x v="1"/>
    <x v="0"/>
    <x v="1"/>
    <n v="170.352"/>
    <n v="1"/>
    <n v="0.1"/>
    <n v="10.44"/>
  </r>
  <r>
    <s v="CA-2016-153752"/>
    <x v="401"/>
    <s v="RO-19780"/>
    <x v="197"/>
    <s v="Consumer"/>
    <x v="0"/>
    <x v="2"/>
    <x v="7"/>
    <n v="173.94"/>
    <n v="1"/>
    <n v="0.15"/>
    <n v="13.96"/>
  </r>
  <r>
    <s v="CA-2015-103660"/>
    <x v="55"/>
    <s v="MW-18220"/>
    <x v="596"/>
    <s v="Consumer"/>
    <x v="1"/>
    <x v="2"/>
    <x v="7"/>
    <n v="1007.944"/>
    <n v="2"/>
    <n v="0.1"/>
    <n v="32.909999999999997"/>
  </r>
  <r>
    <s v="CA-2017-169887"/>
    <x v="332"/>
    <s v="MS-17530"/>
    <x v="652"/>
    <s v="Consumer"/>
    <x v="1"/>
    <x v="1"/>
    <x v="10"/>
    <n v="6.68"/>
    <n v="5"/>
    <n v="0.2"/>
    <n v="0.52"/>
  </r>
  <r>
    <s v="CA-2017-169887"/>
    <x v="332"/>
    <s v="MS-17530"/>
    <x v="652"/>
    <s v="Consumer"/>
    <x v="1"/>
    <x v="1"/>
    <x v="6"/>
    <n v="8.34"/>
    <n v="5"/>
    <n v="0.05"/>
    <n v="2.37"/>
  </r>
  <r>
    <s v="CA-2017-169887"/>
    <x v="332"/>
    <s v="MS-17530"/>
    <x v="652"/>
    <s v="Consumer"/>
    <x v="1"/>
    <x v="0"/>
    <x v="5"/>
    <n v="101.94"/>
    <n v="4"/>
    <n v="0.2"/>
    <n v="7.37"/>
  </r>
  <r>
    <s v="CA-2017-148516"/>
    <x v="1121"/>
    <s v="DW-13585"/>
    <x v="61"/>
    <s v="Corporate"/>
    <x v="1"/>
    <x v="2"/>
    <x v="11"/>
    <n v="179.97"/>
    <n v="7"/>
    <n v="0.25"/>
    <n v="34.18"/>
  </r>
  <r>
    <s v="CA-2018-104731"/>
    <x v="246"/>
    <s v="AM-10705"/>
    <x v="562"/>
    <s v="Consumer"/>
    <x v="0"/>
    <x v="1"/>
    <x v="6"/>
    <n v="101.94"/>
    <n v="8"/>
    <n v="0.25"/>
    <n v="1.02"/>
  </r>
  <r>
    <s v="CA-2018-104731"/>
    <x v="246"/>
    <s v="AM-10705"/>
    <x v="562"/>
    <s v="Consumer"/>
    <x v="0"/>
    <x v="2"/>
    <x v="7"/>
    <n v="271.95999999999998"/>
    <n v="8"/>
    <n v="0"/>
    <n v="44.85"/>
  </r>
  <r>
    <s v="CA-2018-104731"/>
    <x v="246"/>
    <s v="AM-10705"/>
    <x v="562"/>
    <s v="Consumer"/>
    <x v="0"/>
    <x v="0"/>
    <x v="5"/>
    <n v="8.8000000000000007"/>
    <n v="6"/>
    <n v="0"/>
    <n v="1.21"/>
  </r>
  <r>
    <s v="CA-2018-104731"/>
    <x v="246"/>
    <s v="AM-10705"/>
    <x v="562"/>
    <s v="Consumer"/>
    <x v="0"/>
    <x v="1"/>
    <x v="6"/>
    <n v="19.68"/>
    <n v="6"/>
    <n v="0.15"/>
    <n v="1.0900000000000001"/>
  </r>
  <r>
    <s v="CA-2018-104731"/>
    <x v="246"/>
    <s v="AM-10705"/>
    <x v="562"/>
    <s v="Consumer"/>
    <x v="0"/>
    <x v="0"/>
    <x v="0"/>
    <n v="302.94"/>
    <n v="5"/>
    <n v="0.25"/>
    <n v="20.64"/>
  </r>
  <r>
    <s v="CA-2018-104731"/>
    <x v="246"/>
    <s v="AM-10705"/>
    <x v="562"/>
    <s v="Consumer"/>
    <x v="0"/>
    <x v="1"/>
    <x v="8"/>
    <n v="14.94"/>
    <n v="3"/>
    <n v="0.25"/>
    <n v="2.06"/>
  </r>
  <r>
    <s v="CA-2018-104731"/>
    <x v="246"/>
    <s v="AM-10705"/>
    <x v="562"/>
    <s v="Consumer"/>
    <x v="0"/>
    <x v="1"/>
    <x v="14"/>
    <n v="231.72"/>
    <n v="5"/>
    <n v="0.25"/>
    <n v="22.61"/>
  </r>
  <r>
    <s v="CA-2015-164749"/>
    <x v="893"/>
    <s v="BG-11740"/>
    <x v="696"/>
    <s v="Consumer"/>
    <x v="0"/>
    <x v="1"/>
    <x v="2"/>
    <n v="9.9120000000000008"/>
    <n v="1"/>
    <n v="0"/>
    <n v="2.59"/>
  </r>
  <r>
    <s v="CA-2016-103716"/>
    <x v="28"/>
    <s v="KB-16585"/>
    <x v="10"/>
    <s v="Corporate"/>
    <x v="1"/>
    <x v="1"/>
    <x v="6"/>
    <n v="34.65"/>
    <n v="10"/>
    <n v="0.15"/>
    <n v="8.01"/>
  </r>
  <r>
    <s v="CA-2016-103716"/>
    <x v="28"/>
    <s v="KB-16585"/>
    <x v="10"/>
    <s v="Corporate"/>
    <x v="1"/>
    <x v="2"/>
    <x v="7"/>
    <n v="19.8"/>
    <n v="4"/>
    <n v="0.2"/>
    <n v="2.19"/>
  </r>
  <r>
    <s v="CA-2017-126795"/>
    <x v="900"/>
    <s v="GT-14710"/>
    <x v="218"/>
    <s v="Consumer"/>
    <x v="3"/>
    <x v="1"/>
    <x v="8"/>
    <n v="33.567999999999998"/>
    <n v="8"/>
    <n v="0.15"/>
    <n v="8.41"/>
  </r>
  <r>
    <s v="CA-2016-146290"/>
    <x v="124"/>
    <s v="SV-20815"/>
    <x v="458"/>
    <s v="Corporate"/>
    <x v="2"/>
    <x v="1"/>
    <x v="6"/>
    <n v="125.93"/>
    <n v="10"/>
    <n v="0.2"/>
    <n v="1.26"/>
  </r>
  <r>
    <s v="CA-2018-157112"/>
    <x v="756"/>
    <s v="GG-14650"/>
    <x v="55"/>
    <s v="Corporate"/>
    <x v="3"/>
    <x v="1"/>
    <x v="8"/>
    <n v="11.76"/>
    <n v="5"/>
    <n v="0.05"/>
    <n v="1.22"/>
  </r>
  <r>
    <s v="CA-2018-157112"/>
    <x v="756"/>
    <s v="GG-14650"/>
    <x v="55"/>
    <s v="Corporate"/>
    <x v="3"/>
    <x v="1"/>
    <x v="10"/>
    <n v="5.3440000000000003"/>
    <n v="9"/>
    <n v="0.1"/>
    <n v="0.66"/>
  </r>
  <r>
    <s v="CA-2015-169257"/>
    <x v="571"/>
    <s v="SV-20785"/>
    <x v="647"/>
    <s v="Consumer"/>
    <x v="0"/>
    <x v="1"/>
    <x v="8"/>
    <n v="1.365"/>
    <n v="5"/>
    <n v="0.1"/>
    <n v="0.23"/>
  </r>
  <r>
    <s v="CA-2015-169257"/>
    <x v="571"/>
    <s v="SV-20785"/>
    <x v="647"/>
    <s v="Consumer"/>
    <x v="0"/>
    <x v="1"/>
    <x v="10"/>
    <n v="62.015999999999998"/>
    <n v="2"/>
    <n v="0.25"/>
    <n v="6.91"/>
  </r>
  <r>
    <s v="CA-2015-154095"/>
    <x v="266"/>
    <s v="ON-18715"/>
    <x v="21"/>
    <s v="Corporate"/>
    <x v="3"/>
    <x v="0"/>
    <x v="5"/>
    <n v="60.72"/>
    <n v="1"/>
    <n v="0.05"/>
    <n v="10.75"/>
  </r>
  <r>
    <s v="CA-2015-154095"/>
    <x v="266"/>
    <s v="ON-18715"/>
    <x v="21"/>
    <s v="Corporate"/>
    <x v="3"/>
    <x v="1"/>
    <x v="10"/>
    <n v="146.82"/>
    <n v="2"/>
    <n v="0.05"/>
    <n v="38.04"/>
  </r>
  <r>
    <s v="CA-2015-154095"/>
    <x v="266"/>
    <s v="ON-18715"/>
    <x v="21"/>
    <s v="Corporate"/>
    <x v="3"/>
    <x v="0"/>
    <x v="1"/>
    <n v="239.84"/>
    <n v="10"/>
    <n v="0"/>
    <n v="28.63"/>
  </r>
  <r>
    <s v="CA-2015-154095"/>
    <x v="266"/>
    <s v="ON-18715"/>
    <x v="21"/>
    <s v="Corporate"/>
    <x v="3"/>
    <x v="1"/>
    <x v="2"/>
    <n v="15.66"/>
    <n v="5"/>
    <n v="0"/>
    <n v="3.98"/>
  </r>
  <r>
    <s v="CA-2018-146346"/>
    <x v="46"/>
    <s v="RA-19945"/>
    <x v="362"/>
    <s v="Consumer"/>
    <x v="1"/>
    <x v="1"/>
    <x v="4"/>
    <n v="146.352"/>
    <n v="4"/>
    <n v="0.25"/>
    <n v="16.760000000000002"/>
  </r>
  <r>
    <s v="CA-2017-148852"/>
    <x v="439"/>
    <s v="SV-20785"/>
    <x v="647"/>
    <s v="Consumer"/>
    <x v="1"/>
    <x v="1"/>
    <x v="13"/>
    <n v="5.94"/>
    <n v="5"/>
    <n v="0.25"/>
    <n v="0.57999999999999996"/>
  </r>
  <r>
    <s v="CA-2017-148852"/>
    <x v="439"/>
    <s v="SV-20785"/>
    <x v="647"/>
    <s v="Consumer"/>
    <x v="1"/>
    <x v="1"/>
    <x v="10"/>
    <n v="45.36"/>
    <n v="3"/>
    <n v="0.05"/>
    <n v="4.9800000000000004"/>
  </r>
  <r>
    <s v="CA-2017-148852"/>
    <x v="439"/>
    <s v="SV-20785"/>
    <x v="647"/>
    <s v="Consumer"/>
    <x v="1"/>
    <x v="2"/>
    <x v="7"/>
    <n v="211.16800000000001"/>
    <n v="9"/>
    <n v="0.2"/>
    <n v="13.94"/>
  </r>
  <r>
    <s v="CA-2017-148852"/>
    <x v="439"/>
    <s v="SV-20785"/>
    <x v="647"/>
    <s v="Consumer"/>
    <x v="1"/>
    <x v="0"/>
    <x v="1"/>
    <n v="484.70400000000001"/>
    <n v="10"/>
    <n v="0.15"/>
    <n v="49.5"/>
  </r>
  <r>
    <s v="CA-2017-148852"/>
    <x v="439"/>
    <s v="SV-20785"/>
    <x v="647"/>
    <s v="Consumer"/>
    <x v="1"/>
    <x v="2"/>
    <x v="15"/>
    <n v="371.976"/>
    <n v="1"/>
    <n v="0.25"/>
    <n v="61.7"/>
  </r>
  <r>
    <s v="US-2016-118906"/>
    <x v="366"/>
    <s v="KB-16585"/>
    <x v="10"/>
    <s v="Corporate"/>
    <x v="3"/>
    <x v="1"/>
    <x v="4"/>
    <n v="89.82"/>
    <n v="8"/>
    <n v="0.05"/>
    <n v="13.85"/>
  </r>
  <r>
    <s v="CA-2017-168921"/>
    <x v="201"/>
    <s v="AG-10495"/>
    <x v="122"/>
    <s v="Corporate"/>
    <x v="1"/>
    <x v="1"/>
    <x v="8"/>
    <n v="19.295999999999999"/>
    <n v="4"/>
    <n v="0.25"/>
    <n v="0.26"/>
  </r>
  <r>
    <s v="CA-2016-107678"/>
    <x v="1122"/>
    <s v="JK-16090"/>
    <x v="765"/>
    <s v="Consumer"/>
    <x v="0"/>
    <x v="0"/>
    <x v="1"/>
    <n v="191.96"/>
    <n v="1"/>
    <n v="0.1"/>
    <n v="40.31"/>
  </r>
  <r>
    <s v="CA-2016-107678"/>
    <x v="1122"/>
    <s v="JK-16090"/>
    <x v="765"/>
    <s v="Consumer"/>
    <x v="0"/>
    <x v="1"/>
    <x v="8"/>
    <n v="21.3"/>
    <n v="10"/>
    <n v="0.2"/>
    <n v="3.32"/>
  </r>
  <r>
    <s v="CA-2016-107678"/>
    <x v="1122"/>
    <s v="JK-16090"/>
    <x v="765"/>
    <s v="Consumer"/>
    <x v="0"/>
    <x v="2"/>
    <x v="7"/>
    <n v="469.95"/>
    <n v="1"/>
    <n v="0.1"/>
    <n v="120.92"/>
  </r>
  <r>
    <s v="CA-2016-107678"/>
    <x v="1122"/>
    <s v="JK-16090"/>
    <x v="765"/>
    <s v="Consumer"/>
    <x v="0"/>
    <x v="0"/>
    <x v="5"/>
    <n v="209.88"/>
    <n v="3"/>
    <n v="0.2"/>
    <n v="25.68"/>
  </r>
  <r>
    <s v="CA-2017-123512"/>
    <x v="26"/>
    <s v="MV-18190"/>
    <x v="160"/>
    <s v="Consumer"/>
    <x v="1"/>
    <x v="0"/>
    <x v="0"/>
    <n v="239.666"/>
    <n v="1"/>
    <n v="0.1"/>
    <n v="44"/>
  </r>
  <r>
    <s v="CA-2017-123512"/>
    <x v="26"/>
    <s v="MV-18190"/>
    <x v="160"/>
    <s v="Consumer"/>
    <x v="1"/>
    <x v="1"/>
    <x v="2"/>
    <n v="22.5"/>
    <n v="5"/>
    <n v="0.25"/>
    <n v="2.13"/>
  </r>
  <r>
    <s v="CA-2017-123512"/>
    <x v="26"/>
    <s v="MV-18190"/>
    <x v="160"/>
    <s v="Consumer"/>
    <x v="1"/>
    <x v="1"/>
    <x v="10"/>
    <n v="219.84"/>
    <n v="6"/>
    <n v="0.15"/>
    <n v="38.51"/>
  </r>
  <r>
    <s v="US-2018-167402"/>
    <x v="1123"/>
    <s v="CP-12085"/>
    <x v="434"/>
    <s v="Corporate"/>
    <x v="2"/>
    <x v="1"/>
    <x v="10"/>
    <n v="32.4"/>
    <n v="4"/>
    <n v="0.05"/>
    <n v="4.67"/>
  </r>
  <r>
    <s v="US-2018-167402"/>
    <x v="1123"/>
    <s v="CP-12085"/>
    <x v="434"/>
    <s v="Corporate"/>
    <x v="2"/>
    <x v="1"/>
    <x v="6"/>
    <n v="209.94"/>
    <n v="1"/>
    <n v="0.25"/>
    <n v="2.1"/>
  </r>
  <r>
    <s v="US-2018-167402"/>
    <x v="1123"/>
    <s v="CP-12085"/>
    <x v="434"/>
    <s v="Corporate"/>
    <x v="2"/>
    <x v="1"/>
    <x v="14"/>
    <n v="4164.05"/>
    <n v="2"/>
    <n v="0.2"/>
    <n v="985.51"/>
  </r>
  <r>
    <s v="US-2018-167402"/>
    <x v="1123"/>
    <s v="CP-12085"/>
    <x v="434"/>
    <s v="Corporate"/>
    <x v="2"/>
    <x v="0"/>
    <x v="0"/>
    <n v="212.94"/>
    <n v="10"/>
    <n v="0.1"/>
    <n v="42.61"/>
  </r>
  <r>
    <s v="CA-2015-130449"/>
    <x v="1124"/>
    <s v="VP-21760"/>
    <x v="778"/>
    <s v="Corporate"/>
    <x v="1"/>
    <x v="0"/>
    <x v="5"/>
    <n v="41.88"/>
    <n v="9"/>
    <n v="0"/>
    <n v="8.4700000000000006"/>
  </r>
  <r>
    <s v="CA-2015-130449"/>
    <x v="1124"/>
    <s v="VP-21760"/>
    <x v="778"/>
    <s v="Corporate"/>
    <x v="1"/>
    <x v="1"/>
    <x v="2"/>
    <n v="58.48"/>
    <n v="10"/>
    <n v="0.25"/>
    <n v="5.58"/>
  </r>
  <r>
    <s v="CA-2016-141250"/>
    <x v="1125"/>
    <s v="PM-18940"/>
    <x v="400"/>
    <s v="Consumer"/>
    <x v="2"/>
    <x v="0"/>
    <x v="3"/>
    <n v="102.438"/>
    <n v="6"/>
    <n v="0.2"/>
    <n v="17.190000000000001"/>
  </r>
  <r>
    <s v="CA-2016-141250"/>
    <x v="1125"/>
    <s v="PM-18940"/>
    <x v="400"/>
    <s v="Consumer"/>
    <x v="2"/>
    <x v="0"/>
    <x v="1"/>
    <n v="199.304"/>
    <n v="6"/>
    <n v="0.2"/>
    <n v="4.32"/>
  </r>
  <r>
    <s v="CA-2015-145541"/>
    <x v="637"/>
    <s v="TB-21400"/>
    <x v="483"/>
    <s v="Consumer"/>
    <x v="3"/>
    <x v="2"/>
    <x v="15"/>
    <n v="6999.96"/>
    <n v="8"/>
    <n v="0.2"/>
    <n v="500.7"/>
  </r>
  <r>
    <s v="CA-2015-138513"/>
    <x v="235"/>
    <s v="EH-13990"/>
    <x v="552"/>
    <s v="Consumer"/>
    <x v="1"/>
    <x v="1"/>
    <x v="10"/>
    <n v="12.96"/>
    <n v="7"/>
    <n v="0.15"/>
    <n v="0.47"/>
  </r>
  <r>
    <s v="CA-2016-135489"/>
    <x v="444"/>
    <s v="GW-14605"/>
    <x v="543"/>
    <s v="Consumer"/>
    <x v="3"/>
    <x v="2"/>
    <x v="7"/>
    <n v="279.86"/>
    <n v="5"/>
    <n v="0.05"/>
    <n v="18.61"/>
  </r>
  <r>
    <s v="CA-2016-125696"/>
    <x v="653"/>
    <s v="NP-18685"/>
    <x v="472"/>
    <s v="Home Office"/>
    <x v="0"/>
    <x v="1"/>
    <x v="8"/>
    <n v="7.38"/>
    <n v="3"/>
    <n v="0.05"/>
    <n v="0.3"/>
  </r>
  <r>
    <s v="CA-2017-105081"/>
    <x v="591"/>
    <s v="JE-15715"/>
    <x v="555"/>
    <s v="Consumer"/>
    <x v="1"/>
    <x v="0"/>
    <x v="1"/>
    <n v="698.35199999999998"/>
    <n v="5"/>
    <n v="0"/>
    <n v="166.89"/>
  </r>
  <r>
    <s v="CA-2017-105081"/>
    <x v="591"/>
    <s v="JE-15715"/>
    <x v="555"/>
    <s v="Consumer"/>
    <x v="1"/>
    <x v="0"/>
    <x v="3"/>
    <n v="1747.25"/>
    <n v="1"/>
    <n v="0"/>
    <n v="186.65"/>
  </r>
  <r>
    <s v="US-2017-146857"/>
    <x v="715"/>
    <s v="BE-11455"/>
    <x v="534"/>
    <s v="Home Office"/>
    <x v="2"/>
    <x v="1"/>
    <x v="9"/>
    <n v="54.48"/>
    <n v="2"/>
    <n v="0.2"/>
    <n v="10.79"/>
  </r>
  <r>
    <s v="CA-2017-166275"/>
    <x v="1057"/>
    <s v="SS-20590"/>
    <x v="196"/>
    <s v="Consumer"/>
    <x v="1"/>
    <x v="2"/>
    <x v="11"/>
    <n v="199.99"/>
    <n v="8"/>
    <n v="0.25"/>
    <n v="40.22"/>
  </r>
  <r>
    <s v="CA-2018-144498"/>
    <x v="636"/>
    <s v="MB-18085"/>
    <x v="469"/>
    <s v="Consumer"/>
    <x v="0"/>
    <x v="1"/>
    <x v="8"/>
    <n v="68.540999999999997"/>
    <n v="9"/>
    <n v="0"/>
    <n v="6.32"/>
  </r>
  <r>
    <s v="CA-2018-144498"/>
    <x v="636"/>
    <s v="MB-18085"/>
    <x v="469"/>
    <s v="Consumer"/>
    <x v="0"/>
    <x v="2"/>
    <x v="7"/>
    <n v="627.16800000000001"/>
    <n v="2"/>
    <n v="0.15"/>
    <n v="114.28"/>
  </r>
  <r>
    <s v="CA-2018-144498"/>
    <x v="636"/>
    <s v="MB-18085"/>
    <x v="469"/>
    <s v="Consumer"/>
    <x v="0"/>
    <x v="1"/>
    <x v="2"/>
    <n v="122.12"/>
    <n v="1"/>
    <n v="0"/>
    <n v="20.16"/>
  </r>
  <r>
    <s v="CA-2018-103352"/>
    <x v="344"/>
    <s v="RP-19390"/>
    <x v="261"/>
    <s v="Consumer"/>
    <x v="3"/>
    <x v="1"/>
    <x v="6"/>
    <n v="6.99"/>
    <n v="1"/>
    <n v="0.1"/>
    <n v="1.75"/>
  </r>
  <r>
    <s v="CA-2018-103352"/>
    <x v="344"/>
    <s v="RP-19390"/>
    <x v="261"/>
    <s v="Consumer"/>
    <x v="3"/>
    <x v="1"/>
    <x v="8"/>
    <n v="107.42400000000001"/>
    <n v="8"/>
    <n v="0.2"/>
    <n v="11.94"/>
  </r>
  <r>
    <s v="CA-2015-108609"/>
    <x v="656"/>
    <s v="AJ-10780"/>
    <x v="321"/>
    <s v="Corporate"/>
    <x v="3"/>
    <x v="0"/>
    <x v="3"/>
    <n v="1421.664"/>
    <n v="4"/>
    <n v="0.2"/>
    <n v="120.44"/>
  </r>
  <r>
    <s v="CA-2018-128328"/>
    <x v="485"/>
    <s v="PO-18865"/>
    <x v="22"/>
    <s v="Consumer"/>
    <x v="2"/>
    <x v="1"/>
    <x v="8"/>
    <n v="125.88"/>
    <n v="4"/>
    <n v="0.25"/>
    <n v="6.12"/>
  </r>
  <r>
    <s v="CA-2018-128328"/>
    <x v="485"/>
    <s v="PO-18865"/>
    <x v="22"/>
    <s v="Consumer"/>
    <x v="2"/>
    <x v="2"/>
    <x v="11"/>
    <n v="79.78"/>
    <n v="1"/>
    <n v="0.05"/>
    <n v="20.82"/>
  </r>
  <r>
    <s v="CA-2018-128328"/>
    <x v="485"/>
    <s v="PO-18865"/>
    <x v="22"/>
    <s v="Consumer"/>
    <x v="2"/>
    <x v="1"/>
    <x v="2"/>
    <n v="133.19999999999999"/>
    <n v="10"/>
    <n v="0.25"/>
    <n v="4.2"/>
  </r>
  <r>
    <s v="US-2016-156496"/>
    <x v="544"/>
    <s v="WB-21850"/>
    <x v="576"/>
    <s v="Consumer"/>
    <x v="1"/>
    <x v="2"/>
    <x v="7"/>
    <n v="438.36799999999999"/>
    <n v="5"/>
    <n v="0.2"/>
    <n v="86.33"/>
  </r>
  <r>
    <s v="US-2016-156496"/>
    <x v="544"/>
    <s v="WB-21850"/>
    <x v="576"/>
    <s v="Consumer"/>
    <x v="1"/>
    <x v="2"/>
    <x v="7"/>
    <n v="139.94399999999999"/>
    <n v="8"/>
    <n v="0.1"/>
    <n v="9.59"/>
  </r>
  <r>
    <s v="US-2016-156496"/>
    <x v="544"/>
    <s v="WB-21850"/>
    <x v="576"/>
    <s v="Consumer"/>
    <x v="1"/>
    <x v="1"/>
    <x v="9"/>
    <n v="133.47200000000001"/>
    <n v="8"/>
    <n v="0.05"/>
    <n v="26.14"/>
  </r>
  <r>
    <s v="US-2017-127334"/>
    <x v="272"/>
    <s v="MP-18175"/>
    <x v="486"/>
    <s v="Home Office"/>
    <x v="1"/>
    <x v="0"/>
    <x v="3"/>
    <n v="564.19500000000005"/>
    <n v="2"/>
    <n v="0"/>
    <n v="91.83"/>
  </r>
  <r>
    <s v="US-2017-127334"/>
    <x v="272"/>
    <s v="MP-18175"/>
    <x v="486"/>
    <s v="Home Office"/>
    <x v="1"/>
    <x v="1"/>
    <x v="9"/>
    <n v="87.168000000000006"/>
    <n v="9"/>
    <n v="0.25"/>
    <n v="0.87"/>
  </r>
  <r>
    <s v="US-2018-124779"/>
    <x v="565"/>
    <s v="BF-11020"/>
    <x v="292"/>
    <s v="Corporate"/>
    <x v="2"/>
    <x v="1"/>
    <x v="8"/>
    <n v="42.616"/>
    <n v="6"/>
    <n v="0.05"/>
    <n v="2.83"/>
  </r>
  <r>
    <s v="US-2018-124779"/>
    <x v="565"/>
    <s v="BF-11020"/>
    <x v="292"/>
    <s v="Corporate"/>
    <x v="2"/>
    <x v="2"/>
    <x v="16"/>
    <n v="319.98399999999998"/>
    <n v="7"/>
    <n v="0.05"/>
    <n v="33.72"/>
  </r>
  <r>
    <s v="US-2018-124779"/>
    <x v="565"/>
    <s v="BF-11020"/>
    <x v="292"/>
    <s v="Corporate"/>
    <x v="2"/>
    <x v="1"/>
    <x v="13"/>
    <n v="45.92"/>
    <n v="3"/>
    <n v="0.1"/>
    <n v="9.7200000000000006"/>
  </r>
  <r>
    <s v="US-2018-124779"/>
    <x v="565"/>
    <s v="BF-11020"/>
    <x v="292"/>
    <s v="Corporate"/>
    <x v="2"/>
    <x v="0"/>
    <x v="5"/>
    <n v="21.184000000000001"/>
    <n v="9"/>
    <n v="0"/>
    <n v="4.92"/>
  </r>
  <r>
    <s v="US-2018-124779"/>
    <x v="565"/>
    <s v="BF-11020"/>
    <x v="292"/>
    <s v="Corporate"/>
    <x v="2"/>
    <x v="1"/>
    <x v="10"/>
    <n v="20.736000000000001"/>
    <n v="10"/>
    <n v="0.2"/>
    <n v="0.86"/>
  </r>
  <r>
    <s v="US-2018-124779"/>
    <x v="565"/>
    <s v="BF-11020"/>
    <x v="292"/>
    <s v="Corporate"/>
    <x v="2"/>
    <x v="0"/>
    <x v="1"/>
    <n v="213.43"/>
    <n v="5"/>
    <n v="0.2"/>
    <n v="23.27"/>
  </r>
  <r>
    <s v="CA-2018-135937"/>
    <x v="297"/>
    <s v="KM-16375"/>
    <x v="454"/>
    <s v="Home Office"/>
    <x v="1"/>
    <x v="2"/>
    <x v="7"/>
    <n v="333.57600000000002"/>
    <n v="1"/>
    <n v="0"/>
    <n v="24.77"/>
  </r>
  <r>
    <s v="CA-2018-135937"/>
    <x v="297"/>
    <s v="KM-16375"/>
    <x v="454"/>
    <s v="Home Office"/>
    <x v="1"/>
    <x v="2"/>
    <x v="11"/>
    <n v="31.992000000000001"/>
    <n v="9"/>
    <n v="0"/>
    <n v="7.33"/>
  </r>
  <r>
    <s v="CA-2018-135937"/>
    <x v="297"/>
    <s v="KM-16375"/>
    <x v="454"/>
    <s v="Home Office"/>
    <x v="1"/>
    <x v="1"/>
    <x v="4"/>
    <n v="51.167999999999999"/>
    <n v="9"/>
    <n v="0"/>
    <n v="12.71"/>
  </r>
  <r>
    <s v="CA-2018-135937"/>
    <x v="297"/>
    <s v="KM-16375"/>
    <x v="454"/>
    <s v="Home Office"/>
    <x v="1"/>
    <x v="1"/>
    <x v="12"/>
    <n v="10.64"/>
    <n v="6"/>
    <n v="0.25"/>
    <n v="2.11"/>
  </r>
  <r>
    <s v="CA-2018-135937"/>
    <x v="297"/>
    <s v="KM-16375"/>
    <x v="454"/>
    <s v="Home Office"/>
    <x v="1"/>
    <x v="0"/>
    <x v="5"/>
    <n v="68.703999999999994"/>
    <n v="6"/>
    <n v="0.1"/>
    <n v="16.59"/>
  </r>
  <r>
    <s v="CA-2018-135937"/>
    <x v="297"/>
    <s v="KM-16375"/>
    <x v="454"/>
    <s v="Home Office"/>
    <x v="1"/>
    <x v="0"/>
    <x v="3"/>
    <n v="386.91"/>
    <n v="3"/>
    <n v="0.15"/>
    <n v="34.619999999999997"/>
  </r>
  <r>
    <s v="CA-2016-129322"/>
    <x v="816"/>
    <s v="DB-13405"/>
    <x v="591"/>
    <s v="Consumer"/>
    <x v="3"/>
    <x v="1"/>
    <x v="6"/>
    <n v="39.659999999999997"/>
    <n v="1"/>
    <n v="0"/>
    <n v="4.51"/>
  </r>
  <r>
    <s v="CA-2016-129322"/>
    <x v="816"/>
    <s v="DB-13405"/>
    <x v="591"/>
    <s v="Consumer"/>
    <x v="3"/>
    <x v="1"/>
    <x v="9"/>
    <n v="113.92"/>
    <n v="10"/>
    <n v="0.05"/>
    <n v="29.52"/>
  </r>
  <r>
    <s v="CA-2016-129322"/>
    <x v="816"/>
    <s v="DB-13405"/>
    <x v="591"/>
    <s v="Consumer"/>
    <x v="3"/>
    <x v="1"/>
    <x v="8"/>
    <n v="447.86"/>
    <n v="5"/>
    <n v="0.15"/>
    <n v="18.59"/>
  </r>
  <r>
    <s v="CA-2018-162173"/>
    <x v="40"/>
    <s v="OT-18730"/>
    <x v="220"/>
    <s v="Consumer"/>
    <x v="0"/>
    <x v="0"/>
    <x v="3"/>
    <n v="356.85"/>
    <n v="3"/>
    <n v="0.05"/>
    <n v="17.78"/>
  </r>
  <r>
    <s v="CA-2018-162173"/>
    <x v="40"/>
    <s v="OT-18730"/>
    <x v="220"/>
    <s v="Consumer"/>
    <x v="0"/>
    <x v="1"/>
    <x v="12"/>
    <n v="251.58"/>
    <n v="7"/>
    <n v="0.15"/>
    <n v="21.02"/>
  </r>
  <r>
    <s v="CA-2017-115483"/>
    <x v="216"/>
    <s v="JS-15880"/>
    <x v="365"/>
    <s v="Consumer"/>
    <x v="2"/>
    <x v="1"/>
    <x v="10"/>
    <n v="219.84"/>
    <n v="1"/>
    <n v="0.25"/>
    <n v="36.29"/>
  </r>
  <r>
    <s v="CA-2018-122175"/>
    <x v="605"/>
    <s v="CA-12775"/>
    <x v="222"/>
    <s v="Consumer"/>
    <x v="3"/>
    <x v="0"/>
    <x v="5"/>
    <n v="42.85"/>
    <n v="1"/>
    <n v="0.05"/>
    <n v="8.94"/>
  </r>
  <r>
    <s v="CA-2018-122175"/>
    <x v="605"/>
    <s v="CA-12775"/>
    <x v="222"/>
    <s v="Consumer"/>
    <x v="3"/>
    <x v="1"/>
    <x v="2"/>
    <n v="6.16"/>
    <n v="3"/>
    <n v="0.15"/>
    <n v="1.55"/>
  </r>
  <r>
    <s v="CA-2018-122175"/>
    <x v="605"/>
    <s v="CA-12775"/>
    <x v="222"/>
    <s v="Consumer"/>
    <x v="3"/>
    <x v="1"/>
    <x v="14"/>
    <n v="17"/>
    <n v="5"/>
    <n v="0.25"/>
    <n v="1.1000000000000001"/>
  </r>
  <r>
    <s v="CA-2018-122175"/>
    <x v="605"/>
    <s v="CA-12775"/>
    <x v="222"/>
    <s v="Consumer"/>
    <x v="3"/>
    <x v="2"/>
    <x v="11"/>
    <n v="87.4"/>
    <n v="4"/>
    <n v="0.25"/>
    <n v="3.84"/>
  </r>
  <r>
    <s v="CA-2018-161088"/>
    <x v="1126"/>
    <s v="MH-18115"/>
    <x v="414"/>
    <s v="Home Office"/>
    <x v="0"/>
    <x v="1"/>
    <x v="8"/>
    <n v="29.84"/>
    <n v="2"/>
    <n v="0"/>
    <n v="4.3099999999999996"/>
  </r>
  <r>
    <s v="CA-2015-154837"/>
    <x v="709"/>
    <s v="RB-19645"/>
    <x v="516"/>
    <s v="Corporate"/>
    <x v="1"/>
    <x v="1"/>
    <x v="8"/>
    <n v="49.567999999999998"/>
    <n v="4"/>
    <n v="0"/>
    <n v="12.17"/>
  </r>
  <r>
    <s v="CA-2016-153794"/>
    <x v="861"/>
    <s v="SB-20290"/>
    <x v="115"/>
    <s v="Corporate"/>
    <x v="1"/>
    <x v="1"/>
    <x v="6"/>
    <n v="265.86"/>
    <n v="4"/>
    <n v="0.25"/>
    <n v="7.6"/>
  </r>
  <r>
    <s v="CA-2016-135510"/>
    <x v="577"/>
    <s v="TW-21025"/>
    <x v="69"/>
    <s v="Home Office"/>
    <x v="0"/>
    <x v="0"/>
    <x v="5"/>
    <n v="67.959999999999994"/>
    <n v="6"/>
    <n v="0.25"/>
    <n v="14.4"/>
  </r>
  <r>
    <s v="CA-2016-109337"/>
    <x v="82"/>
    <s v="DL-13330"/>
    <x v="658"/>
    <s v="Consumer"/>
    <x v="2"/>
    <x v="1"/>
    <x v="6"/>
    <n v="10.92"/>
    <n v="6"/>
    <n v="0.05"/>
    <n v="1.78"/>
  </r>
  <r>
    <s v="CA-2016-109337"/>
    <x v="82"/>
    <s v="DL-13330"/>
    <x v="658"/>
    <s v="Consumer"/>
    <x v="2"/>
    <x v="2"/>
    <x v="15"/>
    <n v="83.9"/>
    <n v="9"/>
    <n v="0.15"/>
    <n v="16.850000000000001"/>
  </r>
  <r>
    <s v="CA-2016-109337"/>
    <x v="82"/>
    <s v="DL-13330"/>
    <x v="658"/>
    <s v="Consumer"/>
    <x v="2"/>
    <x v="1"/>
    <x v="9"/>
    <n v="19.75"/>
    <n v="9"/>
    <n v="0.15"/>
    <n v="4.18"/>
  </r>
  <r>
    <s v="CA-2016-109337"/>
    <x v="82"/>
    <s v="DL-13330"/>
    <x v="658"/>
    <s v="Consumer"/>
    <x v="2"/>
    <x v="2"/>
    <x v="11"/>
    <n v="393.54"/>
    <n v="3"/>
    <n v="0.2"/>
    <n v="43.17"/>
  </r>
  <r>
    <s v="CA-2015-150329"/>
    <x v="982"/>
    <s v="SD-20485"/>
    <x v="174"/>
    <s v="Home Office"/>
    <x v="1"/>
    <x v="0"/>
    <x v="5"/>
    <n v="46.872"/>
    <n v="10"/>
    <n v="0.2"/>
    <n v="8.2200000000000006"/>
  </r>
  <r>
    <s v="CA-2018-145037"/>
    <x v="264"/>
    <s v="TB-21055"/>
    <x v="26"/>
    <s v="Consumer"/>
    <x v="3"/>
    <x v="1"/>
    <x v="4"/>
    <n v="10.9"/>
    <n v="6"/>
    <n v="0.1"/>
    <n v="1.21"/>
  </r>
  <r>
    <s v="CA-2018-145037"/>
    <x v="264"/>
    <s v="TB-21055"/>
    <x v="26"/>
    <s v="Consumer"/>
    <x v="3"/>
    <x v="1"/>
    <x v="10"/>
    <n v="79.92"/>
    <n v="2"/>
    <n v="0.25"/>
    <n v="14.2"/>
  </r>
  <r>
    <s v="CA-2018-145037"/>
    <x v="264"/>
    <s v="TB-21055"/>
    <x v="26"/>
    <s v="Consumer"/>
    <x v="3"/>
    <x v="1"/>
    <x v="10"/>
    <n v="146.82"/>
    <n v="4"/>
    <n v="0"/>
    <n v="37.58"/>
  </r>
  <r>
    <s v="CA-2018-154466"/>
    <x v="314"/>
    <s v="DP-13390"/>
    <x v="503"/>
    <s v="Home Office"/>
    <x v="2"/>
    <x v="1"/>
    <x v="8"/>
    <n v="3.6"/>
    <n v="8"/>
    <n v="0"/>
    <n v="0.69"/>
  </r>
  <r>
    <s v="CA-2015-109134"/>
    <x v="1127"/>
    <s v="DE-13255"/>
    <x v="368"/>
    <s v="Home Office"/>
    <x v="1"/>
    <x v="0"/>
    <x v="5"/>
    <n v="20.04"/>
    <n v="9"/>
    <n v="0.25"/>
    <n v="0.59"/>
  </r>
  <r>
    <s v="US-2016-129637"/>
    <x v="997"/>
    <s v="MC-18100"/>
    <x v="498"/>
    <s v="Consumer"/>
    <x v="2"/>
    <x v="1"/>
    <x v="4"/>
    <n v="180.01599999999999"/>
    <n v="4"/>
    <n v="0.05"/>
    <n v="49.96"/>
  </r>
  <r>
    <s v="US-2016-129637"/>
    <x v="997"/>
    <s v="MC-18100"/>
    <x v="498"/>
    <s v="Consumer"/>
    <x v="2"/>
    <x v="0"/>
    <x v="5"/>
    <n v="41.552"/>
    <n v="2"/>
    <n v="0.25"/>
    <n v="8.8000000000000007"/>
  </r>
  <r>
    <s v="US-2016-129637"/>
    <x v="997"/>
    <s v="MC-18100"/>
    <x v="498"/>
    <s v="Consumer"/>
    <x v="2"/>
    <x v="1"/>
    <x v="6"/>
    <n v="13.12"/>
    <n v="2"/>
    <n v="0.05"/>
    <n v="2.4900000000000002"/>
  </r>
  <r>
    <s v="CA-2016-165162"/>
    <x v="263"/>
    <s v="HG-15025"/>
    <x v="643"/>
    <s v="Consumer"/>
    <x v="1"/>
    <x v="1"/>
    <x v="4"/>
    <n v="1117.92"/>
    <n v="2"/>
    <n v="0.1"/>
    <n v="297.33"/>
  </r>
  <r>
    <s v="CA-2018-140494"/>
    <x v="434"/>
    <s v="CM-11815"/>
    <x v="698"/>
    <s v="Corporate"/>
    <x v="1"/>
    <x v="2"/>
    <x v="11"/>
    <n v="111.96"/>
    <n v="7"/>
    <n v="0"/>
    <n v="19.670000000000002"/>
  </r>
  <r>
    <s v="CA-2018-104108"/>
    <x v="574"/>
    <s v="RP-19855"/>
    <x v="532"/>
    <s v="Corporate"/>
    <x v="2"/>
    <x v="1"/>
    <x v="6"/>
    <n v="12.16"/>
    <n v="6"/>
    <n v="0.25"/>
    <n v="0.84"/>
  </r>
  <r>
    <s v="US-2018-165869"/>
    <x v="689"/>
    <s v="LS-17200"/>
    <x v="624"/>
    <s v="Corporate"/>
    <x v="2"/>
    <x v="1"/>
    <x v="8"/>
    <n v="17.52"/>
    <n v="5"/>
    <n v="0.1"/>
    <n v="2.37"/>
  </r>
  <r>
    <s v="US-2018-165869"/>
    <x v="689"/>
    <s v="LS-17200"/>
    <x v="624"/>
    <s v="Corporate"/>
    <x v="2"/>
    <x v="1"/>
    <x v="9"/>
    <n v="155.88"/>
    <n v="7"/>
    <n v="0.05"/>
    <n v="7.24"/>
  </r>
  <r>
    <s v="CA-2018-160899"/>
    <x v="938"/>
    <s v="DR-12940"/>
    <x v="660"/>
    <s v="Home Office"/>
    <x v="0"/>
    <x v="1"/>
    <x v="8"/>
    <n v="477.51"/>
    <n v="9"/>
    <n v="0.1"/>
    <n v="75.099999999999994"/>
  </r>
  <r>
    <s v="CA-2018-144225"/>
    <x v="1033"/>
    <s v="CC-12475"/>
    <x v="693"/>
    <s v="Consumer"/>
    <x v="3"/>
    <x v="1"/>
    <x v="10"/>
    <n v="164.88"/>
    <n v="8"/>
    <n v="0"/>
    <n v="35.71"/>
  </r>
  <r>
    <s v="US-2017-163538"/>
    <x v="370"/>
    <s v="SS-20515"/>
    <x v="776"/>
    <s v="Home Office"/>
    <x v="2"/>
    <x v="2"/>
    <x v="11"/>
    <n v="47.97"/>
    <n v="2"/>
    <n v="0.2"/>
    <n v="0.83"/>
  </r>
  <r>
    <s v="US-2017-155103"/>
    <x v="499"/>
    <s v="JF-15190"/>
    <x v="440"/>
    <s v="Consumer"/>
    <x v="3"/>
    <x v="1"/>
    <x v="8"/>
    <n v="415.17599999999999"/>
    <n v="6"/>
    <n v="0"/>
    <n v="47.29"/>
  </r>
  <r>
    <s v="US-2017-155103"/>
    <x v="499"/>
    <s v="JF-15190"/>
    <x v="440"/>
    <s v="Consumer"/>
    <x v="3"/>
    <x v="1"/>
    <x v="8"/>
    <n v="35.231999999999999"/>
    <n v="9"/>
    <n v="0.1"/>
    <n v="7.06"/>
  </r>
  <r>
    <s v="US-2017-155103"/>
    <x v="499"/>
    <s v="JF-15190"/>
    <x v="440"/>
    <s v="Consumer"/>
    <x v="3"/>
    <x v="1"/>
    <x v="10"/>
    <n v="54.96"/>
    <n v="8"/>
    <n v="0.1"/>
    <n v="12"/>
  </r>
  <r>
    <s v="CA-2018-145429"/>
    <x v="246"/>
    <s v="SW-20455"/>
    <x v="517"/>
    <s v="Consumer"/>
    <x v="1"/>
    <x v="1"/>
    <x v="10"/>
    <n v="16.34"/>
    <n v="4"/>
    <n v="0"/>
    <n v="4.84"/>
  </r>
  <r>
    <s v="CA-2018-145429"/>
    <x v="246"/>
    <s v="SW-20455"/>
    <x v="517"/>
    <s v="Consumer"/>
    <x v="1"/>
    <x v="0"/>
    <x v="1"/>
    <n v="225.29599999999999"/>
    <n v="4"/>
    <n v="0"/>
    <n v="25.53"/>
  </r>
  <r>
    <s v="CA-2018-145429"/>
    <x v="246"/>
    <s v="SW-20455"/>
    <x v="517"/>
    <s v="Consumer"/>
    <x v="1"/>
    <x v="1"/>
    <x v="8"/>
    <n v="50.351999999999997"/>
    <n v="9"/>
    <n v="0.15"/>
    <n v="10.84"/>
  </r>
  <r>
    <s v="CA-2016-153535"/>
    <x v="1128"/>
    <s v="SG-20470"/>
    <x v="495"/>
    <s v="Consumer"/>
    <x v="0"/>
    <x v="0"/>
    <x v="5"/>
    <n v="163.136"/>
    <n v="1"/>
    <n v="0.1"/>
    <n v="10.28"/>
  </r>
  <r>
    <s v="CA-2016-153535"/>
    <x v="1128"/>
    <s v="SG-20470"/>
    <x v="495"/>
    <s v="Consumer"/>
    <x v="0"/>
    <x v="1"/>
    <x v="8"/>
    <n v="6.4080000000000004"/>
    <n v="6"/>
    <n v="0"/>
    <n v="0.53"/>
  </r>
  <r>
    <s v="CA-2016-139164"/>
    <x v="537"/>
    <s v="CS-12355"/>
    <x v="394"/>
    <s v="Consumer"/>
    <x v="1"/>
    <x v="2"/>
    <x v="7"/>
    <n v="217.584"/>
    <n v="2"/>
    <n v="0"/>
    <n v="50.54"/>
  </r>
  <r>
    <s v="CA-2016-139164"/>
    <x v="537"/>
    <s v="CS-12355"/>
    <x v="394"/>
    <s v="Consumer"/>
    <x v="1"/>
    <x v="1"/>
    <x v="13"/>
    <n v="5.43"/>
    <n v="9"/>
    <n v="0.2"/>
    <n v="0.55000000000000004"/>
  </r>
  <r>
    <s v="CA-2016-139164"/>
    <x v="537"/>
    <s v="CS-12355"/>
    <x v="394"/>
    <s v="Consumer"/>
    <x v="1"/>
    <x v="2"/>
    <x v="7"/>
    <n v="143.976"/>
    <n v="1"/>
    <n v="0.2"/>
    <n v="27.14"/>
  </r>
  <r>
    <s v="CA-2017-112277"/>
    <x v="545"/>
    <s v="SC-20695"/>
    <x v="281"/>
    <s v="Corporate"/>
    <x v="0"/>
    <x v="2"/>
    <x v="7"/>
    <n v="519.67999999999995"/>
    <n v="1"/>
    <n v="0.15"/>
    <n v="39.31"/>
  </r>
  <r>
    <s v="CA-2015-167724"/>
    <x v="138"/>
    <s v="BF-11170"/>
    <x v="408"/>
    <s v="Home Office"/>
    <x v="3"/>
    <x v="1"/>
    <x v="2"/>
    <n v="7.83"/>
    <n v="4"/>
    <n v="0.25"/>
    <n v="0.22"/>
  </r>
  <r>
    <s v="CA-2016-123141"/>
    <x v="717"/>
    <s v="GZ-14470"/>
    <x v="47"/>
    <s v="Consumer"/>
    <x v="1"/>
    <x v="0"/>
    <x v="1"/>
    <n v="883.84"/>
    <n v="3"/>
    <n v="0"/>
    <n v="165.45"/>
  </r>
  <r>
    <s v="CA-2016-123141"/>
    <x v="717"/>
    <s v="GZ-14470"/>
    <x v="47"/>
    <s v="Consumer"/>
    <x v="1"/>
    <x v="0"/>
    <x v="1"/>
    <n v="230.352"/>
    <n v="5"/>
    <n v="0.2"/>
    <n v="4.34"/>
  </r>
  <r>
    <s v="CA-2017-149503"/>
    <x v="10"/>
    <s v="SP-20650"/>
    <x v="70"/>
    <s v="Corporate"/>
    <x v="1"/>
    <x v="1"/>
    <x v="8"/>
    <n v="273.92"/>
    <n v="3"/>
    <n v="0.2"/>
    <n v="16.350000000000001"/>
  </r>
  <r>
    <s v="CA-2018-163069"/>
    <x v="238"/>
    <s v="PJ-19015"/>
    <x v="307"/>
    <s v="Consumer"/>
    <x v="3"/>
    <x v="1"/>
    <x v="6"/>
    <n v="9.9120000000000008"/>
    <n v="4"/>
    <n v="0.05"/>
    <n v="0.76"/>
  </r>
  <r>
    <s v="CA-2018-107629"/>
    <x v="817"/>
    <s v="DB-13060"/>
    <x v="72"/>
    <s v="Consumer"/>
    <x v="2"/>
    <x v="0"/>
    <x v="5"/>
    <n v="266.35199999999998"/>
    <n v="6"/>
    <n v="0.15"/>
    <n v="22.64"/>
  </r>
  <r>
    <s v="CA-2018-107629"/>
    <x v="817"/>
    <s v="DB-13060"/>
    <x v="72"/>
    <s v="Consumer"/>
    <x v="2"/>
    <x v="0"/>
    <x v="5"/>
    <n v="56.328000000000003"/>
    <n v="6"/>
    <n v="0.2"/>
    <n v="10.220000000000001"/>
  </r>
  <r>
    <s v="CA-2018-107629"/>
    <x v="817"/>
    <s v="DB-13060"/>
    <x v="72"/>
    <s v="Consumer"/>
    <x v="2"/>
    <x v="2"/>
    <x v="11"/>
    <n v="39.264000000000003"/>
    <n v="10"/>
    <n v="0.15"/>
    <n v="1.38"/>
  </r>
  <r>
    <s v="CA-2018-107629"/>
    <x v="817"/>
    <s v="DB-13060"/>
    <x v="72"/>
    <s v="Consumer"/>
    <x v="2"/>
    <x v="1"/>
    <x v="6"/>
    <n v="95.231999999999999"/>
    <n v="5"/>
    <n v="0.05"/>
    <n v="17.899999999999999"/>
  </r>
  <r>
    <s v="CA-2017-134789"/>
    <x v="143"/>
    <s v="CK-12325"/>
    <x v="278"/>
    <s v="Home Office"/>
    <x v="0"/>
    <x v="1"/>
    <x v="13"/>
    <n v="30"/>
    <n v="6"/>
    <n v="0.15"/>
    <n v="4.54"/>
  </r>
  <r>
    <s v="CA-2017-134789"/>
    <x v="143"/>
    <s v="CK-12325"/>
    <x v="278"/>
    <s v="Home Office"/>
    <x v="0"/>
    <x v="1"/>
    <x v="10"/>
    <n v="25.92"/>
    <n v="7"/>
    <n v="0.2"/>
    <n v="3.23"/>
  </r>
  <r>
    <s v="CA-2017-134789"/>
    <x v="143"/>
    <s v="CK-12325"/>
    <x v="278"/>
    <s v="Home Office"/>
    <x v="0"/>
    <x v="0"/>
    <x v="5"/>
    <n v="159.91999999999999"/>
    <n v="2"/>
    <n v="0"/>
    <n v="27.36"/>
  </r>
  <r>
    <s v="CA-2017-130442"/>
    <x v="186"/>
    <s v="SF-20065"/>
    <x v="11"/>
    <s v="Consumer"/>
    <x v="0"/>
    <x v="1"/>
    <x v="9"/>
    <n v="34.944000000000003"/>
    <n v="7"/>
    <n v="0.15"/>
    <n v="5.97"/>
  </r>
  <r>
    <s v="CA-2018-102974"/>
    <x v="20"/>
    <s v="DP-13105"/>
    <x v="317"/>
    <s v="Corporate"/>
    <x v="1"/>
    <x v="2"/>
    <x v="11"/>
    <n v="149.94999999999999"/>
    <n v="9"/>
    <n v="0.15"/>
    <n v="32.68"/>
  </r>
  <r>
    <s v="CA-2018-102974"/>
    <x v="20"/>
    <s v="DP-13105"/>
    <x v="317"/>
    <s v="Corporate"/>
    <x v="1"/>
    <x v="1"/>
    <x v="6"/>
    <n v="23.32"/>
    <n v="4"/>
    <n v="0.1"/>
    <n v="1.41"/>
  </r>
  <r>
    <s v="CA-2018-102974"/>
    <x v="20"/>
    <s v="DP-13105"/>
    <x v="317"/>
    <s v="Corporate"/>
    <x v="1"/>
    <x v="1"/>
    <x v="6"/>
    <n v="16.739999999999998"/>
    <n v="2"/>
    <n v="0"/>
    <n v="4.24"/>
  </r>
  <r>
    <s v="US-2018-166394"/>
    <x v="507"/>
    <s v="VM-21835"/>
    <x v="718"/>
    <s v="Consumer"/>
    <x v="3"/>
    <x v="1"/>
    <x v="13"/>
    <n v="14.82"/>
    <n v="4"/>
    <n v="0"/>
    <n v="0.97"/>
  </r>
  <r>
    <s v="CA-2017-128811"/>
    <x v="126"/>
    <s v="SF-20200"/>
    <x v="227"/>
    <s v="Consumer"/>
    <x v="1"/>
    <x v="1"/>
    <x v="13"/>
    <n v="10.47"/>
    <n v="3"/>
    <n v="0.2"/>
    <n v="1.1599999999999999"/>
  </r>
  <r>
    <s v="CA-2017-128811"/>
    <x v="126"/>
    <s v="SF-20200"/>
    <x v="227"/>
    <s v="Consumer"/>
    <x v="1"/>
    <x v="1"/>
    <x v="2"/>
    <n v="11.07"/>
    <n v="6"/>
    <n v="0.2"/>
    <n v="1.3"/>
  </r>
  <r>
    <s v="CA-2017-128811"/>
    <x v="126"/>
    <s v="SF-20200"/>
    <x v="227"/>
    <s v="Consumer"/>
    <x v="1"/>
    <x v="1"/>
    <x v="8"/>
    <n v="20.704000000000001"/>
    <n v="9"/>
    <n v="0.1"/>
    <n v="1.44"/>
  </r>
  <r>
    <s v="CA-2018-145443"/>
    <x v="682"/>
    <s v="SC-20695"/>
    <x v="281"/>
    <s v="Corporate"/>
    <x v="2"/>
    <x v="1"/>
    <x v="10"/>
    <n v="177.2"/>
    <n v="6"/>
    <n v="0.25"/>
    <n v="1.77"/>
  </r>
  <r>
    <s v="CA-2017-165827"/>
    <x v="254"/>
    <s v="MF-17665"/>
    <x v="716"/>
    <s v="Corporate"/>
    <x v="0"/>
    <x v="0"/>
    <x v="5"/>
    <n v="50.496000000000002"/>
    <n v="2"/>
    <n v="0.25"/>
    <n v="0.5"/>
  </r>
  <r>
    <s v="CA-2016-156734"/>
    <x v="652"/>
    <s v="BV-11245"/>
    <x v="296"/>
    <s v="Corporate"/>
    <x v="0"/>
    <x v="1"/>
    <x v="8"/>
    <n v="6.1289999999999996"/>
    <n v="4"/>
    <n v="0.15"/>
    <n v="0.09"/>
  </r>
  <r>
    <s v="CA-2016-156734"/>
    <x v="652"/>
    <s v="BV-11245"/>
    <x v="296"/>
    <s v="Corporate"/>
    <x v="0"/>
    <x v="0"/>
    <x v="1"/>
    <n v="643.13599999999997"/>
    <n v="7"/>
    <n v="0.15"/>
    <n v="95.44"/>
  </r>
  <r>
    <s v="CA-2016-156734"/>
    <x v="652"/>
    <s v="BV-11245"/>
    <x v="296"/>
    <s v="Corporate"/>
    <x v="0"/>
    <x v="1"/>
    <x v="10"/>
    <n v="20.736000000000001"/>
    <n v="4"/>
    <n v="0.25"/>
    <n v="0.28999999999999998"/>
  </r>
  <r>
    <s v="CA-2015-120096"/>
    <x v="1129"/>
    <s v="KE-16420"/>
    <x v="722"/>
    <s v="Corporate"/>
    <x v="1"/>
    <x v="1"/>
    <x v="10"/>
    <n v="177.536"/>
    <n v="6"/>
    <n v="0.15"/>
    <n v="36.78"/>
  </r>
  <r>
    <s v="CA-2015-120096"/>
    <x v="1129"/>
    <s v="KE-16420"/>
    <x v="722"/>
    <s v="Corporate"/>
    <x v="1"/>
    <x v="1"/>
    <x v="9"/>
    <n v="32.432000000000002"/>
    <n v="7"/>
    <n v="0.25"/>
    <n v="6.48"/>
  </r>
  <r>
    <s v="CA-2016-141754"/>
    <x v="139"/>
    <s v="EM-14200"/>
    <x v="773"/>
    <s v="Home Office"/>
    <x v="0"/>
    <x v="1"/>
    <x v="2"/>
    <n v="11.696"/>
    <n v="4"/>
    <n v="0.25"/>
    <n v="0.56000000000000005"/>
  </r>
  <r>
    <s v="CA-2017-123358"/>
    <x v="342"/>
    <s v="BT-11680"/>
    <x v="537"/>
    <s v="Consumer"/>
    <x v="1"/>
    <x v="1"/>
    <x v="9"/>
    <n v="113.76"/>
    <n v="7"/>
    <n v="0.05"/>
    <n v="8.66"/>
  </r>
  <r>
    <s v="CA-2017-123358"/>
    <x v="342"/>
    <s v="BT-11680"/>
    <x v="537"/>
    <s v="Consumer"/>
    <x v="1"/>
    <x v="1"/>
    <x v="4"/>
    <n v="579.51"/>
    <n v="4"/>
    <n v="0.15"/>
    <n v="62.24"/>
  </r>
  <r>
    <s v="CA-2017-123358"/>
    <x v="342"/>
    <s v="BT-11680"/>
    <x v="537"/>
    <s v="Consumer"/>
    <x v="1"/>
    <x v="1"/>
    <x v="4"/>
    <n v="150.66"/>
    <n v="2"/>
    <n v="0.2"/>
    <n v="31.7"/>
  </r>
  <r>
    <s v="CA-2017-123358"/>
    <x v="342"/>
    <s v="BT-11680"/>
    <x v="537"/>
    <s v="Consumer"/>
    <x v="1"/>
    <x v="1"/>
    <x v="8"/>
    <n v="48.031999999999996"/>
    <n v="4"/>
    <n v="0.2"/>
    <n v="4.32"/>
  </r>
  <r>
    <s v="CA-2015-144029"/>
    <x v="542"/>
    <s v="MM-18055"/>
    <x v="514"/>
    <s v="Consumer"/>
    <x v="2"/>
    <x v="1"/>
    <x v="4"/>
    <n v="102.624"/>
    <n v="5"/>
    <n v="0.1"/>
    <n v="4.83"/>
  </r>
  <r>
    <s v="CA-2015-144029"/>
    <x v="542"/>
    <s v="MM-18055"/>
    <x v="514"/>
    <s v="Consumer"/>
    <x v="2"/>
    <x v="0"/>
    <x v="1"/>
    <n v="359.77199999999999"/>
    <n v="1"/>
    <n v="0.25"/>
    <n v="79.569999999999993"/>
  </r>
  <r>
    <s v="CA-2015-144029"/>
    <x v="542"/>
    <s v="MM-18055"/>
    <x v="514"/>
    <s v="Consumer"/>
    <x v="2"/>
    <x v="1"/>
    <x v="6"/>
    <n v="13.391999999999999"/>
    <n v="9"/>
    <n v="0.1"/>
    <n v="1.94"/>
  </r>
  <r>
    <s v="US-2018-101784"/>
    <x v="91"/>
    <s v="PO-18850"/>
    <x v="138"/>
    <s v="Consumer"/>
    <x v="1"/>
    <x v="0"/>
    <x v="1"/>
    <n v="122.136"/>
    <n v="6"/>
    <n v="0.1"/>
    <n v="12.9"/>
  </r>
  <r>
    <s v="CA-2016-156923"/>
    <x v="1130"/>
    <s v="SP-20860"/>
    <x v="133"/>
    <s v="Corporate"/>
    <x v="3"/>
    <x v="1"/>
    <x v="10"/>
    <n v="35.880000000000003"/>
    <n v="1"/>
    <n v="0"/>
    <n v="9.81"/>
  </r>
  <r>
    <s v="CA-2018-111269"/>
    <x v="114"/>
    <s v="CS-12355"/>
    <x v="394"/>
    <s v="Consumer"/>
    <x v="3"/>
    <x v="2"/>
    <x v="11"/>
    <n v="479.952"/>
    <n v="9"/>
    <n v="0.05"/>
    <n v="128.08000000000001"/>
  </r>
  <r>
    <s v="CA-2018-111269"/>
    <x v="114"/>
    <s v="CS-12355"/>
    <x v="394"/>
    <s v="Consumer"/>
    <x v="3"/>
    <x v="1"/>
    <x v="6"/>
    <n v="23.92"/>
    <n v="9"/>
    <n v="0.25"/>
    <n v="2.37"/>
  </r>
  <r>
    <s v="CA-2018-159156"/>
    <x v="38"/>
    <s v="KB-16600"/>
    <x v="33"/>
    <s v="Corporate"/>
    <x v="3"/>
    <x v="2"/>
    <x v="7"/>
    <n v="629.95000000000005"/>
    <n v="1"/>
    <n v="0.2"/>
    <n v="42"/>
  </r>
  <r>
    <s v="CA-2018-100230"/>
    <x v="157"/>
    <s v="AA-10375"/>
    <x v="211"/>
    <s v="Consumer"/>
    <x v="3"/>
    <x v="1"/>
    <x v="8"/>
    <n v="14.952"/>
    <n v="2"/>
    <n v="0.2"/>
    <n v="1.65"/>
  </r>
  <r>
    <s v="CA-2018-100230"/>
    <x v="157"/>
    <s v="AA-10375"/>
    <x v="211"/>
    <s v="Consumer"/>
    <x v="3"/>
    <x v="1"/>
    <x v="10"/>
    <n v="17.940000000000001"/>
    <n v="4"/>
    <n v="0.25"/>
    <n v="0.53"/>
  </r>
  <r>
    <s v="CA-2018-100230"/>
    <x v="157"/>
    <s v="AA-10375"/>
    <x v="211"/>
    <s v="Consumer"/>
    <x v="3"/>
    <x v="2"/>
    <x v="7"/>
    <n v="116.98"/>
    <n v="6"/>
    <n v="0.05"/>
    <n v="18.079999999999998"/>
  </r>
  <r>
    <s v="CA-2017-154767"/>
    <x v="931"/>
    <s v="BP-11155"/>
    <x v="669"/>
    <s v="Consumer"/>
    <x v="3"/>
    <x v="0"/>
    <x v="1"/>
    <n v="121.96"/>
    <n v="8"/>
    <n v="0.15"/>
    <n v="7.61"/>
  </r>
  <r>
    <s v="CA-2017-154767"/>
    <x v="931"/>
    <s v="BP-11155"/>
    <x v="669"/>
    <s v="Consumer"/>
    <x v="3"/>
    <x v="1"/>
    <x v="9"/>
    <n v="8.74"/>
    <n v="5"/>
    <n v="0.1"/>
    <n v="1.53"/>
  </r>
  <r>
    <s v="CA-2017-154767"/>
    <x v="931"/>
    <s v="BP-11155"/>
    <x v="669"/>
    <s v="Consumer"/>
    <x v="3"/>
    <x v="1"/>
    <x v="10"/>
    <n v="61.96"/>
    <n v="7"/>
    <n v="0.25"/>
    <n v="10.220000000000001"/>
  </r>
  <r>
    <s v="CA-2017-154767"/>
    <x v="931"/>
    <s v="BP-11155"/>
    <x v="669"/>
    <s v="Consumer"/>
    <x v="3"/>
    <x v="1"/>
    <x v="8"/>
    <n v="7.96"/>
    <n v="1"/>
    <n v="0.1"/>
    <n v="2.09"/>
  </r>
  <r>
    <s v="CA-2017-154767"/>
    <x v="931"/>
    <s v="BP-11155"/>
    <x v="669"/>
    <s v="Consumer"/>
    <x v="3"/>
    <x v="1"/>
    <x v="9"/>
    <n v="275.24"/>
    <n v="7"/>
    <n v="0.25"/>
    <n v="51.1"/>
  </r>
  <r>
    <s v="CA-2018-124205"/>
    <x v="175"/>
    <s v="TC-21145"/>
    <x v="779"/>
    <s v="Corporate"/>
    <x v="3"/>
    <x v="0"/>
    <x v="5"/>
    <n v="47.4"/>
    <n v="10"/>
    <n v="0.2"/>
    <n v="0.55000000000000004"/>
  </r>
  <r>
    <s v="CA-2018-124205"/>
    <x v="175"/>
    <s v="TC-21145"/>
    <x v="779"/>
    <s v="Corporate"/>
    <x v="3"/>
    <x v="0"/>
    <x v="1"/>
    <n v="512.96"/>
    <n v="6"/>
    <n v="0.2"/>
    <n v="22"/>
  </r>
  <r>
    <s v="CA-2018-124205"/>
    <x v="175"/>
    <s v="TC-21145"/>
    <x v="779"/>
    <s v="Corporate"/>
    <x v="3"/>
    <x v="2"/>
    <x v="7"/>
    <n v="395.94"/>
    <n v="5"/>
    <n v="0.25"/>
    <n v="42.73"/>
  </r>
  <r>
    <s v="CA-2018-124205"/>
    <x v="175"/>
    <s v="TC-21145"/>
    <x v="779"/>
    <s v="Corporate"/>
    <x v="3"/>
    <x v="1"/>
    <x v="4"/>
    <n v="81.96"/>
    <n v="3"/>
    <n v="0.2"/>
    <n v="4.46"/>
  </r>
  <r>
    <s v="CA-2018-165715"/>
    <x v="574"/>
    <s v="BG-11035"/>
    <x v="767"/>
    <s v="Consumer"/>
    <x v="0"/>
    <x v="1"/>
    <x v="6"/>
    <n v="32.776000000000003"/>
    <n v="10"/>
    <n v="0.05"/>
    <n v="1.26"/>
  </r>
  <r>
    <s v="CA-2018-100636"/>
    <x v="335"/>
    <s v="DO-13435"/>
    <x v="157"/>
    <s v="Consumer"/>
    <x v="3"/>
    <x v="1"/>
    <x v="4"/>
    <n v="272.94"/>
    <n v="1"/>
    <n v="0.15"/>
    <n v="52.87"/>
  </r>
  <r>
    <s v="CA-2017-162943"/>
    <x v="1131"/>
    <s v="DB-12970"/>
    <x v="715"/>
    <s v="Corporate"/>
    <x v="3"/>
    <x v="0"/>
    <x v="1"/>
    <n v="253.76400000000001"/>
    <n v="3"/>
    <n v="0.1"/>
    <n v="27.77"/>
  </r>
  <r>
    <s v="CA-2017-144764"/>
    <x v="476"/>
    <s v="RL-19615"/>
    <x v="210"/>
    <s v="Consumer"/>
    <x v="2"/>
    <x v="1"/>
    <x v="2"/>
    <n v="29.24"/>
    <n v="2"/>
    <n v="0"/>
    <n v="1.95"/>
  </r>
  <r>
    <s v="CA-2017-144764"/>
    <x v="476"/>
    <s v="RL-19615"/>
    <x v="210"/>
    <s v="Consumer"/>
    <x v="2"/>
    <x v="1"/>
    <x v="4"/>
    <n v="35.167999999999999"/>
    <n v="9"/>
    <n v="0.15"/>
    <n v="4.6500000000000004"/>
  </r>
  <r>
    <s v="CA-2017-144764"/>
    <x v="476"/>
    <s v="RL-19615"/>
    <x v="210"/>
    <s v="Consumer"/>
    <x v="2"/>
    <x v="2"/>
    <x v="15"/>
    <n v="1362.9"/>
    <n v="5"/>
    <n v="0.1"/>
    <n v="360.22"/>
  </r>
  <r>
    <s v="CA-2018-100615"/>
    <x v="693"/>
    <s v="SJ-20215"/>
    <x v="695"/>
    <s v="Consumer"/>
    <x v="2"/>
    <x v="0"/>
    <x v="1"/>
    <n v="317.05799999999999"/>
    <n v="10"/>
    <n v="0.1"/>
    <n v="60.13"/>
  </r>
  <r>
    <s v="CA-2018-100615"/>
    <x v="693"/>
    <s v="SJ-20215"/>
    <x v="695"/>
    <s v="Consumer"/>
    <x v="2"/>
    <x v="1"/>
    <x v="6"/>
    <n v="15.76"/>
    <n v="7"/>
    <n v="0"/>
    <n v="1.41"/>
  </r>
  <r>
    <s v="CA-2018-100615"/>
    <x v="693"/>
    <s v="SJ-20215"/>
    <x v="695"/>
    <s v="Consumer"/>
    <x v="2"/>
    <x v="0"/>
    <x v="5"/>
    <n v="14.56"/>
    <n v="6"/>
    <n v="0.15"/>
    <n v="1.94"/>
  </r>
  <r>
    <s v="CA-2015-109302"/>
    <x v="1132"/>
    <s v="CS-12175"/>
    <x v="728"/>
    <s v="Corporate"/>
    <x v="3"/>
    <x v="1"/>
    <x v="8"/>
    <n v="196.21"/>
    <n v="6"/>
    <n v="0.15"/>
    <n v="45.21"/>
  </r>
  <r>
    <s v="CA-2018-139787"/>
    <x v="20"/>
    <s v="JP-16135"/>
    <x v="655"/>
    <s v="Home Office"/>
    <x v="0"/>
    <x v="1"/>
    <x v="6"/>
    <n v="35.4"/>
    <n v="3"/>
    <n v="0"/>
    <n v="2.25"/>
  </r>
  <r>
    <s v="CA-2018-139402"/>
    <x v="34"/>
    <s v="NC-18535"/>
    <x v="714"/>
    <s v="Corporate"/>
    <x v="1"/>
    <x v="1"/>
    <x v="10"/>
    <n v="419.4"/>
    <n v="6"/>
    <n v="0.15"/>
    <n v="68.98"/>
  </r>
  <r>
    <s v="CA-2018-139402"/>
    <x v="34"/>
    <s v="NC-18535"/>
    <x v="714"/>
    <s v="Corporate"/>
    <x v="1"/>
    <x v="1"/>
    <x v="8"/>
    <n v="13.005000000000001"/>
    <n v="7"/>
    <n v="0.05"/>
    <n v="2.8"/>
  </r>
  <r>
    <s v="CA-2017-119018"/>
    <x v="254"/>
    <s v="CW-11905"/>
    <x v="194"/>
    <s v="Home Office"/>
    <x v="1"/>
    <x v="1"/>
    <x v="8"/>
    <n v="7.7119999999999997"/>
    <n v="10"/>
    <n v="0"/>
    <n v="1.74"/>
  </r>
  <r>
    <s v="CA-2017-119018"/>
    <x v="254"/>
    <s v="CW-11905"/>
    <x v="194"/>
    <s v="Home Office"/>
    <x v="1"/>
    <x v="1"/>
    <x v="8"/>
    <n v="4.1760000000000002"/>
    <n v="6"/>
    <n v="0.1"/>
    <n v="0.24"/>
  </r>
  <r>
    <s v="CA-2017-119018"/>
    <x v="254"/>
    <s v="CW-11905"/>
    <x v="194"/>
    <s v="Home Office"/>
    <x v="1"/>
    <x v="1"/>
    <x v="10"/>
    <n v="38.880000000000003"/>
    <n v="10"/>
    <n v="0.1"/>
    <n v="9.6"/>
  </r>
  <r>
    <s v="CA-2016-105361"/>
    <x v="368"/>
    <s v="CM-12115"/>
    <x v="441"/>
    <s v="Consumer"/>
    <x v="3"/>
    <x v="1"/>
    <x v="10"/>
    <n v="17.64"/>
    <n v="10"/>
    <n v="0.25"/>
    <n v="0.98"/>
  </r>
  <r>
    <s v="US-2017-152373"/>
    <x v="64"/>
    <s v="PT-19090"/>
    <x v="690"/>
    <s v="Consumer"/>
    <x v="2"/>
    <x v="1"/>
    <x v="4"/>
    <n v="93.456000000000003"/>
    <n v="6"/>
    <n v="0"/>
    <n v="5.88"/>
  </r>
  <r>
    <s v="US-2018-166037"/>
    <x v="480"/>
    <s v="CL-12700"/>
    <x v="642"/>
    <s v="Home Office"/>
    <x v="3"/>
    <x v="2"/>
    <x v="11"/>
    <n v="449.91"/>
    <n v="5"/>
    <n v="0.1"/>
    <n v="18.36"/>
  </r>
  <r>
    <s v="US-2017-147711"/>
    <x v="323"/>
    <s v="HF-14995"/>
    <x v="520"/>
    <s v="Consumer"/>
    <x v="3"/>
    <x v="0"/>
    <x v="0"/>
    <n v="344.94"/>
    <n v="2"/>
    <n v="0.2"/>
    <n v="36.01"/>
  </r>
  <r>
    <s v="US-2017-147711"/>
    <x v="323"/>
    <s v="HF-14995"/>
    <x v="520"/>
    <s v="Consumer"/>
    <x v="3"/>
    <x v="0"/>
    <x v="5"/>
    <n v="14.76"/>
    <n v="3"/>
    <n v="0.05"/>
    <n v="0.66"/>
  </r>
  <r>
    <s v="US-2017-147711"/>
    <x v="323"/>
    <s v="HF-14995"/>
    <x v="520"/>
    <s v="Consumer"/>
    <x v="3"/>
    <x v="1"/>
    <x v="8"/>
    <n v="12.76"/>
    <n v="9"/>
    <n v="0.25"/>
    <n v="2.17"/>
  </r>
  <r>
    <s v="US-2017-147711"/>
    <x v="323"/>
    <s v="HF-14995"/>
    <x v="520"/>
    <s v="Consumer"/>
    <x v="3"/>
    <x v="1"/>
    <x v="2"/>
    <n v="58.48"/>
    <n v="2"/>
    <n v="0.2"/>
    <n v="12.07"/>
  </r>
  <r>
    <s v="CA-2018-121293"/>
    <x v="800"/>
    <s v="JC-15775"/>
    <x v="547"/>
    <s v="Consumer"/>
    <x v="3"/>
    <x v="0"/>
    <x v="5"/>
    <n v="20.096"/>
    <n v="4"/>
    <n v="0.25"/>
    <n v="0.2"/>
  </r>
  <r>
    <s v="CA-2018-121293"/>
    <x v="800"/>
    <s v="JC-15775"/>
    <x v="547"/>
    <s v="Consumer"/>
    <x v="3"/>
    <x v="1"/>
    <x v="14"/>
    <n v="37.752000000000002"/>
    <n v="7"/>
    <n v="0.25"/>
    <n v="6.7"/>
  </r>
  <r>
    <s v="CA-2018-121293"/>
    <x v="800"/>
    <s v="JC-15775"/>
    <x v="547"/>
    <s v="Consumer"/>
    <x v="3"/>
    <x v="0"/>
    <x v="3"/>
    <n v="138.58799999999999"/>
    <n v="3"/>
    <n v="0"/>
    <n v="40.93"/>
  </r>
  <r>
    <s v="CA-2018-121293"/>
    <x v="800"/>
    <s v="JC-15775"/>
    <x v="547"/>
    <s v="Consumer"/>
    <x v="3"/>
    <x v="1"/>
    <x v="4"/>
    <n v="259.92"/>
    <n v="10"/>
    <n v="0.1"/>
    <n v="7.17"/>
  </r>
  <r>
    <s v="CA-2018-121293"/>
    <x v="800"/>
    <s v="JC-15775"/>
    <x v="547"/>
    <s v="Consumer"/>
    <x v="3"/>
    <x v="1"/>
    <x v="10"/>
    <n v="20.736000000000001"/>
    <n v="7"/>
    <n v="0.2"/>
    <n v="3.55"/>
  </r>
  <r>
    <s v="CA-2016-118843"/>
    <x v="1023"/>
    <s v="JH-15910"/>
    <x v="101"/>
    <s v="Consumer"/>
    <x v="0"/>
    <x v="0"/>
    <x v="5"/>
    <n v="129.93"/>
    <n v="1"/>
    <n v="0"/>
    <n v="38.950000000000003"/>
  </r>
  <r>
    <s v="CA-2016-118843"/>
    <x v="1023"/>
    <s v="JH-15910"/>
    <x v="101"/>
    <s v="Consumer"/>
    <x v="0"/>
    <x v="1"/>
    <x v="10"/>
    <n v="69.930000000000007"/>
    <n v="3"/>
    <n v="0.1"/>
    <n v="15.33"/>
  </r>
  <r>
    <s v="CA-2016-161445"/>
    <x v="67"/>
    <s v="CC-12610"/>
    <x v="566"/>
    <s v="Corporate"/>
    <x v="0"/>
    <x v="1"/>
    <x v="6"/>
    <n v="140.73599999999999"/>
    <n v="8"/>
    <n v="0.2"/>
    <n v="16.37"/>
  </r>
  <r>
    <s v="CA-2017-124527"/>
    <x v="76"/>
    <s v="IM-15055"/>
    <x v="780"/>
    <s v="Consumer"/>
    <x v="1"/>
    <x v="1"/>
    <x v="8"/>
    <n v="8.32"/>
    <n v="9"/>
    <n v="0.2"/>
    <n v="1.76"/>
  </r>
  <r>
    <s v="CA-2017-162348"/>
    <x v="338"/>
    <s v="BF-11170"/>
    <x v="408"/>
    <s v="Home Office"/>
    <x v="1"/>
    <x v="0"/>
    <x v="5"/>
    <n v="9.98"/>
    <n v="10"/>
    <n v="0.1"/>
    <n v="1.97"/>
  </r>
  <r>
    <s v="CA-2015-141005"/>
    <x v="860"/>
    <s v="CS-12355"/>
    <x v="394"/>
    <s v="Consumer"/>
    <x v="3"/>
    <x v="1"/>
    <x v="8"/>
    <n v="62.94"/>
    <n v="9"/>
    <n v="0.25"/>
    <n v="3.03"/>
  </r>
  <r>
    <s v="CA-2016-145394"/>
    <x v="547"/>
    <s v="MC-17605"/>
    <x v="204"/>
    <s v="Corporate"/>
    <x v="2"/>
    <x v="1"/>
    <x v="4"/>
    <n v="21.488"/>
    <n v="1"/>
    <n v="0.2"/>
    <n v="0.99"/>
  </r>
  <r>
    <s v="CA-2016-145394"/>
    <x v="547"/>
    <s v="MC-17605"/>
    <x v="204"/>
    <s v="Corporate"/>
    <x v="2"/>
    <x v="2"/>
    <x v="7"/>
    <n v="239.976"/>
    <n v="8"/>
    <n v="0"/>
    <n v="42.75"/>
  </r>
  <r>
    <s v="CA-2016-145394"/>
    <x v="547"/>
    <s v="MC-17605"/>
    <x v="204"/>
    <s v="Corporate"/>
    <x v="2"/>
    <x v="0"/>
    <x v="5"/>
    <n v="34.503999999999998"/>
    <n v="2"/>
    <n v="0.05"/>
    <n v="4.43"/>
  </r>
  <r>
    <s v="CA-2016-168809"/>
    <x v="767"/>
    <s v="MC-18100"/>
    <x v="498"/>
    <s v="Consumer"/>
    <x v="2"/>
    <x v="0"/>
    <x v="5"/>
    <n v="20.103999999999999"/>
    <n v="1"/>
    <n v="0.25"/>
    <n v="1.1499999999999999"/>
  </r>
  <r>
    <s v="CA-2016-168809"/>
    <x v="767"/>
    <s v="MC-18100"/>
    <x v="498"/>
    <s v="Consumer"/>
    <x v="2"/>
    <x v="1"/>
    <x v="8"/>
    <n v="3.798"/>
    <n v="7"/>
    <n v="0"/>
    <n v="0.36"/>
  </r>
  <r>
    <s v="CA-2016-168809"/>
    <x v="767"/>
    <s v="MC-18100"/>
    <x v="498"/>
    <s v="Consumer"/>
    <x v="2"/>
    <x v="0"/>
    <x v="5"/>
    <n v="7.88"/>
    <n v="5"/>
    <n v="0"/>
    <n v="2.06"/>
  </r>
  <r>
    <s v="CA-2017-109827"/>
    <x v="591"/>
    <s v="LW-16825"/>
    <x v="429"/>
    <s v="Corporate"/>
    <x v="1"/>
    <x v="0"/>
    <x v="3"/>
    <n v="35.445"/>
    <n v="7"/>
    <n v="0.1"/>
    <n v="6.96"/>
  </r>
  <r>
    <s v="CA-2017-109827"/>
    <x v="591"/>
    <s v="LW-16825"/>
    <x v="429"/>
    <s v="Corporate"/>
    <x v="1"/>
    <x v="2"/>
    <x v="15"/>
    <n v="269.97000000000003"/>
    <n v="9"/>
    <n v="0.25"/>
    <n v="15.61"/>
  </r>
  <r>
    <s v="CA-2017-109827"/>
    <x v="591"/>
    <s v="LW-16825"/>
    <x v="429"/>
    <s v="Corporate"/>
    <x v="1"/>
    <x v="2"/>
    <x v="11"/>
    <n v="45.12"/>
    <n v="1"/>
    <n v="0.2"/>
    <n v="2.23"/>
  </r>
  <r>
    <s v="CA-2017-109827"/>
    <x v="591"/>
    <s v="LW-16825"/>
    <x v="429"/>
    <s v="Corporate"/>
    <x v="1"/>
    <x v="2"/>
    <x v="11"/>
    <n v="100.8"/>
    <n v="6"/>
    <n v="0"/>
    <n v="8.27"/>
  </r>
  <r>
    <s v="CA-2017-109827"/>
    <x v="591"/>
    <s v="LW-16825"/>
    <x v="429"/>
    <s v="Corporate"/>
    <x v="1"/>
    <x v="0"/>
    <x v="1"/>
    <n v="47.968000000000004"/>
    <n v="9"/>
    <n v="0.1"/>
    <n v="2.31"/>
  </r>
  <r>
    <s v="CA-2015-152233"/>
    <x v="1082"/>
    <s v="KH-16510"/>
    <x v="168"/>
    <s v="Consumer"/>
    <x v="1"/>
    <x v="2"/>
    <x v="11"/>
    <n v="99.98"/>
    <n v="5"/>
    <n v="0.25"/>
    <n v="13.13"/>
  </r>
  <r>
    <s v="CA-2015-125682"/>
    <x v="754"/>
    <s v="RB-19645"/>
    <x v="516"/>
    <s v="Corporate"/>
    <x v="0"/>
    <x v="1"/>
    <x v="10"/>
    <n v="9.9600000000000009"/>
    <n v="6"/>
    <n v="0.05"/>
    <n v="0.62"/>
  </r>
  <r>
    <s v="CA-2018-162880"/>
    <x v="53"/>
    <s v="GD-14590"/>
    <x v="241"/>
    <s v="Corporate"/>
    <x v="1"/>
    <x v="1"/>
    <x v="8"/>
    <n v="3.8559999999999999"/>
    <n v="5"/>
    <n v="0.15"/>
    <n v="0.94"/>
  </r>
  <r>
    <s v="CA-2016-128125"/>
    <x v="1052"/>
    <s v="EB-13705"/>
    <x v="182"/>
    <s v="Corporate"/>
    <x v="2"/>
    <x v="1"/>
    <x v="10"/>
    <n v="98.376000000000005"/>
    <n v="10"/>
    <n v="0.1"/>
    <n v="8.83"/>
  </r>
  <r>
    <s v="CA-2016-128125"/>
    <x v="1052"/>
    <s v="EB-13705"/>
    <x v="182"/>
    <s v="Corporate"/>
    <x v="2"/>
    <x v="0"/>
    <x v="5"/>
    <n v="22.38"/>
    <n v="1"/>
    <n v="0.2"/>
    <n v="0.22"/>
  </r>
  <r>
    <s v="CA-2018-156237"/>
    <x v="32"/>
    <s v="PS-18760"/>
    <x v="519"/>
    <s v="Consumer"/>
    <x v="3"/>
    <x v="1"/>
    <x v="8"/>
    <n v="3.8820000000000001"/>
    <n v="9"/>
    <n v="0.2"/>
    <n v="0.79"/>
  </r>
  <r>
    <s v="CA-2018-156237"/>
    <x v="32"/>
    <s v="PS-18760"/>
    <x v="519"/>
    <s v="Consumer"/>
    <x v="3"/>
    <x v="2"/>
    <x v="15"/>
    <n v="12.585000000000001"/>
    <n v="9"/>
    <n v="0.2"/>
    <n v="1.03"/>
  </r>
  <r>
    <s v="CA-2018-156237"/>
    <x v="32"/>
    <s v="PS-18760"/>
    <x v="519"/>
    <s v="Consumer"/>
    <x v="3"/>
    <x v="0"/>
    <x v="1"/>
    <n v="113.372"/>
    <n v="9"/>
    <n v="0"/>
    <n v="15.39"/>
  </r>
  <r>
    <s v="CA-2018-156237"/>
    <x v="32"/>
    <s v="PS-18760"/>
    <x v="519"/>
    <s v="Consumer"/>
    <x v="3"/>
    <x v="1"/>
    <x v="8"/>
    <n v="18.312000000000001"/>
    <n v="5"/>
    <n v="0.1"/>
    <n v="0.91"/>
  </r>
  <r>
    <s v="CA-2018-156237"/>
    <x v="32"/>
    <s v="PS-18760"/>
    <x v="519"/>
    <s v="Consumer"/>
    <x v="3"/>
    <x v="0"/>
    <x v="5"/>
    <n v="127.93600000000001"/>
    <n v="6"/>
    <n v="0.2"/>
    <n v="19.84"/>
  </r>
  <r>
    <s v="CA-2018-156237"/>
    <x v="32"/>
    <s v="PS-18760"/>
    <x v="519"/>
    <s v="Consumer"/>
    <x v="3"/>
    <x v="2"/>
    <x v="15"/>
    <n v="241.17"/>
    <n v="4"/>
    <n v="0.1"/>
    <n v="26.46"/>
  </r>
  <r>
    <s v="CA-2015-144414"/>
    <x v="1103"/>
    <s v="GH-14425"/>
    <x v="485"/>
    <s v="Consumer"/>
    <x v="1"/>
    <x v="0"/>
    <x v="5"/>
    <n v="6.24"/>
    <n v="3"/>
    <n v="0.2"/>
    <n v="1.22"/>
  </r>
  <r>
    <s v="CA-2015-144414"/>
    <x v="1103"/>
    <s v="GH-14425"/>
    <x v="485"/>
    <s v="Consumer"/>
    <x v="1"/>
    <x v="1"/>
    <x v="13"/>
    <n v="17.899999999999999"/>
    <n v="9"/>
    <n v="0.15"/>
    <n v="2.91"/>
  </r>
  <r>
    <s v="CA-2015-144414"/>
    <x v="1103"/>
    <s v="GH-14425"/>
    <x v="485"/>
    <s v="Consumer"/>
    <x v="1"/>
    <x v="1"/>
    <x v="8"/>
    <n v="3266.3760000000002"/>
    <n v="6"/>
    <n v="0.1"/>
    <n v="783.86"/>
  </r>
  <r>
    <s v="CA-2018-163860"/>
    <x v="116"/>
    <s v="LO-17170"/>
    <x v="628"/>
    <s v="Corporate"/>
    <x v="2"/>
    <x v="1"/>
    <x v="8"/>
    <n v="1.68"/>
    <n v="8"/>
    <n v="0"/>
    <n v="0.35"/>
  </r>
  <r>
    <s v="CA-2018-163860"/>
    <x v="116"/>
    <s v="LO-17170"/>
    <x v="628"/>
    <s v="Corporate"/>
    <x v="2"/>
    <x v="0"/>
    <x v="5"/>
    <n v="7.968"/>
    <n v="2"/>
    <n v="0.25"/>
    <n v="1.35"/>
  </r>
  <r>
    <s v="CA-2018-163860"/>
    <x v="116"/>
    <s v="LO-17170"/>
    <x v="628"/>
    <s v="Corporate"/>
    <x v="2"/>
    <x v="0"/>
    <x v="1"/>
    <n v="113.372"/>
    <n v="8"/>
    <n v="0.2"/>
    <n v="18.61"/>
  </r>
  <r>
    <s v="CA-2018-163860"/>
    <x v="116"/>
    <s v="LO-17170"/>
    <x v="628"/>
    <s v="Corporate"/>
    <x v="2"/>
    <x v="0"/>
    <x v="5"/>
    <n v="2.96"/>
    <n v="7"/>
    <n v="0.25"/>
    <n v="0.27"/>
  </r>
  <r>
    <s v="US-2018-115609"/>
    <x v="808"/>
    <s v="CS-12505"/>
    <x v="473"/>
    <s v="Consumer"/>
    <x v="1"/>
    <x v="1"/>
    <x v="9"/>
    <n v="168.1"/>
    <n v="10"/>
    <n v="0.05"/>
    <n v="34.83"/>
  </r>
  <r>
    <s v="CA-2016-154291"/>
    <x v="395"/>
    <s v="YS-21880"/>
    <x v="453"/>
    <s v="Corporate"/>
    <x v="0"/>
    <x v="1"/>
    <x v="12"/>
    <n v="98.46"/>
    <n v="2"/>
    <n v="0.05"/>
    <n v="19.78"/>
  </r>
  <r>
    <s v="CA-2016-154291"/>
    <x v="395"/>
    <s v="YS-21880"/>
    <x v="453"/>
    <s v="Corporate"/>
    <x v="0"/>
    <x v="0"/>
    <x v="3"/>
    <n v="358.58"/>
    <n v="6"/>
    <n v="0.05"/>
    <n v="13.15"/>
  </r>
  <r>
    <s v="CA-2017-118689"/>
    <x v="824"/>
    <s v="TC-20980"/>
    <x v="568"/>
    <s v="Corporate"/>
    <x v="2"/>
    <x v="1"/>
    <x v="4"/>
    <n v="32.479999999999997"/>
    <n v="6"/>
    <n v="0"/>
    <n v="7.3"/>
  </r>
  <r>
    <s v="CA-2017-118689"/>
    <x v="824"/>
    <s v="TC-20980"/>
    <x v="568"/>
    <s v="Corporate"/>
    <x v="2"/>
    <x v="2"/>
    <x v="16"/>
    <n v="17499.95"/>
    <n v="6"/>
    <n v="0.05"/>
    <n v="1759.44"/>
  </r>
  <r>
    <s v="CA-2017-118689"/>
    <x v="824"/>
    <s v="TC-20980"/>
    <x v="568"/>
    <s v="Corporate"/>
    <x v="2"/>
    <x v="1"/>
    <x v="8"/>
    <n v="735.98"/>
    <n v="1"/>
    <n v="0.05"/>
    <n v="125.45"/>
  </r>
  <r>
    <s v="CA-2017-118689"/>
    <x v="824"/>
    <s v="TC-20980"/>
    <x v="568"/>
    <s v="Corporate"/>
    <x v="2"/>
    <x v="1"/>
    <x v="8"/>
    <n v="34.369999999999997"/>
    <n v="5"/>
    <n v="0.25"/>
    <n v="0.34"/>
  </r>
  <r>
    <s v="CA-2017-118689"/>
    <x v="824"/>
    <s v="TC-20980"/>
    <x v="568"/>
    <s v="Corporate"/>
    <x v="2"/>
    <x v="1"/>
    <x v="6"/>
    <n v="33.96"/>
    <n v="3"/>
    <n v="0.05"/>
    <n v="1.38"/>
  </r>
  <r>
    <s v="CA-2017-140438"/>
    <x v="435"/>
    <s v="PW-19030"/>
    <x v="463"/>
    <s v="Corporate"/>
    <x v="3"/>
    <x v="2"/>
    <x v="7"/>
    <n v="197.97"/>
    <n v="7"/>
    <n v="0.15"/>
    <n v="1.98"/>
  </r>
  <r>
    <s v="US-2018-123204"/>
    <x v="246"/>
    <s v="CS-11860"/>
    <x v="750"/>
    <s v="Consumer"/>
    <x v="3"/>
    <x v="1"/>
    <x v="9"/>
    <n v="17.48"/>
    <n v="3"/>
    <n v="0.15"/>
    <n v="0.78"/>
  </r>
  <r>
    <s v="CA-2016-112522"/>
    <x v="998"/>
    <s v="DP-13165"/>
    <x v="273"/>
    <s v="Consumer"/>
    <x v="2"/>
    <x v="1"/>
    <x v="6"/>
    <n v="8.016"/>
    <n v="5"/>
    <n v="0.1"/>
    <n v="0.2"/>
  </r>
  <r>
    <s v="CA-2017-153101"/>
    <x v="162"/>
    <s v="PJ-19015"/>
    <x v="307"/>
    <s v="Consumer"/>
    <x v="1"/>
    <x v="0"/>
    <x v="3"/>
    <n v="146.04"/>
    <n v="7"/>
    <n v="0.25"/>
    <n v="1.46"/>
  </r>
  <r>
    <s v="CA-2017-142615"/>
    <x v="73"/>
    <s v="BM-11575"/>
    <x v="606"/>
    <s v="Corporate"/>
    <x v="1"/>
    <x v="2"/>
    <x v="11"/>
    <n v="27.88"/>
    <n v="1"/>
    <n v="0"/>
    <n v="5.29"/>
  </r>
  <r>
    <s v="CA-2018-142643"/>
    <x v="453"/>
    <s v="DL-13495"/>
    <x v="393"/>
    <s v="Corporate"/>
    <x v="1"/>
    <x v="1"/>
    <x v="2"/>
    <n v="152.65"/>
    <n v="8"/>
    <n v="0.25"/>
    <n v="11.46"/>
  </r>
  <r>
    <s v="CA-2018-142643"/>
    <x v="453"/>
    <s v="DL-13495"/>
    <x v="393"/>
    <s v="Corporate"/>
    <x v="1"/>
    <x v="0"/>
    <x v="5"/>
    <n v="22.72"/>
    <n v="8"/>
    <n v="0.2"/>
    <n v="5.34"/>
  </r>
  <r>
    <s v="CA-2016-116260"/>
    <x v="380"/>
    <s v="BF-10975"/>
    <x v="541"/>
    <s v="Corporate"/>
    <x v="3"/>
    <x v="1"/>
    <x v="6"/>
    <n v="11.12"/>
    <n v="1"/>
    <n v="0.05"/>
    <n v="2.64"/>
  </r>
  <r>
    <s v="CA-2018-107517"/>
    <x v="1119"/>
    <s v="FC-14335"/>
    <x v="712"/>
    <s v="Corporate"/>
    <x v="1"/>
    <x v="1"/>
    <x v="9"/>
    <n v="1640.7"/>
    <n v="1"/>
    <n v="0.2"/>
    <n v="43.8"/>
  </r>
  <r>
    <s v="CA-2018-107517"/>
    <x v="1119"/>
    <s v="FC-14335"/>
    <x v="712"/>
    <s v="Corporate"/>
    <x v="1"/>
    <x v="2"/>
    <x v="7"/>
    <n v="371.2"/>
    <n v="9"/>
    <n v="0.1"/>
    <n v="46.1"/>
  </r>
  <r>
    <s v="CA-2016-166338"/>
    <x v="401"/>
    <s v="MP-18175"/>
    <x v="486"/>
    <s v="Home Office"/>
    <x v="3"/>
    <x v="1"/>
    <x v="8"/>
    <n v="14.832000000000001"/>
    <n v="3"/>
    <n v="0.25"/>
    <n v="1.23"/>
  </r>
  <r>
    <s v="CA-2017-123946"/>
    <x v="126"/>
    <s v="AJ-10795"/>
    <x v="295"/>
    <s v="Corporate"/>
    <x v="0"/>
    <x v="2"/>
    <x v="11"/>
    <n v="20.7"/>
    <n v="9"/>
    <n v="0"/>
    <n v="2.91"/>
  </r>
  <r>
    <s v="CA-2017-123946"/>
    <x v="126"/>
    <s v="AJ-10795"/>
    <x v="295"/>
    <s v="Corporate"/>
    <x v="0"/>
    <x v="1"/>
    <x v="13"/>
    <n v="11.34"/>
    <n v="5"/>
    <n v="0"/>
    <n v="1.97"/>
  </r>
  <r>
    <s v="CA-2017-123946"/>
    <x v="126"/>
    <s v="AJ-10795"/>
    <x v="295"/>
    <s v="Corporate"/>
    <x v="0"/>
    <x v="1"/>
    <x v="4"/>
    <n v="67.900000000000006"/>
    <n v="4"/>
    <n v="0.15"/>
    <n v="11.71"/>
  </r>
  <r>
    <s v="CA-2017-123946"/>
    <x v="126"/>
    <s v="AJ-10795"/>
    <x v="295"/>
    <s v="Corporate"/>
    <x v="0"/>
    <x v="0"/>
    <x v="1"/>
    <n v="1059.1199999999999"/>
    <n v="3"/>
    <n v="0.25"/>
    <n v="143.22"/>
  </r>
  <r>
    <s v="CA-2015-147543"/>
    <x v="522"/>
    <s v="BC-11125"/>
    <x v="604"/>
    <s v="Home Office"/>
    <x v="1"/>
    <x v="0"/>
    <x v="1"/>
    <n v="478.48"/>
    <n v="7"/>
    <n v="0"/>
    <n v="66.64"/>
  </r>
  <r>
    <s v="US-2017-159093"/>
    <x v="195"/>
    <s v="RS-19420"/>
    <x v="602"/>
    <s v="Corporate"/>
    <x v="1"/>
    <x v="1"/>
    <x v="10"/>
    <n v="32.04"/>
    <n v="2"/>
    <n v="0.2"/>
    <n v="5.33"/>
  </r>
  <r>
    <s v="CA-2017-162110"/>
    <x v="427"/>
    <s v="NP-18670"/>
    <x v="73"/>
    <s v="Consumer"/>
    <x v="1"/>
    <x v="2"/>
    <x v="7"/>
    <n v="55.991999999999997"/>
    <n v="5"/>
    <n v="0.25"/>
    <n v="2.65"/>
  </r>
  <r>
    <s v="US-2017-163461"/>
    <x v="1133"/>
    <s v="BT-11440"/>
    <x v="590"/>
    <s v="Consumer"/>
    <x v="2"/>
    <x v="1"/>
    <x v="10"/>
    <n v="76.864000000000004"/>
    <n v="4"/>
    <n v="0.1"/>
    <n v="17.59"/>
  </r>
  <r>
    <s v="CA-2015-101462"/>
    <x v="1017"/>
    <s v="BP-11230"/>
    <x v="546"/>
    <s v="Consumer"/>
    <x v="1"/>
    <x v="0"/>
    <x v="5"/>
    <n v="59.92"/>
    <n v="2"/>
    <n v="0.25"/>
    <n v="12.95"/>
  </r>
  <r>
    <s v="US-2017-100461"/>
    <x v="1134"/>
    <s v="JO-15145"/>
    <x v="705"/>
    <s v="Corporate"/>
    <x v="2"/>
    <x v="0"/>
    <x v="0"/>
    <n v="1565.88"/>
    <n v="4"/>
    <n v="0.2"/>
    <n v="99.72"/>
  </r>
  <r>
    <s v="US-2017-100461"/>
    <x v="1134"/>
    <s v="JO-15145"/>
    <x v="705"/>
    <s v="Corporate"/>
    <x v="2"/>
    <x v="1"/>
    <x v="8"/>
    <n v="106.05"/>
    <n v="6"/>
    <n v="0.05"/>
    <n v="24.52"/>
  </r>
  <r>
    <s v="US-2018-162670"/>
    <x v="331"/>
    <s v="MF-18250"/>
    <x v="751"/>
    <s v="Corporate"/>
    <x v="0"/>
    <x v="1"/>
    <x v="4"/>
    <n v="62.04"/>
    <n v="7"/>
    <n v="0.25"/>
    <n v="11.07"/>
  </r>
  <r>
    <s v="US-2018-162670"/>
    <x v="331"/>
    <s v="MF-18250"/>
    <x v="751"/>
    <s v="Corporate"/>
    <x v="0"/>
    <x v="2"/>
    <x v="7"/>
    <n v="494.97"/>
    <n v="1"/>
    <n v="0.2"/>
    <n v="55.78"/>
  </r>
  <r>
    <s v="US-2018-162670"/>
    <x v="331"/>
    <s v="MF-18250"/>
    <x v="751"/>
    <s v="Corporate"/>
    <x v="0"/>
    <x v="1"/>
    <x v="4"/>
    <n v="367.96"/>
    <n v="9"/>
    <n v="0"/>
    <n v="26.47"/>
  </r>
  <r>
    <s v="US-2018-162670"/>
    <x v="331"/>
    <s v="MF-18250"/>
    <x v="751"/>
    <s v="Corporate"/>
    <x v="0"/>
    <x v="1"/>
    <x v="10"/>
    <n v="44.96"/>
    <n v="9"/>
    <n v="0.15"/>
    <n v="9.06"/>
  </r>
  <r>
    <s v="US-2018-162670"/>
    <x v="331"/>
    <s v="MF-18250"/>
    <x v="751"/>
    <s v="Corporate"/>
    <x v="0"/>
    <x v="1"/>
    <x v="12"/>
    <n v="182.94"/>
    <n v="7"/>
    <n v="0.15"/>
    <n v="19.55"/>
  </r>
  <r>
    <s v="CA-2018-128965"/>
    <x v="827"/>
    <s v="PS-18760"/>
    <x v="519"/>
    <s v="Consumer"/>
    <x v="1"/>
    <x v="1"/>
    <x v="10"/>
    <n v="28.14"/>
    <n v="10"/>
    <n v="0.2"/>
    <n v="1.18"/>
  </r>
  <r>
    <s v="CA-2018-128965"/>
    <x v="827"/>
    <s v="PS-18760"/>
    <x v="519"/>
    <s v="Consumer"/>
    <x v="1"/>
    <x v="1"/>
    <x v="2"/>
    <n v="7.38"/>
    <n v="5"/>
    <n v="0.2"/>
    <n v="1.08"/>
  </r>
  <r>
    <s v="CA-2018-128965"/>
    <x v="827"/>
    <s v="PS-18760"/>
    <x v="519"/>
    <s v="Consumer"/>
    <x v="1"/>
    <x v="1"/>
    <x v="13"/>
    <n v="10.9"/>
    <n v="9"/>
    <n v="0.1"/>
    <n v="1.41"/>
  </r>
  <r>
    <s v="CA-2018-128965"/>
    <x v="827"/>
    <s v="PS-18760"/>
    <x v="519"/>
    <s v="Consumer"/>
    <x v="1"/>
    <x v="2"/>
    <x v="11"/>
    <n v="274.89"/>
    <n v="8"/>
    <n v="0.05"/>
    <n v="15.64"/>
  </r>
  <r>
    <s v="CA-2018-128965"/>
    <x v="827"/>
    <s v="PS-18760"/>
    <x v="519"/>
    <s v="Consumer"/>
    <x v="1"/>
    <x v="1"/>
    <x v="2"/>
    <n v="23.04"/>
    <n v="6"/>
    <n v="0.05"/>
    <n v="6.47"/>
  </r>
  <r>
    <s v="CA-2018-128965"/>
    <x v="827"/>
    <s v="PS-18760"/>
    <x v="519"/>
    <s v="Consumer"/>
    <x v="1"/>
    <x v="0"/>
    <x v="1"/>
    <n v="218.352"/>
    <n v="2"/>
    <n v="0"/>
    <n v="24.27"/>
  </r>
  <r>
    <s v="CA-2018-138618"/>
    <x v="96"/>
    <s v="MY-17380"/>
    <x v="199"/>
    <s v="Corporate"/>
    <x v="2"/>
    <x v="1"/>
    <x v="10"/>
    <n v="10.368"/>
    <n v="6"/>
    <n v="0.15"/>
    <n v="1.38"/>
  </r>
  <r>
    <s v="US-2017-126452"/>
    <x v="1036"/>
    <s v="SC-20230"/>
    <x v="554"/>
    <s v="Corporate"/>
    <x v="1"/>
    <x v="1"/>
    <x v="8"/>
    <n v="12.672000000000001"/>
    <n v="10"/>
    <n v="0.25"/>
    <n v="1.8"/>
  </r>
  <r>
    <s v="US-2017-126452"/>
    <x v="1036"/>
    <s v="SC-20230"/>
    <x v="554"/>
    <s v="Corporate"/>
    <x v="1"/>
    <x v="2"/>
    <x v="7"/>
    <n v="91.96"/>
    <n v="10"/>
    <n v="0"/>
    <n v="7.24"/>
  </r>
  <r>
    <s v="US-2017-126452"/>
    <x v="1036"/>
    <s v="SC-20230"/>
    <x v="554"/>
    <s v="Corporate"/>
    <x v="1"/>
    <x v="2"/>
    <x v="11"/>
    <n v="254.97"/>
    <n v="5"/>
    <n v="0.2"/>
    <n v="44.58"/>
  </r>
  <r>
    <s v="US-2017-126452"/>
    <x v="1036"/>
    <s v="SC-20230"/>
    <x v="554"/>
    <s v="Corporate"/>
    <x v="1"/>
    <x v="2"/>
    <x v="7"/>
    <n v="31.984000000000002"/>
    <n v="3"/>
    <n v="0.15"/>
    <n v="5.34"/>
  </r>
  <r>
    <s v="US-2017-126452"/>
    <x v="1036"/>
    <s v="SC-20230"/>
    <x v="554"/>
    <s v="Corporate"/>
    <x v="1"/>
    <x v="0"/>
    <x v="3"/>
    <n v="2887.056"/>
    <n v="8"/>
    <n v="0.05"/>
    <n v="457.42"/>
  </r>
  <r>
    <s v="US-2017-126452"/>
    <x v="1036"/>
    <s v="SC-20230"/>
    <x v="554"/>
    <s v="Corporate"/>
    <x v="1"/>
    <x v="1"/>
    <x v="10"/>
    <n v="12.96"/>
    <n v="1"/>
    <n v="0.05"/>
    <n v="2.17"/>
  </r>
  <r>
    <s v="US-2017-126452"/>
    <x v="1036"/>
    <s v="SC-20230"/>
    <x v="554"/>
    <s v="Corporate"/>
    <x v="1"/>
    <x v="1"/>
    <x v="10"/>
    <n v="47.52"/>
    <n v="2"/>
    <n v="0.05"/>
    <n v="13.01"/>
  </r>
  <r>
    <s v="CA-2017-145009"/>
    <x v="5"/>
    <s v="RF-19345"/>
    <x v="575"/>
    <s v="Corporate"/>
    <x v="2"/>
    <x v="1"/>
    <x v="2"/>
    <n v="11.952"/>
    <n v="6"/>
    <n v="0.2"/>
    <n v="2.6"/>
  </r>
  <r>
    <s v="CA-2016-162544"/>
    <x v="1135"/>
    <s v="SG-20080"/>
    <x v="65"/>
    <s v="Consumer"/>
    <x v="1"/>
    <x v="1"/>
    <x v="10"/>
    <n v="4.9800000000000004"/>
    <n v="10"/>
    <n v="0.05"/>
    <n v="0.31"/>
  </r>
  <r>
    <s v="CA-2015-124394"/>
    <x v="1136"/>
    <s v="TB-21520"/>
    <x v="14"/>
    <s v="Consumer"/>
    <x v="2"/>
    <x v="1"/>
    <x v="8"/>
    <n v="10.78"/>
    <n v="4"/>
    <n v="0.2"/>
    <n v="0.89"/>
  </r>
  <r>
    <s v="CA-2015-124394"/>
    <x v="1136"/>
    <s v="TB-21520"/>
    <x v="14"/>
    <s v="Consumer"/>
    <x v="2"/>
    <x v="2"/>
    <x v="11"/>
    <n v="119.976"/>
    <n v="5"/>
    <n v="0.1"/>
    <n v="17.899999999999999"/>
  </r>
  <r>
    <s v="US-2017-121013"/>
    <x v="64"/>
    <s v="MM-17920"/>
    <x v="462"/>
    <s v="Consumer"/>
    <x v="0"/>
    <x v="1"/>
    <x v="2"/>
    <n v="25.06"/>
    <n v="4"/>
    <n v="0"/>
    <n v="7.02"/>
  </r>
  <r>
    <s v="US-2017-121013"/>
    <x v="64"/>
    <s v="MM-17920"/>
    <x v="462"/>
    <s v="Consumer"/>
    <x v="0"/>
    <x v="0"/>
    <x v="3"/>
    <n v="1652.94"/>
    <n v="5"/>
    <n v="0"/>
    <n v="420.08"/>
  </r>
  <r>
    <s v="US-2016-123918"/>
    <x v="52"/>
    <s v="CG-12520"/>
    <x v="0"/>
    <s v="Consumer"/>
    <x v="2"/>
    <x v="0"/>
    <x v="5"/>
    <n v="131.376"/>
    <n v="1"/>
    <n v="0.1"/>
    <n v="15.32"/>
  </r>
  <r>
    <s v="US-2016-123918"/>
    <x v="52"/>
    <s v="CG-12520"/>
    <x v="0"/>
    <s v="Consumer"/>
    <x v="2"/>
    <x v="1"/>
    <x v="10"/>
    <n v="5.3440000000000003"/>
    <n v="6"/>
    <n v="0.1"/>
    <n v="1.29"/>
  </r>
  <r>
    <s v="CA-2016-137113"/>
    <x v="494"/>
    <s v="TW-21025"/>
    <x v="69"/>
    <s v="Home Office"/>
    <x v="1"/>
    <x v="0"/>
    <x v="1"/>
    <n v="2003.92"/>
    <n v="6"/>
    <n v="0.2"/>
    <n v="169.41"/>
  </r>
  <r>
    <s v="CA-2016-137113"/>
    <x v="494"/>
    <s v="TW-21025"/>
    <x v="69"/>
    <s v="Home Office"/>
    <x v="1"/>
    <x v="1"/>
    <x v="10"/>
    <n v="32.4"/>
    <n v="4"/>
    <n v="0.1"/>
    <n v="2.84"/>
  </r>
  <r>
    <s v="CA-2016-137113"/>
    <x v="494"/>
    <s v="TW-21025"/>
    <x v="69"/>
    <s v="Home Office"/>
    <x v="1"/>
    <x v="0"/>
    <x v="3"/>
    <n v="1913.4"/>
    <n v="3"/>
    <n v="0"/>
    <n v="387.41"/>
  </r>
  <r>
    <s v="CA-2016-137113"/>
    <x v="494"/>
    <s v="TW-21025"/>
    <x v="69"/>
    <s v="Home Office"/>
    <x v="1"/>
    <x v="1"/>
    <x v="4"/>
    <n v="146.72999999999999"/>
    <n v="8"/>
    <n v="0.05"/>
    <n v="18.190000000000001"/>
  </r>
  <r>
    <s v="CA-2016-137113"/>
    <x v="494"/>
    <s v="TW-21025"/>
    <x v="69"/>
    <s v="Home Office"/>
    <x v="1"/>
    <x v="1"/>
    <x v="10"/>
    <n v="114.2"/>
    <n v="2"/>
    <n v="0.15"/>
    <n v="18.34"/>
  </r>
  <r>
    <s v="CA-2016-120677"/>
    <x v="70"/>
    <s v="BD-11320"/>
    <x v="217"/>
    <s v="Consumer"/>
    <x v="2"/>
    <x v="0"/>
    <x v="1"/>
    <n v="2567.84"/>
    <n v="1"/>
    <n v="0.1"/>
    <n v="314.36"/>
  </r>
  <r>
    <s v="CA-2018-123036"/>
    <x v="18"/>
    <s v="HA-14905"/>
    <x v="456"/>
    <s v="Consumer"/>
    <x v="3"/>
    <x v="2"/>
    <x v="11"/>
    <n v="37.055999999999997"/>
    <n v="1"/>
    <n v="0.2"/>
    <n v="7"/>
  </r>
  <r>
    <s v="CA-2018-123036"/>
    <x v="18"/>
    <s v="HA-14905"/>
    <x v="456"/>
    <s v="Consumer"/>
    <x v="3"/>
    <x v="2"/>
    <x v="7"/>
    <n v="259.89600000000002"/>
    <n v="9"/>
    <n v="0.25"/>
    <n v="55.51"/>
  </r>
  <r>
    <s v="CA-2018-120222"/>
    <x v="1016"/>
    <s v="LL-16840"/>
    <x v="328"/>
    <s v="Consumer"/>
    <x v="1"/>
    <x v="1"/>
    <x v="10"/>
    <n v="19.05"/>
    <n v="4"/>
    <n v="0.1"/>
    <n v="1.67"/>
  </r>
  <r>
    <s v="CA-2018-120222"/>
    <x v="1016"/>
    <s v="LL-16840"/>
    <x v="328"/>
    <s v="Consumer"/>
    <x v="1"/>
    <x v="1"/>
    <x v="8"/>
    <n v="73.343999999999994"/>
    <n v="2"/>
    <n v="0.15"/>
    <n v="9.7200000000000006"/>
  </r>
  <r>
    <s v="CA-2018-164756"/>
    <x v="65"/>
    <s v="SS-20140"/>
    <x v="164"/>
    <s v="Corporate"/>
    <x v="0"/>
    <x v="2"/>
    <x v="7"/>
    <n v="95.68"/>
    <n v="9"/>
    <n v="0.2"/>
    <n v="16.37"/>
  </r>
  <r>
    <s v="CA-2018-164756"/>
    <x v="65"/>
    <s v="SS-20140"/>
    <x v="164"/>
    <s v="Corporate"/>
    <x v="0"/>
    <x v="1"/>
    <x v="10"/>
    <n v="50.96"/>
    <n v="2"/>
    <n v="0.05"/>
    <n v="3.8"/>
  </r>
  <r>
    <s v="CA-2018-164756"/>
    <x v="65"/>
    <s v="SS-20140"/>
    <x v="164"/>
    <s v="Corporate"/>
    <x v="0"/>
    <x v="1"/>
    <x v="6"/>
    <n v="113.94"/>
    <n v="4"/>
    <n v="0.15"/>
    <n v="23.24"/>
  </r>
  <r>
    <s v="CA-2018-164756"/>
    <x v="65"/>
    <s v="SS-20140"/>
    <x v="164"/>
    <s v="Corporate"/>
    <x v="0"/>
    <x v="1"/>
    <x v="10"/>
    <n v="25.92"/>
    <n v="1"/>
    <n v="0.05"/>
    <n v="4.68"/>
  </r>
  <r>
    <s v="CA-2018-164756"/>
    <x v="65"/>
    <s v="SS-20140"/>
    <x v="164"/>
    <s v="Corporate"/>
    <x v="0"/>
    <x v="0"/>
    <x v="5"/>
    <n v="20.32"/>
    <n v="7"/>
    <n v="0.15"/>
    <n v="0.86"/>
  </r>
  <r>
    <s v="CA-2018-164756"/>
    <x v="65"/>
    <s v="SS-20140"/>
    <x v="164"/>
    <s v="Corporate"/>
    <x v="0"/>
    <x v="2"/>
    <x v="7"/>
    <n v="411.98"/>
    <n v="7"/>
    <n v="0.2"/>
    <n v="85.3"/>
  </r>
  <r>
    <s v="CA-2018-164756"/>
    <x v="65"/>
    <s v="SS-20140"/>
    <x v="164"/>
    <s v="Corporate"/>
    <x v="0"/>
    <x v="1"/>
    <x v="14"/>
    <n v="34.479999999999997"/>
    <n v="8"/>
    <n v="0"/>
    <n v="5.4"/>
  </r>
  <r>
    <s v="CA-2018-164756"/>
    <x v="65"/>
    <s v="SS-20140"/>
    <x v="164"/>
    <s v="Corporate"/>
    <x v="0"/>
    <x v="1"/>
    <x v="10"/>
    <n v="244.55"/>
    <n v="3"/>
    <n v="0.05"/>
    <n v="19.36"/>
  </r>
  <r>
    <s v="CA-2018-122028"/>
    <x v="238"/>
    <s v="CK-12205"/>
    <x v="237"/>
    <s v="Consumer"/>
    <x v="3"/>
    <x v="1"/>
    <x v="8"/>
    <n v="10.782"/>
    <n v="4"/>
    <n v="0"/>
    <n v="1.07"/>
  </r>
  <r>
    <s v="US-2016-165512"/>
    <x v="1137"/>
    <s v="VS-21820"/>
    <x v="745"/>
    <s v="Consumer"/>
    <x v="2"/>
    <x v="0"/>
    <x v="1"/>
    <n v="602.65099999999995"/>
    <n v="10"/>
    <n v="0"/>
    <n v="148.47999999999999"/>
  </r>
  <r>
    <s v="US-2016-165512"/>
    <x v="1137"/>
    <s v="VS-21820"/>
    <x v="745"/>
    <s v="Consumer"/>
    <x v="2"/>
    <x v="1"/>
    <x v="8"/>
    <n v="7.6559999999999997"/>
    <n v="9"/>
    <n v="0"/>
    <n v="2.17"/>
  </r>
  <r>
    <s v="CA-2016-140557"/>
    <x v="67"/>
    <s v="TN-21040"/>
    <x v="184"/>
    <s v="Home Office"/>
    <x v="3"/>
    <x v="2"/>
    <x v="11"/>
    <n v="559.92999999999995"/>
    <n v="1"/>
    <n v="0.2"/>
    <n v="47.35"/>
  </r>
  <r>
    <s v="US-2018-135013"/>
    <x v="1138"/>
    <s v="HR-14830"/>
    <x v="403"/>
    <s v="Corporate"/>
    <x v="1"/>
    <x v="2"/>
    <x v="16"/>
    <n v="2399.96"/>
    <n v="7"/>
    <n v="0.25"/>
    <n v="24"/>
  </r>
  <r>
    <s v="CA-2018-111220"/>
    <x v="264"/>
    <s v="JS-15595"/>
    <x v="329"/>
    <s v="Corporate"/>
    <x v="2"/>
    <x v="1"/>
    <x v="13"/>
    <n v="16"/>
    <n v="9"/>
    <n v="0.1"/>
    <n v="0.72"/>
  </r>
  <r>
    <s v="CA-2018-111220"/>
    <x v="264"/>
    <s v="JS-15595"/>
    <x v="329"/>
    <s v="Corporate"/>
    <x v="2"/>
    <x v="1"/>
    <x v="9"/>
    <n v="5.5880000000000001"/>
    <n v="6"/>
    <n v="0.25"/>
    <n v="0.77"/>
  </r>
  <r>
    <s v="CA-2018-111220"/>
    <x v="264"/>
    <s v="JS-15595"/>
    <x v="329"/>
    <s v="Corporate"/>
    <x v="2"/>
    <x v="1"/>
    <x v="4"/>
    <n v="235.92"/>
    <n v="7"/>
    <n v="0.2"/>
    <n v="19.510000000000002"/>
  </r>
  <r>
    <s v="US-2018-149006"/>
    <x v="1139"/>
    <s v="BN-11470"/>
    <x v="272"/>
    <s v="Corporate"/>
    <x v="1"/>
    <x v="1"/>
    <x v="4"/>
    <n v="10.68"/>
    <n v="1"/>
    <n v="0.2"/>
    <n v="1.03"/>
  </r>
  <r>
    <s v="CA-2018-149468"/>
    <x v="968"/>
    <s v="AR-10405"/>
    <x v="153"/>
    <s v="Corporate"/>
    <x v="2"/>
    <x v="1"/>
    <x v="8"/>
    <n v="41.28"/>
    <n v="1"/>
    <n v="0.2"/>
    <n v="3.07"/>
  </r>
  <r>
    <s v="CA-2017-140249"/>
    <x v="720"/>
    <s v="SW-20455"/>
    <x v="517"/>
    <s v="Consumer"/>
    <x v="1"/>
    <x v="2"/>
    <x v="7"/>
    <n v="1001.5839999999999"/>
    <n v="1"/>
    <n v="0.05"/>
    <n v="151.62"/>
  </r>
  <r>
    <s v="US-2018-135503"/>
    <x v="389"/>
    <s v="JE-16165"/>
    <x v="68"/>
    <s v="Corporate"/>
    <x v="0"/>
    <x v="0"/>
    <x v="5"/>
    <n v="14.76"/>
    <n v="2"/>
    <n v="0.15"/>
    <n v="2.4500000000000002"/>
  </r>
  <r>
    <s v="CA-2015-126277"/>
    <x v="103"/>
    <s v="LH-16900"/>
    <x v="23"/>
    <s v="Consumer"/>
    <x v="3"/>
    <x v="1"/>
    <x v="8"/>
    <n v="2.5019999999999998"/>
    <n v="10"/>
    <n v="0.15"/>
    <n v="0.35"/>
  </r>
  <r>
    <s v="US-2018-115301"/>
    <x v="570"/>
    <s v="VG-21790"/>
    <x v="364"/>
    <s v="Consumer"/>
    <x v="1"/>
    <x v="0"/>
    <x v="0"/>
    <n v="115.96"/>
    <n v="7"/>
    <n v="0.15"/>
    <n v="5.34"/>
  </r>
  <r>
    <s v="CA-2018-168942"/>
    <x v="378"/>
    <s v="EM-13960"/>
    <x v="75"/>
    <s v="Consumer"/>
    <x v="1"/>
    <x v="1"/>
    <x v="4"/>
    <n v="186.54"/>
    <n v="8"/>
    <n v="0.2"/>
    <n v="21.05"/>
  </r>
  <r>
    <s v="US-2018-128398"/>
    <x v="743"/>
    <s v="EM-13825"/>
    <x v="605"/>
    <s v="Corporate"/>
    <x v="1"/>
    <x v="2"/>
    <x v="11"/>
    <n v="159.56"/>
    <n v="3"/>
    <n v="0"/>
    <n v="26.35"/>
  </r>
  <r>
    <s v="CA-2016-104115"/>
    <x v="821"/>
    <s v="JH-15910"/>
    <x v="101"/>
    <s v="Consumer"/>
    <x v="0"/>
    <x v="2"/>
    <x v="7"/>
    <n v="55.984000000000002"/>
    <n v="10"/>
    <n v="0.2"/>
    <n v="7.08"/>
  </r>
  <r>
    <s v="CA-2015-142510"/>
    <x v="1091"/>
    <s v="NP-18700"/>
    <x v="413"/>
    <s v="Consumer"/>
    <x v="2"/>
    <x v="1"/>
    <x v="4"/>
    <n v="132.16"/>
    <n v="2"/>
    <n v="0.2"/>
    <n v="2.33"/>
  </r>
  <r>
    <s v="CA-2015-142510"/>
    <x v="1091"/>
    <s v="NP-18700"/>
    <x v="413"/>
    <s v="Consumer"/>
    <x v="2"/>
    <x v="1"/>
    <x v="8"/>
    <n v="17.904"/>
    <n v="10"/>
    <n v="0"/>
    <n v="1.58"/>
  </r>
  <r>
    <s v="CA-2015-142510"/>
    <x v="1091"/>
    <s v="NP-18700"/>
    <x v="413"/>
    <s v="Consumer"/>
    <x v="2"/>
    <x v="1"/>
    <x v="10"/>
    <n v="124.032"/>
    <n v="1"/>
    <n v="0.1"/>
    <n v="18.920000000000002"/>
  </r>
  <r>
    <s v="CA-2015-124247"/>
    <x v="757"/>
    <s v="SH-20635"/>
    <x v="741"/>
    <s v="Corporate"/>
    <x v="1"/>
    <x v="0"/>
    <x v="1"/>
    <n v="1403.92"/>
    <n v="1"/>
    <n v="0.25"/>
    <n v="61.57"/>
  </r>
  <r>
    <s v="CA-2017-105473"/>
    <x v="947"/>
    <s v="BM-11785"/>
    <x v="298"/>
    <s v="Consumer"/>
    <x v="1"/>
    <x v="1"/>
    <x v="14"/>
    <n v="28.8"/>
    <n v="1"/>
    <n v="0"/>
    <n v="5.97"/>
  </r>
  <r>
    <s v="CA-2016-102806"/>
    <x v="1031"/>
    <s v="HG-14965"/>
    <x v="428"/>
    <s v="Corporate"/>
    <x v="3"/>
    <x v="1"/>
    <x v="8"/>
    <n v="24.588000000000001"/>
    <n v="8"/>
    <n v="0"/>
    <n v="3.52"/>
  </r>
  <r>
    <s v="CA-2018-121706"/>
    <x v="425"/>
    <s v="BM-11140"/>
    <x v="78"/>
    <s v="Consumer"/>
    <x v="1"/>
    <x v="1"/>
    <x v="9"/>
    <n v="356.79"/>
    <n v="3"/>
    <n v="0.2"/>
    <n v="16.12"/>
  </r>
  <r>
    <s v="CA-2018-109211"/>
    <x v="1095"/>
    <s v="PS-19045"/>
    <x v="390"/>
    <s v="Home Office"/>
    <x v="3"/>
    <x v="1"/>
    <x v="12"/>
    <n v="16.98"/>
    <n v="5"/>
    <n v="0.05"/>
    <n v="3.38"/>
  </r>
  <r>
    <s v="CA-2016-134257"/>
    <x v="199"/>
    <s v="MS-17710"/>
    <x v="384"/>
    <s v="Consumer"/>
    <x v="0"/>
    <x v="1"/>
    <x v="2"/>
    <n v="491.55"/>
    <n v="5"/>
    <n v="0.2"/>
    <n v="43.49"/>
  </r>
  <r>
    <s v="CA-2016-134257"/>
    <x v="199"/>
    <s v="MS-17710"/>
    <x v="384"/>
    <s v="Consumer"/>
    <x v="0"/>
    <x v="1"/>
    <x v="12"/>
    <n v="7.38"/>
    <n v="8"/>
    <n v="0.25"/>
    <n v="0.11"/>
  </r>
  <r>
    <s v="CA-2016-137925"/>
    <x v="672"/>
    <s v="JL-15235"/>
    <x v="538"/>
    <s v="Consumer"/>
    <x v="3"/>
    <x v="1"/>
    <x v="10"/>
    <n v="23.66"/>
    <n v="4"/>
    <n v="0.1"/>
    <n v="5.26"/>
  </r>
  <r>
    <s v="CA-2016-137925"/>
    <x v="672"/>
    <s v="JL-15235"/>
    <x v="538"/>
    <s v="Consumer"/>
    <x v="3"/>
    <x v="0"/>
    <x v="0"/>
    <n v="681.40800000000002"/>
    <n v="1"/>
    <n v="0.1"/>
    <n v="87.18"/>
  </r>
  <r>
    <s v="CA-2017-140046"/>
    <x v="1062"/>
    <s v="KM-16660"/>
    <x v="730"/>
    <s v="Consumer"/>
    <x v="1"/>
    <x v="1"/>
    <x v="2"/>
    <n v="18.899999999999999"/>
    <n v="4"/>
    <n v="0.1"/>
    <n v="4.7"/>
  </r>
  <r>
    <s v="CA-2017-140382"/>
    <x v="661"/>
    <s v="RD-19900"/>
    <x v="76"/>
    <s v="Consumer"/>
    <x v="1"/>
    <x v="1"/>
    <x v="4"/>
    <n v="93.68"/>
    <n v="3"/>
    <n v="0.1"/>
    <n v="6.4"/>
  </r>
  <r>
    <s v="CA-2017-140382"/>
    <x v="661"/>
    <s v="RD-19900"/>
    <x v="76"/>
    <s v="Consumer"/>
    <x v="1"/>
    <x v="1"/>
    <x v="2"/>
    <n v="21.93"/>
    <n v="8"/>
    <n v="0.1"/>
    <n v="5.24"/>
  </r>
  <r>
    <s v="CA-2017-140382"/>
    <x v="661"/>
    <s v="RD-19900"/>
    <x v="76"/>
    <s v="Consumer"/>
    <x v="1"/>
    <x v="2"/>
    <x v="7"/>
    <n v="862.34400000000005"/>
    <n v="8"/>
    <n v="0.15"/>
    <n v="180.21"/>
  </r>
  <r>
    <s v="CA-2017-140382"/>
    <x v="661"/>
    <s v="RD-19900"/>
    <x v="76"/>
    <s v="Consumer"/>
    <x v="1"/>
    <x v="1"/>
    <x v="10"/>
    <n v="19.98"/>
    <n v="1"/>
    <n v="0.25"/>
    <n v="0.2"/>
  </r>
  <r>
    <s v="CA-2015-164182"/>
    <x v="686"/>
    <s v="ST-20530"/>
    <x v="461"/>
    <s v="Consumer"/>
    <x v="3"/>
    <x v="2"/>
    <x v="7"/>
    <n v="13.494"/>
    <n v="8"/>
    <n v="0.25"/>
    <n v="1.46"/>
  </r>
  <r>
    <s v="CA-2015-164182"/>
    <x v="686"/>
    <s v="ST-20530"/>
    <x v="461"/>
    <s v="Consumer"/>
    <x v="3"/>
    <x v="2"/>
    <x v="7"/>
    <n v="23.988"/>
    <n v="1"/>
    <n v="0.25"/>
    <n v="3.32"/>
  </r>
  <r>
    <s v="CA-2015-164182"/>
    <x v="686"/>
    <s v="ST-20530"/>
    <x v="461"/>
    <s v="Consumer"/>
    <x v="3"/>
    <x v="0"/>
    <x v="5"/>
    <n v="31.984000000000002"/>
    <n v="7"/>
    <n v="0"/>
    <n v="5.56"/>
  </r>
  <r>
    <s v="CA-2015-164182"/>
    <x v="686"/>
    <s v="ST-20530"/>
    <x v="461"/>
    <s v="Consumer"/>
    <x v="3"/>
    <x v="1"/>
    <x v="6"/>
    <n v="41.584000000000003"/>
    <n v="4"/>
    <n v="0.05"/>
    <n v="5.51"/>
  </r>
  <r>
    <s v="CA-2018-137365"/>
    <x v="329"/>
    <s v="BP-11095"/>
    <x v="162"/>
    <s v="Corporate"/>
    <x v="2"/>
    <x v="2"/>
    <x v="11"/>
    <n v="95.975999999999999"/>
    <n v="4"/>
    <n v="0.2"/>
    <n v="21.69"/>
  </r>
  <r>
    <s v="CA-2017-129847"/>
    <x v="476"/>
    <s v="TA-21385"/>
    <x v="638"/>
    <s v="Home Office"/>
    <x v="2"/>
    <x v="0"/>
    <x v="5"/>
    <n v="84.272000000000006"/>
    <n v="5"/>
    <n v="0.15"/>
    <n v="15.19"/>
  </r>
  <r>
    <s v="CA-2015-126963"/>
    <x v="345"/>
    <s v="PS-18760"/>
    <x v="519"/>
    <s v="Consumer"/>
    <x v="2"/>
    <x v="1"/>
    <x v="10"/>
    <n v="36.543999999999997"/>
    <n v="4"/>
    <n v="0.1"/>
    <n v="9.56"/>
  </r>
  <r>
    <s v="CA-2017-125094"/>
    <x v="732"/>
    <s v="NP-18700"/>
    <x v="413"/>
    <s v="Consumer"/>
    <x v="1"/>
    <x v="2"/>
    <x v="11"/>
    <n v="479.72"/>
    <n v="8"/>
    <n v="0.05"/>
    <n v="118.28"/>
  </r>
  <r>
    <s v="CA-2018-107132"/>
    <x v="335"/>
    <s v="SC-20260"/>
    <x v="609"/>
    <s v="Corporate"/>
    <x v="3"/>
    <x v="1"/>
    <x v="8"/>
    <n v="102.36799999999999"/>
    <n v="10"/>
    <n v="0"/>
    <n v="26.03"/>
  </r>
  <r>
    <s v="CA-2018-107132"/>
    <x v="335"/>
    <s v="SC-20260"/>
    <x v="609"/>
    <s v="Corporate"/>
    <x v="3"/>
    <x v="1"/>
    <x v="14"/>
    <n v="28.4"/>
    <n v="9"/>
    <n v="0.05"/>
    <n v="6.15"/>
  </r>
  <r>
    <s v="CA-2018-107132"/>
    <x v="335"/>
    <s v="SC-20260"/>
    <x v="609"/>
    <s v="Corporate"/>
    <x v="3"/>
    <x v="1"/>
    <x v="4"/>
    <n v="713.88"/>
    <n v="5"/>
    <n v="0.1"/>
    <n v="129.58000000000001"/>
  </r>
  <r>
    <s v="CA-2018-107132"/>
    <x v="335"/>
    <s v="SC-20260"/>
    <x v="609"/>
    <s v="Corporate"/>
    <x v="3"/>
    <x v="1"/>
    <x v="10"/>
    <n v="68.52"/>
    <n v="6"/>
    <n v="0.1"/>
    <n v="16.559999999999999"/>
  </r>
  <r>
    <s v="CA-2016-139248"/>
    <x v="395"/>
    <s v="RD-19930"/>
    <x v="709"/>
    <s v="Consumer"/>
    <x v="1"/>
    <x v="2"/>
    <x v="7"/>
    <n v="623.96"/>
    <n v="5"/>
    <n v="0.15"/>
    <n v="98.81"/>
  </r>
  <r>
    <s v="CA-2015-148369"/>
    <x v="865"/>
    <s v="TH-21115"/>
    <x v="764"/>
    <s v="Corporate"/>
    <x v="3"/>
    <x v="1"/>
    <x v="8"/>
    <n v="11.12"/>
    <n v="8"/>
    <n v="0.05"/>
    <n v="0.6"/>
  </r>
  <r>
    <s v="CA-2017-106243"/>
    <x v="955"/>
    <s v="GM-14680"/>
    <x v="411"/>
    <s v="Consumer"/>
    <x v="3"/>
    <x v="0"/>
    <x v="0"/>
    <n v="523.91999999999996"/>
    <n v="6"/>
    <n v="0.05"/>
    <n v="94.64"/>
  </r>
  <r>
    <s v="CA-2016-126466"/>
    <x v="529"/>
    <s v="JO-15550"/>
    <x v="270"/>
    <s v="Home Office"/>
    <x v="1"/>
    <x v="1"/>
    <x v="13"/>
    <n v="2.48"/>
    <n v="5"/>
    <n v="0.25"/>
    <n v="0.02"/>
  </r>
  <r>
    <s v="CA-2016-130365"/>
    <x v="334"/>
    <s v="ZC-21910"/>
    <x v="233"/>
    <s v="Consumer"/>
    <x v="2"/>
    <x v="1"/>
    <x v="4"/>
    <n v="221.024"/>
    <n v="5"/>
    <n v="0.1"/>
    <n v="56.88"/>
  </r>
  <r>
    <s v="CA-2016-130365"/>
    <x v="334"/>
    <s v="ZC-21910"/>
    <x v="233"/>
    <s v="Consumer"/>
    <x v="2"/>
    <x v="0"/>
    <x v="1"/>
    <n v="128.05799999999999"/>
    <n v="4"/>
    <n v="0.05"/>
    <n v="25.18"/>
  </r>
  <r>
    <s v="CA-2018-143021"/>
    <x v="123"/>
    <s v="AP-10720"/>
    <x v="399"/>
    <s v="Home Office"/>
    <x v="3"/>
    <x v="1"/>
    <x v="8"/>
    <n v="58.408000000000001"/>
    <n v="6"/>
    <n v="0.15"/>
    <n v="8.41"/>
  </r>
  <r>
    <s v="CA-2018-143021"/>
    <x v="123"/>
    <s v="AP-10720"/>
    <x v="399"/>
    <s v="Home Office"/>
    <x v="3"/>
    <x v="0"/>
    <x v="3"/>
    <n v="79.974000000000004"/>
    <n v="7"/>
    <n v="0.15"/>
    <n v="4.3600000000000003"/>
  </r>
  <r>
    <s v="CA-2016-161767"/>
    <x v="312"/>
    <s v="GK-14620"/>
    <x v="136"/>
    <s v="Corporate"/>
    <x v="2"/>
    <x v="2"/>
    <x v="15"/>
    <n v="479.988"/>
    <n v="5"/>
    <n v="0.15"/>
    <n v="64.290000000000006"/>
  </r>
  <r>
    <s v="CA-2016-129917"/>
    <x v="653"/>
    <s v="HM-14980"/>
    <x v="31"/>
    <s v="Consumer"/>
    <x v="1"/>
    <x v="1"/>
    <x v="8"/>
    <n v="11.808"/>
    <n v="9"/>
    <n v="0.05"/>
    <n v="1.42"/>
  </r>
  <r>
    <s v="CA-2016-129917"/>
    <x v="653"/>
    <s v="HM-14980"/>
    <x v="31"/>
    <s v="Consumer"/>
    <x v="1"/>
    <x v="1"/>
    <x v="8"/>
    <n v="53.567999999999998"/>
    <n v="9"/>
    <n v="0.2"/>
    <n v="8.51"/>
  </r>
  <r>
    <s v="CA-2016-129917"/>
    <x v="653"/>
    <s v="HM-14980"/>
    <x v="31"/>
    <s v="Consumer"/>
    <x v="1"/>
    <x v="2"/>
    <x v="7"/>
    <n v="503.96"/>
    <n v="5"/>
    <n v="0.05"/>
    <n v="93.79"/>
  </r>
  <r>
    <s v="CA-2016-115420"/>
    <x v="334"/>
    <s v="LS-16945"/>
    <x v="322"/>
    <s v="Corporate"/>
    <x v="1"/>
    <x v="1"/>
    <x v="12"/>
    <n v="21.34"/>
    <n v="10"/>
    <n v="0.25"/>
    <n v="2.13"/>
  </r>
  <r>
    <s v="CA-2017-157588"/>
    <x v="216"/>
    <s v="AR-10570"/>
    <x v="781"/>
    <s v="Consumer"/>
    <x v="0"/>
    <x v="1"/>
    <x v="8"/>
    <n v="36.4"/>
    <n v="2"/>
    <n v="0.1"/>
    <n v="3.03"/>
  </r>
  <r>
    <s v="CA-2017-157588"/>
    <x v="216"/>
    <s v="AR-10570"/>
    <x v="781"/>
    <s v="Consumer"/>
    <x v="0"/>
    <x v="0"/>
    <x v="5"/>
    <n v="51.75"/>
    <n v="10"/>
    <n v="0.1"/>
    <n v="7.84"/>
  </r>
  <r>
    <s v="CA-2016-167255"/>
    <x v="874"/>
    <s v="RH-19510"/>
    <x v="563"/>
    <s v="Home Office"/>
    <x v="1"/>
    <x v="1"/>
    <x v="4"/>
    <n v="15.51"/>
    <n v="3"/>
    <n v="0.1"/>
    <n v="2.1"/>
  </r>
  <r>
    <s v="CA-2016-167255"/>
    <x v="874"/>
    <s v="RH-19510"/>
    <x v="563"/>
    <s v="Home Office"/>
    <x v="1"/>
    <x v="1"/>
    <x v="10"/>
    <n v="146.82"/>
    <n v="6"/>
    <n v="0.1"/>
    <n v="34.18"/>
  </r>
  <r>
    <s v="CA-2016-167255"/>
    <x v="874"/>
    <s v="RH-19510"/>
    <x v="563"/>
    <s v="Home Office"/>
    <x v="1"/>
    <x v="1"/>
    <x v="10"/>
    <n v="12.96"/>
    <n v="3"/>
    <n v="0.15"/>
    <n v="2.96"/>
  </r>
  <r>
    <s v="CA-2018-162096"/>
    <x v="468"/>
    <s v="TB-21190"/>
    <x v="353"/>
    <s v="Home Office"/>
    <x v="1"/>
    <x v="1"/>
    <x v="6"/>
    <n v="7.8"/>
    <n v="5"/>
    <n v="0.1"/>
    <n v="1.64"/>
  </r>
  <r>
    <s v="CA-2017-157161"/>
    <x v="87"/>
    <s v="JD-15895"/>
    <x v="63"/>
    <s v="Corporate"/>
    <x v="0"/>
    <x v="1"/>
    <x v="12"/>
    <n v="10.199999999999999"/>
    <n v="4"/>
    <n v="0"/>
    <n v="1.33"/>
  </r>
  <r>
    <s v="CA-2017-157161"/>
    <x v="87"/>
    <s v="JD-15895"/>
    <x v="63"/>
    <s v="Corporate"/>
    <x v="0"/>
    <x v="1"/>
    <x v="6"/>
    <n v="22.32"/>
    <n v="8"/>
    <n v="0.15"/>
    <n v="0.32"/>
  </r>
  <r>
    <s v="CA-2017-157161"/>
    <x v="87"/>
    <s v="JD-15895"/>
    <x v="63"/>
    <s v="Corporate"/>
    <x v="0"/>
    <x v="1"/>
    <x v="8"/>
    <n v="24.1"/>
    <n v="1"/>
    <n v="0.05"/>
    <n v="6.42"/>
  </r>
  <r>
    <s v="CA-2017-157161"/>
    <x v="87"/>
    <s v="JD-15895"/>
    <x v="63"/>
    <s v="Corporate"/>
    <x v="0"/>
    <x v="2"/>
    <x v="11"/>
    <n v="75.98"/>
    <n v="9"/>
    <n v="0"/>
    <n v="22.64"/>
  </r>
  <r>
    <s v="CA-2017-157161"/>
    <x v="87"/>
    <s v="JD-15895"/>
    <x v="63"/>
    <s v="Corporate"/>
    <x v="0"/>
    <x v="1"/>
    <x v="8"/>
    <n v="6.46"/>
    <n v="10"/>
    <n v="0.25"/>
    <n v="0.06"/>
  </r>
  <r>
    <s v="CA-2017-157161"/>
    <x v="87"/>
    <s v="JD-15895"/>
    <x v="63"/>
    <s v="Corporate"/>
    <x v="0"/>
    <x v="1"/>
    <x v="10"/>
    <n v="60.12"/>
    <n v="6"/>
    <n v="0.05"/>
    <n v="12.41"/>
  </r>
  <r>
    <s v="CA-2016-110765"/>
    <x v="1140"/>
    <s v="MP-17965"/>
    <x v="172"/>
    <s v="Corporate"/>
    <x v="3"/>
    <x v="2"/>
    <x v="7"/>
    <n v="824.97"/>
    <n v="6"/>
    <n v="0.15"/>
    <n v="91.81"/>
  </r>
  <r>
    <s v="CA-2017-163937"/>
    <x v="994"/>
    <s v="JB-16000"/>
    <x v="677"/>
    <s v="Consumer"/>
    <x v="1"/>
    <x v="0"/>
    <x v="5"/>
    <n v="24.85"/>
    <n v="7"/>
    <n v="0.05"/>
    <n v="1.79"/>
  </r>
  <r>
    <s v="CA-2018-153822"/>
    <x v="20"/>
    <s v="AB-10105"/>
    <x v="455"/>
    <s v="Consumer"/>
    <x v="1"/>
    <x v="1"/>
    <x v="4"/>
    <n v="12.624000000000001"/>
    <n v="2"/>
    <n v="0.1"/>
    <n v="3.4"/>
  </r>
  <r>
    <s v="CA-2018-153822"/>
    <x v="20"/>
    <s v="AB-10105"/>
    <x v="455"/>
    <s v="Consumer"/>
    <x v="1"/>
    <x v="2"/>
    <x v="11"/>
    <n v="89.584000000000003"/>
    <n v="8"/>
    <n v="0.1"/>
    <n v="22.69"/>
  </r>
  <r>
    <s v="CA-2018-153822"/>
    <x v="20"/>
    <s v="AB-10105"/>
    <x v="455"/>
    <s v="Consumer"/>
    <x v="1"/>
    <x v="2"/>
    <x v="7"/>
    <n v="471.92"/>
    <n v="3"/>
    <n v="0"/>
    <n v="139.52000000000001"/>
  </r>
  <r>
    <s v="CA-2018-153822"/>
    <x v="20"/>
    <s v="AB-10105"/>
    <x v="455"/>
    <s v="Consumer"/>
    <x v="1"/>
    <x v="1"/>
    <x v="8"/>
    <n v="18.18"/>
    <n v="7"/>
    <n v="0.25"/>
    <n v="0.2"/>
  </r>
  <r>
    <s v="CA-2018-146185"/>
    <x v="175"/>
    <s v="CC-12145"/>
    <x v="230"/>
    <s v="Consumer"/>
    <x v="2"/>
    <x v="1"/>
    <x v="6"/>
    <n v="31.744"/>
    <n v="4"/>
    <n v="0.05"/>
    <n v="5.01"/>
  </r>
  <r>
    <s v="CA-2016-112144"/>
    <x v="1141"/>
    <s v="CY-12745"/>
    <x v="388"/>
    <s v="Corporate"/>
    <x v="1"/>
    <x v="1"/>
    <x v="2"/>
    <n v="5.9039999999999999"/>
    <n v="8"/>
    <n v="0.15"/>
    <n v="1.35"/>
  </r>
  <r>
    <s v="CA-2016-112144"/>
    <x v="1141"/>
    <s v="CY-12745"/>
    <x v="388"/>
    <s v="Corporate"/>
    <x v="1"/>
    <x v="0"/>
    <x v="5"/>
    <n v="621.76"/>
    <n v="8"/>
    <n v="0.15"/>
    <n v="108.06"/>
  </r>
  <r>
    <s v="US-2017-119298"/>
    <x v="881"/>
    <s v="EP-13915"/>
    <x v="212"/>
    <s v="Consumer"/>
    <x v="0"/>
    <x v="2"/>
    <x v="7"/>
    <n v="59.98"/>
    <n v="3"/>
    <n v="0.1"/>
    <n v="7.72"/>
  </r>
  <r>
    <s v="CA-2018-155159"/>
    <x v="920"/>
    <s v="DL-13315"/>
    <x v="111"/>
    <s v="Consumer"/>
    <x v="0"/>
    <x v="1"/>
    <x v="10"/>
    <n v="48.87"/>
    <n v="7"/>
    <n v="0.15"/>
    <n v="6.56"/>
  </r>
  <r>
    <s v="CA-2018-149076"/>
    <x v="424"/>
    <s v="SO-20335"/>
    <x v="2"/>
    <s v="Consumer"/>
    <x v="1"/>
    <x v="1"/>
    <x v="10"/>
    <n v="154.9"/>
    <n v="5"/>
    <n v="0.15"/>
    <n v="2.27"/>
  </r>
  <r>
    <s v="CA-2015-146990"/>
    <x v="845"/>
    <s v="BP-11095"/>
    <x v="162"/>
    <s v="Corporate"/>
    <x v="3"/>
    <x v="1"/>
    <x v="13"/>
    <n v="5.92"/>
    <n v="3"/>
    <n v="0"/>
    <n v="1.2"/>
  </r>
  <r>
    <s v="CA-2015-146990"/>
    <x v="845"/>
    <s v="BP-11095"/>
    <x v="162"/>
    <s v="Corporate"/>
    <x v="3"/>
    <x v="1"/>
    <x v="10"/>
    <n v="30.18"/>
    <n v="6"/>
    <n v="0.2"/>
    <n v="6.18"/>
  </r>
  <r>
    <s v="CA-2017-116526"/>
    <x v="142"/>
    <s v="JA-15970"/>
    <x v="350"/>
    <s v="Consumer"/>
    <x v="2"/>
    <x v="1"/>
    <x v="8"/>
    <n v="24.1"/>
    <n v="10"/>
    <n v="0"/>
    <n v="1.22"/>
  </r>
  <r>
    <s v="CA-2017-116526"/>
    <x v="142"/>
    <s v="JA-15970"/>
    <x v="350"/>
    <s v="Consumer"/>
    <x v="2"/>
    <x v="2"/>
    <x v="7"/>
    <n v="8.7799999999999994"/>
    <n v="1"/>
    <n v="0.1"/>
    <n v="0.53"/>
  </r>
  <r>
    <s v="CA-2017-116526"/>
    <x v="142"/>
    <s v="JA-15970"/>
    <x v="350"/>
    <s v="Consumer"/>
    <x v="2"/>
    <x v="1"/>
    <x v="9"/>
    <n v="376.74"/>
    <n v="10"/>
    <n v="0.1"/>
    <n v="56.32"/>
  </r>
  <r>
    <s v="CA-2017-116526"/>
    <x v="142"/>
    <s v="JA-15970"/>
    <x v="350"/>
    <s v="Consumer"/>
    <x v="2"/>
    <x v="1"/>
    <x v="8"/>
    <n v="29.52"/>
    <n v="9"/>
    <n v="0.1"/>
    <n v="4.7300000000000004"/>
  </r>
  <r>
    <s v="CA-2017-116526"/>
    <x v="142"/>
    <s v="JA-15970"/>
    <x v="350"/>
    <s v="Consumer"/>
    <x v="2"/>
    <x v="1"/>
    <x v="6"/>
    <n v="11.96"/>
    <n v="6"/>
    <n v="0"/>
    <n v="1.62"/>
  </r>
  <r>
    <s v="CA-2017-116526"/>
    <x v="142"/>
    <s v="JA-15970"/>
    <x v="350"/>
    <s v="Consumer"/>
    <x v="2"/>
    <x v="1"/>
    <x v="8"/>
    <n v="26.4"/>
    <n v="7"/>
    <n v="0.2"/>
    <n v="0.26"/>
  </r>
  <r>
    <s v="CA-2018-158561"/>
    <x v="343"/>
    <s v="BB-11545"/>
    <x v="179"/>
    <s v="Corporate"/>
    <x v="0"/>
    <x v="1"/>
    <x v="9"/>
    <n v="1158.1199999999999"/>
    <n v="4"/>
    <n v="0.1"/>
    <n v="238.46"/>
  </r>
  <r>
    <s v="CA-2018-165099"/>
    <x v="157"/>
    <s v="DK-13375"/>
    <x v="589"/>
    <s v="Consumer"/>
    <x v="2"/>
    <x v="1"/>
    <x v="9"/>
    <n v="1.3919999999999999"/>
    <n v="2"/>
    <n v="0"/>
    <n v="0.15"/>
  </r>
  <r>
    <s v="CA-2016-109386"/>
    <x v="627"/>
    <s v="RH-19600"/>
    <x v="584"/>
    <s v="Consumer"/>
    <x v="0"/>
    <x v="1"/>
    <x v="9"/>
    <n v="44.43"/>
    <n v="6"/>
    <n v="0"/>
    <n v="9.3800000000000008"/>
  </r>
  <r>
    <s v="CA-2016-109386"/>
    <x v="627"/>
    <s v="RH-19600"/>
    <x v="584"/>
    <s v="Consumer"/>
    <x v="0"/>
    <x v="2"/>
    <x v="7"/>
    <n v="226.2"/>
    <n v="9"/>
    <n v="0.15"/>
    <n v="32.75"/>
  </r>
  <r>
    <s v="CA-2016-109386"/>
    <x v="627"/>
    <s v="RH-19600"/>
    <x v="584"/>
    <s v="Consumer"/>
    <x v="0"/>
    <x v="0"/>
    <x v="5"/>
    <n v="186.54"/>
    <n v="3"/>
    <n v="0.15"/>
    <n v="21.02"/>
  </r>
  <r>
    <s v="CA-2016-109386"/>
    <x v="627"/>
    <s v="RH-19600"/>
    <x v="584"/>
    <s v="Consumer"/>
    <x v="0"/>
    <x v="1"/>
    <x v="6"/>
    <n v="265.86"/>
    <n v="8"/>
    <n v="0.15"/>
    <n v="40.56"/>
  </r>
  <r>
    <s v="CA-2016-109386"/>
    <x v="627"/>
    <s v="RH-19600"/>
    <x v="584"/>
    <s v="Consumer"/>
    <x v="0"/>
    <x v="1"/>
    <x v="6"/>
    <n v="27.9"/>
    <n v="8"/>
    <n v="0.2"/>
    <n v="4.57"/>
  </r>
  <r>
    <s v="CA-2016-166800"/>
    <x v="902"/>
    <s v="AG-10300"/>
    <x v="636"/>
    <s v="Corporate"/>
    <x v="1"/>
    <x v="1"/>
    <x v="9"/>
    <n v="31.08"/>
    <n v="8"/>
    <n v="0.2"/>
    <n v="4.1399999999999997"/>
  </r>
  <r>
    <s v="CA-2018-117443"/>
    <x v="331"/>
    <s v="JB-15400"/>
    <x v="80"/>
    <s v="Corporate"/>
    <x v="2"/>
    <x v="1"/>
    <x v="8"/>
    <n v="13.84"/>
    <n v="4"/>
    <n v="0.25"/>
    <n v="1.58"/>
  </r>
  <r>
    <s v="CA-2018-117443"/>
    <x v="331"/>
    <s v="JB-15400"/>
    <x v="80"/>
    <s v="Corporate"/>
    <x v="2"/>
    <x v="1"/>
    <x v="10"/>
    <n v="175.87200000000001"/>
    <n v="4"/>
    <n v="0.25"/>
    <n v="14.78"/>
  </r>
  <r>
    <s v="US-2017-134369"/>
    <x v="1142"/>
    <s v="BC-11125"/>
    <x v="604"/>
    <s v="Home Office"/>
    <x v="1"/>
    <x v="1"/>
    <x v="10"/>
    <n v="12.96"/>
    <n v="5"/>
    <n v="0.25"/>
    <n v="1.07"/>
  </r>
  <r>
    <s v="CA-2018-123687"/>
    <x v="1143"/>
    <s v="KC-16675"/>
    <x v="169"/>
    <s v="Corporate"/>
    <x v="0"/>
    <x v="1"/>
    <x v="9"/>
    <n v="208.44"/>
    <n v="9"/>
    <n v="0.2"/>
    <n v="23.5"/>
  </r>
  <r>
    <s v="CA-2018-123687"/>
    <x v="1143"/>
    <s v="KC-16675"/>
    <x v="169"/>
    <s v="Corporate"/>
    <x v="0"/>
    <x v="1"/>
    <x v="14"/>
    <n v="25.76"/>
    <n v="10"/>
    <n v="0.1"/>
    <n v="3.43"/>
  </r>
  <r>
    <s v="CA-2016-104871"/>
    <x v="1110"/>
    <s v="DR-12940"/>
    <x v="660"/>
    <s v="Home Office"/>
    <x v="2"/>
    <x v="0"/>
    <x v="1"/>
    <n v="366.74400000000003"/>
    <n v="5"/>
    <n v="0.15"/>
    <n v="42.09"/>
  </r>
  <r>
    <s v="CA-2015-133158"/>
    <x v="710"/>
    <s v="DW-13195"/>
    <x v="694"/>
    <s v="Corporate"/>
    <x v="1"/>
    <x v="0"/>
    <x v="5"/>
    <n v="289.24"/>
    <n v="10"/>
    <n v="0.15"/>
    <n v="16.66"/>
  </r>
  <r>
    <s v="CA-2015-133158"/>
    <x v="710"/>
    <s v="DW-13195"/>
    <x v="694"/>
    <s v="Corporate"/>
    <x v="1"/>
    <x v="1"/>
    <x v="8"/>
    <n v="69.456000000000003"/>
    <n v="6"/>
    <n v="0.05"/>
    <n v="15.02"/>
  </r>
  <r>
    <s v="CA-2015-126333"/>
    <x v="851"/>
    <s v="ME-18010"/>
    <x v="545"/>
    <s v="Corporate"/>
    <x v="2"/>
    <x v="1"/>
    <x v="10"/>
    <n v="5.1840000000000002"/>
    <n v="4"/>
    <n v="0.2"/>
    <n v="0.12"/>
  </r>
  <r>
    <s v="CA-2016-141740"/>
    <x v="549"/>
    <s v="JF-15490"/>
    <x v="223"/>
    <s v="Consumer"/>
    <x v="3"/>
    <x v="0"/>
    <x v="1"/>
    <n v="205.16399999999999"/>
    <n v="1"/>
    <n v="0.15"/>
    <n v="47.63"/>
  </r>
  <r>
    <s v="CA-2015-119466"/>
    <x v="534"/>
    <s v="SP-20860"/>
    <x v="133"/>
    <s v="Corporate"/>
    <x v="2"/>
    <x v="0"/>
    <x v="5"/>
    <n v="8.5440000000000005"/>
    <n v="7"/>
    <n v="0.15"/>
    <n v="1.38"/>
  </r>
  <r>
    <s v="CA-2016-154823"/>
    <x v="291"/>
    <s v="KN-16390"/>
    <x v="471"/>
    <s v="Corporate"/>
    <x v="3"/>
    <x v="1"/>
    <x v="8"/>
    <n v="12.827999999999999"/>
    <n v="7"/>
    <n v="0.25"/>
    <n v="0.13"/>
  </r>
  <r>
    <s v="CA-2016-154823"/>
    <x v="291"/>
    <s v="KN-16390"/>
    <x v="471"/>
    <s v="Corporate"/>
    <x v="3"/>
    <x v="0"/>
    <x v="1"/>
    <n v="598.45799999999997"/>
    <n v="10"/>
    <n v="0.2"/>
    <n v="92.61"/>
  </r>
  <r>
    <s v="CA-2016-154823"/>
    <x v="291"/>
    <s v="KN-16390"/>
    <x v="471"/>
    <s v="Corporate"/>
    <x v="3"/>
    <x v="0"/>
    <x v="5"/>
    <n v="25.984000000000002"/>
    <n v="8"/>
    <n v="0.25"/>
    <n v="1.7"/>
  </r>
  <r>
    <s v="US-2015-135881"/>
    <x v="235"/>
    <s v="GT-14710"/>
    <x v="218"/>
    <s v="Consumer"/>
    <x v="3"/>
    <x v="1"/>
    <x v="8"/>
    <n v="17.96"/>
    <n v="1"/>
    <n v="0.25"/>
    <n v="3.73"/>
  </r>
  <r>
    <s v="US-2015-135881"/>
    <x v="235"/>
    <s v="GT-14710"/>
    <x v="218"/>
    <s v="Consumer"/>
    <x v="3"/>
    <x v="1"/>
    <x v="14"/>
    <n v="5.04"/>
    <n v="6"/>
    <n v="0.2"/>
    <n v="1.1299999999999999"/>
  </r>
  <r>
    <s v="US-2015-135881"/>
    <x v="235"/>
    <s v="GT-14710"/>
    <x v="218"/>
    <s v="Consumer"/>
    <x v="3"/>
    <x v="1"/>
    <x v="9"/>
    <n v="208.16"/>
    <n v="8"/>
    <n v="0.05"/>
    <n v="51.31"/>
  </r>
  <r>
    <s v="CA-2018-141201"/>
    <x v="34"/>
    <s v="DB-12910"/>
    <x v="626"/>
    <s v="Home Office"/>
    <x v="1"/>
    <x v="0"/>
    <x v="0"/>
    <n v="148.25700000000001"/>
    <n v="5"/>
    <n v="0.05"/>
    <n v="26.24"/>
  </r>
  <r>
    <s v="CA-2015-114790"/>
    <x v="518"/>
    <s v="FM-14215"/>
    <x v="524"/>
    <s v="Corporate"/>
    <x v="0"/>
    <x v="1"/>
    <x v="9"/>
    <n v="146.76"/>
    <n v="5"/>
    <n v="0.05"/>
    <n v="38.86"/>
  </r>
  <r>
    <s v="CA-2015-114790"/>
    <x v="518"/>
    <s v="FM-14215"/>
    <x v="524"/>
    <s v="Corporate"/>
    <x v="0"/>
    <x v="2"/>
    <x v="11"/>
    <n v="32.96"/>
    <n v="9"/>
    <n v="0.2"/>
    <n v="5.0199999999999996"/>
  </r>
  <r>
    <s v="CA-2015-114790"/>
    <x v="518"/>
    <s v="FM-14215"/>
    <x v="524"/>
    <s v="Corporate"/>
    <x v="0"/>
    <x v="2"/>
    <x v="7"/>
    <n v="587.97"/>
    <n v="7"/>
    <n v="0.25"/>
    <n v="113.94"/>
  </r>
  <r>
    <s v="CA-2015-114790"/>
    <x v="518"/>
    <s v="FM-14215"/>
    <x v="524"/>
    <s v="Corporate"/>
    <x v="0"/>
    <x v="1"/>
    <x v="10"/>
    <n v="14.94"/>
    <n v="7"/>
    <n v="0.25"/>
    <n v="0.22"/>
  </r>
  <r>
    <s v="US-2017-154256"/>
    <x v="661"/>
    <s v="SM-20005"/>
    <x v="325"/>
    <s v="Consumer"/>
    <x v="3"/>
    <x v="1"/>
    <x v="2"/>
    <n v="25.83"/>
    <n v="5"/>
    <n v="0.2"/>
    <n v="5.58"/>
  </r>
  <r>
    <s v="CA-2015-124737"/>
    <x v="709"/>
    <s v="AP-10915"/>
    <x v="275"/>
    <s v="Consumer"/>
    <x v="1"/>
    <x v="1"/>
    <x v="10"/>
    <n v="15.552"/>
    <n v="3"/>
    <n v="0.2"/>
    <n v="2.42"/>
  </r>
  <r>
    <s v="CA-2015-124737"/>
    <x v="709"/>
    <s v="AP-10915"/>
    <x v="275"/>
    <s v="Consumer"/>
    <x v="1"/>
    <x v="1"/>
    <x v="14"/>
    <n v="6.8"/>
    <n v="6"/>
    <n v="0.25"/>
    <n v="0.35"/>
  </r>
  <r>
    <s v="CA-2015-124737"/>
    <x v="709"/>
    <s v="AP-10915"/>
    <x v="275"/>
    <s v="Consumer"/>
    <x v="1"/>
    <x v="0"/>
    <x v="5"/>
    <n v="4.2240000000000002"/>
    <n v="10"/>
    <n v="0.2"/>
    <n v="1.01"/>
  </r>
  <r>
    <s v="CA-2015-124737"/>
    <x v="709"/>
    <s v="AP-10915"/>
    <x v="275"/>
    <s v="Consumer"/>
    <x v="1"/>
    <x v="2"/>
    <x v="7"/>
    <n v="143.63999999999999"/>
    <n v="7"/>
    <n v="0"/>
    <n v="31.85"/>
  </r>
  <r>
    <s v="CA-2015-124737"/>
    <x v="709"/>
    <s v="AP-10915"/>
    <x v="275"/>
    <s v="Consumer"/>
    <x v="1"/>
    <x v="1"/>
    <x v="10"/>
    <n v="31.103999999999999"/>
    <n v="8"/>
    <n v="0.15"/>
    <n v="7.22"/>
  </r>
  <r>
    <s v="CA-2015-124737"/>
    <x v="709"/>
    <s v="AP-10915"/>
    <x v="275"/>
    <s v="Consumer"/>
    <x v="1"/>
    <x v="1"/>
    <x v="10"/>
    <n v="223.05600000000001"/>
    <n v="2"/>
    <n v="0.1"/>
    <n v="4.7699999999999996"/>
  </r>
  <r>
    <s v="US-2018-101840"/>
    <x v="695"/>
    <s v="SP-20545"/>
    <x v="259"/>
    <s v="Corporate"/>
    <x v="3"/>
    <x v="2"/>
    <x v="7"/>
    <n v="227.46"/>
    <n v="10"/>
    <n v="0.15"/>
    <n v="32.549999999999997"/>
  </r>
  <r>
    <s v="US-2018-101840"/>
    <x v="695"/>
    <s v="SP-20545"/>
    <x v="259"/>
    <s v="Corporate"/>
    <x v="3"/>
    <x v="1"/>
    <x v="8"/>
    <n v="46.24"/>
    <n v="3"/>
    <n v="0.15"/>
    <n v="8.4700000000000006"/>
  </r>
  <r>
    <s v="CA-2018-131653"/>
    <x v="926"/>
    <s v="RD-19585"/>
    <x v="361"/>
    <s v="Consumer"/>
    <x v="3"/>
    <x v="1"/>
    <x v="2"/>
    <n v="5.22"/>
    <n v="10"/>
    <n v="0.05"/>
    <n v="0.2"/>
  </r>
  <r>
    <s v="US-2017-157840"/>
    <x v="887"/>
    <s v="MC-17575"/>
    <x v="430"/>
    <s v="Consumer"/>
    <x v="2"/>
    <x v="1"/>
    <x v="10"/>
    <n v="33.9"/>
    <n v="5"/>
    <n v="0.05"/>
    <n v="7.65"/>
  </r>
  <r>
    <s v="CA-2017-145548"/>
    <x v="583"/>
    <s v="EB-13750"/>
    <x v="494"/>
    <s v="Corporate"/>
    <x v="3"/>
    <x v="1"/>
    <x v="4"/>
    <n v="28.14"/>
    <n v="10"/>
    <n v="0"/>
    <n v="5.99"/>
  </r>
  <r>
    <s v="CA-2017-145548"/>
    <x v="583"/>
    <s v="EB-13750"/>
    <x v="494"/>
    <s v="Corporate"/>
    <x v="3"/>
    <x v="2"/>
    <x v="11"/>
    <n v="36"/>
    <n v="9"/>
    <n v="0.05"/>
    <n v="3.73"/>
  </r>
  <r>
    <s v="CA-2017-145548"/>
    <x v="583"/>
    <s v="EB-13750"/>
    <x v="494"/>
    <s v="Corporate"/>
    <x v="3"/>
    <x v="1"/>
    <x v="6"/>
    <n v="92.94"/>
    <n v="8"/>
    <n v="0.2"/>
    <n v="15.08"/>
  </r>
  <r>
    <s v="CA-2017-145548"/>
    <x v="583"/>
    <s v="EB-13750"/>
    <x v="494"/>
    <s v="Corporate"/>
    <x v="3"/>
    <x v="0"/>
    <x v="1"/>
    <n v="245.64599999999999"/>
    <n v="10"/>
    <n v="0.15"/>
    <n v="9.27"/>
  </r>
  <r>
    <s v="CA-2017-145548"/>
    <x v="583"/>
    <s v="EB-13750"/>
    <x v="494"/>
    <s v="Corporate"/>
    <x v="3"/>
    <x v="1"/>
    <x v="8"/>
    <n v="55.008000000000003"/>
    <n v="7"/>
    <n v="0.25"/>
    <n v="9.9600000000000009"/>
  </r>
  <r>
    <s v="CA-2017-145548"/>
    <x v="583"/>
    <s v="EB-13750"/>
    <x v="494"/>
    <s v="Corporate"/>
    <x v="3"/>
    <x v="1"/>
    <x v="8"/>
    <n v="35.231999999999999"/>
    <n v="9"/>
    <n v="0.25"/>
    <n v="6.75"/>
  </r>
  <r>
    <s v="CA-2018-119494"/>
    <x v="45"/>
    <s v="JE-15610"/>
    <x v="531"/>
    <s v="Corporate"/>
    <x v="1"/>
    <x v="0"/>
    <x v="1"/>
    <n v="523.39200000000005"/>
    <n v="2"/>
    <n v="0.25"/>
    <n v="50.44"/>
  </r>
  <r>
    <s v="CA-2015-124618"/>
    <x v="1073"/>
    <s v="CS-11860"/>
    <x v="750"/>
    <s v="Consumer"/>
    <x v="0"/>
    <x v="2"/>
    <x v="16"/>
    <n v="479.98399999999998"/>
    <n v="1"/>
    <n v="0.05"/>
    <n v="77.69"/>
  </r>
  <r>
    <s v="CA-2018-161970"/>
    <x v="585"/>
    <s v="PB-19105"/>
    <x v="287"/>
    <s v="Consumer"/>
    <x v="0"/>
    <x v="1"/>
    <x v="10"/>
    <n v="12.96"/>
    <n v="6"/>
    <n v="0.1"/>
    <n v="1.56"/>
  </r>
  <r>
    <s v="CA-2018-161970"/>
    <x v="585"/>
    <s v="PB-19105"/>
    <x v="287"/>
    <s v="Consumer"/>
    <x v="0"/>
    <x v="1"/>
    <x v="6"/>
    <n v="17.940000000000001"/>
    <n v="9"/>
    <n v="0"/>
    <n v="2.4500000000000002"/>
  </r>
  <r>
    <s v="CA-2018-103443"/>
    <x v="94"/>
    <s v="AT-10735"/>
    <x v="247"/>
    <s v="Consumer"/>
    <x v="3"/>
    <x v="1"/>
    <x v="4"/>
    <n v="166.72"/>
    <n v="8"/>
    <n v="0"/>
    <n v="44.72"/>
  </r>
  <r>
    <s v="CA-2018-103443"/>
    <x v="94"/>
    <s v="AT-10735"/>
    <x v="247"/>
    <s v="Consumer"/>
    <x v="3"/>
    <x v="1"/>
    <x v="8"/>
    <n v="24.815999999999999"/>
    <n v="6"/>
    <n v="0.05"/>
    <n v="2.76"/>
  </r>
  <r>
    <s v="CA-2018-103443"/>
    <x v="94"/>
    <s v="AT-10735"/>
    <x v="247"/>
    <s v="Consumer"/>
    <x v="3"/>
    <x v="0"/>
    <x v="5"/>
    <n v="124.36"/>
    <n v="6"/>
    <n v="0.05"/>
    <n v="16.88"/>
  </r>
  <r>
    <s v="US-2018-165358"/>
    <x v="930"/>
    <s v="SV-20365"/>
    <x v="277"/>
    <s v="Consumer"/>
    <x v="3"/>
    <x v="2"/>
    <x v="16"/>
    <n v="599.97"/>
    <n v="7"/>
    <n v="0"/>
    <n v="74.98"/>
  </r>
  <r>
    <s v="US-2018-165358"/>
    <x v="930"/>
    <s v="SV-20365"/>
    <x v="277"/>
    <s v="Consumer"/>
    <x v="3"/>
    <x v="0"/>
    <x v="1"/>
    <n v="198.744"/>
    <n v="9"/>
    <n v="0.25"/>
    <n v="27.66"/>
  </r>
  <r>
    <s v="US-2018-165358"/>
    <x v="930"/>
    <s v="SV-20365"/>
    <x v="277"/>
    <s v="Consumer"/>
    <x v="3"/>
    <x v="1"/>
    <x v="14"/>
    <n v="9.1839999999999993"/>
    <n v="9"/>
    <n v="0.15"/>
    <n v="1.92"/>
  </r>
  <r>
    <s v="CA-2017-160136"/>
    <x v="54"/>
    <s v="PJ-18835"/>
    <x v="601"/>
    <s v="Corporate"/>
    <x v="2"/>
    <x v="1"/>
    <x v="10"/>
    <n v="9.2479999999999993"/>
    <n v="2"/>
    <n v="0.15"/>
    <n v="0.43"/>
  </r>
  <r>
    <s v="CA-2015-150581"/>
    <x v="918"/>
    <s v="NM-18445"/>
    <x v="134"/>
    <s v="Home Office"/>
    <x v="1"/>
    <x v="0"/>
    <x v="3"/>
    <n v="99.591999999999999"/>
    <n v="6"/>
    <n v="0.15"/>
    <n v="6.84"/>
  </r>
  <r>
    <s v="CA-2015-150581"/>
    <x v="918"/>
    <s v="NM-18445"/>
    <x v="134"/>
    <s v="Home Office"/>
    <x v="1"/>
    <x v="2"/>
    <x v="11"/>
    <n v="399.96"/>
    <n v="4"/>
    <n v="0.25"/>
    <n v="4"/>
  </r>
  <r>
    <s v="CA-2017-119515"/>
    <x v="1041"/>
    <s v="TR-21325"/>
    <x v="309"/>
    <s v="Consumer"/>
    <x v="0"/>
    <x v="1"/>
    <x v="10"/>
    <n v="15.552"/>
    <n v="8"/>
    <n v="0"/>
    <n v="1.4"/>
  </r>
  <r>
    <s v="CA-2015-141355"/>
    <x v="794"/>
    <s v="BF-11005"/>
    <x v="593"/>
    <s v="Home Office"/>
    <x v="1"/>
    <x v="1"/>
    <x v="6"/>
    <n v="14.576000000000001"/>
    <n v="6"/>
    <n v="0.1"/>
    <n v="1.77"/>
  </r>
  <r>
    <s v="CA-2017-165330"/>
    <x v="25"/>
    <s v="WB-21850"/>
    <x v="576"/>
    <s v="Consumer"/>
    <x v="1"/>
    <x v="1"/>
    <x v="8"/>
    <n v="209.6"/>
    <n v="10"/>
    <n v="0.05"/>
    <n v="47.99"/>
  </r>
  <r>
    <s v="CA-2017-165330"/>
    <x v="25"/>
    <s v="WB-21850"/>
    <x v="576"/>
    <s v="Consumer"/>
    <x v="1"/>
    <x v="1"/>
    <x v="6"/>
    <n v="23.32"/>
    <n v="5"/>
    <n v="0.15"/>
    <n v="3.27"/>
  </r>
  <r>
    <s v="CA-2017-165330"/>
    <x v="25"/>
    <s v="WB-21850"/>
    <x v="576"/>
    <s v="Consumer"/>
    <x v="1"/>
    <x v="1"/>
    <x v="10"/>
    <n v="30.98"/>
    <n v="7"/>
    <n v="0.15"/>
    <n v="0.56999999999999995"/>
  </r>
  <r>
    <s v="CA-2017-165330"/>
    <x v="25"/>
    <s v="WB-21850"/>
    <x v="576"/>
    <s v="Consumer"/>
    <x v="1"/>
    <x v="2"/>
    <x v="11"/>
    <n v="119.96"/>
    <n v="2"/>
    <n v="0.2"/>
    <n v="17.55"/>
  </r>
  <r>
    <s v="CA-2017-165330"/>
    <x v="25"/>
    <s v="WB-21850"/>
    <x v="576"/>
    <s v="Consumer"/>
    <x v="1"/>
    <x v="0"/>
    <x v="1"/>
    <n v="363.92"/>
    <n v="10"/>
    <n v="0.15"/>
    <n v="74.180000000000007"/>
  </r>
  <r>
    <s v="CA-2017-165330"/>
    <x v="25"/>
    <s v="WB-21850"/>
    <x v="576"/>
    <s v="Consumer"/>
    <x v="1"/>
    <x v="1"/>
    <x v="8"/>
    <n v="35.808"/>
    <n v="2"/>
    <n v="0.05"/>
    <n v="4.78"/>
  </r>
  <r>
    <s v="CA-2017-165330"/>
    <x v="25"/>
    <s v="WB-21850"/>
    <x v="576"/>
    <s v="Consumer"/>
    <x v="1"/>
    <x v="1"/>
    <x v="8"/>
    <n v="122.688"/>
    <n v="4"/>
    <n v="0.15"/>
    <n v="8.1300000000000008"/>
  </r>
  <r>
    <s v="CA-2017-165330"/>
    <x v="25"/>
    <s v="WB-21850"/>
    <x v="576"/>
    <s v="Consumer"/>
    <x v="1"/>
    <x v="0"/>
    <x v="3"/>
    <n v="892.13599999999997"/>
    <n v="9"/>
    <n v="0.25"/>
    <n v="148.08000000000001"/>
  </r>
  <r>
    <s v="CA-2017-165330"/>
    <x v="25"/>
    <s v="WB-21850"/>
    <x v="576"/>
    <s v="Consumer"/>
    <x v="1"/>
    <x v="1"/>
    <x v="4"/>
    <n v="50.22"/>
    <n v="10"/>
    <n v="0.15"/>
    <n v="0.55000000000000004"/>
  </r>
  <r>
    <s v="CA-2017-165330"/>
    <x v="25"/>
    <s v="WB-21850"/>
    <x v="576"/>
    <s v="Consumer"/>
    <x v="1"/>
    <x v="1"/>
    <x v="9"/>
    <n v="83.42"/>
    <n v="5"/>
    <n v="0.15"/>
    <n v="17.43"/>
  </r>
  <r>
    <s v="CA-2017-165330"/>
    <x v="25"/>
    <s v="WB-21850"/>
    <x v="576"/>
    <s v="Consumer"/>
    <x v="1"/>
    <x v="1"/>
    <x v="8"/>
    <n v="5.8719999999999999"/>
    <n v="5"/>
    <n v="0.05"/>
    <n v="1.39"/>
  </r>
  <r>
    <s v="CA-2016-132633"/>
    <x v="302"/>
    <s v="KH-16630"/>
    <x v="175"/>
    <s v="Corporate"/>
    <x v="1"/>
    <x v="1"/>
    <x v="8"/>
    <n v="12.144"/>
    <n v="1"/>
    <n v="0"/>
    <n v="3.3"/>
  </r>
  <r>
    <s v="CA-2017-157742"/>
    <x v="723"/>
    <s v="KL-16645"/>
    <x v="107"/>
    <s v="Consumer"/>
    <x v="1"/>
    <x v="1"/>
    <x v="12"/>
    <n v="27.792000000000002"/>
    <n v="10"/>
    <n v="0.05"/>
    <n v="1.59"/>
  </r>
  <r>
    <s v="CA-2018-127712"/>
    <x v="515"/>
    <s v="MG-17890"/>
    <x v="450"/>
    <s v="Home Office"/>
    <x v="1"/>
    <x v="1"/>
    <x v="14"/>
    <n v="6.2080000000000002"/>
    <n v="1"/>
    <n v="0"/>
    <n v="0.48"/>
  </r>
  <r>
    <s v="CA-2018-169474"/>
    <x v="1144"/>
    <s v="JF-15355"/>
    <x v="282"/>
    <s v="Consumer"/>
    <x v="3"/>
    <x v="1"/>
    <x v="9"/>
    <n v="32.67"/>
    <n v="1"/>
    <n v="0.1"/>
    <n v="7.78"/>
  </r>
  <r>
    <s v="CA-2015-106726"/>
    <x v="776"/>
    <s v="RS-19765"/>
    <x v="276"/>
    <s v="Corporate"/>
    <x v="1"/>
    <x v="1"/>
    <x v="4"/>
    <n v="1261.33"/>
    <n v="5"/>
    <n v="0.25"/>
    <n v="118.33"/>
  </r>
  <r>
    <s v="CA-2017-147473"/>
    <x v="198"/>
    <s v="NL-18310"/>
    <x v="644"/>
    <s v="Home Office"/>
    <x v="1"/>
    <x v="1"/>
    <x v="10"/>
    <n v="38.880000000000003"/>
    <n v="1"/>
    <n v="0.1"/>
    <n v="4.59"/>
  </r>
  <r>
    <s v="CA-2017-114209"/>
    <x v="206"/>
    <s v="AS-10285"/>
    <x v="155"/>
    <s v="Corporate"/>
    <x v="2"/>
    <x v="1"/>
    <x v="8"/>
    <n v="1.964"/>
    <n v="2"/>
    <n v="0.15"/>
    <n v="0.28999999999999998"/>
  </r>
  <r>
    <s v="CA-2017-114209"/>
    <x v="206"/>
    <s v="AS-10285"/>
    <x v="155"/>
    <s v="Corporate"/>
    <x v="2"/>
    <x v="1"/>
    <x v="10"/>
    <n v="82.656000000000006"/>
    <n v="7"/>
    <n v="0.25"/>
    <n v="0.83"/>
  </r>
  <r>
    <s v="CA-2015-141901"/>
    <x v="128"/>
    <s v="GM-14500"/>
    <x v="421"/>
    <s v="Consumer"/>
    <x v="1"/>
    <x v="1"/>
    <x v="10"/>
    <n v="5.98"/>
    <n v="8"/>
    <n v="0.2"/>
    <n v="0.9"/>
  </r>
  <r>
    <s v="CA-2017-164490"/>
    <x v="64"/>
    <s v="SU-20665"/>
    <x v="711"/>
    <s v="Home Office"/>
    <x v="2"/>
    <x v="1"/>
    <x v="10"/>
    <n v="9.2479999999999993"/>
    <n v="3"/>
    <n v="0.15"/>
    <n v="2.23"/>
  </r>
  <r>
    <s v="CA-2017-112256"/>
    <x v="310"/>
    <s v="CK-12205"/>
    <x v="237"/>
    <s v="Consumer"/>
    <x v="2"/>
    <x v="1"/>
    <x v="6"/>
    <n v="4.4480000000000004"/>
    <n v="8"/>
    <n v="0.2"/>
    <n v="0.71"/>
  </r>
  <r>
    <s v="CA-2017-112256"/>
    <x v="310"/>
    <s v="CK-12205"/>
    <x v="237"/>
    <s v="Consumer"/>
    <x v="2"/>
    <x v="1"/>
    <x v="10"/>
    <n v="5.1840000000000002"/>
    <n v="7"/>
    <n v="0.05"/>
    <n v="0.78"/>
  </r>
  <r>
    <s v="CA-2017-112256"/>
    <x v="310"/>
    <s v="CK-12205"/>
    <x v="237"/>
    <s v="Consumer"/>
    <x v="2"/>
    <x v="1"/>
    <x v="6"/>
    <n v="175.92"/>
    <n v="3"/>
    <n v="0.1"/>
    <n v="45.78"/>
  </r>
  <r>
    <s v="CA-2017-112256"/>
    <x v="310"/>
    <s v="CK-12205"/>
    <x v="237"/>
    <s v="Consumer"/>
    <x v="2"/>
    <x v="1"/>
    <x v="8"/>
    <n v="4.7519999999999998"/>
    <n v="8"/>
    <n v="0.1"/>
    <n v="0.91"/>
  </r>
  <r>
    <s v="CA-2017-112256"/>
    <x v="310"/>
    <s v="CK-12205"/>
    <x v="237"/>
    <s v="Consumer"/>
    <x v="2"/>
    <x v="1"/>
    <x v="14"/>
    <n v="13.343999999999999"/>
    <n v="6"/>
    <n v="0.2"/>
    <n v="0.13"/>
  </r>
  <r>
    <s v="CA-2017-167416"/>
    <x v="536"/>
    <s v="JM-15580"/>
    <x v="758"/>
    <s v="Consumer"/>
    <x v="1"/>
    <x v="1"/>
    <x v="12"/>
    <n v="54.9"/>
    <n v="9"/>
    <n v="0.1"/>
    <n v="10.29"/>
  </r>
  <r>
    <s v="CA-2017-106950"/>
    <x v="476"/>
    <s v="JE-15715"/>
    <x v="555"/>
    <s v="Consumer"/>
    <x v="0"/>
    <x v="1"/>
    <x v="8"/>
    <n v="22.911000000000001"/>
    <n v="2"/>
    <n v="0.25"/>
    <n v="0.23"/>
  </r>
  <r>
    <s v="CA-2017-106950"/>
    <x v="476"/>
    <s v="JE-15715"/>
    <x v="555"/>
    <s v="Consumer"/>
    <x v="0"/>
    <x v="1"/>
    <x v="9"/>
    <n v="309.45600000000002"/>
    <n v="3"/>
    <n v="0.05"/>
    <n v="34.6"/>
  </r>
  <r>
    <s v="CA-2017-106950"/>
    <x v="476"/>
    <s v="JE-15715"/>
    <x v="555"/>
    <s v="Consumer"/>
    <x v="0"/>
    <x v="1"/>
    <x v="6"/>
    <n v="19.456"/>
    <n v="4"/>
    <n v="0.05"/>
    <n v="3.68"/>
  </r>
  <r>
    <s v="CA-2017-106950"/>
    <x v="476"/>
    <s v="JE-15715"/>
    <x v="555"/>
    <s v="Consumer"/>
    <x v="0"/>
    <x v="0"/>
    <x v="3"/>
    <n v="472.51799999999997"/>
    <n v="4"/>
    <n v="0.2"/>
    <n v="20.75"/>
  </r>
  <r>
    <s v="CA-2017-106950"/>
    <x v="476"/>
    <s v="JE-15715"/>
    <x v="555"/>
    <s v="Consumer"/>
    <x v="0"/>
    <x v="2"/>
    <x v="11"/>
    <n v="1012.68"/>
    <n v="9"/>
    <n v="0.2"/>
    <n v="10.130000000000001"/>
  </r>
  <r>
    <s v="CA-2017-106950"/>
    <x v="476"/>
    <s v="JE-15715"/>
    <x v="555"/>
    <s v="Consumer"/>
    <x v="0"/>
    <x v="1"/>
    <x v="8"/>
    <n v="17.22"/>
    <n v="8"/>
    <n v="0.2"/>
    <n v="2.4900000000000002"/>
  </r>
  <r>
    <s v="CA-2018-118724"/>
    <x v="246"/>
    <s v="AR-10825"/>
    <x v="255"/>
    <s v="Corporate"/>
    <x v="1"/>
    <x v="1"/>
    <x v="6"/>
    <n v="3.52"/>
    <n v="6"/>
    <n v="0.05"/>
    <n v="0.37"/>
  </r>
  <r>
    <s v="CA-2018-118724"/>
    <x v="246"/>
    <s v="AR-10825"/>
    <x v="255"/>
    <s v="Corporate"/>
    <x v="1"/>
    <x v="2"/>
    <x v="7"/>
    <n v="1626.192"/>
    <n v="6"/>
    <n v="0"/>
    <n v="297.99"/>
  </r>
  <r>
    <s v="CA-2018-112004"/>
    <x v="145"/>
    <s v="AH-10075"/>
    <x v="340"/>
    <s v="Corporate"/>
    <x v="3"/>
    <x v="1"/>
    <x v="8"/>
    <n v="8.5950000000000006"/>
    <n v="9"/>
    <n v="0.05"/>
    <n v="0.86"/>
  </r>
  <r>
    <s v="CA-2018-112004"/>
    <x v="145"/>
    <s v="AH-10075"/>
    <x v="340"/>
    <s v="Corporate"/>
    <x v="3"/>
    <x v="1"/>
    <x v="14"/>
    <n v="190.89599999999999"/>
    <n v="5"/>
    <n v="0.1"/>
    <n v="36.58"/>
  </r>
  <r>
    <s v="US-2018-143175"/>
    <x v="646"/>
    <s v="GA-14515"/>
    <x v="654"/>
    <s v="Consumer"/>
    <x v="1"/>
    <x v="1"/>
    <x v="4"/>
    <n v="99.87"/>
    <n v="3"/>
    <n v="0.1"/>
    <n v="24.36"/>
  </r>
  <r>
    <s v="CA-2016-105844"/>
    <x v="969"/>
    <s v="JF-15415"/>
    <x v="226"/>
    <s v="Consumer"/>
    <x v="1"/>
    <x v="1"/>
    <x v="6"/>
    <n v="79.36"/>
    <n v="2"/>
    <n v="0.25"/>
    <n v="0.79"/>
  </r>
  <r>
    <s v="CA-2018-118864"/>
    <x v="140"/>
    <s v="KH-16690"/>
    <x v="120"/>
    <s v="Corporate"/>
    <x v="1"/>
    <x v="2"/>
    <x v="7"/>
    <n v="119.96"/>
    <n v="4"/>
    <n v="0.25"/>
    <n v="20.58"/>
  </r>
  <r>
    <s v="CA-2016-119480"/>
    <x v="1145"/>
    <s v="CC-12685"/>
    <x v="530"/>
    <s v="Consumer"/>
    <x v="0"/>
    <x v="1"/>
    <x v="10"/>
    <n v="106.32"/>
    <n v="7"/>
    <n v="0.2"/>
    <n v="3.09"/>
  </r>
  <r>
    <s v="CA-2016-119480"/>
    <x v="1145"/>
    <s v="CC-12685"/>
    <x v="530"/>
    <s v="Consumer"/>
    <x v="0"/>
    <x v="1"/>
    <x v="9"/>
    <n v="163.44"/>
    <n v="5"/>
    <n v="0"/>
    <n v="21.63"/>
  </r>
  <r>
    <s v="CA-2016-119480"/>
    <x v="1145"/>
    <s v="CC-12685"/>
    <x v="530"/>
    <s v="Consumer"/>
    <x v="0"/>
    <x v="1"/>
    <x v="6"/>
    <n v="42.76"/>
    <n v="5"/>
    <n v="0"/>
    <n v="5.96"/>
  </r>
  <r>
    <s v="CA-2016-119480"/>
    <x v="1145"/>
    <s v="CC-12685"/>
    <x v="530"/>
    <s v="Consumer"/>
    <x v="0"/>
    <x v="1"/>
    <x v="10"/>
    <n v="51.55"/>
    <n v="5"/>
    <n v="0.1"/>
    <n v="3.69"/>
  </r>
  <r>
    <s v="US-2016-153374"/>
    <x v="97"/>
    <s v="JF-15565"/>
    <x v="535"/>
    <s v="Consumer"/>
    <x v="2"/>
    <x v="2"/>
    <x v="11"/>
    <n v="479.952"/>
    <n v="10"/>
    <n v="0.15"/>
    <n v="11.43"/>
  </r>
  <r>
    <s v="CA-2017-101980"/>
    <x v="1146"/>
    <s v="RP-19390"/>
    <x v="261"/>
    <s v="Consumer"/>
    <x v="3"/>
    <x v="1"/>
    <x v="8"/>
    <n v="146.68799999999999"/>
    <n v="10"/>
    <n v="0.2"/>
    <n v="26.72"/>
  </r>
  <r>
    <s v="CA-2017-101980"/>
    <x v="1146"/>
    <s v="RP-19390"/>
    <x v="261"/>
    <s v="Consumer"/>
    <x v="3"/>
    <x v="1"/>
    <x v="8"/>
    <n v="276.78399999999999"/>
    <n v="2"/>
    <n v="0.05"/>
    <n v="64.599999999999994"/>
  </r>
  <r>
    <s v="CA-2017-101980"/>
    <x v="1146"/>
    <s v="RP-19390"/>
    <x v="261"/>
    <s v="Consumer"/>
    <x v="3"/>
    <x v="1"/>
    <x v="8"/>
    <n v="25.32"/>
    <n v="2"/>
    <n v="0"/>
    <n v="7.58"/>
  </r>
  <r>
    <s v="CA-2018-144596"/>
    <x v="44"/>
    <s v="CD-11980"/>
    <x v="263"/>
    <s v="Consumer"/>
    <x v="3"/>
    <x v="1"/>
    <x v="10"/>
    <n v="318.95999999999998"/>
    <n v="3"/>
    <n v="0.05"/>
    <n v="85.69"/>
  </r>
  <r>
    <s v="CA-2016-124933"/>
    <x v="207"/>
    <s v="DF-13135"/>
    <x v="650"/>
    <s v="Consumer"/>
    <x v="3"/>
    <x v="1"/>
    <x v="10"/>
    <n v="212.64"/>
    <n v="9"/>
    <n v="0.2"/>
    <n v="20.98"/>
  </r>
  <r>
    <s v="CA-2015-159625"/>
    <x v="533"/>
    <s v="SM-20005"/>
    <x v="325"/>
    <s v="Consumer"/>
    <x v="1"/>
    <x v="1"/>
    <x v="12"/>
    <n v="23.472000000000001"/>
    <n v="5"/>
    <n v="0.25"/>
    <n v="0.23"/>
  </r>
  <r>
    <s v="CA-2017-144337"/>
    <x v="1147"/>
    <s v="SG-20890"/>
    <x v="737"/>
    <s v="Corporate"/>
    <x v="2"/>
    <x v="1"/>
    <x v="10"/>
    <n v="19.648"/>
    <n v="9"/>
    <n v="0.25"/>
    <n v="0.2"/>
  </r>
  <r>
    <s v="CA-2015-117478"/>
    <x v="158"/>
    <s v="LH-16750"/>
    <x v="405"/>
    <s v="Consumer"/>
    <x v="3"/>
    <x v="1"/>
    <x v="8"/>
    <n v="6.57"/>
    <n v="7"/>
    <n v="0.15"/>
    <n v="0.91"/>
  </r>
  <r>
    <s v="CA-2018-147410"/>
    <x v="507"/>
    <s v="EJ-14155"/>
    <x v="412"/>
    <s v="Consumer"/>
    <x v="1"/>
    <x v="1"/>
    <x v="4"/>
    <n v="421.1"/>
    <n v="6"/>
    <n v="0"/>
    <n v="111.65"/>
  </r>
  <r>
    <s v="CA-2018-128944"/>
    <x v="249"/>
    <s v="KH-16330"/>
    <x v="542"/>
    <s v="Corporate"/>
    <x v="3"/>
    <x v="0"/>
    <x v="1"/>
    <n v="760.11599999999999"/>
    <n v="3"/>
    <n v="0.25"/>
    <n v="31.91"/>
  </r>
  <r>
    <s v="CA-2018-128944"/>
    <x v="249"/>
    <s v="KH-16330"/>
    <x v="542"/>
    <s v="Corporate"/>
    <x v="3"/>
    <x v="0"/>
    <x v="5"/>
    <n v="38.783999999999999"/>
    <n v="4"/>
    <n v="0"/>
    <n v="3.87"/>
  </r>
  <r>
    <s v="CA-2018-128944"/>
    <x v="249"/>
    <s v="KH-16330"/>
    <x v="542"/>
    <s v="Corporate"/>
    <x v="3"/>
    <x v="2"/>
    <x v="11"/>
    <n v="122.328"/>
    <n v="2"/>
    <n v="0.05"/>
    <n v="17.71"/>
  </r>
  <r>
    <s v="CA-2017-109666"/>
    <x v="475"/>
    <s v="KM-16720"/>
    <x v="27"/>
    <s v="Consumer"/>
    <x v="3"/>
    <x v="2"/>
    <x v="7"/>
    <n v="25.98"/>
    <n v="6"/>
    <n v="0.25"/>
    <n v="5.15"/>
  </r>
  <r>
    <s v="CA-2017-109666"/>
    <x v="475"/>
    <s v="KM-16720"/>
    <x v="27"/>
    <s v="Consumer"/>
    <x v="3"/>
    <x v="1"/>
    <x v="6"/>
    <n v="3.28"/>
    <n v="3"/>
    <n v="0.15"/>
    <n v="0.39"/>
  </r>
  <r>
    <s v="CA-2017-109666"/>
    <x v="475"/>
    <s v="KM-16720"/>
    <x v="27"/>
    <s v="Consumer"/>
    <x v="3"/>
    <x v="1"/>
    <x v="4"/>
    <n v="459.88"/>
    <n v="3"/>
    <n v="0.05"/>
    <n v="99.19"/>
  </r>
  <r>
    <s v="CA-2017-109666"/>
    <x v="475"/>
    <s v="KM-16720"/>
    <x v="27"/>
    <s v="Consumer"/>
    <x v="3"/>
    <x v="1"/>
    <x v="14"/>
    <n v="7.76"/>
    <n v="1"/>
    <n v="0.15"/>
    <n v="0.94"/>
  </r>
  <r>
    <s v="CA-2017-109666"/>
    <x v="475"/>
    <s v="KM-16720"/>
    <x v="27"/>
    <s v="Consumer"/>
    <x v="3"/>
    <x v="1"/>
    <x v="6"/>
    <n v="71.959999999999994"/>
    <n v="8"/>
    <n v="0"/>
    <n v="10.31"/>
  </r>
  <r>
    <s v="CA-2017-109666"/>
    <x v="475"/>
    <s v="KM-16720"/>
    <x v="27"/>
    <s v="Consumer"/>
    <x v="3"/>
    <x v="1"/>
    <x v="14"/>
    <n v="54.9"/>
    <n v="10"/>
    <n v="0.05"/>
    <n v="7.97"/>
  </r>
  <r>
    <s v="CA-2017-109666"/>
    <x v="475"/>
    <s v="KM-16720"/>
    <x v="27"/>
    <s v="Consumer"/>
    <x v="3"/>
    <x v="1"/>
    <x v="8"/>
    <n v="9.2799999999999994"/>
    <n v="5"/>
    <n v="0.25"/>
    <n v="1.55"/>
  </r>
  <r>
    <s v="US-2017-102239"/>
    <x v="465"/>
    <s v="LW-16990"/>
    <x v="352"/>
    <s v="Corporate"/>
    <x v="1"/>
    <x v="0"/>
    <x v="3"/>
    <n v="1685.88"/>
    <n v="6"/>
    <n v="0.05"/>
    <n v="376.97"/>
  </r>
  <r>
    <s v="US-2017-102239"/>
    <x v="465"/>
    <s v="LW-16990"/>
    <x v="352"/>
    <s v="Corporate"/>
    <x v="1"/>
    <x v="1"/>
    <x v="8"/>
    <n v="5.7279999999999998"/>
    <n v="10"/>
    <n v="0.25"/>
    <n v="0.48"/>
  </r>
  <r>
    <s v="CA-2015-143168"/>
    <x v="638"/>
    <s v="IG-15085"/>
    <x v="490"/>
    <s v="Consumer"/>
    <x v="1"/>
    <x v="1"/>
    <x v="10"/>
    <n v="61.96"/>
    <n v="6"/>
    <n v="0.15"/>
    <n v="4.46"/>
  </r>
  <r>
    <s v="CA-2015-143168"/>
    <x v="638"/>
    <s v="IG-15085"/>
    <x v="490"/>
    <s v="Consumer"/>
    <x v="1"/>
    <x v="1"/>
    <x v="8"/>
    <n v="1.3440000000000001"/>
    <n v="7"/>
    <n v="0.15"/>
    <n v="0.05"/>
  </r>
  <r>
    <s v="CA-2018-104906"/>
    <x v="778"/>
    <s v="JP-15460"/>
    <x v="687"/>
    <s v="Corporate"/>
    <x v="3"/>
    <x v="1"/>
    <x v="10"/>
    <n v="17.940000000000001"/>
    <n v="5"/>
    <n v="0.2"/>
    <n v="0.18"/>
  </r>
  <r>
    <s v="CA-2018-118122"/>
    <x v="701"/>
    <s v="GG-14650"/>
    <x v="55"/>
    <s v="Corporate"/>
    <x v="1"/>
    <x v="1"/>
    <x v="8"/>
    <n v="13.904"/>
    <n v="6"/>
    <n v="0.15"/>
    <n v="0.46"/>
  </r>
  <r>
    <s v="US-2015-147774"/>
    <x v="407"/>
    <s v="MM-18280"/>
    <x v="152"/>
    <s v="Corporate"/>
    <x v="0"/>
    <x v="1"/>
    <x v="8"/>
    <n v="67.194000000000003"/>
    <n v="6"/>
    <n v="0"/>
    <n v="6.13"/>
  </r>
  <r>
    <s v="CA-2018-166926"/>
    <x v="96"/>
    <s v="SO-20335"/>
    <x v="2"/>
    <s v="Consumer"/>
    <x v="1"/>
    <x v="1"/>
    <x v="10"/>
    <n v="41.86"/>
    <n v="8"/>
    <n v="0.25"/>
    <n v="6.17"/>
  </r>
  <r>
    <s v="CA-2018-166926"/>
    <x v="96"/>
    <s v="SO-20335"/>
    <x v="2"/>
    <s v="Consumer"/>
    <x v="1"/>
    <x v="0"/>
    <x v="0"/>
    <n v="141.96"/>
    <n v="7"/>
    <n v="0.1"/>
    <n v="31.87"/>
  </r>
  <r>
    <s v="CA-2016-128013"/>
    <x v="101"/>
    <s v="MF-18250"/>
    <x v="751"/>
    <s v="Corporate"/>
    <x v="3"/>
    <x v="0"/>
    <x v="5"/>
    <n v="10.02"/>
    <n v="6"/>
    <n v="0.15"/>
    <n v="1.9"/>
  </r>
  <r>
    <s v="CA-2016-128013"/>
    <x v="101"/>
    <s v="MF-18250"/>
    <x v="751"/>
    <s v="Corporate"/>
    <x v="3"/>
    <x v="1"/>
    <x v="10"/>
    <n v="144.12"/>
    <n v="1"/>
    <n v="0.15"/>
    <n v="26.78"/>
  </r>
  <r>
    <s v="CA-2017-123176"/>
    <x v="720"/>
    <s v="JG-15160"/>
    <x v="506"/>
    <s v="Consumer"/>
    <x v="0"/>
    <x v="1"/>
    <x v="10"/>
    <n v="17.940000000000001"/>
    <n v="10"/>
    <n v="0.15"/>
    <n v="4.55"/>
  </r>
  <r>
    <s v="CA-2017-123176"/>
    <x v="720"/>
    <s v="JG-15160"/>
    <x v="506"/>
    <s v="Consumer"/>
    <x v="0"/>
    <x v="1"/>
    <x v="6"/>
    <n v="13.89"/>
    <n v="9"/>
    <n v="0.1"/>
    <n v="3.62"/>
  </r>
  <r>
    <s v="US-2017-117541"/>
    <x v="696"/>
    <s v="JM-16195"/>
    <x v="594"/>
    <s v="Consumer"/>
    <x v="3"/>
    <x v="1"/>
    <x v="10"/>
    <n v="16.45"/>
    <n v="2"/>
    <n v="0.25"/>
    <n v="0.69"/>
  </r>
  <r>
    <s v="US-2017-117541"/>
    <x v="696"/>
    <s v="JM-16195"/>
    <x v="594"/>
    <s v="Consumer"/>
    <x v="3"/>
    <x v="0"/>
    <x v="5"/>
    <n v="19.920000000000002"/>
    <n v="3"/>
    <n v="0.05"/>
    <n v="1.42"/>
  </r>
  <r>
    <s v="CA-2017-166282"/>
    <x v="947"/>
    <s v="PK-19075"/>
    <x v="7"/>
    <s v="Consumer"/>
    <x v="0"/>
    <x v="2"/>
    <x v="11"/>
    <n v="35.167999999999999"/>
    <n v="10"/>
    <n v="0.15"/>
    <n v="1.52"/>
  </r>
  <r>
    <s v="CA-2017-166282"/>
    <x v="947"/>
    <s v="PK-19075"/>
    <x v="7"/>
    <s v="Consumer"/>
    <x v="0"/>
    <x v="1"/>
    <x v="10"/>
    <n v="123.08799999999999"/>
    <n v="4"/>
    <n v="0.15"/>
    <n v="28.18"/>
  </r>
  <r>
    <s v="CA-2018-141439"/>
    <x v="200"/>
    <s v="TT-21460"/>
    <x v="499"/>
    <s v="Home Office"/>
    <x v="2"/>
    <x v="0"/>
    <x v="3"/>
    <n v="257.94"/>
    <n v="9"/>
    <n v="0.15"/>
    <n v="7.89"/>
  </r>
  <r>
    <s v="CA-2018-141439"/>
    <x v="200"/>
    <s v="TT-21460"/>
    <x v="499"/>
    <s v="Home Office"/>
    <x v="2"/>
    <x v="2"/>
    <x v="7"/>
    <n v="1879.96"/>
    <n v="8"/>
    <n v="0"/>
    <n v="253.86"/>
  </r>
  <r>
    <s v="CA-2018-141439"/>
    <x v="200"/>
    <s v="TT-21460"/>
    <x v="499"/>
    <s v="Home Office"/>
    <x v="2"/>
    <x v="0"/>
    <x v="5"/>
    <n v="27.46"/>
    <n v="9"/>
    <n v="0.1"/>
    <n v="4.1900000000000004"/>
  </r>
  <r>
    <s v="CA-2018-141439"/>
    <x v="200"/>
    <s v="TT-21460"/>
    <x v="499"/>
    <s v="Home Office"/>
    <x v="2"/>
    <x v="2"/>
    <x v="7"/>
    <n v="89.98"/>
    <n v="1"/>
    <n v="0"/>
    <n v="18.3"/>
  </r>
  <r>
    <s v="CA-2018-141439"/>
    <x v="200"/>
    <s v="TT-21460"/>
    <x v="499"/>
    <s v="Home Office"/>
    <x v="2"/>
    <x v="0"/>
    <x v="1"/>
    <n v="828.6"/>
    <n v="5"/>
    <n v="0.15"/>
    <n v="127.55"/>
  </r>
  <r>
    <s v="CA-2016-163965"/>
    <x v="312"/>
    <s v="SS-20875"/>
    <x v="286"/>
    <s v="Consumer"/>
    <x v="0"/>
    <x v="1"/>
    <x v="8"/>
    <n v="7.23"/>
    <n v="6"/>
    <n v="0.2"/>
    <n v="1.35"/>
  </r>
  <r>
    <s v="CA-2016-163965"/>
    <x v="312"/>
    <s v="SS-20875"/>
    <x v="286"/>
    <s v="Consumer"/>
    <x v="0"/>
    <x v="1"/>
    <x v="4"/>
    <n v="17.440000000000001"/>
    <n v="9"/>
    <n v="0.15"/>
    <n v="2.58"/>
  </r>
  <r>
    <s v="CA-2016-163965"/>
    <x v="312"/>
    <s v="SS-20875"/>
    <x v="286"/>
    <s v="Consumer"/>
    <x v="0"/>
    <x v="1"/>
    <x v="8"/>
    <n v="62.88"/>
    <n v="3"/>
    <n v="0.2"/>
    <n v="12.75"/>
  </r>
  <r>
    <s v="CA-2016-163965"/>
    <x v="312"/>
    <s v="SS-20875"/>
    <x v="286"/>
    <s v="Consumer"/>
    <x v="0"/>
    <x v="0"/>
    <x v="0"/>
    <n v="290.35199999999998"/>
    <n v="4"/>
    <n v="0.1"/>
    <n v="11.95"/>
  </r>
  <r>
    <s v="CA-2018-128783"/>
    <x v="210"/>
    <s v="TG-21640"/>
    <x v="228"/>
    <s v="Consumer"/>
    <x v="2"/>
    <x v="2"/>
    <x v="11"/>
    <n v="113.52"/>
    <n v="2"/>
    <n v="0.05"/>
    <n v="28.35"/>
  </r>
  <r>
    <s v="CA-2018-128783"/>
    <x v="210"/>
    <s v="TG-21640"/>
    <x v="228"/>
    <s v="Consumer"/>
    <x v="2"/>
    <x v="0"/>
    <x v="5"/>
    <n v="135.30000000000001"/>
    <n v="8"/>
    <n v="0.1"/>
    <n v="22.66"/>
  </r>
  <r>
    <s v="CA-2015-122217"/>
    <x v="156"/>
    <s v="HP-14815"/>
    <x v="6"/>
    <s v="Home Office"/>
    <x v="0"/>
    <x v="0"/>
    <x v="5"/>
    <n v="111.15"/>
    <n v="10"/>
    <n v="0.05"/>
    <n v="10.08"/>
  </r>
  <r>
    <s v="US-2018-141558"/>
    <x v="825"/>
    <s v="MH-17290"/>
    <x v="762"/>
    <s v="Home Office"/>
    <x v="3"/>
    <x v="2"/>
    <x v="7"/>
    <n v="776.85"/>
    <n v="2"/>
    <n v="0.2"/>
    <n v="182.12"/>
  </r>
  <r>
    <s v="US-2018-141558"/>
    <x v="825"/>
    <s v="MH-17290"/>
    <x v="762"/>
    <s v="Home Office"/>
    <x v="3"/>
    <x v="1"/>
    <x v="8"/>
    <n v="12.294"/>
    <n v="3"/>
    <n v="0.2"/>
    <n v="2.77"/>
  </r>
  <r>
    <s v="US-2018-141558"/>
    <x v="825"/>
    <s v="MH-17290"/>
    <x v="762"/>
    <s v="Home Office"/>
    <x v="3"/>
    <x v="0"/>
    <x v="3"/>
    <n v="154.76400000000001"/>
    <n v="4"/>
    <n v="0.1"/>
    <n v="35.82"/>
  </r>
  <r>
    <s v="US-2018-141558"/>
    <x v="825"/>
    <s v="MH-17290"/>
    <x v="762"/>
    <s v="Home Office"/>
    <x v="3"/>
    <x v="1"/>
    <x v="4"/>
    <n v="43.28"/>
    <n v="9"/>
    <n v="0.2"/>
    <n v="9.43"/>
  </r>
  <r>
    <s v="CA-2017-139941"/>
    <x v="1"/>
    <s v="CB-12415"/>
    <x v="558"/>
    <s v="Consumer"/>
    <x v="3"/>
    <x v="1"/>
    <x v="10"/>
    <n v="92.94"/>
    <n v="5"/>
    <n v="0"/>
    <n v="13.53"/>
  </r>
  <r>
    <s v="CA-2017-139941"/>
    <x v="1"/>
    <s v="CB-12415"/>
    <x v="558"/>
    <s v="Consumer"/>
    <x v="3"/>
    <x v="1"/>
    <x v="9"/>
    <n v="52.56"/>
    <n v="3"/>
    <n v="0"/>
    <n v="5.62"/>
  </r>
  <r>
    <s v="CA-2016-166583"/>
    <x v="153"/>
    <s v="VD-21670"/>
    <x v="104"/>
    <s v="Consumer"/>
    <x v="2"/>
    <x v="2"/>
    <x v="7"/>
    <n v="971.88"/>
    <n v="4"/>
    <n v="0.05"/>
    <n v="78.459999999999994"/>
  </r>
  <r>
    <s v="CA-2018-100412"/>
    <x v="66"/>
    <s v="SR-20425"/>
    <x v="676"/>
    <s v="Home Office"/>
    <x v="0"/>
    <x v="0"/>
    <x v="1"/>
    <n v="141.96"/>
    <n v="6"/>
    <n v="0.1"/>
    <n v="33.85"/>
  </r>
  <r>
    <s v="CA-2018-142909"/>
    <x v="66"/>
    <s v="AG-10330"/>
    <x v="743"/>
    <s v="Consumer"/>
    <x v="1"/>
    <x v="0"/>
    <x v="3"/>
    <n v="182.55"/>
    <n v="4"/>
    <n v="0.05"/>
    <n v="44.11"/>
  </r>
  <r>
    <s v="CA-2015-137911"/>
    <x v="1148"/>
    <s v="BP-11095"/>
    <x v="162"/>
    <s v="Corporate"/>
    <x v="0"/>
    <x v="1"/>
    <x v="10"/>
    <n v="88.768000000000001"/>
    <n v="2"/>
    <n v="0.15"/>
    <n v="22.21"/>
  </r>
  <r>
    <s v="CA-2016-106208"/>
    <x v="895"/>
    <s v="JW-16075"/>
    <x v="493"/>
    <s v="Consumer"/>
    <x v="2"/>
    <x v="1"/>
    <x v="9"/>
    <n v="53.088000000000001"/>
    <n v="9"/>
    <n v="0.2"/>
    <n v="10.73"/>
  </r>
  <r>
    <s v="US-2016-136749"/>
    <x v="707"/>
    <s v="LH-16900"/>
    <x v="23"/>
    <s v="Consumer"/>
    <x v="0"/>
    <x v="0"/>
    <x v="5"/>
    <n v="275.88"/>
    <n v="5"/>
    <n v="0.1"/>
    <n v="49.13"/>
  </r>
  <r>
    <s v="US-2016-136749"/>
    <x v="707"/>
    <s v="LH-16900"/>
    <x v="23"/>
    <s v="Consumer"/>
    <x v="0"/>
    <x v="1"/>
    <x v="8"/>
    <n v="157.9"/>
    <n v="3"/>
    <n v="0.1"/>
    <n v="8.77"/>
  </r>
  <r>
    <s v="CA-2018-126718"/>
    <x v="568"/>
    <s v="KT-16480"/>
    <x v="409"/>
    <s v="Consumer"/>
    <x v="3"/>
    <x v="1"/>
    <x v="2"/>
    <n v="4.91"/>
    <n v="8"/>
    <n v="0"/>
    <n v="0.45"/>
  </r>
  <r>
    <s v="CA-2017-131380"/>
    <x v="463"/>
    <s v="CC-12220"/>
    <x v="417"/>
    <s v="Consumer"/>
    <x v="1"/>
    <x v="1"/>
    <x v="4"/>
    <n v="87.92"/>
    <n v="8"/>
    <n v="0.05"/>
    <n v="13.49"/>
  </r>
  <r>
    <s v="CA-2017-131380"/>
    <x v="463"/>
    <s v="CC-12220"/>
    <x v="417"/>
    <s v="Consumer"/>
    <x v="1"/>
    <x v="1"/>
    <x v="10"/>
    <n v="5.98"/>
    <n v="2"/>
    <n v="0.2"/>
    <n v="1.0900000000000001"/>
  </r>
  <r>
    <s v="CA-2016-145835"/>
    <x v="1149"/>
    <s v="BF-11170"/>
    <x v="408"/>
    <s v="Home Office"/>
    <x v="2"/>
    <x v="2"/>
    <x v="7"/>
    <n v="222.38399999999999"/>
    <n v="1"/>
    <n v="0.2"/>
    <n v="7.41"/>
  </r>
  <r>
    <s v="CA-2016-145835"/>
    <x v="1149"/>
    <s v="BF-11170"/>
    <x v="408"/>
    <s v="Home Office"/>
    <x v="2"/>
    <x v="1"/>
    <x v="13"/>
    <n v="16"/>
    <n v="1"/>
    <n v="0"/>
    <n v="4.46"/>
  </r>
  <r>
    <s v="CA-2015-138709"/>
    <x v="1129"/>
    <s v="MS-17770"/>
    <x v="474"/>
    <s v="Consumer"/>
    <x v="0"/>
    <x v="1"/>
    <x v="10"/>
    <n v="21.84"/>
    <n v="8"/>
    <n v="0"/>
    <n v="4.83"/>
  </r>
  <r>
    <s v="CA-2015-138709"/>
    <x v="1129"/>
    <s v="MS-17770"/>
    <x v="474"/>
    <s v="Consumer"/>
    <x v="0"/>
    <x v="1"/>
    <x v="8"/>
    <n v="15.6"/>
    <n v="7"/>
    <n v="0.2"/>
    <n v="1.06"/>
  </r>
  <r>
    <s v="CA-2015-122070"/>
    <x v="1150"/>
    <s v="AH-10030"/>
    <x v="692"/>
    <s v="Corporate"/>
    <x v="3"/>
    <x v="1"/>
    <x v="12"/>
    <n v="247.84"/>
    <n v="8"/>
    <n v="0.05"/>
    <n v="63.56"/>
  </r>
  <r>
    <s v="CA-2015-122070"/>
    <x v="1150"/>
    <s v="AH-10030"/>
    <x v="692"/>
    <s v="Corporate"/>
    <x v="3"/>
    <x v="1"/>
    <x v="8"/>
    <n v="9.9120000000000008"/>
    <n v="7"/>
    <n v="0.15"/>
    <n v="1.53"/>
  </r>
  <r>
    <s v="CA-2017-158610"/>
    <x v="251"/>
    <s v="CK-12595"/>
    <x v="242"/>
    <s v="Consumer"/>
    <x v="3"/>
    <x v="1"/>
    <x v="4"/>
    <n v="69.52"/>
    <n v="5"/>
    <n v="0.2"/>
    <n v="12.05"/>
  </r>
  <r>
    <s v="CA-2015-117464"/>
    <x v="192"/>
    <s v="NP-18325"/>
    <x v="268"/>
    <s v="Consumer"/>
    <x v="1"/>
    <x v="1"/>
    <x v="6"/>
    <n v="11.52"/>
    <n v="6"/>
    <n v="0.2"/>
    <n v="0.99"/>
  </r>
  <r>
    <s v="CA-2015-117464"/>
    <x v="192"/>
    <s v="NP-18325"/>
    <x v="268"/>
    <s v="Consumer"/>
    <x v="1"/>
    <x v="0"/>
    <x v="1"/>
    <n v="717.72"/>
    <n v="8"/>
    <n v="0.15"/>
    <n v="74.2"/>
  </r>
  <r>
    <s v="CA-2015-117464"/>
    <x v="192"/>
    <s v="NP-18325"/>
    <x v="268"/>
    <s v="Consumer"/>
    <x v="1"/>
    <x v="1"/>
    <x v="4"/>
    <n v="236.5"/>
    <n v="4"/>
    <n v="0.1"/>
    <n v="5.48"/>
  </r>
  <r>
    <s v="CA-2015-117464"/>
    <x v="192"/>
    <s v="NP-18325"/>
    <x v="268"/>
    <s v="Consumer"/>
    <x v="1"/>
    <x v="0"/>
    <x v="3"/>
    <n v="170.352"/>
    <n v="10"/>
    <n v="0.2"/>
    <n v="21.2"/>
  </r>
  <r>
    <s v="US-2018-168613"/>
    <x v="1048"/>
    <s v="GM-14440"/>
    <x v="306"/>
    <s v="Consumer"/>
    <x v="3"/>
    <x v="0"/>
    <x v="1"/>
    <n v="145.76400000000001"/>
    <n v="9"/>
    <n v="0.2"/>
    <n v="26.27"/>
  </r>
  <r>
    <s v="CA-2018-125381"/>
    <x v="1016"/>
    <s v="SG-20605"/>
    <x v="611"/>
    <s v="Consumer"/>
    <x v="1"/>
    <x v="2"/>
    <x v="11"/>
    <n v="107.97"/>
    <n v="9"/>
    <n v="0.25"/>
    <n v="23.45"/>
  </r>
  <r>
    <s v="US-2018-141677"/>
    <x v="606"/>
    <s v="HK-14890"/>
    <x v="96"/>
    <s v="Corporate"/>
    <x v="2"/>
    <x v="2"/>
    <x v="11"/>
    <n v="143.96"/>
    <n v="10"/>
    <n v="0.15"/>
    <n v="32.83"/>
  </r>
  <r>
    <s v="US-2018-141677"/>
    <x v="606"/>
    <s v="HK-14890"/>
    <x v="96"/>
    <s v="Corporate"/>
    <x v="2"/>
    <x v="2"/>
    <x v="16"/>
    <n v="2399.96"/>
    <n v="4"/>
    <n v="0.25"/>
    <n v="24"/>
  </r>
  <r>
    <s v="US-2018-141677"/>
    <x v="606"/>
    <s v="HK-14890"/>
    <x v="96"/>
    <s v="Corporate"/>
    <x v="2"/>
    <x v="1"/>
    <x v="10"/>
    <n v="74.352000000000004"/>
    <n v="2"/>
    <n v="0.2"/>
    <n v="17.48"/>
  </r>
  <r>
    <s v="US-2018-141677"/>
    <x v="606"/>
    <s v="HK-14890"/>
    <x v="96"/>
    <s v="Corporate"/>
    <x v="2"/>
    <x v="1"/>
    <x v="9"/>
    <n v="87.168000000000006"/>
    <n v="5"/>
    <n v="0"/>
    <n v="7.62"/>
  </r>
  <r>
    <s v="US-2018-141677"/>
    <x v="606"/>
    <s v="HK-14890"/>
    <x v="96"/>
    <s v="Corporate"/>
    <x v="2"/>
    <x v="1"/>
    <x v="4"/>
    <n v="32.231999999999999"/>
    <n v="8"/>
    <n v="0.05"/>
    <n v="1.46"/>
  </r>
  <r>
    <s v="CA-2018-133067"/>
    <x v="464"/>
    <s v="MY-18295"/>
    <x v="501"/>
    <s v="Corporate"/>
    <x v="3"/>
    <x v="1"/>
    <x v="8"/>
    <n v="2.202"/>
    <n v="8"/>
    <n v="0.2"/>
    <n v="0.39"/>
  </r>
  <r>
    <s v="CA-2018-133067"/>
    <x v="464"/>
    <s v="MY-18295"/>
    <x v="501"/>
    <s v="Corporate"/>
    <x v="3"/>
    <x v="1"/>
    <x v="8"/>
    <n v="9.3960000000000008"/>
    <n v="4"/>
    <n v="0"/>
    <n v="2.6"/>
  </r>
  <r>
    <s v="US-2017-144351"/>
    <x v="696"/>
    <s v="RC-19960"/>
    <x v="53"/>
    <s v="Consumer"/>
    <x v="3"/>
    <x v="2"/>
    <x v="7"/>
    <n v="89.97"/>
    <n v="3"/>
    <n v="0.2"/>
    <n v="20.46"/>
  </r>
  <r>
    <s v="CA-2015-106054"/>
    <x v="1037"/>
    <s v="JO-15145"/>
    <x v="705"/>
    <s v="Corporate"/>
    <x v="0"/>
    <x v="1"/>
    <x v="6"/>
    <n v="12.78"/>
    <n v="5"/>
    <n v="0.1"/>
    <n v="2.89"/>
  </r>
  <r>
    <s v="CA-2017-138667"/>
    <x v="797"/>
    <s v="MW-18220"/>
    <x v="596"/>
    <s v="Consumer"/>
    <x v="3"/>
    <x v="2"/>
    <x v="11"/>
    <n v="40"/>
    <n v="9"/>
    <n v="0.05"/>
    <n v="3.45"/>
  </r>
  <r>
    <s v="CA-2018-150609"/>
    <x v="504"/>
    <s v="NZ-18565"/>
    <x v="125"/>
    <s v="Home Office"/>
    <x v="1"/>
    <x v="1"/>
    <x v="8"/>
    <n v="23.24"/>
    <n v="1"/>
    <n v="0.15"/>
    <n v="1.01"/>
  </r>
  <r>
    <s v="CA-2018-128853"/>
    <x v="81"/>
    <s v="JM-15250"/>
    <x v="49"/>
    <s v="Consumer"/>
    <x v="3"/>
    <x v="0"/>
    <x v="1"/>
    <n v="908.82"/>
    <n v="4"/>
    <n v="0.25"/>
    <n v="9.09"/>
  </r>
  <r>
    <s v="CA-2018-133102"/>
    <x v="629"/>
    <s v="ED-13885"/>
    <x v="525"/>
    <s v="Home Office"/>
    <x v="2"/>
    <x v="1"/>
    <x v="14"/>
    <n v="5.5519999999999996"/>
    <n v="3"/>
    <n v="0.25"/>
    <n v="0.67"/>
  </r>
  <r>
    <s v="CA-2018-133102"/>
    <x v="629"/>
    <s v="ED-13885"/>
    <x v="525"/>
    <s v="Home Office"/>
    <x v="2"/>
    <x v="1"/>
    <x v="6"/>
    <n v="8.016"/>
    <n v="9"/>
    <n v="0.1"/>
    <n v="1.1399999999999999"/>
  </r>
  <r>
    <s v="CA-2018-133102"/>
    <x v="629"/>
    <s v="ED-13885"/>
    <x v="525"/>
    <s v="Home Office"/>
    <x v="2"/>
    <x v="0"/>
    <x v="1"/>
    <n v="74.591999999999999"/>
    <n v="5"/>
    <n v="0"/>
    <n v="5.77"/>
  </r>
  <r>
    <s v="CA-2018-133102"/>
    <x v="629"/>
    <s v="ED-13885"/>
    <x v="525"/>
    <s v="Home Office"/>
    <x v="2"/>
    <x v="0"/>
    <x v="5"/>
    <n v="16.783999999999999"/>
    <n v="1"/>
    <n v="0.25"/>
    <n v="1.53"/>
  </r>
  <r>
    <s v="CA-2018-133102"/>
    <x v="629"/>
    <s v="ED-13885"/>
    <x v="525"/>
    <s v="Home Office"/>
    <x v="2"/>
    <x v="1"/>
    <x v="9"/>
    <n v="38.863999999999997"/>
    <n v="3"/>
    <n v="0.25"/>
    <n v="4.54"/>
  </r>
  <r>
    <s v="CA-2017-164399"/>
    <x v="396"/>
    <s v="DW-13480"/>
    <x v="108"/>
    <s v="Home Office"/>
    <x v="1"/>
    <x v="2"/>
    <x v="7"/>
    <n v="203.976"/>
    <n v="1"/>
    <n v="0.15"/>
    <n v="37.89"/>
  </r>
  <r>
    <s v="CA-2017-164399"/>
    <x v="396"/>
    <s v="DW-13480"/>
    <x v="108"/>
    <s v="Home Office"/>
    <x v="1"/>
    <x v="0"/>
    <x v="3"/>
    <n v="674.35199999999998"/>
    <n v="5"/>
    <n v="0.15"/>
    <n v="73.2"/>
  </r>
  <r>
    <s v="CA-2017-116918"/>
    <x v="393"/>
    <s v="JK-15205"/>
    <x v="523"/>
    <s v="Consumer"/>
    <x v="0"/>
    <x v="1"/>
    <x v="8"/>
    <n v="5.3879999999999999"/>
    <n v="10"/>
    <n v="0.15"/>
    <n v="0.46"/>
  </r>
  <r>
    <s v="CA-2017-116918"/>
    <x v="393"/>
    <s v="JK-15205"/>
    <x v="523"/>
    <s v="Consumer"/>
    <x v="0"/>
    <x v="1"/>
    <x v="6"/>
    <n v="30.975999999999999"/>
    <n v="6"/>
    <n v="0"/>
    <n v="6.7"/>
  </r>
  <r>
    <s v="CA-2017-110492"/>
    <x v="1151"/>
    <s v="JS-15880"/>
    <x v="365"/>
    <s v="Consumer"/>
    <x v="0"/>
    <x v="1"/>
    <x v="4"/>
    <n v="1350.12"/>
    <n v="9"/>
    <n v="0"/>
    <n v="298.45"/>
  </r>
  <r>
    <s v="CA-2017-110492"/>
    <x v="1151"/>
    <s v="JS-15880"/>
    <x v="365"/>
    <s v="Consumer"/>
    <x v="0"/>
    <x v="1"/>
    <x v="8"/>
    <n v="15.92"/>
    <n v="8"/>
    <n v="0"/>
    <n v="1.87"/>
  </r>
  <r>
    <s v="CA-2017-147683"/>
    <x v="373"/>
    <s v="PO-19180"/>
    <x v="178"/>
    <s v="Home Office"/>
    <x v="1"/>
    <x v="0"/>
    <x v="5"/>
    <n v="19.54"/>
    <n v="9"/>
    <n v="0.25"/>
    <n v="0.2"/>
  </r>
  <r>
    <s v="CA-2015-116785"/>
    <x v="759"/>
    <s v="MH-17290"/>
    <x v="762"/>
    <s v="Home Office"/>
    <x v="1"/>
    <x v="1"/>
    <x v="6"/>
    <n v="21.4"/>
    <n v="4"/>
    <n v="0"/>
    <n v="6.13"/>
  </r>
  <r>
    <s v="CA-2015-116785"/>
    <x v="759"/>
    <s v="MH-17290"/>
    <x v="762"/>
    <s v="Home Office"/>
    <x v="1"/>
    <x v="1"/>
    <x v="2"/>
    <n v="12.6"/>
    <n v="10"/>
    <n v="0.15"/>
    <n v="2.44"/>
  </r>
  <r>
    <s v="US-2016-156797"/>
    <x v="1067"/>
    <s v="PO-19180"/>
    <x v="178"/>
    <s v="Home Office"/>
    <x v="3"/>
    <x v="1"/>
    <x v="6"/>
    <n v="11.96"/>
    <n v="3"/>
    <n v="0.1"/>
    <n v="0.84"/>
  </r>
  <r>
    <s v="US-2016-156797"/>
    <x v="1067"/>
    <s v="PO-19180"/>
    <x v="178"/>
    <s v="Home Office"/>
    <x v="3"/>
    <x v="2"/>
    <x v="7"/>
    <n v="138"/>
    <n v="5"/>
    <n v="0"/>
    <n v="26.42"/>
  </r>
  <r>
    <s v="CA-2017-104276"/>
    <x v="581"/>
    <s v="HF-14995"/>
    <x v="520"/>
    <s v="Consumer"/>
    <x v="0"/>
    <x v="2"/>
    <x v="7"/>
    <n v="116.76"/>
    <n v="7"/>
    <n v="0.25"/>
    <n v="14.45"/>
  </r>
  <r>
    <s v="CA-2017-104276"/>
    <x v="581"/>
    <s v="HF-14995"/>
    <x v="520"/>
    <s v="Consumer"/>
    <x v="0"/>
    <x v="0"/>
    <x v="3"/>
    <n v="331.02300000000002"/>
    <n v="3"/>
    <n v="0"/>
    <n v="26.98"/>
  </r>
  <r>
    <s v="CA-2017-120369"/>
    <x v="99"/>
    <s v="VB-21745"/>
    <x v="146"/>
    <s v="Corporate"/>
    <x v="3"/>
    <x v="0"/>
    <x v="5"/>
    <n v="756.8"/>
    <n v="3"/>
    <n v="0.25"/>
    <n v="17.34"/>
  </r>
  <r>
    <s v="CA-2015-118276"/>
    <x v="282"/>
    <s v="MG-17890"/>
    <x v="450"/>
    <s v="Home Office"/>
    <x v="2"/>
    <x v="0"/>
    <x v="5"/>
    <n v="8.7360000000000007"/>
    <n v="2"/>
    <n v="0.2"/>
    <n v="2"/>
  </r>
  <r>
    <s v="CA-2016-136658"/>
    <x v="229"/>
    <s v="BO-11425"/>
    <x v="491"/>
    <s v="Consumer"/>
    <x v="3"/>
    <x v="1"/>
    <x v="6"/>
    <n v="6.08"/>
    <n v="1"/>
    <n v="0.2"/>
    <n v="0.71"/>
  </r>
  <r>
    <s v="CA-2018-137414"/>
    <x v="280"/>
    <s v="CM-12115"/>
    <x v="441"/>
    <s v="Consumer"/>
    <x v="1"/>
    <x v="0"/>
    <x v="5"/>
    <n v="17.46"/>
    <n v="6"/>
    <n v="0"/>
    <n v="1.71"/>
  </r>
  <r>
    <s v="CA-2018-137414"/>
    <x v="280"/>
    <s v="CM-12115"/>
    <x v="441"/>
    <s v="Consumer"/>
    <x v="1"/>
    <x v="2"/>
    <x v="15"/>
    <n v="369.16"/>
    <n v="10"/>
    <n v="0.25"/>
    <n v="64.38"/>
  </r>
  <r>
    <s v="CA-2017-143476"/>
    <x v="108"/>
    <s v="LC-16930"/>
    <x v="18"/>
    <s v="Corporate"/>
    <x v="1"/>
    <x v="1"/>
    <x v="6"/>
    <n v="2.9119999999999999"/>
    <n v="3"/>
    <n v="0.15"/>
    <n v="0.36"/>
  </r>
  <r>
    <s v="CA-2017-143476"/>
    <x v="108"/>
    <s v="LC-16930"/>
    <x v="18"/>
    <s v="Corporate"/>
    <x v="1"/>
    <x v="1"/>
    <x v="10"/>
    <n v="20.736000000000001"/>
    <n v="5"/>
    <n v="0.1"/>
    <n v="3.72"/>
  </r>
  <r>
    <s v="CA-2017-143476"/>
    <x v="108"/>
    <s v="LC-16930"/>
    <x v="18"/>
    <s v="Corporate"/>
    <x v="1"/>
    <x v="1"/>
    <x v="10"/>
    <n v="9.5679999999999996"/>
    <n v="10"/>
    <n v="0.2"/>
    <n v="0.62"/>
  </r>
  <r>
    <s v="US-2017-119046"/>
    <x v="799"/>
    <s v="EH-13765"/>
    <x v="553"/>
    <s v="Corporate"/>
    <x v="1"/>
    <x v="1"/>
    <x v="10"/>
    <n v="30.18"/>
    <n v="8"/>
    <n v="0.1"/>
    <n v="1.04"/>
  </r>
  <r>
    <s v="US-2017-119046"/>
    <x v="799"/>
    <s v="EH-13765"/>
    <x v="553"/>
    <s v="Corporate"/>
    <x v="1"/>
    <x v="1"/>
    <x v="8"/>
    <n v="51.648000000000003"/>
    <n v="1"/>
    <n v="0.05"/>
    <n v="3.94"/>
  </r>
  <r>
    <s v="US-2017-119046"/>
    <x v="799"/>
    <s v="EH-13765"/>
    <x v="553"/>
    <s v="Corporate"/>
    <x v="1"/>
    <x v="1"/>
    <x v="8"/>
    <n v="11.231999999999999"/>
    <n v="6"/>
    <n v="0.05"/>
    <n v="3.13"/>
  </r>
  <r>
    <s v="CA-2018-154949"/>
    <x v="453"/>
    <s v="MC-17275"/>
    <x v="507"/>
    <s v="Consumer"/>
    <x v="1"/>
    <x v="1"/>
    <x v="2"/>
    <n v="14.73"/>
    <n v="2"/>
    <n v="0.15"/>
    <n v="2.37"/>
  </r>
  <r>
    <s v="CA-2016-103072"/>
    <x v="874"/>
    <s v="HW-14935"/>
    <x v="304"/>
    <s v="Corporate"/>
    <x v="2"/>
    <x v="1"/>
    <x v="6"/>
    <n v="16.399999999999999"/>
    <n v="3"/>
    <n v="0.15"/>
    <n v="3.49"/>
  </r>
  <r>
    <s v="CA-2016-103072"/>
    <x v="874"/>
    <s v="HW-14935"/>
    <x v="304"/>
    <s v="Corporate"/>
    <x v="2"/>
    <x v="1"/>
    <x v="10"/>
    <n v="25.92"/>
    <n v="3"/>
    <n v="0.05"/>
    <n v="1.05"/>
  </r>
  <r>
    <s v="CA-2016-150770"/>
    <x v="910"/>
    <s v="LC-16870"/>
    <x v="48"/>
    <s v="Consumer"/>
    <x v="1"/>
    <x v="1"/>
    <x v="6"/>
    <n v="8.82"/>
    <n v="7"/>
    <n v="0.05"/>
    <n v="2"/>
  </r>
  <r>
    <s v="CA-2016-150770"/>
    <x v="910"/>
    <s v="LC-16870"/>
    <x v="48"/>
    <s v="Consumer"/>
    <x v="1"/>
    <x v="1"/>
    <x v="8"/>
    <n v="62.496000000000002"/>
    <n v="2"/>
    <n v="0.25"/>
    <n v="6.01"/>
  </r>
  <r>
    <s v="CA-2016-150770"/>
    <x v="910"/>
    <s v="LC-16870"/>
    <x v="48"/>
    <s v="Consumer"/>
    <x v="1"/>
    <x v="2"/>
    <x v="11"/>
    <n v="339.96"/>
    <n v="3"/>
    <n v="0.15"/>
    <n v="58.24"/>
  </r>
  <r>
    <s v="CA-2016-150770"/>
    <x v="910"/>
    <s v="LC-16870"/>
    <x v="48"/>
    <s v="Consumer"/>
    <x v="1"/>
    <x v="1"/>
    <x v="8"/>
    <n v="49.567999999999998"/>
    <n v="3"/>
    <n v="0.25"/>
    <n v="3.2"/>
  </r>
  <r>
    <s v="CA-2018-154760"/>
    <x v="1152"/>
    <s v="BP-11290"/>
    <x v="443"/>
    <s v="Consumer"/>
    <x v="3"/>
    <x v="1"/>
    <x v="8"/>
    <n v="274.49099999999999"/>
    <n v="4"/>
    <n v="0.05"/>
    <n v="52.21"/>
  </r>
  <r>
    <s v="US-2018-104437"/>
    <x v="678"/>
    <s v="TG-21310"/>
    <x v="592"/>
    <s v="Consumer"/>
    <x v="3"/>
    <x v="2"/>
    <x v="7"/>
    <n v="137.94"/>
    <n v="7"/>
    <n v="0.05"/>
    <n v="6.06"/>
  </r>
  <r>
    <s v="CA-2018-113075"/>
    <x v="264"/>
    <s v="MC-18100"/>
    <x v="498"/>
    <s v="Consumer"/>
    <x v="2"/>
    <x v="2"/>
    <x v="11"/>
    <n v="40.68"/>
    <n v="4"/>
    <n v="0.05"/>
    <n v="1.89"/>
  </r>
  <r>
    <s v="CA-2017-109953"/>
    <x v="216"/>
    <s v="RB-19360"/>
    <x v="181"/>
    <s v="Consumer"/>
    <x v="1"/>
    <x v="2"/>
    <x v="7"/>
    <n v="110.376"/>
    <n v="4"/>
    <n v="0.15"/>
    <n v="22.59"/>
  </r>
  <r>
    <s v="CA-2017-109953"/>
    <x v="216"/>
    <s v="RB-19360"/>
    <x v="181"/>
    <s v="Consumer"/>
    <x v="1"/>
    <x v="1"/>
    <x v="9"/>
    <n v="151.62"/>
    <n v="6"/>
    <n v="0.2"/>
    <n v="3.2"/>
  </r>
  <r>
    <s v="CA-2017-109953"/>
    <x v="216"/>
    <s v="RB-19360"/>
    <x v="181"/>
    <s v="Consumer"/>
    <x v="1"/>
    <x v="0"/>
    <x v="5"/>
    <n v="30.8"/>
    <n v="7"/>
    <n v="0.15"/>
    <n v="0.31"/>
  </r>
  <r>
    <s v="CA-2018-127397"/>
    <x v="642"/>
    <s v="ES-14080"/>
    <x v="20"/>
    <s v="Corporate"/>
    <x v="3"/>
    <x v="1"/>
    <x v="10"/>
    <n v="123.92"/>
    <n v="1"/>
    <n v="0.05"/>
    <n v="32.61"/>
  </r>
  <r>
    <s v="CA-2018-127397"/>
    <x v="642"/>
    <s v="ES-14080"/>
    <x v="20"/>
    <s v="Corporate"/>
    <x v="3"/>
    <x v="2"/>
    <x v="11"/>
    <n v="1319.8"/>
    <n v="9"/>
    <n v="0.25"/>
    <n v="54.62"/>
  </r>
  <r>
    <s v="CA-2015-157546"/>
    <x v="836"/>
    <s v="RD-19720"/>
    <x v="742"/>
    <s v="Consumer"/>
    <x v="1"/>
    <x v="1"/>
    <x v="8"/>
    <n v="89.712000000000003"/>
    <n v="10"/>
    <n v="0.15"/>
    <n v="13.51"/>
  </r>
  <r>
    <s v="CA-2015-157546"/>
    <x v="836"/>
    <s v="RD-19720"/>
    <x v="742"/>
    <s v="Consumer"/>
    <x v="1"/>
    <x v="1"/>
    <x v="10"/>
    <n v="22.83"/>
    <n v="7"/>
    <n v="0.1"/>
    <n v="5.24"/>
  </r>
  <r>
    <s v="CA-2018-153843"/>
    <x v="677"/>
    <s v="SC-20380"/>
    <x v="618"/>
    <s v="Consumer"/>
    <x v="3"/>
    <x v="1"/>
    <x v="8"/>
    <n v="30.88"/>
    <n v="6"/>
    <n v="0"/>
    <n v="7.3"/>
  </r>
  <r>
    <s v="CA-2018-153843"/>
    <x v="677"/>
    <s v="SC-20380"/>
    <x v="618"/>
    <s v="Consumer"/>
    <x v="3"/>
    <x v="1"/>
    <x v="9"/>
    <n v="465.16"/>
    <n v="7"/>
    <n v="0.15"/>
    <n v="7.75"/>
  </r>
  <r>
    <s v="CA-2018-153843"/>
    <x v="677"/>
    <s v="SC-20380"/>
    <x v="618"/>
    <s v="Consumer"/>
    <x v="3"/>
    <x v="1"/>
    <x v="10"/>
    <n v="27.12"/>
    <n v="5"/>
    <n v="0.15"/>
    <n v="3.94"/>
  </r>
  <r>
    <s v="CA-2017-137337"/>
    <x v="387"/>
    <s v="GB-14575"/>
    <x v="673"/>
    <s v="Consumer"/>
    <x v="3"/>
    <x v="0"/>
    <x v="5"/>
    <n v="113.6"/>
    <n v="4"/>
    <n v="0.25"/>
    <n v="12.55"/>
  </r>
  <r>
    <s v="CA-2017-137337"/>
    <x v="387"/>
    <s v="GB-14575"/>
    <x v="673"/>
    <s v="Consumer"/>
    <x v="3"/>
    <x v="1"/>
    <x v="10"/>
    <n v="12.96"/>
    <n v="4"/>
    <n v="0.05"/>
    <n v="1.59"/>
  </r>
  <r>
    <s v="CA-2017-137337"/>
    <x v="387"/>
    <s v="GB-14575"/>
    <x v="673"/>
    <s v="Consumer"/>
    <x v="3"/>
    <x v="1"/>
    <x v="8"/>
    <n v="69.456000000000003"/>
    <n v="2"/>
    <n v="0"/>
    <n v="16.559999999999999"/>
  </r>
  <r>
    <s v="CA-2015-138737"/>
    <x v="1035"/>
    <s v="FP-14320"/>
    <x v="224"/>
    <s v="Consumer"/>
    <x v="1"/>
    <x v="1"/>
    <x v="6"/>
    <n v="8.64"/>
    <n v="9"/>
    <n v="0.25"/>
    <n v="1.87"/>
  </r>
  <r>
    <s v="CA-2017-164924"/>
    <x v="212"/>
    <s v="EA-14035"/>
    <x v="105"/>
    <s v="Corporate"/>
    <x v="3"/>
    <x v="2"/>
    <x v="15"/>
    <n v="341.99099999999999"/>
    <n v="4"/>
    <n v="0.15"/>
    <n v="14.29"/>
  </r>
  <r>
    <s v="CA-2017-101651"/>
    <x v="435"/>
    <s v="SC-20305"/>
    <x v="253"/>
    <s v="Consumer"/>
    <x v="1"/>
    <x v="0"/>
    <x v="5"/>
    <n v="43.96"/>
    <n v="3"/>
    <n v="0"/>
    <n v="3.79"/>
  </r>
  <r>
    <s v="CA-2017-101651"/>
    <x v="435"/>
    <s v="SC-20305"/>
    <x v="253"/>
    <s v="Consumer"/>
    <x v="1"/>
    <x v="1"/>
    <x v="12"/>
    <n v="39.76"/>
    <n v="10"/>
    <n v="0"/>
    <n v="9.2899999999999991"/>
  </r>
  <r>
    <s v="CA-2018-136651"/>
    <x v="756"/>
    <s v="JF-15355"/>
    <x v="282"/>
    <s v="Consumer"/>
    <x v="1"/>
    <x v="0"/>
    <x v="5"/>
    <n v="66.36"/>
    <n v="6"/>
    <n v="0.1"/>
    <n v="8.8699999999999992"/>
  </r>
  <r>
    <s v="CA-2018-136651"/>
    <x v="756"/>
    <s v="JF-15355"/>
    <x v="282"/>
    <s v="Consumer"/>
    <x v="1"/>
    <x v="1"/>
    <x v="8"/>
    <n v="92.88"/>
    <n v="7"/>
    <n v="0.15"/>
    <n v="18.93"/>
  </r>
  <r>
    <s v="CA-2018-136651"/>
    <x v="756"/>
    <s v="JF-15355"/>
    <x v="282"/>
    <s v="Consumer"/>
    <x v="1"/>
    <x v="0"/>
    <x v="5"/>
    <n v="24.14"/>
    <n v="3"/>
    <n v="0.05"/>
    <n v="1.7"/>
  </r>
  <r>
    <s v="CA-2018-118892"/>
    <x v="629"/>
    <s v="TP-21415"/>
    <x v="599"/>
    <s v="Consumer"/>
    <x v="3"/>
    <x v="0"/>
    <x v="1"/>
    <n v="4416.174"/>
    <n v="3"/>
    <n v="0.1"/>
    <n v="132.33000000000001"/>
  </r>
  <r>
    <s v="US-2018-151127"/>
    <x v="1053"/>
    <s v="RL-19615"/>
    <x v="210"/>
    <s v="Consumer"/>
    <x v="1"/>
    <x v="1"/>
    <x v="6"/>
    <n v="49.56"/>
    <n v="8"/>
    <n v="0.2"/>
    <n v="8.15"/>
  </r>
  <r>
    <s v="CA-2018-145807"/>
    <x v="839"/>
    <s v="SB-20170"/>
    <x v="641"/>
    <s v="Consumer"/>
    <x v="1"/>
    <x v="1"/>
    <x v="4"/>
    <n v="354.9"/>
    <n v="5"/>
    <n v="0.25"/>
    <n v="79.38"/>
  </r>
  <r>
    <s v="US-2015-127978"/>
    <x v="223"/>
    <s v="JS-15595"/>
    <x v="329"/>
    <s v="Corporate"/>
    <x v="3"/>
    <x v="1"/>
    <x v="2"/>
    <n v="15.12"/>
    <n v="2"/>
    <n v="0.1"/>
    <n v="0.66"/>
  </r>
  <r>
    <s v="US-2015-127978"/>
    <x v="223"/>
    <s v="JS-15595"/>
    <x v="329"/>
    <s v="Corporate"/>
    <x v="3"/>
    <x v="0"/>
    <x v="0"/>
    <n v="302.45"/>
    <n v="9"/>
    <n v="0.1"/>
    <n v="71.400000000000006"/>
  </r>
  <r>
    <s v="US-2015-127978"/>
    <x v="223"/>
    <s v="JS-15595"/>
    <x v="329"/>
    <s v="Corporate"/>
    <x v="3"/>
    <x v="1"/>
    <x v="4"/>
    <n v="44.671999999999997"/>
    <n v="5"/>
    <n v="0.1"/>
    <n v="5.2"/>
  </r>
  <r>
    <s v="CA-2016-158491"/>
    <x v="593"/>
    <s v="BP-11155"/>
    <x v="669"/>
    <s v="Consumer"/>
    <x v="1"/>
    <x v="2"/>
    <x v="11"/>
    <n v="119.98"/>
    <n v="7"/>
    <n v="0"/>
    <n v="6.5"/>
  </r>
  <r>
    <s v="CA-2016-158491"/>
    <x v="593"/>
    <s v="BP-11155"/>
    <x v="669"/>
    <s v="Consumer"/>
    <x v="1"/>
    <x v="2"/>
    <x v="11"/>
    <n v="989.97"/>
    <n v="4"/>
    <n v="0"/>
    <n v="175.73"/>
  </r>
  <r>
    <s v="CA-2017-116764"/>
    <x v="278"/>
    <s v="EM-13825"/>
    <x v="605"/>
    <s v="Corporate"/>
    <x v="0"/>
    <x v="1"/>
    <x v="2"/>
    <n v="9.2159999999999993"/>
    <n v="6"/>
    <n v="0.25"/>
    <n v="0.41"/>
  </r>
  <r>
    <s v="CA-2017-152457"/>
    <x v="126"/>
    <s v="SC-20695"/>
    <x v="281"/>
    <s v="Corporate"/>
    <x v="2"/>
    <x v="1"/>
    <x v="10"/>
    <n v="68.52"/>
    <n v="8"/>
    <n v="0"/>
    <n v="15.3"/>
  </r>
  <r>
    <s v="CA-2017-152730"/>
    <x v="198"/>
    <s v="EM-14140"/>
    <x v="670"/>
    <s v="Home Office"/>
    <x v="2"/>
    <x v="1"/>
    <x v="9"/>
    <n v="364.74"/>
    <n v="9"/>
    <n v="0.2"/>
    <n v="22.6"/>
  </r>
  <r>
    <s v="CA-2017-152730"/>
    <x v="198"/>
    <s v="EM-14140"/>
    <x v="670"/>
    <s v="Home Office"/>
    <x v="2"/>
    <x v="0"/>
    <x v="5"/>
    <n v="47.4"/>
    <n v="3"/>
    <n v="0.05"/>
    <n v="7.37"/>
  </r>
  <r>
    <s v="CA-2017-152730"/>
    <x v="198"/>
    <s v="EM-14140"/>
    <x v="670"/>
    <s v="Home Office"/>
    <x v="2"/>
    <x v="1"/>
    <x v="4"/>
    <n v="49.76"/>
    <n v="7"/>
    <n v="0.2"/>
    <n v="2"/>
  </r>
  <r>
    <s v="CA-2017-152730"/>
    <x v="198"/>
    <s v="EM-14140"/>
    <x v="670"/>
    <s v="Home Office"/>
    <x v="2"/>
    <x v="1"/>
    <x v="6"/>
    <n v="5.56"/>
    <n v="10"/>
    <n v="0.25"/>
    <n v="1.01"/>
  </r>
  <r>
    <s v="CA-2017-152730"/>
    <x v="198"/>
    <s v="EM-14140"/>
    <x v="670"/>
    <s v="Home Office"/>
    <x v="2"/>
    <x v="1"/>
    <x v="10"/>
    <n v="629.1"/>
    <n v="7"/>
    <n v="0.2"/>
    <n v="139.26"/>
  </r>
  <r>
    <s v="CA-2017-152730"/>
    <x v="198"/>
    <s v="EM-14140"/>
    <x v="670"/>
    <s v="Home Office"/>
    <x v="2"/>
    <x v="1"/>
    <x v="6"/>
    <n v="14.7"/>
    <n v="2"/>
    <n v="0.2"/>
    <n v="1.34"/>
  </r>
  <r>
    <s v="CA-2017-152730"/>
    <x v="198"/>
    <s v="EM-14140"/>
    <x v="670"/>
    <s v="Home Office"/>
    <x v="2"/>
    <x v="1"/>
    <x v="10"/>
    <n v="45.36"/>
    <n v="2"/>
    <n v="0.05"/>
    <n v="6.68"/>
  </r>
  <r>
    <s v="CA-2017-152730"/>
    <x v="198"/>
    <s v="EM-14140"/>
    <x v="670"/>
    <s v="Home Office"/>
    <x v="2"/>
    <x v="2"/>
    <x v="7"/>
    <n v="125.99"/>
    <n v="3"/>
    <n v="0.15"/>
    <n v="31.58"/>
  </r>
  <r>
    <s v="CA-2018-137001"/>
    <x v="193"/>
    <s v="GZ-14545"/>
    <x v="433"/>
    <s v="Corporate"/>
    <x v="1"/>
    <x v="1"/>
    <x v="6"/>
    <n v="14.7"/>
    <n v="2"/>
    <n v="0.15"/>
    <n v="0.6"/>
  </r>
  <r>
    <s v="CA-2018-156363"/>
    <x v="760"/>
    <s v="ML-17395"/>
    <x v="504"/>
    <s v="Corporate"/>
    <x v="3"/>
    <x v="2"/>
    <x v="7"/>
    <n v="32.700000000000003"/>
    <n v="8"/>
    <n v="0.1"/>
    <n v="7.26"/>
  </r>
  <r>
    <s v="CA-2018-156363"/>
    <x v="760"/>
    <s v="ML-17395"/>
    <x v="504"/>
    <s v="Corporate"/>
    <x v="3"/>
    <x v="1"/>
    <x v="12"/>
    <n v="31.68"/>
    <n v="10"/>
    <n v="0"/>
    <n v="6.08"/>
  </r>
  <r>
    <s v="CA-2018-122056"/>
    <x v="487"/>
    <s v="PG-18895"/>
    <x v="38"/>
    <s v="Consumer"/>
    <x v="0"/>
    <x v="1"/>
    <x v="6"/>
    <n v="181.86"/>
    <n v="6"/>
    <n v="0.25"/>
    <n v="35.5"/>
  </r>
  <r>
    <s v="US-2015-143721"/>
    <x v="533"/>
    <s v="DK-12835"/>
    <x v="460"/>
    <s v="Corporate"/>
    <x v="2"/>
    <x v="0"/>
    <x v="1"/>
    <n v="155.37200000000001"/>
    <n v="6"/>
    <n v="0.05"/>
    <n v="16.8"/>
  </r>
  <r>
    <s v="CA-2018-122987"/>
    <x v="1153"/>
    <s v="SJ-20215"/>
    <x v="695"/>
    <s v="Consumer"/>
    <x v="0"/>
    <x v="1"/>
    <x v="8"/>
    <n v="13.428000000000001"/>
    <n v="8"/>
    <n v="0.25"/>
    <n v="0.66"/>
  </r>
  <r>
    <s v="CA-2018-122987"/>
    <x v="1153"/>
    <s v="SJ-20215"/>
    <x v="695"/>
    <s v="Consumer"/>
    <x v="0"/>
    <x v="1"/>
    <x v="4"/>
    <n v="67.135999999999996"/>
    <n v="5"/>
    <n v="0.25"/>
    <n v="3.79"/>
  </r>
  <r>
    <s v="CA-2017-133368"/>
    <x v="1154"/>
    <s v="AG-10675"/>
    <x v="165"/>
    <s v="Consumer"/>
    <x v="0"/>
    <x v="1"/>
    <x v="10"/>
    <n v="89.567999999999998"/>
    <n v="5"/>
    <n v="0"/>
    <n v="4.8499999999999996"/>
  </r>
  <r>
    <s v="CA-2017-133368"/>
    <x v="1154"/>
    <s v="AG-10675"/>
    <x v="165"/>
    <s v="Consumer"/>
    <x v="0"/>
    <x v="0"/>
    <x v="5"/>
    <n v="315.77600000000001"/>
    <n v="6"/>
    <n v="0.2"/>
    <n v="10.25"/>
  </r>
  <r>
    <s v="CA-2017-123337"/>
    <x v="1142"/>
    <s v="KD-16495"/>
    <x v="470"/>
    <s v="Corporate"/>
    <x v="1"/>
    <x v="0"/>
    <x v="0"/>
    <n v="273.666"/>
    <n v="4"/>
    <n v="0.15"/>
    <n v="69.41"/>
  </r>
  <r>
    <s v="CA-2017-123337"/>
    <x v="1142"/>
    <s v="KD-16495"/>
    <x v="470"/>
    <s v="Corporate"/>
    <x v="1"/>
    <x v="1"/>
    <x v="9"/>
    <n v="17.48"/>
    <n v="1"/>
    <n v="0.05"/>
    <n v="1.7"/>
  </r>
  <r>
    <s v="US-2017-150357"/>
    <x v="1155"/>
    <s v="EB-13975"/>
    <x v="424"/>
    <s v="Corporate"/>
    <x v="0"/>
    <x v="1"/>
    <x v="14"/>
    <n v="20.608000000000001"/>
    <n v="6"/>
    <n v="0.2"/>
    <n v="0.21"/>
  </r>
  <r>
    <s v="US-2017-150357"/>
    <x v="1155"/>
    <s v="EB-13975"/>
    <x v="424"/>
    <s v="Corporate"/>
    <x v="0"/>
    <x v="1"/>
    <x v="8"/>
    <n v="4.0949999999999998"/>
    <n v="9"/>
    <n v="0"/>
    <n v="0.49"/>
  </r>
  <r>
    <s v="CA-2016-144519"/>
    <x v="50"/>
    <s v="AW-10930"/>
    <x v="585"/>
    <s v="Home Office"/>
    <x v="1"/>
    <x v="2"/>
    <x v="7"/>
    <n v="339.96"/>
    <n v="1"/>
    <n v="0.05"/>
    <n v="46.61"/>
  </r>
  <r>
    <s v="CA-2016-144519"/>
    <x v="50"/>
    <s v="AW-10930"/>
    <x v="585"/>
    <s v="Home Office"/>
    <x v="1"/>
    <x v="0"/>
    <x v="5"/>
    <n v="63.98"/>
    <n v="3"/>
    <n v="0.25"/>
    <n v="7.16"/>
  </r>
  <r>
    <s v="CA-2015-120670"/>
    <x v="981"/>
    <s v="JK-16120"/>
    <x v="451"/>
    <s v="Home Office"/>
    <x v="0"/>
    <x v="2"/>
    <x v="11"/>
    <n v="799.92"/>
    <n v="3"/>
    <n v="0.2"/>
    <n v="8"/>
  </r>
  <r>
    <s v="CA-2017-157217"/>
    <x v="1080"/>
    <s v="TC-21535"/>
    <x v="426"/>
    <s v="Home Office"/>
    <x v="1"/>
    <x v="2"/>
    <x v="7"/>
    <n v="35.984000000000002"/>
    <n v="9"/>
    <n v="0"/>
    <n v="8.91"/>
  </r>
  <r>
    <s v="CA-2017-157217"/>
    <x v="1080"/>
    <s v="TC-21535"/>
    <x v="426"/>
    <s v="Home Office"/>
    <x v="1"/>
    <x v="2"/>
    <x v="11"/>
    <n v="389.97"/>
    <n v="6"/>
    <n v="0"/>
    <n v="99.98"/>
  </r>
  <r>
    <s v="CA-2017-108224"/>
    <x v="675"/>
    <s v="TH-21235"/>
    <x v="260"/>
    <s v="Corporate"/>
    <x v="1"/>
    <x v="2"/>
    <x v="11"/>
    <n v="185.52799999999999"/>
    <n v="6"/>
    <n v="0.05"/>
    <n v="16.38"/>
  </r>
  <r>
    <s v="CA-2016-162782"/>
    <x v="780"/>
    <s v="PW-19240"/>
    <x v="617"/>
    <s v="Consumer"/>
    <x v="3"/>
    <x v="1"/>
    <x v="8"/>
    <n v="2541.98"/>
    <n v="7"/>
    <n v="0"/>
    <n v="634.49"/>
  </r>
  <r>
    <s v="CA-2018-159282"/>
    <x v="524"/>
    <s v="GH-14410"/>
    <x v="689"/>
    <s v="Home Office"/>
    <x v="1"/>
    <x v="2"/>
    <x v="15"/>
    <n v="599.98500000000001"/>
    <n v="3"/>
    <n v="0.05"/>
    <n v="75.209999999999994"/>
  </r>
  <r>
    <s v="CA-2018-155936"/>
    <x v="738"/>
    <s v="JK-15730"/>
    <x v="300"/>
    <s v="Consumer"/>
    <x v="2"/>
    <x v="1"/>
    <x v="8"/>
    <n v="3.036"/>
    <n v="8"/>
    <n v="0.15"/>
    <n v="0.34"/>
  </r>
  <r>
    <s v="CA-2018-169439"/>
    <x v="428"/>
    <s v="LC-17140"/>
    <x v="95"/>
    <s v="Consumer"/>
    <x v="3"/>
    <x v="1"/>
    <x v="6"/>
    <n v="25.92"/>
    <n v="1"/>
    <n v="0"/>
    <n v="7.36"/>
  </r>
  <r>
    <s v="CA-2018-169439"/>
    <x v="428"/>
    <s v="LC-17140"/>
    <x v="95"/>
    <s v="Consumer"/>
    <x v="3"/>
    <x v="0"/>
    <x v="5"/>
    <n v="66.111999999999995"/>
    <n v="2"/>
    <n v="0.05"/>
    <n v="17.059999999999999"/>
  </r>
  <r>
    <s v="CA-2018-151183"/>
    <x v="336"/>
    <s v="BK-11260"/>
    <x v="318"/>
    <s v="Consumer"/>
    <x v="1"/>
    <x v="2"/>
    <x v="11"/>
    <n v="46.36"/>
    <n v="9"/>
    <n v="0.05"/>
    <n v="5.97"/>
  </r>
  <r>
    <s v="CA-2017-149965"/>
    <x v="23"/>
    <s v="BS-11365"/>
    <x v="740"/>
    <s v="Corporate"/>
    <x v="2"/>
    <x v="2"/>
    <x v="11"/>
    <n v="6.9"/>
    <n v="7"/>
    <n v="0.25"/>
    <n v="0.67"/>
  </r>
  <r>
    <s v="CA-2017-149965"/>
    <x v="23"/>
    <s v="BS-11365"/>
    <x v="740"/>
    <s v="Corporate"/>
    <x v="2"/>
    <x v="0"/>
    <x v="5"/>
    <n v="57.69"/>
    <n v="2"/>
    <n v="0.25"/>
    <n v="2.69"/>
  </r>
  <r>
    <s v="CA-2015-158281"/>
    <x v="814"/>
    <s v="AG-10525"/>
    <x v="132"/>
    <s v="Corporate"/>
    <x v="2"/>
    <x v="2"/>
    <x v="15"/>
    <n v="559.71"/>
    <n v="5"/>
    <n v="0.25"/>
    <n v="58.13"/>
  </r>
  <r>
    <s v="CA-2017-153661"/>
    <x v="806"/>
    <s v="SC-20725"/>
    <x v="56"/>
    <s v="Consumer"/>
    <x v="1"/>
    <x v="1"/>
    <x v="4"/>
    <n v="305.01"/>
    <n v="1"/>
    <n v="0.1"/>
    <n v="58.1"/>
  </r>
  <r>
    <s v="CA-2017-153661"/>
    <x v="806"/>
    <s v="SC-20725"/>
    <x v="56"/>
    <s v="Consumer"/>
    <x v="1"/>
    <x v="1"/>
    <x v="8"/>
    <n v="50.783999999999999"/>
    <n v="7"/>
    <n v="0.15"/>
    <n v="1.43"/>
  </r>
  <r>
    <s v="CA-2017-153661"/>
    <x v="806"/>
    <s v="SC-20725"/>
    <x v="56"/>
    <s v="Consumer"/>
    <x v="1"/>
    <x v="1"/>
    <x v="2"/>
    <n v="26.01"/>
    <n v="8"/>
    <n v="0.15"/>
    <n v="6.11"/>
  </r>
  <r>
    <s v="CA-2018-109183"/>
    <x v="769"/>
    <s v="LR-16915"/>
    <x v="235"/>
    <s v="Consumer"/>
    <x v="0"/>
    <x v="2"/>
    <x v="15"/>
    <n v="649"/>
    <n v="3"/>
    <n v="0.25"/>
    <n v="100.41"/>
  </r>
  <r>
    <s v="CA-2017-113656"/>
    <x v="1156"/>
    <s v="CB-12415"/>
    <x v="558"/>
    <s v="Consumer"/>
    <x v="1"/>
    <x v="0"/>
    <x v="5"/>
    <n v="59.99"/>
    <n v="4"/>
    <n v="0.2"/>
    <n v="0.85"/>
  </r>
  <r>
    <s v="CA-2016-148964"/>
    <x v="989"/>
    <s v="RD-19900"/>
    <x v="76"/>
    <s v="Consumer"/>
    <x v="1"/>
    <x v="0"/>
    <x v="5"/>
    <n v="20.239999999999998"/>
    <n v="3"/>
    <n v="0.25"/>
    <n v="3.89"/>
  </r>
  <r>
    <s v="CA-2015-111899"/>
    <x v="417"/>
    <s v="NC-18340"/>
    <x v="396"/>
    <s v="Consumer"/>
    <x v="2"/>
    <x v="1"/>
    <x v="6"/>
    <n v="37.840000000000003"/>
    <n v="4"/>
    <n v="0.15"/>
    <n v="7.22"/>
  </r>
  <r>
    <s v="CA-2015-111899"/>
    <x v="417"/>
    <s v="NC-18340"/>
    <x v="396"/>
    <s v="Consumer"/>
    <x v="2"/>
    <x v="1"/>
    <x v="13"/>
    <n v="5.4720000000000004"/>
    <n v="3"/>
    <n v="0.25"/>
    <n v="0.28999999999999998"/>
  </r>
  <r>
    <s v="CA-2016-101126"/>
    <x v="1157"/>
    <s v="NB-18655"/>
    <x v="240"/>
    <s v="Corporate"/>
    <x v="3"/>
    <x v="1"/>
    <x v="4"/>
    <n v="77.239999999999995"/>
    <n v="3"/>
    <n v="0.2"/>
    <n v="9.3000000000000007"/>
  </r>
  <r>
    <s v="CA-2015-163468"/>
    <x v="728"/>
    <s v="JK-15730"/>
    <x v="300"/>
    <s v="Consumer"/>
    <x v="2"/>
    <x v="0"/>
    <x v="3"/>
    <n v="292.10000000000002"/>
    <n v="5"/>
    <n v="0.2"/>
    <n v="59.89"/>
  </r>
  <r>
    <s v="CA-2015-163468"/>
    <x v="728"/>
    <s v="JK-15730"/>
    <x v="300"/>
    <s v="Consumer"/>
    <x v="2"/>
    <x v="0"/>
    <x v="5"/>
    <n v="8.5440000000000005"/>
    <n v="9"/>
    <n v="0.15"/>
    <n v="2.11"/>
  </r>
  <r>
    <s v="CA-2015-163468"/>
    <x v="728"/>
    <s v="JK-15730"/>
    <x v="300"/>
    <s v="Consumer"/>
    <x v="2"/>
    <x v="0"/>
    <x v="0"/>
    <n v="424.11599999999999"/>
    <n v="8"/>
    <n v="0.1"/>
    <n v="38.28"/>
  </r>
  <r>
    <s v="CA-2015-163468"/>
    <x v="728"/>
    <s v="JK-15730"/>
    <x v="300"/>
    <s v="Consumer"/>
    <x v="2"/>
    <x v="1"/>
    <x v="8"/>
    <n v="2.8919999999999999"/>
    <n v="3"/>
    <n v="0.15"/>
    <n v="0.48"/>
  </r>
  <r>
    <s v="CA-2015-163468"/>
    <x v="728"/>
    <s v="JK-15730"/>
    <x v="300"/>
    <s v="Consumer"/>
    <x v="2"/>
    <x v="1"/>
    <x v="4"/>
    <n v="381.72"/>
    <n v="10"/>
    <n v="0.1"/>
    <n v="89.73"/>
  </r>
  <r>
    <s v="US-2018-117450"/>
    <x v="507"/>
    <s v="DO-13645"/>
    <x v="770"/>
    <s v="Consumer"/>
    <x v="0"/>
    <x v="0"/>
    <x v="1"/>
    <n v="97.183999999999997"/>
    <n v="3"/>
    <n v="0.15"/>
    <n v="24.49"/>
  </r>
  <r>
    <s v="US-2018-117450"/>
    <x v="507"/>
    <s v="DO-13645"/>
    <x v="770"/>
    <s v="Consumer"/>
    <x v="0"/>
    <x v="1"/>
    <x v="10"/>
    <n v="10.368"/>
    <n v="10"/>
    <n v="0.05"/>
    <n v="0.55000000000000004"/>
  </r>
  <r>
    <s v="CA-2015-137274"/>
    <x v="1158"/>
    <s v="MG-18145"/>
    <x v="207"/>
    <s v="Consumer"/>
    <x v="2"/>
    <x v="0"/>
    <x v="3"/>
    <n v="890.84100000000001"/>
    <n v="4"/>
    <n v="0.2"/>
    <n v="103.25"/>
  </r>
  <r>
    <s v="CA-2017-144092"/>
    <x v="732"/>
    <s v="LH-17155"/>
    <x v="109"/>
    <s v="Consumer"/>
    <x v="1"/>
    <x v="2"/>
    <x v="11"/>
    <n v="72"/>
    <n v="6"/>
    <n v="0.15"/>
    <n v="16.09"/>
  </r>
  <r>
    <s v="CA-2017-144092"/>
    <x v="732"/>
    <s v="LH-17155"/>
    <x v="109"/>
    <s v="Consumer"/>
    <x v="1"/>
    <x v="0"/>
    <x v="1"/>
    <n v="113.88800000000001"/>
    <n v="3"/>
    <n v="0.2"/>
    <n v="1.1399999999999999"/>
  </r>
  <r>
    <s v="CA-2017-144092"/>
    <x v="732"/>
    <s v="LH-17155"/>
    <x v="109"/>
    <s v="Consumer"/>
    <x v="1"/>
    <x v="1"/>
    <x v="12"/>
    <n v="158.13"/>
    <n v="8"/>
    <n v="0.05"/>
    <n v="22.82"/>
  </r>
  <r>
    <s v="CA-2018-112172"/>
    <x v="193"/>
    <s v="MM-18280"/>
    <x v="152"/>
    <s v="Corporate"/>
    <x v="3"/>
    <x v="1"/>
    <x v="13"/>
    <n v="14.13"/>
    <n v="4"/>
    <n v="0.2"/>
    <n v="1.92"/>
  </r>
  <r>
    <s v="CA-2016-121699"/>
    <x v="544"/>
    <s v="BD-11320"/>
    <x v="217"/>
    <s v="Consumer"/>
    <x v="2"/>
    <x v="1"/>
    <x v="8"/>
    <n v="64.75"/>
    <n v="9"/>
    <n v="0.2"/>
    <n v="7.88"/>
  </r>
  <r>
    <s v="CA-2016-162761"/>
    <x v="330"/>
    <s v="SC-20575"/>
    <x v="623"/>
    <s v="Consumer"/>
    <x v="0"/>
    <x v="1"/>
    <x v="8"/>
    <n v="1.8720000000000001"/>
    <n v="1"/>
    <n v="0"/>
    <n v="0.44"/>
  </r>
  <r>
    <s v="CA-2016-162761"/>
    <x v="330"/>
    <s v="SC-20575"/>
    <x v="623"/>
    <s v="Consumer"/>
    <x v="0"/>
    <x v="1"/>
    <x v="8"/>
    <n v="11.214"/>
    <n v="6"/>
    <n v="0.1"/>
    <n v="0.41"/>
  </r>
  <r>
    <s v="CA-2016-162761"/>
    <x v="330"/>
    <s v="SC-20575"/>
    <x v="623"/>
    <s v="Consumer"/>
    <x v="0"/>
    <x v="1"/>
    <x v="6"/>
    <n v="37.375999999999998"/>
    <n v="2"/>
    <n v="0.2"/>
    <n v="6.97"/>
  </r>
  <r>
    <s v="CA-2017-121377"/>
    <x v="316"/>
    <s v="TN-21040"/>
    <x v="184"/>
    <s v="Home Office"/>
    <x v="2"/>
    <x v="2"/>
    <x v="7"/>
    <n v="286.39999999999998"/>
    <n v="9"/>
    <n v="0.25"/>
    <n v="13.12"/>
  </r>
  <r>
    <s v="CA-2018-115322"/>
    <x v="943"/>
    <s v="ZC-21910"/>
    <x v="233"/>
    <s v="Consumer"/>
    <x v="3"/>
    <x v="1"/>
    <x v="6"/>
    <n v="43.92"/>
    <n v="5"/>
    <n v="0.2"/>
    <n v="8.61"/>
  </r>
  <r>
    <s v="CA-2017-132066"/>
    <x v="1159"/>
    <s v="NB-18655"/>
    <x v="240"/>
    <s v="Corporate"/>
    <x v="3"/>
    <x v="0"/>
    <x v="3"/>
    <n v="142.18199999999999"/>
    <n v="7"/>
    <n v="0.1"/>
    <n v="17.75"/>
  </r>
  <r>
    <s v="CA-2018-158120"/>
    <x v="701"/>
    <s v="KH-16330"/>
    <x v="542"/>
    <s v="Corporate"/>
    <x v="1"/>
    <x v="1"/>
    <x v="10"/>
    <n v="19.608000000000001"/>
    <n v="9"/>
    <n v="0.05"/>
    <n v="0.9"/>
  </r>
  <r>
    <s v="CA-2018-158120"/>
    <x v="701"/>
    <s v="KH-16330"/>
    <x v="542"/>
    <s v="Corporate"/>
    <x v="1"/>
    <x v="1"/>
    <x v="8"/>
    <n v="4.1580000000000004"/>
    <n v="6"/>
    <n v="0.25"/>
    <n v="0.9"/>
  </r>
  <r>
    <s v="CA-2018-100097"/>
    <x v="200"/>
    <s v="MN-17935"/>
    <x v="438"/>
    <s v="Consumer"/>
    <x v="3"/>
    <x v="2"/>
    <x v="7"/>
    <n v="979.95"/>
    <n v="1"/>
    <n v="0.25"/>
    <n v="166.73"/>
  </r>
  <r>
    <s v="CA-2018-100097"/>
    <x v="200"/>
    <s v="MN-17935"/>
    <x v="438"/>
    <s v="Consumer"/>
    <x v="3"/>
    <x v="0"/>
    <x v="5"/>
    <n v="135.30000000000001"/>
    <n v="3"/>
    <n v="0.25"/>
    <n v="8.3800000000000008"/>
  </r>
  <r>
    <s v="CA-2018-167626"/>
    <x v="213"/>
    <s v="MY-18295"/>
    <x v="501"/>
    <s v="Corporate"/>
    <x v="2"/>
    <x v="1"/>
    <x v="10"/>
    <n v="8.9039999999999999"/>
    <n v="3"/>
    <n v="0.05"/>
    <n v="0.91"/>
  </r>
  <r>
    <s v="CA-2018-167626"/>
    <x v="213"/>
    <s v="MY-18295"/>
    <x v="501"/>
    <s v="Corporate"/>
    <x v="2"/>
    <x v="2"/>
    <x v="11"/>
    <n v="100.8"/>
    <n v="10"/>
    <n v="0.1"/>
    <n v="16.86"/>
  </r>
  <r>
    <s v="US-2018-126053"/>
    <x v="256"/>
    <s v="CS-11950"/>
    <x v="229"/>
    <s v="Consumer"/>
    <x v="3"/>
    <x v="0"/>
    <x v="5"/>
    <n v="41.96"/>
    <n v="10"/>
    <n v="0.05"/>
    <n v="11.83"/>
  </r>
  <r>
    <s v="US-2018-126053"/>
    <x v="256"/>
    <s v="CS-11950"/>
    <x v="229"/>
    <s v="Consumer"/>
    <x v="3"/>
    <x v="1"/>
    <x v="2"/>
    <n v="9.4499999999999993"/>
    <n v="5"/>
    <n v="0.25"/>
    <n v="0.45"/>
  </r>
  <r>
    <s v="US-2018-128447"/>
    <x v="468"/>
    <s v="MC-17845"/>
    <x v="266"/>
    <s v="Consumer"/>
    <x v="1"/>
    <x v="1"/>
    <x v="9"/>
    <n v="400.8"/>
    <n v="9"/>
    <n v="0.25"/>
    <n v="85"/>
  </r>
  <r>
    <s v="US-2018-128447"/>
    <x v="468"/>
    <s v="MC-17845"/>
    <x v="266"/>
    <s v="Consumer"/>
    <x v="1"/>
    <x v="1"/>
    <x v="8"/>
    <n v="28.792000000000002"/>
    <n v="3"/>
    <n v="0.05"/>
    <n v="3.39"/>
  </r>
  <r>
    <s v="US-2015-131275"/>
    <x v="772"/>
    <s v="SC-20050"/>
    <x v="337"/>
    <s v="Home Office"/>
    <x v="1"/>
    <x v="0"/>
    <x v="5"/>
    <n v="111"/>
    <n v="7"/>
    <n v="0.05"/>
    <n v="23.42"/>
  </r>
  <r>
    <s v="US-2015-131275"/>
    <x v="772"/>
    <s v="SC-20050"/>
    <x v="337"/>
    <s v="Home Office"/>
    <x v="1"/>
    <x v="2"/>
    <x v="15"/>
    <n v="1279.9680000000001"/>
    <n v="4"/>
    <n v="0.15"/>
    <n v="128.55000000000001"/>
  </r>
  <r>
    <s v="US-2015-131275"/>
    <x v="772"/>
    <s v="SC-20050"/>
    <x v="337"/>
    <s v="Home Office"/>
    <x v="1"/>
    <x v="1"/>
    <x v="4"/>
    <n v="1856.19"/>
    <n v="3"/>
    <n v="0.1"/>
    <n v="76.59"/>
  </r>
  <r>
    <s v="CA-2017-149349"/>
    <x v="396"/>
    <s v="SP-20650"/>
    <x v="70"/>
    <s v="Corporate"/>
    <x v="2"/>
    <x v="0"/>
    <x v="5"/>
    <n v="22.751999999999999"/>
    <n v="3"/>
    <n v="0.1"/>
    <n v="5.78"/>
  </r>
  <r>
    <s v="CA-2018-115119"/>
    <x v="40"/>
    <s v="SC-20440"/>
    <x v="464"/>
    <s v="Corporate"/>
    <x v="3"/>
    <x v="2"/>
    <x v="7"/>
    <n v="61.542000000000002"/>
    <n v="5"/>
    <n v="0.1"/>
    <n v="3.75"/>
  </r>
  <r>
    <s v="CA-2018-115119"/>
    <x v="40"/>
    <s v="SC-20440"/>
    <x v="464"/>
    <s v="Corporate"/>
    <x v="3"/>
    <x v="1"/>
    <x v="8"/>
    <n v="81.438000000000002"/>
    <n v="4"/>
    <n v="0.2"/>
    <n v="18.420000000000002"/>
  </r>
  <r>
    <s v="CA-2016-125563"/>
    <x v="347"/>
    <s v="PR-18880"/>
    <x v="701"/>
    <s v="Consumer"/>
    <x v="0"/>
    <x v="0"/>
    <x v="5"/>
    <n v="67.36"/>
    <n v="3"/>
    <n v="0.25"/>
    <n v="0.67"/>
  </r>
  <r>
    <s v="CA-2016-125563"/>
    <x v="347"/>
    <s v="PR-18880"/>
    <x v="701"/>
    <s v="Consumer"/>
    <x v="0"/>
    <x v="0"/>
    <x v="5"/>
    <n v="54.527999999999999"/>
    <n v="4"/>
    <n v="0.25"/>
    <n v="2.2799999999999998"/>
  </r>
  <r>
    <s v="CA-2016-113152"/>
    <x v="707"/>
    <s v="JK-15625"/>
    <x v="600"/>
    <s v="Consumer"/>
    <x v="3"/>
    <x v="2"/>
    <x v="11"/>
    <n v="843.9"/>
    <n v="2"/>
    <n v="0.1"/>
    <n v="211.17"/>
  </r>
  <r>
    <s v="CA-2016-113152"/>
    <x v="707"/>
    <s v="JK-15625"/>
    <x v="600"/>
    <s v="Consumer"/>
    <x v="3"/>
    <x v="0"/>
    <x v="0"/>
    <n v="449.56799999999998"/>
    <n v="10"/>
    <n v="0.2"/>
    <n v="69.52"/>
  </r>
  <r>
    <s v="CA-2018-165155"/>
    <x v="296"/>
    <s v="BM-11575"/>
    <x v="606"/>
    <s v="Corporate"/>
    <x v="1"/>
    <x v="1"/>
    <x v="4"/>
    <n v="15.51"/>
    <n v="4"/>
    <n v="0.2"/>
    <n v="0.57999999999999996"/>
  </r>
  <r>
    <s v="CA-2015-163412"/>
    <x v="414"/>
    <s v="SM-20950"/>
    <x v="416"/>
    <s v="Corporate"/>
    <x v="3"/>
    <x v="0"/>
    <x v="1"/>
    <n v="192.18600000000001"/>
    <n v="2"/>
    <n v="0.05"/>
    <n v="35.17"/>
  </r>
  <r>
    <s v="CA-2016-159590"/>
    <x v="1074"/>
    <s v="KC-16255"/>
    <x v="346"/>
    <s v="Corporate"/>
    <x v="3"/>
    <x v="1"/>
    <x v="6"/>
    <n v="5.76"/>
    <n v="6"/>
    <n v="0.2"/>
    <n v="0.2"/>
  </r>
  <r>
    <s v="CA-2015-116190"/>
    <x v="711"/>
    <s v="SG-20470"/>
    <x v="495"/>
    <s v="Consumer"/>
    <x v="0"/>
    <x v="0"/>
    <x v="1"/>
    <n v="67.88"/>
    <n v="9"/>
    <n v="0.1"/>
    <n v="16.2"/>
  </r>
  <r>
    <s v="CA-2015-116190"/>
    <x v="711"/>
    <s v="SG-20470"/>
    <x v="495"/>
    <s v="Consumer"/>
    <x v="0"/>
    <x v="1"/>
    <x v="2"/>
    <n v="162.88999999999999"/>
    <n v="4"/>
    <n v="0.15"/>
    <n v="2.84"/>
  </r>
  <r>
    <s v="CA-2015-116190"/>
    <x v="711"/>
    <s v="SG-20470"/>
    <x v="495"/>
    <s v="Consumer"/>
    <x v="0"/>
    <x v="0"/>
    <x v="5"/>
    <n v="25.71"/>
    <n v="9"/>
    <n v="0.2"/>
    <n v="3.15"/>
  </r>
  <r>
    <s v="CA-2015-168473"/>
    <x v="58"/>
    <s v="TB-21520"/>
    <x v="14"/>
    <s v="Consumer"/>
    <x v="3"/>
    <x v="1"/>
    <x v="4"/>
    <n v="191.88"/>
    <n v="7"/>
    <n v="0.25"/>
    <n v="1.92"/>
  </r>
  <r>
    <s v="CA-2018-168389"/>
    <x v="157"/>
    <s v="DV-13045"/>
    <x v="1"/>
    <s v="Corporate"/>
    <x v="0"/>
    <x v="0"/>
    <x v="3"/>
    <n v="721.875"/>
    <n v="8"/>
    <n v="0.25"/>
    <n v="107.38"/>
  </r>
  <r>
    <s v="CA-2018-168389"/>
    <x v="157"/>
    <s v="DV-13045"/>
    <x v="1"/>
    <s v="Corporate"/>
    <x v="0"/>
    <x v="2"/>
    <x v="7"/>
    <n v="73.567999999999998"/>
    <n v="3"/>
    <n v="0.2"/>
    <n v="16.48"/>
  </r>
  <r>
    <s v="CA-2018-168389"/>
    <x v="157"/>
    <s v="DV-13045"/>
    <x v="1"/>
    <s v="Corporate"/>
    <x v="0"/>
    <x v="1"/>
    <x v="6"/>
    <n v="13.584"/>
    <n v="1"/>
    <n v="0.15"/>
    <n v="2.89"/>
  </r>
  <r>
    <s v="CA-2018-168389"/>
    <x v="157"/>
    <s v="DV-13045"/>
    <x v="1"/>
    <s v="Corporate"/>
    <x v="0"/>
    <x v="0"/>
    <x v="1"/>
    <n v="64.784000000000006"/>
    <n v="4"/>
    <n v="0.1"/>
    <n v="7.32"/>
  </r>
  <r>
    <s v="CA-2015-130421"/>
    <x v="223"/>
    <s v="SC-20020"/>
    <x v="710"/>
    <s v="Consumer"/>
    <x v="2"/>
    <x v="1"/>
    <x v="9"/>
    <n v="176.77199999999999"/>
    <n v="10"/>
    <n v="0.1"/>
    <n v="14"/>
  </r>
  <r>
    <s v="CA-2018-142125"/>
    <x v="208"/>
    <s v="JB-15400"/>
    <x v="80"/>
    <s v="Corporate"/>
    <x v="2"/>
    <x v="1"/>
    <x v="8"/>
    <n v="38.82"/>
    <n v="8"/>
    <n v="0.25"/>
    <n v="0.39"/>
  </r>
  <r>
    <s v="CA-2018-142125"/>
    <x v="208"/>
    <s v="JB-15400"/>
    <x v="80"/>
    <s v="Corporate"/>
    <x v="2"/>
    <x v="1"/>
    <x v="8"/>
    <n v="21.9"/>
    <n v="8"/>
    <n v="0.05"/>
    <n v="5.55"/>
  </r>
  <r>
    <s v="CA-2018-141138"/>
    <x v="468"/>
    <s v="GH-14425"/>
    <x v="485"/>
    <s v="Consumer"/>
    <x v="1"/>
    <x v="2"/>
    <x v="11"/>
    <n v="111.79"/>
    <n v="9"/>
    <n v="0.15"/>
    <n v="2.83"/>
  </r>
  <r>
    <s v="CA-2018-152135"/>
    <x v="633"/>
    <s v="MG-17650"/>
    <x v="377"/>
    <s v="Home Office"/>
    <x v="3"/>
    <x v="2"/>
    <x v="7"/>
    <n v="445.44"/>
    <n v="4"/>
    <n v="0.2"/>
    <n v="65.569999999999993"/>
  </r>
  <r>
    <s v="CA-2017-151974"/>
    <x v="897"/>
    <s v="RD-19660"/>
    <x v="372"/>
    <s v="Home Office"/>
    <x v="3"/>
    <x v="1"/>
    <x v="2"/>
    <n v="16.52"/>
    <n v="4"/>
    <n v="0"/>
    <n v="2.34"/>
  </r>
  <r>
    <s v="CA-2018-154102"/>
    <x v="695"/>
    <s v="SN-20560"/>
    <x v="381"/>
    <s v="Home Office"/>
    <x v="1"/>
    <x v="1"/>
    <x v="10"/>
    <n v="29.9"/>
    <n v="10"/>
    <n v="0.15"/>
    <n v="7.59"/>
  </r>
  <r>
    <s v="CA-2016-139780"/>
    <x v="620"/>
    <s v="AH-10690"/>
    <x v="706"/>
    <s v="Corporate"/>
    <x v="2"/>
    <x v="1"/>
    <x v="8"/>
    <n v="116.4"/>
    <n v="6"/>
    <n v="0.05"/>
    <n v="18.88"/>
  </r>
  <r>
    <s v="CA-2017-114748"/>
    <x v="790"/>
    <s v="MZ-17335"/>
    <x v="595"/>
    <s v="Home Office"/>
    <x v="1"/>
    <x v="1"/>
    <x v="6"/>
    <n v="1.4079999999999999"/>
    <n v="3"/>
    <n v="0.05"/>
    <n v="0.24"/>
  </r>
  <r>
    <s v="CA-2017-114748"/>
    <x v="790"/>
    <s v="MZ-17335"/>
    <x v="595"/>
    <s v="Home Office"/>
    <x v="1"/>
    <x v="0"/>
    <x v="5"/>
    <n v="169.56800000000001"/>
    <n v="3"/>
    <n v="0.15"/>
    <n v="39.76"/>
  </r>
  <r>
    <s v="US-2015-115189"/>
    <x v="125"/>
    <s v="AR-10345"/>
    <x v="753"/>
    <s v="Corporate"/>
    <x v="3"/>
    <x v="2"/>
    <x v="7"/>
    <n v="251.964"/>
    <n v="9"/>
    <n v="0"/>
    <n v="73.680000000000007"/>
  </r>
  <r>
    <s v="US-2015-115189"/>
    <x v="125"/>
    <s v="AR-10345"/>
    <x v="753"/>
    <s v="Corporate"/>
    <x v="3"/>
    <x v="0"/>
    <x v="3"/>
    <n v="523.76400000000001"/>
    <n v="1"/>
    <n v="0"/>
    <n v="102.61"/>
  </r>
  <r>
    <s v="CA-2017-163594"/>
    <x v="408"/>
    <s v="JF-15295"/>
    <x v="639"/>
    <s v="Consumer"/>
    <x v="1"/>
    <x v="1"/>
    <x v="10"/>
    <n v="19.440000000000001"/>
    <n v="1"/>
    <n v="0.1"/>
    <n v="4.26"/>
  </r>
  <r>
    <s v="CA-2017-163594"/>
    <x v="408"/>
    <s v="JF-15295"/>
    <x v="639"/>
    <s v="Consumer"/>
    <x v="1"/>
    <x v="0"/>
    <x v="1"/>
    <n v="194.352"/>
    <n v="8"/>
    <n v="0.15"/>
    <n v="31.81"/>
  </r>
  <r>
    <s v="CA-2017-163594"/>
    <x v="408"/>
    <s v="JF-15295"/>
    <x v="639"/>
    <s v="Consumer"/>
    <x v="1"/>
    <x v="1"/>
    <x v="8"/>
    <n v="36.624000000000002"/>
    <n v="1"/>
    <n v="0"/>
    <n v="5.74"/>
  </r>
  <r>
    <s v="CA-2017-127243"/>
    <x v="85"/>
    <s v="DS-13180"/>
    <x v="103"/>
    <s v="Corporate"/>
    <x v="3"/>
    <x v="2"/>
    <x v="7"/>
    <n v="340.18200000000002"/>
    <n v="2"/>
    <n v="0.1"/>
    <n v="11.68"/>
  </r>
  <r>
    <s v="CA-2017-127243"/>
    <x v="85"/>
    <s v="DS-13180"/>
    <x v="103"/>
    <s v="Corporate"/>
    <x v="3"/>
    <x v="1"/>
    <x v="13"/>
    <n v="12.672000000000001"/>
    <n v="10"/>
    <n v="0.05"/>
    <n v="2.72"/>
  </r>
  <r>
    <s v="CA-2017-127243"/>
    <x v="85"/>
    <s v="DS-13180"/>
    <x v="103"/>
    <s v="Corporate"/>
    <x v="3"/>
    <x v="1"/>
    <x v="8"/>
    <n v="6.8879999999999999"/>
    <n v="5"/>
    <n v="0.15"/>
    <n v="1.24"/>
  </r>
  <r>
    <s v="CA-2017-127243"/>
    <x v="85"/>
    <s v="DS-13180"/>
    <x v="103"/>
    <s v="Corporate"/>
    <x v="3"/>
    <x v="1"/>
    <x v="4"/>
    <n v="32.543999999999997"/>
    <n v="8"/>
    <n v="0.05"/>
    <n v="2.09"/>
  </r>
  <r>
    <s v="CA-2017-127243"/>
    <x v="85"/>
    <s v="DS-13180"/>
    <x v="103"/>
    <s v="Corporate"/>
    <x v="3"/>
    <x v="0"/>
    <x v="1"/>
    <n v="347.80200000000002"/>
    <n v="5"/>
    <n v="0"/>
    <n v="37.39"/>
  </r>
  <r>
    <s v="CA-2018-161851"/>
    <x v="4"/>
    <s v="BP-11095"/>
    <x v="162"/>
    <s v="Corporate"/>
    <x v="0"/>
    <x v="1"/>
    <x v="8"/>
    <n v="15.57"/>
    <n v="1"/>
    <n v="0.15"/>
    <n v="2.93"/>
  </r>
  <r>
    <s v="CA-2016-110345"/>
    <x v="1000"/>
    <s v="TG-21310"/>
    <x v="592"/>
    <s v="Consumer"/>
    <x v="0"/>
    <x v="1"/>
    <x v="2"/>
    <n v="4.6079999999999997"/>
    <n v="2"/>
    <n v="0.25"/>
    <n v="0.06"/>
  </r>
  <r>
    <s v="CA-2015-107769"/>
    <x v="919"/>
    <s v="BT-11395"/>
    <x v="387"/>
    <s v="Corporate"/>
    <x v="2"/>
    <x v="2"/>
    <x v="7"/>
    <n v="257.98"/>
    <n v="8"/>
    <n v="0.15"/>
    <n v="45.85"/>
  </r>
  <r>
    <s v="US-2018-123862"/>
    <x v="363"/>
    <s v="JF-15190"/>
    <x v="440"/>
    <s v="Consumer"/>
    <x v="1"/>
    <x v="1"/>
    <x v="4"/>
    <n v="153.78"/>
    <n v="1"/>
    <n v="0.1"/>
    <n v="30.68"/>
  </r>
  <r>
    <s v="US-2018-123862"/>
    <x v="363"/>
    <s v="JF-15190"/>
    <x v="440"/>
    <s v="Consumer"/>
    <x v="1"/>
    <x v="1"/>
    <x v="4"/>
    <n v="61.02"/>
    <n v="6"/>
    <n v="0.1"/>
    <n v="6.61"/>
  </r>
  <r>
    <s v="US-2018-123862"/>
    <x v="363"/>
    <s v="JF-15190"/>
    <x v="440"/>
    <s v="Consumer"/>
    <x v="1"/>
    <x v="1"/>
    <x v="14"/>
    <n v="110.11"/>
    <n v="4"/>
    <n v="0"/>
    <n v="12.61"/>
  </r>
  <r>
    <s v="US-2018-123862"/>
    <x v="363"/>
    <s v="JF-15190"/>
    <x v="440"/>
    <s v="Consumer"/>
    <x v="1"/>
    <x v="1"/>
    <x v="13"/>
    <n v="7.89"/>
    <n v="4"/>
    <n v="0.05"/>
    <n v="1.01"/>
  </r>
  <r>
    <s v="CA-2018-100580"/>
    <x v="802"/>
    <s v="MK-17905"/>
    <x v="149"/>
    <s v="Corporate"/>
    <x v="1"/>
    <x v="1"/>
    <x v="8"/>
    <n v="36.024000000000001"/>
    <n v="10"/>
    <n v="0.1"/>
    <n v="3.96"/>
  </r>
  <r>
    <s v="US-2018-145597"/>
    <x v="808"/>
    <s v="GG-14650"/>
    <x v="55"/>
    <s v="Corporate"/>
    <x v="2"/>
    <x v="1"/>
    <x v="6"/>
    <n v="54.335999999999999"/>
    <n v="7"/>
    <n v="0.15"/>
    <n v="8.52"/>
  </r>
  <r>
    <s v="CA-2015-132787"/>
    <x v="111"/>
    <s v="MC-18130"/>
    <x v="305"/>
    <s v="Corporate"/>
    <x v="1"/>
    <x v="1"/>
    <x v="4"/>
    <n v="92.52"/>
    <n v="7"/>
    <n v="0.1"/>
    <n v="19.059999999999999"/>
  </r>
  <r>
    <s v="CA-2016-136224"/>
    <x v="70"/>
    <s v="ML-18265"/>
    <x v="761"/>
    <s v="Consumer"/>
    <x v="0"/>
    <x v="1"/>
    <x v="6"/>
    <n v="10.272"/>
    <n v="4"/>
    <n v="0.25"/>
    <n v="1.96"/>
  </r>
  <r>
    <s v="CA-2017-105732"/>
    <x v="1160"/>
    <s v="AG-10270"/>
    <x v="8"/>
    <s v="Consumer"/>
    <x v="2"/>
    <x v="1"/>
    <x v="4"/>
    <n v="40.74"/>
    <n v="4"/>
    <n v="0.15"/>
    <n v="0.51"/>
  </r>
  <r>
    <s v="CA-2017-105732"/>
    <x v="1160"/>
    <s v="AG-10270"/>
    <x v="8"/>
    <s v="Consumer"/>
    <x v="2"/>
    <x v="1"/>
    <x v="2"/>
    <n v="14.4"/>
    <n v="7"/>
    <n v="0"/>
    <n v="3.34"/>
  </r>
  <r>
    <s v="CA-2017-105732"/>
    <x v="1160"/>
    <s v="AG-10270"/>
    <x v="8"/>
    <s v="Consumer"/>
    <x v="2"/>
    <x v="2"/>
    <x v="7"/>
    <n v="149.94999999999999"/>
    <n v="1"/>
    <n v="0.15"/>
    <n v="12.53"/>
  </r>
  <r>
    <s v="CA-2017-105732"/>
    <x v="1160"/>
    <s v="AG-10270"/>
    <x v="8"/>
    <s v="Consumer"/>
    <x v="2"/>
    <x v="1"/>
    <x v="14"/>
    <n v="16.899999999999999"/>
    <n v="3"/>
    <n v="0.15"/>
    <n v="3.63"/>
  </r>
  <r>
    <s v="CA-2017-105732"/>
    <x v="1160"/>
    <s v="AG-10270"/>
    <x v="8"/>
    <s v="Consumer"/>
    <x v="2"/>
    <x v="1"/>
    <x v="10"/>
    <n v="17.61"/>
    <n v="7"/>
    <n v="0"/>
    <n v="1.21"/>
  </r>
  <r>
    <s v="CA-2017-105732"/>
    <x v="1160"/>
    <s v="AG-10270"/>
    <x v="8"/>
    <s v="Consumer"/>
    <x v="2"/>
    <x v="1"/>
    <x v="9"/>
    <n v="378"/>
    <n v="7"/>
    <n v="0.1"/>
    <n v="59.65"/>
  </r>
  <r>
    <s v="CA-2017-105732"/>
    <x v="1160"/>
    <s v="AG-10270"/>
    <x v="8"/>
    <s v="Consumer"/>
    <x v="2"/>
    <x v="1"/>
    <x v="10"/>
    <n v="17.64"/>
    <n v="1"/>
    <n v="0.25"/>
    <n v="1.98"/>
  </r>
  <r>
    <s v="CA-2017-105732"/>
    <x v="1160"/>
    <s v="AG-10270"/>
    <x v="8"/>
    <s v="Consumer"/>
    <x v="2"/>
    <x v="1"/>
    <x v="4"/>
    <n v="373.08"/>
    <n v="8"/>
    <n v="0.1"/>
    <n v="37.92"/>
  </r>
  <r>
    <s v="CA-2017-105732"/>
    <x v="1160"/>
    <s v="AG-10270"/>
    <x v="8"/>
    <s v="Consumer"/>
    <x v="2"/>
    <x v="0"/>
    <x v="5"/>
    <n v="1336.44"/>
    <n v="6"/>
    <n v="0.1"/>
    <n v="350.92"/>
  </r>
  <r>
    <s v="CA-2017-105732"/>
    <x v="1160"/>
    <s v="AG-10270"/>
    <x v="8"/>
    <s v="Consumer"/>
    <x v="2"/>
    <x v="2"/>
    <x v="7"/>
    <n v="29.97"/>
    <n v="3"/>
    <n v="0.05"/>
    <n v="1.85"/>
  </r>
  <r>
    <s v="CA-2018-108035"/>
    <x v="1161"/>
    <s v="TT-21070"/>
    <x v="74"/>
    <s v="Consumer"/>
    <x v="0"/>
    <x v="0"/>
    <x v="1"/>
    <n v="390.36799999999999"/>
    <n v="8"/>
    <n v="0"/>
    <n v="32.83"/>
  </r>
  <r>
    <s v="CA-2018-108035"/>
    <x v="1161"/>
    <s v="TT-21070"/>
    <x v="74"/>
    <s v="Consumer"/>
    <x v="0"/>
    <x v="0"/>
    <x v="5"/>
    <n v="101.52"/>
    <n v="10"/>
    <n v="0.05"/>
    <n v="19.899999999999999"/>
  </r>
  <r>
    <s v="CA-2018-160031"/>
    <x v="769"/>
    <s v="LT-16765"/>
    <x v="398"/>
    <s v="Consumer"/>
    <x v="3"/>
    <x v="1"/>
    <x v="10"/>
    <n v="74.352000000000004"/>
    <n v="5"/>
    <n v="0.2"/>
    <n v="8.82"/>
  </r>
  <r>
    <s v="CA-2018-147844"/>
    <x v="743"/>
    <s v="DD-13570"/>
    <x v="732"/>
    <s v="Consumer"/>
    <x v="1"/>
    <x v="1"/>
    <x v="10"/>
    <n v="15.7"/>
    <n v="3"/>
    <n v="0.25"/>
    <n v="0.65"/>
  </r>
  <r>
    <s v="CA-2018-147844"/>
    <x v="743"/>
    <s v="DD-13570"/>
    <x v="732"/>
    <s v="Consumer"/>
    <x v="1"/>
    <x v="1"/>
    <x v="6"/>
    <n v="59.52"/>
    <n v="3"/>
    <n v="0.15"/>
    <n v="4.83"/>
  </r>
  <r>
    <s v="CA-2018-147844"/>
    <x v="743"/>
    <s v="DD-13570"/>
    <x v="732"/>
    <s v="Consumer"/>
    <x v="1"/>
    <x v="1"/>
    <x v="10"/>
    <n v="34.4"/>
    <n v="6"/>
    <n v="0.2"/>
    <n v="1.01"/>
  </r>
  <r>
    <s v="CA-2017-110975"/>
    <x v="591"/>
    <s v="DB-12970"/>
    <x v="715"/>
    <s v="Corporate"/>
    <x v="3"/>
    <x v="0"/>
    <x v="3"/>
    <n v="313.17599999999999"/>
    <n v="1"/>
    <n v="0.15"/>
    <n v="69.510000000000005"/>
  </r>
  <r>
    <s v="CA-2017-110975"/>
    <x v="591"/>
    <s v="DB-12970"/>
    <x v="715"/>
    <s v="Corporate"/>
    <x v="3"/>
    <x v="0"/>
    <x v="1"/>
    <n v="866.64599999999996"/>
    <n v="5"/>
    <n v="0.15"/>
    <n v="127.73"/>
  </r>
  <r>
    <s v="CA-2015-141649"/>
    <x v="587"/>
    <s v="DM-12955"/>
    <x v="678"/>
    <s v="Corporate"/>
    <x v="3"/>
    <x v="1"/>
    <x v="9"/>
    <n v="795.40800000000002"/>
    <n v="1"/>
    <n v="0.1"/>
    <n v="64.59"/>
  </r>
  <r>
    <s v="CA-2015-124807"/>
    <x v="136"/>
    <s v="ME-17725"/>
    <x v="250"/>
    <s v="Consumer"/>
    <x v="2"/>
    <x v="1"/>
    <x v="10"/>
    <n v="35.856000000000002"/>
    <n v="1"/>
    <n v="0"/>
    <n v="5.32"/>
  </r>
  <r>
    <s v="CA-2015-124807"/>
    <x v="136"/>
    <s v="ME-17725"/>
    <x v="250"/>
    <s v="Consumer"/>
    <x v="2"/>
    <x v="2"/>
    <x v="11"/>
    <n v="23.84"/>
    <n v="5"/>
    <n v="0.1"/>
    <n v="5.88"/>
  </r>
  <r>
    <s v="CA-2017-110009"/>
    <x v="162"/>
    <s v="TR-21325"/>
    <x v="309"/>
    <s v="Consumer"/>
    <x v="1"/>
    <x v="0"/>
    <x v="5"/>
    <n v="43.13"/>
    <n v="8"/>
    <n v="0.25"/>
    <n v="8.48"/>
  </r>
  <r>
    <s v="CA-2017-110009"/>
    <x v="162"/>
    <s v="TR-21325"/>
    <x v="309"/>
    <s v="Consumer"/>
    <x v="1"/>
    <x v="1"/>
    <x v="10"/>
    <n v="30.87"/>
    <n v="9"/>
    <n v="0.15"/>
    <n v="0.69"/>
  </r>
  <r>
    <s v="CA-2018-168172"/>
    <x v="634"/>
    <s v="SH-20395"/>
    <x v="129"/>
    <s v="Consumer"/>
    <x v="3"/>
    <x v="1"/>
    <x v="14"/>
    <n v="70.12"/>
    <n v="1"/>
    <n v="0.2"/>
    <n v="10.77"/>
  </r>
  <r>
    <s v="CA-2016-100146"/>
    <x v="263"/>
    <s v="CB-12535"/>
    <x v="118"/>
    <s v="Corporate"/>
    <x v="1"/>
    <x v="0"/>
    <x v="0"/>
    <n v="509.95749999999998"/>
    <n v="3"/>
    <n v="0"/>
    <n v="45"/>
  </r>
  <r>
    <s v="CA-2016-100146"/>
    <x v="263"/>
    <s v="CB-12535"/>
    <x v="118"/>
    <s v="Corporate"/>
    <x v="1"/>
    <x v="0"/>
    <x v="5"/>
    <n v="122.91"/>
    <n v="5"/>
    <n v="0.05"/>
    <n v="10.78"/>
  </r>
  <r>
    <s v="CA-2016-100146"/>
    <x v="263"/>
    <s v="CB-12535"/>
    <x v="118"/>
    <s v="Corporate"/>
    <x v="1"/>
    <x v="0"/>
    <x v="1"/>
    <n v="97.567999999999998"/>
    <n v="6"/>
    <n v="0.05"/>
    <n v="24.49"/>
  </r>
  <r>
    <s v="CA-2016-100146"/>
    <x v="263"/>
    <s v="CB-12535"/>
    <x v="118"/>
    <s v="Corporate"/>
    <x v="1"/>
    <x v="0"/>
    <x v="1"/>
    <n v="722.35199999999998"/>
    <n v="10"/>
    <n v="0.1"/>
    <n v="176.11"/>
  </r>
  <r>
    <s v="CA-2018-152079"/>
    <x v="176"/>
    <s v="ML-17410"/>
    <x v="586"/>
    <s v="Consumer"/>
    <x v="2"/>
    <x v="1"/>
    <x v="2"/>
    <n v="11.52"/>
    <n v="7"/>
    <n v="0.25"/>
    <n v="0.12"/>
  </r>
  <r>
    <s v="CA-2017-129728"/>
    <x v="198"/>
    <s v="JG-15310"/>
    <x v="684"/>
    <s v="Corporate"/>
    <x v="1"/>
    <x v="0"/>
    <x v="5"/>
    <n v="167.84"/>
    <n v="6"/>
    <n v="0.1"/>
    <n v="40.03"/>
  </r>
  <r>
    <s v="CA-2015-121769"/>
    <x v="918"/>
    <s v="JS-15880"/>
    <x v="365"/>
    <s v="Consumer"/>
    <x v="3"/>
    <x v="0"/>
    <x v="3"/>
    <n v="172.11"/>
    <n v="1"/>
    <n v="0.15"/>
    <n v="32.21"/>
  </r>
  <r>
    <s v="CA-2015-103058"/>
    <x v="149"/>
    <s v="AG-10270"/>
    <x v="8"/>
    <s v="Consumer"/>
    <x v="3"/>
    <x v="2"/>
    <x v="11"/>
    <n v="99.98"/>
    <n v="1"/>
    <n v="0.15"/>
    <n v="19.89"/>
  </r>
  <r>
    <s v="CA-2018-121125"/>
    <x v="1109"/>
    <s v="MG-17890"/>
    <x v="450"/>
    <s v="Home Office"/>
    <x v="1"/>
    <x v="2"/>
    <x v="7"/>
    <n v="156.792"/>
    <n v="2"/>
    <n v="0.1"/>
    <n v="34.17"/>
  </r>
  <r>
    <s v="CA-2018-121125"/>
    <x v="1109"/>
    <s v="MG-17890"/>
    <x v="450"/>
    <s v="Home Office"/>
    <x v="1"/>
    <x v="2"/>
    <x v="11"/>
    <n v="35.36"/>
    <n v="7"/>
    <n v="0.25"/>
    <n v="3.6"/>
  </r>
  <r>
    <s v="CA-2018-121125"/>
    <x v="1109"/>
    <s v="MG-17890"/>
    <x v="450"/>
    <s v="Home Office"/>
    <x v="1"/>
    <x v="0"/>
    <x v="5"/>
    <n v="13.592000000000001"/>
    <n v="4"/>
    <n v="0.05"/>
    <n v="3.69"/>
  </r>
  <r>
    <s v="US-2017-114013"/>
    <x v="69"/>
    <s v="SC-20770"/>
    <x v="34"/>
    <s v="Corporate"/>
    <x v="3"/>
    <x v="0"/>
    <x v="1"/>
    <n v="386.68"/>
    <n v="3"/>
    <n v="0"/>
    <n v="38.700000000000003"/>
  </r>
  <r>
    <s v="US-2017-114013"/>
    <x v="69"/>
    <s v="SC-20770"/>
    <x v="34"/>
    <s v="Corporate"/>
    <x v="3"/>
    <x v="2"/>
    <x v="11"/>
    <n v="379.96"/>
    <n v="7"/>
    <n v="0.2"/>
    <n v="44.17"/>
  </r>
  <r>
    <s v="US-2017-114013"/>
    <x v="69"/>
    <s v="SC-20770"/>
    <x v="34"/>
    <s v="Corporate"/>
    <x v="3"/>
    <x v="2"/>
    <x v="7"/>
    <n v="539.91"/>
    <n v="9"/>
    <n v="0.15"/>
    <n v="45.7"/>
  </r>
  <r>
    <s v="US-2017-114013"/>
    <x v="69"/>
    <s v="SC-20770"/>
    <x v="34"/>
    <s v="Corporate"/>
    <x v="3"/>
    <x v="1"/>
    <x v="10"/>
    <n v="41.24"/>
    <n v="5"/>
    <n v="0.05"/>
    <n v="9.92"/>
  </r>
  <r>
    <s v="US-2017-114013"/>
    <x v="69"/>
    <s v="SC-20770"/>
    <x v="34"/>
    <s v="Corporate"/>
    <x v="3"/>
    <x v="1"/>
    <x v="8"/>
    <n v="51.896999999999998"/>
    <n v="9"/>
    <n v="0.25"/>
    <n v="0.52"/>
  </r>
  <r>
    <s v="US-2017-114013"/>
    <x v="69"/>
    <s v="SC-20770"/>
    <x v="34"/>
    <s v="Corporate"/>
    <x v="3"/>
    <x v="1"/>
    <x v="4"/>
    <n v="552.55999999999995"/>
    <n v="8"/>
    <n v="0"/>
    <n v="87.54"/>
  </r>
  <r>
    <s v="US-2017-114013"/>
    <x v="69"/>
    <s v="SC-20770"/>
    <x v="34"/>
    <s v="Corporate"/>
    <x v="3"/>
    <x v="1"/>
    <x v="8"/>
    <n v="23.16"/>
    <n v="8"/>
    <n v="0.05"/>
    <n v="5.29"/>
  </r>
  <r>
    <s v="US-2017-114013"/>
    <x v="69"/>
    <s v="SC-20770"/>
    <x v="34"/>
    <s v="Corporate"/>
    <x v="3"/>
    <x v="1"/>
    <x v="4"/>
    <n v="126.08"/>
    <n v="9"/>
    <n v="0"/>
    <n v="16.149999999999999"/>
  </r>
  <r>
    <s v="US-2017-114013"/>
    <x v="69"/>
    <s v="SC-20770"/>
    <x v="34"/>
    <s v="Corporate"/>
    <x v="3"/>
    <x v="2"/>
    <x v="15"/>
    <n v="449.1"/>
    <n v="2"/>
    <n v="0.05"/>
    <n v="42.72"/>
  </r>
  <r>
    <s v="CA-2018-135069"/>
    <x v="318"/>
    <s v="BS-11755"/>
    <x v="94"/>
    <s v="Consumer"/>
    <x v="3"/>
    <x v="1"/>
    <x v="9"/>
    <n v="195.10400000000001"/>
    <n v="8"/>
    <n v="0.2"/>
    <n v="10.86"/>
  </r>
  <r>
    <s v="CA-2018-135069"/>
    <x v="318"/>
    <s v="BS-11755"/>
    <x v="94"/>
    <s v="Consumer"/>
    <x v="3"/>
    <x v="0"/>
    <x v="5"/>
    <n v="36.671999999999997"/>
    <n v="10"/>
    <n v="0.2"/>
    <n v="6.18"/>
  </r>
  <r>
    <s v="CA-2017-101693"/>
    <x v="674"/>
    <s v="LC-17140"/>
    <x v="95"/>
    <s v="Consumer"/>
    <x v="2"/>
    <x v="0"/>
    <x v="1"/>
    <n v="85.245999999999995"/>
    <n v="10"/>
    <n v="0.15"/>
    <n v="6.54"/>
  </r>
  <r>
    <s v="CA-2017-101693"/>
    <x v="674"/>
    <s v="LC-17140"/>
    <x v="95"/>
    <s v="Consumer"/>
    <x v="2"/>
    <x v="0"/>
    <x v="5"/>
    <n v="32.712000000000003"/>
    <n v="6"/>
    <n v="0.25"/>
    <n v="2.48"/>
  </r>
  <r>
    <s v="US-2015-164763"/>
    <x v="461"/>
    <s v="MH-17440"/>
    <x v="775"/>
    <s v="Corporate"/>
    <x v="0"/>
    <x v="1"/>
    <x v="8"/>
    <n v="11.43"/>
    <n v="8"/>
    <n v="0"/>
    <n v="2.13"/>
  </r>
  <r>
    <s v="US-2015-164763"/>
    <x v="461"/>
    <s v="MH-17440"/>
    <x v="775"/>
    <s v="Corporate"/>
    <x v="0"/>
    <x v="1"/>
    <x v="8"/>
    <n v="30.44"/>
    <n v="9"/>
    <n v="0.15"/>
    <n v="7.31"/>
  </r>
  <r>
    <s v="US-2015-164763"/>
    <x v="461"/>
    <s v="MH-17440"/>
    <x v="775"/>
    <s v="Corporate"/>
    <x v="0"/>
    <x v="1"/>
    <x v="10"/>
    <n v="12.96"/>
    <n v="9"/>
    <n v="0"/>
    <n v="3.22"/>
  </r>
  <r>
    <s v="US-2015-164763"/>
    <x v="461"/>
    <s v="MH-17440"/>
    <x v="775"/>
    <s v="Corporate"/>
    <x v="0"/>
    <x v="1"/>
    <x v="10"/>
    <n v="16"/>
    <n v="9"/>
    <n v="0.25"/>
    <n v="0.34"/>
  </r>
  <r>
    <s v="US-2015-164763"/>
    <x v="461"/>
    <s v="MH-17440"/>
    <x v="775"/>
    <s v="Corporate"/>
    <x v="0"/>
    <x v="1"/>
    <x v="9"/>
    <n v="32.67"/>
    <n v="9"/>
    <n v="0.15"/>
    <n v="7.38"/>
  </r>
  <r>
    <s v="CA-2015-161249"/>
    <x v="128"/>
    <s v="RD-19720"/>
    <x v="742"/>
    <s v="Consumer"/>
    <x v="1"/>
    <x v="1"/>
    <x v="13"/>
    <n v="4.4640000000000004"/>
    <n v="4"/>
    <n v="0.2"/>
    <n v="0.9"/>
  </r>
  <r>
    <s v="CA-2015-161249"/>
    <x v="128"/>
    <s v="RD-19720"/>
    <x v="742"/>
    <s v="Consumer"/>
    <x v="1"/>
    <x v="1"/>
    <x v="8"/>
    <n v="9.3450000000000006"/>
    <n v="8"/>
    <n v="0.15"/>
    <n v="1.79"/>
  </r>
  <r>
    <s v="CA-2016-148180"/>
    <x v="353"/>
    <s v="BP-11095"/>
    <x v="162"/>
    <s v="Corporate"/>
    <x v="1"/>
    <x v="1"/>
    <x v="8"/>
    <n v="9.1440000000000001"/>
    <n v="5"/>
    <n v="0.1"/>
    <n v="1.36"/>
  </r>
  <r>
    <s v="CA-2016-148180"/>
    <x v="353"/>
    <s v="BP-11095"/>
    <x v="162"/>
    <s v="Corporate"/>
    <x v="1"/>
    <x v="1"/>
    <x v="8"/>
    <n v="23.135999999999999"/>
    <n v="9"/>
    <n v="0.2"/>
    <n v="0.23"/>
  </r>
  <r>
    <s v="CA-2016-148180"/>
    <x v="353"/>
    <s v="BP-11095"/>
    <x v="162"/>
    <s v="Corporate"/>
    <x v="1"/>
    <x v="1"/>
    <x v="6"/>
    <n v="99.2"/>
    <n v="9"/>
    <n v="0.25"/>
    <n v="15.17"/>
  </r>
  <r>
    <s v="CA-2015-165568"/>
    <x v="1162"/>
    <s v="BF-11020"/>
    <x v="292"/>
    <s v="Corporate"/>
    <x v="1"/>
    <x v="1"/>
    <x v="8"/>
    <n v="21.36"/>
    <n v="10"/>
    <n v="0.05"/>
    <n v="3.52"/>
  </r>
  <r>
    <s v="CA-2016-145457"/>
    <x v="539"/>
    <s v="CP-12085"/>
    <x v="434"/>
    <s v="Corporate"/>
    <x v="1"/>
    <x v="0"/>
    <x v="5"/>
    <n v="46.9"/>
    <n v="6"/>
    <n v="0.25"/>
    <n v="2.46"/>
  </r>
  <r>
    <s v="US-2018-163657"/>
    <x v="264"/>
    <s v="JL-15235"/>
    <x v="538"/>
    <s v="Consumer"/>
    <x v="1"/>
    <x v="1"/>
    <x v="8"/>
    <n v="18.72"/>
    <n v="5"/>
    <n v="0.2"/>
    <n v="0.19"/>
  </r>
  <r>
    <s v="US-2018-163657"/>
    <x v="264"/>
    <s v="JL-15235"/>
    <x v="538"/>
    <s v="Consumer"/>
    <x v="1"/>
    <x v="0"/>
    <x v="3"/>
    <n v="236.52799999999999"/>
    <n v="2"/>
    <n v="0"/>
    <n v="25.49"/>
  </r>
  <r>
    <s v="CA-2016-120446"/>
    <x v="547"/>
    <s v="JG-15805"/>
    <x v="189"/>
    <s v="Corporate"/>
    <x v="1"/>
    <x v="1"/>
    <x v="2"/>
    <n v="18.899999999999999"/>
    <n v="7"/>
    <n v="0.25"/>
    <n v="2.39"/>
  </r>
  <r>
    <s v="CA-2015-109932"/>
    <x v="337"/>
    <s v="VP-21760"/>
    <x v="778"/>
    <s v="Corporate"/>
    <x v="2"/>
    <x v="1"/>
    <x v="10"/>
    <n v="10.688000000000001"/>
    <n v="6"/>
    <n v="0.05"/>
    <n v="0.67"/>
  </r>
  <r>
    <s v="CA-2015-109932"/>
    <x v="337"/>
    <s v="VP-21760"/>
    <x v="778"/>
    <s v="Corporate"/>
    <x v="2"/>
    <x v="1"/>
    <x v="4"/>
    <n v="237.096"/>
    <n v="6"/>
    <n v="0.15"/>
    <n v="40.03"/>
  </r>
  <r>
    <s v="CA-2018-127474"/>
    <x v="447"/>
    <s v="RD-19810"/>
    <x v="279"/>
    <s v="Home Office"/>
    <x v="2"/>
    <x v="1"/>
    <x v="10"/>
    <n v="5.1840000000000002"/>
    <n v="7"/>
    <n v="0"/>
    <n v="1.32"/>
  </r>
  <r>
    <s v="CA-2018-127474"/>
    <x v="447"/>
    <s v="RD-19810"/>
    <x v="279"/>
    <s v="Home Office"/>
    <x v="2"/>
    <x v="1"/>
    <x v="10"/>
    <n v="65.584000000000003"/>
    <n v="9"/>
    <n v="0.05"/>
    <n v="7.51"/>
  </r>
  <r>
    <s v="CA-2018-127474"/>
    <x v="447"/>
    <s v="RD-19810"/>
    <x v="279"/>
    <s v="Home Office"/>
    <x v="2"/>
    <x v="0"/>
    <x v="5"/>
    <n v="22.2"/>
    <n v="2"/>
    <n v="0.15"/>
    <n v="0.56999999999999995"/>
  </r>
  <r>
    <s v="CA-2018-127474"/>
    <x v="447"/>
    <s v="RD-19810"/>
    <x v="279"/>
    <s v="Home Office"/>
    <x v="2"/>
    <x v="1"/>
    <x v="10"/>
    <n v="419.4"/>
    <n v="5"/>
    <n v="0.2"/>
    <n v="10.45"/>
  </r>
  <r>
    <s v="CA-2018-115448"/>
    <x v="343"/>
    <s v="MH-18025"/>
    <x v="659"/>
    <s v="Consumer"/>
    <x v="0"/>
    <x v="0"/>
    <x v="5"/>
    <n v="88.92"/>
    <n v="8"/>
    <n v="0.2"/>
    <n v="7.07"/>
  </r>
  <r>
    <s v="CA-2018-105669"/>
    <x v="697"/>
    <s v="SJ-20125"/>
    <x v="319"/>
    <s v="Home Office"/>
    <x v="2"/>
    <x v="1"/>
    <x v="6"/>
    <n v="9.9120000000000008"/>
    <n v="9"/>
    <n v="0.1"/>
    <n v="2.21"/>
  </r>
  <r>
    <s v="CA-2018-105669"/>
    <x v="697"/>
    <s v="SJ-20125"/>
    <x v="319"/>
    <s v="Home Office"/>
    <x v="2"/>
    <x v="0"/>
    <x v="1"/>
    <n v="318.43"/>
    <n v="8"/>
    <n v="0.2"/>
    <n v="47.31"/>
  </r>
  <r>
    <s v="CA-2018-105669"/>
    <x v="697"/>
    <s v="SJ-20125"/>
    <x v="319"/>
    <s v="Home Office"/>
    <x v="2"/>
    <x v="1"/>
    <x v="8"/>
    <n v="5.8"/>
    <n v="8"/>
    <n v="0"/>
    <n v="1.55"/>
  </r>
  <r>
    <s v="CA-2018-105669"/>
    <x v="697"/>
    <s v="SJ-20125"/>
    <x v="319"/>
    <s v="Home Office"/>
    <x v="2"/>
    <x v="2"/>
    <x v="7"/>
    <n v="1415.76"/>
    <n v="9"/>
    <n v="0.25"/>
    <n v="316.57"/>
  </r>
  <r>
    <s v="CA-2018-134796"/>
    <x v="643"/>
    <s v="FM-14380"/>
    <x v="248"/>
    <s v="Consumer"/>
    <x v="2"/>
    <x v="2"/>
    <x v="7"/>
    <n v="148.47999999999999"/>
    <n v="10"/>
    <n v="0.05"/>
    <n v="12.72"/>
  </r>
  <r>
    <s v="CA-2017-137743"/>
    <x v="679"/>
    <s v="KH-16360"/>
    <x v="347"/>
    <s v="Consumer"/>
    <x v="2"/>
    <x v="1"/>
    <x v="2"/>
    <n v="9.2479999999999993"/>
    <n v="7"/>
    <n v="0.15"/>
    <n v="1.65"/>
  </r>
  <r>
    <s v="CA-2017-137743"/>
    <x v="679"/>
    <s v="KH-16360"/>
    <x v="347"/>
    <s v="Consumer"/>
    <x v="2"/>
    <x v="1"/>
    <x v="4"/>
    <n v="1036.624"/>
    <n v="3"/>
    <n v="0.25"/>
    <n v="94.99"/>
  </r>
  <r>
    <s v="CA-2016-137974"/>
    <x v="392"/>
    <s v="LL-16840"/>
    <x v="328"/>
    <s v="Consumer"/>
    <x v="0"/>
    <x v="2"/>
    <x v="7"/>
    <n v="569.64"/>
    <n v="6"/>
    <n v="0.05"/>
    <n v="90.21"/>
  </r>
  <r>
    <s v="CA-2016-137974"/>
    <x v="392"/>
    <s v="LL-16840"/>
    <x v="328"/>
    <s v="Consumer"/>
    <x v="0"/>
    <x v="1"/>
    <x v="8"/>
    <n v="9.14"/>
    <n v="8"/>
    <n v="0.1"/>
    <n v="0.93"/>
  </r>
  <r>
    <s v="CA-2016-137974"/>
    <x v="392"/>
    <s v="LL-16840"/>
    <x v="328"/>
    <s v="Consumer"/>
    <x v="0"/>
    <x v="0"/>
    <x v="5"/>
    <n v="1196.8599999999999"/>
    <n v="2"/>
    <n v="0.2"/>
    <n v="90.52"/>
  </r>
  <r>
    <s v="CA-2016-137974"/>
    <x v="392"/>
    <s v="LL-16840"/>
    <x v="328"/>
    <s v="Consumer"/>
    <x v="0"/>
    <x v="0"/>
    <x v="0"/>
    <n v="523.26"/>
    <n v="8"/>
    <n v="0.25"/>
    <n v="75.39"/>
  </r>
  <r>
    <s v="US-2016-136987"/>
    <x v="347"/>
    <s v="AR-10540"/>
    <x v="481"/>
    <s v="Consumer"/>
    <x v="1"/>
    <x v="2"/>
    <x v="16"/>
    <n v="639.96799999999996"/>
    <n v="6"/>
    <n v="0.05"/>
    <n v="121.72"/>
  </r>
  <r>
    <s v="US-2016-136987"/>
    <x v="347"/>
    <s v="AR-10540"/>
    <x v="481"/>
    <s v="Consumer"/>
    <x v="1"/>
    <x v="1"/>
    <x v="10"/>
    <n v="52.76"/>
    <n v="10"/>
    <n v="0.15"/>
    <n v="4.46"/>
  </r>
  <r>
    <s v="CA-2016-138485"/>
    <x v="914"/>
    <s v="NP-18670"/>
    <x v="73"/>
    <s v="Consumer"/>
    <x v="1"/>
    <x v="2"/>
    <x v="11"/>
    <n v="538.91999999999996"/>
    <n v="3"/>
    <n v="0.05"/>
    <n v="34.840000000000003"/>
  </r>
  <r>
    <s v="CA-2017-103709"/>
    <x v="162"/>
    <s v="LP-17095"/>
    <x v="431"/>
    <s v="Consumer"/>
    <x v="1"/>
    <x v="1"/>
    <x v="6"/>
    <n v="14.88"/>
    <n v="10"/>
    <n v="0.15"/>
    <n v="2.23"/>
  </r>
  <r>
    <s v="CA-2017-103709"/>
    <x v="162"/>
    <s v="LP-17095"/>
    <x v="431"/>
    <s v="Consumer"/>
    <x v="1"/>
    <x v="1"/>
    <x v="10"/>
    <n v="34.24"/>
    <n v="5"/>
    <n v="0.1"/>
    <n v="7.01"/>
  </r>
  <r>
    <s v="CA-2017-103709"/>
    <x v="162"/>
    <s v="LP-17095"/>
    <x v="431"/>
    <s v="Consumer"/>
    <x v="1"/>
    <x v="1"/>
    <x v="4"/>
    <n v="261.74"/>
    <n v="6"/>
    <n v="0"/>
    <n v="49.64"/>
  </r>
  <r>
    <s v="CA-2017-138282"/>
    <x v="288"/>
    <s v="AH-10690"/>
    <x v="706"/>
    <s v="Corporate"/>
    <x v="1"/>
    <x v="1"/>
    <x v="9"/>
    <n v="87.84"/>
    <n v="7"/>
    <n v="0.25"/>
    <n v="0.88"/>
  </r>
  <r>
    <s v="CA-2018-148985"/>
    <x v="343"/>
    <s v="TB-21190"/>
    <x v="353"/>
    <s v="Home Office"/>
    <x v="1"/>
    <x v="0"/>
    <x v="5"/>
    <n v="34.92"/>
    <n v="6"/>
    <n v="0.15"/>
    <n v="2.64"/>
  </r>
  <r>
    <s v="CA-2015-138100"/>
    <x v="1114"/>
    <s v="AA-10315"/>
    <x v="397"/>
    <s v="Consumer"/>
    <x v="3"/>
    <x v="1"/>
    <x v="10"/>
    <n v="14.94"/>
    <n v="10"/>
    <n v="0.1"/>
    <n v="3.21"/>
  </r>
  <r>
    <s v="CA-2015-138100"/>
    <x v="1114"/>
    <s v="AA-10315"/>
    <x v="397"/>
    <s v="Consumer"/>
    <x v="3"/>
    <x v="0"/>
    <x v="5"/>
    <n v="14.56"/>
    <n v="2"/>
    <n v="0"/>
    <n v="3.43"/>
  </r>
  <r>
    <s v="CA-2016-100734"/>
    <x v="426"/>
    <s v="AC-10615"/>
    <x v="556"/>
    <s v="Corporate"/>
    <x v="3"/>
    <x v="1"/>
    <x v="8"/>
    <n v="3.5760000000000001"/>
    <n v="8"/>
    <n v="0"/>
    <n v="0.19"/>
  </r>
  <r>
    <s v="CA-2016-100734"/>
    <x v="426"/>
    <s v="AC-10615"/>
    <x v="556"/>
    <s v="Corporate"/>
    <x v="3"/>
    <x v="1"/>
    <x v="4"/>
    <n v="147.184"/>
    <n v="10"/>
    <n v="0.1"/>
    <n v="20.25"/>
  </r>
  <r>
    <s v="CA-2017-139997"/>
    <x v="949"/>
    <s v="EM-14140"/>
    <x v="670"/>
    <s v="Home Office"/>
    <x v="1"/>
    <x v="2"/>
    <x v="16"/>
    <n v="1499.95"/>
    <n v="3"/>
    <n v="0.15"/>
    <n v="171.49"/>
  </r>
  <r>
    <s v="CA-2017-109652"/>
    <x v="342"/>
    <s v="QJ-19255"/>
    <x v="425"/>
    <s v="Corporate"/>
    <x v="2"/>
    <x v="1"/>
    <x v="6"/>
    <n v="13.568"/>
    <n v="3"/>
    <n v="0.05"/>
    <n v="2.69"/>
  </r>
  <r>
    <s v="CA-2015-167199"/>
    <x v="1037"/>
    <s v="ME-17320"/>
    <x v="467"/>
    <s v="Home Office"/>
    <x v="0"/>
    <x v="0"/>
    <x v="1"/>
    <n v="2573.8200000000002"/>
    <n v="5"/>
    <n v="0.2"/>
    <n v="54.68"/>
  </r>
  <r>
    <s v="CA-2015-167199"/>
    <x v="1037"/>
    <s v="ME-17320"/>
    <x v="467"/>
    <s v="Home Office"/>
    <x v="0"/>
    <x v="1"/>
    <x v="8"/>
    <n v="609.98"/>
    <n v="8"/>
    <n v="0.1"/>
    <n v="106.96"/>
  </r>
  <r>
    <s v="CA-2015-167199"/>
    <x v="1037"/>
    <s v="ME-17320"/>
    <x v="467"/>
    <s v="Home Office"/>
    <x v="0"/>
    <x v="1"/>
    <x v="6"/>
    <n v="5.48"/>
    <n v="10"/>
    <n v="0"/>
    <n v="1.57"/>
  </r>
  <r>
    <s v="CA-2015-167199"/>
    <x v="1037"/>
    <s v="ME-17320"/>
    <x v="467"/>
    <s v="Home Office"/>
    <x v="0"/>
    <x v="2"/>
    <x v="7"/>
    <n v="391.98"/>
    <n v="8"/>
    <n v="0.15"/>
    <n v="38.39"/>
  </r>
  <r>
    <s v="CA-2015-167199"/>
    <x v="1037"/>
    <s v="ME-17320"/>
    <x v="467"/>
    <s v="Home Office"/>
    <x v="0"/>
    <x v="2"/>
    <x v="7"/>
    <n v="755.96"/>
    <n v="8"/>
    <n v="0.05"/>
    <n v="90.22"/>
  </r>
  <r>
    <s v="CA-2015-167199"/>
    <x v="1037"/>
    <s v="ME-17320"/>
    <x v="467"/>
    <s v="Home Office"/>
    <x v="0"/>
    <x v="1"/>
    <x v="13"/>
    <n v="31.12"/>
    <n v="5"/>
    <n v="0"/>
    <n v="1.78"/>
  </r>
  <r>
    <s v="CA-2015-167199"/>
    <x v="1037"/>
    <s v="ME-17320"/>
    <x v="467"/>
    <s v="Home Office"/>
    <x v="0"/>
    <x v="1"/>
    <x v="10"/>
    <n v="6.54"/>
    <n v="7"/>
    <n v="0"/>
    <n v="0.42"/>
  </r>
  <r>
    <s v="CA-2017-124583"/>
    <x v="142"/>
    <s v="LB-16795"/>
    <x v="697"/>
    <s v="Home Office"/>
    <x v="1"/>
    <x v="1"/>
    <x v="12"/>
    <n v="12.78"/>
    <n v="3"/>
    <n v="0.05"/>
    <n v="3.42"/>
  </r>
  <r>
    <s v="CA-2015-113964"/>
    <x v="865"/>
    <s v="JP-16135"/>
    <x v="655"/>
    <s v="Home Office"/>
    <x v="3"/>
    <x v="1"/>
    <x v="8"/>
    <n v="18.463999999999999"/>
    <n v="5"/>
    <n v="0.15"/>
    <n v="4.5999999999999996"/>
  </r>
  <r>
    <s v="CA-2015-129938"/>
    <x v="534"/>
    <s v="EB-13705"/>
    <x v="182"/>
    <s v="Corporate"/>
    <x v="3"/>
    <x v="0"/>
    <x v="1"/>
    <n v="445.80200000000002"/>
    <n v="2"/>
    <n v="0.25"/>
    <n v="4.46"/>
  </r>
  <r>
    <s v="CA-2018-135111"/>
    <x v="116"/>
    <s v="CS-12400"/>
    <x v="37"/>
    <s v="Home Office"/>
    <x v="2"/>
    <x v="1"/>
    <x v="6"/>
    <n v="2.48"/>
    <n v="1"/>
    <n v="0.05"/>
    <n v="0.65"/>
  </r>
  <r>
    <s v="CA-2018-135111"/>
    <x v="116"/>
    <s v="CS-12400"/>
    <x v="37"/>
    <s v="Home Office"/>
    <x v="2"/>
    <x v="1"/>
    <x v="8"/>
    <n v="25.9"/>
    <n v="9"/>
    <n v="0"/>
    <n v="2.42"/>
  </r>
  <r>
    <s v="US-2016-134558"/>
    <x v="546"/>
    <s v="PM-19135"/>
    <x v="327"/>
    <s v="Home Office"/>
    <x v="3"/>
    <x v="1"/>
    <x v="10"/>
    <n v="29.9"/>
    <n v="9"/>
    <n v="0.05"/>
    <n v="5.24"/>
  </r>
  <r>
    <s v="US-2016-134558"/>
    <x v="546"/>
    <s v="PM-19135"/>
    <x v="327"/>
    <s v="Home Office"/>
    <x v="3"/>
    <x v="2"/>
    <x v="11"/>
    <n v="2249.91"/>
    <n v="6"/>
    <n v="0.05"/>
    <n v="460.19"/>
  </r>
  <r>
    <s v="US-2016-134558"/>
    <x v="546"/>
    <s v="PM-19135"/>
    <x v="327"/>
    <s v="Home Office"/>
    <x v="3"/>
    <x v="0"/>
    <x v="3"/>
    <n v="1053.164"/>
    <n v="1"/>
    <n v="0.05"/>
    <n v="131.4"/>
  </r>
  <r>
    <s v="CA-2018-157196"/>
    <x v="60"/>
    <s v="AA-10645"/>
    <x v="731"/>
    <s v="Consumer"/>
    <x v="1"/>
    <x v="1"/>
    <x v="10"/>
    <n v="12.96"/>
    <n v="1"/>
    <n v="0.05"/>
    <n v="2.17"/>
  </r>
  <r>
    <s v="CA-2016-108672"/>
    <x v="229"/>
    <s v="FA-14230"/>
    <x v="135"/>
    <s v="Corporate"/>
    <x v="1"/>
    <x v="0"/>
    <x v="5"/>
    <n v="106.68"/>
    <n v="2"/>
    <n v="0.25"/>
    <n v="14.07"/>
  </r>
  <r>
    <s v="US-2018-118598"/>
    <x v="673"/>
    <s v="CM-12190"/>
    <x v="496"/>
    <s v="Consumer"/>
    <x v="3"/>
    <x v="2"/>
    <x v="7"/>
    <n v="119.94"/>
    <n v="8"/>
    <n v="0.1"/>
    <n v="8.2100000000000009"/>
  </r>
  <r>
    <s v="US-2018-160836"/>
    <x v="220"/>
    <s v="CC-12475"/>
    <x v="693"/>
    <s v="Consumer"/>
    <x v="2"/>
    <x v="1"/>
    <x v="10"/>
    <n v="10.272"/>
    <n v="3"/>
    <n v="0.15"/>
    <n v="2.6"/>
  </r>
  <r>
    <s v="US-2018-160836"/>
    <x v="220"/>
    <s v="CC-12475"/>
    <x v="693"/>
    <s v="Consumer"/>
    <x v="2"/>
    <x v="0"/>
    <x v="3"/>
    <n v="512.19000000000005"/>
    <n v="3"/>
    <n v="0.2"/>
    <n v="20.98"/>
  </r>
  <r>
    <s v="US-2018-160836"/>
    <x v="220"/>
    <s v="CC-12475"/>
    <x v="693"/>
    <s v="Consumer"/>
    <x v="2"/>
    <x v="1"/>
    <x v="9"/>
    <n v="1.556"/>
    <n v="9"/>
    <n v="0"/>
    <n v="0.08"/>
  </r>
  <r>
    <s v="CA-2018-121048"/>
    <x v="1163"/>
    <s v="TC-21295"/>
    <x v="646"/>
    <s v="Consumer"/>
    <x v="1"/>
    <x v="1"/>
    <x v="8"/>
    <n v="4.4480000000000004"/>
    <n v="9"/>
    <n v="0.05"/>
    <n v="1.21"/>
  </r>
  <r>
    <s v="CA-2018-121048"/>
    <x v="1163"/>
    <s v="TC-21295"/>
    <x v="646"/>
    <s v="Consumer"/>
    <x v="1"/>
    <x v="0"/>
    <x v="5"/>
    <n v="276.69"/>
    <n v="8"/>
    <n v="0.1"/>
    <n v="35.22"/>
  </r>
  <r>
    <s v="CA-2018-121048"/>
    <x v="1163"/>
    <s v="TC-21295"/>
    <x v="646"/>
    <s v="Consumer"/>
    <x v="1"/>
    <x v="1"/>
    <x v="13"/>
    <n v="4.96"/>
    <n v="4"/>
    <n v="0.1"/>
    <n v="0.59"/>
  </r>
  <r>
    <s v="CA-2018-121048"/>
    <x v="1163"/>
    <s v="TC-21295"/>
    <x v="646"/>
    <s v="Consumer"/>
    <x v="1"/>
    <x v="1"/>
    <x v="6"/>
    <n v="71.92"/>
    <n v="6"/>
    <n v="0"/>
    <n v="8.5500000000000007"/>
  </r>
  <r>
    <s v="CA-2018-121048"/>
    <x v="1163"/>
    <s v="TC-21295"/>
    <x v="646"/>
    <s v="Consumer"/>
    <x v="1"/>
    <x v="0"/>
    <x v="5"/>
    <n v="18.84"/>
    <n v="3"/>
    <n v="0.15"/>
    <n v="0.22"/>
  </r>
  <r>
    <s v="CA-2018-121048"/>
    <x v="1163"/>
    <s v="TC-21295"/>
    <x v="646"/>
    <s v="Consumer"/>
    <x v="1"/>
    <x v="2"/>
    <x v="11"/>
    <n v="140.97"/>
    <n v="9"/>
    <n v="0.05"/>
    <n v="14.26"/>
  </r>
  <r>
    <s v="CA-2018-121048"/>
    <x v="1163"/>
    <s v="TC-21295"/>
    <x v="646"/>
    <s v="Consumer"/>
    <x v="1"/>
    <x v="2"/>
    <x v="7"/>
    <n v="470.37599999999998"/>
    <n v="1"/>
    <n v="0.05"/>
    <n v="62.71"/>
  </r>
  <r>
    <s v="US-2018-120147"/>
    <x v="983"/>
    <s v="TB-21400"/>
    <x v="483"/>
    <s v="Consumer"/>
    <x v="1"/>
    <x v="1"/>
    <x v="6"/>
    <n v="6.08"/>
    <n v="8"/>
    <n v="0.15"/>
    <n v="0.82"/>
  </r>
  <r>
    <s v="US-2018-120147"/>
    <x v="983"/>
    <s v="TB-21400"/>
    <x v="483"/>
    <s v="Consumer"/>
    <x v="1"/>
    <x v="2"/>
    <x v="7"/>
    <n v="164.792"/>
    <n v="6"/>
    <n v="0.25"/>
    <n v="14.73"/>
  </r>
  <r>
    <s v="CA-2017-158043"/>
    <x v="1011"/>
    <s v="JK-15325"/>
    <x v="759"/>
    <s v="Corporate"/>
    <x v="3"/>
    <x v="1"/>
    <x v="12"/>
    <n v="23.36"/>
    <n v="8"/>
    <n v="0.25"/>
    <n v="4.55"/>
  </r>
  <r>
    <s v="US-2018-106579"/>
    <x v="110"/>
    <s v="BW-11200"/>
    <x v="572"/>
    <s v="Consumer"/>
    <x v="2"/>
    <x v="1"/>
    <x v="8"/>
    <n v="12.176"/>
    <n v="5"/>
    <n v="0.25"/>
    <n v="2.4700000000000002"/>
  </r>
  <r>
    <s v="CA-2015-115889"/>
    <x v="981"/>
    <s v="SH-20395"/>
    <x v="129"/>
    <s v="Consumer"/>
    <x v="1"/>
    <x v="2"/>
    <x v="7"/>
    <n v="46.384"/>
    <n v="2"/>
    <n v="0.1"/>
    <n v="4.6100000000000003"/>
  </r>
  <r>
    <s v="CA-2015-115889"/>
    <x v="981"/>
    <s v="SH-20395"/>
    <x v="129"/>
    <s v="Consumer"/>
    <x v="1"/>
    <x v="1"/>
    <x v="4"/>
    <n v="362.92"/>
    <n v="8"/>
    <n v="0"/>
    <n v="105.21"/>
  </r>
  <r>
    <s v="US-2018-161935"/>
    <x v="1163"/>
    <s v="JL-15835"/>
    <x v="252"/>
    <s v="Consumer"/>
    <x v="3"/>
    <x v="1"/>
    <x v="10"/>
    <n v="9.2479999999999993"/>
    <n v="7"/>
    <n v="0.05"/>
    <n v="2.3199999999999998"/>
  </r>
  <r>
    <s v="US-2018-161935"/>
    <x v="1163"/>
    <s v="JL-15835"/>
    <x v="252"/>
    <s v="Consumer"/>
    <x v="3"/>
    <x v="2"/>
    <x v="7"/>
    <n v="1889.9459999999999"/>
    <n v="5"/>
    <n v="0.1"/>
    <n v="476.09"/>
  </r>
  <r>
    <s v="US-2018-161935"/>
    <x v="1163"/>
    <s v="JL-15835"/>
    <x v="252"/>
    <s v="Consumer"/>
    <x v="3"/>
    <x v="1"/>
    <x v="4"/>
    <n v="62.04"/>
    <n v="4"/>
    <n v="0.05"/>
    <n v="13.13"/>
  </r>
  <r>
    <s v="US-2018-161935"/>
    <x v="1163"/>
    <s v="JL-15835"/>
    <x v="252"/>
    <s v="Consumer"/>
    <x v="3"/>
    <x v="0"/>
    <x v="5"/>
    <n v="396.92"/>
    <n v="4"/>
    <n v="0.05"/>
    <n v="33.57"/>
  </r>
  <r>
    <s v="US-2018-161935"/>
    <x v="1163"/>
    <s v="JL-15835"/>
    <x v="252"/>
    <s v="Consumer"/>
    <x v="3"/>
    <x v="1"/>
    <x v="4"/>
    <n v="239.45599999999999"/>
    <n v="5"/>
    <n v="0"/>
    <n v="23.66"/>
  </r>
  <r>
    <s v="US-2018-161935"/>
    <x v="1163"/>
    <s v="JL-15835"/>
    <x v="252"/>
    <s v="Consumer"/>
    <x v="3"/>
    <x v="1"/>
    <x v="6"/>
    <n v="13.12"/>
    <n v="3"/>
    <n v="0.05"/>
    <n v="3.44"/>
  </r>
  <r>
    <s v="US-2018-167920"/>
    <x v="34"/>
    <s v="JL-15835"/>
    <x v="252"/>
    <s v="Consumer"/>
    <x v="0"/>
    <x v="1"/>
    <x v="8"/>
    <n v="29.36"/>
    <n v="3"/>
    <n v="0.15"/>
    <n v="3.87"/>
  </r>
  <r>
    <s v="US-2018-167920"/>
    <x v="34"/>
    <s v="JL-15835"/>
    <x v="252"/>
    <s v="Consumer"/>
    <x v="0"/>
    <x v="1"/>
    <x v="9"/>
    <n v="214.9"/>
    <n v="3"/>
    <n v="0.1"/>
    <n v="52.14"/>
  </r>
  <r>
    <s v="US-2018-167920"/>
    <x v="34"/>
    <s v="JL-15835"/>
    <x v="252"/>
    <s v="Consumer"/>
    <x v="0"/>
    <x v="1"/>
    <x v="8"/>
    <n v="15.92"/>
    <n v="1"/>
    <n v="0"/>
    <n v="3.66"/>
  </r>
  <r>
    <s v="US-2018-167920"/>
    <x v="34"/>
    <s v="JL-15835"/>
    <x v="252"/>
    <s v="Consumer"/>
    <x v="0"/>
    <x v="2"/>
    <x v="11"/>
    <n v="146.44999999999999"/>
    <n v="10"/>
    <n v="0.15"/>
    <n v="8.51"/>
  </r>
  <r>
    <s v="US-2018-167920"/>
    <x v="34"/>
    <s v="JL-15835"/>
    <x v="252"/>
    <s v="Consumer"/>
    <x v="0"/>
    <x v="1"/>
    <x v="4"/>
    <n v="15.14"/>
    <n v="3"/>
    <n v="0.25"/>
    <n v="1.08"/>
  </r>
  <r>
    <s v="US-2018-167920"/>
    <x v="34"/>
    <s v="JL-15835"/>
    <x v="252"/>
    <s v="Consumer"/>
    <x v="0"/>
    <x v="1"/>
    <x v="2"/>
    <n v="5.76"/>
    <n v="2"/>
    <n v="0.1"/>
    <n v="1.51"/>
  </r>
  <r>
    <s v="US-2018-167920"/>
    <x v="34"/>
    <s v="JL-15835"/>
    <x v="252"/>
    <s v="Consumer"/>
    <x v="0"/>
    <x v="2"/>
    <x v="16"/>
    <n v="1399.98"/>
    <n v="2"/>
    <n v="0.05"/>
    <n v="55.85"/>
  </r>
  <r>
    <s v="CA-2017-162383"/>
    <x v="64"/>
    <s v="MD-17350"/>
    <x v="198"/>
    <s v="Consumer"/>
    <x v="3"/>
    <x v="1"/>
    <x v="8"/>
    <n v="8.952"/>
    <n v="10"/>
    <n v="0.05"/>
    <n v="1.91"/>
  </r>
  <r>
    <s v="CA-2017-162383"/>
    <x v="64"/>
    <s v="MD-17350"/>
    <x v="198"/>
    <s v="Consumer"/>
    <x v="3"/>
    <x v="1"/>
    <x v="8"/>
    <n v="8.8559999999999999"/>
    <n v="5"/>
    <n v="0.1"/>
    <n v="2.34"/>
  </r>
  <r>
    <s v="CA-2017-162383"/>
    <x v="64"/>
    <s v="MD-17350"/>
    <x v="198"/>
    <s v="Consumer"/>
    <x v="3"/>
    <x v="0"/>
    <x v="1"/>
    <n v="85.245999999999995"/>
    <n v="4"/>
    <n v="0.05"/>
    <n v="5.2"/>
  </r>
  <r>
    <s v="CA-2015-125731"/>
    <x v="1076"/>
    <s v="CL-12565"/>
    <x v="52"/>
    <s v="Consumer"/>
    <x v="1"/>
    <x v="1"/>
    <x v="12"/>
    <n v="21.728000000000002"/>
    <n v="5"/>
    <n v="0.25"/>
    <n v="0.93"/>
  </r>
  <r>
    <s v="CA-2015-125731"/>
    <x v="1076"/>
    <s v="CL-12565"/>
    <x v="52"/>
    <s v="Consumer"/>
    <x v="1"/>
    <x v="0"/>
    <x v="1"/>
    <n v="1487.04"/>
    <n v="1"/>
    <n v="0.25"/>
    <n v="166.18"/>
  </r>
  <r>
    <s v="US-2018-106145"/>
    <x v="986"/>
    <s v="RA-19885"/>
    <x v="19"/>
    <s v="Corporate"/>
    <x v="1"/>
    <x v="1"/>
    <x v="12"/>
    <n v="71.88"/>
    <n v="4"/>
    <n v="0.1"/>
    <n v="16.600000000000001"/>
  </r>
  <r>
    <s v="US-2018-106145"/>
    <x v="986"/>
    <s v="RA-19885"/>
    <x v="19"/>
    <s v="Corporate"/>
    <x v="1"/>
    <x v="0"/>
    <x v="5"/>
    <n v="9.24"/>
    <n v="3"/>
    <n v="0.25"/>
    <n v="0.94"/>
  </r>
  <r>
    <s v="US-2018-106145"/>
    <x v="986"/>
    <s v="RA-19885"/>
    <x v="19"/>
    <s v="Corporate"/>
    <x v="1"/>
    <x v="1"/>
    <x v="10"/>
    <n v="35.880000000000003"/>
    <n v="9"/>
    <n v="0.25"/>
    <n v="0.36"/>
  </r>
  <r>
    <s v="US-2018-106145"/>
    <x v="986"/>
    <s v="RA-19885"/>
    <x v="19"/>
    <s v="Corporate"/>
    <x v="1"/>
    <x v="1"/>
    <x v="8"/>
    <n v="17.04"/>
    <n v="1"/>
    <n v="0"/>
    <n v="1.39"/>
  </r>
  <r>
    <s v="US-2018-106145"/>
    <x v="986"/>
    <s v="RA-19885"/>
    <x v="19"/>
    <s v="Corporate"/>
    <x v="1"/>
    <x v="1"/>
    <x v="8"/>
    <n v="931.17600000000004"/>
    <n v="5"/>
    <n v="0.1"/>
    <n v="106.14"/>
  </r>
  <r>
    <s v="CA-2017-107146"/>
    <x v="26"/>
    <s v="LC-16885"/>
    <x v="62"/>
    <s v="Consumer"/>
    <x v="1"/>
    <x v="0"/>
    <x v="5"/>
    <n v="266.35199999999998"/>
    <n v="8"/>
    <n v="0.15"/>
    <n v="22.81"/>
  </r>
  <r>
    <s v="CA-2017-107146"/>
    <x v="26"/>
    <s v="LC-16885"/>
    <x v="62"/>
    <s v="Consumer"/>
    <x v="1"/>
    <x v="0"/>
    <x v="1"/>
    <n v="483.13600000000002"/>
    <n v="9"/>
    <n v="0.1"/>
    <n v="36.200000000000003"/>
  </r>
  <r>
    <s v="US-2018-134642"/>
    <x v="906"/>
    <s v="SW-20245"/>
    <x v="573"/>
    <s v="Consumer"/>
    <x v="0"/>
    <x v="0"/>
    <x v="1"/>
    <n v="196.78399999999999"/>
    <n v="6"/>
    <n v="0.1"/>
    <n v="45.27"/>
  </r>
  <r>
    <s v="US-2018-134642"/>
    <x v="906"/>
    <s v="SW-20245"/>
    <x v="573"/>
    <s v="Consumer"/>
    <x v="0"/>
    <x v="0"/>
    <x v="0"/>
    <n v="231.92"/>
    <n v="3"/>
    <n v="0.1"/>
    <n v="6.2"/>
  </r>
  <r>
    <s v="US-2018-160143"/>
    <x v="185"/>
    <s v="HG-14965"/>
    <x v="428"/>
    <s v="Corporate"/>
    <x v="1"/>
    <x v="1"/>
    <x v="14"/>
    <n v="29.7"/>
    <n v="4"/>
    <n v="0.2"/>
    <n v="5.86"/>
  </r>
  <r>
    <s v="CA-2018-103415"/>
    <x v="734"/>
    <s v="MV-17485"/>
    <x v="597"/>
    <s v="Consumer"/>
    <x v="2"/>
    <x v="0"/>
    <x v="5"/>
    <n v="13.592000000000001"/>
    <n v="3"/>
    <n v="0.05"/>
    <n v="3.61"/>
  </r>
  <r>
    <s v="CA-2017-106460"/>
    <x v="317"/>
    <s v="GT-14710"/>
    <x v="218"/>
    <s v="Consumer"/>
    <x v="1"/>
    <x v="1"/>
    <x v="10"/>
    <n v="70.88"/>
    <n v="7"/>
    <n v="0.15"/>
    <n v="11.52"/>
  </r>
  <r>
    <s v="US-2018-112347"/>
    <x v="574"/>
    <s v="BS-11380"/>
    <x v="510"/>
    <s v="Corporate"/>
    <x v="1"/>
    <x v="1"/>
    <x v="4"/>
    <n v="114.288"/>
    <n v="3"/>
    <n v="0.05"/>
    <n v="21.87"/>
  </r>
  <r>
    <s v="US-2018-112347"/>
    <x v="574"/>
    <s v="BS-11380"/>
    <x v="510"/>
    <s v="Corporate"/>
    <x v="1"/>
    <x v="1"/>
    <x v="8"/>
    <n v="36.624000000000002"/>
    <n v="7"/>
    <n v="0.25"/>
    <n v="0.45"/>
  </r>
  <r>
    <s v="US-2018-112347"/>
    <x v="574"/>
    <s v="BS-11380"/>
    <x v="510"/>
    <s v="Corporate"/>
    <x v="1"/>
    <x v="0"/>
    <x v="0"/>
    <n v="242.352"/>
    <n v="7"/>
    <n v="0"/>
    <n v="46.55"/>
  </r>
  <r>
    <s v="US-2018-112347"/>
    <x v="574"/>
    <s v="BS-11380"/>
    <x v="510"/>
    <s v="Corporate"/>
    <x v="1"/>
    <x v="2"/>
    <x v="7"/>
    <n v="49.616"/>
    <n v="10"/>
    <n v="0"/>
    <n v="7.13"/>
  </r>
  <r>
    <s v="US-2018-112347"/>
    <x v="574"/>
    <s v="BS-11380"/>
    <x v="510"/>
    <s v="Corporate"/>
    <x v="1"/>
    <x v="0"/>
    <x v="5"/>
    <n v="508.70400000000001"/>
    <n v="4"/>
    <n v="0"/>
    <n v="54.56"/>
  </r>
  <r>
    <s v="US-2018-112347"/>
    <x v="574"/>
    <s v="BS-11380"/>
    <x v="510"/>
    <s v="Corporate"/>
    <x v="1"/>
    <x v="2"/>
    <x v="7"/>
    <n v="57.36"/>
    <n v="10"/>
    <n v="0.1"/>
    <n v="9.51"/>
  </r>
  <r>
    <s v="US-2018-112347"/>
    <x v="574"/>
    <s v="BS-11380"/>
    <x v="510"/>
    <s v="Corporate"/>
    <x v="1"/>
    <x v="0"/>
    <x v="1"/>
    <n v="906.68"/>
    <n v="5"/>
    <n v="0.15"/>
    <n v="9.07"/>
  </r>
  <r>
    <s v="CA-2015-103492"/>
    <x v="982"/>
    <s v="CM-12715"/>
    <x v="782"/>
    <s v="Corporate"/>
    <x v="2"/>
    <x v="2"/>
    <x v="7"/>
    <n v="719.952"/>
    <n v="7"/>
    <n v="0.25"/>
    <n v="31.75"/>
  </r>
  <r>
    <s v="CA-2015-103492"/>
    <x v="982"/>
    <s v="CM-12715"/>
    <x v="782"/>
    <s v="Corporate"/>
    <x v="2"/>
    <x v="2"/>
    <x v="7"/>
    <n v="755.94399999999996"/>
    <n v="7"/>
    <n v="0.1"/>
    <n v="139.1"/>
  </r>
  <r>
    <s v="CA-2015-103492"/>
    <x v="982"/>
    <s v="CM-12715"/>
    <x v="782"/>
    <s v="Corporate"/>
    <x v="2"/>
    <x v="1"/>
    <x v="8"/>
    <n v="11.98"/>
    <n v="9"/>
    <n v="0.05"/>
    <n v="1.78"/>
  </r>
  <r>
    <s v="CA-2015-103492"/>
    <x v="982"/>
    <s v="CM-12715"/>
    <x v="782"/>
    <s v="Corporate"/>
    <x v="2"/>
    <x v="1"/>
    <x v="8"/>
    <n v="0.89800000000000002"/>
    <n v="5"/>
    <n v="0.1"/>
    <n v="0.05"/>
  </r>
  <r>
    <s v="CA-2017-136595"/>
    <x v="64"/>
    <s v="EM-13825"/>
    <x v="605"/>
    <s v="Corporate"/>
    <x v="2"/>
    <x v="0"/>
    <x v="5"/>
    <n v="21.204000000000001"/>
    <n v="8"/>
    <n v="0"/>
    <n v="1.07"/>
  </r>
  <r>
    <s v="CA-2015-140396"/>
    <x v="1164"/>
    <s v="KH-16330"/>
    <x v="542"/>
    <s v="Corporate"/>
    <x v="3"/>
    <x v="1"/>
    <x v="12"/>
    <n v="34.74"/>
    <n v="4"/>
    <n v="0.1"/>
    <n v="3.04"/>
  </r>
  <r>
    <s v="CA-2015-140396"/>
    <x v="1164"/>
    <s v="KH-16330"/>
    <x v="542"/>
    <s v="Corporate"/>
    <x v="3"/>
    <x v="2"/>
    <x v="7"/>
    <n v="833.94"/>
    <n v="5"/>
    <n v="0.2"/>
    <n v="106.13"/>
  </r>
  <r>
    <s v="CA-2015-140396"/>
    <x v="1164"/>
    <s v="KH-16330"/>
    <x v="542"/>
    <s v="Corporate"/>
    <x v="3"/>
    <x v="1"/>
    <x v="8"/>
    <n v="12.96"/>
    <n v="5"/>
    <n v="0"/>
    <n v="2.38"/>
  </r>
  <r>
    <s v="CA-2015-140396"/>
    <x v="1164"/>
    <s v="KH-16330"/>
    <x v="542"/>
    <s v="Corporate"/>
    <x v="3"/>
    <x v="1"/>
    <x v="10"/>
    <n v="25.92"/>
    <n v="8"/>
    <n v="0.2"/>
    <n v="0.59"/>
  </r>
  <r>
    <s v="CA-2015-114181"/>
    <x v="1025"/>
    <s v="AF-10885"/>
    <x v="314"/>
    <s v="Consumer"/>
    <x v="3"/>
    <x v="0"/>
    <x v="0"/>
    <n v="349.96499999999997"/>
    <n v="7"/>
    <n v="0.05"/>
    <n v="65.94"/>
  </r>
  <r>
    <s v="CA-2015-114181"/>
    <x v="1025"/>
    <s v="AF-10885"/>
    <x v="314"/>
    <s v="Consumer"/>
    <x v="3"/>
    <x v="1"/>
    <x v="6"/>
    <n v="22.32"/>
    <n v="1"/>
    <n v="0.2"/>
    <n v="5.35"/>
  </r>
  <r>
    <s v="CA-2018-159506"/>
    <x v="344"/>
    <s v="JR-16210"/>
    <x v="335"/>
    <s v="Corporate"/>
    <x v="2"/>
    <x v="1"/>
    <x v="10"/>
    <n v="158.28"/>
    <n v="9"/>
    <n v="0.2"/>
    <n v="21.56"/>
  </r>
  <r>
    <s v="CA-2018-159506"/>
    <x v="344"/>
    <s v="JR-16210"/>
    <x v="335"/>
    <s v="Corporate"/>
    <x v="2"/>
    <x v="1"/>
    <x v="8"/>
    <n v="497.94"/>
    <n v="8"/>
    <n v="0.2"/>
    <n v="60.7"/>
  </r>
  <r>
    <s v="US-2015-137155"/>
    <x v="301"/>
    <s v="DL-12925"/>
    <x v="351"/>
    <s v="Consumer"/>
    <x v="3"/>
    <x v="1"/>
    <x v="9"/>
    <n v="533.94000000000005"/>
    <n v="2"/>
    <n v="0.2"/>
    <n v="77.77"/>
  </r>
  <r>
    <s v="US-2015-137155"/>
    <x v="301"/>
    <s v="DL-12925"/>
    <x v="351"/>
    <s v="Consumer"/>
    <x v="3"/>
    <x v="1"/>
    <x v="10"/>
    <n v="167.94"/>
    <n v="10"/>
    <n v="0.2"/>
    <n v="35.25"/>
  </r>
  <r>
    <s v="US-2015-137155"/>
    <x v="301"/>
    <s v="DL-12925"/>
    <x v="351"/>
    <s v="Consumer"/>
    <x v="3"/>
    <x v="0"/>
    <x v="5"/>
    <n v="31.68"/>
    <n v="7"/>
    <n v="0.05"/>
    <n v="8.6"/>
  </r>
  <r>
    <s v="CA-2017-105746"/>
    <x v="945"/>
    <s v="BD-11605"/>
    <x v="205"/>
    <s v="Consumer"/>
    <x v="3"/>
    <x v="0"/>
    <x v="1"/>
    <n v="170.786"/>
    <n v="1"/>
    <n v="0"/>
    <n v="10.29"/>
  </r>
  <r>
    <s v="US-2017-104815"/>
    <x v="323"/>
    <s v="RB-19570"/>
    <x v="262"/>
    <s v="Consumer"/>
    <x v="2"/>
    <x v="0"/>
    <x v="0"/>
    <n v="198.744"/>
    <n v="5"/>
    <n v="0.1"/>
    <n v="14.16"/>
  </r>
  <r>
    <s v="CA-2018-157672"/>
    <x v="361"/>
    <s v="RB-19795"/>
    <x v="176"/>
    <s v="Home Office"/>
    <x v="1"/>
    <x v="2"/>
    <x v="11"/>
    <n v="63.823999999999998"/>
    <n v="9"/>
    <n v="0.15"/>
    <n v="2.17"/>
  </r>
  <r>
    <s v="US-2017-166660"/>
    <x v="806"/>
    <s v="TB-21250"/>
    <x v="621"/>
    <s v="Consumer"/>
    <x v="1"/>
    <x v="0"/>
    <x v="1"/>
    <n v="435.16800000000001"/>
    <n v="3"/>
    <n v="0.15"/>
    <n v="86.2"/>
  </r>
  <r>
    <s v="US-2017-166660"/>
    <x v="806"/>
    <s v="TB-21250"/>
    <x v="621"/>
    <s v="Consumer"/>
    <x v="1"/>
    <x v="0"/>
    <x v="0"/>
    <n v="48.58"/>
    <n v="10"/>
    <n v="0.2"/>
    <n v="0.49"/>
  </r>
  <r>
    <s v="CA-2018-140802"/>
    <x v="81"/>
    <s v="KN-16390"/>
    <x v="471"/>
    <s v="Corporate"/>
    <x v="2"/>
    <x v="2"/>
    <x v="11"/>
    <n v="47.975999999999999"/>
    <n v="5"/>
    <n v="0.05"/>
    <n v="12.51"/>
  </r>
  <r>
    <s v="CA-2018-140802"/>
    <x v="81"/>
    <s v="KN-16390"/>
    <x v="471"/>
    <s v="Corporate"/>
    <x v="2"/>
    <x v="1"/>
    <x v="10"/>
    <n v="20.736000000000001"/>
    <n v="3"/>
    <n v="0.25"/>
    <n v="0.21"/>
  </r>
  <r>
    <s v="CA-2015-133830"/>
    <x v="29"/>
    <s v="RL-19615"/>
    <x v="210"/>
    <s v="Consumer"/>
    <x v="1"/>
    <x v="1"/>
    <x v="6"/>
    <n v="26.46"/>
    <n v="4"/>
    <n v="0.1"/>
    <n v="4.5199999999999996"/>
  </r>
  <r>
    <s v="CA-2015-133830"/>
    <x v="29"/>
    <s v="RL-19615"/>
    <x v="210"/>
    <s v="Consumer"/>
    <x v="1"/>
    <x v="1"/>
    <x v="10"/>
    <n v="49.12"/>
    <n v="6"/>
    <n v="0.05"/>
    <n v="5.0999999999999996"/>
  </r>
  <r>
    <s v="CA-2015-133830"/>
    <x v="29"/>
    <s v="RL-19615"/>
    <x v="210"/>
    <s v="Consumer"/>
    <x v="1"/>
    <x v="1"/>
    <x v="13"/>
    <n v="15"/>
    <n v="7"/>
    <n v="0.2"/>
    <n v="1.61"/>
  </r>
  <r>
    <s v="CA-2015-100916"/>
    <x v="618"/>
    <s v="FH-14275"/>
    <x v="395"/>
    <s v="Corporate"/>
    <x v="0"/>
    <x v="1"/>
    <x v="4"/>
    <n v="194.7"/>
    <n v="10"/>
    <n v="0"/>
    <n v="31.24"/>
  </r>
  <r>
    <s v="CA-2015-100916"/>
    <x v="618"/>
    <s v="FH-14275"/>
    <x v="395"/>
    <s v="Corporate"/>
    <x v="0"/>
    <x v="0"/>
    <x v="3"/>
    <n v="591.32000000000005"/>
    <n v="2"/>
    <n v="0.1"/>
    <n v="122.54"/>
  </r>
  <r>
    <s v="CA-2015-100916"/>
    <x v="618"/>
    <s v="FH-14275"/>
    <x v="395"/>
    <s v="Corporate"/>
    <x v="0"/>
    <x v="1"/>
    <x v="6"/>
    <n v="2.84"/>
    <n v="10"/>
    <n v="0.2"/>
    <n v="0.32"/>
  </r>
  <r>
    <s v="CA-2016-129532"/>
    <x v="575"/>
    <s v="YS-21880"/>
    <x v="453"/>
    <s v="Corporate"/>
    <x v="1"/>
    <x v="1"/>
    <x v="4"/>
    <n v="221.96"/>
    <n v="6"/>
    <n v="0.2"/>
    <n v="21.15"/>
  </r>
  <r>
    <s v="CA-2016-129532"/>
    <x v="575"/>
    <s v="YS-21880"/>
    <x v="453"/>
    <s v="Corporate"/>
    <x v="1"/>
    <x v="2"/>
    <x v="11"/>
    <n v="236"/>
    <n v="2"/>
    <n v="0.05"/>
    <n v="51.35"/>
  </r>
  <r>
    <s v="CA-2015-134726"/>
    <x v="981"/>
    <s v="SW-20755"/>
    <x v="406"/>
    <s v="Corporate"/>
    <x v="1"/>
    <x v="2"/>
    <x v="11"/>
    <n v="41.94"/>
    <n v="10"/>
    <n v="0"/>
    <n v="11.8"/>
  </r>
  <r>
    <s v="CA-2015-134726"/>
    <x v="981"/>
    <s v="SW-20755"/>
    <x v="406"/>
    <s v="Corporate"/>
    <x v="1"/>
    <x v="2"/>
    <x v="7"/>
    <n v="52.792000000000002"/>
    <n v="4"/>
    <n v="0"/>
    <n v="13.12"/>
  </r>
  <r>
    <s v="CA-2017-138597"/>
    <x v="122"/>
    <s v="PN-18775"/>
    <x v="43"/>
    <s v="Home Office"/>
    <x v="2"/>
    <x v="0"/>
    <x v="1"/>
    <n v="563.94000000000005"/>
    <n v="7"/>
    <n v="0"/>
    <n v="132.06"/>
  </r>
  <r>
    <s v="CA-2016-123113"/>
    <x v="521"/>
    <s v="AT-10735"/>
    <x v="247"/>
    <s v="Consumer"/>
    <x v="3"/>
    <x v="1"/>
    <x v="9"/>
    <n v="2625.12"/>
    <n v="7"/>
    <n v="0.2"/>
    <n v="293.83"/>
  </r>
  <r>
    <s v="CA-2016-123113"/>
    <x v="521"/>
    <s v="AT-10735"/>
    <x v="247"/>
    <s v="Consumer"/>
    <x v="3"/>
    <x v="1"/>
    <x v="6"/>
    <n v="17.940000000000001"/>
    <n v="1"/>
    <n v="0.2"/>
    <n v="3.86"/>
  </r>
  <r>
    <s v="CA-2016-169656"/>
    <x v="863"/>
    <s v="EJ-13720"/>
    <x v="719"/>
    <s v="Consumer"/>
    <x v="3"/>
    <x v="1"/>
    <x v="4"/>
    <n v="422.85599999999999"/>
    <n v="3"/>
    <n v="0.15"/>
    <n v="53.52"/>
  </r>
  <r>
    <s v="CA-2016-142734"/>
    <x v="392"/>
    <s v="DM-13345"/>
    <x v="664"/>
    <s v="Corporate"/>
    <x v="3"/>
    <x v="0"/>
    <x v="1"/>
    <n v="127.764"/>
    <n v="7"/>
    <n v="0.15"/>
    <n v="30.35"/>
  </r>
  <r>
    <s v="CA-2015-163223"/>
    <x v="90"/>
    <s v="KH-16690"/>
    <x v="120"/>
    <s v="Corporate"/>
    <x v="0"/>
    <x v="2"/>
    <x v="7"/>
    <n v="3499.93"/>
    <n v="4"/>
    <n v="0.05"/>
    <n v="825.04"/>
  </r>
  <r>
    <s v="CA-2015-163223"/>
    <x v="90"/>
    <s v="KH-16690"/>
    <x v="120"/>
    <s v="Corporate"/>
    <x v="0"/>
    <x v="1"/>
    <x v="2"/>
    <n v="14.4"/>
    <n v="1"/>
    <n v="0.05"/>
    <n v="1.04"/>
  </r>
  <r>
    <s v="CA-2015-163223"/>
    <x v="90"/>
    <s v="KH-16690"/>
    <x v="120"/>
    <s v="Corporate"/>
    <x v="0"/>
    <x v="1"/>
    <x v="10"/>
    <n v="122.97"/>
    <n v="1"/>
    <n v="0"/>
    <n v="7.59"/>
  </r>
  <r>
    <s v="CA-2015-163223"/>
    <x v="90"/>
    <s v="KH-16690"/>
    <x v="120"/>
    <s v="Corporate"/>
    <x v="0"/>
    <x v="1"/>
    <x v="6"/>
    <n v="9.32"/>
    <n v="9"/>
    <n v="0.2"/>
    <n v="1.63"/>
  </r>
  <r>
    <s v="CA-2015-163223"/>
    <x v="90"/>
    <s v="KH-16690"/>
    <x v="120"/>
    <s v="Corporate"/>
    <x v="0"/>
    <x v="1"/>
    <x v="8"/>
    <n v="122.94"/>
    <n v="2"/>
    <n v="0"/>
    <n v="27.23"/>
  </r>
  <r>
    <s v="CA-2018-122945"/>
    <x v="673"/>
    <s v="MB-18085"/>
    <x v="469"/>
    <s v="Consumer"/>
    <x v="1"/>
    <x v="0"/>
    <x v="5"/>
    <n v="17.309999999999999"/>
    <n v="2"/>
    <n v="0"/>
    <n v="3.47"/>
  </r>
  <r>
    <s v="CA-2016-139738"/>
    <x v="12"/>
    <s v="DK-12895"/>
    <x v="729"/>
    <s v="Consumer"/>
    <x v="2"/>
    <x v="1"/>
    <x v="6"/>
    <n v="128.744"/>
    <n v="6"/>
    <n v="0.2"/>
    <n v="30.13"/>
  </r>
  <r>
    <s v="CA-2017-158778"/>
    <x v="64"/>
    <s v="DB-13210"/>
    <x v="203"/>
    <s v="Consumer"/>
    <x v="3"/>
    <x v="0"/>
    <x v="5"/>
    <n v="58.247999999999998"/>
    <n v="2"/>
    <n v="0.15"/>
    <n v="8.23"/>
  </r>
  <r>
    <s v="CA-2017-158778"/>
    <x v="64"/>
    <s v="DB-13210"/>
    <x v="203"/>
    <s v="Consumer"/>
    <x v="3"/>
    <x v="0"/>
    <x v="1"/>
    <n v="71.245999999999995"/>
    <n v="7"/>
    <n v="0.1"/>
    <n v="7.62"/>
  </r>
  <r>
    <s v="CA-2017-158778"/>
    <x v="64"/>
    <s v="DB-13210"/>
    <x v="203"/>
    <s v="Consumer"/>
    <x v="3"/>
    <x v="1"/>
    <x v="6"/>
    <n v="7.8719999999999999"/>
    <n v="6"/>
    <n v="0.05"/>
    <n v="1.39"/>
  </r>
  <r>
    <s v="CA-2017-158778"/>
    <x v="64"/>
    <s v="DB-13210"/>
    <x v="203"/>
    <s v="Consumer"/>
    <x v="3"/>
    <x v="0"/>
    <x v="1"/>
    <n v="887.27099999999996"/>
    <n v="7"/>
    <n v="0"/>
    <n v="50.67"/>
  </r>
  <r>
    <s v="CA-2018-119655"/>
    <x v="693"/>
    <s v="CV-12295"/>
    <x v="610"/>
    <s v="Consumer"/>
    <x v="2"/>
    <x v="1"/>
    <x v="8"/>
    <n v="146.86000000000001"/>
    <n v="5"/>
    <n v="0.1"/>
    <n v="24.2"/>
  </r>
  <r>
    <s v="CA-2018-119655"/>
    <x v="693"/>
    <s v="CV-12295"/>
    <x v="610"/>
    <s v="Consumer"/>
    <x v="2"/>
    <x v="1"/>
    <x v="8"/>
    <n v="36.56"/>
    <n v="8"/>
    <n v="0.1"/>
    <n v="8.98"/>
  </r>
  <r>
    <s v="CA-2016-164567"/>
    <x v="925"/>
    <s v="GK-14620"/>
    <x v="136"/>
    <s v="Corporate"/>
    <x v="1"/>
    <x v="2"/>
    <x v="7"/>
    <n v="225.57599999999999"/>
    <n v="7"/>
    <n v="0.15"/>
    <n v="2.2599999999999998"/>
  </r>
  <r>
    <s v="CA-2015-131947"/>
    <x v="328"/>
    <s v="JA-15970"/>
    <x v="350"/>
    <s v="Consumer"/>
    <x v="1"/>
    <x v="1"/>
    <x v="6"/>
    <n v="5.2480000000000002"/>
    <n v="5"/>
    <n v="0"/>
    <n v="1.37"/>
  </r>
  <r>
    <s v="CA-2015-131947"/>
    <x v="328"/>
    <s v="JA-15970"/>
    <x v="350"/>
    <s v="Consumer"/>
    <x v="1"/>
    <x v="1"/>
    <x v="6"/>
    <n v="38.256"/>
    <n v="1"/>
    <n v="0.05"/>
    <n v="9.01"/>
  </r>
  <r>
    <s v="CA-2015-131947"/>
    <x v="328"/>
    <s v="JA-15970"/>
    <x v="350"/>
    <s v="Consumer"/>
    <x v="1"/>
    <x v="1"/>
    <x v="10"/>
    <n v="40.24"/>
    <n v="3"/>
    <n v="0"/>
    <n v="3.08"/>
  </r>
  <r>
    <s v="CA-2015-131947"/>
    <x v="328"/>
    <s v="JA-15970"/>
    <x v="350"/>
    <s v="Consumer"/>
    <x v="1"/>
    <x v="2"/>
    <x v="15"/>
    <n v="29.925000000000001"/>
    <n v="2"/>
    <n v="0.1"/>
    <n v="6.93"/>
  </r>
  <r>
    <s v="CA-2015-131947"/>
    <x v="328"/>
    <s v="JA-15970"/>
    <x v="350"/>
    <s v="Consumer"/>
    <x v="1"/>
    <x v="1"/>
    <x v="10"/>
    <n v="148.70400000000001"/>
    <n v="1"/>
    <n v="0.05"/>
    <n v="33.590000000000003"/>
  </r>
  <r>
    <s v="CA-2015-131947"/>
    <x v="328"/>
    <s v="JA-15970"/>
    <x v="350"/>
    <s v="Consumer"/>
    <x v="1"/>
    <x v="2"/>
    <x v="11"/>
    <n v="55.92"/>
    <n v="3"/>
    <n v="0.05"/>
    <n v="8.82"/>
  </r>
  <r>
    <s v="CA-2017-152520"/>
    <x v="630"/>
    <s v="TH-21115"/>
    <x v="764"/>
    <s v="Corporate"/>
    <x v="3"/>
    <x v="1"/>
    <x v="10"/>
    <n v="12.96"/>
    <n v="3"/>
    <n v="0.15"/>
    <n v="0.86"/>
  </r>
  <r>
    <s v="CA-2017-101791"/>
    <x v="1022"/>
    <s v="BS-11665"/>
    <x v="574"/>
    <s v="Consumer"/>
    <x v="2"/>
    <x v="0"/>
    <x v="5"/>
    <n v="25.175999999999998"/>
    <n v="1"/>
    <n v="0.1"/>
    <n v="2.3199999999999998"/>
  </r>
  <r>
    <s v="CA-2017-101791"/>
    <x v="1022"/>
    <s v="BS-11665"/>
    <x v="574"/>
    <s v="Consumer"/>
    <x v="2"/>
    <x v="0"/>
    <x v="5"/>
    <n v="5.5839999999999996"/>
    <n v="4"/>
    <n v="0.05"/>
    <n v="1.05"/>
  </r>
  <r>
    <s v="CA-2017-101791"/>
    <x v="1022"/>
    <s v="BS-11665"/>
    <x v="574"/>
    <s v="Consumer"/>
    <x v="2"/>
    <x v="1"/>
    <x v="4"/>
    <n v="1297.3679999999999"/>
    <n v="6"/>
    <n v="0.2"/>
    <n v="66.91"/>
  </r>
  <r>
    <s v="CA-2018-121195"/>
    <x v="165"/>
    <s v="NS-18505"/>
    <x v="515"/>
    <s v="Consumer"/>
    <x v="2"/>
    <x v="1"/>
    <x v="4"/>
    <n v="264.32"/>
    <n v="2"/>
    <n v="0.1"/>
    <n v="26.79"/>
  </r>
  <r>
    <s v="CA-2018-163209"/>
    <x v="898"/>
    <s v="MK-18160"/>
    <x v="177"/>
    <s v="Consumer"/>
    <x v="1"/>
    <x v="1"/>
    <x v="10"/>
    <n v="25.92"/>
    <n v="3"/>
    <n v="0.1"/>
    <n v="6.55"/>
  </r>
  <r>
    <s v="CA-2018-163209"/>
    <x v="898"/>
    <s v="MK-18160"/>
    <x v="177"/>
    <s v="Consumer"/>
    <x v="1"/>
    <x v="1"/>
    <x v="6"/>
    <n v="22.96"/>
    <n v="1"/>
    <n v="0.1"/>
    <n v="4.6500000000000004"/>
  </r>
  <r>
    <s v="CA-2015-133354"/>
    <x v="1165"/>
    <s v="SA-20830"/>
    <x v="193"/>
    <s v="Consumer"/>
    <x v="1"/>
    <x v="1"/>
    <x v="10"/>
    <n v="19.440000000000001"/>
    <n v="1"/>
    <n v="0"/>
    <n v="4.55"/>
  </r>
  <r>
    <s v="US-2016-130491"/>
    <x v="285"/>
    <s v="BH-11710"/>
    <x v="3"/>
    <s v="Consumer"/>
    <x v="2"/>
    <x v="1"/>
    <x v="10"/>
    <n v="9.5399999999999991"/>
    <n v="2"/>
    <n v="0.1"/>
    <n v="2.4700000000000002"/>
  </r>
  <r>
    <s v="US-2016-130491"/>
    <x v="285"/>
    <s v="BH-11710"/>
    <x v="3"/>
    <s v="Consumer"/>
    <x v="2"/>
    <x v="1"/>
    <x v="13"/>
    <n v="5.81"/>
    <n v="5"/>
    <n v="0.15"/>
    <n v="0.06"/>
  </r>
  <r>
    <s v="US-2016-130491"/>
    <x v="285"/>
    <s v="BH-11710"/>
    <x v="3"/>
    <s v="Consumer"/>
    <x v="2"/>
    <x v="1"/>
    <x v="6"/>
    <n v="5.76"/>
    <n v="7"/>
    <n v="0"/>
    <n v="0.64"/>
  </r>
  <r>
    <s v="CA-2016-113740"/>
    <x v="252"/>
    <s v="SC-20380"/>
    <x v="618"/>
    <s v="Consumer"/>
    <x v="3"/>
    <x v="0"/>
    <x v="5"/>
    <n v="14.91"/>
    <n v="8"/>
    <n v="0.15"/>
    <n v="2.5299999999999998"/>
  </r>
  <r>
    <s v="CA-2015-148425"/>
    <x v="953"/>
    <s v="RF-19345"/>
    <x v="575"/>
    <s v="Corporate"/>
    <x v="0"/>
    <x v="1"/>
    <x v="8"/>
    <n v="6.6420000000000003"/>
    <n v="7"/>
    <n v="0"/>
    <n v="1.06"/>
  </r>
  <r>
    <s v="CA-2017-144309"/>
    <x v="107"/>
    <s v="CM-12235"/>
    <x v="632"/>
    <s v="Consumer"/>
    <x v="3"/>
    <x v="1"/>
    <x v="10"/>
    <n v="18.54"/>
    <n v="7"/>
    <n v="0.15"/>
    <n v="0.62"/>
  </r>
  <r>
    <s v="CA-2017-144309"/>
    <x v="107"/>
    <s v="CM-12235"/>
    <x v="632"/>
    <s v="Consumer"/>
    <x v="3"/>
    <x v="1"/>
    <x v="8"/>
    <n v="679.96"/>
    <n v="10"/>
    <n v="0"/>
    <n v="166.8"/>
  </r>
  <r>
    <s v="CA-2018-151225"/>
    <x v="855"/>
    <s v="JM-15655"/>
    <x v="487"/>
    <s v="Corporate"/>
    <x v="1"/>
    <x v="0"/>
    <x v="3"/>
    <n v="189.57599999999999"/>
    <n v="3"/>
    <n v="0.05"/>
    <n v="8.8699999999999992"/>
  </r>
  <r>
    <s v="CA-2018-151225"/>
    <x v="855"/>
    <s v="JM-15655"/>
    <x v="487"/>
    <s v="Corporate"/>
    <x v="1"/>
    <x v="2"/>
    <x v="7"/>
    <n v="71.959999999999994"/>
    <n v="8"/>
    <n v="0.1"/>
    <n v="11.22"/>
  </r>
  <r>
    <s v="US-2015-144078"/>
    <x v="641"/>
    <s v="RB-19435"/>
    <x v="579"/>
    <s v="Consumer"/>
    <x v="1"/>
    <x v="2"/>
    <x v="7"/>
    <n v="539.91999999999996"/>
    <n v="10"/>
    <n v="0.15"/>
    <n v="78.62"/>
  </r>
  <r>
    <s v="US-2015-144078"/>
    <x v="641"/>
    <s v="RB-19435"/>
    <x v="579"/>
    <s v="Consumer"/>
    <x v="1"/>
    <x v="0"/>
    <x v="1"/>
    <n v="725.34400000000005"/>
    <n v="6"/>
    <n v="0.2"/>
    <n v="108.07"/>
  </r>
  <r>
    <s v="US-2015-144078"/>
    <x v="641"/>
    <s v="RB-19435"/>
    <x v="579"/>
    <s v="Consumer"/>
    <x v="1"/>
    <x v="1"/>
    <x v="6"/>
    <n v="7.44"/>
    <n v="9"/>
    <n v="0.1"/>
    <n v="0.74"/>
  </r>
  <r>
    <s v="CA-2015-124464"/>
    <x v="686"/>
    <s v="SS-20515"/>
    <x v="776"/>
    <s v="Home Office"/>
    <x v="3"/>
    <x v="1"/>
    <x v="9"/>
    <n v="39.479999999999997"/>
    <n v="2"/>
    <n v="0"/>
    <n v="2.21"/>
  </r>
  <r>
    <s v="CA-2016-136805"/>
    <x v="293"/>
    <s v="NM-18445"/>
    <x v="134"/>
    <s v="Home Office"/>
    <x v="2"/>
    <x v="1"/>
    <x v="9"/>
    <n v="850.5"/>
    <n v="9"/>
    <n v="0.1"/>
    <n v="206.03"/>
  </r>
  <r>
    <s v="CA-2016-136805"/>
    <x v="293"/>
    <s v="NM-18445"/>
    <x v="134"/>
    <s v="Home Office"/>
    <x v="2"/>
    <x v="0"/>
    <x v="5"/>
    <n v="75.33"/>
    <n v="6"/>
    <n v="0.2"/>
    <n v="16.75"/>
  </r>
  <r>
    <s v="US-2016-159499"/>
    <x v="82"/>
    <s v="EM-14095"/>
    <x v="313"/>
    <s v="Corporate"/>
    <x v="1"/>
    <x v="1"/>
    <x v="9"/>
    <n v="325.63200000000001"/>
    <n v="3"/>
    <n v="0"/>
    <n v="55.52"/>
  </r>
  <r>
    <s v="US-2016-159499"/>
    <x v="82"/>
    <s v="EM-14095"/>
    <x v="313"/>
    <s v="Corporate"/>
    <x v="1"/>
    <x v="2"/>
    <x v="11"/>
    <n v="23.344000000000001"/>
    <n v="1"/>
    <n v="0.2"/>
    <n v="0.23"/>
  </r>
  <r>
    <s v="US-2016-159499"/>
    <x v="82"/>
    <s v="EM-14095"/>
    <x v="313"/>
    <s v="Corporate"/>
    <x v="1"/>
    <x v="1"/>
    <x v="2"/>
    <n v="16.52"/>
    <n v="8"/>
    <n v="0.1"/>
    <n v="2.73"/>
  </r>
  <r>
    <s v="CA-2015-162089"/>
    <x v="809"/>
    <s v="MP-17470"/>
    <x v="88"/>
    <s v="Home Office"/>
    <x v="2"/>
    <x v="1"/>
    <x v="12"/>
    <n v="335.72"/>
    <n v="5"/>
    <n v="0"/>
    <n v="43.3"/>
  </r>
  <r>
    <s v="CA-2015-162089"/>
    <x v="809"/>
    <s v="MP-17470"/>
    <x v="88"/>
    <s v="Home Office"/>
    <x v="2"/>
    <x v="2"/>
    <x v="7"/>
    <n v="251.94399999999999"/>
    <n v="4"/>
    <n v="0.2"/>
    <n v="8.9700000000000006"/>
  </r>
  <r>
    <s v="CA-2015-162089"/>
    <x v="809"/>
    <s v="MP-17470"/>
    <x v="88"/>
    <s v="Home Office"/>
    <x v="2"/>
    <x v="0"/>
    <x v="1"/>
    <n v="127.30200000000001"/>
    <n v="4"/>
    <n v="0"/>
    <n v="11.74"/>
  </r>
  <r>
    <s v="US-2018-158526"/>
    <x v="614"/>
    <s v="KH-16360"/>
    <x v="347"/>
    <s v="Consumer"/>
    <x v="0"/>
    <x v="0"/>
    <x v="1"/>
    <n v="1207.8399999999999"/>
    <n v="10"/>
    <n v="0.1"/>
    <n v="78.28"/>
  </r>
  <r>
    <s v="US-2018-158526"/>
    <x v="614"/>
    <s v="KH-16360"/>
    <x v="347"/>
    <s v="Consumer"/>
    <x v="0"/>
    <x v="1"/>
    <x v="8"/>
    <n v="12.53"/>
    <n v="5"/>
    <n v="0.05"/>
    <n v="1.47"/>
  </r>
  <r>
    <s v="US-2018-158526"/>
    <x v="614"/>
    <s v="KH-16360"/>
    <x v="347"/>
    <s v="Consumer"/>
    <x v="0"/>
    <x v="1"/>
    <x v="6"/>
    <n v="34.58"/>
    <n v="1"/>
    <n v="0.15"/>
    <n v="2.6"/>
  </r>
  <r>
    <s v="US-2018-158526"/>
    <x v="614"/>
    <s v="KH-16360"/>
    <x v="347"/>
    <s v="Consumer"/>
    <x v="0"/>
    <x v="0"/>
    <x v="1"/>
    <n v="300.98"/>
    <n v="3"/>
    <n v="0"/>
    <n v="77.989999999999995"/>
  </r>
  <r>
    <s v="US-2018-158526"/>
    <x v="614"/>
    <s v="KH-16360"/>
    <x v="347"/>
    <s v="Consumer"/>
    <x v="0"/>
    <x v="0"/>
    <x v="1"/>
    <n v="258.75"/>
    <n v="2"/>
    <n v="0"/>
    <n v="44.98"/>
  </r>
  <r>
    <s v="CA-2018-104885"/>
    <x v="580"/>
    <s v="DB-13555"/>
    <x v="587"/>
    <s v="Corporate"/>
    <x v="3"/>
    <x v="1"/>
    <x v="6"/>
    <n v="59.52"/>
    <n v="7"/>
    <n v="0.15"/>
    <n v="6.66"/>
  </r>
  <r>
    <s v="CA-2018-104885"/>
    <x v="580"/>
    <s v="DB-13555"/>
    <x v="587"/>
    <s v="Corporate"/>
    <x v="3"/>
    <x v="1"/>
    <x v="12"/>
    <n v="57.96"/>
    <n v="9"/>
    <n v="0.25"/>
    <n v="0.66"/>
  </r>
  <r>
    <s v="CA-2018-104885"/>
    <x v="580"/>
    <s v="DB-13555"/>
    <x v="587"/>
    <s v="Corporate"/>
    <x v="3"/>
    <x v="0"/>
    <x v="0"/>
    <n v="441.96"/>
    <n v="9"/>
    <n v="0"/>
    <n v="118.88"/>
  </r>
  <r>
    <s v="CA-2018-104885"/>
    <x v="580"/>
    <s v="DB-13555"/>
    <x v="587"/>
    <s v="Corporate"/>
    <x v="3"/>
    <x v="1"/>
    <x v="10"/>
    <n v="68.040000000000006"/>
    <n v="7"/>
    <n v="0.1"/>
    <n v="2.29"/>
  </r>
  <r>
    <s v="US-2017-157490"/>
    <x v="1099"/>
    <s v="LB-16795"/>
    <x v="697"/>
    <s v="Home Office"/>
    <x v="1"/>
    <x v="2"/>
    <x v="15"/>
    <n v="703.71"/>
    <n v="8"/>
    <n v="0.2"/>
    <n v="35.1"/>
  </r>
  <r>
    <s v="US-2017-157490"/>
    <x v="1099"/>
    <s v="LB-16795"/>
    <x v="697"/>
    <s v="Home Office"/>
    <x v="1"/>
    <x v="1"/>
    <x v="8"/>
    <n v="17.904"/>
    <n v="5"/>
    <n v="0.05"/>
    <n v="3.41"/>
  </r>
  <r>
    <s v="US-2017-157490"/>
    <x v="1099"/>
    <s v="LB-16795"/>
    <x v="697"/>
    <s v="Home Office"/>
    <x v="1"/>
    <x v="1"/>
    <x v="8"/>
    <n v="11.976000000000001"/>
    <n v="7"/>
    <n v="0.1"/>
    <n v="2.34"/>
  </r>
  <r>
    <s v="US-2017-157490"/>
    <x v="1099"/>
    <s v="LB-16795"/>
    <x v="697"/>
    <s v="Home Office"/>
    <x v="1"/>
    <x v="2"/>
    <x v="11"/>
    <n v="67.959999999999994"/>
    <n v="2"/>
    <n v="0.25"/>
    <n v="11.91"/>
  </r>
  <r>
    <s v="CA-2016-161452"/>
    <x v="57"/>
    <s v="CA-11965"/>
    <x v="662"/>
    <s v="Corporate"/>
    <x v="1"/>
    <x v="0"/>
    <x v="1"/>
    <n v="892.22400000000005"/>
    <n v="6"/>
    <n v="0.2"/>
    <n v="82.6"/>
  </r>
  <r>
    <s v="US-2015-115196"/>
    <x v="340"/>
    <s v="DL-12925"/>
    <x v="351"/>
    <s v="Consumer"/>
    <x v="0"/>
    <x v="2"/>
    <x v="15"/>
    <n v="1299.99"/>
    <n v="6"/>
    <n v="0.05"/>
    <n v="158.19"/>
  </r>
  <r>
    <s v="CA-2017-138968"/>
    <x v="543"/>
    <s v="FC-14335"/>
    <x v="712"/>
    <s v="Corporate"/>
    <x v="1"/>
    <x v="1"/>
    <x v="8"/>
    <n v="4.5439999999999996"/>
    <n v="1"/>
    <n v="0.2"/>
    <n v="0.28000000000000003"/>
  </r>
  <r>
    <s v="CA-2017-138968"/>
    <x v="543"/>
    <s v="FC-14335"/>
    <x v="712"/>
    <s v="Corporate"/>
    <x v="1"/>
    <x v="0"/>
    <x v="1"/>
    <n v="1352.0319999999999"/>
    <n v="6"/>
    <n v="0.2"/>
    <n v="178.5"/>
  </r>
  <r>
    <s v="CA-2016-101889"/>
    <x v="17"/>
    <s v="DB-13120"/>
    <x v="106"/>
    <s v="Corporate"/>
    <x v="3"/>
    <x v="0"/>
    <x v="3"/>
    <n v="1548.99"/>
    <n v="8"/>
    <n v="0.15"/>
    <n v="142.75"/>
  </r>
  <r>
    <s v="CA-2016-101889"/>
    <x v="17"/>
    <s v="DB-13120"/>
    <x v="106"/>
    <s v="Corporate"/>
    <x v="3"/>
    <x v="1"/>
    <x v="12"/>
    <n v="19.872"/>
    <n v="4"/>
    <n v="0.1"/>
    <n v="2.0299999999999998"/>
  </r>
  <r>
    <s v="CA-2018-110821"/>
    <x v="783"/>
    <s v="CK-12205"/>
    <x v="237"/>
    <s v="Consumer"/>
    <x v="2"/>
    <x v="2"/>
    <x v="11"/>
    <n v="119.44799999999999"/>
    <n v="6"/>
    <n v="0.25"/>
    <n v="1.19"/>
  </r>
  <r>
    <s v="CA-2018-110821"/>
    <x v="783"/>
    <s v="CK-12205"/>
    <x v="237"/>
    <s v="Consumer"/>
    <x v="2"/>
    <x v="1"/>
    <x v="4"/>
    <n v="118.16"/>
    <n v="3"/>
    <n v="0.25"/>
    <n v="25.06"/>
  </r>
  <r>
    <s v="CA-2016-121552"/>
    <x v="204"/>
    <s v="FW-14395"/>
    <x v="783"/>
    <s v="Corporate"/>
    <x v="0"/>
    <x v="1"/>
    <x v="6"/>
    <n v="19.559999999999999"/>
    <n v="3"/>
    <n v="0.25"/>
    <n v="0.2"/>
  </r>
  <r>
    <s v="CA-2016-107685"/>
    <x v="672"/>
    <s v="JM-15865"/>
    <x v="622"/>
    <s v="Consumer"/>
    <x v="1"/>
    <x v="0"/>
    <x v="5"/>
    <n v="80.959999999999994"/>
    <n v="2"/>
    <n v="0.2"/>
    <n v="4.67"/>
  </r>
  <r>
    <s v="CA-2016-107685"/>
    <x v="672"/>
    <s v="JM-15865"/>
    <x v="622"/>
    <s v="Consumer"/>
    <x v="1"/>
    <x v="1"/>
    <x v="10"/>
    <n v="25.92"/>
    <n v="4"/>
    <n v="0.1"/>
    <n v="6.49"/>
  </r>
  <r>
    <s v="US-2015-120740"/>
    <x v="1166"/>
    <s v="PS-18970"/>
    <x v="28"/>
    <s v="Home Office"/>
    <x v="1"/>
    <x v="1"/>
    <x v="9"/>
    <n v="106.96"/>
    <n v="9"/>
    <n v="0"/>
    <n v="25.01"/>
  </r>
  <r>
    <s v="US-2015-120740"/>
    <x v="1166"/>
    <s v="PS-18970"/>
    <x v="28"/>
    <s v="Home Office"/>
    <x v="1"/>
    <x v="0"/>
    <x v="5"/>
    <n v="187.76"/>
    <n v="10"/>
    <n v="0"/>
    <n v="36.53"/>
  </r>
  <r>
    <s v="CA-2018-155740"/>
    <x v="245"/>
    <s v="TC-21475"/>
    <x v="679"/>
    <s v="Home Office"/>
    <x v="3"/>
    <x v="1"/>
    <x v="8"/>
    <n v="76.775999999999996"/>
    <n v="7"/>
    <n v="0.25"/>
    <n v="10.76"/>
  </r>
  <r>
    <s v="CA-2018-146493"/>
    <x v="702"/>
    <s v="CV-12805"/>
    <x v="51"/>
    <s v="Corporate"/>
    <x v="2"/>
    <x v="1"/>
    <x v="8"/>
    <n v="53.9"/>
    <n v="7"/>
    <n v="0.1"/>
    <n v="2.39"/>
  </r>
  <r>
    <s v="CA-2015-105417"/>
    <x v="1167"/>
    <s v="VS-21820"/>
    <x v="745"/>
    <s v="Consumer"/>
    <x v="2"/>
    <x v="0"/>
    <x v="5"/>
    <n v="76.727999999999994"/>
    <n v="7"/>
    <n v="0"/>
    <n v="19.350000000000001"/>
  </r>
  <r>
    <s v="CA-2015-105417"/>
    <x v="1167"/>
    <s v="VS-21820"/>
    <x v="745"/>
    <s v="Consumer"/>
    <x v="2"/>
    <x v="1"/>
    <x v="8"/>
    <n v="10.43"/>
    <n v="5"/>
    <n v="0.05"/>
    <n v="1.02"/>
  </r>
  <r>
    <s v="US-2018-141509"/>
    <x v="365"/>
    <s v="SC-20575"/>
    <x v="623"/>
    <s v="Consumer"/>
    <x v="1"/>
    <x v="1"/>
    <x v="6"/>
    <n v="99.2"/>
    <n v="5"/>
    <n v="0"/>
    <n v="28.67"/>
  </r>
  <r>
    <s v="CA-2018-139493"/>
    <x v="1168"/>
    <s v="SG-20605"/>
    <x v="611"/>
    <s v="Consumer"/>
    <x v="0"/>
    <x v="1"/>
    <x v="6"/>
    <n v="15.92"/>
    <n v="7"/>
    <n v="0.15"/>
    <n v="1"/>
  </r>
  <r>
    <s v="CA-2015-151967"/>
    <x v="68"/>
    <s v="NB-18580"/>
    <x v="630"/>
    <s v="Corporate"/>
    <x v="0"/>
    <x v="0"/>
    <x v="5"/>
    <n v="129.91999999999999"/>
    <n v="8"/>
    <n v="0.15"/>
    <n v="20.96"/>
  </r>
  <r>
    <s v="US-2017-140158"/>
    <x v="964"/>
    <s v="DR-12940"/>
    <x v="660"/>
    <s v="Home Office"/>
    <x v="3"/>
    <x v="1"/>
    <x v="8"/>
    <n v="30.4"/>
    <n v="5"/>
    <n v="0.1"/>
    <n v="4.75"/>
  </r>
  <r>
    <s v="US-2017-140158"/>
    <x v="964"/>
    <s v="DR-12940"/>
    <x v="660"/>
    <s v="Home Office"/>
    <x v="3"/>
    <x v="2"/>
    <x v="16"/>
    <n v="5399.91"/>
    <n v="6"/>
    <n v="0.2"/>
    <n v="139.19"/>
  </r>
  <r>
    <s v="US-2017-140158"/>
    <x v="964"/>
    <s v="DR-12940"/>
    <x v="660"/>
    <s v="Home Office"/>
    <x v="3"/>
    <x v="1"/>
    <x v="4"/>
    <n v="119.1"/>
    <n v="5"/>
    <n v="0.1"/>
    <n v="13.19"/>
  </r>
  <r>
    <s v="CA-2016-130974"/>
    <x v="154"/>
    <s v="MA-17560"/>
    <x v="15"/>
    <s v="Home Office"/>
    <x v="3"/>
    <x v="1"/>
    <x v="10"/>
    <n v="40.08"/>
    <n v="3"/>
    <n v="0.25"/>
    <n v="6.83"/>
  </r>
  <r>
    <s v="CA-2016-130974"/>
    <x v="154"/>
    <s v="MA-17560"/>
    <x v="15"/>
    <s v="Home Office"/>
    <x v="3"/>
    <x v="1"/>
    <x v="10"/>
    <n v="59.94"/>
    <n v="3"/>
    <n v="0.2"/>
    <n v="2.59"/>
  </r>
  <r>
    <s v="CA-2016-130974"/>
    <x v="154"/>
    <s v="MA-17560"/>
    <x v="15"/>
    <s v="Home Office"/>
    <x v="3"/>
    <x v="2"/>
    <x v="11"/>
    <n v="259.98"/>
    <n v="1"/>
    <n v="0"/>
    <n v="75.58"/>
  </r>
  <r>
    <s v="CA-2016-130974"/>
    <x v="154"/>
    <s v="MA-17560"/>
    <x v="15"/>
    <s v="Home Office"/>
    <x v="3"/>
    <x v="0"/>
    <x v="0"/>
    <n v="170.98"/>
    <n v="5"/>
    <n v="0.05"/>
    <n v="18.61"/>
  </r>
  <r>
    <s v="CA-2016-130974"/>
    <x v="154"/>
    <s v="MA-17560"/>
    <x v="15"/>
    <s v="Home Office"/>
    <x v="3"/>
    <x v="0"/>
    <x v="5"/>
    <n v="38.97"/>
    <n v="8"/>
    <n v="0.2"/>
    <n v="5.72"/>
  </r>
  <r>
    <s v="CA-2016-130974"/>
    <x v="154"/>
    <s v="MA-17560"/>
    <x v="15"/>
    <s v="Home Office"/>
    <x v="3"/>
    <x v="1"/>
    <x v="10"/>
    <n v="154.9"/>
    <n v="7"/>
    <n v="0.15"/>
    <n v="24.74"/>
  </r>
  <r>
    <s v="CA-2016-130974"/>
    <x v="154"/>
    <s v="MA-17560"/>
    <x v="15"/>
    <s v="Home Office"/>
    <x v="3"/>
    <x v="0"/>
    <x v="3"/>
    <n v="446.06799999999998"/>
    <n v="10"/>
    <n v="0.2"/>
    <n v="48.04"/>
  </r>
  <r>
    <s v="CA-2018-133487"/>
    <x v="636"/>
    <s v="TS-21655"/>
    <x v="772"/>
    <s v="Consumer"/>
    <x v="1"/>
    <x v="1"/>
    <x v="9"/>
    <n v="152.94"/>
    <n v="1"/>
    <n v="0.1"/>
    <n v="28.12"/>
  </r>
  <r>
    <s v="CA-2015-142951"/>
    <x v="1169"/>
    <s v="JG-15115"/>
    <x v="161"/>
    <s v="Consumer"/>
    <x v="0"/>
    <x v="2"/>
    <x v="11"/>
    <n v="23.472000000000001"/>
    <n v="8"/>
    <n v="0"/>
    <n v="5.54"/>
  </r>
  <r>
    <s v="CA-2015-133592"/>
    <x v="520"/>
    <s v="KM-16375"/>
    <x v="454"/>
    <s v="Home Office"/>
    <x v="3"/>
    <x v="1"/>
    <x v="10"/>
    <n v="195.64"/>
    <n v="8"/>
    <n v="0.2"/>
    <n v="28.32"/>
  </r>
  <r>
    <s v="CA-2015-133592"/>
    <x v="520"/>
    <s v="KM-16375"/>
    <x v="454"/>
    <s v="Home Office"/>
    <x v="3"/>
    <x v="1"/>
    <x v="10"/>
    <n v="14.94"/>
    <n v="5"/>
    <n v="0.2"/>
    <n v="1.94"/>
  </r>
  <r>
    <s v="CA-2015-133592"/>
    <x v="520"/>
    <s v="KM-16375"/>
    <x v="454"/>
    <s v="Home Office"/>
    <x v="3"/>
    <x v="2"/>
    <x v="11"/>
    <n v="1687.8"/>
    <n v="3"/>
    <n v="0.15"/>
    <n v="264.41000000000003"/>
  </r>
  <r>
    <s v="CA-2015-133592"/>
    <x v="520"/>
    <s v="KM-16375"/>
    <x v="454"/>
    <s v="Home Office"/>
    <x v="3"/>
    <x v="0"/>
    <x v="0"/>
    <n v="341.96"/>
    <n v="4"/>
    <n v="0.1"/>
    <n v="41.2"/>
  </r>
  <r>
    <s v="CA-2015-133592"/>
    <x v="520"/>
    <s v="KM-16375"/>
    <x v="454"/>
    <s v="Home Office"/>
    <x v="3"/>
    <x v="0"/>
    <x v="1"/>
    <n v="605.88"/>
    <n v="7"/>
    <n v="0"/>
    <n v="41.03"/>
  </r>
  <r>
    <s v="CA-2016-120782"/>
    <x v="152"/>
    <s v="SD-20485"/>
    <x v="174"/>
    <s v="Home Office"/>
    <x v="2"/>
    <x v="1"/>
    <x v="9"/>
    <n v="186.732"/>
    <n v="9"/>
    <n v="0.2"/>
    <n v="5.59"/>
  </r>
  <r>
    <s v="CA-2016-120782"/>
    <x v="152"/>
    <s v="SD-20485"/>
    <x v="174"/>
    <s v="Home Office"/>
    <x v="2"/>
    <x v="1"/>
    <x v="8"/>
    <n v="3812.97"/>
    <n v="7"/>
    <n v="0.15"/>
    <n v="597.4"/>
  </r>
  <r>
    <s v="CA-2016-116876"/>
    <x v="966"/>
    <s v="TT-21070"/>
    <x v="74"/>
    <s v="Consumer"/>
    <x v="3"/>
    <x v="1"/>
    <x v="8"/>
    <n v="26.423999999999999"/>
    <n v="6"/>
    <n v="0.2"/>
    <n v="5.86"/>
  </r>
  <r>
    <s v="CA-2016-116876"/>
    <x v="966"/>
    <s v="TT-21070"/>
    <x v="74"/>
    <s v="Consumer"/>
    <x v="3"/>
    <x v="2"/>
    <x v="7"/>
    <n v="625.99"/>
    <n v="7"/>
    <n v="0.05"/>
    <n v="25.94"/>
  </r>
  <r>
    <s v="CA-2017-169838"/>
    <x v="881"/>
    <s v="BB-11545"/>
    <x v="179"/>
    <s v="Corporate"/>
    <x v="2"/>
    <x v="0"/>
    <x v="3"/>
    <n v="1568.61"/>
    <n v="1"/>
    <n v="0.2"/>
    <n v="197.66"/>
  </r>
  <r>
    <s v="CA-2017-169838"/>
    <x v="881"/>
    <s v="BB-11545"/>
    <x v="179"/>
    <s v="Corporate"/>
    <x v="2"/>
    <x v="1"/>
    <x v="8"/>
    <n v="17.3"/>
    <n v="7"/>
    <n v="0.2"/>
    <n v="0.92"/>
  </r>
  <r>
    <s v="CA-2017-169838"/>
    <x v="881"/>
    <s v="BB-11545"/>
    <x v="179"/>
    <s v="Corporate"/>
    <x v="2"/>
    <x v="2"/>
    <x v="11"/>
    <n v="160"/>
    <n v="1"/>
    <n v="0.25"/>
    <n v="18.47"/>
  </r>
  <r>
    <s v="US-2018-128951"/>
    <x v="663"/>
    <s v="RS-19420"/>
    <x v="602"/>
    <s v="Corporate"/>
    <x v="0"/>
    <x v="1"/>
    <x v="9"/>
    <n v="179.94"/>
    <n v="10"/>
    <n v="0.15"/>
    <n v="34.619999999999997"/>
  </r>
  <r>
    <s v="US-2018-128951"/>
    <x v="663"/>
    <s v="RS-19420"/>
    <x v="602"/>
    <s v="Corporate"/>
    <x v="0"/>
    <x v="0"/>
    <x v="3"/>
    <n v="872.94"/>
    <n v="9"/>
    <n v="0.2"/>
    <n v="151.77000000000001"/>
  </r>
  <r>
    <s v="US-2018-128951"/>
    <x v="663"/>
    <s v="RS-19420"/>
    <x v="602"/>
    <s v="Corporate"/>
    <x v="0"/>
    <x v="1"/>
    <x v="10"/>
    <n v="12.96"/>
    <n v="6"/>
    <n v="0.1"/>
    <n v="2.61"/>
  </r>
  <r>
    <s v="CA-2015-102330"/>
    <x v="282"/>
    <s v="AI-10855"/>
    <x v="482"/>
    <s v="Consumer"/>
    <x v="1"/>
    <x v="1"/>
    <x v="2"/>
    <n v="88.8"/>
    <n v="4"/>
    <n v="0.2"/>
    <n v="16.399999999999999"/>
  </r>
  <r>
    <s v="CA-2015-102330"/>
    <x v="282"/>
    <s v="AI-10855"/>
    <x v="482"/>
    <s v="Consumer"/>
    <x v="1"/>
    <x v="2"/>
    <x v="7"/>
    <n v="319.96800000000002"/>
    <n v="8"/>
    <n v="0.2"/>
    <n v="3.2"/>
  </r>
  <r>
    <s v="CA-2017-118899"/>
    <x v="554"/>
    <s v="MC-17275"/>
    <x v="507"/>
    <s v="Consumer"/>
    <x v="1"/>
    <x v="0"/>
    <x v="1"/>
    <n v="167.88800000000001"/>
    <n v="7"/>
    <n v="0.2"/>
    <n v="19.71"/>
  </r>
  <r>
    <s v="CA-2018-107958"/>
    <x v="1170"/>
    <s v="AH-10120"/>
    <x v="571"/>
    <s v="Home Office"/>
    <x v="2"/>
    <x v="1"/>
    <x v="10"/>
    <n v="163.96"/>
    <n v="8"/>
    <n v="0.25"/>
    <n v="6.63"/>
  </r>
  <r>
    <s v="CA-2018-107958"/>
    <x v="1170"/>
    <s v="AH-10120"/>
    <x v="571"/>
    <s v="Home Office"/>
    <x v="2"/>
    <x v="1"/>
    <x v="8"/>
    <n v="5.2320000000000002"/>
    <n v="6"/>
    <n v="0"/>
    <n v="1.47"/>
  </r>
  <r>
    <s v="CA-2018-151799"/>
    <x v="817"/>
    <s v="BF-11170"/>
    <x v="408"/>
    <s v="Home Office"/>
    <x v="3"/>
    <x v="2"/>
    <x v="16"/>
    <n v="1199.98"/>
    <n v="3"/>
    <n v="0.2"/>
    <n v="222.86"/>
  </r>
  <r>
    <s v="CA-2018-151799"/>
    <x v="817"/>
    <s v="BF-11170"/>
    <x v="408"/>
    <s v="Home Office"/>
    <x v="3"/>
    <x v="1"/>
    <x v="4"/>
    <n v="73.849999999999994"/>
    <n v="1"/>
    <n v="0.2"/>
    <n v="1.25"/>
  </r>
  <r>
    <s v="CA-2018-151799"/>
    <x v="817"/>
    <s v="BF-11170"/>
    <x v="408"/>
    <s v="Home Office"/>
    <x v="3"/>
    <x v="1"/>
    <x v="14"/>
    <n v="25.71"/>
    <n v="3"/>
    <n v="0.15"/>
    <n v="1.69"/>
  </r>
  <r>
    <s v="CA-2018-151799"/>
    <x v="817"/>
    <s v="BF-11170"/>
    <x v="408"/>
    <s v="Home Office"/>
    <x v="3"/>
    <x v="1"/>
    <x v="13"/>
    <n v="17.28"/>
    <n v="6"/>
    <n v="0.15"/>
    <n v="2.0499999999999998"/>
  </r>
  <r>
    <s v="CA-2018-151799"/>
    <x v="817"/>
    <s v="BF-11170"/>
    <x v="408"/>
    <s v="Home Office"/>
    <x v="3"/>
    <x v="0"/>
    <x v="3"/>
    <n v="526.58199999999999"/>
    <n v="5"/>
    <n v="0.2"/>
    <n v="121.5"/>
  </r>
  <r>
    <s v="CA-2017-114601"/>
    <x v="370"/>
    <s v="AA-10480"/>
    <x v="4"/>
    <s v="Consumer"/>
    <x v="2"/>
    <x v="1"/>
    <x v="10"/>
    <n v="11.56"/>
    <n v="6"/>
    <n v="0.1"/>
    <n v="0.55000000000000004"/>
  </r>
  <r>
    <s v="CA-2017-114601"/>
    <x v="370"/>
    <s v="AA-10480"/>
    <x v="4"/>
    <s v="Consumer"/>
    <x v="2"/>
    <x v="2"/>
    <x v="7"/>
    <n v="209.97"/>
    <n v="3"/>
    <n v="0.1"/>
    <n v="34.01"/>
  </r>
  <r>
    <s v="CA-2017-114601"/>
    <x v="370"/>
    <s v="AA-10480"/>
    <x v="4"/>
    <s v="Consumer"/>
    <x v="2"/>
    <x v="0"/>
    <x v="3"/>
    <n v="447.84"/>
    <n v="10"/>
    <n v="0.2"/>
    <n v="33.729999999999997"/>
  </r>
  <r>
    <s v="CA-2017-114601"/>
    <x v="370"/>
    <s v="AA-10480"/>
    <x v="4"/>
    <s v="Consumer"/>
    <x v="2"/>
    <x v="2"/>
    <x v="11"/>
    <n v="479.97"/>
    <n v="4"/>
    <n v="0.2"/>
    <n v="72.760000000000005"/>
  </r>
  <r>
    <s v="CA-2017-114601"/>
    <x v="370"/>
    <s v="AA-10480"/>
    <x v="4"/>
    <s v="Consumer"/>
    <x v="2"/>
    <x v="1"/>
    <x v="6"/>
    <n v="8.64"/>
    <n v="9"/>
    <n v="0.05"/>
    <n v="1.7"/>
  </r>
  <r>
    <s v="CA-2018-100237"/>
    <x v="453"/>
    <s v="SV-20815"/>
    <x v="458"/>
    <s v="Corporate"/>
    <x v="1"/>
    <x v="1"/>
    <x v="6"/>
    <n v="11.68"/>
    <n v="4"/>
    <n v="0.2"/>
    <n v="0.59"/>
  </r>
  <r>
    <s v="CA-2015-139542"/>
    <x v="1089"/>
    <s v="EH-14185"/>
    <x v="699"/>
    <s v="Consumer"/>
    <x v="3"/>
    <x v="2"/>
    <x v="11"/>
    <n v="40.776000000000003"/>
    <n v="5"/>
    <n v="0.05"/>
    <n v="9.44"/>
  </r>
  <r>
    <s v="CA-2015-139542"/>
    <x v="1089"/>
    <s v="EH-14185"/>
    <x v="699"/>
    <s v="Consumer"/>
    <x v="3"/>
    <x v="1"/>
    <x v="8"/>
    <n v="13.698"/>
    <n v="7"/>
    <n v="0"/>
    <n v="1"/>
  </r>
  <r>
    <s v="US-2016-142811"/>
    <x v="788"/>
    <s v="JL-15850"/>
    <x v="139"/>
    <s v="Consumer"/>
    <x v="1"/>
    <x v="2"/>
    <x v="7"/>
    <n v="87.8"/>
    <n v="3"/>
    <n v="0.25"/>
    <n v="15.76"/>
  </r>
  <r>
    <s v="CA-2018-139353"/>
    <x v="960"/>
    <s v="JM-15250"/>
    <x v="49"/>
    <s v="Consumer"/>
    <x v="0"/>
    <x v="0"/>
    <x v="5"/>
    <n v="77.951999999999998"/>
    <n v="3"/>
    <n v="0.05"/>
    <n v="6.86"/>
  </r>
  <r>
    <s v="CA-2018-139353"/>
    <x v="960"/>
    <s v="JM-15250"/>
    <x v="49"/>
    <s v="Consumer"/>
    <x v="0"/>
    <x v="1"/>
    <x v="4"/>
    <n v="147.184"/>
    <n v="4"/>
    <n v="0.05"/>
    <n v="26.85"/>
  </r>
  <r>
    <s v="CA-2018-139353"/>
    <x v="960"/>
    <s v="JM-15250"/>
    <x v="49"/>
    <s v="Consumer"/>
    <x v="0"/>
    <x v="1"/>
    <x v="10"/>
    <n v="47.951999999999998"/>
    <n v="9"/>
    <n v="0.05"/>
    <n v="5.84"/>
  </r>
  <r>
    <s v="CA-2015-150203"/>
    <x v="29"/>
    <s v="JB-15925"/>
    <x v="102"/>
    <s v="Consumer"/>
    <x v="1"/>
    <x v="1"/>
    <x v="9"/>
    <n v="250.26"/>
    <n v="2"/>
    <n v="0.1"/>
    <n v="43.16"/>
  </r>
  <r>
    <s v="US-2018-101518"/>
    <x v="132"/>
    <s v="PB-19105"/>
    <x v="287"/>
    <s v="Consumer"/>
    <x v="3"/>
    <x v="2"/>
    <x v="11"/>
    <n v="40.776000000000003"/>
    <n v="5"/>
    <n v="0"/>
    <n v="4.76"/>
  </r>
  <r>
    <s v="CA-2016-149636"/>
    <x v="1171"/>
    <s v="SP-20620"/>
    <x v="407"/>
    <s v="Corporate"/>
    <x v="1"/>
    <x v="1"/>
    <x v="10"/>
    <n v="29.6"/>
    <n v="7"/>
    <n v="0"/>
    <n v="5.69"/>
  </r>
  <r>
    <s v="CA-2016-149636"/>
    <x v="1171"/>
    <s v="SP-20620"/>
    <x v="407"/>
    <s v="Corporate"/>
    <x v="1"/>
    <x v="1"/>
    <x v="8"/>
    <n v="1.9379999999999999"/>
    <n v="8"/>
    <n v="0.1"/>
    <n v="0.04"/>
  </r>
  <r>
    <s v="US-2018-146213"/>
    <x v="428"/>
    <s v="MC-17605"/>
    <x v="204"/>
    <s v="Corporate"/>
    <x v="1"/>
    <x v="2"/>
    <x v="11"/>
    <n v="159.96"/>
    <n v="5"/>
    <n v="0.05"/>
    <n v="20.57"/>
  </r>
  <r>
    <s v="CA-2016-108588"/>
    <x v="956"/>
    <s v="BG-11695"/>
    <x v="410"/>
    <s v="Corporate"/>
    <x v="3"/>
    <x v="1"/>
    <x v="6"/>
    <n v="59.52"/>
    <n v="1"/>
    <n v="0.05"/>
    <n v="14.38"/>
  </r>
  <r>
    <s v="CA-2016-108588"/>
    <x v="956"/>
    <s v="BG-11695"/>
    <x v="410"/>
    <s v="Corporate"/>
    <x v="3"/>
    <x v="1"/>
    <x v="12"/>
    <n v="17.48"/>
    <n v="1"/>
    <n v="0.25"/>
    <n v="1.59"/>
  </r>
  <r>
    <s v="CA-2016-108588"/>
    <x v="956"/>
    <s v="BG-11695"/>
    <x v="410"/>
    <s v="Corporate"/>
    <x v="3"/>
    <x v="1"/>
    <x v="8"/>
    <n v="13.167999999999999"/>
    <n v="5"/>
    <n v="0.15"/>
    <n v="1.71"/>
  </r>
  <r>
    <s v="US-2018-138086"/>
    <x v="513"/>
    <s v="JO-15550"/>
    <x v="270"/>
    <s v="Home Office"/>
    <x v="1"/>
    <x v="1"/>
    <x v="9"/>
    <n v="40.74"/>
    <n v="9"/>
    <n v="0"/>
    <n v="8.3699999999999992"/>
  </r>
  <r>
    <s v="CA-2016-139374"/>
    <x v="229"/>
    <s v="AR-10345"/>
    <x v="753"/>
    <s v="Corporate"/>
    <x v="2"/>
    <x v="0"/>
    <x v="1"/>
    <n v="179.886"/>
    <n v="1"/>
    <n v="0"/>
    <n v="28.52"/>
  </r>
  <r>
    <s v="CA-2017-113978"/>
    <x v="477"/>
    <s v="TS-21505"/>
    <x v="700"/>
    <s v="Consumer"/>
    <x v="3"/>
    <x v="1"/>
    <x v="9"/>
    <n v="286.25599999999997"/>
    <n v="9"/>
    <n v="0.2"/>
    <n v="59.19"/>
  </r>
  <r>
    <s v="CA-2017-113978"/>
    <x v="477"/>
    <s v="TS-21505"/>
    <x v="700"/>
    <s v="Consumer"/>
    <x v="3"/>
    <x v="1"/>
    <x v="4"/>
    <n v="24.224"/>
    <n v="7"/>
    <n v="0.05"/>
    <n v="3.29"/>
  </r>
  <r>
    <s v="CA-2017-113978"/>
    <x v="477"/>
    <s v="TS-21505"/>
    <x v="700"/>
    <s v="Consumer"/>
    <x v="3"/>
    <x v="1"/>
    <x v="4"/>
    <n v="331.536"/>
    <n v="1"/>
    <n v="0"/>
    <n v="94.7"/>
  </r>
  <r>
    <s v="US-2016-150231"/>
    <x v="199"/>
    <s v="JK-15640"/>
    <x v="82"/>
    <s v="Home Office"/>
    <x v="3"/>
    <x v="1"/>
    <x v="6"/>
    <n v="17.52"/>
    <n v="4"/>
    <n v="0.15"/>
    <n v="3.93"/>
  </r>
  <r>
    <s v="CA-2017-106915"/>
    <x v="491"/>
    <s v="GA-14515"/>
    <x v="654"/>
    <s v="Consumer"/>
    <x v="2"/>
    <x v="1"/>
    <x v="6"/>
    <n v="17.856000000000002"/>
    <n v="3"/>
    <n v="0.25"/>
    <n v="1.43"/>
  </r>
  <r>
    <s v="US-2017-109260"/>
    <x v="182"/>
    <s v="TN-21040"/>
    <x v="184"/>
    <s v="Home Office"/>
    <x v="0"/>
    <x v="2"/>
    <x v="11"/>
    <n v="431.976"/>
    <n v="10"/>
    <n v="0.1"/>
    <n v="48.14"/>
  </r>
  <r>
    <s v="CA-2018-104850"/>
    <x v="487"/>
    <s v="TW-21025"/>
    <x v="69"/>
    <s v="Home Office"/>
    <x v="1"/>
    <x v="0"/>
    <x v="1"/>
    <n v="291.13600000000002"/>
    <n v="6"/>
    <n v="0.2"/>
    <n v="46.34"/>
  </r>
  <r>
    <s v="CA-2018-140508"/>
    <x v="65"/>
    <s v="PA-19060"/>
    <x v="50"/>
    <s v="Home Office"/>
    <x v="2"/>
    <x v="1"/>
    <x v="12"/>
    <n v="114.848"/>
    <n v="4"/>
    <n v="0.1"/>
    <n v="23.98"/>
  </r>
  <r>
    <s v="CA-2018-143294"/>
    <x v="455"/>
    <s v="JD-15790"/>
    <x v="479"/>
    <s v="Consumer"/>
    <x v="2"/>
    <x v="1"/>
    <x v="10"/>
    <n v="10.688000000000001"/>
    <n v="3"/>
    <n v="0"/>
    <n v="1.03"/>
  </r>
  <r>
    <s v="CA-2017-165673"/>
    <x v="666"/>
    <s v="MN-17935"/>
    <x v="438"/>
    <s v="Consumer"/>
    <x v="3"/>
    <x v="1"/>
    <x v="10"/>
    <n v="15.231999999999999"/>
    <n v="6"/>
    <n v="0.2"/>
    <n v="0.77"/>
  </r>
  <r>
    <s v="CA-2018-134418"/>
    <x v="175"/>
    <s v="GM-14500"/>
    <x v="421"/>
    <s v="Consumer"/>
    <x v="1"/>
    <x v="1"/>
    <x v="6"/>
    <n v="12.42"/>
    <n v="1"/>
    <n v="0.25"/>
    <n v="0.14000000000000001"/>
  </r>
  <r>
    <s v="US-2017-106313"/>
    <x v="250"/>
    <s v="DG-13300"/>
    <x v="375"/>
    <s v="Corporate"/>
    <x v="1"/>
    <x v="1"/>
    <x v="10"/>
    <n v="19.440000000000001"/>
    <n v="3"/>
    <n v="0.25"/>
    <n v="3.21"/>
  </r>
  <r>
    <s v="CA-2015-105872"/>
    <x v="992"/>
    <s v="JG-15160"/>
    <x v="506"/>
    <s v="Consumer"/>
    <x v="3"/>
    <x v="1"/>
    <x v="8"/>
    <n v="70.367999999999995"/>
    <n v="2"/>
    <n v="0"/>
    <n v="16.09"/>
  </r>
  <r>
    <s v="CA-2018-108287"/>
    <x v="404"/>
    <s v="AG-10330"/>
    <x v="743"/>
    <s v="Consumer"/>
    <x v="0"/>
    <x v="1"/>
    <x v="6"/>
    <n v="12.672000000000001"/>
    <n v="7"/>
    <n v="0.15"/>
    <n v="0.66"/>
  </r>
  <r>
    <s v="CA-2018-141103"/>
    <x v="245"/>
    <s v="JF-15355"/>
    <x v="282"/>
    <s v="Consumer"/>
    <x v="3"/>
    <x v="2"/>
    <x v="7"/>
    <n v="89.95"/>
    <n v="7"/>
    <n v="0.15"/>
    <n v="12.52"/>
  </r>
  <r>
    <s v="CA-2015-154781"/>
    <x v="871"/>
    <s v="SC-20680"/>
    <x v="649"/>
    <s v="Home Office"/>
    <x v="1"/>
    <x v="1"/>
    <x v="10"/>
    <n v="6.58"/>
    <n v="5"/>
    <n v="0"/>
    <n v="1.59"/>
  </r>
  <r>
    <s v="CA-2015-154781"/>
    <x v="871"/>
    <s v="SC-20680"/>
    <x v="649"/>
    <s v="Home Office"/>
    <x v="1"/>
    <x v="2"/>
    <x v="11"/>
    <n v="94.99"/>
    <n v="2"/>
    <n v="0.25"/>
    <n v="20.11"/>
  </r>
  <r>
    <s v="CA-2016-147816"/>
    <x v="496"/>
    <s v="CM-11935"/>
    <x v="619"/>
    <s v="Consumer"/>
    <x v="1"/>
    <x v="2"/>
    <x v="7"/>
    <n v="35.119999999999997"/>
    <n v="4"/>
    <n v="0"/>
    <n v="3.32"/>
  </r>
  <r>
    <s v="CA-2018-105326"/>
    <x v="648"/>
    <s v="KT-16480"/>
    <x v="409"/>
    <s v="Consumer"/>
    <x v="1"/>
    <x v="1"/>
    <x v="10"/>
    <n v="25.92"/>
    <n v="9"/>
    <n v="0.05"/>
    <n v="2.88"/>
  </r>
  <r>
    <s v="CA-2017-133613"/>
    <x v="26"/>
    <s v="CP-12340"/>
    <x v="291"/>
    <s v="Corporate"/>
    <x v="3"/>
    <x v="1"/>
    <x v="8"/>
    <n v="7.96"/>
    <n v="3"/>
    <n v="0.25"/>
    <n v="0.49"/>
  </r>
  <r>
    <s v="CA-2017-133613"/>
    <x v="26"/>
    <s v="CP-12340"/>
    <x v="291"/>
    <s v="Corporate"/>
    <x v="3"/>
    <x v="2"/>
    <x v="7"/>
    <n v="566.97"/>
    <n v="2"/>
    <n v="0.15"/>
    <n v="91.42"/>
  </r>
  <r>
    <s v="CA-2017-133613"/>
    <x v="26"/>
    <s v="CP-12340"/>
    <x v="291"/>
    <s v="Corporate"/>
    <x v="3"/>
    <x v="1"/>
    <x v="6"/>
    <n v="9.84"/>
    <n v="2"/>
    <n v="0.2"/>
    <n v="0.24"/>
  </r>
  <r>
    <s v="CA-2016-109113"/>
    <x v="546"/>
    <s v="EK-13795"/>
    <x v="735"/>
    <s v="Home Office"/>
    <x v="2"/>
    <x v="2"/>
    <x v="11"/>
    <n v="25.488"/>
    <n v="9"/>
    <n v="0.1"/>
    <n v="1.74"/>
  </r>
  <r>
    <s v="CA-2016-156153"/>
    <x v="70"/>
    <s v="CW-11905"/>
    <x v="194"/>
    <s v="Home Office"/>
    <x v="3"/>
    <x v="1"/>
    <x v="13"/>
    <n v="7.56"/>
    <n v="2"/>
    <n v="0.2"/>
    <n v="1.4"/>
  </r>
  <r>
    <s v="CA-2016-133242"/>
    <x v="652"/>
    <s v="KH-16510"/>
    <x v="168"/>
    <s v="Consumer"/>
    <x v="0"/>
    <x v="0"/>
    <x v="5"/>
    <n v="60.84"/>
    <n v="6"/>
    <n v="0"/>
    <n v="11.29"/>
  </r>
  <r>
    <s v="CA-2016-133242"/>
    <x v="652"/>
    <s v="KH-16510"/>
    <x v="168"/>
    <s v="Consumer"/>
    <x v="0"/>
    <x v="1"/>
    <x v="4"/>
    <n v="450.04"/>
    <n v="10"/>
    <n v="0.2"/>
    <n v="13.54"/>
  </r>
  <r>
    <s v="CA-2016-133242"/>
    <x v="652"/>
    <s v="KH-16510"/>
    <x v="168"/>
    <s v="Consumer"/>
    <x v="0"/>
    <x v="1"/>
    <x v="8"/>
    <n v="34.6"/>
    <n v="7"/>
    <n v="0"/>
    <n v="5.09"/>
  </r>
  <r>
    <s v="CA-2016-133242"/>
    <x v="652"/>
    <s v="KH-16510"/>
    <x v="168"/>
    <s v="Consumer"/>
    <x v="0"/>
    <x v="2"/>
    <x v="7"/>
    <n v="467.97"/>
    <n v="5"/>
    <n v="0.05"/>
    <n v="32.11"/>
  </r>
  <r>
    <s v="CA-2016-133242"/>
    <x v="652"/>
    <s v="KH-16510"/>
    <x v="168"/>
    <s v="Consumer"/>
    <x v="0"/>
    <x v="1"/>
    <x v="8"/>
    <n v="33.020000000000003"/>
    <n v="3"/>
    <n v="0.15"/>
    <n v="3.16"/>
  </r>
  <r>
    <s v="CA-2016-158323"/>
    <x v="672"/>
    <s v="AB-10600"/>
    <x v="448"/>
    <s v="Corporate"/>
    <x v="0"/>
    <x v="0"/>
    <x v="5"/>
    <n v="17.088000000000001"/>
    <n v="1"/>
    <n v="0.1"/>
    <n v="2.0499999999999998"/>
  </r>
  <r>
    <s v="CA-2016-161795"/>
    <x v="379"/>
    <s v="AH-10075"/>
    <x v="340"/>
    <s v="Corporate"/>
    <x v="3"/>
    <x v="1"/>
    <x v="6"/>
    <n v="3.008"/>
    <n v="2"/>
    <n v="0"/>
    <n v="0.23"/>
  </r>
  <r>
    <s v="CA-2018-100902"/>
    <x v="701"/>
    <s v="CK-12595"/>
    <x v="242"/>
    <s v="Consumer"/>
    <x v="0"/>
    <x v="1"/>
    <x v="10"/>
    <n v="268.24"/>
    <n v="10"/>
    <n v="0.2"/>
    <n v="2.68"/>
  </r>
  <r>
    <s v="CA-2018-100902"/>
    <x v="701"/>
    <s v="CK-12595"/>
    <x v="242"/>
    <s v="Consumer"/>
    <x v="0"/>
    <x v="2"/>
    <x v="11"/>
    <n v="431.16"/>
    <n v="2"/>
    <n v="0.05"/>
    <n v="110.12"/>
  </r>
  <r>
    <s v="CA-2018-112844"/>
    <x v="38"/>
    <s v="SP-20620"/>
    <x v="407"/>
    <s v="Corporate"/>
    <x v="3"/>
    <x v="2"/>
    <x v="7"/>
    <n v="43.6"/>
    <n v="1"/>
    <n v="0.25"/>
    <n v="8.59"/>
  </r>
  <r>
    <s v="CA-2018-112844"/>
    <x v="38"/>
    <s v="SP-20620"/>
    <x v="407"/>
    <s v="Corporate"/>
    <x v="3"/>
    <x v="0"/>
    <x v="5"/>
    <n v="154.94999999999999"/>
    <n v="9"/>
    <n v="0"/>
    <n v="7.85"/>
  </r>
  <r>
    <s v="CA-2017-158925"/>
    <x v="1057"/>
    <s v="JP-15460"/>
    <x v="687"/>
    <s v="Corporate"/>
    <x v="2"/>
    <x v="1"/>
    <x v="10"/>
    <n v="15.552"/>
    <n v="5"/>
    <n v="0.05"/>
    <n v="3.04"/>
  </r>
  <r>
    <s v="CA-2015-155390"/>
    <x v="776"/>
    <s v="BG-11035"/>
    <x v="767"/>
    <s v="Consumer"/>
    <x v="0"/>
    <x v="1"/>
    <x v="10"/>
    <n v="42.207999999999998"/>
    <n v="4"/>
    <n v="0.05"/>
    <n v="2.4700000000000002"/>
  </r>
  <r>
    <s v="CA-2018-123071"/>
    <x v="734"/>
    <s v="CC-12550"/>
    <x v="142"/>
    <s v="Consumer"/>
    <x v="2"/>
    <x v="1"/>
    <x v="10"/>
    <n v="10.368"/>
    <n v="8"/>
    <n v="0.15"/>
    <n v="2.15"/>
  </r>
  <r>
    <s v="CA-2018-156391"/>
    <x v="986"/>
    <s v="SL-20155"/>
    <x v="359"/>
    <s v="Home Office"/>
    <x v="1"/>
    <x v="1"/>
    <x v="6"/>
    <n v="2.2240000000000002"/>
    <n v="6"/>
    <n v="0.1"/>
    <n v="0.53"/>
  </r>
  <r>
    <s v="CA-2016-103093"/>
    <x v="302"/>
    <s v="FO-14305"/>
    <x v="383"/>
    <s v="Consumer"/>
    <x v="0"/>
    <x v="1"/>
    <x v="12"/>
    <n v="74.52"/>
    <n v="10"/>
    <n v="0"/>
    <n v="15.21"/>
  </r>
  <r>
    <s v="US-2018-118941"/>
    <x v="801"/>
    <s v="BB-11545"/>
    <x v="179"/>
    <s v="Corporate"/>
    <x v="3"/>
    <x v="1"/>
    <x v="6"/>
    <n v="17.52"/>
    <n v="5"/>
    <n v="0.15"/>
    <n v="2.77"/>
  </r>
  <r>
    <s v="US-2018-118941"/>
    <x v="801"/>
    <s v="BB-11545"/>
    <x v="179"/>
    <s v="Corporate"/>
    <x v="3"/>
    <x v="0"/>
    <x v="1"/>
    <n v="1779.9"/>
    <n v="8"/>
    <n v="0.25"/>
    <n v="120.8"/>
  </r>
  <r>
    <s v="US-2018-118941"/>
    <x v="801"/>
    <s v="BB-11545"/>
    <x v="179"/>
    <s v="Corporate"/>
    <x v="3"/>
    <x v="1"/>
    <x v="6"/>
    <n v="219.9"/>
    <n v="9"/>
    <n v="0"/>
    <n v="24.71"/>
  </r>
  <r>
    <s v="CA-2016-169299"/>
    <x v="252"/>
    <s v="DO-13435"/>
    <x v="157"/>
    <s v="Consumer"/>
    <x v="1"/>
    <x v="1"/>
    <x v="6"/>
    <n v="7.1520000000000001"/>
    <n v="5"/>
    <n v="0.05"/>
    <n v="1.1399999999999999"/>
  </r>
  <r>
    <s v="CA-2018-154088"/>
    <x v="105"/>
    <s v="LB-16735"/>
    <x v="445"/>
    <s v="Consumer"/>
    <x v="0"/>
    <x v="1"/>
    <x v="10"/>
    <n v="26.72"/>
    <n v="3"/>
    <n v="0.1"/>
    <n v="1.43"/>
  </r>
  <r>
    <s v="CA-2017-155978"/>
    <x v="1147"/>
    <s v="TS-21205"/>
    <x v="131"/>
    <s v="Corporate"/>
    <x v="1"/>
    <x v="2"/>
    <x v="7"/>
    <n v="1039.7280000000001"/>
    <n v="10"/>
    <n v="0.2"/>
    <n v="164.34"/>
  </r>
  <r>
    <s v="CA-2017-155978"/>
    <x v="1147"/>
    <s v="TS-21205"/>
    <x v="131"/>
    <s v="Corporate"/>
    <x v="1"/>
    <x v="1"/>
    <x v="9"/>
    <n v="45.96"/>
    <n v="3"/>
    <n v="0"/>
    <n v="7.7"/>
  </r>
  <r>
    <s v="CA-2017-108196"/>
    <x v="881"/>
    <s v="CS-12505"/>
    <x v="473"/>
    <s v="Consumer"/>
    <x v="3"/>
    <x v="1"/>
    <x v="8"/>
    <n v="456.58800000000002"/>
    <n v="1"/>
    <n v="0.05"/>
    <n v="36.25"/>
  </r>
  <r>
    <s v="CA-2017-108196"/>
    <x v="881"/>
    <s v="CS-12505"/>
    <x v="473"/>
    <s v="Consumer"/>
    <x v="3"/>
    <x v="2"/>
    <x v="15"/>
    <n v="4499.9849999999997"/>
    <n v="6"/>
    <n v="0.05"/>
    <n v="819.35"/>
  </r>
  <r>
    <s v="CA-2017-108196"/>
    <x v="881"/>
    <s v="CS-12505"/>
    <x v="473"/>
    <s v="Consumer"/>
    <x v="3"/>
    <x v="2"/>
    <x v="11"/>
    <n v="59.975999999999999"/>
    <n v="10"/>
    <n v="0.15"/>
    <n v="12.23"/>
  </r>
  <r>
    <s v="CA-2017-152800"/>
    <x v="1172"/>
    <s v="SP-20920"/>
    <x v="727"/>
    <s v="Consumer"/>
    <x v="1"/>
    <x v="1"/>
    <x v="12"/>
    <n v="6.12"/>
    <n v="1"/>
    <n v="0"/>
    <n v="1.21"/>
  </r>
  <r>
    <s v="CA-2015-166961"/>
    <x v="422"/>
    <s v="CD-12790"/>
    <x v="522"/>
    <s v="Home Office"/>
    <x v="1"/>
    <x v="1"/>
    <x v="9"/>
    <n v="10.98"/>
    <n v="9"/>
    <n v="0.15"/>
    <n v="1.51"/>
  </r>
  <r>
    <s v="CA-2015-166961"/>
    <x v="422"/>
    <s v="CD-12790"/>
    <x v="522"/>
    <s v="Home Office"/>
    <x v="1"/>
    <x v="1"/>
    <x v="13"/>
    <n v="7.86"/>
    <n v="9"/>
    <n v="0.1"/>
    <n v="1.82"/>
  </r>
  <r>
    <s v="CA-2015-166961"/>
    <x v="422"/>
    <s v="CD-12790"/>
    <x v="522"/>
    <s v="Home Office"/>
    <x v="1"/>
    <x v="1"/>
    <x v="4"/>
    <n v="51.45"/>
    <n v="10"/>
    <n v="0.05"/>
    <n v="1.94"/>
  </r>
  <r>
    <s v="CA-2015-166961"/>
    <x v="422"/>
    <s v="CD-12790"/>
    <x v="522"/>
    <s v="Home Office"/>
    <x v="1"/>
    <x v="1"/>
    <x v="8"/>
    <n v="37.055999999999997"/>
    <n v="5"/>
    <n v="0.25"/>
    <n v="4.79"/>
  </r>
  <r>
    <s v="CA-2017-139381"/>
    <x v="724"/>
    <s v="RF-19840"/>
    <x v="167"/>
    <s v="Consumer"/>
    <x v="0"/>
    <x v="1"/>
    <x v="9"/>
    <n v="203.92"/>
    <n v="3"/>
    <n v="0.2"/>
    <n v="18.850000000000001"/>
  </r>
  <r>
    <s v="CA-2017-139381"/>
    <x v="724"/>
    <s v="RF-19840"/>
    <x v="167"/>
    <s v="Consumer"/>
    <x v="0"/>
    <x v="2"/>
    <x v="7"/>
    <n v="29.56"/>
    <n v="6"/>
    <n v="0.2"/>
    <n v="1.1299999999999999"/>
  </r>
  <r>
    <s v="CA-2016-132136"/>
    <x v="936"/>
    <s v="FO-14305"/>
    <x v="383"/>
    <s v="Consumer"/>
    <x v="2"/>
    <x v="1"/>
    <x v="8"/>
    <n v="8.5679999999999996"/>
    <n v="2"/>
    <n v="0.25"/>
    <n v="1.88"/>
  </r>
  <r>
    <s v="CA-2017-162236"/>
    <x v="254"/>
    <s v="ER-13855"/>
    <x v="45"/>
    <s v="Corporate"/>
    <x v="0"/>
    <x v="1"/>
    <x v="4"/>
    <n v="45.247999999999998"/>
    <n v="9"/>
    <n v="0.05"/>
    <n v="6.15"/>
  </r>
  <r>
    <s v="CA-2017-162236"/>
    <x v="254"/>
    <s v="ER-13855"/>
    <x v="45"/>
    <s v="Corporate"/>
    <x v="0"/>
    <x v="0"/>
    <x v="3"/>
    <n v="876.3"/>
    <n v="7"/>
    <n v="0.25"/>
    <n v="51.54"/>
  </r>
  <r>
    <s v="CA-2017-162236"/>
    <x v="254"/>
    <s v="ER-13855"/>
    <x v="45"/>
    <s v="Corporate"/>
    <x v="0"/>
    <x v="1"/>
    <x v="14"/>
    <n v="185.376"/>
    <n v="5"/>
    <n v="0.05"/>
    <n v="14.32"/>
  </r>
  <r>
    <s v="US-2015-111353"/>
    <x v="503"/>
    <s v="PB-19150"/>
    <x v="171"/>
    <s v="Consumer"/>
    <x v="3"/>
    <x v="1"/>
    <x v="2"/>
    <n v="25.06"/>
    <n v="6"/>
    <n v="0.05"/>
    <n v="7.13"/>
  </r>
  <r>
    <s v="US-2017-117037"/>
    <x v="624"/>
    <s v="LW-17215"/>
    <x v="560"/>
    <s v="Consumer"/>
    <x v="2"/>
    <x v="1"/>
    <x v="8"/>
    <n v="2.89"/>
    <n v="8"/>
    <n v="0.15"/>
    <n v="0.63"/>
  </r>
  <r>
    <s v="US-2017-117037"/>
    <x v="624"/>
    <s v="LW-17215"/>
    <x v="560"/>
    <s v="Consumer"/>
    <x v="2"/>
    <x v="1"/>
    <x v="13"/>
    <n v="7.8959999999999999"/>
    <n v="6"/>
    <n v="0.2"/>
    <n v="0.08"/>
  </r>
  <r>
    <s v="US-2017-117037"/>
    <x v="624"/>
    <s v="LW-17215"/>
    <x v="560"/>
    <s v="Consumer"/>
    <x v="2"/>
    <x v="0"/>
    <x v="5"/>
    <n v="22.608000000000001"/>
    <n v="9"/>
    <n v="0.15"/>
    <n v="3.31"/>
  </r>
  <r>
    <s v="US-2017-117037"/>
    <x v="624"/>
    <s v="LW-17215"/>
    <x v="560"/>
    <s v="Consumer"/>
    <x v="2"/>
    <x v="1"/>
    <x v="10"/>
    <n v="30.527999999999999"/>
    <n v="10"/>
    <n v="0.15"/>
    <n v="1.28"/>
  </r>
  <r>
    <s v="CA-2018-160801"/>
    <x v="20"/>
    <s v="FG-14260"/>
    <x v="435"/>
    <s v="Home Office"/>
    <x v="3"/>
    <x v="1"/>
    <x v="8"/>
    <n v="4.8419999999999996"/>
    <n v="10"/>
    <n v="0.1"/>
    <n v="0.96"/>
  </r>
  <r>
    <s v="CA-2017-108364"/>
    <x v="1054"/>
    <s v="BP-11050"/>
    <x v="771"/>
    <s v="Corporate"/>
    <x v="2"/>
    <x v="1"/>
    <x v="8"/>
    <n v="1.8"/>
    <n v="7"/>
    <n v="0.15"/>
    <n v="0.23"/>
  </r>
  <r>
    <s v="CA-2018-169362"/>
    <x v="386"/>
    <s v="SP-20860"/>
    <x v="133"/>
    <s v="Corporate"/>
    <x v="2"/>
    <x v="2"/>
    <x v="11"/>
    <n v="39.984000000000002"/>
    <n v="8"/>
    <n v="0.1"/>
    <n v="1.9"/>
  </r>
  <r>
    <s v="CA-2016-127481"/>
    <x v="295"/>
    <s v="JD-15895"/>
    <x v="63"/>
    <s v="Corporate"/>
    <x v="1"/>
    <x v="1"/>
    <x v="10"/>
    <n v="32.4"/>
    <n v="4"/>
    <n v="0.1"/>
    <n v="5.16"/>
  </r>
  <r>
    <s v="CA-2016-127481"/>
    <x v="295"/>
    <s v="JD-15895"/>
    <x v="63"/>
    <s v="Corporate"/>
    <x v="1"/>
    <x v="1"/>
    <x v="10"/>
    <n v="97.88"/>
    <n v="1"/>
    <n v="0.15"/>
    <n v="22.77"/>
  </r>
  <r>
    <s v="CA-2016-112711"/>
    <x v="984"/>
    <s v="FM-14380"/>
    <x v="248"/>
    <s v="Consumer"/>
    <x v="2"/>
    <x v="2"/>
    <x v="7"/>
    <n v="307.16800000000001"/>
    <n v="5"/>
    <n v="0.15"/>
    <n v="27.74"/>
  </r>
  <r>
    <s v="US-2016-145121"/>
    <x v="653"/>
    <s v="MP-17965"/>
    <x v="172"/>
    <s v="Corporate"/>
    <x v="3"/>
    <x v="1"/>
    <x v="8"/>
    <n v="26.9"/>
    <n v="9"/>
    <n v="0.05"/>
    <n v="1.28"/>
  </r>
  <r>
    <s v="CA-2018-166184"/>
    <x v="668"/>
    <s v="HR-14830"/>
    <x v="403"/>
    <s v="Corporate"/>
    <x v="3"/>
    <x v="1"/>
    <x v="12"/>
    <n v="47.01"/>
    <n v="2"/>
    <n v="0"/>
    <n v="13.46"/>
  </r>
  <r>
    <s v="CA-2018-166184"/>
    <x v="668"/>
    <s v="HR-14830"/>
    <x v="403"/>
    <s v="Corporate"/>
    <x v="3"/>
    <x v="2"/>
    <x v="7"/>
    <n v="469.99"/>
    <n v="6"/>
    <n v="0.05"/>
    <n v="33.11"/>
  </r>
  <r>
    <s v="CA-2018-166184"/>
    <x v="668"/>
    <s v="HR-14830"/>
    <x v="403"/>
    <s v="Corporate"/>
    <x v="3"/>
    <x v="0"/>
    <x v="1"/>
    <n v="207.846"/>
    <n v="2"/>
    <n v="0.1"/>
    <n v="28.84"/>
  </r>
  <r>
    <s v="CA-2018-157413"/>
    <x v="702"/>
    <s v="BW-11065"/>
    <x v="768"/>
    <s v="Consumer"/>
    <x v="3"/>
    <x v="1"/>
    <x v="4"/>
    <n v="324.74400000000003"/>
    <n v="5"/>
    <n v="0"/>
    <n v="60.46"/>
  </r>
  <r>
    <s v="CA-2015-143637"/>
    <x v="977"/>
    <s v="MS-17710"/>
    <x v="384"/>
    <s v="Consumer"/>
    <x v="1"/>
    <x v="0"/>
    <x v="5"/>
    <n v="40.479999999999997"/>
    <n v="2"/>
    <n v="0.05"/>
    <n v="3.82"/>
  </r>
  <r>
    <s v="CA-2016-102260"/>
    <x v="357"/>
    <s v="SJ-20125"/>
    <x v="319"/>
    <s v="Home Office"/>
    <x v="0"/>
    <x v="1"/>
    <x v="2"/>
    <n v="12"/>
    <n v="8"/>
    <n v="0.25"/>
    <n v="0.23"/>
  </r>
  <r>
    <s v="CA-2016-102260"/>
    <x v="357"/>
    <s v="SJ-20125"/>
    <x v="319"/>
    <s v="Home Office"/>
    <x v="0"/>
    <x v="1"/>
    <x v="4"/>
    <n v="720.06399999999996"/>
    <n v="9"/>
    <n v="0.05"/>
    <n v="45.57"/>
  </r>
  <r>
    <s v="CA-2016-102260"/>
    <x v="357"/>
    <s v="SJ-20125"/>
    <x v="319"/>
    <s v="Home Office"/>
    <x v="0"/>
    <x v="1"/>
    <x v="4"/>
    <n v="25.423999999999999"/>
    <n v="8"/>
    <n v="0.2"/>
    <n v="0.25"/>
  </r>
  <r>
    <s v="CA-2016-102260"/>
    <x v="357"/>
    <s v="SJ-20125"/>
    <x v="319"/>
    <s v="Home Office"/>
    <x v="0"/>
    <x v="1"/>
    <x v="6"/>
    <n v="2.8159999999999998"/>
    <n v="8"/>
    <n v="0"/>
    <n v="0.5"/>
  </r>
  <r>
    <s v="CA-2016-102260"/>
    <x v="357"/>
    <s v="SJ-20125"/>
    <x v="319"/>
    <s v="Home Office"/>
    <x v="0"/>
    <x v="1"/>
    <x v="8"/>
    <n v="3.2040000000000002"/>
    <n v="3"/>
    <n v="0.25"/>
    <n v="0.59"/>
  </r>
  <r>
    <s v="US-2017-137295"/>
    <x v="1134"/>
    <s v="VS-21820"/>
    <x v="745"/>
    <s v="Consumer"/>
    <x v="0"/>
    <x v="1"/>
    <x v="8"/>
    <n v="30.827999999999999"/>
    <n v="6"/>
    <n v="0.05"/>
    <n v="2.06"/>
  </r>
  <r>
    <s v="US-2017-137295"/>
    <x v="1134"/>
    <s v="VS-21820"/>
    <x v="745"/>
    <s v="Consumer"/>
    <x v="0"/>
    <x v="1"/>
    <x v="6"/>
    <n v="47.616"/>
    <n v="2"/>
    <n v="0.1"/>
    <n v="9.2899999999999991"/>
  </r>
  <r>
    <s v="US-2017-137295"/>
    <x v="1134"/>
    <s v="VS-21820"/>
    <x v="745"/>
    <s v="Consumer"/>
    <x v="0"/>
    <x v="2"/>
    <x v="7"/>
    <n v="108.78400000000001"/>
    <n v="4"/>
    <n v="0.2"/>
    <n v="10.130000000000001"/>
  </r>
  <r>
    <s v="CA-2017-134334"/>
    <x v="1173"/>
    <s v="DK-13090"/>
    <x v="54"/>
    <s v="Consumer"/>
    <x v="3"/>
    <x v="1"/>
    <x v="10"/>
    <n v="4.7699999999999996"/>
    <n v="6"/>
    <n v="0.05"/>
    <n v="0.21"/>
  </r>
  <r>
    <s v="CA-2017-134334"/>
    <x v="1173"/>
    <s v="DK-13090"/>
    <x v="54"/>
    <s v="Consumer"/>
    <x v="3"/>
    <x v="1"/>
    <x v="6"/>
    <n v="7.98"/>
    <n v="7"/>
    <n v="0.15"/>
    <n v="1.1100000000000001"/>
  </r>
  <r>
    <s v="CA-2017-134334"/>
    <x v="1173"/>
    <s v="DK-13090"/>
    <x v="54"/>
    <s v="Consumer"/>
    <x v="3"/>
    <x v="0"/>
    <x v="3"/>
    <n v="550.43100000000004"/>
    <n v="1"/>
    <n v="0.2"/>
    <n v="29.17"/>
  </r>
  <r>
    <s v="CA-2017-134334"/>
    <x v="1173"/>
    <s v="DK-13090"/>
    <x v="54"/>
    <s v="Consumer"/>
    <x v="3"/>
    <x v="0"/>
    <x v="5"/>
    <n v="10.56"/>
    <n v="9"/>
    <n v="0"/>
    <n v="2.13"/>
  </r>
  <r>
    <s v="US-2018-109316"/>
    <x v="110"/>
    <s v="MG-17680"/>
    <x v="67"/>
    <s v="Home Office"/>
    <x v="1"/>
    <x v="0"/>
    <x v="0"/>
    <n v="1497.6659999999999"/>
    <n v="5"/>
    <n v="0"/>
    <n v="205.68"/>
  </r>
  <r>
    <s v="US-2018-109316"/>
    <x v="110"/>
    <s v="MG-17680"/>
    <x v="67"/>
    <s v="Home Office"/>
    <x v="1"/>
    <x v="2"/>
    <x v="7"/>
    <n v="17.52"/>
    <n v="9"/>
    <n v="0.2"/>
    <n v="2.74"/>
  </r>
  <r>
    <s v="CA-2017-138478"/>
    <x v="147"/>
    <s v="DP-13390"/>
    <x v="503"/>
    <s v="Home Office"/>
    <x v="1"/>
    <x v="1"/>
    <x v="6"/>
    <n v="113.22"/>
    <n v="6"/>
    <n v="0.05"/>
    <n v="29.96"/>
  </r>
  <r>
    <s v="CA-2017-138478"/>
    <x v="147"/>
    <s v="DP-13390"/>
    <x v="503"/>
    <s v="Home Office"/>
    <x v="1"/>
    <x v="1"/>
    <x v="10"/>
    <n v="35.880000000000003"/>
    <n v="6"/>
    <n v="0.25"/>
    <n v="1.3"/>
  </r>
  <r>
    <s v="CA-2017-138478"/>
    <x v="147"/>
    <s v="DP-13390"/>
    <x v="503"/>
    <s v="Home Office"/>
    <x v="1"/>
    <x v="1"/>
    <x v="8"/>
    <n v="4535.9759999999997"/>
    <n v="7"/>
    <n v="0.25"/>
    <n v="952.37"/>
  </r>
  <r>
    <s v="CA-2018-150469"/>
    <x v="795"/>
    <s v="CJ-12010"/>
    <x v="170"/>
    <s v="Consumer"/>
    <x v="1"/>
    <x v="1"/>
    <x v="13"/>
    <n v="11.84"/>
    <n v="9"/>
    <n v="0.25"/>
    <n v="0.31"/>
  </r>
  <r>
    <s v="CA-2018-152436"/>
    <x v="166"/>
    <s v="CW-11905"/>
    <x v="194"/>
    <s v="Home Office"/>
    <x v="3"/>
    <x v="1"/>
    <x v="4"/>
    <n v="592.74"/>
    <n v="2"/>
    <n v="0.25"/>
    <n v="5.93"/>
  </r>
  <r>
    <s v="CA-2017-169334"/>
    <x v="147"/>
    <s v="GW-14605"/>
    <x v="543"/>
    <s v="Consumer"/>
    <x v="0"/>
    <x v="1"/>
    <x v="4"/>
    <n v="111.672"/>
    <n v="6"/>
    <n v="0.2"/>
    <n v="4.26"/>
  </r>
  <r>
    <s v="US-2015-115413"/>
    <x v="86"/>
    <s v="PP-18955"/>
    <x v="452"/>
    <s v="Home Office"/>
    <x v="3"/>
    <x v="1"/>
    <x v="6"/>
    <n v="8.64"/>
    <n v="1"/>
    <n v="0.1"/>
    <n v="1.93"/>
  </r>
  <r>
    <s v="US-2015-115413"/>
    <x v="86"/>
    <s v="PP-18955"/>
    <x v="452"/>
    <s v="Home Office"/>
    <x v="3"/>
    <x v="2"/>
    <x v="11"/>
    <n v="149.97"/>
    <n v="5"/>
    <n v="0.25"/>
    <n v="21.65"/>
  </r>
  <r>
    <s v="CA-2015-125150"/>
    <x v="1174"/>
    <s v="PW-19030"/>
    <x v="463"/>
    <s v="Corporate"/>
    <x v="1"/>
    <x v="0"/>
    <x v="1"/>
    <n v="232.88"/>
    <n v="9"/>
    <n v="0.1"/>
    <n v="61.18"/>
  </r>
  <r>
    <s v="CA-2016-127327"/>
    <x v="302"/>
    <s v="PW-19030"/>
    <x v="463"/>
    <s v="Corporate"/>
    <x v="3"/>
    <x v="0"/>
    <x v="1"/>
    <n v="90.882000000000005"/>
    <n v="9"/>
    <n v="0.15"/>
    <n v="16.579999999999998"/>
  </r>
  <r>
    <s v="CA-2018-117114"/>
    <x v="1108"/>
    <s v="CY-12745"/>
    <x v="388"/>
    <s v="Corporate"/>
    <x v="2"/>
    <x v="2"/>
    <x v="7"/>
    <n v="508.76799999999997"/>
    <n v="3"/>
    <n v="0"/>
    <n v="77.92"/>
  </r>
  <r>
    <s v="CA-2018-117114"/>
    <x v="1108"/>
    <s v="CY-12745"/>
    <x v="388"/>
    <s v="Corporate"/>
    <x v="2"/>
    <x v="1"/>
    <x v="12"/>
    <n v="9.9120000000000008"/>
    <n v="4"/>
    <n v="0.25"/>
    <n v="1.96"/>
  </r>
  <r>
    <s v="CA-2016-137302"/>
    <x v="33"/>
    <s v="BW-11110"/>
    <x v="308"/>
    <s v="Corporate"/>
    <x v="1"/>
    <x v="0"/>
    <x v="1"/>
    <n v="63.936"/>
    <n v="6"/>
    <n v="0.15"/>
    <n v="15.63"/>
  </r>
  <r>
    <s v="CA-2016-137302"/>
    <x v="33"/>
    <s v="BW-11110"/>
    <x v="308"/>
    <s v="Corporate"/>
    <x v="1"/>
    <x v="1"/>
    <x v="6"/>
    <n v="59.52"/>
    <n v="4"/>
    <n v="0.25"/>
    <n v="10.29"/>
  </r>
  <r>
    <s v="CA-2016-137302"/>
    <x v="33"/>
    <s v="BW-11110"/>
    <x v="308"/>
    <s v="Corporate"/>
    <x v="1"/>
    <x v="2"/>
    <x v="7"/>
    <n v="311.976"/>
    <n v="2"/>
    <n v="0.1"/>
    <n v="49.65"/>
  </r>
  <r>
    <s v="CA-2016-137302"/>
    <x v="33"/>
    <s v="BW-11110"/>
    <x v="308"/>
    <s v="Corporate"/>
    <x v="1"/>
    <x v="1"/>
    <x v="8"/>
    <n v="50.351999999999997"/>
    <n v="4"/>
    <n v="0.05"/>
    <n v="12.16"/>
  </r>
  <r>
    <s v="CA-2017-112382"/>
    <x v="195"/>
    <s v="MB-18085"/>
    <x v="469"/>
    <s v="Consumer"/>
    <x v="2"/>
    <x v="2"/>
    <x v="7"/>
    <n v="19.135999999999999"/>
    <n v="5"/>
    <n v="0.15"/>
    <n v="0.95"/>
  </r>
  <r>
    <s v="CA-2016-128958"/>
    <x v="1175"/>
    <s v="CR-12820"/>
    <x v="736"/>
    <s v="Home Office"/>
    <x v="0"/>
    <x v="1"/>
    <x v="6"/>
    <n v="13.12"/>
    <n v="6"/>
    <n v="0.25"/>
    <n v="2.63"/>
  </r>
  <r>
    <s v="CA-2016-106257"/>
    <x v="657"/>
    <s v="EB-14110"/>
    <x v="686"/>
    <s v="Consumer"/>
    <x v="1"/>
    <x v="0"/>
    <x v="3"/>
    <n v="241.56800000000001"/>
    <n v="10"/>
    <n v="0.15"/>
    <n v="61.57"/>
  </r>
  <r>
    <s v="CA-2016-106257"/>
    <x v="657"/>
    <s v="EB-14110"/>
    <x v="686"/>
    <s v="Consumer"/>
    <x v="1"/>
    <x v="2"/>
    <x v="7"/>
    <n v="479.92"/>
    <n v="6"/>
    <n v="0.2"/>
    <n v="75"/>
  </r>
  <r>
    <s v="CA-2016-149083"/>
    <x v="12"/>
    <s v="SH-19975"/>
    <x v="64"/>
    <s v="Corporate"/>
    <x v="1"/>
    <x v="0"/>
    <x v="1"/>
    <n v="307.13600000000002"/>
    <n v="4"/>
    <n v="0.05"/>
    <n v="25.79"/>
  </r>
  <r>
    <s v="CA-2016-149083"/>
    <x v="12"/>
    <s v="SH-19975"/>
    <x v="64"/>
    <s v="Corporate"/>
    <x v="1"/>
    <x v="1"/>
    <x v="2"/>
    <n v="12.6"/>
    <n v="7"/>
    <n v="0.2"/>
    <n v="0.33"/>
  </r>
  <r>
    <s v="CA-2016-149083"/>
    <x v="12"/>
    <s v="SH-19975"/>
    <x v="64"/>
    <s v="Corporate"/>
    <x v="1"/>
    <x v="2"/>
    <x v="11"/>
    <n v="159.97999999999999"/>
    <n v="8"/>
    <n v="0.2"/>
    <n v="36.770000000000003"/>
  </r>
  <r>
    <s v="US-2015-137869"/>
    <x v="1176"/>
    <s v="CV-12295"/>
    <x v="610"/>
    <s v="Consumer"/>
    <x v="2"/>
    <x v="1"/>
    <x v="12"/>
    <n v="6.12"/>
    <n v="5"/>
    <n v="0.25"/>
    <n v="1.18"/>
  </r>
  <r>
    <s v="US-2015-137869"/>
    <x v="1176"/>
    <s v="CV-12295"/>
    <x v="610"/>
    <s v="Consumer"/>
    <x v="2"/>
    <x v="0"/>
    <x v="3"/>
    <n v="1184.72"/>
    <n v="5"/>
    <n v="0"/>
    <n v="280.98"/>
  </r>
  <r>
    <s v="CA-2017-116603"/>
    <x v="19"/>
    <s v="AT-10735"/>
    <x v="247"/>
    <s v="Consumer"/>
    <x v="3"/>
    <x v="1"/>
    <x v="9"/>
    <n v="45.96"/>
    <n v="3"/>
    <n v="0.1"/>
    <n v="11.82"/>
  </r>
  <r>
    <s v="CA-2015-158470"/>
    <x v="987"/>
    <s v="AG-10390"/>
    <x v="369"/>
    <s v="Consumer"/>
    <x v="0"/>
    <x v="1"/>
    <x v="8"/>
    <n v="58.05"/>
    <n v="9"/>
    <n v="0"/>
    <n v="10.210000000000001"/>
  </r>
  <r>
    <s v="CA-2015-158470"/>
    <x v="987"/>
    <s v="AG-10390"/>
    <x v="369"/>
    <s v="Consumer"/>
    <x v="0"/>
    <x v="1"/>
    <x v="10"/>
    <n v="71.28"/>
    <n v="9"/>
    <n v="0.1"/>
    <n v="17.25"/>
  </r>
  <r>
    <s v="US-2018-123834"/>
    <x v="246"/>
    <s v="GM-14500"/>
    <x v="421"/>
    <s v="Consumer"/>
    <x v="2"/>
    <x v="0"/>
    <x v="3"/>
    <n v="124.404"/>
    <n v="2"/>
    <n v="0.2"/>
    <n v="3.82"/>
  </r>
  <r>
    <s v="CA-2016-125976"/>
    <x v="874"/>
    <s v="JK-15205"/>
    <x v="523"/>
    <s v="Consumer"/>
    <x v="0"/>
    <x v="1"/>
    <x v="10"/>
    <n v="154.9"/>
    <n v="4"/>
    <n v="0.15"/>
    <n v="7.85"/>
  </r>
  <r>
    <s v="CA-2016-125976"/>
    <x v="874"/>
    <s v="JK-15205"/>
    <x v="523"/>
    <s v="Consumer"/>
    <x v="0"/>
    <x v="2"/>
    <x v="7"/>
    <n v="1871.88"/>
    <n v="3"/>
    <n v="0.2"/>
    <n v="221.04"/>
  </r>
  <r>
    <s v="CA-2017-128706"/>
    <x v="535"/>
    <s v="DW-13540"/>
    <x v="386"/>
    <s v="Consumer"/>
    <x v="2"/>
    <x v="0"/>
    <x v="5"/>
    <n v="16.192"/>
    <n v="10"/>
    <n v="0.2"/>
    <n v="1.18"/>
  </r>
  <r>
    <s v="CA-2017-104311"/>
    <x v="440"/>
    <s v="AS-10090"/>
    <x v="548"/>
    <s v="Consumer"/>
    <x v="2"/>
    <x v="1"/>
    <x v="4"/>
    <n v="18.936"/>
    <n v="1"/>
    <n v="0.25"/>
    <n v="1.57"/>
  </r>
  <r>
    <s v="CA-2017-104311"/>
    <x v="440"/>
    <s v="AS-10090"/>
    <x v="548"/>
    <s v="Consumer"/>
    <x v="2"/>
    <x v="1"/>
    <x v="4"/>
    <n v="12.672000000000001"/>
    <n v="3"/>
    <n v="0.25"/>
    <n v="2.21"/>
  </r>
  <r>
    <s v="CA-2017-104311"/>
    <x v="440"/>
    <s v="AS-10090"/>
    <x v="548"/>
    <s v="Consumer"/>
    <x v="2"/>
    <x v="1"/>
    <x v="2"/>
    <n v="5.04"/>
    <n v="4"/>
    <n v="0.15"/>
    <n v="0.09"/>
  </r>
  <r>
    <s v="CA-2015-169649"/>
    <x v="337"/>
    <s v="TS-21205"/>
    <x v="131"/>
    <s v="Corporate"/>
    <x v="2"/>
    <x v="1"/>
    <x v="10"/>
    <n v="8.4480000000000004"/>
    <n v="6"/>
    <n v="0.25"/>
    <n v="1.31"/>
  </r>
  <r>
    <s v="CA-2015-169649"/>
    <x v="337"/>
    <s v="TS-21205"/>
    <x v="131"/>
    <s v="Corporate"/>
    <x v="2"/>
    <x v="1"/>
    <x v="9"/>
    <n v="20.388000000000002"/>
    <n v="3"/>
    <n v="0"/>
    <n v="1.47"/>
  </r>
  <r>
    <s v="CA-2016-144890"/>
    <x v="707"/>
    <s v="SM-20320"/>
    <x v="598"/>
    <s v="Home Office"/>
    <x v="1"/>
    <x v="1"/>
    <x v="10"/>
    <n v="9.9600000000000009"/>
    <n v="6"/>
    <n v="0.2"/>
    <n v="2.0099999999999998"/>
  </r>
  <r>
    <s v="CA-2018-135587"/>
    <x v="226"/>
    <s v="BH-11710"/>
    <x v="3"/>
    <s v="Consumer"/>
    <x v="0"/>
    <x v="1"/>
    <x v="9"/>
    <n v="320.64"/>
    <n v="8"/>
    <n v="0.15"/>
    <n v="17.79"/>
  </r>
  <r>
    <s v="CA-2018-135587"/>
    <x v="226"/>
    <s v="BH-11710"/>
    <x v="3"/>
    <s v="Consumer"/>
    <x v="0"/>
    <x v="2"/>
    <x v="11"/>
    <n v="52"/>
    <n v="9"/>
    <n v="0.25"/>
    <n v="8.25"/>
  </r>
  <r>
    <s v="CA-2015-103429"/>
    <x v="992"/>
    <s v="LW-16825"/>
    <x v="429"/>
    <s v="Corporate"/>
    <x v="3"/>
    <x v="1"/>
    <x v="8"/>
    <n v="25.584"/>
    <n v="1"/>
    <n v="0.15"/>
    <n v="3.91"/>
  </r>
  <r>
    <s v="CA-2015-103429"/>
    <x v="992"/>
    <s v="LW-16825"/>
    <x v="429"/>
    <s v="Corporate"/>
    <x v="3"/>
    <x v="2"/>
    <x v="7"/>
    <n v="464"/>
    <n v="2"/>
    <n v="0.05"/>
    <n v="60.97"/>
  </r>
  <r>
    <s v="CA-2015-103429"/>
    <x v="992"/>
    <s v="LW-16825"/>
    <x v="429"/>
    <s v="Corporate"/>
    <x v="3"/>
    <x v="1"/>
    <x v="9"/>
    <n v="235.95"/>
    <n v="1"/>
    <n v="0.2"/>
    <n v="13.42"/>
  </r>
  <r>
    <s v="CA-2015-103429"/>
    <x v="992"/>
    <s v="LW-16825"/>
    <x v="429"/>
    <s v="Corporate"/>
    <x v="3"/>
    <x v="1"/>
    <x v="10"/>
    <n v="39.96"/>
    <n v="10"/>
    <n v="0.25"/>
    <n v="0.4"/>
  </r>
  <r>
    <s v="CA-2018-152261"/>
    <x v="580"/>
    <s v="JA-15970"/>
    <x v="350"/>
    <s v="Consumer"/>
    <x v="3"/>
    <x v="1"/>
    <x v="8"/>
    <n v="18.527999999999999"/>
    <n v="7"/>
    <n v="0"/>
    <n v="2.56"/>
  </r>
  <r>
    <s v="CA-2016-142993"/>
    <x v="88"/>
    <s v="KA-16525"/>
    <x v="567"/>
    <s v="Consumer"/>
    <x v="1"/>
    <x v="2"/>
    <x v="11"/>
    <n v="17.899999999999999"/>
    <n v="6"/>
    <n v="0"/>
    <n v="1.79"/>
  </r>
  <r>
    <s v="CA-2016-142993"/>
    <x v="88"/>
    <s v="KA-16525"/>
    <x v="567"/>
    <s v="Consumer"/>
    <x v="1"/>
    <x v="1"/>
    <x v="4"/>
    <n v="81.96"/>
    <n v="8"/>
    <n v="0.15"/>
    <n v="3.19"/>
  </r>
  <r>
    <s v="CA-2016-143364"/>
    <x v="1177"/>
    <s v="TG-21310"/>
    <x v="592"/>
    <s v="Consumer"/>
    <x v="1"/>
    <x v="1"/>
    <x v="4"/>
    <n v="272.73599999999999"/>
    <n v="6"/>
    <n v="0.15"/>
    <n v="51.72"/>
  </r>
  <r>
    <s v="CA-2016-143364"/>
    <x v="1177"/>
    <s v="TG-21310"/>
    <x v="592"/>
    <s v="Consumer"/>
    <x v="1"/>
    <x v="1"/>
    <x v="10"/>
    <n v="18.495999999999999"/>
    <n v="3"/>
    <n v="0.15"/>
    <n v="1.08"/>
  </r>
  <r>
    <s v="CA-2016-143364"/>
    <x v="1177"/>
    <s v="TG-21310"/>
    <x v="592"/>
    <s v="Consumer"/>
    <x v="1"/>
    <x v="0"/>
    <x v="1"/>
    <n v="441.92"/>
    <n v="6"/>
    <n v="0"/>
    <n v="46.75"/>
  </r>
  <r>
    <s v="CA-2016-143364"/>
    <x v="1177"/>
    <s v="TG-21310"/>
    <x v="592"/>
    <s v="Consumer"/>
    <x v="1"/>
    <x v="0"/>
    <x v="0"/>
    <n v="127.764"/>
    <n v="8"/>
    <n v="0.15"/>
    <n v="11.51"/>
  </r>
  <r>
    <s v="CA-2015-100972"/>
    <x v="84"/>
    <s v="DB-13360"/>
    <x v="748"/>
    <s v="Home Office"/>
    <x v="1"/>
    <x v="1"/>
    <x v="10"/>
    <n v="166.44"/>
    <n v="1"/>
    <n v="0.15"/>
    <n v="20.079999999999998"/>
  </r>
  <r>
    <s v="CA-2017-136994"/>
    <x v="1022"/>
    <s v="LS-17245"/>
    <x v="201"/>
    <s v="Consumer"/>
    <x v="1"/>
    <x v="1"/>
    <x v="10"/>
    <n v="13.38"/>
    <n v="7"/>
    <n v="0.25"/>
    <n v="1.38"/>
  </r>
  <r>
    <s v="US-2018-166233"/>
    <x v="445"/>
    <s v="MO-17950"/>
    <x v="657"/>
    <s v="Consumer"/>
    <x v="0"/>
    <x v="2"/>
    <x v="11"/>
    <n v="24"/>
    <n v="5"/>
    <n v="0.1"/>
    <n v="4.47"/>
  </r>
  <r>
    <s v="CA-2018-122112"/>
    <x v="145"/>
    <s v="CA-11965"/>
    <x v="662"/>
    <s v="Corporate"/>
    <x v="3"/>
    <x v="1"/>
    <x v="12"/>
    <n v="24.448"/>
    <n v="1"/>
    <n v="0.1"/>
    <n v="4.09"/>
  </r>
  <r>
    <s v="CA-2017-101672"/>
    <x v="339"/>
    <s v="DB-12910"/>
    <x v="626"/>
    <s v="Home Office"/>
    <x v="1"/>
    <x v="1"/>
    <x v="2"/>
    <n v="6.16"/>
    <n v="3"/>
    <n v="0"/>
    <n v="1.05"/>
  </r>
  <r>
    <s v="CA-2017-101672"/>
    <x v="339"/>
    <s v="DB-12910"/>
    <x v="626"/>
    <s v="Home Office"/>
    <x v="1"/>
    <x v="0"/>
    <x v="1"/>
    <n v="915.13599999999997"/>
    <n v="5"/>
    <n v="0.15"/>
    <n v="94.7"/>
  </r>
  <r>
    <s v="CA-2017-101672"/>
    <x v="339"/>
    <s v="DB-12910"/>
    <x v="626"/>
    <s v="Home Office"/>
    <x v="1"/>
    <x v="1"/>
    <x v="10"/>
    <n v="8.56"/>
    <n v="4"/>
    <n v="0.15"/>
    <n v="0.61"/>
  </r>
  <r>
    <s v="CA-2017-101672"/>
    <x v="339"/>
    <s v="DB-12910"/>
    <x v="626"/>
    <s v="Home Office"/>
    <x v="1"/>
    <x v="1"/>
    <x v="10"/>
    <n v="97.82"/>
    <n v="3"/>
    <n v="0.05"/>
    <n v="20.79"/>
  </r>
  <r>
    <s v="CA-2018-168403"/>
    <x v="428"/>
    <s v="DK-12835"/>
    <x v="460"/>
    <s v="Corporate"/>
    <x v="1"/>
    <x v="1"/>
    <x v="10"/>
    <n v="31.103999999999999"/>
    <n v="7"/>
    <n v="0.2"/>
    <n v="2.16"/>
  </r>
  <r>
    <s v="CA-2018-168403"/>
    <x v="428"/>
    <s v="DK-12835"/>
    <x v="460"/>
    <s v="Corporate"/>
    <x v="1"/>
    <x v="1"/>
    <x v="9"/>
    <n v="11.176"/>
    <n v="5"/>
    <n v="0.25"/>
    <n v="2.09"/>
  </r>
  <r>
    <s v="CA-2016-148705"/>
    <x v="899"/>
    <s v="EB-14170"/>
    <x v="432"/>
    <s v="Consumer"/>
    <x v="0"/>
    <x v="1"/>
    <x v="2"/>
    <n v="5.04"/>
    <n v="5"/>
    <n v="0.05"/>
    <n v="0.91"/>
  </r>
  <r>
    <s v="CA-2017-160241"/>
    <x v="896"/>
    <s v="DR-12940"/>
    <x v="660"/>
    <s v="Home Office"/>
    <x v="2"/>
    <x v="0"/>
    <x v="5"/>
    <n v="242.17599999999999"/>
    <n v="8"/>
    <n v="0.15"/>
    <n v="39.590000000000003"/>
  </r>
  <r>
    <s v="CA-2017-155747"/>
    <x v="403"/>
    <s v="JS-15685"/>
    <x v="40"/>
    <s v="Corporate"/>
    <x v="3"/>
    <x v="0"/>
    <x v="3"/>
    <n v="337.17599999999999"/>
    <n v="1"/>
    <n v="0.2"/>
    <n v="39.520000000000003"/>
  </r>
  <r>
    <s v="CA-2018-118017"/>
    <x v="734"/>
    <s v="LC-16870"/>
    <x v="48"/>
    <s v="Consumer"/>
    <x v="1"/>
    <x v="1"/>
    <x v="6"/>
    <n v="13.343999999999999"/>
    <n v="4"/>
    <n v="0"/>
    <n v="3.76"/>
  </r>
  <r>
    <s v="CA-2018-118017"/>
    <x v="734"/>
    <s v="LC-16870"/>
    <x v="48"/>
    <s v="Consumer"/>
    <x v="1"/>
    <x v="2"/>
    <x v="11"/>
    <n v="76.751999999999995"/>
    <n v="1"/>
    <n v="0.05"/>
    <n v="10.78"/>
  </r>
  <r>
    <s v="CA-2018-118017"/>
    <x v="734"/>
    <s v="LC-16870"/>
    <x v="48"/>
    <s v="Consumer"/>
    <x v="1"/>
    <x v="2"/>
    <x v="11"/>
    <n v="102.336"/>
    <n v="10"/>
    <n v="0.1"/>
    <n v="12.97"/>
  </r>
  <r>
    <s v="CA-2018-118017"/>
    <x v="734"/>
    <s v="LC-16870"/>
    <x v="48"/>
    <s v="Consumer"/>
    <x v="1"/>
    <x v="1"/>
    <x v="10"/>
    <n v="10.32"/>
    <n v="2"/>
    <n v="0"/>
    <n v="2.82"/>
  </r>
  <r>
    <s v="CA-2018-118017"/>
    <x v="734"/>
    <s v="LC-16870"/>
    <x v="48"/>
    <s v="Consumer"/>
    <x v="1"/>
    <x v="1"/>
    <x v="14"/>
    <n v="47.32"/>
    <n v="9"/>
    <n v="0.1"/>
    <n v="8.1"/>
  </r>
  <r>
    <s v="CA-2018-118017"/>
    <x v="734"/>
    <s v="LC-16870"/>
    <x v="48"/>
    <s v="Consumer"/>
    <x v="1"/>
    <x v="0"/>
    <x v="5"/>
    <n v="23.376000000000001"/>
    <n v="2"/>
    <n v="0"/>
    <n v="3.79"/>
  </r>
  <r>
    <s v="CA-2018-118017"/>
    <x v="734"/>
    <s v="LC-16870"/>
    <x v="48"/>
    <s v="Consumer"/>
    <x v="1"/>
    <x v="0"/>
    <x v="5"/>
    <n v="16.72"/>
    <n v="4"/>
    <n v="0.25"/>
    <n v="0.68"/>
  </r>
  <r>
    <s v="CA-2018-118017"/>
    <x v="734"/>
    <s v="LC-16870"/>
    <x v="48"/>
    <s v="Consumer"/>
    <x v="1"/>
    <x v="0"/>
    <x v="5"/>
    <n v="16.192"/>
    <n v="7"/>
    <n v="0.15"/>
    <n v="1.07"/>
  </r>
  <r>
    <s v="CA-2017-113117"/>
    <x v="765"/>
    <s v="JP-15520"/>
    <x v="187"/>
    <s v="Consumer"/>
    <x v="1"/>
    <x v="1"/>
    <x v="10"/>
    <n v="32.4"/>
    <n v="9"/>
    <n v="0.05"/>
    <n v="7.63"/>
  </r>
  <r>
    <s v="CA-2017-148684"/>
    <x v="591"/>
    <s v="TS-21655"/>
    <x v="772"/>
    <s v="Consumer"/>
    <x v="0"/>
    <x v="1"/>
    <x v="6"/>
    <n v="19.89"/>
    <n v="2"/>
    <n v="0.2"/>
    <n v="1.19"/>
  </r>
  <r>
    <s v="CA-2017-148684"/>
    <x v="591"/>
    <s v="TS-21655"/>
    <x v="772"/>
    <s v="Consumer"/>
    <x v="0"/>
    <x v="2"/>
    <x v="11"/>
    <n v="399.98"/>
    <n v="3"/>
    <n v="0"/>
    <n v="20.57"/>
  </r>
  <r>
    <s v="CA-2017-148684"/>
    <x v="591"/>
    <s v="TS-21655"/>
    <x v="772"/>
    <s v="Consumer"/>
    <x v="0"/>
    <x v="0"/>
    <x v="5"/>
    <n v="343.85"/>
    <n v="9"/>
    <n v="0.15"/>
    <n v="3.44"/>
  </r>
  <r>
    <s v="CA-2017-148684"/>
    <x v="591"/>
    <s v="TS-21655"/>
    <x v="772"/>
    <s v="Consumer"/>
    <x v="0"/>
    <x v="1"/>
    <x v="10"/>
    <n v="106.32"/>
    <n v="4"/>
    <n v="0.2"/>
    <n v="24.94"/>
  </r>
  <r>
    <s v="CA-2018-125367"/>
    <x v="283"/>
    <s v="NM-18445"/>
    <x v="134"/>
    <s v="Home Office"/>
    <x v="3"/>
    <x v="1"/>
    <x v="8"/>
    <n v="13.92"/>
    <n v="3"/>
    <n v="0.2"/>
    <n v="1.81"/>
  </r>
  <r>
    <s v="CA-2018-124744"/>
    <x v="548"/>
    <s v="EH-14125"/>
    <x v="258"/>
    <s v="Home Office"/>
    <x v="3"/>
    <x v="1"/>
    <x v="8"/>
    <n v="82.4"/>
    <n v="8"/>
    <n v="0.05"/>
    <n v="12.96"/>
  </r>
  <r>
    <s v="CA-2018-124744"/>
    <x v="548"/>
    <s v="EH-14125"/>
    <x v="258"/>
    <s v="Home Office"/>
    <x v="3"/>
    <x v="1"/>
    <x v="8"/>
    <n v="6.24"/>
    <n v="1"/>
    <n v="0.15"/>
    <n v="1.46"/>
  </r>
  <r>
    <s v="CA-2018-124744"/>
    <x v="548"/>
    <s v="EH-14125"/>
    <x v="258"/>
    <s v="Home Office"/>
    <x v="3"/>
    <x v="1"/>
    <x v="10"/>
    <n v="447.84"/>
    <n v="9"/>
    <n v="0.2"/>
    <n v="34.9"/>
  </r>
  <r>
    <s v="CA-2018-128363"/>
    <x v="802"/>
    <s v="DC-12850"/>
    <x v="419"/>
    <s v="Consumer"/>
    <x v="0"/>
    <x v="1"/>
    <x v="9"/>
    <n v="272.048"/>
    <n v="9"/>
    <n v="0.2"/>
    <n v="51.35"/>
  </r>
  <r>
    <s v="CA-2018-128363"/>
    <x v="802"/>
    <s v="DC-12850"/>
    <x v="419"/>
    <s v="Consumer"/>
    <x v="0"/>
    <x v="1"/>
    <x v="8"/>
    <n v="1614.5820000000001"/>
    <n v="9"/>
    <n v="0.05"/>
    <n v="347.87"/>
  </r>
  <r>
    <s v="CA-2018-128363"/>
    <x v="802"/>
    <s v="DC-12850"/>
    <x v="419"/>
    <s v="Consumer"/>
    <x v="0"/>
    <x v="1"/>
    <x v="13"/>
    <n v="24.32"/>
    <n v="3"/>
    <n v="0.25"/>
    <n v="2.29"/>
  </r>
  <r>
    <s v="CA-2018-128363"/>
    <x v="802"/>
    <s v="DC-12850"/>
    <x v="419"/>
    <s v="Consumer"/>
    <x v="0"/>
    <x v="2"/>
    <x v="11"/>
    <n v="1.5840000000000001"/>
    <n v="2"/>
    <n v="0.05"/>
    <n v="0.36"/>
  </r>
  <r>
    <s v="CA-2018-128363"/>
    <x v="802"/>
    <s v="DC-12850"/>
    <x v="419"/>
    <s v="Consumer"/>
    <x v="0"/>
    <x v="0"/>
    <x v="5"/>
    <n v="31.984000000000002"/>
    <n v="5"/>
    <n v="0.1"/>
    <n v="8.36"/>
  </r>
  <r>
    <s v="CA-2018-128363"/>
    <x v="802"/>
    <s v="DC-12850"/>
    <x v="419"/>
    <s v="Consumer"/>
    <x v="0"/>
    <x v="1"/>
    <x v="12"/>
    <n v="14.76"/>
    <n v="4"/>
    <n v="0.05"/>
    <n v="1.26"/>
  </r>
  <r>
    <s v="CA-2018-128363"/>
    <x v="802"/>
    <s v="DC-12850"/>
    <x v="419"/>
    <s v="Consumer"/>
    <x v="0"/>
    <x v="0"/>
    <x v="1"/>
    <n v="423.64800000000002"/>
    <n v="10"/>
    <n v="0"/>
    <n v="23.04"/>
  </r>
  <r>
    <s v="CA-2016-126669"/>
    <x v="209"/>
    <s v="DO-13645"/>
    <x v="770"/>
    <s v="Consumer"/>
    <x v="2"/>
    <x v="1"/>
    <x v="10"/>
    <n v="76.64"/>
    <n v="7"/>
    <n v="0.05"/>
    <n v="18.420000000000002"/>
  </r>
  <r>
    <s v="US-2016-118766"/>
    <x v="52"/>
    <s v="LS-16975"/>
    <x v="60"/>
    <s v="Home Office"/>
    <x v="2"/>
    <x v="1"/>
    <x v="12"/>
    <n v="4.4640000000000004"/>
    <n v="10"/>
    <n v="0"/>
    <n v="0.67"/>
  </r>
  <r>
    <s v="US-2016-118766"/>
    <x v="52"/>
    <s v="LS-16975"/>
    <x v="60"/>
    <s v="Home Office"/>
    <x v="2"/>
    <x v="1"/>
    <x v="8"/>
    <n v="3.96"/>
    <n v="8"/>
    <n v="0.2"/>
    <n v="0.5"/>
  </r>
  <r>
    <s v="CA-2017-112585"/>
    <x v="679"/>
    <s v="RW-19630"/>
    <x v="338"/>
    <s v="Corporate"/>
    <x v="1"/>
    <x v="1"/>
    <x v="9"/>
    <n v="715.64"/>
    <n v="8"/>
    <n v="0.15"/>
    <n v="43.38"/>
  </r>
  <r>
    <s v="CA-2017-149762"/>
    <x v="275"/>
    <s v="RD-19720"/>
    <x v="742"/>
    <s v="Consumer"/>
    <x v="1"/>
    <x v="0"/>
    <x v="3"/>
    <n v="268.70400000000001"/>
    <n v="2"/>
    <n v="0.1"/>
    <n v="61.92"/>
  </r>
  <r>
    <s v="CA-2017-149762"/>
    <x v="275"/>
    <s v="RD-19720"/>
    <x v="742"/>
    <s v="Consumer"/>
    <x v="1"/>
    <x v="1"/>
    <x v="6"/>
    <n v="21.92"/>
    <n v="1"/>
    <n v="0.15"/>
    <n v="4.0599999999999996"/>
  </r>
  <r>
    <s v="CA-2017-149762"/>
    <x v="275"/>
    <s v="RD-19720"/>
    <x v="742"/>
    <s v="Consumer"/>
    <x v="1"/>
    <x v="1"/>
    <x v="4"/>
    <n v="48.72"/>
    <n v="1"/>
    <n v="0.15"/>
    <n v="11.86"/>
  </r>
  <r>
    <s v="CA-2017-149762"/>
    <x v="275"/>
    <s v="RD-19720"/>
    <x v="742"/>
    <s v="Consumer"/>
    <x v="1"/>
    <x v="0"/>
    <x v="0"/>
    <n v="205.666"/>
    <n v="6"/>
    <n v="0.05"/>
    <n v="31.63"/>
  </r>
  <r>
    <s v="CA-2017-167605"/>
    <x v="236"/>
    <s v="RB-19570"/>
    <x v="262"/>
    <s v="Consumer"/>
    <x v="2"/>
    <x v="0"/>
    <x v="5"/>
    <n v="30.344000000000001"/>
    <n v="3"/>
    <n v="0.05"/>
    <n v="8.4700000000000006"/>
  </r>
  <r>
    <s v="US-2018-105697"/>
    <x v="326"/>
    <s v="JE-15715"/>
    <x v="555"/>
    <s v="Consumer"/>
    <x v="3"/>
    <x v="1"/>
    <x v="4"/>
    <n v="25.696000000000002"/>
    <n v="10"/>
    <n v="0.25"/>
    <n v="2.64"/>
  </r>
  <r>
    <s v="CA-2018-165323"/>
    <x v="46"/>
    <s v="SR-20740"/>
    <x v="256"/>
    <s v="Home Office"/>
    <x v="3"/>
    <x v="2"/>
    <x v="15"/>
    <n v="3404.5"/>
    <n v="2"/>
    <n v="0"/>
    <n v="699.13"/>
  </r>
  <r>
    <s v="CA-2018-165323"/>
    <x v="46"/>
    <s v="SR-20740"/>
    <x v="256"/>
    <s v="Home Office"/>
    <x v="3"/>
    <x v="2"/>
    <x v="11"/>
    <n v="101.34"/>
    <n v="10"/>
    <n v="0.25"/>
    <n v="14.55"/>
  </r>
  <r>
    <s v="CA-2016-110891"/>
    <x v="312"/>
    <s v="PO-19195"/>
    <x v="285"/>
    <s v="Home Office"/>
    <x v="3"/>
    <x v="0"/>
    <x v="1"/>
    <n v="344.37200000000001"/>
    <n v="7"/>
    <n v="0.25"/>
    <n v="33.56"/>
  </r>
  <r>
    <s v="CA-2018-100783"/>
    <x v="507"/>
    <s v="JK-16120"/>
    <x v="451"/>
    <s v="Home Office"/>
    <x v="2"/>
    <x v="1"/>
    <x v="6"/>
    <n v="30.384"/>
    <n v="2"/>
    <n v="0.05"/>
    <n v="5.34"/>
  </r>
  <r>
    <s v="CA-2016-152513"/>
    <x v="433"/>
    <s v="JP-16135"/>
    <x v="655"/>
    <s v="Home Office"/>
    <x v="1"/>
    <x v="1"/>
    <x v="8"/>
    <n v="22.847999999999999"/>
    <n v="1"/>
    <n v="0.05"/>
    <n v="2.08"/>
  </r>
  <r>
    <s v="CA-2018-139822"/>
    <x v="175"/>
    <s v="Dp-13240"/>
    <x v="656"/>
    <s v="Home Office"/>
    <x v="3"/>
    <x v="1"/>
    <x v="4"/>
    <n v="38.619999999999997"/>
    <n v="4"/>
    <n v="0.05"/>
    <n v="4.8499999999999996"/>
  </r>
  <r>
    <s v="CA-2018-139822"/>
    <x v="175"/>
    <s v="Dp-13240"/>
    <x v="656"/>
    <s v="Home Office"/>
    <x v="3"/>
    <x v="2"/>
    <x v="11"/>
    <n v="59.98"/>
    <n v="4"/>
    <n v="0.15"/>
    <n v="10.83"/>
  </r>
  <r>
    <s v="CA-2018-107713"/>
    <x v="677"/>
    <s v="JB-16000"/>
    <x v="677"/>
    <s v="Consumer"/>
    <x v="3"/>
    <x v="1"/>
    <x v="8"/>
    <n v="174.3"/>
    <n v="4"/>
    <n v="0.05"/>
    <n v="7.8"/>
  </r>
  <r>
    <s v="CA-2018-134096"/>
    <x v="241"/>
    <s v="PP-18955"/>
    <x v="452"/>
    <s v="Home Office"/>
    <x v="0"/>
    <x v="2"/>
    <x v="7"/>
    <n v="383.96"/>
    <n v="6"/>
    <n v="0.2"/>
    <n v="63.39"/>
  </r>
  <r>
    <s v="CA-2018-134096"/>
    <x v="241"/>
    <s v="PP-18955"/>
    <x v="452"/>
    <s v="Home Office"/>
    <x v="0"/>
    <x v="1"/>
    <x v="8"/>
    <n v="15.57"/>
    <n v="2"/>
    <n v="0.1"/>
    <n v="1.49"/>
  </r>
  <r>
    <s v="CA-2017-125843"/>
    <x v="572"/>
    <s v="RF-19840"/>
    <x v="167"/>
    <s v="Consumer"/>
    <x v="0"/>
    <x v="1"/>
    <x v="8"/>
    <n v="22.32"/>
    <n v="2"/>
    <n v="0.25"/>
    <n v="0.96"/>
  </r>
  <r>
    <s v="CA-2017-125843"/>
    <x v="572"/>
    <s v="RF-19840"/>
    <x v="167"/>
    <s v="Consumer"/>
    <x v="0"/>
    <x v="1"/>
    <x v="2"/>
    <n v="103.6"/>
    <n v="7"/>
    <n v="0.25"/>
    <n v="15.37"/>
  </r>
  <r>
    <s v="CA-2018-120404"/>
    <x v="225"/>
    <s v="KH-16330"/>
    <x v="542"/>
    <s v="Corporate"/>
    <x v="3"/>
    <x v="2"/>
    <x v="11"/>
    <n v="2.97"/>
    <n v="10"/>
    <n v="0.1"/>
    <n v="0.22"/>
  </r>
  <r>
    <s v="CA-2018-120404"/>
    <x v="225"/>
    <s v="KH-16330"/>
    <x v="542"/>
    <s v="Corporate"/>
    <x v="3"/>
    <x v="2"/>
    <x v="7"/>
    <n v="569.99"/>
    <n v="3"/>
    <n v="0.15"/>
    <n v="139.88999999999999"/>
  </r>
  <r>
    <s v="CA-2018-120404"/>
    <x v="225"/>
    <s v="KH-16330"/>
    <x v="542"/>
    <s v="Corporate"/>
    <x v="3"/>
    <x v="0"/>
    <x v="5"/>
    <n v="50.97"/>
    <n v="10"/>
    <n v="0"/>
    <n v="15.17"/>
  </r>
  <r>
    <s v="CA-2018-167549"/>
    <x v="800"/>
    <s v="EM-14200"/>
    <x v="773"/>
    <s v="Home Office"/>
    <x v="2"/>
    <x v="0"/>
    <x v="3"/>
    <n v="298.11599999999999"/>
    <n v="4"/>
    <n v="0"/>
    <n v="49.05"/>
  </r>
  <r>
    <s v="CA-2017-120082"/>
    <x v="869"/>
    <s v="DK-12835"/>
    <x v="460"/>
    <s v="Corporate"/>
    <x v="3"/>
    <x v="1"/>
    <x v="6"/>
    <n v="59.52"/>
    <n v="4"/>
    <n v="0.15"/>
    <n v="6.27"/>
  </r>
  <r>
    <s v="US-2017-168095"/>
    <x v="692"/>
    <s v="MC-17425"/>
    <x v="466"/>
    <s v="Corporate"/>
    <x v="1"/>
    <x v="0"/>
    <x v="1"/>
    <n v="230.28"/>
    <n v="1"/>
    <n v="0.1"/>
    <n v="9.16"/>
  </r>
  <r>
    <s v="US-2017-168095"/>
    <x v="692"/>
    <s v="MC-17425"/>
    <x v="466"/>
    <s v="Corporate"/>
    <x v="1"/>
    <x v="1"/>
    <x v="10"/>
    <n v="105.52"/>
    <n v="5"/>
    <n v="0.1"/>
    <n v="22.64"/>
  </r>
  <r>
    <s v="CA-2018-166093"/>
    <x v="629"/>
    <s v="RW-19540"/>
    <x v="459"/>
    <s v="Corporate"/>
    <x v="1"/>
    <x v="1"/>
    <x v="12"/>
    <n v="23.36"/>
    <n v="5"/>
    <n v="0"/>
    <n v="2.12"/>
  </r>
  <r>
    <s v="CA-2018-166093"/>
    <x v="629"/>
    <s v="RW-19540"/>
    <x v="459"/>
    <s v="Corporate"/>
    <x v="1"/>
    <x v="2"/>
    <x v="7"/>
    <n v="71.975999999999999"/>
    <n v="7"/>
    <n v="0.25"/>
    <n v="14.99"/>
  </r>
  <r>
    <s v="CA-2018-166093"/>
    <x v="629"/>
    <s v="RW-19540"/>
    <x v="459"/>
    <s v="Corporate"/>
    <x v="1"/>
    <x v="1"/>
    <x v="10"/>
    <n v="8.56"/>
    <n v="2"/>
    <n v="0.1"/>
    <n v="2.29"/>
  </r>
  <r>
    <s v="CA-2018-166093"/>
    <x v="629"/>
    <s v="RW-19540"/>
    <x v="459"/>
    <s v="Corporate"/>
    <x v="1"/>
    <x v="1"/>
    <x v="8"/>
    <n v="13.92"/>
    <n v="2"/>
    <n v="0.1"/>
    <n v="0.7"/>
  </r>
  <r>
    <s v="CA-2018-166093"/>
    <x v="629"/>
    <s v="RW-19540"/>
    <x v="459"/>
    <s v="Corporate"/>
    <x v="1"/>
    <x v="1"/>
    <x v="9"/>
    <n v="2518.29"/>
    <n v="5"/>
    <n v="0.1"/>
    <n v="480.37"/>
  </r>
  <r>
    <s v="CA-2018-166093"/>
    <x v="629"/>
    <s v="RW-19540"/>
    <x v="459"/>
    <s v="Corporate"/>
    <x v="1"/>
    <x v="1"/>
    <x v="4"/>
    <n v="540.57000000000005"/>
    <n v="1"/>
    <n v="0.1"/>
    <n v="73.790000000000006"/>
  </r>
  <r>
    <s v="CA-2018-166093"/>
    <x v="629"/>
    <s v="RW-19540"/>
    <x v="459"/>
    <s v="Corporate"/>
    <x v="1"/>
    <x v="1"/>
    <x v="8"/>
    <n v="221.05600000000001"/>
    <n v="2"/>
    <n v="0.15"/>
    <n v="31.01"/>
  </r>
  <r>
    <s v="CA-2017-146325"/>
    <x v="882"/>
    <s v="DS-13180"/>
    <x v="103"/>
    <s v="Corporate"/>
    <x v="1"/>
    <x v="0"/>
    <x v="1"/>
    <n v="81.424000000000007"/>
    <n v="7"/>
    <n v="0.2"/>
    <n v="2.84"/>
  </r>
  <r>
    <s v="CA-2017-146325"/>
    <x v="882"/>
    <s v="DS-13180"/>
    <x v="103"/>
    <s v="Corporate"/>
    <x v="1"/>
    <x v="1"/>
    <x v="4"/>
    <n v="134.80000000000001"/>
    <n v="10"/>
    <n v="0.15"/>
    <n v="25.06"/>
  </r>
  <r>
    <s v="CA-2018-134194"/>
    <x v="53"/>
    <s v="GA-14725"/>
    <x v="315"/>
    <s v="Consumer"/>
    <x v="2"/>
    <x v="1"/>
    <x v="8"/>
    <n v="39.582000000000001"/>
    <n v="6"/>
    <n v="0"/>
    <n v="3.63"/>
  </r>
  <r>
    <s v="CA-2018-134194"/>
    <x v="53"/>
    <s v="GA-14725"/>
    <x v="315"/>
    <s v="Consumer"/>
    <x v="2"/>
    <x v="1"/>
    <x v="14"/>
    <n v="44.688000000000002"/>
    <n v="2"/>
    <n v="0.25"/>
    <n v="8.77"/>
  </r>
  <r>
    <s v="CA-2018-134194"/>
    <x v="53"/>
    <s v="GA-14725"/>
    <x v="315"/>
    <s v="Consumer"/>
    <x v="2"/>
    <x v="1"/>
    <x v="6"/>
    <n v="31.744"/>
    <n v="10"/>
    <n v="0.05"/>
    <n v="4.71"/>
  </r>
  <r>
    <s v="CA-2018-134194"/>
    <x v="53"/>
    <s v="GA-14725"/>
    <x v="315"/>
    <s v="Consumer"/>
    <x v="2"/>
    <x v="1"/>
    <x v="8"/>
    <n v="40.98"/>
    <n v="6"/>
    <n v="0"/>
    <n v="8.5500000000000007"/>
  </r>
  <r>
    <s v="CA-2018-134194"/>
    <x v="53"/>
    <s v="GA-14725"/>
    <x v="315"/>
    <s v="Consumer"/>
    <x v="2"/>
    <x v="1"/>
    <x v="8"/>
    <n v="3.1680000000000001"/>
    <n v="8"/>
    <n v="0"/>
    <n v="0.89"/>
  </r>
  <r>
    <s v="CA-2015-131009"/>
    <x v="72"/>
    <s v="SC-20380"/>
    <x v="618"/>
    <s v="Consumer"/>
    <x v="2"/>
    <x v="1"/>
    <x v="13"/>
    <n v="18.84"/>
    <n v="2"/>
    <n v="0.2"/>
    <n v="3.29"/>
  </r>
  <r>
    <s v="CA-2015-131009"/>
    <x v="72"/>
    <s v="SC-20380"/>
    <x v="618"/>
    <s v="Consumer"/>
    <x v="2"/>
    <x v="0"/>
    <x v="1"/>
    <n v="362.25"/>
    <n v="6"/>
    <n v="0.1"/>
    <n v="56.23"/>
  </r>
  <r>
    <s v="CA-2015-131009"/>
    <x v="72"/>
    <s v="SC-20380"/>
    <x v="618"/>
    <s v="Consumer"/>
    <x v="2"/>
    <x v="0"/>
    <x v="5"/>
    <n v="63.552"/>
    <n v="1"/>
    <n v="0"/>
    <n v="9.58"/>
  </r>
  <r>
    <s v="CA-2015-131009"/>
    <x v="72"/>
    <s v="SC-20380"/>
    <x v="618"/>
    <s v="Consumer"/>
    <x v="2"/>
    <x v="1"/>
    <x v="4"/>
    <n v="129.55199999999999"/>
    <n v="7"/>
    <n v="0.2"/>
    <n v="13.67"/>
  </r>
  <r>
    <s v="CA-2016-145814"/>
    <x v="902"/>
    <s v="KD-16345"/>
    <x v="44"/>
    <s v="Consumer"/>
    <x v="3"/>
    <x v="1"/>
    <x v="8"/>
    <n v="5.984"/>
    <n v="3"/>
    <n v="0.05"/>
    <n v="0.72"/>
  </r>
  <r>
    <s v="CA-2016-145814"/>
    <x v="902"/>
    <s v="KD-16345"/>
    <x v="44"/>
    <s v="Consumer"/>
    <x v="3"/>
    <x v="2"/>
    <x v="7"/>
    <n v="861.76"/>
    <n v="10"/>
    <n v="0.25"/>
    <n v="182.3"/>
  </r>
  <r>
    <s v="CA-2015-138359"/>
    <x v="470"/>
    <s v="KH-16330"/>
    <x v="542"/>
    <s v="Corporate"/>
    <x v="3"/>
    <x v="1"/>
    <x v="4"/>
    <n v="66.959999999999994"/>
    <n v="1"/>
    <n v="0.25"/>
    <n v="2.56"/>
  </r>
  <r>
    <s v="CA-2015-138359"/>
    <x v="470"/>
    <s v="KH-16330"/>
    <x v="542"/>
    <s v="Corporate"/>
    <x v="3"/>
    <x v="1"/>
    <x v="8"/>
    <n v="6.24"/>
    <n v="7"/>
    <n v="0"/>
    <n v="0.95"/>
  </r>
  <r>
    <s v="CA-2018-131807"/>
    <x v="361"/>
    <s v="GG-14650"/>
    <x v="55"/>
    <s v="Corporate"/>
    <x v="1"/>
    <x v="0"/>
    <x v="1"/>
    <n v="435.16800000000001"/>
    <n v="2"/>
    <n v="0.2"/>
    <n v="80.31"/>
  </r>
  <r>
    <s v="CA-2018-131807"/>
    <x v="361"/>
    <s v="GG-14650"/>
    <x v="55"/>
    <s v="Corporate"/>
    <x v="1"/>
    <x v="1"/>
    <x v="13"/>
    <n v="14.9"/>
    <n v="7"/>
    <n v="0.15"/>
    <n v="1.43"/>
  </r>
  <r>
    <s v="CA-2018-131807"/>
    <x v="361"/>
    <s v="GG-14650"/>
    <x v="55"/>
    <s v="Corporate"/>
    <x v="1"/>
    <x v="1"/>
    <x v="9"/>
    <n v="15.8"/>
    <n v="5"/>
    <n v="0.05"/>
    <n v="4.0599999999999996"/>
  </r>
  <r>
    <s v="CA-2018-131807"/>
    <x v="361"/>
    <s v="GG-14650"/>
    <x v="55"/>
    <s v="Corporate"/>
    <x v="1"/>
    <x v="0"/>
    <x v="5"/>
    <n v="72.900000000000006"/>
    <n v="10"/>
    <n v="0.1"/>
    <n v="5.89"/>
  </r>
  <r>
    <s v="CA-2018-131807"/>
    <x v="361"/>
    <s v="GG-14650"/>
    <x v="55"/>
    <s v="Corporate"/>
    <x v="1"/>
    <x v="0"/>
    <x v="3"/>
    <n v="206.352"/>
    <n v="7"/>
    <n v="0.1"/>
    <n v="5.74"/>
  </r>
  <r>
    <s v="CA-2018-131807"/>
    <x v="361"/>
    <s v="GG-14650"/>
    <x v="55"/>
    <s v="Corporate"/>
    <x v="1"/>
    <x v="2"/>
    <x v="7"/>
    <n v="7.992"/>
    <n v="4"/>
    <n v="0"/>
    <n v="1.66"/>
  </r>
  <r>
    <s v="CA-2018-104864"/>
    <x v="551"/>
    <s v="JS-15685"/>
    <x v="40"/>
    <s v="Corporate"/>
    <x v="0"/>
    <x v="1"/>
    <x v="4"/>
    <n v="81.36"/>
    <n v="1"/>
    <n v="0.2"/>
    <n v="9.52"/>
  </r>
  <r>
    <s v="CA-2018-104864"/>
    <x v="551"/>
    <s v="JS-15685"/>
    <x v="40"/>
    <s v="Corporate"/>
    <x v="0"/>
    <x v="1"/>
    <x v="8"/>
    <n v="20.231999999999999"/>
    <n v="6"/>
    <n v="0.05"/>
    <n v="5.43"/>
  </r>
  <r>
    <s v="CA-2018-104864"/>
    <x v="551"/>
    <s v="JS-15685"/>
    <x v="40"/>
    <s v="Corporate"/>
    <x v="0"/>
    <x v="1"/>
    <x v="9"/>
    <n v="389.05599999999998"/>
    <n v="5"/>
    <n v="0.25"/>
    <n v="31.43"/>
  </r>
  <r>
    <s v="CA-2018-104864"/>
    <x v="551"/>
    <s v="JS-15685"/>
    <x v="40"/>
    <s v="Corporate"/>
    <x v="0"/>
    <x v="1"/>
    <x v="10"/>
    <n v="20.736000000000001"/>
    <n v="1"/>
    <n v="0.2"/>
    <n v="0.5"/>
  </r>
  <r>
    <s v="CA-2018-104864"/>
    <x v="551"/>
    <s v="JS-15685"/>
    <x v="40"/>
    <s v="Corporate"/>
    <x v="0"/>
    <x v="1"/>
    <x v="10"/>
    <n v="41.472000000000001"/>
    <n v="6"/>
    <n v="0.15"/>
    <n v="3.63"/>
  </r>
  <r>
    <s v="CA-2016-138219"/>
    <x v="391"/>
    <s v="BP-11095"/>
    <x v="162"/>
    <s v="Corporate"/>
    <x v="1"/>
    <x v="1"/>
    <x v="10"/>
    <n v="33.36"/>
    <n v="3"/>
    <n v="0"/>
    <n v="4.95"/>
  </r>
  <r>
    <s v="CA-2017-157707"/>
    <x v="1155"/>
    <s v="CC-12610"/>
    <x v="566"/>
    <s v="Corporate"/>
    <x v="1"/>
    <x v="0"/>
    <x v="0"/>
    <n v="90.882000000000005"/>
    <n v="3"/>
    <n v="0"/>
    <n v="17.79"/>
  </r>
  <r>
    <s v="CA-2017-157707"/>
    <x v="1155"/>
    <s v="CC-12610"/>
    <x v="566"/>
    <s v="Corporate"/>
    <x v="1"/>
    <x v="2"/>
    <x v="7"/>
    <n v="15.992000000000001"/>
    <n v="1"/>
    <n v="0"/>
    <n v="1.9"/>
  </r>
  <r>
    <s v="CA-2017-157707"/>
    <x v="1155"/>
    <s v="CC-12610"/>
    <x v="566"/>
    <s v="Corporate"/>
    <x v="1"/>
    <x v="0"/>
    <x v="1"/>
    <n v="120.78400000000001"/>
    <n v="4"/>
    <n v="0.1"/>
    <n v="19.03"/>
  </r>
  <r>
    <s v="US-2016-126753"/>
    <x v="748"/>
    <s v="SP-20860"/>
    <x v="133"/>
    <s v="Corporate"/>
    <x v="3"/>
    <x v="2"/>
    <x v="7"/>
    <n v="519.79200000000003"/>
    <n v="3"/>
    <n v="0.2"/>
    <n v="112.8"/>
  </r>
  <r>
    <s v="US-2016-126753"/>
    <x v="748"/>
    <s v="SP-20860"/>
    <x v="133"/>
    <s v="Corporate"/>
    <x v="3"/>
    <x v="2"/>
    <x v="11"/>
    <n v="31.175999999999998"/>
    <n v="1"/>
    <n v="0"/>
    <n v="4.8600000000000003"/>
  </r>
  <r>
    <s v="US-2016-126753"/>
    <x v="748"/>
    <s v="SP-20860"/>
    <x v="133"/>
    <s v="Corporate"/>
    <x v="3"/>
    <x v="1"/>
    <x v="10"/>
    <n v="10.368"/>
    <n v="5"/>
    <n v="0.2"/>
    <n v="1.59"/>
  </r>
  <r>
    <s v="US-2016-126753"/>
    <x v="748"/>
    <s v="SP-20860"/>
    <x v="133"/>
    <s v="Corporate"/>
    <x v="3"/>
    <x v="1"/>
    <x v="8"/>
    <n v="2.7240000000000002"/>
    <n v="3"/>
    <n v="0"/>
    <n v="0.28999999999999998"/>
  </r>
  <r>
    <s v="US-2016-126753"/>
    <x v="748"/>
    <s v="SP-20860"/>
    <x v="133"/>
    <s v="Corporate"/>
    <x v="3"/>
    <x v="0"/>
    <x v="5"/>
    <n v="254.352"/>
    <n v="2"/>
    <n v="0.05"/>
    <n v="59.86"/>
  </r>
  <r>
    <s v="US-2016-126753"/>
    <x v="748"/>
    <s v="SP-20860"/>
    <x v="133"/>
    <s v="Corporate"/>
    <x v="3"/>
    <x v="1"/>
    <x v="8"/>
    <n v="3.762"/>
    <n v="5"/>
    <n v="0.15"/>
    <n v="0.27"/>
  </r>
  <r>
    <s v="US-2016-126753"/>
    <x v="748"/>
    <s v="SP-20860"/>
    <x v="133"/>
    <s v="Corporate"/>
    <x v="3"/>
    <x v="1"/>
    <x v="10"/>
    <n v="10.272"/>
    <n v="1"/>
    <n v="0.2"/>
    <n v="1.39"/>
  </r>
  <r>
    <s v="CA-2015-166051"/>
    <x v="1178"/>
    <s v="JK-15625"/>
    <x v="600"/>
    <s v="Consumer"/>
    <x v="0"/>
    <x v="2"/>
    <x v="7"/>
    <n v="659.97"/>
    <n v="10"/>
    <n v="0.2"/>
    <n v="42.94"/>
  </r>
  <r>
    <s v="CA-2015-166051"/>
    <x v="1178"/>
    <s v="JK-15625"/>
    <x v="600"/>
    <s v="Consumer"/>
    <x v="0"/>
    <x v="2"/>
    <x v="7"/>
    <n v="113.73"/>
    <n v="5"/>
    <n v="0.15"/>
    <n v="2.4900000000000002"/>
  </r>
  <r>
    <s v="CA-2016-113040"/>
    <x v="375"/>
    <s v="CC-12100"/>
    <x v="385"/>
    <s v="Home Office"/>
    <x v="1"/>
    <x v="1"/>
    <x v="8"/>
    <n v="5.1040000000000001"/>
    <n v="10"/>
    <n v="0"/>
    <n v="0.66"/>
  </r>
  <r>
    <s v="CA-2015-103800"/>
    <x v="1179"/>
    <s v="DP-13000"/>
    <x v="24"/>
    <s v="Consumer"/>
    <x v="2"/>
    <x v="1"/>
    <x v="10"/>
    <n v="16.448"/>
    <n v="9"/>
    <n v="0.05"/>
    <n v="1.45"/>
  </r>
  <r>
    <s v="CA-2015-113383"/>
    <x v="1076"/>
    <s v="SF-20065"/>
    <x v="11"/>
    <s v="Consumer"/>
    <x v="3"/>
    <x v="1"/>
    <x v="9"/>
    <n v="81.92"/>
    <n v="10"/>
    <n v="0.2"/>
    <n v="17.46"/>
  </r>
  <r>
    <s v="CA-2015-113383"/>
    <x v="1076"/>
    <s v="SF-20065"/>
    <x v="11"/>
    <s v="Consumer"/>
    <x v="3"/>
    <x v="0"/>
    <x v="5"/>
    <n v="254.9"/>
    <n v="6"/>
    <n v="0"/>
    <n v="29.71"/>
  </r>
  <r>
    <s v="CA-2018-152499"/>
    <x v="203"/>
    <s v="EH-13765"/>
    <x v="553"/>
    <s v="Corporate"/>
    <x v="2"/>
    <x v="1"/>
    <x v="13"/>
    <n v="15.12"/>
    <n v="5"/>
    <n v="0.2"/>
    <n v="3.53"/>
  </r>
  <r>
    <s v="CA-2018-152499"/>
    <x v="203"/>
    <s v="EH-13765"/>
    <x v="553"/>
    <s v="Corporate"/>
    <x v="2"/>
    <x v="1"/>
    <x v="6"/>
    <n v="7.8719999999999999"/>
    <n v="8"/>
    <n v="0.2"/>
    <n v="0.89"/>
  </r>
  <r>
    <s v="CA-2017-151498"/>
    <x v="438"/>
    <s v="DN-13690"/>
    <x v="35"/>
    <s v="Consumer"/>
    <x v="1"/>
    <x v="1"/>
    <x v="8"/>
    <n v="8.32"/>
    <n v="1"/>
    <n v="0.2"/>
    <n v="0.38"/>
  </r>
  <r>
    <s v="CA-2017-137939"/>
    <x v="1180"/>
    <s v="PJ-19015"/>
    <x v="307"/>
    <s v="Consumer"/>
    <x v="3"/>
    <x v="2"/>
    <x v="7"/>
    <n v="89.95"/>
    <n v="9"/>
    <n v="0.05"/>
    <n v="11.95"/>
  </r>
  <r>
    <s v="US-2017-117793"/>
    <x v="828"/>
    <s v="MA-17560"/>
    <x v="15"/>
    <s v="Home Office"/>
    <x v="2"/>
    <x v="1"/>
    <x v="2"/>
    <n v="25.2"/>
    <n v="4"/>
    <n v="0.05"/>
    <n v="2.04"/>
  </r>
  <r>
    <s v="US-2017-117793"/>
    <x v="828"/>
    <s v="MA-17560"/>
    <x v="15"/>
    <s v="Home Office"/>
    <x v="2"/>
    <x v="1"/>
    <x v="2"/>
    <n v="37.590000000000003"/>
    <n v="1"/>
    <n v="0.05"/>
    <n v="9.15"/>
  </r>
  <r>
    <s v="US-2017-117793"/>
    <x v="828"/>
    <s v="MA-17560"/>
    <x v="15"/>
    <s v="Home Office"/>
    <x v="2"/>
    <x v="1"/>
    <x v="4"/>
    <n v="14.97"/>
    <n v="3"/>
    <n v="0.1"/>
    <n v="0.75"/>
  </r>
  <r>
    <s v="US-2017-117793"/>
    <x v="828"/>
    <s v="MA-17560"/>
    <x v="15"/>
    <s v="Home Office"/>
    <x v="2"/>
    <x v="2"/>
    <x v="11"/>
    <n v="1.98"/>
    <n v="3"/>
    <n v="0.15"/>
    <n v="0.44"/>
  </r>
  <r>
    <s v="CA-2017-133872"/>
    <x v="403"/>
    <s v="VM-21835"/>
    <x v="718"/>
    <s v="Consumer"/>
    <x v="0"/>
    <x v="1"/>
    <x v="8"/>
    <n v="39.936"/>
    <n v="1"/>
    <n v="0"/>
    <n v="2.46"/>
  </r>
  <r>
    <s v="CA-2017-133872"/>
    <x v="403"/>
    <s v="VM-21835"/>
    <x v="718"/>
    <s v="Consumer"/>
    <x v="0"/>
    <x v="2"/>
    <x v="11"/>
    <n v="18.463999999999999"/>
    <n v="7"/>
    <n v="0.15"/>
    <n v="1.48"/>
  </r>
  <r>
    <s v="US-2016-165743"/>
    <x v="312"/>
    <s v="MM-18055"/>
    <x v="514"/>
    <s v="Consumer"/>
    <x v="1"/>
    <x v="1"/>
    <x v="8"/>
    <n v="4.8959999999999999"/>
    <n v="1"/>
    <n v="0.05"/>
    <n v="0.34"/>
  </r>
  <r>
    <s v="US-2016-165743"/>
    <x v="312"/>
    <s v="MM-18055"/>
    <x v="514"/>
    <s v="Consumer"/>
    <x v="1"/>
    <x v="0"/>
    <x v="0"/>
    <n v="145.76400000000001"/>
    <n v="9"/>
    <n v="0.15"/>
    <n v="25.7"/>
  </r>
  <r>
    <s v="US-2016-165743"/>
    <x v="312"/>
    <s v="MM-18055"/>
    <x v="514"/>
    <s v="Consumer"/>
    <x v="1"/>
    <x v="1"/>
    <x v="8"/>
    <n v="9.6120000000000001"/>
    <n v="5"/>
    <n v="0.05"/>
    <n v="1.57"/>
  </r>
  <r>
    <s v="US-2018-105998"/>
    <x v="132"/>
    <s v="CR-12580"/>
    <x v="615"/>
    <s v="Home Office"/>
    <x v="1"/>
    <x v="2"/>
    <x v="11"/>
    <n v="199.75"/>
    <n v="8"/>
    <n v="0.25"/>
    <n v="41.91"/>
  </r>
  <r>
    <s v="US-2018-105998"/>
    <x v="132"/>
    <s v="CR-12580"/>
    <x v="615"/>
    <s v="Home Office"/>
    <x v="1"/>
    <x v="0"/>
    <x v="3"/>
    <n v="1673.184"/>
    <n v="4"/>
    <n v="0.05"/>
    <n v="211.73"/>
  </r>
  <r>
    <s v="US-2015-148194"/>
    <x v="417"/>
    <s v="BS-11365"/>
    <x v="740"/>
    <s v="Corporate"/>
    <x v="1"/>
    <x v="0"/>
    <x v="5"/>
    <n v="12.18"/>
    <n v="2"/>
    <n v="0.25"/>
    <n v="0.12"/>
  </r>
  <r>
    <s v="US-2015-148194"/>
    <x v="417"/>
    <s v="BS-11365"/>
    <x v="740"/>
    <s v="Corporate"/>
    <x v="1"/>
    <x v="1"/>
    <x v="9"/>
    <n v="57.68"/>
    <n v="2"/>
    <n v="0.05"/>
    <n v="13"/>
  </r>
  <r>
    <s v="US-2016-151407"/>
    <x v="627"/>
    <s v="RD-19585"/>
    <x v="361"/>
    <s v="Consumer"/>
    <x v="2"/>
    <x v="2"/>
    <x v="7"/>
    <n v="263.95999999999998"/>
    <n v="7"/>
    <n v="0"/>
    <n v="51.44"/>
  </r>
  <r>
    <s v="CA-2016-110870"/>
    <x v="295"/>
    <s v="KD-16270"/>
    <x v="30"/>
    <s v="Consumer"/>
    <x v="1"/>
    <x v="2"/>
    <x v="11"/>
    <n v="299.94"/>
    <n v="8"/>
    <n v="0.05"/>
    <n v="72.540000000000006"/>
  </r>
  <r>
    <s v="CA-2016-110870"/>
    <x v="295"/>
    <s v="KD-16270"/>
    <x v="30"/>
    <s v="Consumer"/>
    <x v="1"/>
    <x v="1"/>
    <x v="14"/>
    <n v="25.76"/>
    <n v="3"/>
    <n v="0.1"/>
    <n v="3.26"/>
  </r>
  <r>
    <s v="CA-2015-143210"/>
    <x v="588"/>
    <s v="AA-10645"/>
    <x v="731"/>
    <s v="Consumer"/>
    <x v="3"/>
    <x v="2"/>
    <x v="7"/>
    <n v="271.89999999999998"/>
    <n v="4"/>
    <n v="0.25"/>
    <n v="43.38"/>
  </r>
  <r>
    <s v="CA-2015-143210"/>
    <x v="588"/>
    <s v="AA-10645"/>
    <x v="731"/>
    <s v="Consumer"/>
    <x v="3"/>
    <x v="0"/>
    <x v="5"/>
    <n v="45.84"/>
    <n v="10"/>
    <n v="0.05"/>
    <n v="3.56"/>
  </r>
  <r>
    <s v="CA-2015-143210"/>
    <x v="588"/>
    <s v="AA-10645"/>
    <x v="731"/>
    <s v="Consumer"/>
    <x v="3"/>
    <x v="0"/>
    <x v="5"/>
    <n v="9.82"/>
    <n v="9"/>
    <n v="0.2"/>
    <n v="2.36"/>
  </r>
  <r>
    <s v="CA-2017-139808"/>
    <x v="877"/>
    <s v="MC-18100"/>
    <x v="498"/>
    <s v="Consumer"/>
    <x v="1"/>
    <x v="1"/>
    <x v="13"/>
    <n v="93.36"/>
    <n v="5"/>
    <n v="0.2"/>
    <n v="3.12"/>
  </r>
  <r>
    <s v="CA-2016-110863"/>
    <x v="972"/>
    <s v="AA-10645"/>
    <x v="731"/>
    <s v="Consumer"/>
    <x v="2"/>
    <x v="1"/>
    <x v="4"/>
    <n v="541.24"/>
    <n v="3"/>
    <n v="0.1"/>
    <n v="123.11"/>
  </r>
  <r>
    <s v="CA-2016-110863"/>
    <x v="972"/>
    <s v="AA-10645"/>
    <x v="731"/>
    <s v="Consumer"/>
    <x v="2"/>
    <x v="1"/>
    <x v="10"/>
    <n v="106.32"/>
    <n v="4"/>
    <n v="0.1"/>
    <n v="7.77"/>
  </r>
  <r>
    <s v="CA-2016-110863"/>
    <x v="972"/>
    <s v="AA-10645"/>
    <x v="731"/>
    <s v="Consumer"/>
    <x v="2"/>
    <x v="0"/>
    <x v="1"/>
    <n v="1323.9"/>
    <n v="6"/>
    <n v="0.25"/>
    <n v="225.89"/>
  </r>
  <r>
    <s v="CA-2015-127859"/>
    <x v="461"/>
    <s v="QJ-19255"/>
    <x v="425"/>
    <s v="Corporate"/>
    <x v="3"/>
    <x v="1"/>
    <x v="10"/>
    <n v="126.624"/>
    <n v="6"/>
    <n v="0.2"/>
    <n v="26"/>
  </r>
  <r>
    <s v="US-2016-136427"/>
    <x v="782"/>
    <s v="JM-16195"/>
    <x v="594"/>
    <s v="Consumer"/>
    <x v="1"/>
    <x v="2"/>
    <x v="7"/>
    <n v="125.944"/>
    <n v="2"/>
    <n v="0.05"/>
    <n v="32.01"/>
  </r>
  <r>
    <s v="CA-2018-120168"/>
    <x v="1126"/>
    <s v="TB-21625"/>
    <x v="577"/>
    <s v="Consumer"/>
    <x v="3"/>
    <x v="1"/>
    <x v="8"/>
    <n v="663.92"/>
    <n v="1"/>
    <n v="0.25"/>
    <n v="62.36"/>
  </r>
  <r>
    <s v="CA-2018-120168"/>
    <x v="1126"/>
    <s v="TB-21625"/>
    <x v="577"/>
    <s v="Consumer"/>
    <x v="3"/>
    <x v="2"/>
    <x v="11"/>
    <n v="120"/>
    <n v="5"/>
    <n v="0.1"/>
    <n v="15.26"/>
  </r>
  <r>
    <s v="CA-2018-120168"/>
    <x v="1126"/>
    <s v="TB-21625"/>
    <x v="577"/>
    <s v="Consumer"/>
    <x v="3"/>
    <x v="1"/>
    <x v="13"/>
    <n v="3.29"/>
    <n v="8"/>
    <n v="0"/>
    <n v="0.85"/>
  </r>
  <r>
    <s v="CA-2018-120168"/>
    <x v="1126"/>
    <s v="TB-21625"/>
    <x v="577"/>
    <s v="Consumer"/>
    <x v="3"/>
    <x v="0"/>
    <x v="5"/>
    <n v="18.84"/>
    <n v="2"/>
    <n v="0.2"/>
    <n v="2.54"/>
  </r>
  <r>
    <s v="US-2015-131870"/>
    <x v="340"/>
    <s v="NF-18595"/>
    <x v="376"/>
    <s v="Home Office"/>
    <x v="3"/>
    <x v="0"/>
    <x v="5"/>
    <n v="60.671999999999997"/>
    <n v="5"/>
    <n v="0.25"/>
    <n v="7.91"/>
  </r>
  <r>
    <s v="US-2015-131870"/>
    <x v="340"/>
    <s v="NF-18595"/>
    <x v="376"/>
    <s v="Home Office"/>
    <x v="3"/>
    <x v="1"/>
    <x v="6"/>
    <n v="30.815999999999999"/>
    <n v="2"/>
    <n v="0.1"/>
    <n v="2.4300000000000002"/>
  </r>
  <r>
    <s v="CA-2018-114804"/>
    <x v="161"/>
    <s v="BF-11020"/>
    <x v="292"/>
    <s v="Corporate"/>
    <x v="1"/>
    <x v="2"/>
    <x v="7"/>
    <n v="52.792000000000002"/>
    <n v="3"/>
    <n v="0.2"/>
    <n v="5.36"/>
  </r>
  <r>
    <s v="CA-2018-167227"/>
    <x v="808"/>
    <s v="NP-18670"/>
    <x v="73"/>
    <s v="Consumer"/>
    <x v="2"/>
    <x v="1"/>
    <x v="9"/>
    <n v="83.9"/>
    <n v="7"/>
    <n v="0.05"/>
    <n v="10.69"/>
  </r>
  <r>
    <s v="CA-2018-167227"/>
    <x v="808"/>
    <s v="NP-18670"/>
    <x v="73"/>
    <s v="Consumer"/>
    <x v="2"/>
    <x v="1"/>
    <x v="10"/>
    <n v="11.76"/>
    <n v="3"/>
    <n v="0.25"/>
    <n v="1.66"/>
  </r>
  <r>
    <s v="CA-2015-129189"/>
    <x v="609"/>
    <s v="HM-14860"/>
    <x v="447"/>
    <s v="Corporate"/>
    <x v="2"/>
    <x v="1"/>
    <x v="9"/>
    <n v="4.992"/>
    <n v="3"/>
    <n v="0.1"/>
    <n v="0.35"/>
  </r>
  <r>
    <s v="CA-2015-129189"/>
    <x v="609"/>
    <s v="HM-14860"/>
    <x v="447"/>
    <s v="Corporate"/>
    <x v="2"/>
    <x v="1"/>
    <x v="12"/>
    <n v="87.92"/>
    <n v="10"/>
    <n v="0.05"/>
    <n v="12"/>
  </r>
  <r>
    <s v="CA-2015-129189"/>
    <x v="609"/>
    <s v="HM-14860"/>
    <x v="447"/>
    <s v="Corporate"/>
    <x v="2"/>
    <x v="0"/>
    <x v="1"/>
    <n v="657.93"/>
    <n v="2"/>
    <n v="0.15"/>
    <n v="142.88999999999999"/>
  </r>
  <r>
    <s v="CA-2015-129189"/>
    <x v="609"/>
    <s v="HM-14860"/>
    <x v="447"/>
    <s v="Corporate"/>
    <x v="2"/>
    <x v="1"/>
    <x v="8"/>
    <n v="1.044"/>
    <n v="2"/>
    <n v="0.05"/>
    <n v="0.18"/>
  </r>
  <r>
    <s v="CA-2016-132465"/>
    <x v="861"/>
    <s v="DM-13525"/>
    <x v="760"/>
    <s v="Corporate"/>
    <x v="3"/>
    <x v="0"/>
    <x v="5"/>
    <n v="210.68"/>
    <n v="10"/>
    <n v="0.15"/>
    <n v="48.25"/>
  </r>
  <r>
    <s v="CA-2016-132465"/>
    <x v="861"/>
    <s v="DM-13525"/>
    <x v="760"/>
    <s v="Corporate"/>
    <x v="3"/>
    <x v="1"/>
    <x v="4"/>
    <n v="78.8"/>
    <n v="6"/>
    <n v="0.2"/>
    <n v="3.79"/>
  </r>
  <r>
    <s v="CA-2016-132465"/>
    <x v="861"/>
    <s v="DM-13525"/>
    <x v="760"/>
    <s v="Corporate"/>
    <x v="3"/>
    <x v="2"/>
    <x v="11"/>
    <n v="19.989999999999998"/>
    <n v="1"/>
    <n v="0.1"/>
    <n v="2.6"/>
  </r>
  <r>
    <s v="CA-2016-132465"/>
    <x v="861"/>
    <s v="DM-13525"/>
    <x v="760"/>
    <s v="Corporate"/>
    <x v="3"/>
    <x v="1"/>
    <x v="4"/>
    <n v="772.68"/>
    <n v="5"/>
    <n v="0.2"/>
    <n v="88.94"/>
  </r>
  <r>
    <s v="CA-2017-166373"/>
    <x v="147"/>
    <s v="JF-15565"/>
    <x v="535"/>
    <s v="Consumer"/>
    <x v="2"/>
    <x v="2"/>
    <x v="11"/>
    <n v="106.08"/>
    <n v="6"/>
    <n v="0.1"/>
    <n v="12.74"/>
  </r>
  <r>
    <s v="CA-2017-158806"/>
    <x v="676"/>
    <s v="NM-18520"/>
    <x v="392"/>
    <s v="Consumer"/>
    <x v="2"/>
    <x v="0"/>
    <x v="5"/>
    <n v="23.076000000000001"/>
    <n v="3"/>
    <n v="0.25"/>
    <n v="3.37"/>
  </r>
  <r>
    <s v="CA-2017-158806"/>
    <x v="676"/>
    <s v="NM-18520"/>
    <x v="392"/>
    <s v="Consumer"/>
    <x v="2"/>
    <x v="1"/>
    <x v="10"/>
    <n v="25.92"/>
    <n v="6"/>
    <n v="0.05"/>
    <n v="1.87"/>
  </r>
  <r>
    <s v="CA-2016-119690"/>
    <x v="608"/>
    <s v="MV-17485"/>
    <x v="597"/>
    <s v="Consumer"/>
    <x v="2"/>
    <x v="1"/>
    <x v="10"/>
    <n v="47.951999999999998"/>
    <n v="7"/>
    <n v="0.2"/>
    <n v="5.75"/>
  </r>
  <r>
    <s v="CA-2016-119690"/>
    <x v="608"/>
    <s v="MV-17485"/>
    <x v="597"/>
    <s v="Consumer"/>
    <x v="2"/>
    <x v="1"/>
    <x v="8"/>
    <n v="0.98399999999999999"/>
    <n v="3"/>
    <n v="0.15"/>
    <n v="0.04"/>
  </r>
  <r>
    <s v="CA-2016-119690"/>
    <x v="608"/>
    <s v="MV-17485"/>
    <x v="597"/>
    <s v="Consumer"/>
    <x v="2"/>
    <x v="0"/>
    <x v="5"/>
    <n v="75.384"/>
    <n v="9"/>
    <n v="0.25"/>
    <n v="9.9700000000000006"/>
  </r>
  <r>
    <s v="CA-2016-119690"/>
    <x v="608"/>
    <s v="MV-17485"/>
    <x v="597"/>
    <s v="Consumer"/>
    <x v="2"/>
    <x v="1"/>
    <x v="2"/>
    <n v="4.6079999999999997"/>
    <n v="5"/>
    <n v="0.05"/>
    <n v="1.1200000000000001"/>
  </r>
  <r>
    <s v="CA-2016-153738"/>
    <x v="1181"/>
    <s v="AG-10270"/>
    <x v="8"/>
    <s v="Consumer"/>
    <x v="3"/>
    <x v="1"/>
    <x v="8"/>
    <n v="37.68"/>
    <n v="10"/>
    <n v="0.05"/>
    <n v="1.51"/>
  </r>
  <r>
    <s v="CA-2018-169012"/>
    <x v="815"/>
    <s v="BF-11275"/>
    <x v="667"/>
    <s v="Corporate"/>
    <x v="0"/>
    <x v="1"/>
    <x v="9"/>
    <n v="41.91"/>
    <n v="1"/>
    <n v="0.25"/>
    <n v="3.74"/>
  </r>
  <r>
    <s v="CA-2018-109393"/>
    <x v="160"/>
    <s v="JC-15775"/>
    <x v="547"/>
    <s v="Consumer"/>
    <x v="1"/>
    <x v="0"/>
    <x v="0"/>
    <n v="435.99900000000002"/>
    <n v="4"/>
    <n v="0.25"/>
    <n v="42.8"/>
  </r>
  <r>
    <s v="CA-2018-121489"/>
    <x v="170"/>
    <s v="CM-11815"/>
    <x v="698"/>
    <s v="Corporate"/>
    <x v="1"/>
    <x v="0"/>
    <x v="1"/>
    <n v="388.70400000000001"/>
    <n v="8"/>
    <n v="0.2"/>
    <n v="66.099999999999994"/>
  </r>
  <r>
    <s v="CA-2018-121489"/>
    <x v="170"/>
    <s v="CM-11815"/>
    <x v="698"/>
    <s v="Corporate"/>
    <x v="1"/>
    <x v="1"/>
    <x v="4"/>
    <n v="572.58000000000004"/>
    <n v="9"/>
    <n v="0.1"/>
    <n v="22.15"/>
  </r>
  <r>
    <s v="CA-2018-121489"/>
    <x v="170"/>
    <s v="CM-11815"/>
    <x v="698"/>
    <s v="Corporate"/>
    <x v="1"/>
    <x v="2"/>
    <x v="11"/>
    <n v="33.18"/>
    <n v="3"/>
    <n v="0.1"/>
    <n v="4.03"/>
  </r>
  <r>
    <s v="US-2018-133081"/>
    <x v="825"/>
    <s v="PV-18985"/>
    <x v="391"/>
    <s v="Home Office"/>
    <x v="3"/>
    <x v="2"/>
    <x v="11"/>
    <n v="63.88"/>
    <n v="10"/>
    <n v="0.15"/>
    <n v="12.86"/>
  </r>
  <r>
    <s v="US-2018-133081"/>
    <x v="825"/>
    <s v="PV-18985"/>
    <x v="391"/>
    <s v="Home Office"/>
    <x v="3"/>
    <x v="0"/>
    <x v="5"/>
    <n v="26.72"/>
    <n v="2"/>
    <n v="0.2"/>
    <n v="3.29"/>
  </r>
  <r>
    <s v="CA-2018-165008"/>
    <x v="175"/>
    <s v="DO-13645"/>
    <x v="770"/>
    <s v="Consumer"/>
    <x v="1"/>
    <x v="1"/>
    <x v="8"/>
    <n v="295.05599999999998"/>
    <n v="5"/>
    <n v="0.05"/>
    <n v="65.64"/>
  </r>
  <r>
    <s v="CA-2017-145611"/>
    <x v="873"/>
    <s v="HA-14905"/>
    <x v="456"/>
    <s v="Consumer"/>
    <x v="3"/>
    <x v="1"/>
    <x v="9"/>
    <n v="393.25"/>
    <n v="4"/>
    <n v="0"/>
    <n v="55.45"/>
  </r>
  <r>
    <s v="CA-2017-113600"/>
    <x v="272"/>
    <s v="SH-20395"/>
    <x v="129"/>
    <s v="Consumer"/>
    <x v="3"/>
    <x v="1"/>
    <x v="8"/>
    <n v="2.214"/>
    <n v="5"/>
    <n v="0"/>
    <n v="0.62"/>
  </r>
  <r>
    <s v="CA-2018-130834"/>
    <x v="132"/>
    <s v="JM-16195"/>
    <x v="594"/>
    <s v="Consumer"/>
    <x v="0"/>
    <x v="1"/>
    <x v="10"/>
    <n v="16.271999999999998"/>
    <n v="10"/>
    <n v="0.1"/>
    <n v="0.64"/>
  </r>
  <r>
    <s v="CA-2017-168543"/>
    <x v="894"/>
    <s v="DK-13225"/>
    <x v="158"/>
    <s v="Corporate"/>
    <x v="3"/>
    <x v="1"/>
    <x v="9"/>
    <n v="706.86"/>
    <n v="8"/>
    <n v="0.2"/>
    <n v="9.0399999999999991"/>
  </r>
  <r>
    <s v="CA-2015-144974"/>
    <x v="467"/>
    <s v="CM-12715"/>
    <x v="782"/>
    <s v="Corporate"/>
    <x v="3"/>
    <x v="1"/>
    <x v="8"/>
    <n v="5.97"/>
    <n v="8"/>
    <n v="0.1"/>
    <n v="0.91"/>
  </r>
  <r>
    <s v="CA-2015-144974"/>
    <x v="467"/>
    <s v="CM-12715"/>
    <x v="782"/>
    <s v="Corporate"/>
    <x v="3"/>
    <x v="0"/>
    <x v="5"/>
    <n v="21.184000000000001"/>
    <n v="3"/>
    <n v="0.15"/>
    <n v="2.6"/>
  </r>
  <r>
    <s v="CA-2015-144974"/>
    <x v="467"/>
    <s v="CM-12715"/>
    <x v="782"/>
    <s v="Corporate"/>
    <x v="3"/>
    <x v="1"/>
    <x v="9"/>
    <n v="41.375999999999998"/>
    <n v="10"/>
    <n v="0.1"/>
    <n v="7.43"/>
  </r>
  <r>
    <s v="CA-2015-109904"/>
    <x v="686"/>
    <s v="BF-10975"/>
    <x v="541"/>
    <s v="Corporate"/>
    <x v="3"/>
    <x v="1"/>
    <x v="6"/>
    <n v="17.940000000000001"/>
    <n v="5"/>
    <n v="0.05"/>
    <n v="1.66"/>
  </r>
  <r>
    <s v="CA-2018-152205"/>
    <x v="394"/>
    <s v="SF-20965"/>
    <x v="245"/>
    <s v="Corporate"/>
    <x v="3"/>
    <x v="1"/>
    <x v="8"/>
    <n v="2.6549999999999998"/>
    <n v="7"/>
    <n v="0.2"/>
    <n v="0.12"/>
  </r>
  <r>
    <s v="CA-2016-121188"/>
    <x v="834"/>
    <s v="CB-12025"/>
    <x v="90"/>
    <s v="Consumer"/>
    <x v="1"/>
    <x v="1"/>
    <x v="4"/>
    <n v="892.35"/>
    <n v="7"/>
    <n v="0.2"/>
    <n v="158.19"/>
  </r>
  <r>
    <s v="CA-2016-121188"/>
    <x v="834"/>
    <s v="CB-12025"/>
    <x v="90"/>
    <s v="Consumer"/>
    <x v="1"/>
    <x v="0"/>
    <x v="0"/>
    <n v="307.666"/>
    <n v="7"/>
    <n v="0.25"/>
    <n v="14.75"/>
  </r>
  <r>
    <s v="CA-2016-121188"/>
    <x v="834"/>
    <s v="CB-12025"/>
    <x v="90"/>
    <s v="Consumer"/>
    <x v="1"/>
    <x v="1"/>
    <x v="4"/>
    <n v="728.82"/>
    <n v="7"/>
    <n v="0.2"/>
    <n v="125.23"/>
  </r>
  <r>
    <s v="CA-2016-121188"/>
    <x v="834"/>
    <s v="CB-12025"/>
    <x v="90"/>
    <s v="Consumer"/>
    <x v="1"/>
    <x v="1"/>
    <x v="8"/>
    <n v="41.36"/>
    <n v="5"/>
    <n v="0.1"/>
    <n v="7.45"/>
  </r>
  <r>
    <s v="CA-2016-121188"/>
    <x v="834"/>
    <s v="CB-12025"/>
    <x v="90"/>
    <s v="Consumer"/>
    <x v="1"/>
    <x v="2"/>
    <x v="7"/>
    <n v="43.176000000000002"/>
    <n v="7"/>
    <n v="0.2"/>
    <n v="0.47"/>
  </r>
  <r>
    <s v="CA-2016-121188"/>
    <x v="834"/>
    <s v="CB-12025"/>
    <x v="90"/>
    <s v="Consumer"/>
    <x v="1"/>
    <x v="0"/>
    <x v="5"/>
    <n v="4.16"/>
    <n v="10"/>
    <n v="0.1"/>
    <n v="0.82"/>
  </r>
  <r>
    <s v="CA-2016-156013"/>
    <x v="1181"/>
    <s v="TC-20980"/>
    <x v="568"/>
    <s v="Corporate"/>
    <x v="3"/>
    <x v="1"/>
    <x v="10"/>
    <n v="61.4"/>
    <n v="4"/>
    <n v="0.25"/>
    <n v="11.97"/>
  </r>
  <r>
    <s v="CA-2016-156013"/>
    <x v="1181"/>
    <s v="TC-20980"/>
    <x v="568"/>
    <s v="Corporate"/>
    <x v="3"/>
    <x v="1"/>
    <x v="8"/>
    <n v="24.448"/>
    <n v="6"/>
    <n v="0.15"/>
    <n v="5.1100000000000003"/>
  </r>
  <r>
    <s v="CA-2017-132997"/>
    <x v="77"/>
    <s v="LW-17215"/>
    <x v="560"/>
    <s v="Consumer"/>
    <x v="3"/>
    <x v="2"/>
    <x v="7"/>
    <n v="263.95999999999998"/>
    <n v="2"/>
    <n v="0.25"/>
    <n v="2.64"/>
  </r>
  <r>
    <s v="CA-2017-132997"/>
    <x v="77"/>
    <s v="LW-17215"/>
    <x v="560"/>
    <s v="Consumer"/>
    <x v="3"/>
    <x v="2"/>
    <x v="7"/>
    <n v="359.97"/>
    <n v="4"/>
    <n v="0.05"/>
    <n v="61.17"/>
  </r>
  <r>
    <s v="CA-2017-132997"/>
    <x v="77"/>
    <s v="LW-17215"/>
    <x v="560"/>
    <s v="Consumer"/>
    <x v="3"/>
    <x v="1"/>
    <x v="10"/>
    <n v="12.96"/>
    <n v="8"/>
    <n v="0"/>
    <n v="3.61"/>
  </r>
  <r>
    <s v="CA-2017-132997"/>
    <x v="77"/>
    <s v="LW-17215"/>
    <x v="560"/>
    <s v="Consumer"/>
    <x v="3"/>
    <x v="1"/>
    <x v="4"/>
    <n v="116.82"/>
    <n v="7"/>
    <n v="0"/>
    <n v="23.33"/>
  </r>
  <r>
    <s v="CA-2017-132997"/>
    <x v="77"/>
    <s v="LW-17215"/>
    <x v="560"/>
    <s v="Consumer"/>
    <x v="3"/>
    <x v="1"/>
    <x v="8"/>
    <n v="276.78399999999999"/>
    <n v="3"/>
    <n v="0.15"/>
    <n v="21.47"/>
  </r>
  <r>
    <s v="US-2016-160563"/>
    <x v="1182"/>
    <s v="NS-18640"/>
    <x v="374"/>
    <s v="Corporate"/>
    <x v="1"/>
    <x v="2"/>
    <x v="11"/>
    <n v="239.97"/>
    <n v="6"/>
    <n v="0.25"/>
    <n v="5.67"/>
  </r>
  <r>
    <s v="US-2016-160563"/>
    <x v="1182"/>
    <s v="NS-18640"/>
    <x v="374"/>
    <s v="Corporate"/>
    <x v="1"/>
    <x v="0"/>
    <x v="5"/>
    <n v="16.02"/>
    <n v="9"/>
    <n v="0.15"/>
    <n v="2.82"/>
  </r>
  <r>
    <s v="CA-2018-151750"/>
    <x v="314"/>
    <s v="JM-15250"/>
    <x v="49"/>
    <s v="Consumer"/>
    <x v="2"/>
    <x v="1"/>
    <x v="4"/>
    <n v="454.56"/>
    <n v="2"/>
    <n v="0.2"/>
    <n v="83.1"/>
  </r>
  <r>
    <s v="CA-2018-151750"/>
    <x v="314"/>
    <s v="JM-15250"/>
    <x v="49"/>
    <s v="Consumer"/>
    <x v="2"/>
    <x v="0"/>
    <x v="5"/>
    <n v="141.41999999999999"/>
    <n v="1"/>
    <n v="0.1"/>
    <n v="35.090000000000003"/>
  </r>
  <r>
    <s v="CA-2018-151750"/>
    <x v="314"/>
    <s v="JM-15250"/>
    <x v="49"/>
    <s v="Consumer"/>
    <x v="2"/>
    <x v="0"/>
    <x v="1"/>
    <n v="310.74400000000003"/>
    <n v="4"/>
    <n v="0.25"/>
    <n v="62.59"/>
  </r>
  <r>
    <s v="CA-2018-151750"/>
    <x v="314"/>
    <s v="JM-15250"/>
    <x v="49"/>
    <s v="Consumer"/>
    <x v="2"/>
    <x v="1"/>
    <x v="6"/>
    <n v="12.736000000000001"/>
    <n v="7"/>
    <n v="0.25"/>
    <n v="0.76"/>
  </r>
  <r>
    <s v="CA-2018-151750"/>
    <x v="314"/>
    <s v="JM-15250"/>
    <x v="49"/>
    <s v="Consumer"/>
    <x v="2"/>
    <x v="1"/>
    <x v="8"/>
    <n v="6.47"/>
    <n v="4"/>
    <n v="0.05"/>
    <n v="1.2"/>
  </r>
  <r>
    <s v="CA-2018-151750"/>
    <x v="314"/>
    <s v="JM-15250"/>
    <x v="49"/>
    <s v="Consumer"/>
    <x v="2"/>
    <x v="1"/>
    <x v="8"/>
    <n v="13.747999999999999"/>
    <n v="9"/>
    <n v="0.25"/>
    <n v="0.14000000000000001"/>
  </r>
  <r>
    <s v="CA-2018-151750"/>
    <x v="314"/>
    <s v="JM-15250"/>
    <x v="49"/>
    <s v="Consumer"/>
    <x v="2"/>
    <x v="1"/>
    <x v="9"/>
    <n v="15.224"/>
    <n v="9"/>
    <n v="0"/>
    <n v="1.1200000000000001"/>
  </r>
  <r>
    <s v="CA-2016-106187"/>
    <x v="537"/>
    <s v="RF-19345"/>
    <x v="575"/>
    <s v="Corporate"/>
    <x v="0"/>
    <x v="0"/>
    <x v="5"/>
    <n v="27.42"/>
    <n v="6"/>
    <n v="0.15"/>
    <n v="0.63"/>
  </r>
  <r>
    <s v="CA-2016-106187"/>
    <x v="537"/>
    <s v="RF-19345"/>
    <x v="575"/>
    <s v="Corporate"/>
    <x v="0"/>
    <x v="1"/>
    <x v="8"/>
    <n v="165.98"/>
    <n v="4"/>
    <n v="0.1"/>
    <n v="41.79"/>
  </r>
  <r>
    <s v="CA-2016-106187"/>
    <x v="537"/>
    <s v="RF-19345"/>
    <x v="575"/>
    <s v="Corporate"/>
    <x v="0"/>
    <x v="2"/>
    <x v="11"/>
    <n v="75"/>
    <n v="1"/>
    <n v="0.05"/>
    <n v="5.48"/>
  </r>
  <r>
    <s v="US-2017-164945"/>
    <x v="441"/>
    <s v="CA-12055"/>
    <x v="402"/>
    <s v="Home Office"/>
    <x v="3"/>
    <x v="1"/>
    <x v="8"/>
    <n v="134.27199999999999"/>
    <n v="9"/>
    <n v="0.25"/>
    <n v="12.83"/>
  </r>
  <r>
    <s v="CA-2016-150714"/>
    <x v="662"/>
    <s v="KH-16690"/>
    <x v="120"/>
    <s v="Corporate"/>
    <x v="1"/>
    <x v="1"/>
    <x v="2"/>
    <n v="146.54400000000001"/>
    <n v="9"/>
    <n v="0.15"/>
    <n v="16.600000000000001"/>
  </r>
  <r>
    <s v="CA-2016-150714"/>
    <x v="662"/>
    <s v="KH-16690"/>
    <x v="120"/>
    <s v="Corporate"/>
    <x v="1"/>
    <x v="1"/>
    <x v="10"/>
    <n v="131.904"/>
    <n v="5"/>
    <n v="0"/>
    <n v="17.3"/>
  </r>
  <r>
    <s v="CA-2016-150714"/>
    <x v="662"/>
    <s v="KH-16690"/>
    <x v="120"/>
    <s v="Corporate"/>
    <x v="1"/>
    <x v="1"/>
    <x v="9"/>
    <n v="203.88"/>
    <n v="6"/>
    <n v="0"/>
    <n v="37.6"/>
  </r>
  <r>
    <s v="CA-2016-150714"/>
    <x v="662"/>
    <s v="KH-16690"/>
    <x v="120"/>
    <s v="Corporate"/>
    <x v="1"/>
    <x v="1"/>
    <x v="8"/>
    <n v="14.301"/>
    <n v="8"/>
    <n v="0"/>
    <n v="0.73"/>
  </r>
  <r>
    <s v="CA-2016-150714"/>
    <x v="662"/>
    <s v="KH-16690"/>
    <x v="120"/>
    <s v="Corporate"/>
    <x v="1"/>
    <x v="1"/>
    <x v="4"/>
    <n v="718.64"/>
    <n v="7"/>
    <n v="0.05"/>
    <n v="93.45"/>
  </r>
  <r>
    <s v="CA-2017-105753"/>
    <x v="201"/>
    <s v="LC-16960"/>
    <x v="784"/>
    <s v="Home Office"/>
    <x v="0"/>
    <x v="0"/>
    <x v="5"/>
    <n v="61.1"/>
    <n v="2"/>
    <n v="0"/>
    <n v="10.38"/>
  </r>
  <r>
    <s v="CA-2018-120894"/>
    <x v="1045"/>
    <s v="JL-15130"/>
    <x v="691"/>
    <s v="Consumer"/>
    <x v="0"/>
    <x v="1"/>
    <x v="9"/>
    <n v="28.08"/>
    <n v="7"/>
    <n v="0.05"/>
    <n v="6.62"/>
  </r>
  <r>
    <s v="CA-2017-106621"/>
    <x v="321"/>
    <s v="DM-12955"/>
    <x v="678"/>
    <s v="Corporate"/>
    <x v="1"/>
    <x v="1"/>
    <x v="6"/>
    <n v="10.496"/>
    <n v="10"/>
    <n v="0.2"/>
    <n v="1.73"/>
  </r>
  <r>
    <s v="CA-2016-107020"/>
    <x v="848"/>
    <s v="MV-18190"/>
    <x v="160"/>
    <s v="Consumer"/>
    <x v="1"/>
    <x v="1"/>
    <x v="8"/>
    <n v="39.92"/>
    <n v="8"/>
    <n v="0.25"/>
    <n v="7.48"/>
  </r>
  <r>
    <s v="US-2016-117492"/>
    <x v="976"/>
    <s v="NS-18640"/>
    <x v="374"/>
    <s v="Corporate"/>
    <x v="3"/>
    <x v="1"/>
    <x v="9"/>
    <n v="77.58"/>
    <n v="5"/>
    <n v="0.2"/>
    <n v="6.52"/>
  </r>
  <r>
    <s v="CA-2015-101392"/>
    <x v="1035"/>
    <s v="AS-10630"/>
    <x v="357"/>
    <s v="Home Office"/>
    <x v="1"/>
    <x v="1"/>
    <x v="4"/>
    <n v="269.36"/>
    <n v="6"/>
    <n v="0.1"/>
    <n v="14.88"/>
  </r>
  <r>
    <s v="CA-2016-127502"/>
    <x v="895"/>
    <s v="MT-17815"/>
    <x v="363"/>
    <s v="Consumer"/>
    <x v="1"/>
    <x v="1"/>
    <x v="2"/>
    <n v="5.76"/>
    <n v="3"/>
    <n v="0.2"/>
    <n v="0.52"/>
  </r>
  <r>
    <s v="CA-2018-143658"/>
    <x v="1183"/>
    <s v="SR-20425"/>
    <x v="676"/>
    <s v="Home Office"/>
    <x v="3"/>
    <x v="1"/>
    <x v="6"/>
    <n v="109.9"/>
    <n v="7"/>
    <n v="0.25"/>
    <n v="23.71"/>
  </r>
  <r>
    <s v="CA-2018-133046"/>
    <x v="944"/>
    <s v="DK-13375"/>
    <x v="589"/>
    <s v="Consumer"/>
    <x v="1"/>
    <x v="0"/>
    <x v="5"/>
    <n v="23.88"/>
    <n v="3"/>
    <n v="0"/>
    <n v="2.4700000000000002"/>
  </r>
  <r>
    <s v="CA-2018-133046"/>
    <x v="944"/>
    <s v="DK-13375"/>
    <x v="589"/>
    <s v="Consumer"/>
    <x v="1"/>
    <x v="1"/>
    <x v="10"/>
    <n v="26.2"/>
    <n v="4"/>
    <n v="0.25"/>
    <n v="0.49"/>
  </r>
  <r>
    <s v="CA-2018-133046"/>
    <x v="944"/>
    <s v="DK-13375"/>
    <x v="589"/>
    <s v="Consumer"/>
    <x v="1"/>
    <x v="1"/>
    <x v="10"/>
    <n v="12.96"/>
    <n v="3"/>
    <n v="0.2"/>
    <n v="2.93"/>
  </r>
  <r>
    <s v="CA-2018-133046"/>
    <x v="944"/>
    <s v="DK-13375"/>
    <x v="589"/>
    <s v="Consumer"/>
    <x v="1"/>
    <x v="2"/>
    <x v="11"/>
    <n v="234.95"/>
    <n v="4"/>
    <n v="0.1"/>
    <n v="60.5"/>
  </r>
  <r>
    <s v="CA-2018-122798"/>
    <x v="116"/>
    <s v="SV-20935"/>
    <x v="603"/>
    <s v="Consumer"/>
    <x v="1"/>
    <x v="1"/>
    <x v="4"/>
    <n v="118.25"/>
    <n v="4"/>
    <n v="0.1"/>
    <n v="6.78"/>
  </r>
  <r>
    <s v="CA-2018-122798"/>
    <x v="116"/>
    <s v="SV-20935"/>
    <x v="603"/>
    <s v="Consumer"/>
    <x v="1"/>
    <x v="1"/>
    <x v="10"/>
    <n v="4.28"/>
    <n v="1"/>
    <n v="0.1"/>
    <n v="0.91"/>
  </r>
  <r>
    <s v="CA-2017-169663"/>
    <x v="612"/>
    <s v="RH-19510"/>
    <x v="563"/>
    <s v="Home Office"/>
    <x v="1"/>
    <x v="2"/>
    <x v="11"/>
    <n v="26.85"/>
    <n v="8"/>
    <n v="0"/>
    <n v="4.2300000000000004"/>
  </r>
  <r>
    <s v="CA-2017-169663"/>
    <x v="612"/>
    <s v="RH-19510"/>
    <x v="563"/>
    <s v="Home Office"/>
    <x v="1"/>
    <x v="2"/>
    <x v="15"/>
    <n v="3357.6"/>
    <n v="5"/>
    <n v="0.05"/>
    <n v="530.67999999999995"/>
  </r>
  <r>
    <s v="CA-2016-149846"/>
    <x v="1184"/>
    <s v="SB-20185"/>
    <x v="766"/>
    <s v="Consumer"/>
    <x v="1"/>
    <x v="1"/>
    <x v="2"/>
    <n v="8.26"/>
    <n v="10"/>
    <n v="0.05"/>
    <n v="1.32"/>
  </r>
  <r>
    <s v="CA-2016-149846"/>
    <x v="1184"/>
    <s v="SB-20185"/>
    <x v="766"/>
    <s v="Consumer"/>
    <x v="1"/>
    <x v="2"/>
    <x v="15"/>
    <n v="2973.32"/>
    <n v="2"/>
    <n v="0"/>
    <n v="868.49"/>
  </r>
  <r>
    <s v="CA-2016-149846"/>
    <x v="1184"/>
    <s v="SB-20185"/>
    <x v="766"/>
    <s v="Consumer"/>
    <x v="1"/>
    <x v="1"/>
    <x v="4"/>
    <n v="104.79"/>
    <n v="7"/>
    <n v="0.15"/>
    <n v="5.36"/>
  </r>
  <r>
    <s v="CA-2016-149846"/>
    <x v="1184"/>
    <s v="SB-20185"/>
    <x v="766"/>
    <s v="Consumer"/>
    <x v="1"/>
    <x v="2"/>
    <x v="7"/>
    <n v="775.72799999999995"/>
    <n v="2"/>
    <n v="0.1"/>
    <n v="165.44"/>
  </r>
  <r>
    <s v="CA-2018-159149"/>
    <x v="922"/>
    <s v="CR-12820"/>
    <x v="736"/>
    <s v="Home Office"/>
    <x v="2"/>
    <x v="0"/>
    <x v="0"/>
    <n v="89.066400000000002"/>
    <n v="6"/>
    <n v="0.05"/>
    <n v="3.24"/>
  </r>
  <r>
    <s v="CA-2018-159149"/>
    <x v="922"/>
    <s v="CR-12820"/>
    <x v="736"/>
    <s v="Home Office"/>
    <x v="2"/>
    <x v="1"/>
    <x v="6"/>
    <n v="175.44"/>
    <n v="5"/>
    <n v="0.05"/>
    <n v="33.71"/>
  </r>
  <r>
    <s v="CA-2018-159149"/>
    <x v="922"/>
    <s v="CR-12820"/>
    <x v="736"/>
    <s v="Home Office"/>
    <x v="2"/>
    <x v="2"/>
    <x v="7"/>
    <n v="438.33600000000001"/>
    <n v="5"/>
    <n v="0.25"/>
    <n v="60.56"/>
  </r>
  <r>
    <s v="US-2018-167570"/>
    <x v="166"/>
    <s v="EG-13900"/>
    <x v="283"/>
    <s v="Consumer"/>
    <x v="3"/>
    <x v="0"/>
    <x v="1"/>
    <n v="215.54400000000001"/>
    <n v="7"/>
    <n v="0.2"/>
    <n v="38.46"/>
  </r>
  <r>
    <s v="CA-2018-160122"/>
    <x v="551"/>
    <s v="RD-19930"/>
    <x v="709"/>
    <s v="Consumer"/>
    <x v="2"/>
    <x v="1"/>
    <x v="12"/>
    <n v="55.584000000000003"/>
    <n v="9"/>
    <n v="0.1"/>
    <n v="13.98"/>
  </r>
  <r>
    <s v="CA-2018-160122"/>
    <x v="551"/>
    <s v="RD-19930"/>
    <x v="709"/>
    <s v="Consumer"/>
    <x v="2"/>
    <x v="0"/>
    <x v="1"/>
    <n v="127.386"/>
    <n v="4"/>
    <n v="0.2"/>
    <n v="22.73"/>
  </r>
  <r>
    <s v="CA-2017-130393"/>
    <x v="49"/>
    <s v="JM-15865"/>
    <x v="622"/>
    <s v="Consumer"/>
    <x v="2"/>
    <x v="0"/>
    <x v="1"/>
    <n v="248.43"/>
    <n v="9"/>
    <n v="0.1"/>
    <n v="50.44"/>
  </r>
  <r>
    <s v="CA-2017-130393"/>
    <x v="49"/>
    <s v="JM-15865"/>
    <x v="622"/>
    <s v="Consumer"/>
    <x v="2"/>
    <x v="1"/>
    <x v="9"/>
    <n v="11.648"/>
    <n v="2"/>
    <n v="0.05"/>
    <n v="1.1499999999999999"/>
  </r>
  <r>
    <s v="CA-2017-130393"/>
    <x v="49"/>
    <s v="JM-15865"/>
    <x v="622"/>
    <s v="Consumer"/>
    <x v="2"/>
    <x v="0"/>
    <x v="1"/>
    <n v="85.245999999999995"/>
    <n v="3"/>
    <n v="0.2"/>
    <n v="20.309999999999999"/>
  </r>
  <r>
    <s v="CA-2018-144820"/>
    <x v="621"/>
    <s v="LW-16825"/>
    <x v="429"/>
    <s v="Corporate"/>
    <x v="2"/>
    <x v="1"/>
    <x v="6"/>
    <n v="20.64"/>
    <n v="4"/>
    <n v="0.2"/>
    <n v="2.21"/>
  </r>
  <r>
    <s v="CA-2018-101014"/>
    <x v="635"/>
    <s v="RW-19540"/>
    <x v="459"/>
    <s v="Corporate"/>
    <x v="1"/>
    <x v="0"/>
    <x v="5"/>
    <n v="148.02000000000001"/>
    <n v="10"/>
    <n v="0.15"/>
    <n v="16.190000000000001"/>
  </r>
  <r>
    <s v="CA-2018-105543"/>
    <x v="221"/>
    <s v="BG-11695"/>
    <x v="410"/>
    <s v="Corporate"/>
    <x v="2"/>
    <x v="1"/>
    <x v="4"/>
    <n v="33.29"/>
    <n v="2"/>
    <n v="0.15"/>
    <n v="4.34"/>
  </r>
  <r>
    <s v="US-2018-113201"/>
    <x v="160"/>
    <s v="TT-21220"/>
    <x v="627"/>
    <s v="Consumer"/>
    <x v="1"/>
    <x v="1"/>
    <x v="10"/>
    <n v="204.95"/>
    <n v="4"/>
    <n v="0"/>
    <n v="30.44"/>
  </r>
  <r>
    <s v="US-2018-106551"/>
    <x v="847"/>
    <s v="EB-13930"/>
    <x v="518"/>
    <s v="Consumer"/>
    <x v="2"/>
    <x v="0"/>
    <x v="1"/>
    <n v="526.34400000000005"/>
    <n v="5"/>
    <n v="0.15"/>
    <n v="80.75"/>
  </r>
  <r>
    <s v="CA-2017-116722"/>
    <x v="583"/>
    <s v="LP-17080"/>
    <x v="221"/>
    <s v="Consumer"/>
    <x v="1"/>
    <x v="0"/>
    <x v="5"/>
    <n v="41.96"/>
    <n v="9"/>
    <n v="0.15"/>
    <n v="3.88"/>
  </r>
  <r>
    <s v="CA-2017-116722"/>
    <x v="583"/>
    <s v="LP-17080"/>
    <x v="221"/>
    <s v="Consumer"/>
    <x v="1"/>
    <x v="0"/>
    <x v="1"/>
    <n v="451.15199999999999"/>
    <n v="5"/>
    <n v="0.1"/>
    <n v="36.090000000000003"/>
  </r>
  <r>
    <s v="CA-2017-116722"/>
    <x v="583"/>
    <s v="LP-17080"/>
    <x v="221"/>
    <s v="Consumer"/>
    <x v="1"/>
    <x v="1"/>
    <x v="8"/>
    <n v="31.504000000000001"/>
    <n v="10"/>
    <n v="0.05"/>
    <n v="8.41"/>
  </r>
  <r>
    <s v="CA-2015-138128"/>
    <x v="337"/>
    <s v="FP-14320"/>
    <x v="224"/>
    <s v="Consumer"/>
    <x v="3"/>
    <x v="1"/>
    <x v="12"/>
    <n v="30.672000000000001"/>
    <n v="8"/>
    <n v="0.25"/>
    <n v="6.35"/>
  </r>
  <r>
    <s v="CA-2015-138128"/>
    <x v="337"/>
    <s v="FP-14320"/>
    <x v="224"/>
    <s v="Consumer"/>
    <x v="3"/>
    <x v="2"/>
    <x v="16"/>
    <n v="1079.9760000000001"/>
    <n v="8"/>
    <n v="0.1"/>
    <n v="155.58000000000001"/>
  </r>
  <r>
    <s v="US-2018-150070"/>
    <x v="210"/>
    <s v="JA-15970"/>
    <x v="350"/>
    <s v="Consumer"/>
    <x v="1"/>
    <x v="0"/>
    <x v="1"/>
    <n v="161.56800000000001"/>
    <n v="8"/>
    <n v="0.05"/>
    <n v="44.52"/>
  </r>
  <r>
    <s v="CA-2016-137064"/>
    <x v="525"/>
    <s v="TS-21655"/>
    <x v="772"/>
    <s v="Consumer"/>
    <x v="2"/>
    <x v="1"/>
    <x v="8"/>
    <n v="2.9340000000000002"/>
    <n v="2"/>
    <n v="0.2"/>
    <n v="0.28000000000000003"/>
  </r>
  <r>
    <s v="CA-2016-137064"/>
    <x v="525"/>
    <s v="TS-21655"/>
    <x v="772"/>
    <s v="Consumer"/>
    <x v="2"/>
    <x v="2"/>
    <x v="11"/>
    <n v="18.527999999999999"/>
    <n v="5"/>
    <n v="0.1"/>
    <n v="2.16"/>
  </r>
  <r>
    <s v="CA-2016-137064"/>
    <x v="525"/>
    <s v="TS-21655"/>
    <x v="772"/>
    <s v="Consumer"/>
    <x v="2"/>
    <x v="1"/>
    <x v="4"/>
    <n v="670.75199999999995"/>
    <n v="6"/>
    <n v="0.15"/>
    <n v="157.11000000000001"/>
  </r>
  <r>
    <s v="CA-2018-157350"/>
    <x v="775"/>
    <s v="DP-13000"/>
    <x v="24"/>
    <s v="Consumer"/>
    <x v="2"/>
    <x v="0"/>
    <x v="5"/>
    <n v="64.959999999999994"/>
    <n v="3"/>
    <n v="0.15"/>
    <n v="10.6"/>
  </r>
  <r>
    <s v="CA-2015-127866"/>
    <x v="836"/>
    <s v="JD-15895"/>
    <x v="63"/>
    <s v="Corporate"/>
    <x v="1"/>
    <x v="2"/>
    <x v="11"/>
    <n v="41.94"/>
    <n v="2"/>
    <n v="0.1"/>
    <n v="8.83"/>
  </r>
  <r>
    <s v="CA-2015-127866"/>
    <x v="836"/>
    <s v="JD-15895"/>
    <x v="63"/>
    <s v="Corporate"/>
    <x v="1"/>
    <x v="1"/>
    <x v="10"/>
    <n v="11.96"/>
    <n v="2"/>
    <n v="0"/>
    <n v="1.83"/>
  </r>
  <r>
    <s v="CA-2015-127866"/>
    <x v="836"/>
    <s v="JD-15895"/>
    <x v="63"/>
    <s v="Corporate"/>
    <x v="1"/>
    <x v="1"/>
    <x v="6"/>
    <n v="13.12"/>
    <n v="8"/>
    <n v="0.05"/>
    <n v="1.79"/>
  </r>
  <r>
    <s v="CA-2015-127866"/>
    <x v="836"/>
    <s v="JD-15895"/>
    <x v="63"/>
    <s v="Corporate"/>
    <x v="1"/>
    <x v="1"/>
    <x v="4"/>
    <n v="535.41"/>
    <n v="7"/>
    <n v="0.25"/>
    <n v="5.35"/>
  </r>
  <r>
    <s v="CA-2016-131352"/>
    <x v="1049"/>
    <s v="GH-14485"/>
    <x v="16"/>
    <s v="Corporate"/>
    <x v="2"/>
    <x v="0"/>
    <x v="5"/>
    <n v="72.78"/>
    <n v="3"/>
    <n v="0.15"/>
    <n v="17.95"/>
  </r>
  <r>
    <s v="CA-2016-121776"/>
    <x v="1130"/>
    <s v="RD-19585"/>
    <x v="361"/>
    <s v="Consumer"/>
    <x v="1"/>
    <x v="1"/>
    <x v="10"/>
    <n v="36.840000000000003"/>
    <n v="8"/>
    <n v="0.1"/>
    <n v="2.84"/>
  </r>
  <r>
    <s v="CA-2016-121776"/>
    <x v="1130"/>
    <s v="RD-19585"/>
    <x v="361"/>
    <s v="Consumer"/>
    <x v="1"/>
    <x v="1"/>
    <x v="2"/>
    <n v="87.71"/>
    <n v="7"/>
    <n v="0.05"/>
    <n v="13.91"/>
  </r>
  <r>
    <s v="CA-2017-118073"/>
    <x v="399"/>
    <s v="CS-12490"/>
    <x v="703"/>
    <s v="Corporate"/>
    <x v="0"/>
    <x v="0"/>
    <x v="3"/>
    <n v="562.29250000000002"/>
    <n v="9"/>
    <n v="0.2"/>
    <n v="10.49"/>
  </r>
  <r>
    <s v="CA-2015-103219"/>
    <x v="187"/>
    <s v="BF-11215"/>
    <x v="682"/>
    <s v="Home Office"/>
    <x v="3"/>
    <x v="0"/>
    <x v="5"/>
    <n v="56.52"/>
    <n v="10"/>
    <n v="0.25"/>
    <n v="7.73"/>
  </r>
  <r>
    <s v="CA-2017-102561"/>
    <x v="427"/>
    <s v="NK-18490"/>
    <x v="71"/>
    <s v="Home Office"/>
    <x v="3"/>
    <x v="1"/>
    <x v="6"/>
    <n v="11.263999999999999"/>
    <n v="9"/>
    <n v="0.2"/>
    <n v="0.99"/>
  </r>
  <r>
    <s v="CA-2017-102561"/>
    <x v="427"/>
    <s v="NK-18490"/>
    <x v="71"/>
    <s v="Home Office"/>
    <x v="3"/>
    <x v="1"/>
    <x v="4"/>
    <n v="284.08"/>
    <n v="2"/>
    <n v="0.15"/>
    <n v="55.94"/>
  </r>
  <r>
    <s v="CA-2017-102561"/>
    <x v="427"/>
    <s v="NK-18490"/>
    <x v="71"/>
    <s v="Home Office"/>
    <x v="3"/>
    <x v="1"/>
    <x v="10"/>
    <n v="18.495999999999999"/>
    <n v="8"/>
    <n v="0.1"/>
    <n v="2.81"/>
  </r>
  <r>
    <s v="CA-2017-100993"/>
    <x v="473"/>
    <s v="AZ-10750"/>
    <x v="616"/>
    <s v="Consumer"/>
    <x v="1"/>
    <x v="1"/>
    <x v="2"/>
    <n v="14.73"/>
    <n v="4"/>
    <n v="0.25"/>
    <n v="0.15"/>
  </r>
  <r>
    <s v="CA-2017-100993"/>
    <x v="473"/>
    <s v="AZ-10750"/>
    <x v="616"/>
    <s v="Consumer"/>
    <x v="1"/>
    <x v="1"/>
    <x v="4"/>
    <n v="186.54"/>
    <n v="5"/>
    <n v="0.25"/>
    <n v="1.87"/>
  </r>
  <r>
    <s v="CA-2017-100993"/>
    <x v="473"/>
    <s v="AZ-10750"/>
    <x v="616"/>
    <s v="Consumer"/>
    <x v="1"/>
    <x v="0"/>
    <x v="3"/>
    <n v="557.72799999999995"/>
    <n v="7"/>
    <n v="0.1"/>
    <n v="40.78"/>
  </r>
  <r>
    <s v="CA-2017-100993"/>
    <x v="473"/>
    <s v="AZ-10750"/>
    <x v="616"/>
    <s v="Consumer"/>
    <x v="1"/>
    <x v="2"/>
    <x v="7"/>
    <n v="159.96799999999999"/>
    <n v="7"/>
    <n v="0.25"/>
    <n v="24.97"/>
  </r>
  <r>
    <s v="US-2015-112949"/>
    <x v="886"/>
    <s v="Co-12640"/>
    <x v="476"/>
    <s v="Consumer"/>
    <x v="2"/>
    <x v="1"/>
    <x v="9"/>
    <n v="471.9"/>
    <n v="5"/>
    <n v="0.2"/>
    <n v="93.02"/>
  </r>
  <r>
    <s v="US-2015-112949"/>
    <x v="886"/>
    <s v="Co-12640"/>
    <x v="476"/>
    <s v="Consumer"/>
    <x v="2"/>
    <x v="1"/>
    <x v="6"/>
    <n v="3.52"/>
    <n v="10"/>
    <n v="0.25"/>
    <n v="0.21"/>
  </r>
  <r>
    <s v="US-2018-146822"/>
    <x v="255"/>
    <s v="AG-10675"/>
    <x v="165"/>
    <s v="Consumer"/>
    <x v="0"/>
    <x v="1"/>
    <x v="10"/>
    <n v="49.12"/>
    <n v="2"/>
    <n v="0"/>
    <n v="9.0399999999999991"/>
  </r>
  <r>
    <s v="US-2017-131058"/>
    <x v="797"/>
    <s v="EM-14140"/>
    <x v="670"/>
    <s v="Home Office"/>
    <x v="1"/>
    <x v="1"/>
    <x v="2"/>
    <n v="20.16"/>
    <n v="1"/>
    <n v="0"/>
    <n v="2.2200000000000002"/>
  </r>
  <r>
    <s v="CA-2015-167997"/>
    <x v="755"/>
    <s v="CA-11965"/>
    <x v="662"/>
    <s v="Corporate"/>
    <x v="2"/>
    <x v="1"/>
    <x v="8"/>
    <n v="10.68"/>
    <n v="1"/>
    <n v="0.05"/>
    <n v="2.72"/>
  </r>
  <r>
    <s v="CA-2015-167997"/>
    <x v="755"/>
    <s v="CA-11965"/>
    <x v="662"/>
    <s v="Corporate"/>
    <x v="2"/>
    <x v="0"/>
    <x v="0"/>
    <n v="141.96"/>
    <n v="9"/>
    <n v="0.2"/>
    <n v="32.840000000000003"/>
  </r>
  <r>
    <s v="CA-2018-140151"/>
    <x v="721"/>
    <s v="RB-19360"/>
    <x v="181"/>
    <s v="Consumer"/>
    <x v="1"/>
    <x v="1"/>
    <x v="4"/>
    <n v="32.479999999999997"/>
    <n v="5"/>
    <n v="0"/>
    <n v="7.74"/>
  </r>
  <r>
    <s v="CA-2018-140151"/>
    <x v="721"/>
    <s v="RB-19360"/>
    <x v="181"/>
    <s v="Consumer"/>
    <x v="1"/>
    <x v="1"/>
    <x v="10"/>
    <n v="20.04"/>
    <n v="5"/>
    <n v="0"/>
    <n v="1.45"/>
  </r>
  <r>
    <s v="CA-2018-140151"/>
    <x v="721"/>
    <s v="RB-19360"/>
    <x v="181"/>
    <s v="Consumer"/>
    <x v="1"/>
    <x v="2"/>
    <x v="16"/>
    <n v="13999.96"/>
    <n v="7"/>
    <n v="0"/>
    <n v="2229.91"/>
  </r>
  <r>
    <s v="US-2018-143770"/>
    <x v="177"/>
    <s v="RD-19720"/>
    <x v="742"/>
    <s v="Consumer"/>
    <x v="3"/>
    <x v="2"/>
    <x v="11"/>
    <n v="238"/>
    <n v="5"/>
    <n v="0.05"/>
    <n v="67.27"/>
  </r>
  <r>
    <s v="US-2018-143770"/>
    <x v="177"/>
    <s v="RD-19720"/>
    <x v="742"/>
    <s v="Consumer"/>
    <x v="3"/>
    <x v="1"/>
    <x v="10"/>
    <n v="61.96"/>
    <n v="6"/>
    <n v="0.25"/>
    <n v="2"/>
  </r>
  <r>
    <s v="CA-2017-131296"/>
    <x v="964"/>
    <s v="MS-17830"/>
    <x v="234"/>
    <s v="Consumer"/>
    <x v="3"/>
    <x v="0"/>
    <x v="3"/>
    <n v="239.37200000000001"/>
    <n v="1"/>
    <n v="0.2"/>
    <n v="37.729999999999997"/>
  </r>
  <r>
    <s v="CA-2017-103464"/>
    <x v="741"/>
    <s v="PG-18820"/>
    <x v="310"/>
    <s v="Consumer"/>
    <x v="1"/>
    <x v="2"/>
    <x v="11"/>
    <n v="595"/>
    <n v="2"/>
    <n v="0.2"/>
    <n v="133.66"/>
  </r>
  <r>
    <s v="CA-2018-136238"/>
    <x v="377"/>
    <s v="KB-16240"/>
    <x v="208"/>
    <s v="Corporate"/>
    <x v="2"/>
    <x v="1"/>
    <x v="10"/>
    <n v="16.032"/>
    <n v="10"/>
    <n v="0.05"/>
    <n v="3.66"/>
  </r>
  <r>
    <s v="CA-2017-120803"/>
    <x v="1185"/>
    <s v="RB-19465"/>
    <x v="46"/>
    <s v="Home Office"/>
    <x v="3"/>
    <x v="2"/>
    <x v="11"/>
    <n v="199.75"/>
    <n v="5"/>
    <n v="0.15"/>
    <n v="31.4"/>
  </r>
  <r>
    <s v="CA-2017-134138"/>
    <x v="595"/>
    <s v="JD-15790"/>
    <x v="479"/>
    <s v="Consumer"/>
    <x v="3"/>
    <x v="0"/>
    <x v="1"/>
    <n v="227.96"/>
    <n v="2"/>
    <n v="0.2"/>
    <n v="26.6"/>
  </r>
  <r>
    <s v="CA-2016-120915"/>
    <x v="694"/>
    <s v="JJ-15445"/>
    <x v="370"/>
    <s v="Consumer"/>
    <x v="3"/>
    <x v="1"/>
    <x v="9"/>
    <n v="293.52"/>
    <n v="4"/>
    <n v="0.15"/>
    <n v="69.62"/>
  </r>
  <r>
    <s v="CA-2016-120915"/>
    <x v="694"/>
    <s v="JJ-15445"/>
    <x v="370"/>
    <s v="Consumer"/>
    <x v="3"/>
    <x v="2"/>
    <x v="7"/>
    <n v="307.98"/>
    <n v="4"/>
    <n v="0.25"/>
    <n v="22.69"/>
  </r>
  <r>
    <s v="CA-2016-168207"/>
    <x v="121"/>
    <s v="LT-17110"/>
    <x v="299"/>
    <s v="Consumer"/>
    <x v="1"/>
    <x v="0"/>
    <x v="5"/>
    <n v="96.96"/>
    <n v="3"/>
    <n v="0.15"/>
    <n v="22.33"/>
  </r>
  <r>
    <s v="CA-2016-168207"/>
    <x v="121"/>
    <s v="LT-17110"/>
    <x v="299"/>
    <s v="Consumer"/>
    <x v="1"/>
    <x v="1"/>
    <x v="8"/>
    <n v="117.488"/>
    <n v="3"/>
    <n v="0.05"/>
    <n v="16.77"/>
  </r>
  <r>
    <s v="CA-2016-168207"/>
    <x v="121"/>
    <s v="LT-17110"/>
    <x v="299"/>
    <s v="Consumer"/>
    <x v="1"/>
    <x v="1"/>
    <x v="8"/>
    <n v="11.952"/>
    <n v="8"/>
    <n v="0.15"/>
    <n v="2.3199999999999998"/>
  </r>
  <r>
    <s v="CA-2016-168207"/>
    <x v="121"/>
    <s v="LT-17110"/>
    <x v="299"/>
    <s v="Consumer"/>
    <x v="1"/>
    <x v="0"/>
    <x v="0"/>
    <n v="512.49900000000002"/>
    <n v="2"/>
    <n v="0.25"/>
    <n v="104.51"/>
  </r>
  <r>
    <s v="CA-2017-144148"/>
    <x v="995"/>
    <s v="AH-10690"/>
    <x v="706"/>
    <s v="Corporate"/>
    <x v="1"/>
    <x v="0"/>
    <x v="3"/>
    <n v="863.12800000000004"/>
    <n v="4"/>
    <n v="0.2"/>
    <n v="110.19"/>
  </r>
  <r>
    <s v="CA-2018-107174"/>
    <x v="44"/>
    <s v="AB-10060"/>
    <x v="144"/>
    <s v="Home Office"/>
    <x v="1"/>
    <x v="0"/>
    <x v="3"/>
    <n v="2036.86"/>
    <n v="5"/>
    <n v="0.1"/>
    <n v="198.53"/>
  </r>
  <r>
    <s v="CA-2018-107174"/>
    <x v="44"/>
    <s v="AB-10060"/>
    <x v="144"/>
    <s v="Home Office"/>
    <x v="1"/>
    <x v="0"/>
    <x v="1"/>
    <n v="449.56799999999998"/>
    <n v="6"/>
    <n v="0.15"/>
    <n v="7.98"/>
  </r>
  <r>
    <s v="CA-2018-107174"/>
    <x v="44"/>
    <s v="AB-10060"/>
    <x v="144"/>
    <s v="Home Office"/>
    <x v="1"/>
    <x v="2"/>
    <x v="11"/>
    <n v="108.96"/>
    <n v="9"/>
    <n v="0.25"/>
    <n v="19.32"/>
  </r>
  <r>
    <s v="CA-2017-146150"/>
    <x v="1173"/>
    <s v="FM-14380"/>
    <x v="248"/>
    <s v="Consumer"/>
    <x v="0"/>
    <x v="1"/>
    <x v="6"/>
    <n v="264.18"/>
    <n v="10"/>
    <n v="0.2"/>
    <n v="38.44"/>
  </r>
  <r>
    <s v="CA-2015-114125"/>
    <x v="868"/>
    <s v="GH-14410"/>
    <x v="689"/>
    <s v="Home Office"/>
    <x v="1"/>
    <x v="1"/>
    <x v="2"/>
    <n v="2.88"/>
    <n v="3"/>
    <n v="0.15"/>
    <n v="0.2"/>
  </r>
  <r>
    <s v="CA-2015-114125"/>
    <x v="868"/>
    <s v="GH-14410"/>
    <x v="689"/>
    <s v="Home Office"/>
    <x v="1"/>
    <x v="1"/>
    <x v="8"/>
    <n v="41.904000000000003"/>
    <n v="6"/>
    <n v="0.05"/>
    <n v="10.66"/>
  </r>
  <r>
    <s v="CA-2015-114125"/>
    <x v="868"/>
    <s v="GH-14410"/>
    <x v="689"/>
    <s v="Home Office"/>
    <x v="1"/>
    <x v="1"/>
    <x v="4"/>
    <n v="23.92"/>
    <n v="1"/>
    <n v="0.25"/>
    <n v="4.91"/>
  </r>
  <r>
    <s v="CA-2017-114944"/>
    <x v="806"/>
    <s v="HE-14800"/>
    <x v="785"/>
    <s v="Corporate"/>
    <x v="2"/>
    <x v="1"/>
    <x v="10"/>
    <n v="156.512"/>
    <n v="7"/>
    <n v="0.25"/>
    <n v="30.8"/>
  </r>
  <r>
    <s v="CA-2017-135965"/>
    <x v="897"/>
    <s v="SZ-20035"/>
    <x v="449"/>
    <s v="Home Office"/>
    <x v="3"/>
    <x v="1"/>
    <x v="4"/>
    <n v="128.34"/>
    <n v="2"/>
    <n v="0"/>
    <n v="25.72"/>
  </r>
  <r>
    <s v="CA-2018-149699"/>
    <x v="66"/>
    <s v="CM-12115"/>
    <x v="441"/>
    <s v="Consumer"/>
    <x v="1"/>
    <x v="2"/>
    <x v="11"/>
    <n v="474.95"/>
    <n v="1"/>
    <n v="0"/>
    <n v="139.69999999999999"/>
  </r>
  <r>
    <s v="CA-2017-166429"/>
    <x v="476"/>
    <s v="TG-21310"/>
    <x v="592"/>
    <s v="Consumer"/>
    <x v="1"/>
    <x v="2"/>
    <x v="16"/>
    <n v="999.98"/>
    <n v="7"/>
    <n v="0"/>
    <n v="268.7"/>
  </r>
  <r>
    <s v="CA-2016-112767"/>
    <x v="991"/>
    <s v="DK-12985"/>
    <x v="213"/>
    <s v="Consumer"/>
    <x v="1"/>
    <x v="0"/>
    <x v="3"/>
    <n v="277.5"/>
    <n v="2"/>
    <n v="0.1"/>
    <n v="12.78"/>
  </r>
  <r>
    <s v="CA-2016-119879"/>
    <x v="82"/>
    <s v="SS-20410"/>
    <x v="757"/>
    <s v="Consumer"/>
    <x v="3"/>
    <x v="0"/>
    <x v="3"/>
    <n v="1252.704"/>
    <n v="5"/>
    <n v="0"/>
    <n v="369.89"/>
  </r>
  <r>
    <s v="CA-2016-119879"/>
    <x v="82"/>
    <s v="SS-20410"/>
    <x v="757"/>
    <s v="Consumer"/>
    <x v="3"/>
    <x v="2"/>
    <x v="7"/>
    <n v="110.97"/>
    <n v="2"/>
    <n v="0.25"/>
    <n v="12.45"/>
  </r>
  <r>
    <s v="CA-2018-155642"/>
    <x v="796"/>
    <s v="BM-11575"/>
    <x v="606"/>
    <s v="Corporate"/>
    <x v="2"/>
    <x v="0"/>
    <x v="5"/>
    <n v="22.608000000000001"/>
    <n v="8"/>
    <n v="0.25"/>
    <n v="4.63"/>
  </r>
  <r>
    <s v="CA-2018-155642"/>
    <x v="796"/>
    <s v="BM-11575"/>
    <x v="606"/>
    <s v="Corporate"/>
    <x v="2"/>
    <x v="0"/>
    <x v="5"/>
    <n v="1.8919999999999999"/>
    <n v="8"/>
    <n v="0.05"/>
    <n v="0.43"/>
  </r>
  <r>
    <s v="US-2018-101721"/>
    <x v="283"/>
    <s v="MY-17380"/>
    <x v="199"/>
    <s v="Corporate"/>
    <x v="2"/>
    <x v="1"/>
    <x v="10"/>
    <n v="63.311999999999998"/>
    <n v="6"/>
    <n v="0.2"/>
    <n v="9.6199999999999992"/>
  </r>
  <r>
    <s v="CA-2016-136728"/>
    <x v="1023"/>
    <s v="AG-10900"/>
    <x v="151"/>
    <s v="Consumer"/>
    <x v="2"/>
    <x v="1"/>
    <x v="12"/>
    <n v="7.8239999999999998"/>
    <n v="9"/>
    <n v="0"/>
    <n v="1.03"/>
  </r>
  <r>
    <s v="CA-2016-136728"/>
    <x v="1023"/>
    <s v="AG-10900"/>
    <x v="151"/>
    <s v="Consumer"/>
    <x v="2"/>
    <x v="0"/>
    <x v="1"/>
    <n v="170.072"/>
    <n v="5"/>
    <n v="0.2"/>
    <n v="1.7"/>
  </r>
  <r>
    <s v="CA-2017-127194"/>
    <x v="107"/>
    <s v="BW-11110"/>
    <x v="308"/>
    <s v="Corporate"/>
    <x v="3"/>
    <x v="1"/>
    <x v="10"/>
    <n v="62.82"/>
    <n v="2"/>
    <n v="0.1"/>
    <n v="5.6"/>
  </r>
  <r>
    <s v="CA-2016-140375"/>
    <x v="653"/>
    <s v="SG-20470"/>
    <x v="495"/>
    <s v="Consumer"/>
    <x v="3"/>
    <x v="1"/>
    <x v="10"/>
    <n v="19.440000000000001"/>
    <n v="2"/>
    <n v="0"/>
    <n v="4.3099999999999996"/>
  </r>
  <r>
    <s v="CA-2016-140375"/>
    <x v="653"/>
    <s v="SG-20470"/>
    <x v="495"/>
    <s v="Consumer"/>
    <x v="3"/>
    <x v="1"/>
    <x v="8"/>
    <n v="7.38"/>
    <n v="3"/>
    <n v="0.1"/>
    <n v="1.74"/>
  </r>
  <r>
    <s v="US-2018-155866"/>
    <x v="701"/>
    <s v="CC-12370"/>
    <x v="666"/>
    <s v="Consumer"/>
    <x v="3"/>
    <x v="1"/>
    <x v="10"/>
    <n v="38.880000000000003"/>
    <n v="3"/>
    <n v="0.2"/>
    <n v="0.39"/>
  </r>
  <r>
    <s v="US-2018-155866"/>
    <x v="701"/>
    <s v="CC-12370"/>
    <x v="666"/>
    <s v="Consumer"/>
    <x v="3"/>
    <x v="0"/>
    <x v="5"/>
    <n v="187.76"/>
    <n v="4"/>
    <n v="0.25"/>
    <n v="5.07"/>
  </r>
  <r>
    <s v="CA-2016-141327"/>
    <x v="672"/>
    <s v="LR-16915"/>
    <x v="235"/>
    <s v="Consumer"/>
    <x v="0"/>
    <x v="1"/>
    <x v="8"/>
    <n v="6.048"/>
    <n v="3"/>
    <n v="0"/>
    <n v="1.32"/>
  </r>
  <r>
    <s v="CA-2016-141327"/>
    <x v="672"/>
    <s v="LR-16915"/>
    <x v="235"/>
    <s v="Consumer"/>
    <x v="0"/>
    <x v="1"/>
    <x v="9"/>
    <n v="98.352000000000004"/>
    <n v="6"/>
    <n v="0.25"/>
    <n v="4.5199999999999996"/>
  </r>
  <r>
    <s v="CA-2016-141327"/>
    <x v="672"/>
    <s v="LR-16915"/>
    <x v="235"/>
    <s v="Consumer"/>
    <x v="0"/>
    <x v="0"/>
    <x v="5"/>
    <n v="335.74400000000003"/>
    <n v="2"/>
    <n v="0.05"/>
    <n v="23.65"/>
  </r>
  <r>
    <s v="CA-2016-136700"/>
    <x v="401"/>
    <s v="DB-13120"/>
    <x v="106"/>
    <s v="Corporate"/>
    <x v="1"/>
    <x v="1"/>
    <x v="10"/>
    <n v="8.9600000000000009"/>
    <n v="7"/>
    <n v="0.1"/>
    <n v="0.36"/>
  </r>
  <r>
    <s v="CA-2018-102736"/>
    <x v="528"/>
    <s v="LP-17095"/>
    <x v="431"/>
    <s v="Consumer"/>
    <x v="0"/>
    <x v="2"/>
    <x v="11"/>
    <n v="89.567999999999998"/>
    <n v="4"/>
    <n v="0"/>
    <n v="18.760000000000002"/>
  </r>
  <r>
    <s v="CA-2018-102736"/>
    <x v="528"/>
    <s v="LP-17095"/>
    <x v="431"/>
    <s v="Consumer"/>
    <x v="0"/>
    <x v="1"/>
    <x v="6"/>
    <n v="71.959999999999994"/>
    <n v="7"/>
    <n v="0.25"/>
    <n v="8.9"/>
  </r>
  <r>
    <s v="CA-2018-102736"/>
    <x v="528"/>
    <s v="LP-17095"/>
    <x v="431"/>
    <s v="Consumer"/>
    <x v="0"/>
    <x v="1"/>
    <x v="10"/>
    <n v="15.552"/>
    <n v="6"/>
    <n v="0.2"/>
    <n v="3.18"/>
  </r>
  <r>
    <s v="CA-2018-125269"/>
    <x v="558"/>
    <s v="AF-10870"/>
    <x v="578"/>
    <s v="Consumer"/>
    <x v="2"/>
    <x v="1"/>
    <x v="8"/>
    <n v="10.43"/>
    <n v="10"/>
    <n v="0.15"/>
    <n v="0.87"/>
  </r>
  <r>
    <s v="CA-2018-125269"/>
    <x v="558"/>
    <s v="AF-10870"/>
    <x v="578"/>
    <s v="Consumer"/>
    <x v="2"/>
    <x v="1"/>
    <x v="4"/>
    <n v="72.784000000000006"/>
    <n v="5"/>
    <n v="0.2"/>
    <n v="1.76"/>
  </r>
  <r>
    <s v="CA-2016-114811"/>
    <x v="627"/>
    <s v="KD-16495"/>
    <x v="470"/>
    <s v="Corporate"/>
    <x v="3"/>
    <x v="1"/>
    <x v="4"/>
    <n v="67.150000000000006"/>
    <n v="3"/>
    <n v="0.25"/>
    <n v="11.74"/>
  </r>
  <r>
    <s v="CA-2016-114811"/>
    <x v="627"/>
    <s v="KD-16495"/>
    <x v="470"/>
    <s v="Corporate"/>
    <x v="3"/>
    <x v="2"/>
    <x v="7"/>
    <n v="549.98"/>
    <n v="6"/>
    <n v="0"/>
    <n v="163.37"/>
  </r>
  <r>
    <s v="CA-2016-114811"/>
    <x v="627"/>
    <s v="KD-16495"/>
    <x v="470"/>
    <s v="Corporate"/>
    <x v="3"/>
    <x v="0"/>
    <x v="5"/>
    <n v="11.82"/>
    <n v="7"/>
    <n v="0.05"/>
    <n v="1.48"/>
  </r>
  <r>
    <s v="CA-2016-114811"/>
    <x v="627"/>
    <s v="KD-16495"/>
    <x v="470"/>
    <s v="Corporate"/>
    <x v="3"/>
    <x v="2"/>
    <x v="15"/>
    <n v="4643.8"/>
    <n v="5"/>
    <n v="0"/>
    <n v="1236.82"/>
  </r>
  <r>
    <s v="CA-2016-114811"/>
    <x v="627"/>
    <s v="KD-16495"/>
    <x v="470"/>
    <s v="Corporate"/>
    <x v="3"/>
    <x v="0"/>
    <x v="1"/>
    <n v="577.76400000000001"/>
    <n v="6"/>
    <n v="0.1"/>
    <n v="121.7"/>
  </r>
  <r>
    <s v="CA-2016-122266"/>
    <x v="33"/>
    <s v="SA-20830"/>
    <x v="193"/>
    <s v="Consumer"/>
    <x v="0"/>
    <x v="0"/>
    <x v="3"/>
    <n v="191.5155"/>
    <n v="5"/>
    <n v="0.1"/>
    <n v="47.48"/>
  </r>
  <r>
    <s v="CA-2016-122266"/>
    <x v="33"/>
    <s v="SA-20830"/>
    <x v="193"/>
    <s v="Consumer"/>
    <x v="0"/>
    <x v="1"/>
    <x v="6"/>
    <n v="2.6240000000000001"/>
    <n v="4"/>
    <n v="0"/>
    <n v="0.41"/>
  </r>
  <r>
    <s v="CA-2016-141565"/>
    <x v="1181"/>
    <s v="BG-11035"/>
    <x v="767"/>
    <s v="Consumer"/>
    <x v="0"/>
    <x v="1"/>
    <x v="8"/>
    <n v="1369.7639999999999"/>
    <n v="4"/>
    <n v="0.15"/>
    <n v="41.54"/>
  </r>
  <r>
    <s v="CA-2016-141565"/>
    <x v="1181"/>
    <s v="BG-11035"/>
    <x v="767"/>
    <s v="Consumer"/>
    <x v="0"/>
    <x v="1"/>
    <x v="4"/>
    <n v="294.36799999999999"/>
    <n v="10"/>
    <n v="0"/>
    <n v="23.43"/>
  </r>
  <r>
    <s v="CA-2018-128769"/>
    <x v="210"/>
    <s v="DM-12955"/>
    <x v="678"/>
    <s v="Corporate"/>
    <x v="0"/>
    <x v="1"/>
    <x v="9"/>
    <n v="81.567999999999998"/>
    <n v="7"/>
    <n v="0.2"/>
    <n v="14.75"/>
  </r>
  <r>
    <s v="CA-2017-116337"/>
    <x v="77"/>
    <s v="MC-17845"/>
    <x v="266"/>
    <s v="Consumer"/>
    <x v="2"/>
    <x v="0"/>
    <x v="5"/>
    <n v="44.46"/>
    <n v="1"/>
    <n v="0.2"/>
    <n v="9.15"/>
  </r>
  <r>
    <s v="CA-2017-116337"/>
    <x v="77"/>
    <s v="MC-17845"/>
    <x v="266"/>
    <s v="Consumer"/>
    <x v="2"/>
    <x v="1"/>
    <x v="4"/>
    <n v="314.08800000000002"/>
    <n v="10"/>
    <n v="0.2"/>
    <n v="32.74"/>
  </r>
  <r>
    <s v="CA-2016-120845"/>
    <x v="12"/>
    <s v="ML-17395"/>
    <x v="504"/>
    <s v="Corporate"/>
    <x v="0"/>
    <x v="1"/>
    <x v="8"/>
    <n v="6.3360000000000003"/>
    <n v="8"/>
    <n v="0"/>
    <n v="0.41"/>
  </r>
  <r>
    <s v="CA-2016-120845"/>
    <x v="12"/>
    <s v="ML-17395"/>
    <x v="504"/>
    <s v="Corporate"/>
    <x v="0"/>
    <x v="1"/>
    <x v="10"/>
    <n v="10.48"/>
    <n v="1"/>
    <n v="0.25"/>
    <n v="0.1"/>
  </r>
  <r>
    <s v="CA-2016-120845"/>
    <x v="12"/>
    <s v="ML-17395"/>
    <x v="504"/>
    <s v="Corporate"/>
    <x v="0"/>
    <x v="1"/>
    <x v="8"/>
    <n v="2.4689999999999999"/>
    <n v="8"/>
    <n v="0.15"/>
    <n v="0.38"/>
  </r>
  <r>
    <s v="CA-2016-120845"/>
    <x v="12"/>
    <s v="ML-17395"/>
    <x v="504"/>
    <s v="Corporate"/>
    <x v="0"/>
    <x v="1"/>
    <x v="8"/>
    <n v="3.2639999999999998"/>
    <n v="6"/>
    <n v="0.25"/>
    <n v="0.67"/>
  </r>
  <r>
    <s v="CA-2015-120775"/>
    <x v="462"/>
    <s v="RD-19930"/>
    <x v="709"/>
    <s v="Consumer"/>
    <x v="2"/>
    <x v="1"/>
    <x v="13"/>
    <n v="4.3440000000000003"/>
    <n v="10"/>
    <n v="0.2"/>
    <n v="0.39"/>
  </r>
  <r>
    <s v="CA-2015-120775"/>
    <x v="462"/>
    <s v="RD-19930"/>
    <x v="709"/>
    <s v="Consumer"/>
    <x v="2"/>
    <x v="0"/>
    <x v="5"/>
    <n v="31.776"/>
    <n v="5"/>
    <n v="0.15"/>
    <n v="5.33"/>
  </r>
  <r>
    <s v="CA-2015-120775"/>
    <x v="462"/>
    <s v="RD-19930"/>
    <x v="709"/>
    <s v="Consumer"/>
    <x v="2"/>
    <x v="1"/>
    <x v="2"/>
    <n v="4.9279999999999999"/>
    <n v="6"/>
    <n v="0"/>
    <n v="0.91"/>
  </r>
  <r>
    <s v="CA-2015-120775"/>
    <x v="462"/>
    <s v="RD-19930"/>
    <x v="709"/>
    <s v="Consumer"/>
    <x v="2"/>
    <x v="1"/>
    <x v="8"/>
    <n v="1.788"/>
    <n v="4"/>
    <n v="0.2"/>
    <n v="0.38"/>
  </r>
  <r>
    <s v="CA-2015-120775"/>
    <x v="462"/>
    <s v="RD-19930"/>
    <x v="709"/>
    <s v="Consumer"/>
    <x v="2"/>
    <x v="1"/>
    <x v="13"/>
    <n v="15.071999999999999"/>
    <n v="4"/>
    <n v="0.1"/>
    <n v="3.44"/>
  </r>
  <r>
    <s v="CA-2015-152905"/>
    <x v="1087"/>
    <s v="AB-10015"/>
    <x v="755"/>
    <s v="Consumer"/>
    <x v="2"/>
    <x v="1"/>
    <x v="4"/>
    <n v="12.624000000000001"/>
    <n v="7"/>
    <n v="0.25"/>
    <n v="0.31"/>
  </r>
  <r>
    <s v="CA-2017-104633"/>
    <x v="1"/>
    <s v="EA-14035"/>
    <x v="105"/>
    <s v="Corporate"/>
    <x v="1"/>
    <x v="1"/>
    <x v="10"/>
    <n v="185.88"/>
    <n v="9"/>
    <n v="0.2"/>
    <n v="29.63"/>
  </r>
  <r>
    <s v="CA-2017-104633"/>
    <x v="1"/>
    <s v="EA-14035"/>
    <x v="105"/>
    <s v="Corporate"/>
    <x v="1"/>
    <x v="1"/>
    <x v="10"/>
    <n v="12.96"/>
    <n v="9"/>
    <n v="0"/>
    <n v="3.39"/>
  </r>
  <r>
    <s v="CA-2018-104136"/>
    <x v="752"/>
    <s v="SF-20065"/>
    <x v="11"/>
    <s v="Consumer"/>
    <x v="3"/>
    <x v="1"/>
    <x v="10"/>
    <n v="189.7"/>
    <n v="8"/>
    <n v="0.25"/>
    <n v="39.369999999999997"/>
  </r>
  <r>
    <s v="CA-2018-104136"/>
    <x v="752"/>
    <s v="SF-20065"/>
    <x v="11"/>
    <s v="Consumer"/>
    <x v="3"/>
    <x v="1"/>
    <x v="10"/>
    <n v="40.99"/>
    <n v="7"/>
    <n v="0"/>
    <n v="8.09"/>
  </r>
  <r>
    <s v="CA-2017-123050"/>
    <x v="958"/>
    <s v="BC-11125"/>
    <x v="604"/>
    <s v="Home Office"/>
    <x v="3"/>
    <x v="0"/>
    <x v="5"/>
    <n v="82.64"/>
    <n v="6"/>
    <n v="0.05"/>
    <n v="6.53"/>
  </r>
  <r>
    <s v="CA-2017-123050"/>
    <x v="958"/>
    <s v="BC-11125"/>
    <x v="604"/>
    <s v="Home Office"/>
    <x v="3"/>
    <x v="1"/>
    <x v="4"/>
    <n v="31.02"/>
    <n v="4"/>
    <n v="0.05"/>
    <n v="5.41"/>
  </r>
  <r>
    <s v="CA-2017-123050"/>
    <x v="958"/>
    <s v="BC-11125"/>
    <x v="604"/>
    <s v="Home Office"/>
    <x v="3"/>
    <x v="2"/>
    <x v="11"/>
    <n v="89.97"/>
    <n v="8"/>
    <n v="0.25"/>
    <n v="12.73"/>
  </r>
  <r>
    <s v="CA-2017-162355"/>
    <x v="1186"/>
    <s v="PF-19165"/>
    <x v="58"/>
    <s v="Consumer"/>
    <x v="0"/>
    <x v="1"/>
    <x v="6"/>
    <n v="35.97"/>
    <n v="4"/>
    <n v="0"/>
    <n v="4.25"/>
  </r>
  <r>
    <s v="CA-2017-162355"/>
    <x v="1186"/>
    <s v="PF-19165"/>
    <x v="58"/>
    <s v="Consumer"/>
    <x v="0"/>
    <x v="0"/>
    <x v="0"/>
    <n v="1266.8599999999999"/>
    <n v="3"/>
    <n v="0.25"/>
    <n v="276.49"/>
  </r>
  <r>
    <s v="CA-2015-158225"/>
    <x v="358"/>
    <s v="SE-20110"/>
    <x v="339"/>
    <s v="Consumer"/>
    <x v="1"/>
    <x v="1"/>
    <x v="4"/>
    <n v="169.45"/>
    <n v="9"/>
    <n v="0.05"/>
    <n v="15.65"/>
  </r>
  <r>
    <s v="CA-2015-158225"/>
    <x v="358"/>
    <s v="SE-20110"/>
    <x v="339"/>
    <s v="Consumer"/>
    <x v="1"/>
    <x v="1"/>
    <x v="4"/>
    <n v="40.68"/>
    <n v="6"/>
    <n v="0.15"/>
    <n v="9.4700000000000006"/>
  </r>
  <r>
    <s v="CA-2018-102204"/>
    <x v="927"/>
    <s v="CJ-12010"/>
    <x v="170"/>
    <s v="Consumer"/>
    <x v="0"/>
    <x v="1"/>
    <x v="14"/>
    <n v="3.3279999999999998"/>
    <n v="4"/>
    <n v="0"/>
    <n v="0.52"/>
  </r>
  <r>
    <s v="CA-2018-102204"/>
    <x v="927"/>
    <s v="CJ-12010"/>
    <x v="170"/>
    <s v="Consumer"/>
    <x v="0"/>
    <x v="0"/>
    <x v="3"/>
    <n v="933.26199999999994"/>
    <n v="9"/>
    <n v="0.1"/>
    <n v="18.79"/>
  </r>
  <r>
    <s v="CA-2018-102204"/>
    <x v="927"/>
    <s v="CJ-12010"/>
    <x v="170"/>
    <s v="Consumer"/>
    <x v="0"/>
    <x v="0"/>
    <x v="1"/>
    <n v="2803.92"/>
    <n v="10"/>
    <n v="0.15"/>
    <n v="394.85"/>
  </r>
  <r>
    <s v="CA-2018-103065"/>
    <x v="179"/>
    <s v="PT-19090"/>
    <x v="690"/>
    <s v="Consumer"/>
    <x v="0"/>
    <x v="1"/>
    <x v="4"/>
    <n v="4.7679999999999998"/>
    <n v="4"/>
    <n v="0.2"/>
    <n v="0.7"/>
  </r>
  <r>
    <s v="CA-2018-103065"/>
    <x v="179"/>
    <s v="PT-19090"/>
    <x v="690"/>
    <s v="Consumer"/>
    <x v="0"/>
    <x v="1"/>
    <x v="10"/>
    <n v="6.6719999999999997"/>
    <n v="6"/>
    <n v="0.25"/>
    <n v="1.28"/>
  </r>
  <r>
    <s v="CA-2018-103065"/>
    <x v="179"/>
    <s v="PT-19090"/>
    <x v="690"/>
    <s v="Consumer"/>
    <x v="0"/>
    <x v="1"/>
    <x v="6"/>
    <n v="4.4480000000000004"/>
    <n v="5"/>
    <n v="0.2"/>
    <n v="0.56000000000000005"/>
  </r>
  <r>
    <s v="CA-2018-103065"/>
    <x v="179"/>
    <s v="PT-19090"/>
    <x v="690"/>
    <s v="Consumer"/>
    <x v="0"/>
    <x v="0"/>
    <x v="5"/>
    <n v="43.936"/>
    <n v="8"/>
    <n v="0.15"/>
    <n v="1.25"/>
  </r>
  <r>
    <s v="CA-2015-109855"/>
    <x v="416"/>
    <s v="LH-16900"/>
    <x v="23"/>
    <s v="Consumer"/>
    <x v="3"/>
    <x v="1"/>
    <x v="8"/>
    <n v="23.744"/>
    <n v="10"/>
    <n v="0.05"/>
    <n v="6.33"/>
  </r>
  <r>
    <s v="CA-2015-109855"/>
    <x v="416"/>
    <s v="LH-16900"/>
    <x v="23"/>
    <s v="Consumer"/>
    <x v="3"/>
    <x v="2"/>
    <x v="11"/>
    <n v="357"/>
    <n v="6"/>
    <n v="0.05"/>
    <n v="62.95"/>
  </r>
  <r>
    <s v="CA-2015-109897"/>
    <x v="1132"/>
    <s v="BW-11200"/>
    <x v="572"/>
    <s v="Consumer"/>
    <x v="1"/>
    <x v="2"/>
    <x v="7"/>
    <n v="806.33600000000001"/>
    <n v="8"/>
    <n v="0.25"/>
    <n v="34.58"/>
  </r>
  <r>
    <s v="CA-2015-109897"/>
    <x v="1132"/>
    <s v="BW-11200"/>
    <x v="572"/>
    <s v="Consumer"/>
    <x v="1"/>
    <x v="0"/>
    <x v="5"/>
    <n v="85.44"/>
    <n v="6"/>
    <n v="0.15"/>
    <n v="19.63"/>
  </r>
  <r>
    <s v="US-2015-143581"/>
    <x v="710"/>
    <s v="BS-11365"/>
    <x v="740"/>
    <s v="Corporate"/>
    <x v="0"/>
    <x v="1"/>
    <x v="4"/>
    <n v="344.91"/>
    <n v="9"/>
    <n v="0.25"/>
    <n v="3.45"/>
  </r>
  <r>
    <s v="CA-2016-129217"/>
    <x v="1187"/>
    <s v="DP-13390"/>
    <x v="503"/>
    <s v="Home Office"/>
    <x v="2"/>
    <x v="1"/>
    <x v="9"/>
    <n v="70.97"/>
    <n v="5"/>
    <n v="0.1"/>
    <n v="3.15"/>
  </r>
  <r>
    <s v="CA-2016-129217"/>
    <x v="1187"/>
    <s v="DP-13390"/>
    <x v="503"/>
    <s v="Home Office"/>
    <x v="2"/>
    <x v="1"/>
    <x v="6"/>
    <n v="36.783999999999999"/>
    <n v="4"/>
    <n v="0.1"/>
    <n v="5.66"/>
  </r>
  <r>
    <s v="CA-2017-133816"/>
    <x v="1120"/>
    <s v="CS-12400"/>
    <x v="37"/>
    <s v="Home Office"/>
    <x v="3"/>
    <x v="2"/>
    <x v="7"/>
    <n v="743.98800000000006"/>
    <n v="5"/>
    <n v="0.2"/>
    <n v="108.79"/>
  </r>
  <r>
    <s v="CA-2016-140221"/>
    <x v="616"/>
    <s v="MS-17365"/>
    <x v="333"/>
    <s v="Consumer"/>
    <x v="2"/>
    <x v="1"/>
    <x v="8"/>
    <n v="11.212"/>
    <n v="10"/>
    <n v="0.2"/>
    <n v="1.32"/>
  </r>
  <r>
    <s v="CA-2016-140221"/>
    <x v="616"/>
    <s v="MS-17365"/>
    <x v="333"/>
    <s v="Consumer"/>
    <x v="2"/>
    <x v="0"/>
    <x v="5"/>
    <n v="4.7119999999999997"/>
    <n v="7"/>
    <n v="0.05"/>
    <n v="1.26"/>
  </r>
  <r>
    <s v="CA-2016-140221"/>
    <x v="616"/>
    <s v="MS-17365"/>
    <x v="333"/>
    <s v="Consumer"/>
    <x v="2"/>
    <x v="1"/>
    <x v="9"/>
    <n v="180.98"/>
    <n v="2"/>
    <n v="0.15"/>
    <n v="12.8"/>
  </r>
  <r>
    <s v="CA-2016-140221"/>
    <x v="616"/>
    <s v="MS-17365"/>
    <x v="333"/>
    <s v="Consumer"/>
    <x v="2"/>
    <x v="1"/>
    <x v="4"/>
    <n v="60.415999999999997"/>
    <n v="1"/>
    <n v="0.05"/>
    <n v="17.07"/>
  </r>
  <r>
    <s v="CA-2018-152310"/>
    <x v="801"/>
    <s v="DK-12895"/>
    <x v="729"/>
    <s v="Consumer"/>
    <x v="1"/>
    <x v="2"/>
    <x v="16"/>
    <n v="299.99"/>
    <n v="6"/>
    <n v="0.2"/>
    <n v="3"/>
  </r>
  <r>
    <s v="CA-2018-152310"/>
    <x v="801"/>
    <s v="DK-12895"/>
    <x v="729"/>
    <s v="Consumer"/>
    <x v="1"/>
    <x v="1"/>
    <x v="10"/>
    <n v="192.16"/>
    <n v="9"/>
    <n v="0"/>
    <n v="15.3"/>
  </r>
  <r>
    <s v="CA-2018-152310"/>
    <x v="801"/>
    <s v="DK-12895"/>
    <x v="729"/>
    <s v="Consumer"/>
    <x v="1"/>
    <x v="2"/>
    <x v="7"/>
    <n v="242.624"/>
    <n v="5"/>
    <n v="0.2"/>
    <n v="8.84"/>
  </r>
  <r>
    <s v="CA-2018-152310"/>
    <x v="801"/>
    <s v="DK-12895"/>
    <x v="729"/>
    <s v="Consumer"/>
    <x v="1"/>
    <x v="1"/>
    <x v="4"/>
    <n v="46.74"/>
    <n v="6"/>
    <n v="0.25"/>
    <n v="0.47"/>
  </r>
  <r>
    <s v="CA-2018-152310"/>
    <x v="801"/>
    <s v="DK-12895"/>
    <x v="729"/>
    <s v="Consumer"/>
    <x v="1"/>
    <x v="2"/>
    <x v="11"/>
    <n v="174.95"/>
    <n v="8"/>
    <n v="0"/>
    <n v="27.91"/>
  </r>
  <r>
    <s v="CA-2018-152310"/>
    <x v="801"/>
    <s v="DK-12895"/>
    <x v="729"/>
    <s v="Consumer"/>
    <x v="1"/>
    <x v="1"/>
    <x v="8"/>
    <n v="100.70399999999999"/>
    <n v="6"/>
    <n v="0.15"/>
    <n v="22.29"/>
  </r>
  <r>
    <s v="CA-2017-118101"/>
    <x v="190"/>
    <s v="SN-20560"/>
    <x v="381"/>
    <s v="Home Office"/>
    <x v="2"/>
    <x v="1"/>
    <x v="10"/>
    <n v="368.91"/>
    <n v="10"/>
    <n v="0"/>
    <n v="94.14"/>
  </r>
  <r>
    <s v="CA-2017-118101"/>
    <x v="190"/>
    <s v="SN-20560"/>
    <x v="381"/>
    <s v="Home Office"/>
    <x v="2"/>
    <x v="1"/>
    <x v="8"/>
    <n v="8.02"/>
    <n v="7"/>
    <n v="0.1"/>
    <n v="1.65"/>
  </r>
  <r>
    <s v="CA-2017-118101"/>
    <x v="190"/>
    <s v="SN-20560"/>
    <x v="381"/>
    <s v="Home Office"/>
    <x v="2"/>
    <x v="1"/>
    <x v="4"/>
    <n v="171.04"/>
    <n v="8"/>
    <n v="0.1"/>
    <n v="3.74"/>
  </r>
  <r>
    <s v="CA-2017-100307"/>
    <x v="272"/>
    <s v="TC-21475"/>
    <x v="679"/>
    <s v="Home Office"/>
    <x v="0"/>
    <x v="1"/>
    <x v="10"/>
    <n v="19.440000000000001"/>
    <n v="8"/>
    <n v="0.15"/>
    <n v="4.3"/>
  </r>
  <r>
    <s v="CA-2016-138457"/>
    <x v="1023"/>
    <s v="AM-10705"/>
    <x v="562"/>
    <s v="Consumer"/>
    <x v="0"/>
    <x v="1"/>
    <x v="8"/>
    <n v="13.092000000000001"/>
    <n v="7"/>
    <n v="0.25"/>
    <n v="0.97"/>
  </r>
  <r>
    <s v="CA-2015-131800"/>
    <x v="125"/>
    <s v="AJ-10960"/>
    <x v="195"/>
    <s v="Consumer"/>
    <x v="3"/>
    <x v="1"/>
    <x v="9"/>
    <n v="122.94"/>
    <n v="1"/>
    <n v="0.1"/>
    <n v="24.95"/>
  </r>
  <r>
    <s v="CA-2015-131800"/>
    <x v="125"/>
    <s v="AJ-10960"/>
    <x v="195"/>
    <s v="Consumer"/>
    <x v="3"/>
    <x v="1"/>
    <x v="8"/>
    <n v="35.448"/>
    <n v="5"/>
    <n v="0.1"/>
    <n v="7.15"/>
  </r>
  <r>
    <s v="CA-2015-118304"/>
    <x v="333"/>
    <s v="KH-16360"/>
    <x v="347"/>
    <s v="Consumer"/>
    <x v="3"/>
    <x v="2"/>
    <x v="7"/>
    <n v="19.98"/>
    <n v="2"/>
    <n v="0"/>
    <n v="1.89"/>
  </r>
  <r>
    <s v="CA-2018-121790"/>
    <x v="289"/>
    <s v="LP-17095"/>
    <x v="431"/>
    <s v="Consumer"/>
    <x v="2"/>
    <x v="0"/>
    <x v="3"/>
    <n v="69.375"/>
    <n v="6"/>
    <n v="0.25"/>
    <n v="7.2"/>
  </r>
  <r>
    <s v="CA-2018-121790"/>
    <x v="289"/>
    <s v="LP-17095"/>
    <x v="431"/>
    <s v="Consumer"/>
    <x v="2"/>
    <x v="1"/>
    <x v="14"/>
    <n v="31.68"/>
    <n v="2"/>
    <n v="0.05"/>
    <n v="8.44"/>
  </r>
  <r>
    <s v="CA-2018-121790"/>
    <x v="289"/>
    <s v="LP-17095"/>
    <x v="431"/>
    <s v="Consumer"/>
    <x v="2"/>
    <x v="2"/>
    <x v="7"/>
    <n v="2003.1679999999999"/>
    <n v="6"/>
    <n v="0.1"/>
    <n v="171.8"/>
  </r>
  <r>
    <s v="CA-2018-121790"/>
    <x v="289"/>
    <s v="LP-17095"/>
    <x v="431"/>
    <s v="Consumer"/>
    <x v="2"/>
    <x v="1"/>
    <x v="6"/>
    <n v="9.3439999999999994"/>
    <n v="4"/>
    <n v="0"/>
    <n v="2.14"/>
  </r>
  <r>
    <s v="CA-2017-169670"/>
    <x v="591"/>
    <s v="JE-15715"/>
    <x v="555"/>
    <s v="Consumer"/>
    <x v="3"/>
    <x v="0"/>
    <x v="1"/>
    <n v="2563.056"/>
    <n v="1"/>
    <n v="0.05"/>
    <n v="703.59"/>
  </r>
  <r>
    <s v="CA-2017-139549"/>
    <x v="201"/>
    <s v="MY-18295"/>
    <x v="501"/>
    <s v="Corporate"/>
    <x v="1"/>
    <x v="0"/>
    <x v="1"/>
    <n v="387.13600000000002"/>
    <n v="2"/>
    <n v="0.15"/>
    <n v="36.840000000000003"/>
  </r>
  <r>
    <s v="CA-2016-104059"/>
    <x v="385"/>
    <s v="FC-14245"/>
    <x v="763"/>
    <s v="Home Office"/>
    <x v="3"/>
    <x v="1"/>
    <x v="6"/>
    <n v="3.4239999999999999"/>
    <n v="6"/>
    <n v="0.25"/>
    <n v="0.25"/>
  </r>
  <r>
    <s v="CA-2018-164112"/>
    <x v="160"/>
    <s v="ND-18460"/>
    <x v="540"/>
    <s v="Corporate"/>
    <x v="3"/>
    <x v="1"/>
    <x v="4"/>
    <n v="1085.42"/>
    <n v="1"/>
    <n v="0.05"/>
    <n v="160.79"/>
  </r>
  <r>
    <s v="CA-2016-143882"/>
    <x v="153"/>
    <s v="DB-13360"/>
    <x v="748"/>
    <s v="Home Office"/>
    <x v="3"/>
    <x v="1"/>
    <x v="10"/>
    <n v="43.055999999999997"/>
    <n v="9"/>
    <n v="0.15"/>
    <n v="8.92"/>
  </r>
  <r>
    <s v="US-2017-139262"/>
    <x v="823"/>
    <s v="LC-16960"/>
    <x v="784"/>
    <s v="Home Office"/>
    <x v="0"/>
    <x v="1"/>
    <x v="8"/>
    <n v="3.762"/>
    <n v="8"/>
    <n v="0.25"/>
    <n v="0.32"/>
  </r>
  <r>
    <s v="US-2017-139262"/>
    <x v="823"/>
    <s v="LC-16960"/>
    <x v="784"/>
    <s v="Home Office"/>
    <x v="0"/>
    <x v="1"/>
    <x v="8"/>
    <n v="34.86"/>
    <n v="8"/>
    <n v="0.1"/>
    <n v="4.93"/>
  </r>
  <r>
    <s v="US-2017-139262"/>
    <x v="823"/>
    <s v="LC-16960"/>
    <x v="784"/>
    <s v="Home Office"/>
    <x v="0"/>
    <x v="1"/>
    <x v="4"/>
    <n v="432.45600000000002"/>
    <n v="2"/>
    <n v="0.05"/>
    <n v="39.17"/>
  </r>
  <r>
    <s v="CA-2018-146192"/>
    <x v="300"/>
    <s v="BD-11725"/>
    <x v="232"/>
    <s v="Consumer"/>
    <x v="0"/>
    <x v="1"/>
    <x v="4"/>
    <n v="675.06"/>
    <n v="8"/>
    <n v="0"/>
    <n v="200.55"/>
  </r>
  <r>
    <s v="CA-2018-134810"/>
    <x v="1188"/>
    <s v="MC-17605"/>
    <x v="204"/>
    <s v="Corporate"/>
    <x v="0"/>
    <x v="1"/>
    <x v="12"/>
    <n v="65.231999999999999"/>
    <n v="7"/>
    <n v="0.25"/>
    <n v="12.92"/>
  </r>
  <r>
    <s v="CA-2018-134810"/>
    <x v="1188"/>
    <s v="MC-17605"/>
    <x v="204"/>
    <s v="Corporate"/>
    <x v="0"/>
    <x v="0"/>
    <x v="1"/>
    <n v="207"/>
    <n v="4"/>
    <n v="0"/>
    <n v="41.41"/>
  </r>
  <r>
    <s v="CA-2016-154284"/>
    <x v="379"/>
    <s v="SZ-20035"/>
    <x v="449"/>
    <s v="Home Office"/>
    <x v="2"/>
    <x v="2"/>
    <x v="15"/>
    <n v="600.53"/>
    <n v="1"/>
    <n v="0.05"/>
    <n v="165.23"/>
  </r>
  <r>
    <s v="CA-2016-154284"/>
    <x v="379"/>
    <s v="SZ-20035"/>
    <x v="449"/>
    <s v="Home Office"/>
    <x v="2"/>
    <x v="1"/>
    <x v="6"/>
    <n v="59.904000000000003"/>
    <n v="6"/>
    <n v="0"/>
    <n v="13.28"/>
  </r>
  <r>
    <s v="CA-2016-154284"/>
    <x v="379"/>
    <s v="SZ-20035"/>
    <x v="449"/>
    <s v="Home Office"/>
    <x v="2"/>
    <x v="2"/>
    <x v="11"/>
    <n v="637.44000000000005"/>
    <n v="8"/>
    <n v="0.2"/>
    <n v="146.47"/>
  </r>
  <r>
    <s v="CA-2016-154284"/>
    <x v="379"/>
    <s v="SZ-20035"/>
    <x v="449"/>
    <s v="Home Office"/>
    <x v="2"/>
    <x v="0"/>
    <x v="5"/>
    <n v="51.756"/>
    <n v="1"/>
    <n v="0.1"/>
    <n v="3.13"/>
  </r>
  <r>
    <s v="CA-2015-156244"/>
    <x v="1132"/>
    <s v="DH-13675"/>
    <x v="723"/>
    <s v="Home Office"/>
    <x v="0"/>
    <x v="1"/>
    <x v="10"/>
    <n v="31.103999999999999"/>
    <n v="1"/>
    <n v="0.2"/>
    <n v="1.44"/>
  </r>
  <r>
    <s v="CA-2015-156244"/>
    <x v="1132"/>
    <s v="DH-13675"/>
    <x v="723"/>
    <s v="Home Office"/>
    <x v="0"/>
    <x v="1"/>
    <x v="6"/>
    <n v="47.96"/>
    <n v="4"/>
    <n v="0.15"/>
    <n v="10.85"/>
  </r>
  <r>
    <s v="CA-2015-156244"/>
    <x v="1132"/>
    <s v="DH-13675"/>
    <x v="723"/>
    <s v="Home Office"/>
    <x v="0"/>
    <x v="2"/>
    <x v="11"/>
    <n v="158.928"/>
    <n v="6"/>
    <n v="0"/>
    <n v="24.63"/>
  </r>
  <r>
    <s v="CA-2015-156244"/>
    <x v="1132"/>
    <s v="DH-13675"/>
    <x v="723"/>
    <s v="Home Office"/>
    <x v="0"/>
    <x v="1"/>
    <x v="9"/>
    <n v="211.24799999999999"/>
    <n v="5"/>
    <n v="0.05"/>
    <n v="27"/>
  </r>
  <r>
    <s v="CA-2015-156244"/>
    <x v="1132"/>
    <s v="DH-13675"/>
    <x v="723"/>
    <s v="Home Office"/>
    <x v="0"/>
    <x v="1"/>
    <x v="14"/>
    <n v="5.5519999999999996"/>
    <n v="5"/>
    <n v="0"/>
    <n v="1.32"/>
  </r>
  <r>
    <s v="CA-2015-156244"/>
    <x v="1132"/>
    <s v="DH-13675"/>
    <x v="723"/>
    <s v="Home Office"/>
    <x v="0"/>
    <x v="1"/>
    <x v="2"/>
    <n v="2.952"/>
    <n v="3"/>
    <n v="0"/>
    <n v="0.61"/>
  </r>
  <r>
    <s v="CA-2016-106362"/>
    <x v="555"/>
    <s v="LC-16885"/>
    <x v="62"/>
    <s v="Consumer"/>
    <x v="3"/>
    <x v="1"/>
    <x v="8"/>
    <n v="10.332000000000001"/>
    <n v="1"/>
    <n v="0.1"/>
    <n v="1.1000000000000001"/>
  </r>
  <r>
    <s v="US-2018-168802"/>
    <x v="132"/>
    <s v="JO-15145"/>
    <x v="705"/>
    <s v="Corporate"/>
    <x v="1"/>
    <x v="1"/>
    <x v="8"/>
    <n v="18.367999999999999"/>
    <n v="1"/>
    <n v="0.05"/>
    <n v="2.4700000000000002"/>
  </r>
  <r>
    <s v="US-2018-146906"/>
    <x v="677"/>
    <s v="MT-17815"/>
    <x v="363"/>
    <s v="Consumer"/>
    <x v="3"/>
    <x v="2"/>
    <x v="7"/>
    <n v="299.89999999999998"/>
    <n v="1"/>
    <n v="0"/>
    <n v="45.61"/>
  </r>
  <r>
    <s v="CA-2017-166380"/>
    <x v="198"/>
    <s v="EB-13750"/>
    <x v="494"/>
    <s v="Corporate"/>
    <x v="0"/>
    <x v="1"/>
    <x v="12"/>
    <n v="26.55"/>
    <n v="7"/>
    <n v="0.1"/>
    <n v="1.37"/>
  </r>
  <r>
    <s v="CA-2017-166380"/>
    <x v="198"/>
    <s v="EB-13750"/>
    <x v="494"/>
    <s v="Corporate"/>
    <x v="0"/>
    <x v="2"/>
    <x v="11"/>
    <n v="111.98"/>
    <n v="8"/>
    <n v="0.1"/>
    <n v="8.67"/>
  </r>
  <r>
    <s v="US-2016-158911"/>
    <x v="761"/>
    <s v="RS-19765"/>
    <x v="276"/>
    <s v="Corporate"/>
    <x v="0"/>
    <x v="0"/>
    <x v="5"/>
    <n v="4.9279999999999999"/>
    <n v="5"/>
    <n v="0.25"/>
    <n v="0.54"/>
  </r>
  <r>
    <s v="US-2016-158911"/>
    <x v="761"/>
    <s v="RS-19765"/>
    <x v="276"/>
    <s v="Corporate"/>
    <x v="0"/>
    <x v="1"/>
    <x v="2"/>
    <n v="11.784000000000001"/>
    <n v="1"/>
    <n v="0.15"/>
    <n v="2.36"/>
  </r>
  <r>
    <s v="US-2015-103338"/>
    <x v="518"/>
    <s v="RB-19435"/>
    <x v="579"/>
    <s v="Consumer"/>
    <x v="1"/>
    <x v="1"/>
    <x v="6"/>
    <n v="7.98"/>
    <n v="5"/>
    <n v="0.1"/>
    <n v="1"/>
  </r>
  <r>
    <s v="CA-2016-109169"/>
    <x v="704"/>
    <s v="OT-18730"/>
    <x v="220"/>
    <s v="Consumer"/>
    <x v="2"/>
    <x v="1"/>
    <x v="12"/>
    <n v="180.96"/>
    <n v="10"/>
    <n v="0.1"/>
    <n v="20.96"/>
  </r>
  <r>
    <s v="US-2018-167318"/>
    <x v="1189"/>
    <s v="GZ-14545"/>
    <x v="433"/>
    <s v="Corporate"/>
    <x v="1"/>
    <x v="2"/>
    <x v="11"/>
    <n v="1649.95"/>
    <n v="3"/>
    <n v="0"/>
    <n v="350.83"/>
  </r>
  <r>
    <s v="US-2018-167318"/>
    <x v="1189"/>
    <s v="GZ-14545"/>
    <x v="433"/>
    <s v="Corporate"/>
    <x v="1"/>
    <x v="0"/>
    <x v="1"/>
    <n v="362.35199999999998"/>
    <n v="5"/>
    <n v="0.1"/>
    <n v="21.49"/>
  </r>
  <r>
    <s v="US-2015-120313"/>
    <x v="656"/>
    <s v="NL-18310"/>
    <x v="644"/>
    <s v="Home Office"/>
    <x v="1"/>
    <x v="2"/>
    <x v="7"/>
    <n v="73.584000000000003"/>
    <n v="6"/>
    <n v="0.15"/>
    <n v="7.37"/>
  </r>
  <r>
    <s v="CA-2018-135419"/>
    <x v="132"/>
    <s v="BG-11740"/>
    <x v="696"/>
    <s v="Consumer"/>
    <x v="1"/>
    <x v="0"/>
    <x v="3"/>
    <n v="486.36799999999999"/>
    <n v="4"/>
    <n v="0"/>
    <n v="49.63"/>
  </r>
  <r>
    <s v="CA-2017-128671"/>
    <x v="1190"/>
    <s v="MT-18070"/>
    <x v="192"/>
    <s v="Home Office"/>
    <x v="2"/>
    <x v="1"/>
    <x v="10"/>
    <n v="32.4"/>
    <n v="5"/>
    <n v="0.25"/>
    <n v="4.47"/>
  </r>
  <r>
    <s v="CA-2017-128671"/>
    <x v="1190"/>
    <s v="MT-18070"/>
    <x v="192"/>
    <s v="Home Office"/>
    <x v="2"/>
    <x v="1"/>
    <x v="8"/>
    <n v="41.86"/>
    <n v="5"/>
    <n v="0.15"/>
    <n v="1.39"/>
  </r>
  <r>
    <s v="CA-2017-128671"/>
    <x v="1190"/>
    <s v="MT-18070"/>
    <x v="192"/>
    <s v="Home Office"/>
    <x v="2"/>
    <x v="1"/>
    <x v="8"/>
    <n v="77.56"/>
    <n v="5"/>
    <n v="0.2"/>
    <n v="7.91"/>
  </r>
  <r>
    <s v="CA-2017-149335"/>
    <x v="197"/>
    <s v="BC-11125"/>
    <x v="604"/>
    <s v="Home Office"/>
    <x v="1"/>
    <x v="1"/>
    <x v="6"/>
    <n v="37.17"/>
    <n v="8"/>
    <n v="0.05"/>
    <n v="6.84"/>
  </r>
  <r>
    <s v="CA-2015-168312"/>
    <x v="72"/>
    <s v="GW-14605"/>
    <x v="543"/>
    <s v="Consumer"/>
    <x v="2"/>
    <x v="1"/>
    <x v="4"/>
    <n v="137.352"/>
    <n v="6"/>
    <n v="0.25"/>
    <n v="25.19"/>
  </r>
  <r>
    <s v="CA-2015-168312"/>
    <x v="72"/>
    <s v="GW-14605"/>
    <x v="543"/>
    <s v="Consumer"/>
    <x v="2"/>
    <x v="0"/>
    <x v="3"/>
    <n v="376.50900000000001"/>
    <n v="1"/>
    <n v="0.1"/>
    <n v="75.73"/>
  </r>
  <r>
    <s v="US-2018-105935"/>
    <x v="795"/>
    <s v="BD-11500"/>
    <x v="214"/>
    <s v="Consumer"/>
    <x v="0"/>
    <x v="0"/>
    <x v="5"/>
    <n v="62.72"/>
    <n v="1"/>
    <n v="0.25"/>
    <n v="13.22"/>
  </r>
  <r>
    <s v="US-2018-105935"/>
    <x v="795"/>
    <s v="BD-11500"/>
    <x v="214"/>
    <s v="Consumer"/>
    <x v="0"/>
    <x v="2"/>
    <x v="7"/>
    <n v="2939.93"/>
    <n v="5"/>
    <n v="0.15"/>
    <n v="514.4"/>
  </r>
  <r>
    <s v="CA-2015-161508"/>
    <x v="136"/>
    <s v="PV-18985"/>
    <x v="391"/>
    <s v="Home Office"/>
    <x v="2"/>
    <x v="0"/>
    <x v="1"/>
    <n v="512.35799999999995"/>
    <n v="10"/>
    <n v="0.15"/>
    <n v="47.29"/>
  </r>
  <r>
    <s v="CA-2015-161508"/>
    <x v="136"/>
    <s v="PV-18985"/>
    <x v="391"/>
    <s v="Home Office"/>
    <x v="2"/>
    <x v="1"/>
    <x v="13"/>
    <n v="3.488"/>
    <n v="1"/>
    <n v="0.05"/>
    <n v="0.32"/>
  </r>
  <r>
    <s v="CA-2015-161508"/>
    <x v="136"/>
    <s v="PV-18985"/>
    <x v="391"/>
    <s v="Home Office"/>
    <x v="2"/>
    <x v="1"/>
    <x v="6"/>
    <n v="22.288"/>
    <n v="1"/>
    <n v="0.25"/>
    <n v="0.22"/>
  </r>
  <r>
    <s v="CA-2015-161508"/>
    <x v="136"/>
    <s v="PV-18985"/>
    <x v="391"/>
    <s v="Home Office"/>
    <x v="2"/>
    <x v="1"/>
    <x v="10"/>
    <n v="16.032"/>
    <n v="7"/>
    <n v="0.05"/>
    <n v="1.67"/>
  </r>
  <r>
    <s v="CA-2018-130904"/>
    <x v="645"/>
    <s v="HM-14980"/>
    <x v="31"/>
    <s v="Consumer"/>
    <x v="0"/>
    <x v="1"/>
    <x v="6"/>
    <n v="1.752"/>
    <n v="5"/>
    <n v="0"/>
    <n v="0.15"/>
  </r>
  <r>
    <s v="CA-2018-130904"/>
    <x v="645"/>
    <s v="HM-14980"/>
    <x v="31"/>
    <s v="Consumer"/>
    <x v="0"/>
    <x v="1"/>
    <x v="6"/>
    <n v="20.992000000000001"/>
    <n v="3"/>
    <n v="0.1"/>
    <n v="2.36"/>
  </r>
  <r>
    <s v="CA-2018-133620"/>
    <x v="38"/>
    <s v="EM-14065"/>
    <x v="191"/>
    <s v="Consumer"/>
    <x v="3"/>
    <x v="1"/>
    <x v="4"/>
    <n v="11.21"/>
    <n v="3"/>
    <n v="0.25"/>
    <n v="1.69"/>
  </r>
  <r>
    <s v="CA-2016-142937"/>
    <x v="901"/>
    <s v="SF-20065"/>
    <x v="11"/>
    <s v="Consumer"/>
    <x v="2"/>
    <x v="1"/>
    <x v="6"/>
    <n v="45.04"/>
    <n v="7"/>
    <n v="0.25"/>
    <n v="6.67"/>
  </r>
  <r>
    <s v="US-2017-149790"/>
    <x v="182"/>
    <s v="SC-20380"/>
    <x v="618"/>
    <s v="Consumer"/>
    <x v="2"/>
    <x v="1"/>
    <x v="8"/>
    <n v="15.624000000000001"/>
    <n v="6"/>
    <n v="0.25"/>
    <n v="0.85"/>
  </r>
  <r>
    <s v="CA-2017-130778"/>
    <x v="258"/>
    <s v="ND-18370"/>
    <x v="444"/>
    <s v="Consumer"/>
    <x v="3"/>
    <x v="1"/>
    <x v="9"/>
    <n v="8.74"/>
    <n v="7"/>
    <n v="0.15"/>
    <n v="1.1499999999999999"/>
  </r>
  <r>
    <s v="CA-2017-130778"/>
    <x v="258"/>
    <s v="ND-18370"/>
    <x v="444"/>
    <s v="Consumer"/>
    <x v="3"/>
    <x v="1"/>
    <x v="10"/>
    <n v="44.75"/>
    <n v="3"/>
    <n v="0.25"/>
    <n v="1.31"/>
  </r>
  <r>
    <s v="CA-2018-144456"/>
    <x v="565"/>
    <s v="FC-14245"/>
    <x v="763"/>
    <s v="Home Office"/>
    <x v="0"/>
    <x v="1"/>
    <x v="4"/>
    <n v="61.68"/>
    <n v="6"/>
    <n v="0.1"/>
    <n v="8.99"/>
  </r>
  <r>
    <s v="CA-2018-144456"/>
    <x v="565"/>
    <s v="FC-14245"/>
    <x v="763"/>
    <s v="Home Office"/>
    <x v="0"/>
    <x v="2"/>
    <x v="7"/>
    <n v="158.376"/>
    <n v="9"/>
    <n v="0.1"/>
    <n v="23.36"/>
  </r>
  <r>
    <s v="CA-2018-103478"/>
    <x v="246"/>
    <s v="KL-16555"/>
    <x v="126"/>
    <s v="Corporate"/>
    <x v="2"/>
    <x v="1"/>
    <x v="8"/>
    <n v="2.8639999999999999"/>
    <n v="4"/>
    <n v="0.05"/>
    <n v="0.32"/>
  </r>
  <r>
    <s v="CA-2018-103478"/>
    <x v="246"/>
    <s v="KL-16555"/>
    <x v="126"/>
    <s v="Corporate"/>
    <x v="2"/>
    <x v="1"/>
    <x v="8"/>
    <n v="94.191999999999993"/>
    <n v="4"/>
    <n v="0.2"/>
    <n v="5.17"/>
  </r>
  <r>
    <s v="CA-2018-118577"/>
    <x v="833"/>
    <s v="XP-21865"/>
    <x v="190"/>
    <s v="Consumer"/>
    <x v="3"/>
    <x v="1"/>
    <x v="10"/>
    <n v="143.69999999999999"/>
    <n v="2"/>
    <n v="0.05"/>
    <n v="40.22"/>
  </r>
  <r>
    <s v="CA-2018-118577"/>
    <x v="833"/>
    <s v="XP-21865"/>
    <x v="190"/>
    <s v="Consumer"/>
    <x v="3"/>
    <x v="1"/>
    <x v="10"/>
    <n v="6.48"/>
    <n v="7"/>
    <n v="0.05"/>
    <n v="1.1000000000000001"/>
  </r>
  <r>
    <s v="CA-2018-113572"/>
    <x v="659"/>
    <s v="FP-14320"/>
    <x v="224"/>
    <s v="Consumer"/>
    <x v="3"/>
    <x v="2"/>
    <x v="11"/>
    <n v="7.88"/>
    <n v="1"/>
    <n v="0.1"/>
    <n v="1.26"/>
  </r>
  <r>
    <s v="CA-2017-153269"/>
    <x v="1185"/>
    <s v="PS-18760"/>
    <x v="519"/>
    <s v="Consumer"/>
    <x v="3"/>
    <x v="1"/>
    <x v="4"/>
    <n v="11.21"/>
    <n v="3"/>
    <n v="0.15"/>
    <n v="0.11"/>
  </r>
  <r>
    <s v="CA-2017-153269"/>
    <x v="1185"/>
    <s v="PS-18760"/>
    <x v="519"/>
    <s v="Consumer"/>
    <x v="3"/>
    <x v="0"/>
    <x v="1"/>
    <n v="354.9"/>
    <n v="8"/>
    <n v="0.05"/>
    <n v="28.56"/>
  </r>
  <r>
    <s v="CA-2017-153269"/>
    <x v="1185"/>
    <s v="PS-18760"/>
    <x v="519"/>
    <s v="Consumer"/>
    <x v="3"/>
    <x v="1"/>
    <x v="10"/>
    <n v="17.940000000000001"/>
    <n v="1"/>
    <n v="0.1"/>
    <n v="1.96"/>
  </r>
  <r>
    <s v="CA-2017-153269"/>
    <x v="1185"/>
    <s v="PS-18760"/>
    <x v="519"/>
    <s v="Consumer"/>
    <x v="3"/>
    <x v="1"/>
    <x v="8"/>
    <n v="51.8"/>
    <n v="10"/>
    <n v="0.05"/>
    <n v="14.32"/>
  </r>
  <r>
    <s v="CA-2018-161655"/>
    <x v="726"/>
    <s v="CW-11905"/>
    <x v="194"/>
    <s v="Home Office"/>
    <x v="3"/>
    <x v="1"/>
    <x v="8"/>
    <n v="299.52"/>
    <n v="5"/>
    <n v="0.15"/>
    <n v="14.62"/>
  </r>
  <r>
    <s v="CA-2017-101469"/>
    <x v="415"/>
    <s v="KH-16360"/>
    <x v="347"/>
    <s v="Consumer"/>
    <x v="0"/>
    <x v="1"/>
    <x v="6"/>
    <n v="7.7"/>
    <n v="4"/>
    <n v="0.2"/>
    <n v="0.51"/>
  </r>
  <r>
    <s v="CA-2015-153087"/>
    <x v="422"/>
    <s v="TC-20980"/>
    <x v="568"/>
    <s v="Corporate"/>
    <x v="0"/>
    <x v="1"/>
    <x v="10"/>
    <n v="23.92"/>
    <n v="6"/>
    <n v="0.2"/>
    <n v="5.68"/>
  </r>
  <r>
    <s v="CA-2015-153087"/>
    <x v="422"/>
    <s v="TC-20980"/>
    <x v="568"/>
    <s v="Corporate"/>
    <x v="0"/>
    <x v="2"/>
    <x v="11"/>
    <n v="498"/>
    <n v="7"/>
    <n v="0"/>
    <n v="84.8"/>
  </r>
  <r>
    <s v="CA-2018-135076"/>
    <x v="669"/>
    <s v="YS-21880"/>
    <x v="453"/>
    <s v="Corporate"/>
    <x v="1"/>
    <x v="0"/>
    <x v="1"/>
    <n v="436.70400000000001"/>
    <n v="5"/>
    <n v="0.1"/>
    <n v="43.5"/>
  </r>
  <r>
    <s v="CA-2015-161634"/>
    <x v="687"/>
    <s v="CC-12220"/>
    <x v="417"/>
    <s v="Consumer"/>
    <x v="0"/>
    <x v="1"/>
    <x v="10"/>
    <n v="32.4"/>
    <n v="9"/>
    <n v="0.15"/>
    <n v="5.3"/>
  </r>
  <r>
    <s v="CA-2018-141481"/>
    <x v="532"/>
    <s v="ZD-21925"/>
    <x v="9"/>
    <s v="Consumer"/>
    <x v="1"/>
    <x v="1"/>
    <x v="9"/>
    <n v="61.44"/>
    <n v="10"/>
    <n v="0.05"/>
    <n v="9.77"/>
  </r>
  <r>
    <s v="CA-2017-132549"/>
    <x v="881"/>
    <s v="JK-15370"/>
    <x v="271"/>
    <s v="Consumer"/>
    <x v="0"/>
    <x v="1"/>
    <x v="4"/>
    <n v="73.36"/>
    <n v="3"/>
    <n v="0"/>
    <n v="21.23"/>
  </r>
  <r>
    <s v="US-2015-155544"/>
    <x v="90"/>
    <s v="GM-14440"/>
    <x v="306"/>
    <s v="Consumer"/>
    <x v="0"/>
    <x v="1"/>
    <x v="2"/>
    <n v="59.2"/>
    <n v="8"/>
    <n v="0.05"/>
    <n v="3.3"/>
  </r>
  <r>
    <s v="US-2015-155544"/>
    <x v="90"/>
    <s v="GM-14440"/>
    <x v="306"/>
    <s v="Consumer"/>
    <x v="0"/>
    <x v="0"/>
    <x v="5"/>
    <n v="32.951999999999998"/>
    <n v="4"/>
    <n v="0.2"/>
    <n v="6.18"/>
  </r>
  <r>
    <s v="US-2015-155544"/>
    <x v="90"/>
    <s v="GM-14440"/>
    <x v="306"/>
    <s v="Consumer"/>
    <x v="0"/>
    <x v="0"/>
    <x v="1"/>
    <n v="218.376"/>
    <n v="10"/>
    <n v="0.15"/>
    <n v="16.329999999999998"/>
  </r>
  <r>
    <s v="US-2016-115238"/>
    <x v="28"/>
    <s v="JW-15220"/>
    <x v="478"/>
    <s v="Corporate"/>
    <x v="3"/>
    <x v="0"/>
    <x v="5"/>
    <n v="31.4"/>
    <n v="3"/>
    <n v="0"/>
    <n v="7.9"/>
  </r>
  <r>
    <s v="US-2016-115238"/>
    <x v="28"/>
    <s v="JW-15220"/>
    <x v="478"/>
    <s v="Corporate"/>
    <x v="3"/>
    <x v="0"/>
    <x v="5"/>
    <n v="9.48"/>
    <n v="3"/>
    <n v="0.2"/>
    <n v="1.91"/>
  </r>
  <r>
    <s v="US-2016-115238"/>
    <x v="28"/>
    <s v="JW-15220"/>
    <x v="478"/>
    <s v="Corporate"/>
    <x v="3"/>
    <x v="2"/>
    <x v="7"/>
    <n v="209.5"/>
    <n v="8"/>
    <n v="0.05"/>
    <n v="51.81"/>
  </r>
  <r>
    <s v="US-2016-115238"/>
    <x v="28"/>
    <s v="JW-15220"/>
    <x v="478"/>
    <s v="Corporate"/>
    <x v="3"/>
    <x v="0"/>
    <x v="5"/>
    <n v="24.3"/>
    <n v="8"/>
    <n v="0.2"/>
    <n v="5.0199999999999996"/>
  </r>
  <r>
    <s v="US-2016-115238"/>
    <x v="28"/>
    <s v="JW-15220"/>
    <x v="478"/>
    <s v="Corporate"/>
    <x v="3"/>
    <x v="1"/>
    <x v="10"/>
    <n v="6.48"/>
    <n v="2"/>
    <n v="0.15"/>
    <n v="1.2"/>
  </r>
  <r>
    <s v="CA-2018-132199"/>
    <x v="898"/>
    <s v="BO-11350"/>
    <x v="635"/>
    <s v="Corporate"/>
    <x v="3"/>
    <x v="0"/>
    <x v="5"/>
    <n v="32.448"/>
    <n v="6"/>
    <n v="0"/>
    <n v="2.78"/>
  </r>
  <r>
    <s v="CA-2018-132199"/>
    <x v="898"/>
    <s v="BO-11350"/>
    <x v="635"/>
    <s v="Corporate"/>
    <x v="3"/>
    <x v="1"/>
    <x v="8"/>
    <n v="26.388000000000002"/>
    <n v="4"/>
    <n v="0.1"/>
    <n v="0.87"/>
  </r>
  <r>
    <s v="CA-2018-132199"/>
    <x v="898"/>
    <s v="BO-11350"/>
    <x v="635"/>
    <s v="Corporate"/>
    <x v="3"/>
    <x v="0"/>
    <x v="3"/>
    <n v="373.47"/>
    <n v="7"/>
    <n v="0.2"/>
    <n v="28.08"/>
  </r>
  <r>
    <s v="CA-2018-132199"/>
    <x v="898"/>
    <s v="BO-11350"/>
    <x v="635"/>
    <s v="Corporate"/>
    <x v="3"/>
    <x v="1"/>
    <x v="8"/>
    <n v="64.2"/>
    <n v="6"/>
    <n v="0.1"/>
    <n v="9.23"/>
  </r>
  <r>
    <s v="CA-2018-132199"/>
    <x v="898"/>
    <s v="BO-11350"/>
    <x v="635"/>
    <s v="Corporate"/>
    <x v="3"/>
    <x v="1"/>
    <x v="13"/>
    <n v="8"/>
    <n v="10"/>
    <n v="0.2"/>
    <n v="0.53"/>
  </r>
  <r>
    <s v="CA-2017-163174"/>
    <x v="370"/>
    <s v="XP-21865"/>
    <x v="190"/>
    <s v="Consumer"/>
    <x v="0"/>
    <x v="0"/>
    <x v="5"/>
    <n v="186.54"/>
    <n v="10"/>
    <n v="0.2"/>
    <n v="32.75"/>
  </r>
  <r>
    <s v="CA-2015-110555"/>
    <x v="909"/>
    <s v="MM-18055"/>
    <x v="514"/>
    <s v="Consumer"/>
    <x v="1"/>
    <x v="1"/>
    <x v="4"/>
    <n v="87.08"/>
    <n v="7"/>
    <n v="0"/>
    <n v="20.079999999999998"/>
  </r>
  <r>
    <s v="CA-2015-110555"/>
    <x v="909"/>
    <s v="MM-18055"/>
    <x v="514"/>
    <s v="Consumer"/>
    <x v="1"/>
    <x v="2"/>
    <x v="7"/>
    <n v="105.584"/>
    <n v="7"/>
    <n v="0.25"/>
    <n v="23.02"/>
  </r>
  <r>
    <s v="CA-2015-110555"/>
    <x v="909"/>
    <s v="MM-18055"/>
    <x v="514"/>
    <s v="Consumer"/>
    <x v="1"/>
    <x v="2"/>
    <x v="11"/>
    <n v="217.44"/>
    <n v="9"/>
    <n v="0.1"/>
    <n v="26.12"/>
  </r>
  <r>
    <s v="CA-2018-147207"/>
    <x v="460"/>
    <s v="TS-21655"/>
    <x v="772"/>
    <s v="Consumer"/>
    <x v="2"/>
    <x v="1"/>
    <x v="6"/>
    <n v="31.744"/>
    <n v="2"/>
    <n v="0.2"/>
    <n v="5.92"/>
  </r>
  <r>
    <s v="CA-2018-147207"/>
    <x v="460"/>
    <s v="TS-21655"/>
    <x v="772"/>
    <s v="Consumer"/>
    <x v="2"/>
    <x v="1"/>
    <x v="9"/>
    <n v="5.4320000000000004"/>
    <n v="8"/>
    <n v="0.1"/>
    <n v="1.1200000000000001"/>
  </r>
  <r>
    <s v="CA-2018-147207"/>
    <x v="460"/>
    <s v="TS-21655"/>
    <x v="772"/>
    <s v="Consumer"/>
    <x v="2"/>
    <x v="0"/>
    <x v="3"/>
    <n v="913.43"/>
    <n v="8"/>
    <n v="0.15"/>
    <n v="230.36"/>
  </r>
  <r>
    <s v="CA-2018-147207"/>
    <x v="460"/>
    <s v="TS-21655"/>
    <x v="772"/>
    <s v="Consumer"/>
    <x v="2"/>
    <x v="1"/>
    <x v="4"/>
    <n v="372.14400000000001"/>
    <n v="2"/>
    <n v="0.1"/>
    <n v="79.42"/>
  </r>
  <r>
    <s v="CA-2018-137631"/>
    <x v="1045"/>
    <s v="JL-15235"/>
    <x v="538"/>
    <s v="Consumer"/>
    <x v="0"/>
    <x v="2"/>
    <x v="7"/>
    <n v="751.98400000000004"/>
    <n v="9"/>
    <n v="0.25"/>
    <n v="34.51"/>
  </r>
  <r>
    <s v="CA-2018-157273"/>
    <x v="289"/>
    <s v="SZ-20035"/>
    <x v="449"/>
    <s v="Home Office"/>
    <x v="1"/>
    <x v="2"/>
    <x v="7"/>
    <n v="604.76800000000003"/>
    <n v="7"/>
    <n v="0"/>
    <n v="32.549999999999997"/>
  </r>
  <r>
    <s v="CA-2015-109918"/>
    <x v="557"/>
    <s v="LR-17035"/>
    <x v="756"/>
    <s v="Corporate"/>
    <x v="1"/>
    <x v="1"/>
    <x v="14"/>
    <n v="27.36"/>
    <n v="4"/>
    <n v="0.25"/>
    <n v="5.94"/>
  </r>
  <r>
    <s v="CA-2015-109918"/>
    <x v="557"/>
    <s v="LR-17035"/>
    <x v="756"/>
    <s v="Corporate"/>
    <x v="1"/>
    <x v="1"/>
    <x v="10"/>
    <n v="20.56"/>
    <n v="5"/>
    <n v="0.05"/>
    <n v="4.4000000000000004"/>
  </r>
  <r>
    <s v="CA-2015-109918"/>
    <x v="557"/>
    <s v="LR-17035"/>
    <x v="756"/>
    <s v="Corporate"/>
    <x v="1"/>
    <x v="1"/>
    <x v="8"/>
    <n v="83.92"/>
    <n v="5"/>
    <n v="0.25"/>
    <n v="14.95"/>
  </r>
  <r>
    <s v="CA-2017-118745"/>
    <x v="725"/>
    <s v="SV-20365"/>
    <x v="277"/>
    <s v="Consumer"/>
    <x v="1"/>
    <x v="0"/>
    <x v="3"/>
    <n v="902.71199999999999"/>
    <n v="10"/>
    <n v="0"/>
    <n v="224.15"/>
  </r>
  <r>
    <s v="CA-2017-163972"/>
    <x v="508"/>
    <s v="MG-17890"/>
    <x v="450"/>
    <s v="Home Office"/>
    <x v="1"/>
    <x v="0"/>
    <x v="0"/>
    <n v="120.666"/>
    <n v="10"/>
    <n v="0"/>
    <n v="28.23"/>
  </r>
  <r>
    <s v="CA-2015-165393"/>
    <x v="422"/>
    <s v="NC-18415"/>
    <x v="720"/>
    <s v="Consumer"/>
    <x v="2"/>
    <x v="1"/>
    <x v="8"/>
    <n v="4.984"/>
    <n v="9"/>
    <n v="0"/>
    <n v="1.19"/>
  </r>
  <r>
    <s v="CA-2017-113726"/>
    <x v="390"/>
    <s v="SC-20680"/>
    <x v="649"/>
    <s v="Home Office"/>
    <x v="1"/>
    <x v="0"/>
    <x v="5"/>
    <n v="82.26"/>
    <n v="7"/>
    <n v="0.15"/>
    <n v="19.53"/>
  </r>
  <r>
    <s v="CA-2017-152940"/>
    <x v="338"/>
    <s v="RO-19780"/>
    <x v="197"/>
    <s v="Consumer"/>
    <x v="1"/>
    <x v="1"/>
    <x v="4"/>
    <n v="29.74"/>
    <n v="2"/>
    <n v="0.05"/>
    <n v="7.84"/>
  </r>
  <r>
    <s v="CA-2016-158701"/>
    <x v="956"/>
    <s v="JL-15175"/>
    <x v="311"/>
    <s v="Home Office"/>
    <x v="1"/>
    <x v="1"/>
    <x v="9"/>
    <n v="87.36"/>
    <n v="10"/>
    <n v="0.15"/>
    <n v="8.7200000000000006"/>
  </r>
  <r>
    <s v="CA-2016-158701"/>
    <x v="956"/>
    <s v="JL-15175"/>
    <x v="311"/>
    <s v="Home Office"/>
    <x v="1"/>
    <x v="1"/>
    <x v="8"/>
    <n v="56.16"/>
    <n v="2"/>
    <n v="0.2"/>
    <n v="0.56000000000000005"/>
  </r>
  <r>
    <s v="CA-2018-156272"/>
    <x v="708"/>
    <s v="PW-19030"/>
    <x v="463"/>
    <s v="Corporate"/>
    <x v="0"/>
    <x v="1"/>
    <x v="9"/>
    <n v="64.384"/>
    <n v="2"/>
    <n v="0"/>
    <n v="3.84"/>
  </r>
  <r>
    <s v="CA-2016-162964"/>
    <x v="768"/>
    <s v="MF-18250"/>
    <x v="751"/>
    <s v="Corporate"/>
    <x v="2"/>
    <x v="1"/>
    <x v="4"/>
    <n v="64.784000000000006"/>
    <n v="1"/>
    <n v="0.15"/>
    <n v="7.56"/>
  </r>
  <r>
    <s v="CA-2016-162964"/>
    <x v="768"/>
    <s v="MF-18250"/>
    <x v="751"/>
    <s v="Corporate"/>
    <x v="2"/>
    <x v="1"/>
    <x v="10"/>
    <n v="15.552"/>
    <n v="10"/>
    <n v="0.2"/>
    <n v="3.09"/>
  </r>
  <r>
    <s v="CA-2016-162964"/>
    <x v="768"/>
    <s v="MF-18250"/>
    <x v="751"/>
    <s v="Corporate"/>
    <x v="2"/>
    <x v="1"/>
    <x v="12"/>
    <n v="223.88800000000001"/>
    <n v="5"/>
    <n v="0.1"/>
    <n v="51.92"/>
  </r>
  <r>
    <s v="CA-2015-103527"/>
    <x v="340"/>
    <s v="CC-12220"/>
    <x v="417"/>
    <s v="Consumer"/>
    <x v="2"/>
    <x v="1"/>
    <x v="10"/>
    <n v="10.896000000000001"/>
    <n v="3"/>
    <n v="0.25"/>
    <n v="0.83"/>
  </r>
  <r>
    <s v="CA-2017-134544"/>
    <x v="716"/>
    <s v="AC-10660"/>
    <x v="663"/>
    <s v="Consumer"/>
    <x v="1"/>
    <x v="2"/>
    <x v="7"/>
    <n v="84.784000000000006"/>
    <n v="1"/>
    <n v="0.15"/>
    <n v="6.82"/>
  </r>
  <r>
    <s v="CA-2017-163048"/>
    <x v="597"/>
    <s v="MH-17440"/>
    <x v="775"/>
    <s v="Corporate"/>
    <x v="2"/>
    <x v="0"/>
    <x v="1"/>
    <n v="241.5"/>
    <n v="5"/>
    <n v="0"/>
    <n v="42.66"/>
  </r>
  <r>
    <s v="CA-2017-145135"/>
    <x v="491"/>
    <s v="CD-12790"/>
    <x v="522"/>
    <s v="Home Office"/>
    <x v="3"/>
    <x v="2"/>
    <x v="11"/>
    <n v="59.97"/>
    <n v="8"/>
    <n v="0.15"/>
    <n v="12.78"/>
  </r>
  <r>
    <s v="CA-2017-145135"/>
    <x v="491"/>
    <s v="CD-12790"/>
    <x v="522"/>
    <s v="Home Office"/>
    <x v="3"/>
    <x v="1"/>
    <x v="10"/>
    <n v="13.36"/>
    <n v="10"/>
    <n v="0.1"/>
    <n v="2.39"/>
  </r>
  <r>
    <s v="CA-2018-137582"/>
    <x v="507"/>
    <s v="CV-12805"/>
    <x v="51"/>
    <s v="Corporate"/>
    <x v="1"/>
    <x v="1"/>
    <x v="8"/>
    <n v="11.808"/>
    <n v="6"/>
    <n v="0"/>
    <n v="1"/>
  </r>
  <r>
    <s v="CA-2016-149601"/>
    <x v="71"/>
    <s v="TB-21625"/>
    <x v="577"/>
    <s v="Consumer"/>
    <x v="3"/>
    <x v="1"/>
    <x v="4"/>
    <n v="16.239999999999998"/>
    <n v="7"/>
    <n v="0.25"/>
    <n v="1.06"/>
  </r>
  <r>
    <s v="CA-2016-149601"/>
    <x v="71"/>
    <s v="TB-21625"/>
    <x v="577"/>
    <s v="Consumer"/>
    <x v="3"/>
    <x v="1"/>
    <x v="4"/>
    <n v="77.55"/>
    <n v="9"/>
    <n v="0.05"/>
    <n v="13.48"/>
  </r>
  <r>
    <s v="CA-2015-139423"/>
    <x v="301"/>
    <s v="DG-13300"/>
    <x v="375"/>
    <s v="Corporate"/>
    <x v="3"/>
    <x v="1"/>
    <x v="9"/>
    <n v="76.12"/>
    <n v="10"/>
    <n v="0"/>
    <n v="14.05"/>
  </r>
  <r>
    <s v="CA-2017-102596"/>
    <x v="797"/>
    <s v="RD-19810"/>
    <x v="279"/>
    <s v="Home Office"/>
    <x v="3"/>
    <x v="1"/>
    <x v="13"/>
    <n v="17.184000000000001"/>
    <n v="3"/>
    <n v="0.05"/>
    <n v="4.17"/>
  </r>
  <r>
    <s v="CA-2018-153227"/>
    <x v="769"/>
    <s v="CS-12250"/>
    <x v="294"/>
    <s v="Corporate"/>
    <x v="1"/>
    <x v="1"/>
    <x v="10"/>
    <n v="11.76"/>
    <n v="10"/>
    <n v="0.2"/>
    <n v="2.62"/>
  </r>
  <r>
    <s v="CA-2018-110625"/>
    <x v="331"/>
    <s v="JB-16045"/>
    <x v="674"/>
    <s v="Home Office"/>
    <x v="3"/>
    <x v="0"/>
    <x v="5"/>
    <n v="27.46"/>
    <n v="6"/>
    <n v="0.15"/>
    <n v="0.83"/>
  </r>
  <r>
    <s v="CA-2017-142594"/>
    <x v="49"/>
    <s v="EJ-14155"/>
    <x v="412"/>
    <s v="Consumer"/>
    <x v="3"/>
    <x v="2"/>
    <x v="7"/>
    <n v="137.94"/>
    <n v="10"/>
    <n v="0.2"/>
    <n v="6.36"/>
  </r>
  <r>
    <s v="CA-2017-142594"/>
    <x v="49"/>
    <s v="EJ-14155"/>
    <x v="412"/>
    <s v="Consumer"/>
    <x v="3"/>
    <x v="0"/>
    <x v="5"/>
    <n v="111.15"/>
    <n v="2"/>
    <n v="0.1"/>
    <n v="13.12"/>
  </r>
  <r>
    <s v="CA-2017-142594"/>
    <x v="49"/>
    <s v="EJ-14155"/>
    <x v="412"/>
    <s v="Consumer"/>
    <x v="3"/>
    <x v="1"/>
    <x v="9"/>
    <n v="901.95"/>
    <n v="1"/>
    <n v="0"/>
    <n v="111.93"/>
  </r>
  <r>
    <s v="CA-2017-142594"/>
    <x v="49"/>
    <s v="EJ-14155"/>
    <x v="412"/>
    <s v="Consumer"/>
    <x v="3"/>
    <x v="0"/>
    <x v="3"/>
    <n v="366.00900000000001"/>
    <n v="9"/>
    <n v="0.1"/>
    <n v="44.68"/>
  </r>
  <r>
    <s v="CA-2015-152254"/>
    <x v="479"/>
    <s v="BD-11620"/>
    <x v="379"/>
    <s v="Consumer"/>
    <x v="0"/>
    <x v="1"/>
    <x v="10"/>
    <n v="310.68799999999999"/>
    <n v="7"/>
    <n v="0.05"/>
    <n v="14.04"/>
  </r>
  <r>
    <s v="US-2015-120236"/>
    <x v="1010"/>
    <s v="MR-17545"/>
    <x v="280"/>
    <s v="Home Office"/>
    <x v="2"/>
    <x v="1"/>
    <x v="8"/>
    <n v="7.68"/>
    <n v="2"/>
    <n v="0.15"/>
    <n v="0.17"/>
  </r>
  <r>
    <s v="CA-2018-120061"/>
    <x v="808"/>
    <s v="SR-20425"/>
    <x v="676"/>
    <s v="Home Office"/>
    <x v="3"/>
    <x v="0"/>
    <x v="1"/>
    <n v="155.37200000000001"/>
    <n v="9"/>
    <n v="0.05"/>
    <n v="38"/>
  </r>
  <r>
    <s v="CA-2016-133837"/>
    <x v="657"/>
    <s v="TH-21100"/>
    <x v="513"/>
    <s v="Consumer"/>
    <x v="1"/>
    <x v="1"/>
    <x v="4"/>
    <n v="10.744"/>
    <n v="2"/>
    <n v="0.25"/>
    <n v="0.11"/>
  </r>
  <r>
    <s v="CA-2016-110814"/>
    <x v="901"/>
    <s v="BD-11635"/>
    <x v="631"/>
    <s v="Consumer"/>
    <x v="3"/>
    <x v="1"/>
    <x v="8"/>
    <n v="232.4"/>
    <n v="7"/>
    <n v="0.1"/>
    <n v="52.53"/>
  </r>
  <r>
    <s v="CA-2016-110814"/>
    <x v="901"/>
    <s v="BD-11635"/>
    <x v="631"/>
    <s v="Consumer"/>
    <x v="3"/>
    <x v="0"/>
    <x v="1"/>
    <n v="164.64599999999999"/>
    <n v="3"/>
    <n v="0.05"/>
    <n v="18.38"/>
  </r>
  <r>
    <s v="CA-2016-110814"/>
    <x v="901"/>
    <s v="BD-11635"/>
    <x v="631"/>
    <s v="Consumer"/>
    <x v="3"/>
    <x v="1"/>
    <x v="10"/>
    <n v="22.68"/>
    <n v="1"/>
    <n v="0.25"/>
    <n v="1.19"/>
  </r>
  <r>
    <s v="CA-2017-154067"/>
    <x v="854"/>
    <s v="SM-20950"/>
    <x v="416"/>
    <s v="Corporate"/>
    <x v="1"/>
    <x v="1"/>
    <x v="10"/>
    <n v="105.52"/>
    <n v="9"/>
    <n v="0.15"/>
    <n v="3.19"/>
  </r>
  <r>
    <s v="CA-2018-140480"/>
    <x v="141"/>
    <s v="HE-14800"/>
    <x v="785"/>
    <s v="Corporate"/>
    <x v="3"/>
    <x v="0"/>
    <x v="5"/>
    <n v="83.92"/>
    <n v="9"/>
    <n v="0.05"/>
    <n v="3.22"/>
  </r>
  <r>
    <s v="CA-2018-140480"/>
    <x v="141"/>
    <s v="HE-14800"/>
    <x v="785"/>
    <s v="Corporate"/>
    <x v="3"/>
    <x v="2"/>
    <x v="11"/>
    <n v="141.9"/>
    <n v="2"/>
    <n v="0.1"/>
    <n v="15.44"/>
  </r>
  <r>
    <s v="CA-2018-140480"/>
    <x v="141"/>
    <s v="HE-14800"/>
    <x v="785"/>
    <s v="Corporate"/>
    <x v="3"/>
    <x v="0"/>
    <x v="5"/>
    <n v="39.979999999999997"/>
    <n v="1"/>
    <n v="0.05"/>
    <n v="9.75"/>
  </r>
  <r>
    <s v="CA-2018-140480"/>
    <x v="141"/>
    <s v="HE-14800"/>
    <x v="785"/>
    <s v="Corporate"/>
    <x v="3"/>
    <x v="1"/>
    <x v="6"/>
    <n v="28.91"/>
    <n v="7"/>
    <n v="0.2"/>
    <n v="6.36"/>
  </r>
  <r>
    <s v="CA-2018-140480"/>
    <x v="141"/>
    <s v="HE-14800"/>
    <x v="785"/>
    <s v="Corporate"/>
    <x v="3"/>
    <x v="1"/>
    <x v="6"/>
    <n v="174.95"/>
    <n v="1"/>
    <n v="0.15"/>
    <n v="3.57"/>
  </r>
  <r>
    <s v="CA-2016-134082"/>
    <x v="555"/>
    <s v="JK-15640"/>
    <x v="82"/>
    <s v="Home Office"/>
    <x v="1"/>
    <x v="1"/>
    <x v="8"/>
    <n v="110.52800000000001"/>
    <n v="8"/>
    <n v="0.2"/>
    <n v="1.1100000000000001"/>
  </r>
  <r>
    <s v="CA-2017-130820"/>
    <x v="625"/>
    <s v="ON-18715"/>
    <x v="21"/>
    <s v="Corporate"/>
    <x v="0"/>
    <x v="0"/>
    <x v="3"/>
    <n v="630.024"/>
    <n v="10"/>
    <n v="0.25"/>
    <n v="9.26"/>
  </r>
  <r>
    <s v="CA-2017-159765"/>
    <x v="195"/>
    <s v="TH-21100"/>
    <x v="513"/>
    <s v="Consumer"/>
    <x v="0"/>
    <x v="1"/>
    <x v="6"/>
    <n v="27.86"/>
    <n v="8"/>
    <n v="0.2"/>
    <n v="5.0599999999999996"/>
  </r>
  <r>
    <s v="CA-2018-132290"/>
    <x v="434"/>
    <s v="MD-17350"/>
    <x v="198"/>
    <s v="Consumer"/>
    <x v="2"/>
    <x v="0"/>
    <x v="3"/>
    <n v="933.40800000000002"/>
    <n v="3"/>
    <n v="0.1"/>
    <n v="66.48"/>
  </r>
  <r>
    <s v="CA-2017-147109"/>
    <x v="907"/>
    <s v="AH-10075"/>
    <x v="340"/>
    <s v="Corporate"/>
    <x v="2"/>
    <x v="1"/>
    <x v="10"/>
    <n v="51.84"/>
    <n v="2"/>
    <n v="0.05"/>
    <n v="4.8099999999999996"/>
  </r>
  <r>
    <s v="CA-2017-147109"/>
    <x v="907"/>
    <s v="AH-10075"/>
    <x v="340"/>
    <s v="Corporate"/>
    <x v="2"/>
    <x v="2"/>
    <x v="11"/>
    <n v="165.6"/>
    <n v="7"/>
    <n v="0.15"/>
    <n v="37.630000000000003"/>
  </r>
  <r>
    <s v="CA-2018-107265"/>
    <x v="1191"/>
    <s v="ML-17755"/>
    <x v="529"/>
    <s v="Home Office"/>
    <x v="2"/>
    <x v="1"/>
    <x v="10"/>
    <n v="106.32"/>
    <n v="1"/>
    <n v="0.1"/>
    <n v="25.38"/>
  </r>
  <r>
    <s v="CA-2018-118199"/>
    <x v="1188"/>
    <s v="LB-16795"/>
    <x v="697"/>
    <s v="Home Office"/>
    <x v="1"/>
    <x v="1"/>
    <x v="8"/>
    <n v="147.91999999999999"/>
    <n v="6"/>
    <n v="0.05"/>
    <n v="29.96"/>
  </r>
  <r>
    <s v="CA-2018-118199"/>
    <x v="1188"/>
    <s v="LB-16795"/>
    <x v="697"/>
    <s v="Home Office"/>
    <x v="1"/>
    <x v="1"/>
    <x v="4"/>
    <n v="104.28"/>
    <n v="5"/>
    <n v="0.2"/>
    <n v="3.23"/>
  </r>
  <r>
    <s v="CA-2018-118199"/>
    <x v="1188"/>
    <s v="LB-16795"/>
    <x v="697"/>
    <s v="Home Office"/>
    <x v="1"/>
    <x v="0"/>
    <x v="3"/>
    <n v="286.85000000000002"/>
    <n v="8"/>
    <n v="0.25"/>
    <n v="20.16"/>
  </r>
  <r>
    <s v="CA-2018-118199"/>
    <x v="1188"/>
    <s v="LB-16795"/>
    <x v="697"/>
    <s v="Home Office"/>
    <x v="1"/>
    <x v="1"/>
    <x v="4"/>
    <n v="66.959999999999994"/>
    <n v="3"/>
    <n v="0.1"/>
    <n v="5.29"/>
  </r>
  <r>
    <s v="CA-2018-118199"/>
    <x v="1188"/>
    <s v="LB-16795"/>
    <x v="697"/>
    <s v="Home Office"/>
    <x v="1"/>
    <x v="2"/>
    <x v="11"/>
    <n v="199.98"/>
    <n v="8"/>
    <n v="0.2"/>
    <n v="31.59"/>
  </r>
  <r>
    <s v="CA-2018-150091"/>
    <x v="386"/>
    <s v="NP-18670"/>
    <x v="73"/>
    <s v="Consumer"/>
    <x v="3"/>
    <x v="2"/>
    <x v="11"/>
    <n v="45"/>
    <n v="7"/>
    <n v="0.25"/>
    <n v="7.65"/>
  </r>
  <r>
    <s v="CA-2018-150091"/>
    <x v="386"/>
    <s v="NP-18670"/>
    <x v="73"/>
    <s v="Consumer"/>
    <x v="3"/>
    <x v="1"/>
    <x v="13"/>
    <n v="17.899999999999999"/>
    <n v="3"/>
    <n v="0"/>
    <n v="1.53"/>
  </r>
  <r>
    <s v="CA-2018-150091"/>
    <x v="386"/>
    <s v="NP-18670"/>
    <x v="73"/>
    <s v="Consumer"/>
    <x v="3"/>
    <x v="0"/>
    <x v="5"/>
    <n v="40.479999999999997"/>
    <n v="4"/>
    <n v="0.1"/>
    <n v="9.9"/>
  </r>
  <r>
    <s v="CA-2018-150091"/>
    <x v="386"/>
    <s v="NP-18670"/>
    <x v="73"/>
    <s v="Consumer"/>
    <x v="3"/>
    <x v="0"/>
    <x v="0"/>
    <n v="2154.9"/>
    <n v="1"/>
    <n v="0.2"/>
    <n v="227.79"/>
  </r>
  <r>
    <s v="CA-2017-137652"/>
    <x v="770"/>
    <s v="EB-13750"/>
    <x v="494"/>
    <s v="Corporate"/>
    <x v="3"/>
    <x v="1"/>
    <x v="8"/>
    <n v="18.431999999999999"/>
    <n v="5"/>
    <n v="0.1"/>
    <n v="4.03"/>
  </r>
  <r>
    <s v="CA-2016-128356"/>
    <x v="653"/>
    <s v="RP-19390"/>
    <x v="261"/>
    <s v="Consumer"/>
    <x v="1"/>
    <x v="1"/>
    <x v="14"/>
    <n v="10.944000000000001"/>
    <n v="3"/>
    <n v="0.2"/>
    <n v="0.11"/>
  </r>
  <r>
    <s v="CA-2018-167017"/>
    <x v="51"/>
    <s v="DC-12850"/>
    <x v="419"/>
    <s v="Consumer"/>
    <x v="2"/>
    <x v="1"/>
    <x v="14"/>
    <n v="4.3600000000000003"/>
    <n v="2"/>
    <n v="0.1"/>
    <n v="0.48"/>
  </r>
  <r>
    <s v="US-2018-132220"/>
    <x v="105"/>
    <s v="DJ-13510"/>
    <x v="137"/>
    <s v="Corporate"/>
    <x v="1"/>
    <x v="2"/>
    <x v="11"/>
    <n v="62.351999999999997"/>
    <n v="6"/>
    <n v="0"/>
    <n v="3.35"/>
  </r>
  <r>
    <s v="CA-2017-118129"/>
    <x v="1054"/>
    <s v="CL-12565"/>
    <x v="52"/>
    <s v="Consumer"/>
    <x v="3"/>
    <x v="0"/>
    <x v="5"/>
    <n v="303.92"/>
    <n v="6"/>
    <n v="0.1"/>
    <n v="60.67"/>
  </r>
  <r>
    <s v="US-2015-113124"/>
    <x v="809"/>
    <s v="NC-18340"/>
    <x v="396"/>
    <s v="Consumer"/>
    <x v="2"/>
    <x v="1"/>
    <x v="4"/>
    <n v="129.30000000000001"/>
    <n v="1"/>
    <n v="0.1"/>
    <n v="5.15"/>
  </r>
  <r>
    <s v="CA-2018-155621"/>
    <x v="1183"/>
    <s v="KN-16450"/>
    <x v="634"/>
    <s v="Corporate"/>
    <x v="3"/>
    <x v="0"/>
    <x v="5"/>
    <n v="274.2"/>
    <n v="2"/>
    <n v="0.25"/>
    <n v="16.329999999999998"/>
  </r>
  <r>
    <s v="US-2015-127635"/>
    <x v="80"/>
    <s v="SC-20260"/>
    <x v="609"/>
    <s v="Corporate"/>
    <x v="2"/>
    <x v="1"/>
    <x v="13"/>
    <n v="6.048"/>
    <n v="1"/>
    <n v="0"/>
    <n v="1.48"/>
  </r>
  <r>
    <s v="US-2015-127635"/>
    <x v="80"/>
    <s v="SC-20260"/>
    <x v="609"/>
    <s v="Corporate"/>
    <x v="2"/>
    <x v="1"/>
    <x v="10"/>
    <n v="6.8479999999999999"/>
    <n v="7"/>
    <n v="0"/>
    <n v="1.62"/>
  </r>
  <r>
    <s v="US-2015-127635"/>
    <x v="80"/>
    <s v="SC-20260"/>
    <x v="609"/>
    <s v="Corporate"/>
    <x v="2"/>
    <x v="0"/>
    <x v="5"/>
    <n v="9.9600000000000009"/>
    <n v="4"/>
    <n v="0"/>
    <n v="2.09"/>
  </r>
  <r>
    <s v="US-2015-127635"/>
    <x v="80"/>
    <s v="SC-20260"/>
    <x v="609"/>
    <s v="Corporate"/>
    <x v="2"/>
    <x v="1"/>
    <x v="8"/>
    <n v="8.5519999999999996"/>
    <n v="1"/>
    <n v="0.15"/>
    <n v="1.53"/>
  </r>
  <r>
    <s v="CA-2016-151470"/>
    <x v="1181"/>
    <s v="AM-10705"/>
    <x v="562"/>
    <s v="Consumer"/>
    <x v="1"/>
    <x v="1"/>
    <x v="8"/>
    <n v="45.584000000000003"/>
    <n v="2"/>
    <n v="0.25"/>
    <n v="6.28"/>
  </r>
  <r>
    <s v="CA-2016-112823"/>
    <x v="895"/>
    <s v="RA-19945"/>
    <x v="362"/>
    <s v="Consumer"/>
    <x v="3"/>
    <x v="2"/>
    <x v="11"/>
    <n v="25.488"/>
    <n v="10"/>
    <n v="0.15"/>
    <n v="4.21"/>
  </r>
  <r>
    <s v="CA-2015-108861"/>
    <x v="1061"/>
    <s v="MM-17260"/>
    <x v="570"/>
    <s v="Consumer"/>
    <x v="1"/>
    <x v="1"/>
    <x v="8"/>
    <n v="136.96"/>
    <n v="3"/>
    <n v="0.2"/>
    <n v="10.6"/>
  </r>
  <r>
    <s v="CA-2018-114370"/>
    <x v="1192"/>
    <s v="BN-11470"/>
    <x v="272"/>
    <s v="Corporate"/>
    <x v="2"/>
    <x v="2"/>
    <x v="7"/>
    <n v="49.616"/>
    <n v="7"/>
    <n v="0.25"/>
    <n v="0.5"/>
  </r>
  <r>
    <s v="CA-2017-158302"/>
    <x v="16"/>
    <s v="JB-16045"/>
    <x v="674"/>
    <s v="Home Office"/>
    <x v="3"/>
    <x v="1"/>
    <x v="10"/>
    <n v="10.584"/>
    <n v="5"/>
    <n v="0.15"/>
    <n v="1.22"/>
  </r>
  <r>
    <s v="CA-2018-145779"/>
    <x v="636"/>
    <s v="DB-13615"/>
    <x v="140"/>
    <s v="Consumer"/>
    <x v="1"/>
    <x v="1"/>
    <x v="10"/>
    <n v="84.415999999999997"/>
    <n v="2"/>
    <n v="0.15"/>
    <n v="1.38"/>
  </r>
  <r>
    <s v="US-2017-155173"/>
    <x v="1193"/>
    <s v="JB-16045"/>
    <x v="674"/>
    <s v="Home Office"/>
    <x v="3"/>
    <x v="2"/>
    <x v="7"/>
    <n v="431.94"/>
    <n v="4"/>
    <n v="0.05"/>
    <n v="65.75"/>
  </r>
  <r>
    <s v="US-2017-155173"/>
    <x v="1193"/>
    <s v="JB-16045"/>
    <x v="674"/>
    <s v="Home Office"/>
    <x v="3"/>
    <x v="1"/>
    <x v="8"/>
    <n v="2.0430000000000001"/>
    <n v="1"/>
    <n v="0.25"/>
    <n v="0.19"/>
  </r>
  <r>
    <s v="US-2017-155173"/>
    <x v="1193"/>
    <s v="JB-16045"/>
    <x v="674"/>
    <s v="Home Office"/>
    <x v="3"/>
    <x v="2"/>
    <x v="7"/>
    <n v="68.238"/>
    <n v="8"/>
    <n v="0.2"/>
    <n v="2.37"/>
  </r>
  <r>
    <s v="CA-2018-125451"/>
    <x v="436"/>
    <s v="AH-10075"/>
    <x v="340"/>
    <s v="Corporate"/>
    <x v="3"/>
    <x v="0"/>
    <x v="3"/>
    <n v="240.744"/>
    <n v="4"/>
    <n v="0.25"/>
    <n v="41.18"/>
  </r>
  <r>
    <s v="CA-2018-125451"/>
    <x v="436"/>
    <s v="AH-10075"/>
    <x v="340"/>
    <s v="Corporate"/>
    <x v="3"/>
    <x v="0"/>
    <x v="5"/>
    <n v="35"/>
    <n v="5"/>
    <n v="0.25"/>
    <n v="5.29"/>
  </r>
  <r>
    <s v="CA-2018-125451"/>
    <x v="436"/>
    <s v="AH-10075"/>
    <x v="340"/>
    <s v="Corporate"/>
    <x v="3"/>
    <x v="0"/>
    <x v="5"/>
    <n v="210.68"/>
    <n v="2"/>
    <n v="0.1"/>
    <n v="33.68"/>
  </r>
  <r>
    <s v="CA-2018-125451"/>
    <x v="436"/>
    <s v="AH-10075"/>
    <x v="340"/>
    <s v="Corporate"/>
    <x v="3"/>
    <x v="0"/>
    <x v="3"/>
    <n v="637.89599999999996"/>
    <n v="9"/>
    <n v="0"/>
    <n v="179.55"/>
  </r>
  <r>
    <s v="CA-2018-125451"/>
    <x v="436"/>
    <s v="AH-10075"/>
    <x v="340"/>
    <s v="Corporate"/>
    <x v="3"/>
    <x v="1"/>
    <x v="10"/>
    <n v="43.44"/>
    <n v="3"/>
    <n v="0.25"/>
    <n v="2.0299999999999998"/>
  </r>
  <r>
    <s v="CA-2018-125451"/>
    <x v="436"/>
    <s v="AH-10075"/>
    <x v="340"/>
    <s v="Corporate"/>
    <x v="3"/>
    <x v="1"/>
    <x v="9"/>
    <n v="2.2200000000000002"/>
    <n v="6"/>
    <n v="0.1"/>
    <n v="0.19"/>
  </r>
  <r>
    <s v="CA-2015-131387"/>
    <x v="582"/>
    <s v="AI-10855"/>
    <x v="482"/>
    <s v="Consumer"/>
    <x v="1"/>
    <x v="2"/>
    <x v="7"/>
    <n v="1679.96"/>
    <n v="9"/>
    <n v="0.25"/>
    <n v="35.04"/>
  </r>
  <r>
    <s v="CA-2017-125087"/>
    <x v="724"/>
    <s v="TH-21115"/>
    <x v="764"/>
    <s v="Corporate"/>
    <x v="2"/>
    <x v="0"/>
    <x v="1"/>
    <n v="344.37200000000001"/>
    <n v="8"/>
    <n v="0.2"/>
    <n v="43.43"/>
  </r>
  <r>
    <s v="CA-2017-125087"/>
    <x v="724"/>
    <s v="TH-21115"/>
    <x v="764"/>
    <s v="Corporate"/>
    <x v="2"/>
    <x v="1"/>
    <x v="4"/>
    <n v="1554.9359999999999"/>
    <n v="7"/>
    <n v="0.05"/>
    <n v="134.25"/>
  </r>
  <r>
    <s v="CA-2017-125087"/>
    <x v="724"/>
    <s v="TH-21115"/>
    <x v="764"/>
    <s v="Corporate"/>
    <x v="2"/>
    <x v="0"/>
    <x v="5"/>
    <n v="127.88"/>
    <n v="9"/>
    <n v="0.1"/>
    <n v="30.34"/>
  </r>
  <r>
    <s v="CA-2017-154081"/>
    <x v="730"/>
    <s v="JE-15610"/>
    <x v="531"/>
    <s v="Corporate"/>
    <x v="1"/>
    <x v="2"/>
    <x v="7"/>
    <n v="222.38399999999999"/>
    <n v="2"/>
    <n v="0.15"/>
    <n v="18.03"/>
  </r>
  <r>
    <s v="US-2018-118556"/>
    <x v="39"/>
    <s v="TH-21235"/>
    <x v="260"/>
    <s v="Corporate"/>
    <x v="2"/>
    <x v="0"/>
    <x v="1"/>
    <n v="106.869"/>
    <n v="10"/>
    <n v="0.1"/>
    <n v="15.25"/>
  </r>
  <r>
    <s v="US-2018-118556"/>
    <x v="39"/>
    <s v="TH-21235"/>
    <x v="260"/>
    <s v="Corporate"/>
    <x v="2"/>
    <x v="1"/>
    <x v="8"/>
    <n v="3.5640000000000001"/>
    <n v="6"/>
    <n v="0.05"/>
    <n v="0.6"/>
  </r>
  <r>
    <s v="CA-2015-126200"/>
    <x v="55"/>
    <s v="JE-15715"/>
    <x v="555"/>
    <s v="Consumer"/>
    <x v="2"/>
    <x v="1"/>
    <x v="8"/>
    <n v="25.68"/>
    <n v="5"/>
    <n v="0.05"/>
    <n v="2.87"/>
  </r>
  <r>
    <s v="CA-2015-126200"/>
    <x v="55"/>
    <s v="JE-15715"/>
    <x v="555"/>
    <s v="Consumer"/>
    <x v="2"/>
    <x v="1"/>
    <x v="8"/>
    <n v="12.384"/>
    <n v="3"/>
    <n v="0.15"/>
    <n v="2.35"/>
  </r>
  <r>
    <s v="CA-2015-146500"/>
    <x v="1194"/>
    <s v="AT-10735"/>
    <x v="247"/>
    <s v="Consumer"/>
    <x v="3"/>
    <x v="1"/>
    <x v="8"/>
    <n v="25.3"/>
    <n v="8"/>
    <n v="0"/>
    <n v="5.64"/>
  </r>
  <r>
    <s v="CA-2015-146500"/>
    <x v="1194"/>
    <s v="AT-10735"/>
    <x v="247"/>
    <s v="Consumer"/>
    <x v="3"/>
    <x v="1"/>
    <x v="4"/>
    <n v="95.94"/>
    <n v="10"/>
    <n v="0"/>
    <n v="23.05"/>
  </r>
  <r>
    <s v="CA-2016-169537"/>
    <x v="37"/>
    <s v="JH-15820"/>
    <x v="581"/>
    <s v="Consumer"/>
    <x v="2"/>
    <x v="1"/>
    <x v="2"/>
    <n v="7.5"/>
    <n v="7"/>
    <n v="0"/>
    <n v="1.51"/>
  </r>
  <r>
    <s v="CA-2015-100881"/>
    <x v="1176"/>
    <s v="DR-12940"/>
    <x v="660"/>
    <s v="Home Office"/>
    <x v="1"/>
    <x v="2"/>
    <x v="7"/>
    <n v="302.37599999999998"/>
    <n v="1"/>
    <n v="0.2"/>
    <n v="31.76"/>
  </r>
  <r>
    <s v="CA-2016-144043"/>
    <x v="1187"/>
    <s v="AB-10165"/>
    <x v="269"/>
    <s v="Consumer"/>
    <x v="1"/>
    <x v="2"/>
    <x v="11"/>
    <n v="46.688000000000002"/>
    <n v="5"/>
    <n v="0"/>
    <n v="7.57"/>
  </r>
  <r>
    <s v="CA-2016-116512"/>
    <x v="265"/>
    <s v="MC-18100"/>
    <x v="498"/>
    <s v="Consumer"/>
    <x v="3"/>
    <x v="1"/>
    <x v="4"/>
    <n v="17.940000000000001"/>
    <n v="8"/>
    <n v="0.1"/>
    <n v="3.57"/>
  </r>
  <r>
    <s v="CA-2016-101000"/>
    <x v="265"/>
    <s v="IG-15085"/>
    <x v="490"/>
    <s v="Consumer"/>
    <x v="3"/>
    <x v="1"/>
    <x v="9"/>
    <n v="370.14"/>
    <n v="4"/>
    <n v="0"/>
    <n v="53.4"/>
  </r>
  <r>
    <s v="CA-2017-168557"/>
    <x v="251"/>
    <s v="FH-14275"/>
    <x v="395"/>
    <s v="Corporate"/>
    <x v="1"/>
    <x v="1"/>
    <x v="8"/>
    <n v="8.9280000000000008"/>
    <n v="8"/>
    <n v="0.15"/>
    <n v="1.02"/>
  </r>
  <r>
    <s v="US-2017-164196"/>
    <x v="583"/>
    <s v="AS-10285"/>
    <x v="155"/>
    <s v="Corporate"/>
    <x v="2"/>
    <x v="0"/>
    <x v="3"/>
    <n v="2678.94"/>
    <n v="8"/>
    <n v="0"/>
    <n v="243.56"/>
  </r>
  <r>
    <s v="US-2018-132031"/>
    <x v="756"/>
    <s v="PN-18775"/>
    <x v="43"/>
    <s v="Home Office"/>
    <x v="0"/>
    <x v="0"/>
    <x v="0"/>
    <n v="387.13600000000002"/>
    <n v="1"/>
    <n v="0"/>
    <n v="85.13"/>
  </r>
  <r>
    <s v="US-2018-132031"/>
    <x v="756"/>
    <s v="PN-18775"/>
    <x v="43"/>
    <s v="Home Office"/>
    <x v="0"/>
    <x v="2"/>
    <x v="11"/>
    <n v="45.408000000000001"/>
    <n v="6"/>
    <n v="0.1"/>
    <n v="1.78"/>
  </r>
  <r>
    <s v="US-2018-132031"/>
    <x v="756"/>
    <s v="PN-18775"/>
    <x v="43"/>
    <s v="Home Office"/>
    <x v="0"/>
    <x v="0"/>
    <x v="5"/>
    <n v="77.951999999999998"/>
    <n v="2"/>
    <n v="0.2"/>
    <n v="18.52"/>
  </r>
  <r>
    <s v="US-2018-132031"/>
    <x v="756"/>
    <s v="PN-18775"/>
    <x v="43"/>
    <s v="Home Office"/>
    <x v="0"/>
    <x v="1"/>
    <x v="2"/>
    <n v="3"/>
    <n v="5"/>
    <n v="0"/>
    <n v="0.26"/>
  </r>
  <r>
    <s v="CA-2016-169733"/>
    <x v="420"/>
    <s v="GM-14500"/>
    <x v="421"/>
    <s v="Consumer"/>
    <x v="0"/>
    <x v="1"/>
    <x v="4"/>
    <n v="9.952"/>
    <n v="4"/>
    <n v="0.1"/>
    <n v="1.1499999999999999"/>
  </r>
  <r>
    <s v="CA-2018-169404"/>
    <x v="359"/>
    <s v="NC-18625"/>
    <x v="544"/>
    <s v="Corporate"/>
    <x v="3"/>
    <x v="1"/>
    <x v="8"/>
    <n v="37.896000000000001"/>
    <n v="9"/>
    <n v="0.2"/>
    <n v="1.87"/>
  </r>
  <r>
    <s v="CA-2018-169404"/>
    <x v="359"/>
    <s v="NC-18625"/>
    <x v="544"/>
    <s v="Corporate"/>
    <x v="3"/>
    <x v="1"/>
    <x v="10"/>
    <n v="65.584000000000003"/>
    <n v="9"/>
    <n v="0.15"/>
    <n v="5.09"/>
  </r>
  <r>
    <s v="CA-2018-134880"/>
    <x v="855"/>
    <s v="TW-21025"/>
    <x v="69"/>
    <s v="Home Office"/>
    <x v="1"/>
    <x v="1"/>
    <x v="10"/>
    <n v="44.783999999999999"/>
    <n v="5"/>
    <n v="0.2"/>
    <n v="3.16"/>
  </r>
  <r>
    <s v="CA-2016-145758"/>
    <x v="628"/>
    <s v="BF-11020"/>
    <x v="292"/>
    <s v="Corporate"/>
    <x v="3"/>
    <x v="2"/>
    <x v="15"/>
    <n v="1035.8"/>
    <n v="6"/>
    <n v="0.05"/>
    <n v="222.27"/>
  </r>
  <r>
    <s v="CA-2018-158736"/>
    <x v="404"/>
    <s v="TT-21460"/>
    <x v="499"/>
    <s v="Home Office"/>
    <x v="1"/>
    <x v="1"/>
    <x v="6"/>
    <n v="5.76"/>
    <n v="7"/>
    <n v="0.25"/>
    <n v="0.11"/>
  </r>
  <r>
    <s v="US-2017-119270"/>
    <x v="299"/>
    <s v="SW-20245"/>
    <x v="573"/>
    <s v="Consumer"/>
    <x v="1"/>
    <x v="1"/>
    <x v="10"/>
    <n v="19.98"/>
    <n v="7"/>
    <n v="0"/>
    <n v="2.3199999999999998"/>
  </r>
  <r>
    <s v="CA-2015-109890"/>
    <x v="609"/>
    <s v="PG-18820"/>
    <x v="310"/>
    <s v="Consumer"/>
    <x v="2"/>
    <x v="2"/>
    <x v="7"/>
    <n v="35.979999999999997"/>
    <n v="7"/>
    <n v="0.15"/>
    <n v="1.0900000000000001"/>
  </r>
  <r>
    <s v="CA-2017-138583"/>
    <x v="1012"/>
    <s v="DP-13390"/>
    <x v="503"/>
    <s v="Home Office"/>
    <x v="3"/>
    <x v="1"/>
    <x v="6"/>
    <n v="16.655999999999999"/>
    <n v="8"/>
    <n v="0.1"/>
    <n v="1.71"/>
  </r>
  <r>
    <s v="US-2018-118535"/>
    <x v="512"/>
    <s v="DJ-13510"/>
    <x v="137"/>
    <s v="Corporate"/>
    <x v="3"/>
    <x v="1"/>
    <x v="2"/>
    <n v="20.7"/>
    <n v="10"/>
    <n v="0"/>
    <n v="5.91"/>
  </r>
  <r>
    <s v="CA-2017-126284"/>
    <x v="873"/>
    <s v="EN-13780"/>
    <x v="633"/>
    <s v="Consumer"/>
    <x v="2"/>
    <x v="1"/>
    <x v="8"/>
    <n v="83.7"/>
    <n v="9"/>
    <n v="0.25"/>
    <n v="5.86"/>
  </r>
  <r>
    <s v="CA-2018-142391"/>
    <x v="241"/>
    <s v="PB-19150"/>
    <x v="171"/>
    <s v="Consumer"/>
    <x v="1"/>
    <x v="0"/>
    <x v="5"/>
    <n v="199.8"/>
    <n v="2"/>
    <n v="0.2"/>
    <n v="36.83"/>
  </r>
  <r>
    <s v="CA-2018-124716"/>
    <x v="996"/>
    <s v="BD-11560"/>
    <x v="786"/>
    <s v="Home Office"/>
    <x v="1"/>
    <x v="1"/>
    <x v="10"/>
    <n v="45.68"/>
    <n v="5"/>
    <n v="0.05"/>
    <n v="6.87"/>
  </r>
  <r>
    <s v="CA-2018-124716"/>
    <x v="996"/>
    <s v="BD-11560"/>
    <x v="786"/>
    <s v="Home Office"/>
    <x v="1"/>
    <x v="1"/>
    <x v="10"/>
    <n v="110.96"/>
    <n v="5"/>
    <n v="0"/>
    <n v="18.02"/>
  </r>
  <r>
    <s v="CA-2018-124716"/>
    <x v="996"/>
    <s v="BD-11560"/>
    <x v="786"/>
    <s v="Home Office"/>
    <x v="1"/>
    <x v="1"/>
    <x v="10"/>
    <n v="11.94"/>
    <n v="6"/>
    <n v="0.2"/>
    <n v="2.34"/>
  </r>
  <r>
    <s v="CA-2017-158841"/>
    <x v="1056"/>
    <s v="SE-20110"/>
    <x v="339"/>
    <s v="Consumer"/>
    <x v="0"/>
    <x v="2"/>
    <x v="15"/>
    <n v="8749.9500000000007"/>
    <n v="6"/>
    <n v="0.15"/>
    <n v="102.42"/>
  </r>
  <r>
    <s v="CA-2017-158841"/>
    <x v="1056"/>
    <s v="SE-20110"/>
    <x v="339"/>
    <s v="Consumer"/>
    <x v="0"/>
    <x v="1"/>
    <x v="8"/>
    <n v="36.4"/>
    <n v="8"/>
    <n v="0"/>
    <n v="9.69"/>
  </r>
  <r>
    <s v="CA-2017-158841"/>
    <x v="1056"/>
    <s v="SE-20110"/>
    <x v="339"/>
    <s v="Consumer"/>
    <x v="0"/>
    <x v="0"/>
    <x v="5"/>
    <n v="18.690000000000001"/>
    <n v="5"/>
    <n v="0.25"/>
    <n v="1.8"/>
  </r>
  <r>
    <s v="CA-2018-106824"/>
    <x v="437"/>
    <s v="AT-10735"/>
    <x v="247"/>
    <s v="Consumer"/>
    <x v="1"/>
    <x v="1"/>
    <x v="13"/>
    <n v="5.94"/>
    <n v="3"/>
    <n v="0.2"/>
    <n v="0.46"/>
  </r>
  <r>
    <s v="CA-2016-109190"/>
    <x v="924"/>
    <s v="CC-12685"/>
    <x v="530"/>
    <s v="Consumer"/>
    <x v="2"/>
    <x v="1"/>
    <x v="10"/>
    <n v="60.735999999999997"/>
    <n v="5"/>
    <n v="0.1"/>
    <n v="14.98"/>
  </r>
  <r>
    <s v="CA-2016-109190"/>
    <x v="924"/>
    <s v="CC-12685"/>
    <x v="530"/>
    <s v="Consumer"/>
    <x v="2"/>
    <x v="2"/>
    <x v="16"/>
    <n v="479.976"/>
    <n v="9"/>
    <n v="0.05"/>
    <n v="57.58"/>
  </r>
  <r>
    <s v="CA-2016-109190"/>
    <x v="924"/>
    <s v="CC-12685"/>
    <x v="530"/>
    <s v="Consumer"/>
    <x v="2"/>
    <x v="1"/>
    <x v="8"/>
    <n v="6.08"/>
    <n v="4"/>
    <n v="0.05"/>
    <n v="1.7"/>
  </r>
  <r>
    <s v="CA-2017-143154"/>
    <x v="499"/>
    <s v="AS-10225"/>
    <x v="127"/>
    <s v="Corporate"/>
    <x v="1"/>
    <x v="2"/>
    <x v="11"/>
    <n v="165.6"/>
    <n v="1"/>
    <n v="0.1"/>
    <n v="42.08"/>
  </r>
  <r>
    <s v="CA-2015-169061"/>
    <x v="1195"/>
    <s v="AB-10150"/>
    <x v="492"/>
    <s v="Consumer"/>
    <x v="3"/>
    <x v="1"/>
    <x v="6"/>
    <n v="59.52"/>
    <n v="10"/>
    <n v="0"/>
    <n v="6.96"/>
  </r>
  <r>
    <s v="CA-2015-169061"/>
    <x v="1195"/>
    <s v="AB-10150"/>
    <x v="492"/>
    <s v="Consumer"/>
    <x v="3"/>
    <x v="2"/>
    <x v="11"/>
    <n v="479.97"/>
    <n v="2"/>
    <n v="0.1"/>
    <n v="50.47"/>
  </r>
  <r>
    <s v="CA-2015-169061"/>
    <x v="1195"/>
    <s v="AB-10150"/>
    <x v="492"/>
    <s v="Consumer"/>
    <x v="3"/>
    <x v="1"/>
    <x v="14"/>
    <n v="18.62"/>
    <n v="7"/>
    <n v="0.05"/>
    <n v="4.43"/>
  </r>
  <r>
    <s v="CA-2015-169061"/>
    <x v="1195"/>
    <s v="AB-10150"/>
    <x v="492"/>
    <s v="Consumer"/>
    <x v="3"/>
    <x v="1"/>
    <x v="8"/>
    <n v="49.631999999999998"/>
    <n v="9"/>
    <n v="0"/>
    <n v="4.91"/>
  </r>
  <r>
    <s v="CA-2015-169061"/>
    <x v="1195"/>
    <s v="AB-10150"/>
    <x v="492"/>
    <s v="Consumer"/>
    <x v="3"/>
    <x v="1"/>
    <x v="10"/>
    <n v="97.82"/>
    <n v="3"/>
    <n v="0"/>
    <n v="22.79"/>
  </r>
  <r>
    <s v="CA-2016-102316"/>
    <x v="879"/>
    <s v="DH-13075"/>
    <x v="704"/>
    <s v="Corporate"/>
    <x v="1"/>
    <x v="2"/>
    <x v="7"/>
    <n v="15.984"/>
    <n v="4"/>
    <n v="0.1"/>
    <n v="0.84"/>
  </r>
  <r>
    <s v="CA-2016-102316"/>
    <x v="879"/>
    <s v="DH-13075"/>
    <x v="704"/>
    <s v="Corporate"/>
    <x v="1"/>
    <x v="0"/>
    <x v="1"/>
    <n v="184.75200000000001"/>
    <n v="3"/>
    <n v="0.1"/>
    <n v="13.19"/>
  </r>
  <r>
    <s v="CA-2015-164903"/>
    <x v="980"/>
    <s v="SR-20740"/>
    <x v="256"/>
    <s v="Home Office"/>
    <x v="1"/>
    <x v="1"/>
    <x v="10"/>
    <n v="12.96"/>
    <n v="2"/>
    <n v="0.1"/>
    <n v="1.88"/>
  </r>
  <r>
    <s v="CA-2017-109400"/>
    <x v="440"/>
    <s v="NR-18550"/>
    <x v="749"/>
    <s v="Consumer"/>
    <x v="2"/>
    <x v="0"/>
    <x v="1"/>
    <n v="366.74400000000003"/>
    <n v="2"/>
    <n v="0.2"/>
    <n v="64.72"/>
  </r>
  <r>
    <s v="CA-2017-130400"/>
    <x v="387"/>
    <s v="SJ-20125"/>
    <x v="319"/>
    <s v="Home Office"/>
    <x v="2"/>
    <x v="1"/>
    <x v="8"/>
    <n v="8.8559999999999999"/>
    <n v="2"/>
    <n v="0.15"/>
    <n v="1.68"/>
  </r>
  <r>
    <s v="CA-2017-130400"/>
    <x v="387"/>
    <s v="SJ-20125"/>
    <x v="319"/>
    <s v="Home Office"/>
    <x v="2"/>
    <x v="2"/>
    <x v="11"/>
    <n v="27.96"/>
    <n v="5"/>
    <n v="0.05"/>
    <n v="5.23"/>
  </r>
  <r>
    <s v="CA-2017-130400"/>
    <x v="387"/>
    <s v="SJ-20125"/>
    <x v="319"/>
    <s v="Home Office"/>
    <x v="2"/>
    <x v="1"/>
    <x v="12"/>
    <n v="146.352"/>
    <n v="6"/>
    <n v="0.25"/>
    <n v="6.3"/>
  </r>
  <r>
    <s v="CA-2016-135853"/>
    <x v="555"/>
    <s v="CA-12775"/>
    <x v="222"/>
    <s v="Consumer"/>
    <x v="2"/>
    <x v="2"/>
    <x v="11"/>
    <n v="175.23"/>
    <n v="1"/>
    <n v="0.2"/>
    <n v="16.440000000000001"/>
  </r>
  <r>
    <s v="CA-2016-135853"/>
    <x v="555"/>
    <s v="CA-12775"/>
    <x v="222"/>
    <s v="Consumer"/>
    <x v="2"/>
    <x v="2"/>
    <x v="7"/>
    <n v="125.99"/>
    <n v="9"/>
    <n v="0.1"/>
    <n v="10.27"/>
  </r>
  <r>
    <s v="CA-2016-135853"/>
    <x v="555"/>
    <s v="CA-12775"/>
    <x v="222"/>
    <s v="Consumer"/>
    <x v="2"/>
    <x v="1"/>
    <x v="8"/>
    <n v="23"/>
    <n v="7"/>
    <n v="0"/>
    <n v="2.74"/>
  </r>
  <r>
    <s v="CA-2017-103359"/>
    <x v="596"/>
    <s v="LC-16885"/>
    <x v="62"/>
    <s v="Consumer"/>
    <x v="3"/>
    <x v="1"/>
    <x v="8"/>
    <n v="25.584"/>
    <n v="1"/>
    <n v="0.25"/>
    <n v="1.43"/>
  </r>
  <r>
    <s v="CA-2017-144645"/>
    <x v="1056"/>
    <s v="NS-18640"/>
    <x v="374"/>
    <s v="Corporate"/>
    <x v="2"/>
    <x v="0"/>
    <x v="5"/>
    <n v="73.784000000000006"/>
    <n v="9"/>
    <n v="0.2"/>
    <n v="10.31"/>
  </r>
  <r>
    <s v="CA-2018-141614"/>
    <x v="929"/>
    <s v="NS-18640"/>
    <x v="374"/>
    <s v="Corporate"/>
    <x v="0"/>
    <x v="1"/>
    <x v="10"/>
    <n v="20.736000000000001"/>
    <n v="1"/>
    <n v="0.1"/>
    <n v="1.49"/>
  </r>
  <r>
    <s v="CA-2016-122168"/>
    <x v="291"/>
    <s v="HG-14965"/>
    <x v="428"/>
    <s v="Corporate"/>
    <x v="0"/>
    <x v="1"/>
    <x v="6"/>
    <n v="17.52"/>
    <n v="6"/>
    <n v="0"/>
    <n v="1.06"/>
  </r>
  <r>
    <s v="CA-2016-122168"/>
    <x v="291"/>
    <s v="HG-14965"/>
    <x v="428"/>
    <s v="Corporate"/>
    <x v="0"/>
    <x v="1"/>
    <x v="6"/>
    <n v="35.76"/>
    <n v="5"/>
    <n v="0"/>
    <n v="7.98"/>
  </r>
  <r>
    <s v="CA-2017-132899"/>
    <x v="281"/>
    <s v="SF-20200"/>
    <x v="227"/>
    <s v="Consumer"/>
    <x v="3"/>
    <x v="1"/>
    <x v="6"/>
    <n v="3.64"/>
    <n v="6"/>
    <n v="0.05"/>
    <n v="0.15"/>
  </r>
  <r>
    <s v="CA-2018-149720"/>
    <x v="400"/>
    <s v="EM-14065"/>
    <x v="191"/>
    <s v="Consumer"/>
    <x v="2"/>
    <x v="0"/>
    <x v="5"/>
    <n v="30.335999999999999"/>
    <n v="10"/>
    <n v="0.05"/>
    <n v="8.42"/>
  </r>
  <r>
    <s v="CA-2018-118003"/>
    <x v="769"/>
    <s v="DO-13645"/>
    <x v="770"/>
    <s v="Consumer"/>
    <x v="3"/>
    <x v="0"/>
    <x v="5"/>
    <n v="12.99"/>
    <n v="10"/>
    <n v="0.05"/>
    <n v="1.59"/>
  </r>
  <r>
    <s v="CA-2018-118003"/>
    <x v="769"/>
    <s v="DO-13645"/>
    <x v="770"/>
    <s v="Consumer"/>
    <x v="3"/>
    <x v="0"/>
    <x v="1"/>
    <n v="182.22"/>
    <n v="3"/>
    <n v="0.1"/>
    <n v="3.94"/>
  </r>
  <r>
    <s v="CA-2018-118003"/>
    <x v="769"/>
    <s v="DO-13645"/>
    <x v="770"/>
    <s v="Consumer"/>
    <x v="3"/>
    <x v="0"/>
    <x v="1"/>
    <n v="302.94"/>
    <n v="6"/>
    <n v="0"/>
    <n v="82.14"/>
  </r>
  <r>
    <s v="CA-2017-141887"/>
    <x v="383"/>
    <s v="MP-17470"/>
    <x v="88"/>
    <s v="Home Office"/>
    <x v="3"/>
    <x v="0"/>
    <x v="5"/>
    <n v="54.991999999999997"/>
    <n v="10"/>
    <n v="0.05"/>
    <n v="10.17"/>
  </r>
  <r>
    <s v="US-2017-160206"/>
    <x v="178"/>
    <s v="MY-18295"/>
    <x v="501"/>
    <s v="Corporate"/>
    <x v="2"/>
    <x v="2"/>
    <x v="7"/>
    <n v="12.99"/>
    <n v="8"/>
    <n v="0.25"/>
    <n v="2.33"/>
  </r>
  <r>
    <s v="CA-2018-133074"/>
    <x v="296"/>
    <s v="DB-13615"/>
    <x v="140"/>
    <s v="Consumer"/>
    <x v="1"/>
    <x v="1"/>
    <x v="10"/>
    <n v="55.86"/>
    <n v="9"/>
    <n v="0.25"/>
    <n v="4.68"/>
  </r>
  <r>
    <s v="CA-2018-161172"/>
    <x v="633"/>
    <s v="SP-20920"/>
    <x v="727"/>
    <s v="Consumer"/>
    <x v="3"/>
    <x v="2"/>
    <x v="7"/>
    <n v="44.375999999999998"/>
    <n v="5"/>
    <n v="0"/>
    <n v="6.15"/>
  </r>
  <r>
    <s v="CA-2018-161172"/>
    <x v="633"/>
    <s v="SP-20920"/>
    <x v="727"/>
    <s v="Consumer"/>
    <x v="3"/>
    <x v="0"/>
    <x v="5"/>
    <n v="51.264000000000003"/>
    <n v="3"/>
    <n v="0.2"/>
    <n v="7.88"/>
  </r>
  <r>
    <s v="CA-2018-161172"/>
    <x v="633"/>
    <s v="SP-20920"/>
    <x v="727"/>
    <s v="Consumer"/>
    <x v="3"/>
    <x v="1"/>
    <x v="8"/>
    <n v="5.1929999999999996"/>
    <n v="6"/>
    <n v="0.25"/>
    <n v="0.4"/>
  </r>
  <r>
    <s v="CA-2018-161172"/>
    <x v="633"/>
    <s v="SP-20920"/>
    <x v="727"/>
    <s v="Consumer"/>
    <x v="3"/>
    <x v="2"/>
    <x v="11"/>
    <n v="159.98400000000001"/>
    <n v="9"/>
    <n v="0.15"/>
    <n v="23.05"/>
  </r>
  <r>
    <s v="CA-2018-161172"/>
    <x v="633"/>
    <s v="SP-20920"/>
    <x v="727"/>
    <s v="Consumer"/>
    <x v="3"/>
    <x v="1"/>
    <x v="4"/>
    <n v="54.223999999999997"/>
    <n v="10"/>
    <n v="0.1"/>
    <n v="4.8499999999999996"/>
  </r>
  <r>
    <s v="CA-2018-137624"/>
    <x v="468"/>
    <s v="ME-17320"/>
    <x v="467"/>
    <s v="Home Office"/>
    <x v="1"/>
    <x v="0"/>
    <x v="1"/>
    <n v="241.42400000000001"/>
    <n v="7"/>
    <n v="0.1"/>
    <n v="24.91"/>
  </r>
  <r>
    <s v="CA-2017-156748"/>
    <x v="885"/>
    <s v="BS-11755"/>
    <x v="94"/>
    <s v="Consumer"/>
    <x v="2"/>
    <x v="1"/>
    <x v="10"/>
    <n v="33.36"/>
    <n v="8"/>
    <n v="0.05"/>
    <n v="1.85"/>
  </r>
  <r>
    <s v="CA-2017-156748"/>
    <x v="885"/>
    <s v="BS-11755"/>
    <x v="94"/>
    <s v="Consumer"/>
    <x v="2"/>
    <x v="1"/>
    <x v="10"/>
    <n v="13.76"/>
    <n v="6"/>
    <n v="0.1"/>
    <n v="2.96"/>
  </r>
  <r>
    <s v="CA-2017-156748"/>
    <x v="885"/>
    <s v="BS-11755"/>
    <x v="94"/>
    <s v="Consumer"/>
    <x v="2"/>
    <x v="1"/>
    <x v="4"/>
    <n v="496.86"/>
    <n v="4"/>
    <n v="0.25"/>
    <n v="30.91"/>
  </r>
  <r>
    <s v="CA-2017-156748"/>
    <x v="885"/>
    <s v="BS-11755"/>
    <x v="94"/>
    <s v="Consumer"/>
    <x v="2"/>
    <x v="0"/>
    <x v="1"/>
    <n v="389.97"/>
    <n v="5"/>
    <n v="0.15"/>
    <n v="97"/>
  </r>
  <r>
    <s v="CA-2016-169677"/>
    <x v="1004"/>
    <s v="KS-16300"/>
    <x v="754"/>
    <s v="Corporate"/>
    <x v="0"/>
    <x v="1"/>
    <x v="2"/>
    <n v="9.82"/>
    <n v="5"/>
    <n v="0.1"/>
    <n v="0.83"/>
  </r>
  <r>
    <s v="US-2015-163146"/>
    <x v="1174"/>
    <s v="CC-12475"/>
    <x v="693"/>
    <s v="Consumer"/>
    <x v="1"/>
    <x v="2"/>
    <x v="11"/>
    <n v="56.4"/>
    <n v="9"/>
    <n v="0"/>
    <n v="9.52"/>
  </r>
  <r>
    <s v="CA-2016-157343"/>
    <x v="722"/>
    <s v="HD-14785"/>
    <x v="787"/>
    <s v="Home Office"/>
    <x v="3"/>
    <x v="1"/>
    <x v="8"/>
    <n v="18.312000000000001"/>
    <n v="6"/>
    <n v="0.25"/>
    <n v="0.94"/>
  </r>
  <r>
    <s v="CA-2016-157343"/>
    <x v="722"/>
    <s v="HD-14785"/>
    <x v="787"/>
    <s v="Home Office"/>
    <x v="3"/>
    <x v="1"/>
    <x v="10"/>
    <n v="25.92"/>
    <n v="8"/>
    <n v="0"/>
    <n v="5.79"/>
  </r>
  <r>
    <s v="CA-2016-157343"/>
    <x v="722"/>
    <s v="HD-14785"/>
    <x v="787"/>
    <s v="Home Office"/>
    <x v="3"/>
    <x v="1"/>
    <x v="6"/>
    <n v="8.016"/>
    <n v="1"/>
    <n v="0.2"/>
    <n v="1.54"/>
  </r>
  <r>
    <s v="CA-2018-147354"/>
    <x v="631"/>
    <s v="KB-16315"/>
    <x v="41"/>
    <s v="Consumer"/>
    <x v="1"/>
    <x v="2"/>
    <x v="16"/>
    <n v="479.98399999999998"/>
    <n v="8"/>
    <n v="0.05"/>
    <n v="75.239999999999995"/>
  </r>
  <r>
    <s v="CA-2018-147354"/>
    <x v="631"/>
    <s v="KB-16315"/>
    <x v="41"/>
    <s v="Consumer"/>
    <x v="1"/>
    <x v="1"/>
    <x v="8"/>
    <n v="30.84"/>
    <n v="6"/>
    <n v="0.05"/>
    <n v="3.91"/>
  </r>
  <r>
    <s v="CA-2016-157287"/>
    <x v="937"/>
    <s v="HR-14830"/>
    <x v="403"/>
    <s v="Corporate"/>
    <x v="3"/>
    <x v="1"/>
    <x v="4"/>
    <n v="33.567999999999998"/>
    <n v="10"/>
    <n v="0.05"/>
    <n v="7.42"/>
  </r>
  <r>
    <s v="CA-2016-157287"/>
    <x v="937"/>
    <s v="HR-14830"/>
    <x v="403"/>
    <s v="Corporate"/>
    <x v="3"/>
    <x v="0"/>
    <x v="1"/>
    <n v="422.625"/>
    <n v="5"/>
    <n v="0.1"/>
    <n v="28.68"/>
  </r>
  <r>
    <s v="CA-2015-137575"/>
    <x v="908"/>
    <s v="TB-21625"/>
    <x v="577"/>
    <s v="Consumer"/>
    <x v="3"/>
    <x v="2"/>
    <x v="11"/>
    <n v="199.98"/>
    <n v="5"/>
    <n v="0.2"/>
    <n v="27.97"/>
  </r>
  <r>
    <s v="CA-2017-119074"/>
    <x v="1196"/>
    <s v="DS-13180"/>
    <x v="103"/>
    <s v="Corporate"/>
    <x v="0"/>
    <x v="0"/>
    <x v="5"/>
    <n v="20.239999999999998"/>
    <n v="2"/>
    <n v="0.1"/>
    <n v="4.12"/>
  </r>
  <r>
    <s v="CA-2017-119074"/>
    <x v="1196"/>
    <s v="DS-13180"/>
    <x v="103"/>
    <s v="Corporate"/>
    <x v="0"/>
    <x v="0"/>
    <x v="5"/>
    <n v="39.92"/>
    <n v="9"/>
    <n v="0"/>
    <n v="4.68"/>
  </r>
  <r>
    <s v="CA-2017-119074"/>
    <x v="1196"/>
    <s v="DS-13180"/>
    <x v="103"/>
    <s v="Corporate"/>
    <x v="0"/>
    <x v="1"/>
    <x v="8"/>
    <n v="32.54"/>
    <n v="8"/>
    <n v="0.05"/>
    <n v="6.47"/>
  </r>
  <r>
    <s v="CA-2016-149566"/>
    <x v="901"/>
    <s v="GB-14530"/>
    <x v="334"/>
    <s v="Corporate"/>
    <x v="1"/>
    <x v="2"/>
    <x v="11"/>
    <n v="39"/>
    <n v="9"/>
    <n v="0"/>
    <n v="9.1199999999999992"/>
  </r>
  <r>
    <s v="CA-2016-149566"/>
    <x v="901"/>
    <s v="GB-14530"/>
    <x v="334"/>
    <s v="Corporate"/>
    <x v="1"/>
    <x v="1"/>
    <x v="2"/>
    <n v="12.6"/>
    <n v="1"/>
    <n v="0.1"/>
    <n v="0.62"/>
  </r>
  <r>
    <s v="CA-2016-126186"/>
    <x v="861"/>
    <s v="GB-14530"/>
    <x v="334"/>
    <s v="Corporate"/>
    <x v="1"/>
    <x v="0"/>
    <x v="5"/>
    <n v="24.64"/>
    <n v="3"/>
    <n v="0.25"/>
    <n v="1.38"/>
  </r>
  <r>
    <s v="CA-2016-121132"/>
    <x v="789"/>
    <s v="VB-21745"/>
    <x v="146"/>
    <s v="Corporate"/>
    <x v="2"/>
    <x v="1"/>
    <x v="2"/>
    <n v="6.2640000000000002"/>
    <n v="9"/>
    <n v="0.25"/>
    <n v="0.48"/>
  </r>
  <r>
    <s v="CA-2016-121132"/>
    <x v="789"/>
    <s v="VB-21745"/>
    <x v="146"/>
    <s v="Corporate"/>
    <x v="2"/>
    <x v="1"/>
    <x v="13"/>
    <n v="14.432"/>
    <n v="1"/>
    <n v="0.25"/>
    <n v="2.44"/>
  </r>
  <r>
    <s v="CA-2015-140473"/>
    <x v="992"/>
    <s v="MC-17425"/>
    <x v="466"/>
    <s v="Corporate"/>
    <x v="2"/>
    <x v="2"/>
    <x v="16"/>
    <n v="719.976"/>
    <n v="6"/>
    <n v="0"/>
    <n v="138.15"/>
  </r>
  <r>
    <s v="US-2018-102904"/>
    <x v="38"/>
    <s v="CB-12025"/>
    <x v="90"/>
    <s v="Consumer"/>
    <x v="0"/>
    <x v="2"/>
    <x v="11"/>
    <n v="239.92"/>
    <n v="5"/>
    <n v="0.1"/>
    <n v="31.76"/>
  </r>
  <r>
    <s v="CA-2017-102092"/>
    <x v="10"/>
    <s v="PM-18940"/>
    <x v="400"/>
    <s v="Consumer"/>
    <x v="0"/>
    <x v="0"/>
    <x v="3"/>
    <n v="1056.8599999999999"/>
    <n v="10"/>
    <n v="0"/>
    <n v="137.07"/>
  </r>
  <r>
    <s v="CA-2016-117884"/>
    <x v="204"/>
    <s v="DC-13285"/>
    <x v="290"/>
    <s v="Consumer"/>
    <x v="0"/>
    <x v="2"/>
    <x v="11"/>
    <n v="447.94400000000002"/>
    <n v="9"/>
    <n v="0.1"/>
    <n v="9.41"/>
  </r>
  <r>
    <s v="CA-2016-117884"/>
    <x v="204"/>
    <s v="DC-13285"/>
    <x v="290"/>
    <s v="Consumer"/>
    <x v="0"/>
    <x v="1"/>
    <x v="4"/>
    <n v="150.40799999999999"/>
    <n v="9"/>
    <n v="0.15"/>
    <n v="1.51"/>
  </r>
  <r>
    <s v="CA-2017-132829"/>
    <x v="443"/>
    <s v="LA-16780"/>
    <x v="156"/>
    <s v="Corporate"/>
    <x v="2"/>
    <x v="2"/>
    <x v="7"/>
    <n v="453.57600000000002"/>
    <n v="3"/>
    <n v="0.2"/>
    <n v="22.73"/>
  </r>
  <r>
    <s v="CA-2017-132829"/>
    <x v="443"/>
    <s v="LA-16780"/>
    <x v="156"/>
    <s v="Corporate"/>
    <x v="2"/>
    <x v="1"/>
    <x v="2"/>
    <n v="45.36"/>
    <n v="6"/>
    <n v="0.1"/>
    <n v="2.23"/>
  </r>
  <r>
    <s v="CA-2017-132829"/>
    <x v="443"/>
    <s v="LA-16780"/>
    <x v="156"/>
    <s v="Corporate"/>
    <x v="2"/>
    <x v="2"/>
    <x v="7"/>
    <n v="287.88"/>
    <n v="8"/>
    <n v="0"/>
    <n v="23"/>
  </r>
  <r>
    <s v="CA-2017-132829"/>
    <x v="443"/>
    <s v="LA-16780"/>
    <x v="156"/>
    <s v="Corporate"/>
    <x v="2"/>
    <x v="2"/>
    <x v="7"/>
    <n v="131.88"/>
    <n v="10"/>
    <n v="0.1"/>
    <n v="22.51"/>
  </r>
  <r>
    <s v="CA-2017-132829"/>
    <x v="443"/>
    <s v="LA-16780"/>
    <x v="156"/>
    <s v="Corporate"/>
    <x v="2"/>
    <x v="0"/>
    <x v="5"/>
    <n v="2.3279999999999998"/>
    <n v="1"/>
    <n v="0.1"/>
    <n v="0.4"/>
  </r>
  <r>
    <s v="CA-2017-123540"/>
    <x v="1197"/>
    <s v="DJ-13420"/>
    <x v="249"/>
    <s v="Corporate"/>
    <x v="2"/>
    <x v="0"/>
    <x v="1"/>
    <n v="1454.9"/>
    <n v="10"/>
    <n v="0.15"/>
    <n v="23.56"/>
  </r>
  <r>
    <s v="US-2018-108315"/>
    <x v="504"/>
    <s v="MH-18115"/>
    <x v="414"/>
    <s v="Home Office"/>
    <x v="0"/>
    <x v="1"/>
    <x v="8"/>
    <n v="4.8419999999999996"/>
    <n v="4"/>
    <n v="0"/>
    <n v="0.96"/>
  </r>
  <r>
    <s v="US-2018-108315"/>
    <x v="504"/>
    <s v="MH-18115"/>
    <x v="414"/>
    <s v="Home Office"/>
    <x v="0"/>
    <x v="0"/>
    <x v="5"/>
    <n v="220.70400000000001"/>
    <n v="2"/>
    <n v="0.15"/>
    <n v="9.15"/>
  </r>
  <r>
    <s v="CA-2017-134110"/>
    <x v="1019"/>
    <s v="BG-11035"/>
    <x v="767"/>
    <s v="Consumer"/>
    <x v="2"/>
    <x v="2"/>
    <x v="7"/>
    <n v="67.176000000000002"/>
    <n v="7"/>
    <n v="0.1"/>
    <n v="7.68"/>
  </r>
  <r>
    <s v="CA-2017-134110"/>
    <x v="1019"/>
    <s v="BG-11035"/>
    <x v="767"/>
    <s v="Consumer"/>
    <x v="2"/>
    <x v="1"/>
    <x v="10"/>
    <n v="15.231999999999999"/>
    <n v="8"/>
    <n v="0.2"/>
    <n v="3.62"/>
  </r>
  <r>
    <s v="US-2017-136581"/>
    <x v="338"/>
    <s v="SV-20365"/>
    <x v="277"/>
    <s v="Consumer"/>
    <x v="3"/>
    <x v="1"/>
    <x v="10"/>
    <n v="31.103999999999999"/>
    <n v="2"/>
    <n v="0.25"/>
    <n v="3.28"/>
  </r>
  <r>
    <s v="CA-2017-162390"/>
    <x v="409"/>
    <s v="DP-13105"/>
    <x v="317"/>
    <s v="Corporate"/>
    <x v="3"/>
    <x v="1"/>
    <x v="8"/>
    <n v="968.74400000000003"/>
    <n v="1"/>
    <n v="0.05"/>
    <n v="42.19"/>
  </r>
  <r>
    <s v="CA-2017-162390"/>
    <x v="409"/>
    <s v="DP-13105"/>
    <x v="317"/>
    <s v="Corporate"/>
    <x v="3"/>
    <x v="1"/>
    <x v="8"/>
    <n v="222.352"/>
    <n v="9"/>
    <n v="0.2"/>
    <n v="17.100000000000001"/>
  </r>
  <r>
    <s v="CA-2017-162390"/>
    <x v="409"/>
    <s v="DP-13105"/>
    <x v="317"/>
    <s v="Corporate"/>
    <x v="3"/>
    <x v="2"/>
    <x v="16"/>
    <n v="479.98399999999998"/>
    <n v="10"/>
    <n v="0"/>
    <n v="104.5"/>
  </r>
  <r>
    <s v="CA-2017-162222"/>
    <x v="1015"/>
    <s v="SR-20740"/>
    <x v="256"/>
    <s v="Home Office"/>
    <x v="2"/>
    <x v="1"/>
    <x v="10"/>
    <n v="10.272"/>
    <n v="2"/>
    <n v="0.25"/>
    <n v="0.32"/>
  </r>
  <r>
    <s v="CA-2015-121629"/>
    <x v="683"/>
    <s v="BT-11680"/>
    <x v="537"/>
    <s v="Consumer"/>
    <x v="2"/>
    <x v="2"/>
    <x v="15"/>
    <n v="998.85"/>
    <n v="10"/>
    <n v="0.1"/>
    <n v="260.81"/>
  </r>
  <r>
    <s v="CA-2016-164623"/>
    <x v="1182"/>
    <s v="MS-17770"/>
    <x v="474"/>
    <s v="Consumer"/>
    <x v="3"/>
    <x v="1"/>
    <x v="10"/>
    <n v="24.56"/>
    <n v="10"/>
    <n v="0.2"/>
    <n v="2.37"/>
  </r>
  <r>
    <s v="CA-2015-159849"/>
    <x v="111"/>
    <s v="JK-15640"/>
    <x v="82"/>
    <s v="Home Office"/>
    <x v="1"/>
    <x v="1"/>
    <x v="13"/>
    <n v="5.67"/>
    <n v="10"/>
    <n v="0.2"/>
    <n v="0.06"/>
  </r>
  <r>
    <s v="CA-2018-101273"/>
    <x v="151"/>
    <s v="ST-20530"/>
    <x v="461"/>
    <s v="Consumer"/>
    <x v="0"/>
    <x v="1"/>
    <x v="9"/>
    <n v="14.336"/>
    <n v="3"/>
    <n v="0.15"/>
    <n v="2.0099999999999998"/>
  </r>
  <r>
    <s v="CA-2018-106747"/>
    <x v="445"/>
    <s v="TS-21505"/>
    <x v="700"/>
    <s v="Consumer"/>
    <x v="3"/>
    <x v="0"/>
    <x v="5"/>
    <n v="102.3"/>
    <n v="6"/>
    <n v="0.1"/>
    <n v="19.34"/>
  </r>
  <r>
    <s v="CA-2018-146164"/>
    <x v="66"/>
    <s v="CM-12190"/>
    <x v="496"/>
    <s v="Consumer"/>
    <x v="2"/>
    <x v="0"/>
    <x v="3"/>
    <n v="607.52"/>
    <n v="10"/>
    <n v="0.2"/>
    <n v="63.18"/>
  </r>
  <r>
    <s v="CA-2018-146164"/>
    <x v="66"/>
    <s v="CM-12190"/>
    <x v="496"/>
    <s v="Consumer"/>
    <x v="2"/>
    <x v="1"/>
    <x v="4"/>
    <n v="31.16"/>
    <n v="10"/>
    <n v="0.1"/>
    <n v="7.85"/>
  </r>
  <r>
    <s v="CA-2017-111605"/>
    <x v="797"/>
    <s v="JW-15955"/>
    <x v="527"/>
    <s v="Consumer"/>
    <x v="0"/>
    <x v="1"/>
    <x v="2"/>
    <n v="2.61"/>
    <n v="7"/>
    <n v="0.15"/>
    <n v="0.6"/>
  </r>
  <r>
    <s v="CA-2015-130673"/>
    <x v="671"/>
    <s v="MC-17590"/>
    <x v="565"/>
    <s v="Corporate"/>
    <x v="2"/>
    <x v="0"/>
    <x v="5"/>
    <n v="10.332000000000001"/>
    <n v="2"/>
    <n v="0.15"/>
    <n v="0.41"/>
  </r>
  <r>
    <s v="CA-2015-130673"/>
    <x v="671"/>
    <s v="MC-17590"/>
    <x v="565"/>
    <s v="Corporate"/>
    <x v="2"/>
    <x v="1"/>
    <x v="10"/>
    <n v="10.368"/>
    <n v="1"/>
    <n v="0.1"/>
    <n v="0.41"/>
  </r>
  <r>
    <s v="CA-2015-130673"/>
    <x v="671"/>
    <s v="MC-17590"/>
    <x v="565"/>
    <s v="Corporate"/>
    <x v="2"/>
    <x v="2"/>
    <x v="11"/>
    <n v="20.783999999999999"/>
    <n v="3"/>
    <n v="0"/>
    <n v="2.66"/>
  </r>
  <r>
    <s v="CA-2015-130673"/>
    <x v="671"/>
    <s v="MC-17590"/>
    <x v="565"/>
    <s v="Corporate"/>
    <x v="2"/>
    <x v="1"/>
    <x v="4"/>
    <n v="66.959999999999994"/>
    <n v="1"/>
    <n v="0.05"/>
    <n v="12.52"/>
  </r>
  <r>
    <s v="CA-2015-104808"/>
    <x v="519"/>
    <s v="MH-17440"/>
    <x v="775"/>
    <s v="Corporate"/>
    <x v="1"/>
    <x v="1"/>
    <x v="8"/>
    <n v="17.248000000000001"/>
    <n v="2"/>
    <n v="0.25"/>
    <n v="2.16"/>
  </r>
  <r>
    <s v="US-2018-132927"/>
    <x v="34"/>
    <s v="RD-19720"/>
    <x v="742"/>
    <s v="Consumer"/>
    <x v="3"/>
    <x v="1"/>
    <x v="8"/>
    <n v="11.087999999999999"/>
    <n v="1"/>
    <n v="0.15"/>
    <n v="0.81"/>
  </r>
  <r>
    <s v="CA-2018-162015"/>
    <x v="497"/>
    <s v="KB-16240"/>
    <x v="208"/>
    <s v="Corporate"/>
    <x v="1"/>
    <x v="2"/>
    <x v="11"/>
    <n v="1287.45"/>
    <n v="8"/>
    <n v="0.15"/>
    <n v="312.56"/>
  </r>
  <r>
    <s v="CA-2018-162015"/>
    <x v="497"/>
    <s v="KB-16240"/>
    <x v="208"/>
    <s v="Corporate"/>
    <x v="1"/>
    <x v="1"/>
    <x v="9"/>
    <n v="168.1"/>
    <n v="6"/>
    <n v="0.05"/>
    <n v="18.8"/>
  </r>
  <r>
    <s v="CA-2016-138492"/>
    <x v="1060"/>
    <s v="FC-14335"/>
    <x v="712"/>
    <s v="Corporate"/>
    <x v="3"/>
    <x v="1"/>
    <x v="4"/>
    <n v="51.968000000000004"/>
    <n v="6"/>
    <n v="0.2"/>
    <n v="9.93"/>
  </r>
  <r>
    <s v="CA-2018-145338"/>
    <x v="926"/>
    <s v="BD-11770"/>
    <x v="420"/>
    <s v="Consumer"/>
    <x v="3"/>
    <x v="1"/>
    <x v="6"/>
    <n v="4.7679999999999998"/>
    <n v="9"/>
    <n v="0.1"/>
    <n v="1.0900000000000001"/>
  </r>
  <r>
    <s v="CA-2018-126676"/>
    <x v="365"/>
    <s v="FH-14365"/>
    <x v="92"/>
    <s v="Corporate"/>
    <x v="3"/>
    <x v="1"/>
    <x v="12"/>
    <n v="7.98"/>
    <n v="5"/>
    <n v="0.05"/>
    <n v="0.48"/>
  </r>
  <r>
    <s v="CA-2018-101700"/>
    <x v="756"/>
    <s v="SO-20335"/>
    <x v="2"/>
    <s v="Consumer"/>
    <x v="1"/>
    <x v="1"/>
    <x v="12"/>
    <n v="18.687999999999999"/>
    <n v="5"/>
    <n v="0"/>
    <n v="2.02"/>
  </r>
  <r>
    <s v="CA-2018-101700"/>
    <x v="756"/>
    <s v="SO-20335"/>
    <x v="2"/>
    <s v="Consumer"/>
    <x v="1"/>
    <x v="0"/>
    <x v="5"/>
    <n v="11.664"/>
    <n v="3"/>
    <n v="0.1"/>
    <n v="0.86"/>
  </r>
  <r>
    <s v="CA-2018-159667"/>
    <x v="45"/>
    <s v="PM-19135"/>
    <x v="327"/>
    <s v="Home Office"/>
    <x v="0"/>
    <x v="2"/>
    <x v="11"/>
    <n v="191.976"/>
    <n v="5"/>
    <n v="0.15"/>
    <n v="45.1"/>
  </r>
  <r>
    <s v="CA-2018-159667"/>
    <x v="45"/>
    <s v="PM-19135"/>
    <x v="327"/>
    <s v="Home Office"/>
    <x v="0"/>
    <x v="2"/>
    <x v="7"/>
    <n v="499.16800000000001"/>
    <n v="2"/>
    <n v="0.05"/>
    <n v="61.29"/>
  </r>
  <r>
    <s v="CA-2015-111934"/>
    <x v="952"/>
    <s v="GD-14590"/>
    <x v="241"/>
    <s v="Corporate"/>
    <x v="0"/>
    <x v="1"/>
    <x v="8"/>
    <n v="11.88"/>
    <n v="6"/>
    <n v="0.05"/>
    <n v="2.9"/>
  </r>
  <r>
    <s v="CA-2015-111934"/>
    <x v="952"/>
    <s v="GD-14590"/>
    <x v="241"/>
    <s v="Corporate"/>
    <x v="0"/>
    <x v="1"/>
    <x v="10"/>
    <n v="35.44"/>
    <n v="10"/>
    <n v="0.05"/>
    <n v="5.48"/>
  </r>
  <r>
    <s v="US-2017-117387"/>
    <x v="189"/>
    <s v="PA-19060"/>
    <x v="50"/>
    <s v="Home Office"/>
    <x v="1"/>
    <x v="1"/>
    <x v="8"/>
    <n v="67.135999999999996"/>
    <n v="6"/>
    <n v="0.05"/>
    <n v="10.02"/>
  </r>
  <r>
    <s v="CA-2015-141110"/>
    <x v="35"/>
    <s v="LS-17200"/>
    <x v="624"/>
    <s v="Corporate"/>
    <x v="1"/>
    <x v="1"/>
    <x v="8"/>
    <n v="4.32"/>
    <n v="3"/>
    <n v="0.2"/>
    <n v="0.93"/>
  </r>
  <r>
    <s v="CA-2015-141110"/>
    <x v="35"/>
    <s v="LS-17200"/>
    <x v="624"/>
    <s v="Corporate"/>
    <x v="1"/>
    <x v="1"/>
    <x v="10"/>
    <n v="14.94"/>
    <n v="7"/>
    <n v="0.1"/>
    <n v="1.95"/>
  </r>
  <r>
    <s v="CA-2015-141110"/>
    <x v="35"/>
    <s v="LS-17200"/>
    <x v="624"/>
    <s v="Corporate"/>
    <x v="1"/>
    <x v="1"/>
    <x v="9"/>
    <n v="40.54"/>
    <n v="9"/>
    <n v="0.1"/>
    <n v="8.36"/>
  </r>
  <r>
    <s v="CA-2015-141110"/>
    <x v="35"/>
    <s v="LS-17200"/>
    <x v="624"/>
    <s v="Corporate"/>
    <x v="1"/>
    <x v="1"/>
    <x v="8"/>
    <n v="7.3120000000000003"/>
    <n v="5"/>
    <n v="0"/>
    <n v="1.1399999999999999"/>
  </r>
  <r>
    <s v="US-2015-133949"/>
    <x v="520"/>
    <s v="JL-15175"/>
    <x v="311"/>
    <s v="Home Office"/>
    <x v="1"/>
    <x v="2"/>
    <x v="7"/>
    <n v="475.94400000000002"/>
    <n v="3"/>
    <n v="0.15"/>
    <n v="14.5"/>
  </r>
  <r>
    <s v="US-2017-116365"/>
    <x v="835"/>
    <s v="CA-12310"/>
    <x v="119"/>
    <s v="Corporate"/>
    <x v="2"/>
    <x v="2"/>
    <x v="11"/>
    <n v="30.08"/>
    <n v="8"/>
    <n v="0.25"/>
    <n v="0.3"/>
  </r>
  <r>
    <s v="US-2017-116365"/>
    <x v="835"/>
    <s v="CA-12310"/>
    <x v="119"/>
    <s v="Corporate"/>
    <x v="2"/>
    <x v="2"/>
    <x v="11"/>
    <n v="165.6"/>
    <n v="2"/>
    <n v="0.2"/>
    <n v="6.97"/>
  </r>
  <r>
    <s v="US-2017-116365"/>
    <x v="835"/>
    <s v="CA-12310"/>
    <x v="119"/>
    <s v="Corporate"/>
    <x v="2"/>
    <x v="2"/>
    <x v="7"/>
    <n v="180.96"/>
    <n v="10"/>
    <n v="0.1"/>
    <n v="36.29"/>
  </r>
  <r>
    <s v="CA-2018-162936"/>
    <x v="238"/>
    <s v="CM-12160"/>
    <x v="380"/>
    <s v="Consumer"/>
    <x v="3"/>
    <x v="2"/>
    <x v="11"/>
    <n v="23.18"/>
    <n v="4"/>
    <n v="0.05"/>
    <n v="2.98"/>
  </r>
  <r>
    <s v="CA-2015-151946"/>
    <x v="611"/>
    <s v="BT-11440"/>
    <x v="590"/>
    <s v="Consumer"/>
    <x v="3"/>
    <x v="0"/>
    <x v="5"/>
    <n v="56.96"/>
    <n v="4"/>
    <n v="0.1"/>
    <n v="7.61"/>
  </r>
  <r>
    <s v="CA-2015-151946"/>
    <x v="611"/>
    <s v="BT-11440"/>
    <x v="590"/>
    <s v="Consumer"/>
    <x v="3"/>
    <x v="1"/>
    <x v="9"/>
    <n v="15.56"/>
    <n v="8"/>
    <n v="0"/>
    <n v="1.17"/>
  </r>
  <r>
    <s v="CA-2015-151946"/>
    <x v="611"/>
    <s v="BT-11440"/>
    <x v="590"/>
    <s v="Consumer"/>
    <x v="3"/>
    <x v="0"/>
    <x v="0"/>
    <n v="353.56799999999998"/>
    <n v="1"/>
    <n v="0"/>
    <n v="72.75"/>
  </r>
  <r>
    <s v="CA-2015-151946"/>
    <x v="611"/>
    <s v="BT-11440"/>
    <x v="590"/>
    <s v="Consumer"/>
    <x v="3"/>
    <x v="0"/>
    <x v="5"/>
    <n v="13.96"/>
    <n v="3"/>
    <n v="0.2"/>
    <n v="2.66"/>
  </r>
  <r>
    <s v="CA-2018-123624"/>
    <x v="38"/>
    <s v="SE-20110"/>
    <x v="339"/>
    <s v="Consumer"/>
    <x v="1"/>
    <x v="2"/>
    <x v="11"/>
    <n v="82.95"/>
    <n v="2"/>
    <n v="0.25"/>
    <n v="10.88"/>
  </r>
  <r>
    <s v="CA-2017-146437"/>
    <x v="1198"/>
    <s v="HG-14965"/>
    <x v="428"/>
    <s v="Corporate"/>
    <x v="1"/>
    <x v="1"/>
    <x v="6"/>
    <n v="39.68"/>
    <n v="4"/>
    <n v="0.25"/>
    <n v="8.7799999999999994"/>
  </r>
  <r>
    <s v="CA-2017-138233"/>
    <x v="1199"/>
    <s v="PF-19165"/>
    <x v="58"/>
    <s v="Consumer"/>
    <x v="1"/>
    <x v="2"/>
    <x v="11"/>
    <n v="479.97"/>
    <n v="6"/>
    <n v="0.15"/>
    <n v="4.8"/>
  </r>
  <r>
    <s v="CA-2017-165918"/>
    <x v="545"/>
    <s v="BD-11770"/>
    <x v="420"/>
    <s v="Consumer"/>
    <x v="1"/>
    <x v="1"/>
    <x v="2"/>
    <n v="7.38"/>
    <n v="2"/>
    <n v="0.25"/>
    <n v="7.0000000000000007E-2"/>
  </r>
  <r>
    <s v="CA-2017-165918"/>
    <x v="545"/>
    <s v="BD-11770"/>
    <x v="420"/>
    <s v="Consumer"/>
    <x v="1"/>
    <x v="1"/>
    <x v="8"/>
    <n v="14.256"/>
    <n v="4"/>
    <n v="0.1"/>
    <n v="2.0699999999999998"/>
  </r>
  <r>
    <s v="CA-2017-165918"/>
    <x v="545"/>
    <s v="BD-11770"/>
    <x v="420"/>
    <s v="Consumer"/>
    <x v="1"/>
    <x v="1"/>
    <x v="10"/>
    <n v="81.98"/>
    <n v="8"/>
    <n v="0.05"/>
    <n v="8.33"/>
  </r>
  <r>
    <s v="CA-2017-165918"/>
    <x v="545"/>
    <s v="BD-11770"/>
    <x v="420"/>
    <s v="Consumer"/>
    <x v="1"/>
    <x v="1"/>
    <x v="8"/>
    <n v="39.624000000000002"/>
    <n v="10"/>
    <n v="0.05"/>
    <n v="8.19"/>
  </r>
  <r>
    <s v="CA-2018-117513"/>
    <x v="448"/>
    <s v="BT-11395"/>
    <x v="387"/>
    <s v="Corporate"/>
    <x v="1"/>
    <x v="0"/>
    <x v="3"/>
    <n v="399.67200000000003"/>
    <n v="1"/>
    <n v="0.05"/>
    <n v="93.24"/>
  </r>
  <r>
    <s v="CA-2018-132437"/>
    <x v="565"/>
    <s v="EM-14095"/>
    <x v="313"/>
    <s v="Corporate"/>
    <x v="3"/>
    <x v="1"/>
    <x v="4"/>
    <n v="65.12"/>
    <n v="7"/>
    <n v="0.2"/>
    <n v="1.02"/>
  </r>
  <r>
    <s v="US-2018-119319"/>
    <x v="44"/>
    <s v="LC-17050"/>
    <x v="702"/>
    <s v="Consumer"/>
    <x v="2"/>
    <x v="0"/>
    <x v="5"/>
    <n v="30.56"/>
    <n v="1"/>
    <n v="0"/>
    <n v="8.5399999999999991"/>
  </r>
  <r>
    <s v="CA-2018-104318"/>
    <x v="726"/>
    <s v="FH-14275"/>
    <x v="395"/>
    <s v="Corporate"/>
    <x v="0"/>
    <x v="1"/>
    <x v="9"/>
    <n v="20.768000000000001"/>
    <n v="6"/>
    <n v="0.25"/>
    <n v="0.21"/>
  </r>
  <r>
    <s v="US-2017-114230"/>
    <x v="581"/>
    <s v="CM-12235"/>
    <x v="632"/>
    <s v="Consumer"/>
    <x v="1"/>
    <x v="1"/>
    <x v="4"/>
    <n v="39.808"/>
    <n v="9"/>
    <n v="0.2"/>
    <n v="6.45"/>
  </r>
  <r>
    <s v="CA-2016-136147"/>
    <x v="50"/>
    <s v="FM-14380"/>
    <x v="248"/>
    <s v="Consumer"/>
    <x v="0"/>
    <x v="1"/>
    <x v="8"/>
    <n v="121.104"/>
    <n v="8"/>
    <n v="0.1"/>
    <n v="14.06"/>
  </r>
  <r>
    <s v="CA-2016-136147"/>
    <x v="50"/>
    <s v="FM-14380"/>
    <x v="248"/>
    <s v="Consumer"/>
    <x v="0"/>
    <x v="2"/>
    <x v="11"/>
    <n v="111.96"/>
    <n v="3"/>
    <n v="0.2"/>
    <n v="17.559999999999999"/>
  </r>
  <r>
    <s v="CA-2016-156118"/>
    <x v="575"/>
    <s v="HG-14965"/>
    <x v="428"/>
    <s v="Corporate"/>
    <x v="1"/>
    <x v="1"/>
    <x v="10"/>
    <n v="15.696"/>
    <n v="3"/>
    <n v="0"/>
    <n v="1.17"/>
  </r>
  <r>
    <s v="CA-2016-164084"/>
    <x v="67"/>
    <s v="AG-10525"/>
    <x v="132"/>
    <s v="Corporate"/>
    <x v="3"/>
    <x v="1"/>
    <x v="4"/>
    <n v="70.260000000000005"/>
    <n v="8"/>
    <n v="0.1"/>
    <n v="17.87"/>
  </r>
  <r>
    <s v="CA-2016-164084"/>
    <x v="67"/>
    <s v="AG-10525"/>
    <x v="132"/>
    <s v="Corporate"/>
    <x v="3"/>
    <x v="2"/>
    <x v="11"/>
    <n v="90"/>
    <n v="9"/>
    <n v="0"/>
    <n v="25.59"/>
  </r>
  <r>
    <s v="CA-2016-164084"/>
    <x v="67"/>
    <s v="AG-10525"/>
    <x v="132"/>
    <s v="Corporate"/>
    <x v="3"/>
    <x v="1"/>
    <x v="8"/>
    <n v="6.0960000000000001"/>
    <n v="3"/>
    <n v="0"/>
    <n v="1.1000000000000001"/>
  </r>
  <r>
    <s v="CA-2016-164084"/>
    <x v="67"/>
    <s v="AG-10525"/>
    <x v="132"/>
    <s v="Corporate"/>
    <x v="3"/>
    <x v="0"/>
    <x v="3"/>
    <n v="481.17599999999999"/>
    <n v="1"/>
    <n v="0"/>
    <n v="85.36"/>
  </r>
  <r>
    <s v="CA-2016-164084"/>
    <x v="67"/>
    <s v="AG-10525"/>
    <x v="132"/>
    <s v="Corporate"/>
    <x v="3"/>
    <x v="1"/>
    <x v="13"/>
    <n v="7.24"/>
    <n v="5"/>
    <n v="0.2"/>
    <n v="1.08"/>
  </r>
  <r>
    <s v="CA-2017-107783"/>
    <x v="1062"/>
    <s v="OT-18730"/>
    <x v="220"/>
    <s v="Consumer"/>
    <x v="3"/>
    <x v="0"/>
    <x v="0"/>
    <n v="177.45"/>
    <n v="7"/>
    <n v="0.2"/>
    <n v="23.96"/>
  </r>
  <r>
    <s v="CA-2017-107783"/>
    <x v="1062"/>
    <s v="OT-18730"/>
    <x v="220"/>
    <s v="Consumer"/>
    <x v="3"/>
    <x v="1"/>
    <x v="8"/>
    <n v="1369.7639999999999"/>
    <n v="5"/>
    <n v="0.25"/>
    <n v="151.88999999999999"/>
  </r>
  <r>
    <s v="CA-2017-107783"/>
    <x v="1062"/>
    <s v="OT-18730"/>
    <x v="220"/>
    <s v="Consumer"/>
    <x v="3"/>
    <x v="1"/>
    <x v="9"/>
    <n v="9.48"/>
    <n v="10"/>
    <n v="0.25"/>
    <n v="1.1599999999999999"/>
  </r>
  <r>
    <s v="CA-2018-159793"/>
    <x v="326"/>
    <s v="SV-20365"/>
    <x v="277"/>
    <s v="Consumer"/>
    <x v="3"/>
    <x v="0"/>
    <x v="0"/>
    <n v="130.97999999999999"/>
    <n v="9"/>
    <n v="0.25"/>
    <n v="24.84"/>
  </r>
  <r>
    <s v="CA-2015-160094"/>
    <x v="1013"/>
    <s v="JM-16195"/>
    <x v="594"/>
    <s v="Consumer"/>
    <x v="0"/>
    <x v="1"/>
    <x v="6"/>
    <n v="174.95"/>
    <n v="8"/>
    <n v="0.25"/>
    <n v="22.35"/>
  </r>
  <r>
    <s v="CA-2015-160094"/>
    <x v="1013"/>
    <s v="JM-16195"/>
    <x v="594"/>
    <s v="Consumer"/>
    <x v="0"/>
    <x v="1"/>
    <x v="4"/>
    <n v="826"/>
    <n v="1"/>
    <n v="0"/>
    <n v="81.739999999999995"/>
  </r>
  <r>
    <s v="CA-2018-151281"/>
    <x v="842"/>
    <s v="HM-14980"/>
    <x v="31"/>
    <s v="Consumer"/>
    <x v="1"/>
    <x v="0"/>
    <x v="5"/>
    <n v="139.58000000000001"/>
    <n v="9"/>
    <n v="0.2"/>
    <n v="30.5"/>
  </r>
  <r>
    <s v="CA-2018-118346"/>
    <x v="283"/>
    <s v="PO-19180"/>
    <x v="178"/>
    <s v="Home Office"/>
    <x v="2"/>
    <x v="2"/>
    <x v="11"/>
    <n v="399.95"/>
    <n v="8"/>
    <n v="0.2"/>
    <n v="17.59"/>
  </r>
  <r>
    <s v="CA-2015-129819"/>
    <x v="736"/>
    <s v="KC-16675"/>
    <x v="169"/>
    <s v="Corporate"/>
    <x v="0"/>
    <x v="1"/>
    <x v="8"/>
    <n v="12.39"/>
    <n v="4"/>
    <n v="0"/>
    <n v="1.1299999999999999"/>
  </r>
  <r>
    <s v="US-2018-148551"/>
    <x v="602"/>
    <s v="DB-13120"/>
    <x v="106"/>
    <s v="Corporate"/>
    <x v="2"/>
    <x v="1"/>
    <x v="8"/>
    <n v="760.98"/>
    <n v="6"/>
    <n v="0"/>
    <n v="227.73"/>
  </r>
  <r>
    <s v="CA-2018-147767"/>
    <x v="574"/>
    <s v="SV-20935"/>
    <x v="603"/>
    <s v="Consumer"/>
    <x v="1"/>
    <x v="1"/>
    <x v="8"/>
    <n v="67.86"/>
    <n v="9"/>
    <n v="0.25"/>
    <n v="1.92"/>
  </r>
  <r>
    <s v="CA-2016-108259"/>
    <x v="627"/>
    <s v="NS-18640"/>
    <x v="374"/>
    <s v="Corporate"/>
    <x v="0"/>
    <x v="1"/>
    <x v="13"/>
    <n v="31.504000000000001"/>
    <n v="10"/>
    <n v="0.25"/>
    <n v="0.32"/>
  </r>
  <r>
    <s v="CA-2016-108259"/>
    <x v="627"/>
    <s v="NS-18640"/>
    <x v="374"/>
    <s v="Corporate"/>
    <x v="0"/>
    <x v="1"/>
    <x v="2"/>
    <n v="5.04"/>
    <n v="6"/>
    <n v="0.05"/>
    <n v="0.88"/>
  </r>
  <r>
    <s v="CA-2016-108259"/>
    <x v="627"/>
    <s v="NS-18640"/>
    <x v="374"/>
    <s v="Corporate"/>
    <x v="0"/>
    <x v="1"/>
    <x v="8"/>
    <n v="39.878999999999998"/>
    <n v="1"/>
    <n v="0"/>
    <n v="10.24"/>
  </r>
  <r>
    <s v="CA-2016-108259"/>
    <x v="627"/>
    <s v="NS-18640"/>
    <x v="374"/>
    <s v="Corporate"/>
    <x v="0"/>
    <x v="0"/>
    <x v="5"/>
    <n v="4.7119999999999997"/>
    <n v="7"/>
    <n v="0.1"/>
    <n v="0.17"/>
  </r>
  <r>
    <s v="CA-2017-113341"/>
    <x v="881"/>
    <s v="MH-17455"/>
    <x v="708"/>
    <s v="Consumer"/>
    <x v="1"/>
    <x v="0"/>
    <x v="1"/>
    <n v="194.352"/>
    <n v="7"/>
    <n v="0"/>
    <n v="33.53"/>
  </r>
  <r>
    <s v="US-2016-131842"/>
    <x v="901"/>
    <s v="RR-19525"/>
    <x v="645"/>
    <s v="Corporate"/>
    <x v="0"/>
    <x v="0"/>
    <x v="1"/>
    <n v="97.424000000000007"/>
    <n v="1"/>
    <n v="0.2"/>
    <n v="0.97"/>
  </r>
  <r>
    <s v="CA-2017-164574"/>
    <x v="875"/>
    <s v="RH-19555"/>
    <x v="653"/>
    <s v="Consumer"/>
    <x v="0"/>
    <x v="1"/>
    <x v="4"/>
    <n v="704.76"/>
    <n v="9"/>
    <n v="0.1"/>
    <n v="89.63"/>
  </r>
  <r>
    <s v="CA-2017-164574"/>
    <x v="875"/>
    <s v="RH-19555"/>
    <x v="653"/>
    <s v="Consumer"/>
    <x v="0"/>
    <x v="1"/>
    <x v="8"/>
    <n v="27.396000000000001"/>
    <n v="3"/>
    <n v="0"/>
    <n v="3.73"/>
  </r>
  <r>
    <s v="CA-2015-142769"/>
    <x v="103"/>
    <s v="RP-19390"/>
    <x v="261"/>
    <s v="Consumer"/>
    <x v="1"/>
    <x v="1"/>
    <x v="13"/>
    <n v="5.7"/>
    <n v="9"/>
    <n v="0.25"/>
    <n v="0.06"/>
  </r>
  <r>
    <s v="CA-2015-142769"/>
    <x v="103"/>
    <s v="RP-19390"/>
    <x v="261"/>
    <s v="Consumer"/>
    <x v="1"/>
    <x v="0"/>
    <x v="5"/>
    <n v="14.19"/>
    <n v="6"/>
    <n v="0.2"/>
    <n v="3.16"/>
  </r>
  <r>
    <s v="CA-2015-142769"/>
    <x v="103"/>
    <s v="RP-19390"/>
    <x v="261"/>
    <s v="Consumer"/>
    <x v="1"/>
    <x v="1"/>
    <x v="14"/>
    <n v="7.3"/>
    <n v="4"/>
    <n v="0.25"/>
    <n v="0.98"/>
  </r>
  <r>
    <s v="CA-2015-142769"/>
    <x v="103"/>
    <s v="RP-19390"/>
    <x v="261"/>
    <s v="Consumer"/>
    <x v="1"/>
    <x v="2"/>
    <x v="11"/>
    <n v="199.98"/>
    <n v="1"/>
    <n v="0.25"/>
    <n v="37.15"/>
  </r>
  <r>
    <s v="CA-2015-142769"/>
    <x v="103"/>
    <s v="RP-19390"/>
    <x v="261"/>
    <s v="Consumer"/>
    <x v="1"/>
    <x v="2"/>
    <x v="11"/>
    <n v="144.96"/>
    <n v="1"/>
    <n v="0"/>
    <n v="40.08"/>
  </r>
  <r>
    <s v="CA-2015-142769"/>
    <x v="103"/>
    <s v="RP-19390"/>
    <x v="261"/>
    <s v="Consumer"/>
    <x v="1"/>
    <x v="2"/>
    <x v="11"/>
    <n v="118"/>
    <n v="8"/>
    <n v="0.2"/>
    <n v="26.26"/>
  </r>
  <r>
    <s v="CA-2015-142769"/>
    <x v="103"/>
    <s v="RP-19390"/>
    <x v="261"/>
    <s v="Consumer"/>
    <x v="1"/>
    <x v="1"/>
    <x v="10"/>
    <n v="48.94"/>
    <n v="4"/>
    <n v="0.2"/>
    <n v="8.66"/>
  </r>
  <r>
    <s v="CA-2015-142769"/>
    <x v="103"/>
    <s v="RP-19390"/>
    <x v="261"/>
    <s v="Consumer"/>
    <x v="1"/>
    <x v="1"/>
    <x v="9"/>
    <n v="22.66"/>
    <n v="9"/>
    <n v="0.2"/>
    <n v="1.51"/>
  </r>
  <r>
    <s v="CA-2017-168361"/>
    <x v="1028"/>
    <s v="KB-16600"/>
    <x v="33"/>
    <s v="Corporate"/>
    <x v="2"/>
    <x v="1"/>
    <x v="8"/>
    <n v="0.83599999999999997"/>
    <n v="3"/>
    <n v="0.05"/>
    <n v="0.2"/>
  </r>
  <r>
    <s v="CA-2017-153185"/>
    <x v="323"/>
    <s v="MH-17620"/>
    <x v="588"/>
    <s v="Corporate"/>
    <x v="3"/>
    <x v="1"/>
    <x v="10"/>
    <n v="30.96"/>
    <n v="10"/>
    <n v="0.1"/>
    <n v="4.6500000000000004"/>
  </r>
  <r>
    <s v="CA-2018-124765"/>
    <x v="920"/>
    <s v="HZ-14950"/>
    <x v="521"/>
    <s v="Consumer"/>
    <x v="0"/>
    <x v="0"/>
    <x v="0"/>
    <n v="723.92"/>
    <n v="10"/>
    <n v="0.25"/>
    <n v="31.07"/>
  </r>
  <r>
    <s v="CA-2016-131856"/>
    <x v="793"/>
    <s v="JG-15160"/>
    <x v="506"/>
    <s v="Consumer"/>
    <x v="2"/>
    <x v="0"/>
    <x v="5"/>
    <n v="21.968"/>
    <n v="2"/>
    <n v="0"/>
    <n v="3.22"/>
  </r>
  <r>
    <s v="CA-2016-131856"/>
    <x v="793"/>
    <s v="JG-15160"/>
    <x v="506"/>
    <s v="Consumer"/>
    <x v="2"/>
    <x v="2"/>
    <x v="7"/>
    <n v="619.15200000000004"/>
    <n v="7"/>
    <n v="0.15"/>
    <n v="49.72"/>
  </r>
  <r>
    <s v="CA-2016-131856"/>
    <x v="793"/>
    <s v="JG-15160"/>
    <x v="506"/>
    <s v="Consumer"/>
    <x v="2"/>
    <x v="1"/>
    <x v="10"/>
    <n v="127.904"/>
    <n v="10"/>
    <n v="0.2"/>
    <n v="13.63"/>
  </r>
  <r>
    <s v="CA-2018-126634"/>
    <x v="983"/>
    <s v="AB-10165"/>
    <x v="269"/>
    <s v="Consumer"/>
    <x v="1"/>
    <x v="0"/>
    <x v="5"/>
    <n v="94.2"/>
    <n v="4"/>
    <n v="0.2"/>
    <n v="17.46"/>
  </r>
  <r>
    <s v="CA-2017-118500"/>
    <x v="1019"/>
    <s v="HJ-14875"/>
    <x v="707"/>
    <s v="Home Office"/>
    <x v="1"/>
    <x v="1"/>
    <x v="14"/>
    <n v="49.5"/>
    <n v="1"/>
    <n v="0.15"/>
    <n v="6.25"/>
  </r>
  <r>
    <s v="CA-2017-163951"/>
    <x v="945"/>
    <s v="CJ-11875"/>
    <x v="788"/>
    <s v="Corporate"/>
    <x v="3"/>
    <x v="1"/>
    <x v="6"/>
    <n v="16.52"/>
    <n v="9"/>
    <n v="0.2"/>
    <n v="0.94"/>
  </r>
  <r>
    <s v="CA-2017-149916"/>
    <x v="596"/>
    <s v="ED-13885"/>
    <x v="525"/>
    <s v="Home Office"/>
    <x v="1"/>
    <x v="1"/>
    <x v="8"/>
    <n v="55.36"/>
    <n v="5"/>
    <n v="0.25"/>
    <n v="0.55000000000000004"/>
  </r>
  <r>
    <s v="CA-2017-149916"/>
    <x v="596"/>
    <s v="ED-13885"/>
    <x v="525"/>
    <s v="Home Office"/>
    <x v="1"/>
    <x v="2"/>
    <x v="15"/>
    <n v="11.56"/>
    <n v="1"/>
    <n v="0.2"/>
    <n v="2.36"/>
  </r>
  <r>
    <s v="CA-2016-158918"/>
    <x v="139"/>
    <s v="AI-10855"/>
    <x v="482"/>
    <s v="Consumer"/>
    <x v="1"/>
    <x v="1"/>
    <x v="10"/>
    <n v="17.12"/>
    <n v="9"/>
    <n v="0"/>
    <n v="2.64"/>
  </r>
  <r>
    <s v="US-2015-159611"/>
    <x v="422"/>
    <s v="KB-16315"/>
    <x v="41"/>
    <s v="Consumer"/>
    <x v="3"/>
    <x v="0"/>
    <x v="5"/>
    <n v="182.352"/>
    <n v="7"/>
    <n v="0.05"/>
    <n v="26.53"/>
  </r>
  <r>
    <s v="US-2015-159611"/>
    <x v="422"/>
    <s v="KB-16315"/>
    <x v="41"/>
    <s v="Consumer"/>
    <x v="3"/>
    <x v="1"/>
    <x v="4"/>
    <n v="118.16"/>
    <n v="1"/>
    <n v="0.05"/>
    <n v="26.7"/>
  </r>
  <r>
    <s v="CA-2018-163265"/>
    <x v="911"/>
    <s v="JS-16030"/>
    <x v="559"/>
    <s v="Consumer"/>
    <x v="2"/>
    <x v="1"/>
    <x v="13"/>
    <n v="18.367999999999999"/>
    <n v="3"/>
    <n v="0.1"/>
    <n v="4.2699999999999996"/>
  </r>
  <r>
    <s v="CA-2018-163265"/>
    <x v="911"/>
    <s v="JS-16030"/>
    <x v="559"/>
    <s v="Consumer"/>
    <x v="2"/>
    <x v="0"/>
    <x v="1"/>
    <n v="600.55799999999999"/>
    <n v="1"/>
    <n v="0.1"/>
    <n v="88.75"/>
  </r>
  <r>
    <s v="CA-2018-163265"/>
    <x v="911"/>
    <s v="JS-16030"/>
    <x v="559"/>
    <s v="Consumer"/>
    <x v="2"/>
    <x v="1"/>
    <x v="4"/>
    <n v="50.351999999999997"/>
    <n v="10"/>
    <n v="0.05"/>
    <n v="9.7200000000000006"/>
  </r>
  <r>
    <s v="CA-2018-163265"/>
    <x v="911"/>
    <s v="JS-16030"/>
    <x v="559"/>
    <s v="Consumer"/>
    <x v="2"/>
    <x v="1"/>
    <x v="6"/>
    <n v="28.032"/>
    <n v="1"/>
    <n v="0.2"/>
    <n v="1.4"/>
  </r>
  <r>
    <s v="CA-2018-163265"/>
    <x v="911"/>
    <s v="JS-16030"/>
    <x v="559"/>
    <s v="Consumer"/>
    <x v="2"/>
    <x v="0"/>
    <x v="5"/>
    <n v="7.6920000000000002"/>
    <n v="8"/>
    <n v="0"/>
    <n v="2.1800000000000002"/>
  </r>
  <r>
    <s v="CA-2018-141705"/>
    <x v="1200"/>
    <s v="PO-18850"/>
    <x v="138"/>
    <s v="Consumer"/>
    <x v="2"/>
    <x v="0"/>
    <x v="3"/>
    <n v="517.40499999999997"/>
    <n v="6"/>
    <n v="0.2"/>
    <n v="68.290000000000006"/>
  </r>
  <r>
    <s v="CA-2017-112739"/>
    <x v="476"/>
    <s v="RD-19810"/>
    <x v="279"/>
    <s v="Home Office"/>
    <x v="2"/>
    <x v="1"/>
    <x v="8"/>
    <n v="8.6080000000000005"/>
    <n v="6"/>
    <n v="0.15"/>
    <n v="1.59"/>
  </r>
  <r>
    <s v="CA-2017-112739"/>
    <x v="476"/>
    <s v="RD-19810"/>
    <x v="279"/>
    <s v="Home Office"/>
    <x v="2"/>
    <x v="2"/>
    <x v="11"/>
    <n v="159.56"/>
    <n v="9"/>
    <n v="0.25"/>
    <n v="1.6"/>
  </r>
  <r>
    <s v="CA-2017-143805"/>
    <x v="49"/>
    <s v="JD-15895"/>
    <x v="63"/>
    <s v="Corporate"/>
    <x v="0"/>
    <x v="1"/>
    <x v="9"/>
    <n v="2104.5500000000002"/>
    <n v="9"/>
    <n v="0"/>
    <n v="440.34"/>
  </r>
  <r>
    <s v="CA-2017-143805"/>
    <x v="49"/>
    <s v="JD-15895"/>
    <x v="63"/>
    <s v="Corporate"/>
    <x v="0"/>
    <x v="1"/>
    <x v="14"/>
    <n v="40.700000000000003"/>
    <n v="2"/>
    <n v="0.05"/>
    <n v="5.18"/>
  </r>
  <r>
    <s v="CA-2015-133634"/>
    <x v="1127"/>
    <s v="SR-20740"/>
    <x v="256"/>
    <s v="Home Office"/>
    <x v="0"/>
    <x v="2"/>
    <x v="11"/>
    <n v="47.79"/>
    <n v="1"/>
    <n v="0.25"/>
    <n v="4.18"/>
  </r>
  <r>
    <s v="CA-2018-101665"/>
    <x v="920"/>
    <s v="TZ-21580"/>
    <x v="356"/>
    <s v="Consumer"/>
    <x v="1"/>
    <x v="1"/>
    <x v="6"/>
    <n v="5.16"/>
    <n v="2"/>
    <n v="0.1"/>
    <n v="0.98"/>
  </r>
  <r>
    <s v="CA-2017-155446"/>
    <x v="186"/>
    <s v="TN-21040"/>
    <x v="184"/>
    <s v="Home Office"/>
    <x v="1"/>
    <x v="2"/>
    <x v="11"/>
    <n v="21.21"/>
    <n v="7"/>
    <n v="0.15"/>
    <n v="4.33"/>
  </r>
  <r>
    <s v="CA-2018-137323"/>
    <x v="237"/>
    <s v="PW-19030"/>
    <x v="463"/>
    <s v="Corporate"/>
    <x v="3"/>
    <x v="1"/>
    <x v="4"/>
    <n v="96.36"/>
    <n v="6"/>
    <n v="0"/>
    <n v="13.23"/>
  </r>
  <r>
    <s v="CA-2017-144015"/>
    <x v="190"/>
    <s v="AH-10075"/>
    <x v="340"/>
    <s v="Corporate"/>
    <x v="1"/>
    <x v="1"/>
    <x v="14"/>
    <n v="231.72"/>
    <n v="1"/>
    <n v="0.2"/>
    <n v="48.27"/>
  </r>
  <r>
    <s v="CA-2017-144015"/>
    <x v="190"/>
    <s v="AH-10075"/>
    <x v="340"/>
    <s v="Corporate"/>
    <x v="1"/>
    <x v="1"/>
    <x v="13"/>
    <n v="17.899999999999999"/>
    <n v="3"/>
    <n v="0.05"/>
    <n v="1.61"/>
  </r>
  <r>
    <s v="CA-2017-144015"/>
    <x v="190"/>
    <s v="AH-10075"/>
    <x v="340"/>
    <s v="Corporate"/>
    <x v="1"/>
    <x v="1"/>
    <x v="10"/>
    <n v="12.48"/>
    <n v="6"/>
    <n v="0.25"/>
    <n v="1.44"/>
  </r>
  <r>
    <s v="CA-2015-101427"/>
    <x v="58"/>
    <s v="AY-10555"/>
    <x v="672"/>
    <s v="Corporate"/>
    <x v="3"/>
    <x v="1"/>
    <x v="6"/>
    <n v="8.016"/>
    <n v="8"/>
    <n v="0.1"/>
    <n v="0.46"/>
  </r>
  <r>
    <s v="CA-2017-136770"/>
    <x v="1041"/>
    <s v="SP-20650"/>
    <x v="70"/>
    <s v="Corporate"/>
    <x v="3"/>
    <x v="2"/>
    <x v="7"/>
    <n v="259.89600000000002"/>
    <n v="4"/>
    <n v="0.05"/>
    <n v="27.89"/>
  </r>
  <r>
    <s v="CA-2017-136770"/>
    <x v="1041"/>
    <s v="SP-20650"/>
    <x v="70"/>
    <s v="Corporate"/>
    <x v="3"/>
    <x v="2"/>
    <x v="7"/>
    <n v="247.18799999999999"/>
    <n v="10"/>
    <n v="0.15"/>
    <n v="56.57"/>
  </r>
  <r>
    <s v="CA-2017-136770"/>
    <x v="1041"/>
    <s v="SP-20650"/>
    <x v="70"/>
    <s v="Corporate"/>
    <x v="3"/>
    <x v="2"/>
    <x v="11"/>
    <n v="279.95999999999998"/>
    <n v="10"/>
    <n v="0.1"/>
    <n v="6.41"/>
  </r>
  <r>
    <s v="CA-2017-118311"/>
    <x v="1057"/>
    <s v="ED-13885"/>
    <x v="525"/>
    <s v="Home Office"/>
    <x v="1"/>
    <x v="2"/>
    <x v="11"/>
    <n v="450"/>
    <n v="8"/>
    <n v="0.1"/>
    <n v="112.01"/>
  </r>
  <r>
    <s v="US-2015-112795"/>
    <x v="709"/>
    <s v="CR-12625"/>
    <x v="128"/>
    <s v="Home Office"/>
    <x v="2"/>
    <x v="1"/>
    <x v="10"/>
    <n v="19.440000000000001"/>
    <n v="5"/>
    <n v="0.25"/>
    <n v="1.1100000000000001"/>
  </r>
  <r>
    <s v="CA-2018-127096"/>
    <x v="175"/>
    <s v="CS-12400"/>
    <x v="37"/>
    <s v="Home Office"/>
    <x v="1"/>
    <x v="0"/>
    <x v="3"/>
    <n v="300.904"/>
    <n v="9"/>
    <n v="0.1"/>
    <n v="58.36"/>
  </r>
  <r>
    <s v="CA-2018-119284"/>
    <x v="140"/>
    <s v="TS-21205"/>
    <x v="131"/>
    <s v="Corporate"/>
    <x v="0"/>
    <x v="2"/>
    <x v="7"/>
    <n v="239.976"/>
    <n v="8"/>
    <n v="0.1"/>
    <n v="10.3"/>
  </r>
  <r>
    <s v="CA-2018-119284"/>
    <x v="140"/>
    <s v="TS-21205"/>
    <x v="131"/>
    <s v="Corporate"/>
    <x v="0"/>
    <x v="0"/>
    <x v="5"/>
    <n v="31.167999999999999"/>
    <n v="6"/>
    <n v="0.15"/>
    <n v="5.15"/>
  </r>
  <r>
    <s v="CA-2018-119284"/>
    <x v="140"/>
    <s v="TS-21205"/>
    <x v="131"/>
    <s v="Corporate"/>
    <x v="0"/>
    <x v="0"/>
    <x v="3"/>
    <n v="120.96"/>
    <n v="5"/>
    <n v="0.05"/>
    <n v="31.74"/>
  </r>
  <r>
    <s v="CA-2018-119284"/>
    <x v="140"/>
    <s v="TS-21205"/>
    <x v="131"/>
    <s v="Corporate"/>
    <x v="0"/>
    <x v="2"/>
    <x v="7"/>
    <n v="2239.9360000000001"/>
    <n v="9"/>
    <n v="0.2"/>
    <n v="288.5"/>
  </r>
  <r>
    <s v="CA-2018-119284"/>
    <x v="140"/>
    <s v="TS-21205"/>
    <x v="131"/>
    <s v="Corporate"/>
    <x v="0"/>
    <x v="1"/>
    <x v="9"/>
    <n v="76.608000000000004"/>
    <n v="6"/>
    <n v="0.05"/>
    <n v="9.6199999999999992"/>
  </r>
  <r>
    <s v="CA-2018-119284"/>
    <x v="140"/>
    <s v="TS-21205"/>
    <x v="131"/>
    <s v="Corporate"/>
    <x v="0"/>
    <x v="1"/>
    <x v="4"/>
    <n v="142.77600000000001"/>
    <n v="2"/>
    <n v="0.05"/>
    <n v="33.32"/>
  </r>
  <r>
    <s v="CA-2018-119284"/>
    <x v="140"/>
    <s v="TS-21205"/>
    <x v="131"/>
    <s v="Corporate"/>
    <x v="0"/>
    <x v="1"/>
    <x v="10"/>
    <n v="91.36"/>
    <n v="10"/>
    <n v="0"/>
    <n v="20.85"/>
  </r>
  <r>
    <s v="CA-2016-133494"/>
    <x v="879"/>
    <s v="RP-19390"/>
    <x v="261"/>
    <s v="Consumer"/>
    <x v="3"/>
    <x v="1"/>
    <x v="9"/>
    <n v="3.552"/>
    <n v="1"/>
    <n v="0.1"/>
    <n v="0.18"/>
  </r>
  <r>
    <s v="CA-2017-111318"/>
    <x v="310"/>
    <s v="IL-15100"/>
    <x v="582"/>
    <s v="Consumer"/>
    <x v="2"/>
    <x v="2"/>
    <x v="7"/>
    <n v="115.136"/>
    <n v="7"/>
    <n v="0.15"/>
    <n v="19.739999999999998"/>
  </r>
  <r>
    <s v="US-2015-132745"/>
    <x v="1201"/>
    <s v="NF-18475"/>
    <x v="739"/>
    <s v="Home Office"/>
    <x v="1"/>
    <x v="1"/>
    <x v="13"/>
    <n v="4.71"/>
    <n v="7"/>
    <n v="0.2"/>
    <n v="0.74"/>
  </r>
  <r>
    <s v="CA-2015-146815"/>
    <x v="78"/>
    <s v="PP-18955"/>
    <x v="452"/>
    <s v="Home Office"/>
    <x v="3"/>
    <x v="0"/>
    <x v="1"/>
    <n v="172.76400000000001"/>
    <n v="6"/>
    <n v="0.25"/>
    <n v="28.16"/>
  </r>
  <r>
    <s v="CA-2015-146815"/>
    <x v="78"/>
    <s v="PP-18955"/>
    <x v="452"/>
    <s v="Home Office"/>
    <x v="3"/>
    <x v="1"/>
    <x v="6"/>
    <n v="3.52"/>
    <n v="1"/>
    <n v="0.2"/>
    <n v="0.24"/>
  </r>
  <r>
    <s v="CA-2015-119144"/>
    <x v="912"/>
    <s v="JD-16150"/>
    <x v="251"/>
    <s v="Corporate"/>
    <x v="1"/>
    <x v="2"/>
    <x v="7"/>
    <n v="79.968000000000004"/>
    <n v="5"/>
    <n v="0.05"/>
    <n v="10.82"/>
  </r>
  <r>
    <s v="CA-2015-119144"/>
    <x v="912"/>
    <s v="JD-16150"/>
    <x v="251"/>
    <s v="Corporate"/>
    <x v="1"/>
    <x v="0"/>
    <x v="0"/>
    <n v="305.97449999999998"/>
    <n v="9"/>
    <n v="0.2"/>
    <n v="70.38"/>
  </r>
  <r>
    <s v="CA-2015-119144"/>
    <x v="912"/>
    <s v="JD-16150"/>
    <x v="251"/>
    <s v="Corporate"/>
    <x v="1"/>
    <x v="1"/>
    <x v="4"/>
    <n v="344.91"/>
    <n v="3"/>
    <n v="0.05"/>
    <n v="61.52"/>
  </r>
  <r>
    <s v="CA-2015-105648"/>
    <x v="223"/>
    <s v="EJ-14155"/>
    <x v="412"/>
    <s v="Consumer"/>
    <x v="1"/>
    <x v="0"/>
    <x v="3"/>
    <n v="626.35199999999998"/>
    <n v="7"/>
    <n v="0.05"/>
    <n v="101.55"/>
  </r>
  <r>
    <s v="US-2016-145422"/>
    <x v="155"/>
    <s v="PW-19240"/>
    <x v="617"/>
    <s v="Consumer"/>
    <x v="1"/>
    <x v="0"/>
    <x v="0"/>
    <n v="359.49900000000002"/>
    <n v="9"/>
    <n v="0.1"/>
    <n v="95.88"/>
  </r>
  <r>
    <s v="CA-2018-136623"/>
    <x v="497"/>
    <s v="TS-21430"/>
    <x v="747"/>
    <s v="Corporate"/>
    <x v="1"/>
    <x v="2"/>
    <x v="7"/>
    <n v="71.951999999999998"/>
    <n v="10"/>
    <n v="0.15"/>
    <n v="4.49"/>
  </r>
  <r>
    <s v="CA-2018-136623"/>
    <x v="497"/>
    <s v="TS-21430"/>
    <x v="747"/>
    <s v="Corporate"/>
    <x v="1"/>
    <x v="1"/>
    <x v="8"/>
    <n v="29.8"/>
    <n v="6"/>
    <n v="0.05"/>
    <n v="4.01"/>
  </r>
  <r>
    <s v="CA-2018-121678"/>
    <x v="673"/>
    <s v="BM-11650"/>
    <x v="312"/>
    <s v="Corporate"/>
    <x v="3"/>
    <x v="1"/>
    <x v="8"/>
    <n v="1.8240000000000001"/>
    <n v="4"/>
    <n v="0.25"/>
    <n v="0.3"/>
  </r>
  <r>
    <s v="CA-2017-120824"/>
    <x v="1"/>
    <s v="AW-10930"/>
    <x v="585"/>
    <s v="Home Office"/>
    <x v="2"/>
    <x v="1"/>
    <x v="9"/>
    <n v="64.384"/>
    <n v="7"/>
    <n v="0.05"/>
    <n v="13.73"/>
  </r>
  <r>
    <s v="CA-2017-120824"/>
    <x v="1"/>
    <s v="AW-10930"/>
    <x v="585"/>
    <s v="Home Office"/>
    <x v="2"/>
    <x v="0"/>
    <x v="5"/>
    <n v="6.984"/>
    <n v="5"/>
    <n v="0.1"/>
    <n v="1.83"/>
  </r>
  <r>
    <s v="CA-2017-120824"/>
    <x v="1"/>
    <s v="AW-10930"/>
    <x v="585"/>
    <s v="Home Office"/>
    <x v="2"/>
    <x v="1"/>
    <x v="6"/>
    <n v="11.263999999999999"/>
    <n v="7"/>
    <n v="0.15"/>
    <n v="1.9"/>
  </r>
  <r>
    <s v="CA-2017-120824"/>
    <x v="1"/>
    <s v="AW-10930"/>
    <x v="585"/>
    <s v="Home Office"/>
    <x v="2"/>
    <x v="1"/>
    <x v="10"/>
    <n v="15.552"/>
    <n v="8"/>
    <n v="0.1"/>
    <n v="1.53"/>
  </r>
  <r>
    <s v="CA-2017-120824"/>
    <x v="1"/>
    <s v="AW-10930"/>
    <x v="585"/>
    <s v="Home Office"/>
    <x v="2"/>
    <x v="0"/>
    <x v="1"/>
    <n v="379.37200000000001"/>
    <n v="8"/>
    <n v="0.1"/>
    <n v="45.3"/>
  </r>
  <r>
    <s v="CA-2017-120824"/>
    <x v="1"/>
    <s v="AW-10930"/>
    <x v="585"/>
    <s v="Home Office"/>
    <x v="2"/>
    <x v="1"/>
    <x v="4"/>
    <n v="67.536000000000001"/>
    <n v="3"/>
    <n v="0.25"/>
    <n v="0.68"/>
  </r>
  <r>
    <s v="CA-2017-120824"/>
    <x v="1"/>
    <s v="AW-10930"/>
    <x v="585"/>
    <s v="Home Office"/>
    <x v="2"/>
    <x v="1"/>
    <x v="8"/>
    <n v="1.524"/>
    <n v="8"/>
    <n v="0.1"/>
    <n v="0.38"/>
  </r>
  <r>
    <s v="US-2017-135209"/>
    <x v="723"/>
    <s v="MH-17290"/>
    <x v="762"/>
    <s v="Home Office"/>
    <x v="0"/>
    <x v="1"/>
    <x v="10"/>
    <n v="37.408000000000001"/>
    <n v="6"/>
    <n v="0"/>
    <n v="3.07"/>
  </r>
  <r>
    <s v="US-2017-135209"/>
    <x v="723"/>
    <s v="MH-17290"/>
    <x v="762"/>
    <s v="Home Office"/>
    <x v="0"/>
    <x v="1"/>
    <x v="10"/>
    <n v="25.344000000000001"/>
    <n v="10"/>
    <n v="0.2"/>
    <n v="3.2"/>
  </r>
  <r>
    <s v="CA-2018-148145"/>
    <x v="257"/>
    <s v="SW-20275"/>
    <x v="349"/>
    <s v="Consumer"/>
    <x v="1"/>
    <x v="1"/>
    <x v="6"/>
    <n v="46.2"/>
    <n v="7"/>
    <n v="0.2"/>
    <n v="4.17"/>
  </r>
  <r>
    <s v="CA-2016-103870"/>
    <x v="17"/>
    <s v="SP-20860"/>
    <x v="133"/>
    <s v="Corporate"/>
    <x v="0"/>
    <x v="2"/>
    <x v="11"/>
    <n v="4.7279999999999998"/>
    <n v="9"/>
    <n v="0.05"/>
    <n v="0.32"/>
  </r>
  <r>
    <s v="CA-2016-103870"/>
    <x v="17"/>
    <s v="SP-20860"/>
    <x v="133"/>
    <s v="Corporate"/>
    <x v="0"/>
    <x v="0"/>
    <x v="5"/>
    <n v="53.351999999999997"/>
    <n v="10"/>
    <n v="0.25"/>
    <n v="2.57"/>
  </r>
  <r>
    <s v="CA-2016-103870"/>
    <x v="17"/>
    <s v="SP-20860"/>
    <x v="133"/>
    <s v="Corporate"/>
    <x v="0"/>
    <x v="0"/>
    <x v="0"/>
    <n v="131.10400000000001"/>
    <n v="10"/>
    <n v="0.1"/>
    <n v="23.39"/>
  </r>
  <r>
    <s v="CA-2016-103870"/>
    <x v="17"/>
    <s v="SP-20860"/>
    <x v="133"/>
    <s v="Corporate"/>
    <x v="0"/>
    <x v="1"/>
    <x v="4"/>
    <n v="22.512"/>
    <n v="8"/>
    <n v="0"/>
    <n v="1.3"/>
  </r>
  <r>
    <s v="CA-2016-103870"/>
    <x v="17"/>
    <s v="SP-20860"/>
    <x v="133"/>
    <s v="Corporate"/>
    <x v="0"/>
    <x v="2"/>
    <x v="11"/>
    <n v="72.744"/>
    <n v="6"/>
    <n v="0.05"/>
    <n v="20.11"/>
  </r>
  <r>
    <s v="CA-2016-111017"/>
    <x v="374"/>
    <s v="SC-20695"/>
    <x v="281"/>
    <s v="Corporate"/>
    <x v="2"/>
    <x v="1"/>
    <x v="14"/>
    <n v="52.59"/>
    <n v="2"/>
    <n v="0.2"/>
    <n v="11.43"/>
  </r>
  <r>
    <s v="CA-2018-116988"/>
    <x v="818"/>
    <s v="PW-19030"/>
    <x v="463"/>
    <s v="Corporate"/>
    <x v="1"/>
    <x v="1"/>
    <x v="10"/>
    <n v="19.440000000000001"/>
    <n v="4"/>
    <n v="0.05"/>
    <n v="1.0900000000000001"/>
  </r>
  <r>
    <s v="CA-2018-116988"/>
    <x v="818"/>
    <s v="PW-19030"/>
    <x v="463"/>
    <s v="Corporate"/>
    <x v="1"/>
    <x v="0"/>
    <x v="5"/>
    <n v="126.3"/>
    <n v="5"/>
    <n v="0.1"/>
    <n v="29.94"/>
  </r>
  <r>
    <s v="CA-2018-116988"/>
    <x v="818"/>
    <s v="PW-19030"/>
    <x v="463"/>
    <s v="Corporate"/>
    <x v="1"/>
    <x v="2"/>
    <x v="11"/>
    <n v="1287.45"/>
    <n v="8"/>
    <n v="0.2"/>
    <n v="92.88"/>
  </r>
  <r>
    <s v="US-2015-169390"/>
    <x v="315"/>
    <s v="CS-12250"/>
    <x v="294"/>
    <s v="Corporate"/>
    <x v="3"/>
    <x v="1"/>
    <x v="4"/>
    <n v="64.959999999999994"/>
    <n v="6"/>
    <n v="0.25"/>
    <n v="0.65"/>
  </r>
  <r>
    <s v="CA-2017-168774"/>
    <x v="913"/>
    <s v="RP-19855"/>
    <x v="532"/>
    <s v="Corporate"/>
    <x v="2"/>
    <x v="1"/>
    <x v="4"/>
    <n v="535.41"/>
    <n v="5"/>
    <n v="0.1"/>
    <n v="51.68"/>
  </r>
  <r>
    <s v="CA-2018-161592"/>
    <x v="1191"/>
    <s v="CS-12175"/>
    <x v="728"/>
    <s v="Corporate"/>
    <x v="0"/>
    <x v="1"/>
    <x v="8"/>
    <n v="8.1"/>
    <n v="2"/>
    <n v="0.25"/>
    <n v="1.44"/>
  </r>
  <r>
    <s v="US-2018-131961"/>
    <x v="166"/>
    <s v="MJ-17740"/>
    <x v="77"/>
    <s v="Consumer"/>
    <x v="3"/>
    <x v="1"/>
    <x v="6"/>
    <n v="13.247999999999999"/>
    <n v="8"/>
    <n v="0.05"/>
    <n v="2.67"/>
  </r>
  <r>
    <s v="US-2018-131961"/>
    <x v="166"/>
    <s v="MJ-17740"/>
    <x v="77"/>
    <s v="Consumer"/>
    <x v="3"/>
    <x v="2"/>
    <x v="7"/>
    <n v="83.988"/>
    <n v="5"/>
    <n v="0.25"/>
    <n v="2.91"/>
  </r>
  <r>
    <s v="CA-2017-102498"/>
    <x v="1131"/>
    <s v="JG-15160"/>
    <x v="506"/>
    <s v="Consumer"/>
    <x v="0"/>
    <x v="1"/>
    <x v="6"/>
    <n v="73.2"/>
    <n v="1"/>
    <n v="0.05"/>
    <n v="15.72"/>
  </r>
  <r>
    <s v="CA-2016-113222"/>
    <x v="529"/>
    <s v="AG-10765"/>
    <x v="326"/>
    <s v="Home Office"/>
    <x v="2"/>
    <x v="1"/>
    <x v="8"/>
    <n v="10.74"/>
    <n v="3"/>
    <n v="0"/>
    <n v="2.44"/>
  </r>
  <r>
    <s v="US-2016-144771"/>
    <x v="653"/>
    <s v="CK-12205"/>
    <x v="237"/>
    <s v="Consumer"/>
    <x v="1"/>
    <x v="0"/>
    <x v="5"/>
    <n v="11.032"/>
    <n v="9"/>
    <n v="0.2"/>
    <n v="1.94"/>
  </r>
  <r>
    <s v="US-2016-144771"/>
    <x v="653"/>
    <s v="CK-12205"/>
    <x v="237"/>
    <s v="Consumer"/>
    <x v="1"/>
    <x v="2"/>
    <x v="11"/>
    <n v="53.04"/>
    <n v="2"/>
    <n v="0.2"/>
    <n v="6.64"/>
  </r>
  <r>
    <s v="CA-2016-162376"/>
    <x v="6"/>
    <s v="HD-14785"/>
    <x v="787"/>
    <s v="Home Office"/>
    <x v="3"/>
    <x v="1"/>
    <x v="6"/>
    <n v="17.12"/>
    <n v="5"/>
    <n v="0.25"/>
    <n v="3.08"/>
  </r>
  <r>
    <s v="CA-2016-162376"/>
    <x v="6"/>
    <s v="HD-14785"/>
    <x v="787"/>
    <s v="Home Office"/>
    <x v="3"/>
    <x v="1"/>
    <x v="10"/>
    <n v="59.94"/>
    <n v="6"/>
    <n v="0.25"/>
    <n v="8.11"/>
  </r>
  <r>
    <s v="CA-2018-128076"/>
    <x v="62"/>
    <s v="BO-11350"/>
    <x v="635"/>
    <s v="Corporate"/>
    <x v="1"/>
    <x v="0"/>
    <x v="5"/>
    <n v="210.58"/>
    <n v="1"/>
    <n v="0"/>
    <n v="17.13"/>
  </r>
  <r>
    <s v="CA-2018-128076"/>
    <x v="62"/>
    <s v="BO-11350"/>
    <x v="635"/>
    <s v="Corporate"/>
    <x v="1"/>
    <x v="1"/>
    <x v="8"/>
    <n v="30.96"/>
    <n v="2"/>
    <n v="0.15"/>
    <n v="6.43"/>
  </r>
  <r>
    <s v="CA-2018-128076"/>
    <x v="62"/>
    <s v="BO-11350"/>
    <x v="635"/>
    <s v="Corporate"/>
    <x v="1"/>
    <x v="2"/>
    <x v="15"/>
    <n v="239.98400000000001"/>
    <n v="10"/>
    <n v="0.2"/>
    <n v="17.02"/>
  </r>
  <r>
    <s v="US-2016-163825"/>
    <x v="382"/>
    <s v="LC-16885"/>
    <x v="62"/>
    <s v="Consumer"/>
    <x v="3"/>
    <x v="1"/>
    <x v="8"/>
    <n v="3050.3760000000002"/>
    <n v="6"/>
    <n v="0.15"/>
    <n v="552.91"/>
  </r>
  <r>
    <s v="US-2016-163825"/>
    <x v="382"/>
    <s v="LC-16885"/>
    <x v="62"/>
    <s v="Consumer"/>
    <x v="3"/>
    <x v="2"/>
    <x v="7"/>
    <n v="133.97999999999999"/>
    <n v="3"/>
    <n v="0"/>
    <n v="29.31"/>
  </r>
  <r>
    <s v="CA-2017-105662"/>
    <x v="465"/>
    <s v="RB-19465"/>
    <x v="46"/>
    <s v="Home Office"/>
    <x v="0"/>
    <x v="1"/>
    <x v="10"/>
    <n v="93.248000000000005"/>
    <n v="2"/>
    <n v="0"/>
    <n v="12.49"/>
  </r>
  <r>
    <s v="CA-2017-105662"/>
    <x v="465"/>
    <s v="RB-19465"/>
    <x v="46"/>
    <s v="Home Office"/>
    <x v="0"/>
    <x v="2"/>
    <x v="7"/>
    <n v="177.48"/>
    <n v="5"/>
    <n v="0.2"/>
    <n v="5.4"/>
  </r>
  <r>
    <s v="CA-2018-152198"/>
    <x v="428"/>
    <s v="JD-16015"/>
    <x v="557"/>
    <s v="Consumer"/>
    <x v="3"/>
    <x v="1"/>
    <x v="2"/>
    <n v="17.712"/>
    <n v="8"/>
    <n v="0.25"/>
    <n v="2.63"/>
  </r>
  <r>
    <s v="CA-2018-152198"/>
    <x v="428"/>
    <s v="JD-16015"/>
    <x v="557"/>
    <s v="Consumer"/>
    <x v="3"/>
    <x v="1"/>
    <x v="8"/>
    <n v="4.8600000000000003"/>
    <n v="8"/>
    <n v="0.05"/>
    <n v="1.2"/>
  </r>
  <r>
    <s v="CA-2018-152198"/>
    <x v="428"/>
    <s v="JD-16015"/>
    <x v="557"/>
    <s v="Consumer"/>
    <x v="3"/>
    <x v="1"/>
    <x v="8"/>
    <n v="6.258"/>
    <n v="2"/>
    <n v="0"/>
    <n v="1.62"/>
  </r>
  <r>
    <s v="CA-2017-114307"/>
    <x v="405"/>
    <s v="MF-17665"/>
    <x v="716"/>
    <s v="Corporate"/>
    <x v="3"/>
    <x v="1"/>
    <x v="9"/>
    <n v="37.68"/>
    <n v="8"/>
    <n v="0.1"/>
    <n v="6.66"/>
  </r>
  <r>
    <s v="CA-2017-114307"/>
    <x v="405"/>
    <s v="MF-17665"/>
    <x v="716"/>
    <s v="Corporate"/>
    <x v="3"/>
    <x v="1"/>
    <x v="10"/>
    <n v="51.84"/>
    <n v="9"/>
    <n v="0.05"/>
    <n v="4.76"/>
  </r>
  <r>
    <s v="CA-2017-114307"/>
    <x v="405"/>
    <s v="MF-17665"/>
    <x v="716"/>
    <s v="Corporate"/>
    <x v="3"/>
    <x v="0"/>
    <x v="5"/>
    <n v="27.42"/>
    <n v="3"/>
    <n v="0.25"/>
    <n v="1.48"/>
  </r>
  <r>
    <s v="CA-2017-114307"/>
    <x v="405"/>
    <s v="MF-17665"/>
    <x v="716"/>
    <s v="Corporate"/>
    <x v="3"/>
    <x v="1"/>
    <x v="8"/>
    <n v="5.4"/>
    <n v="1"/>
    <n v="0.25"/>
    <n v="0.88"/>
  </r>
  <r>
    <s v="CA-2017-159891"/>
    <x v="1011"/>
    <s v="BF-11170"/>
    <x v="408"/>
    <s v="Home Office"/>
    <x v="0"/>
    <x v="1"/>
    <x v="8"/>
    <n v="1270.99"/>
    <n v="10"/>
    <n v="0.15"/>
    <n v="136.9"/>
  </r>
  <r>
    <s v="CA-2017-159891"/>
    <x v="1011"/>
    <s v="BF-11170"/>
    <x v="408"/>
    <s v="Home Office"/>
    <x v="0"/>
    <x v="1"/>
    <x v="12"/>
    <n v="125.36"/>
    <n v="6"/>
    <n v="0.25"/>
    <n v="19.82"/>
  </r>
  <r>
    <s v="CA-2017-112578"/>
    <x v="723"/>
    <s v="FO-14305"/>
    <x v="383"/>
    <s v="Consumer"/>
    <x v="1"/>
    <x v="1"/>
    <x v="4"/>
    <n v="14.03"/>
    <n v="8"/>
    <n v="0.05"/>
    <n v="1.58"/>
  </r>
  <r>
    <s v="CA-2017-112578"/>
    <x v="723"/>
    <s v="FO-14305"/>
    <x v="383"/>
    <s v="Consumer"/>
    <x v="1"/>
    <x v="1"/>
    <x v="14"/>
    <n v="27.96"/>
    <n v="4"/>
    <n v="0.25"/>
    <n v="0.28000000000000003"/>
  </r>
  <r>
    <s v="CA-2016-107083"/>
    <x v="82"/>
    <s v="BB-11545"/>
    <x v="179"/>
    <s v="Corporate"/>
    <x v="2"/>
    <x v="1"/>
    <x v="6"/>
    <n v="5.3440000000000003"/>
    <n v="3"/>
    <n v="0.1"/>
    <n v="0.91"/>
  </r>
  <r>
    <s v="CA-2016-107083"/>
    <x v="82"/>
    <s v="BB-11545"/>
    <x v="179"/>
    <s v="Corporate"/>
    <x v="2"/>
    <x v="1"/>
    <x v="8"/>
    <n v="1.696"/>
    <n v="3"/>
    <n v="0.1"/>
    <n v="0.28999999999999998"/>
  </r>
  <r>
    <s v="CA-2016-107083"/>
    <x v="82"/>
    <s v="BB-11545"/>
    <x v="179"/>
    <s v="Corporate"/>
    <x v="2"/>
    <x v="1"/>
    <x v="9"/>
    <n v="24.588000000000001"/>
    <n v="3"/>
    <n v="0"/>
    <n v="5.09"/>
  </r>
  <r>
    <s v="CA-2016-107083"/>
    <x v="82"/>
    <s v="BB-11545"/>
    <x v="179"/>
    <s v="Corporate"/>
    <x v="2"/>
    <x v="1"/>
    <x v="8"/>
    <n v="7.98"/>
    <n v="5"/>
    <n v="0.05"/>
    <n v="0.81"/>
  </r>
  <r>
    <s v="CA-2016-151722"/>
    <x v="348"/>
    <s v="IL-15100"/>
    <x v="582"/>
    <s v="Consumer"/>
    <x v="3"/>
    <x v="2"/>
    <x v="11"/>
    <n v="288"/>
    <n v="2"/>
    <n v="0.05"/>
    <n v="68.48"/>
  </r>
  <r>
    <s v="CA-2017-151148"/>
    <x v="126"/>
    <s v="PO-19180"/>
    <x v="178"/>
    <s v="Home Office"/>
    <x v="1"/>
    <x v="2"/>
    <x v="7"/>
    <n v="146.952"/>
    <n v="9"/>
    <n v="0.1"/>
    <n v="20.85"/>
  </r>
  <r>
    <s v="CA-2017-151148"/>
    <x v="126"/>
    <s v="PO-19180"/>
    <x v="178"/>
    <s v="Home Office"/>
    <x v="1"/>
    <x v="0"/>
    <x v="1"/>
    <n v="83.135999999999996"/>
    <n v="6"/>
    <n v="0.05"/>
    <n v="18.760000000000002"/>
  </r>
  <r>
    <s v="CA-2018-115882"/>
    <x v="32"/>
    <s v="DB-13555"/>
    <x v="587"/>
    <s v="Corporate"/>
    <x v="0"/>
    <x v="1"/>
    <x v="9"/>
    <n v="942.78399999999999"/>
    <n v="10"/>
    <n v="0"/>
    <n v="191.17"/>
  </r>
  <r>
    <s v="CA-2018-115882"/>
    <x v="32"/>
    <s v="DB-13555"/>
    <x v="587"/>
    <s v="Corporate"/>
    <x v="0"/>
    <x v="1"/>
    <x v="10"/>
    <n v="74.352000000000004"/>
    <n v="6"/>
    <n v="0.15"/>
    <n v="8.11"/>
  </r>
  <r>
    <s v="CA-2016-132276"/>
    <x v="1202"/>
    <s v="LC-16960"/>
    <x v="784"/>
    <s v="Home Office"/>
    <x v="3"/>
    <x v="1"/>
    <x v="9"/>
    <n v="26.88"/>
    <n v="4"/>
    <n v="0.25"/>
    <n v="3.9"/>
  </r>
  <r>
    <s v="CA-2016-132276"/>
    <x v="1202"/>
    <s v="LC-16960"/>
    <x v="784"/>
    <s v="Home Office"/>
    <x v="3"/>
    <x v="1"/>
    <x v="8"/>
    <n v="10.896000000000001"/>
    <n v="6"/>
    <n v="0"/>
    <n v="2.11"/>
  </r>
  <r>
    <s v="CA-2017-163636"/>
    <x v="5"/>
    <s v="MP-18175"/>
    <x v="486"/>
    <s v="Home Office"/>
    <x v="2"/>
    <x v="1"/>
    <x v="6"/>
    <n v="3.536"/>
    <n v="2"/>
    <n v="0.15"/>
    <n v="0.47"/>
  </r>
  <r>
    <s v="CA-2017-102813"/>
    <x v="415"/>
    <s v="EA-14035"/>
    <x v="105"/>
    <s v="Corporate"/>
    <x v="2"/>
    <x v="0"/>
    <x v="1"/>
    <n v="528.42999999999995"/>
    <n v="9"/>
    <n v="0.25"/>
    <n v="72.47"/>
  </r>
  <r>
    <s v="CA-2017-102813"/>
    <x v="415"/>
    <s v="EA-14035"/>
    <x v="105"/>
    <s v="Corporate"/>
    <x v="2"/>
    <x v="1"/>
    <x v="10"/>
    <n v="41.472000000000001"/>
    <n v="8"/>
    <n v="0.1"/>
    <n v="1.72"/>
  </r>
  <r>
    <s v="CA-2018-135377"/>
    <x v="1096"/>
    <s v="BP-11095"/>
    <x v="162"/>
    <s v="Corporate"/>
    <x v="3"/>
    <x v="0"/>
    <x v="0"/>
    <n v="287.976"/>
    <n v="2"/>
    <n v="0.05"/>
    <n v="75.61"/>
  </r>
  <r>
    <s v="CA-2016-165813"/>
    <x v="305"/>
    <s v="BM-11785"/>
    <x v="298"/>
    <s v="Consumer"/>
    <x v="1"/>
    <x v="1"/>
    <x v="4"/>
    <n v="29.303999999999998"/>
    <n v="6"/>
    <n v="0"/>
    <n v="3.92"/>
  </r>
  <r>
    <s v="CA-2016-133585"/>
    <x v="879"/>
    <s v="CM-12715"/>
    <x v="782"/>
    <s v="Corporate"/>
    <x v="2"/>
    <x v="1"/>
    <x v="6"/>
    <n v="55.328000000000003"/>
    <n v="6"/>
    <n v="0.25"/>
    <n v="1.72"/>
  </r>
  <r>
    <s v="CA-2016-133585"/>
    <x v="879"/>
    <s v="CM-12715"/>
    <x v="782"/>
    <s v="Corporate"/>
    <x v="2"/>
    <x v="0"/>
    <x v="0"/>
    <n v="1227.9983999999999"/>
    <n v="3"/>
    <n v="0.1"/>
    <n v="261.5"/>
  </r>
  <r>
    <s v="CA-2017-116911"/>
    <x v="306"/>
    <s v="JD-16150"/>
    <x v="251"/>
    <s v="Corporate"/>
    <x v="1"/>
    <x v="1"/>
    <x v="8"/>
    <n v="20.416"/>
    <n v="2"/>
    <n v="0"/>
    <n v="2.2000000000000002"/>
  </r>
  <r>
    <s v="CA-2017-116911"/>
    <x v="306"/>
    <s v="JD-16150"/>
    <x v="251"/>
    <s v="Corporate"/>
    <x v="1"/>
    <x v="0"/>
    <x v="3"/>
    <n v="1128.3900000000001"/>
    <n v="8"/>
    <n v="0.25"/>
    <n v="252.69"/>
  </r>
  <r>
    <s v="US-2018-129224"/>
    <x v="294"/>
    <s v="AS-10630"/>
    <x v="357"/>
    <s v="Home Office"/>
    <x v="0"/>
    <x v="1"/>
    <x v="2"/>
    <n v="4.6079999999999997"/>
    <n v="3"/>
    <n v="0.2"/>
    <n v="0.44"/>
  </r>
  <r>
    <s v="CA-2018-145765"/>
    <x v="39"/>
    <s v="CM-11815"/>
    <x v="698"/>
    <s v="Corporate"/>
    <x v="1"/>
    <x v="2"/>
    <x v="7"/>
    <n v="195.96"/>
    <n v="6"/>
    <n v="0.2"/>
    <n v="12.57"/>
  </r>
  <r>
    <s v="CA-2018-145765"/>
    <x v="39"/>
    <s v="CM-11815"/>
    <x v="698"/>
    <s v="Corporate"/>
    <x v="1"/>
    <x v="1"/>
    <x v="10"/>
    <n v="15.552"/>
    <n v="3"/>
    <n v="0"/>
    <n v="1.02"/>
  </r>
  <r>
    <s v="CA-2018-145765"/>
    <x v="39"/>
    <s v="CM-11815"/>
    <x v="698"/>
    <s v="Corporate"/>
    <x v="1"/>
    <x v="2"/>
    <x v="11"/>
    <n v="271.96800000000002"/>
    <n v="7"/>
    <n v="0"/>
    <n v="16.440000000000001"/>
  </r>
  <r>
    <s v="CA-2018-126914"/>
    <x v="140"/>
    <s v="JE-15715"/>
    <x v="555"/>
    <s v="Consumer"/>
    <x v="0"/>
    <x v="0"/>
    <x v="1"/>
    <n v="698.35199999999998"/>
    <n v="1"/>
    <n v="0.05"/>
    <n v="41.05"/>
  </r>
  <r>
    <s v="CA-2018-126914"/>
    <x v="140"/>
    <s v="JE-15715"/>
    <x v="555"/>
    <s v="Consumer"/>
    <x v="0"/>
    <x v="0"/>
    <x v="0"/>
    <n v="77.727999999999994"/>
    <n v="4"/>
    <n v="0"/>
    <n v="3.98"/>
  </r>
  <r>
    <s v="CA-2016-169572"/>
    <x v="684"/>
    <s v="AG-10525"/>
    <x v="132"/>
    <s v="Corporate"/>
    <x v="0"/>
    <x v="1"/>
    <x v="8"/>
    <n v="46.62"/>
    <n v="6"/>
    <n v="0.15"/>
    <n v="4.05"/>
  </r>
  <r>
    <s v="CA-2018-162075"/>
    <x v="257"/>
    <s v="TT-21220"/>
    <x v="627"/>
    <s v="Consumer"/>
    <x v="2"/>
    <x v="2"/>
    <x v="7"/>
    <n v="537.54399999999998"/>
    <n v="5"/>
    <n v="0.1"/>
    <n v="52.47"/>
  </r>
  <r>
    <s v="CA-2015-162992"/>
    <x v="174"/>
    <s v="BP-11095"/>
    <x v="162"/>
    <s v="Corporate"/>
    <x v="1"/>
    <x v="1"/>
    <x v="2"/>
    <n v="14.62"/>
    <n v="7"/>
    <n v="0.2"/>
    <n v="1.43"/>
  </r>
  <r>
    <s v="CA-2015-162992"/>
    <x v="174"/>
    <s v="BP-11095"/>
    <x v="162"/>
    <s v="Corporate"/>
    <x v="1"/>
    <x v="1"/>
    <x v="13"/>
    <n v="22.55"/>
    <n v="2"/>
    <n v="0"/>
    <n v="2.44"/>
  </r>
  <r>
    <s v="CA-2015-162992"/>
    <x v="174"/>
    <s v="BP-11095"/>
    <x v="162"/>
    <s v="Corporate"/>
    <x v="1"/>
    <x v="2"/>
    <x v="7"/>
    <n v="583.79999999999995"/>
    <n v="5"/>
    <n v="0.2"/>
    <n v="5.84"/>
  </r>
  <r>
    <s v="CA-2015-162992"/>
    <x v="174"/>
    <s v="BP-11095"/>
    <x v="162"/>
    <s v="Corporate"/>
    <x v="1"/>
    <x v="2"/>
    <x v="7"/>
    <n v="211.16800000000001"/>
    <n v="8"/>
    <n v="0.25"/>
    <n v="2.11"/>
  </r>
  <r>
    <s v="CA-2017-106397"/>
    <x v="274"/>
    <s v="MJ-17740"/>
    <x v="77"/>
    <s v="Consumer"/>
    <x v="1"/>
    <x v="1"/>
    <x v="10"/>
    <n v="12.96"/>
    <n v="4"/>
    <n v="0"/>
    <n v="1.24"/>
  </r>
  <r>
    <s v="CA-2017-106397"/>
    <x v="274"/>
    <s v="MJ-17740"/>
    <x v="77"/>
    <s v="Consumer"/>
    <x v="1"/>
    <x v="1"/>
    <x v="6"/>
    <n v="45.98"/>
    <n v="2"/>
    <n v="0.15"/>
    <n v="3.87"/>
  </r>
  <r>
    <s v="US-2017-150140"/>
    <x v="1203"/>
    <s v="VM-21685"/>
    <x v="91"/>
    <s v="Home Office"/>
    <x v="3"/>
    <x v="2"/>
    <x v="7"/>
    <n v="1294.75"/>
    <n v="9"/>
    <n v="0.15"/>
    <n v="54.38"/>
  </r>
  <r>
    <s v="CA-2015-116666"/>
    <x v="1204"/>
    <s v="KT-16480"/>
    <x v="409"/>
    <s v="Consumer"/>
    <x v="3"/>
    <x v="2"/>
    <x v="16"/>
    <n v="1799.97"/>
    <n v="8"/>
    <n v="0"/>
    <n v="254.3"/>
  </r>
  <r>
    <s v="CA-2018-148992"/>
    <x v="51"/>
    <s v="CS-12250"/>
    <x v="294"/>
    <s v="Corporate"/>
    <x v="2"/>
    <x v="1"/>
    <x v="10"/>
    <n v="10.688000000000001"/>
    <n v="7"/>
    <n v="0.05"/>
    <n v="2.84"/>
  </r>
  <r>
    <s v="CA-2017-140935"/>
    <x v="338"/>
    <s v="AB-10015"/>
    <x v="755"/>
    <s v="Consumer"/>
    <x v="2"/>
    <x v="2"/>
    <x v="7"/>
    <n v="221.98"/>
    <n v="8"/>
    <n v="0.2"/>
    <n v="12.3"/>
  </r>
  <r>
    <s v="CA-2017-140935"/>
    <x v="338"/>
    <s v="AB-10015"/>
    <x v="755"/>
    <s v="Consumer"/>
    <x v="2"/>
    <x v="0"/>
    <x v="0"/>
    <n v="341.96"/>
    <n v="8"/>
    <n v="0.25"/>
    <n v="5.85"/>
  </r>
  <r>
    <s v="CA-2015-157644"/>
    <x v="520"/>
    <s v="AH-10030"/>
    <x v="692"/>
    <s v="Corporate"/>
    <x v="3"/>
    <x v="2"/>
    <x v="11"/>
    <n v="34.770000000000003"/>
    <n v="8"/>
    <n v="0.1"/>
    <n v="6.47"/>
  </r>
  <r>
    <s v="CA-2015-157644"/>
    <x v="520"/>
    <s v="AH-10030"/>
    <x v="692"/>
    <s v="Corporate"/>
    <x v="3"/>
    <x v="1"/>
    <x v="2"/>
    <n v="18.899999999999999"/>
    <n v="6"/>
    <n v="0"/>
    <n v="3.26"/>
  </r>
  <r>
    <s v="US-2018-100398"/>
    <x v="971"/>
    <s v="DO-13435"/>
    <x v="157"/>
    <s v="Consumer"/>
    <x v="1"/>
    <x v="1"/>
    <x v="8"/>
    <n v="102.72"/>
    <n v="1"/>
    <n v="0.05"/>
    <n v="4.8099999999999996"/>
  </r>
  <r>
    <s v="CA-2017-113082"/>
    <x v="126"/>
    <s v="MC-17590"/>
    <x v="565"/>
    <s v="Corporate"/>
    <x v="3"/>
    <x v="0"/>
    <x v="5"/>
    <n v="40.479999999999997"/>
    <n v="6"/>
    <n v="0.25"/>
    <n v="6.96"/>
  </r>
  <r>
    <s v="US-2018-110646"/>
    <x v="40"/>
    <s v="JF-15190"/>
    <x v="440"/>
    <s v="Consumer"/>
    <x v="3"/>
    <x v="1"/>
    <x v="8"/>
    <n v="33.281999999999996"/>
    <n v="3"/>
    <n v="0.15"/>
    <n v="6.12"/>
  </r>
  <r>
    <s v="US-2018-110646"/>
    <x v="40"/>
    <s v="JF-15190"/>
    <x v="440"/>
    <s v="Consumer"/>
    <x v="3"/>
    <x v="2"/>
    <x v="7"/>
    <n v="118.65"/>
    <n v="8"/>
    <n v="0.1"/>
    <n v="31.36"/>
  </r>
  <r>
    <s v="US-2018-110646"/>
    <x v="40"/>
    <s v="JF-15190"/>
    <x v="440"/>
    <s v="Consumer"/>
    <x v="3"/>
    <x v="1"/>
    <x v="2"/>
    <n v="14.76"/>
    <n v="5"/>
    <n v="0"/>
    <n v="4.2"/>
  </r>
  <r>
    <s v="CA-2018-120614"/>
    <x v="1109"/>
    <s v="SM-20950"/>
    <x v="416"/>
    <s v="Corporate"/>
    <x v="1"/>
    <x v="1"/>
    <x v="10"/>
    <n v="37.520000000000003"/>
    <n v="10"/>
    <n v="0.2"/>
    <n v="5.1100000000000003"/>
  </r>
  <r>
    <s v="US-2017-140172"/>
    <x v="387"/>
    <s v="SP-20650"/>
    <x v="70"/>
    <s v="Corporate"/>
    <x v="2"/>
    <x v="1"/>
    <x v="9"/>
    <n v="207.14400000000001"/>
    <n v="6"/>
    <n v="0.1"/>
    <n v="39.67"/>
  </r>
  <r>
    <s v="US-2017-140172"/>
    <x v="387"/>
    <s v="SP-20650"/>
    <x v="70"/>
    <s v="Corporate"/>
    <x v="2"/>
    <x v="1"/>
    <x v="6"/>
    <n v="13.9"/>
    <n v="6"/>
    <n v="0.15"/>
    <n v="1.49"/>
  </r>
  <r>
    <s v="CA-2016-127754"/>
    <x v="353"/>
    <s v="CK-12760"/>
    <x v="316"/>
    <s v="Corporate"/>
    <x v="1"/>
    <x v="0"/>
    <x v="1"/>
    <n v="266.35199999999998"/>
    <n v="10"/>
    <n v="0.25"/>
    <n v="52.5"/>
  </r>
  <r>
    <s v="CA-2016-144274"/>
    <x v="521"/>
    <s v="PW-19240"/>
    <x v="617"/>
    <s v="Consumer"/>
    <x v="3"/>
    <x v="2"/>
    <x v="7"/>
    <n v="307.98"/>
    <n v="5"/>
    <n v="0.15"/>
    <n v="44.1"/>
  </r>
  <r>
    <s v="CA-2016-144274"/>
    <x v="521"/>
    <s v="PW-19240"/>
    <x v="617"/>
    <s v="Consumer"/>
    <x v="3"/>
    <x v="1"/>
    <x v="10"/>
    <n v="44.1"/>
    <n v="4"/>
    <n v="0.25"/>
    <n v="2.4900000000000002"/>
  </r>
  <r>
    <s v="CA-2016-144274"/>
    <x v="521"/>
    <s v="PW-19240"/>
    <x v="617"/>
    <s v="Consumer"/>
    <x v="3"/>
    <x v="1"/>
    <x v="6"/>
    <n v="13.12"/>
    <n v="4"/>
    <n v="0.15"/>
    <n v="0.13"/>
  </r>
  <r>
    <s v="CA-2016-144274"/>
    <x v="521"/>
    <s v="PW-19240"/>
    <x v="617"/>
    <s v="Consumer"/>
    <x v="3"/>
    <x v="1"/>
    <x v="12"/>
    <n v="16.559999999999999"/>
    <n v="9"/>
    <n v="0.1"/>
    <n v="2.76"/>
  </r>
  <r>
    <s v="CA-2016-144274"/>
    <x v="521"/>
    <s v="PW-19240"/>
    <x v="617"/>
    <s v="Consumer"/>
    <x v="3"/>
    <x v="1"/>
    <x v="10"/>
    <n v="38.880000000000003"/>
    <n v="8"/>
    <n v="0.25"/>
    <n v="4.1399999999999997"/>
  </r>
  <r>
    <s v="CA-2016-142930"/>
    <x v="109"/>
    <s v="EB-14170"/>
    <x v="432"/>
    <s v="Consumer"/>
    <x v="2"/>
    <x v="1"/>
    <x v="10"/>
    <n v="335.52"/>
    <n v="2"/>
    <n v="0.15"/>
    <n v="69.78"/>
  </r>
  <r>
    <s v="CA-2018-100622"/>
    <x v="132"/>
    <s v="DK-13090"/>
    <x v="54"/>
    <s v="Consumer"/>
    <x v="0"/>
    <x v="2"/>
    <x v="16"/>
    <n v="959.98400000000004"/>
    <n v="5"/>
    <n v="0.2"/>
    <n v="35.28"/>
  </r>
  <r>
    <s v="CA-2018-100622"/>
    <x v="132"/>
    <s v="DK-13090"/>
    <x v="54"/>
    <s v="Consumer"/>
    <x v="0"/>
    <x v="1"/>
    <x v="8"/>
    <n v="4.0860000000000003"/>
    <n v="4"/>
    <n v="0.05"/>
    <n v="0.98"/>
  </r>
  <r>
    <s v="CA-2018-100622"/>
    <x v="132"/>
    <s v="DK-13090"/>
    <x v="54"/>
    <s v="Consumer"/>
    <x v="0"/>
    <x v="1"/>
    <x v="6"/>
    <n v="55.984000000000002"/>
    <n v="7"/>
    <n v="0.2"/>
    <n v="0.56000000000000005"/>
  </r>
  <r>
    <s v="CA-2018-100622"/>
    <x v="132"/>
    <s v="DK-13090"/>
    <x v="54"/>
    <s v="Consumer"/>
    <x v="0"/>
    <x v="1"/>
    <x v="10"/>
    <n v="10.688000000000001"/>
    <n v="1"/>
    <n v="0.15"/>
    <n v="1.62"/>
  </r>
  <r>
    <s v="CA-2018-117156"/>
    <x v="708"/>
    <s v="TB-21055"/>
    <x v="26"/>
    <s v="Consumer"/>
    <x v="3"/>
    <x v="1"/>
    <x v="12"/>
    <n v="8.8559999999999999"/>
    <n v="8"/>
    <n v="0"/>
    <n v="1.32"/>
  </r>
  <r>
    <s v="CA-2016-115399"/>
    <x v="546"/>
    <s v="AG-10900"/>
    <x v="151"/>
    <s v="Consumer"/>
    <x v="3"/>
    <x v="1"/>
    <x v="2"/>
    <n v="6.9119999999999999"/>
    <n v="8"/>
    <n v="0.05"/>
    <n v="0.81"/>
  </r>
  <r>
    <s v="US-2015-157847"/>
    <x v="1063"/>
    <s v="SC-20020"/>
    <x v="710"/>
    <s v="Consumer"/>
    <x v="2"/>
    <x v="1"/>
    <x v="10"/>
    <n v="26.72"/>
    <n v="3"/>
    <n v="0.25"/>
    <n v="2.23"/>
  </r>
  <r>
    <s v="US-2015-157847"/>
    <x v="1063"/>
    <s v="SC-20020"/>
    <x v="710"/>
    <s v="Consumer"/>
    <x v="2"/>
    <x v="1"/>
    <x v="10"/>
    <n v="33.488"/>
    <n v="2"/>
    <n v="0.15"/>
    <n v="2.04"/>
  </r>
  <r>
    <s v="CA-2016-115168"/>
    <x v="1117"/>
    <s v="BB-11545"/>
    <x v="179"/>
    <s v="Corporate"/>
    <x v="2"/>
    <x v="1"/>
    <x v="10"/>
    <n v="10.56"/>
    <n v="7"/>
    <n v="0.2"/>
    <n v="0.38"/>
  </r>
  <r>
    <s v="CA-2015-109680"/>
    <x v="191"/>
    <s v="VP-21760"/>
    <x v="778"/>
    <s v="Corporate"/>
    <x v="2"/>
    <x v="1"/>
    <x v="4"/>
    <n v="386.34"/>
    <n v="3"/>
    <n v="0.05"/>
    <n v="91.28"/>
  </r>
  <r>
    <s v="CA-2017-167983"/>
    <x v="1036"/>
    <s v="RP-19270"/>
    <x v="345"/>
    <s v="Corporate"/>
    <x v="1"/>
    <x v="1"/>
    <x v="8"/>
    <n v="33.44"/>
    <n v="10"/>
    <n v="0.05"/>
    <n v="3.07"/>
  </r>
  <r>
    <s v="CA-2016-145324"/>
    <x v="219"/>
    <s v="DH-13675"/>
    <x v="723"/>
    <s v="Home Office"/>
    <x v="0"/>
    <x v="0"/>
    <x v="5"/>
    <n v="39.96"/>
    <n v="8"/>
    <n v="0.25"/>
    <n v="6.36"/>
  </r>
  <r>
    <s v="CA-2016-153423"/>
    <x v="137"/>
    <s v="SW-20455"/>
    <x v="517"/>
    <s v="Consumer"/>
    <x v="3"/>
    <x v="1"/>
    <x v="8"/>
    <n v="1217.568"/>
    <n v="10"/>
    <n v="0.1"/>
    <n v="240.88"/>
  </r>
  <r>
    <s v="US-2018-132675"/>
    <x v="241"/>
    <s v="KF-16285"/>
    <x v="580"/>
    <s v="Home Office"/>
    <x v="0"/>
    <x v="1"/>
    <x v="4"/>
    <n v="15.51"/>
    <n v="6"/>
    <n v="0.25"/>
    <n v="0.16"/>
  </r>
  <r>
    <s v="US-2018-132675"/>
    <x v="241"/>
    <s v="KF-16285"/>
    <x v="580"/>
    <s v="Home Office"/>
    <x v="0"/>
    <x v="2"/>
    <x v="7"/>
    <n v="89.9"/>
    <n v="10"/>
    <n v="0.2"/>
    <n v="18.899999999999999"/>
  </r>
  <r>
    <s v="US-2018-132675"/>
    <x v="241"/>
    <s v="KF-16285"/>
    <x v="580"/>
    <s v="Home Office"/>
    <x v="0"/>
    <x v="1"/>
    <x v="6"/>
    <n v="14.28"/>
    <n v="1"/>
    <n v="0.1"/>
    <n v="3.1"/>
  </r>
  <r>
    <s v="US-2018-132675"/>
    <x v="241"/>
    <s v="KF-16285"/>
    <x v="580"/>
    <s v="Home Office"/>
    <x v="0"/>
    <x v="1"/>
    <x v="6"/>
    <n v="12.72"/>
    <n v="3"/>
    <n v="0.25"/>
    <n v="2.21"/>
  </r>
  <r>
    <s v="US-2018-132675"/>
    <x v="241"/>
    <s v="KF-16285"/>
    <x v="580"/>
    <s v="Home Office"/>
    <x v="0"/>
    <x v="1"/>
    <x v="2"/>
    <n v="15.75"/>
    <n v="1"/>
    <n v="0.2"/>
    <n v="3.03"/>
  </r>
  <r>
    <s v="CA-2015-153808"/>
    <x v="322"/>
    <s v="FH-14275"/>
    <x v="395"/>
    <s v="Corporate"/>
    <x v="1"/>
    <x v="1"/>
    <x v="6"/>
    <n v="70.95"/>
    <n v="7"/>
    <n v="0"/>
    <n v="13.88"/>
  </r>
  <r>
    <s v="CA-2015-153808"/>
    <x v="322"/>
    <s v="FH-14275"/>
    <x v="395"/>
    <s v="Corporate"/>
    <x v="1"/>
    <x v="1"/>
    <x v="8"/>
    <n v="65.567999999999998"/>
    <n v="6"/>
    <n v="0"/>
    <n v="19.559999999999999"/>
  </r>
  <r>
    <s v="CA-2015-153808"/>
    <x v="322"/>
    <s v="FH-14275"/>
    <x v="395"/>
    <s v="Corporate"/>
    <x v="1"/>
    <x v="2"/>
    <x v="11"/>
    <n v="299.97000000000003"/>
    <n v="3"/>
    <n v="0"/>
    <n v="28.43"/>
  </r>
  <r>
    <s v="US-2017-112396"/>
    <x v="1205"/>
    <s v="JR-16210"/>
    <x v="335"/>
    <s v="Corporate"/>
    <x v="1"/>
    <x v="2"/>
    <x v="11"/>
    <n v="89.97"/>
    <n v="4"/>
    <n v="0.2"/>
    <n v="0.9"/>
  </r>
  <r>
    <s v="US-2017-112396"/>
    <x v="1205"/>
    <s v="JR-16210"/>
    <x v="335"/>
    <s v="Corporate"/>
    <x v="1"/>
    <x v="2"/>
    <x v="11"/>
    <n v="31.86"/>
    <n v="7"/>
    <n v="0"/>
    <n v="7.2"/>
  </r>
  <r>
    <s v="CA-2015-141173"/>
    <x v="728"/>
    <s v="JC-16105"/>
    <x v="36"/>
    <s v="Corporate"/>
    <x v="2"/>
    <x v="1"/>
    <x v="4"/>
    <n v="67.150000000000006"/>
    <n v="2"/>
    <n v="0.05"/>
    <n v="7.28"/>
  </r>
  <r>
    <s v="CA-2018-156664"/>
    <x v="404"/>
    <s v="BP-11290"/>
    <x v="443"/>
    <s v="Consumer"/>
    <x v="3"/>
    <x v="1"/>
    <x v="8"/>
    <n v="7.2359999999999998"/>
    <n v="6"/>
    <n v="0.1"/>
    <n v="1.25"/>
  </r>
  <r>
    <s v="CA-2018-156664"/>
    <x v="404"/>
    <s v="BP-11290"/>
    <x v="443"/>
    <s v="Consumer"/>
    <x v="3"/>
    <x v="1"/>
    <x v="13"/>
    <n v="4.8239999999999998"/>
    <n v="7"/>
    <n v="0"/>
    <n v="0.71"/>
  </r>
  <r>
    <s v="CA-2018-156664"/>
    <x v="404"/>
    <s v="BP-11290"/>
    <x v="443"/>
    <s v="Consumer"/>
    <x v="3"/>
    <x v="1"/>
    <x v="10"/>
    <n v="91.36"/>
    <n v="3"/>
    <n v="0.05"/>
    <n v="10.82"/>
  </r>
  <r>
    <s v="CA-2018-156664"/>
    <x v="404"/>
    <s v="BP-11290"/>
    <x v="443"/>
    <s v="Consumer"/>
    <x v="3"/>
    <x v="1"/>
    <x v="9"/>
    <n v="130.11199999999999"/>
    <n v="3"/>
    <n v="0.2"/>
    <n v="27.75"/>
  </r>
  <r>
    <s v="CA-2016-140718"/>
    <x v="740"/>
    <s v="FA-14230"/>
    <x v="135"/>
    <s v="Corporate"/>
    <x v="0"/>
    <x v="2"/>
    <x v="7"/>
    <n v="74.239999999999995"/>
    <n v="4"/>
    <n v="0.25"/>
    <n v="0.78"/>
  </r>
  <r>
    <s v="CA-2016-140718"/>
    <x v="740"/>
    <s v="FA-14230"/>
    <x v="135"/>
    <s v="Corporate"/>
    <x v="0"/>
    <x v="0"/>
    <x v="5"/>
    <n v="159.84"/>
    <n v="6"/>
    <n v="0.1"/>
    <n v="10.75"/>
  </r>
  <r>
    <s v="CA-2016-140718"/>
    <x v="740"/>
    <s v="FA-14230"/>
    <x v="135"/>
    <s v="Corporate"/>
    <x v="0"/>
    <x v="1"/>
    <x v="8"/>
    <n v="2.8919999999999999"/>
    <n v="3"/>
    <n v="0.2"/>
    <n v="0.45"/>
  </r>
  <r>
    <s v="CA-2016-140718"/>
    <x v="740"/>
    <s v="FA-14230"/>
    <x v="135"/>
    <s v="Corporate"/>
    <x v="0"/>
    <x v="1"/>
    <x v="10"/>
    <n v="9.3919999999999995"/>
    <n v="4"/>
    <n v="0.15"/>
    <n v="1.88"/>
  </r>
  <r>
    <s v="CA-2015-119977"/>
    <x v="1169"/>
    <s v="DN-13690"/>
    <x v="35"/>
    <s v="Consumer"/>
    <x v="3"/>
    <x v="1"/>
    <x v="10"/>
    <n v="123.92"/>
    <n v="6"/>
    <n v="0.1"/>
    <n v="28.26"/>
  </r>
  <r>
    <s v="US-2016-115343"/>
    <x v="357"/>
    <s v="FO-14305"/>
    <x v="383"/>
    <s v="Consumer"/>
    <x v="3"/>
    <x v="1"/>
    <x v="14"/>
    <n v="55.6"/>
    <n v="2"/>
    <n v="0.15"/>
    <n v="3.49"/>
  </r>
  <r>
    <s v="US-2016-115343"/>
    <x v="357"/>
    <s v="FO-14305"/>
    <x v="383"/>
    <s v="Consumer"/>
    <x v="3"/>
    <x v="2"/>
    <x v="11"/>
    <n v="617.976"/>
    <n v="6"/>
    <n v="0.25"/>
    <n v="120.83"/>
  </r>
  <r>
    <s v="CA-2018-163671"/>
    <x v="165"/>
    <s v="DP-13105"/>
    <x v="317"/>
    <s v="Corporate"/>
    <x v="1"/>
    <x v="1"/>
    <x v="8"/>
    <n v="21.312000000000001"/>
    <n v="2"/>
    <n v="0"/>
    <n v="4.3099999999999996"/>
  </r>
  <r>
    <s v="CA-2018-135909"/>
    <x v="119"/>
    <s v="JW-15220"/>
    <x v="478"/>
    <s v="Corporate"/>
    <x v="1"/>
    <x v="2"/>
    <x v="11"/>
    <n v="209.94"/>
    <n v="2"/>
    <n v="0.15"/>
    <n v="44.26"/>
  </r>
  <r>
    <s v="CA-2018-135909"/>
    <x v="119"/>
    <s v="JW-15220"/>
    <x v="478"/>
    <s v="Corporate"/>
    <x v="1"/>
    <x v="2"/>
    <x v="7"/>
    <n v="31.984000000000002"/>
    <n v="3"/>
    <n v="0"/>
    <n v="2.15"/>
  </r>
  <r>
    <s v="CA-2018-135909"/>
    <x v="119"/>
    <s v="JW-15220"/>
    <x v="478"/>
    <s v="Corporate"/>
    <x v="1"/>
    <x v="1"/>
    <x v="8"/>
    <n v="5083.96"/>
    <n v="3"/>
    <n v="0.25"/>
    <n v="326.51"/>
  </r>
  <r>
    <s v="US-2018-114356"/>
    <x v="648"/>
    <s v="TT-21460"/>
    <x v="499"/>
    <s v="Home Office"/>
    <x v="0"/>
    <x v="2"/>
    <x v="7"/>
    <n v="35.96"/>
    <n v="1"/>
    <n v="0.15"/>
    <n v="4.9000000000000004"/>
  </r>
  <r>
    <s v="CA-2016-125934"/>
    <x v="861"/>
    <s v="SN-20560"/>
    <x v="381"/>
    <s v="Home Office"/>
    <x v="3"/>
    <x v="1"/>
    <x v="2"/>
    <n v="31.05"/>
    <n v="10"/>
    <n v="0"/>
    <n v="6.03"/>
  </r>
  <r>
    <s v="CA-2016-125934"/>
    <x v="861"/>
    <s v="SN-20560"/>
    <x v="381"/>
    <s v="Home Office"/>
    <x v="3"/>
    <x v="0"/>
    <x v="5"/>
    <n v="8.92"/>
    <n v="4"/>
    <n v="0.15"/>
    <n v="0.27"/>
  </r>
  <r>
    <s v="CA-2016-125934"/>
    <x v="861"/>
    <s v="SN-20560"/>
    <x v="381"/>
    <s v="Home Office"/>
    <x v="3"/>
    <x v="1"/>
    <x v="8"/>
    <n v="209.6"/>
    <n v="9"/>
    <n v="0.1"/>
    <n v="32.42"/>
  </r>
  <r>
    <s v="CA-2016-125934"/>
    <x v="861"/>
    <s v="SN-20560"/>
    <x v="381"/>
    <s v="Home Office"/>
    <x v="3"/>
    <x v="1"/>
    <x v="9"/>
    <n v="111.04"/>
    <n v="10"/>
    <n v="0"/>
    <n v="24.03"/>
  </r>
  <r>
    <s v="CA-2016-125934"/>
    <x v="861"/>
    <s v="SN-20560"/>
    <x v="381"/>
    <s v="Home Office"/>
    <x v="3"/>
    <x v="1"/>
    <x v="10"/>
    <n v="38.880000000000003"/>
    <n v="9"/>
    <n v="0.25"/>
    <n v="2.54"/>
  </r>
  <r>
    <s v="CA-2016-158148"/>
    <x v="139"/>
    <s v="JM-15865"/>
    <x v="622"/>
    <s v="Consumer"/>
    <x v="0"/>
    <x v="1"/>
    <x v="9"/>
    <n v="36.270000000000003"/>
    <n v="9"/>
    <n v="0.1"/>
    <n v="5.27"/>
  </r>
  <r>
    <s v="CA-2015-120411"/>
    <x v="59"/>
    <s v="SB-20185"/>
    <x v="766"/>
    <s v="Consumer"/>
    <x v="2"/>
    <x v="0"/>
    <x v="0"/>
    <n v="493.43"/>
    <n v="2"/>
    <n v="0"/>
    <n v="60.76"/>
  </r>
  <r>
    <s v="CA-2015-120411"/>
    <x v="59"/>
    <s v="SB-20185"/>
    <x v="766"/>
    <s v="Consumer"/>
    <x v="2"/>
    <x v="2"/>
    <x v="7"/>
    <n v="11.12"/>
    <n v="4"/>
    <n v="0.15"/>
    <n v="2.48"/>
  </r>
  <r>
    <s v="CA-2017-158260"/>
    <x v="254"/>
    <s v="CC-12475"/>
    <x v="693"/>
    <s v="Consumer"/>
    <x v="1"/>
    <x v="2"/>
    <x v="15"/>
    <n v="686.4"/>
    <n v="8"/>
    <n v="0.1"/>
    <n v="116.55"/>
  </r>
  <r>
    <s v="CA-2018-101805"/>
    <x v="96"/>
    <s v="SH-19975"/>
    <x v="64"/>
    <s v="Corporate"/>
    <x v="1"/>
    <x v="1"/>
    <x v="8"/>
    <n v="15.92"/>
    <n v="6"/>
    <n v="0.15"/>
    <n v="2.27"/>
  </r>
  <r>
    <s v="CA-2018-101805"/>
    <x v="96"/>
    <s v="SH-19975"/>
    <x v="64"/>
    <s v="Corporate"/>
    <x v="1"/>
    <x v="0"/>
    <x v="5"/>
    <n v="70.680000000000007"/>
    <n v="1"/>
    <n v="0"/>
    <n v="20.22"/>
  </r>
  <r>
    <s v="CA-2018-101805"/>
    <x v="96"/>
    <s v="SH-19975"/>
    <x v="64"/>
    <s v="Corporate"/>
    <x v="1"/>
    <x v="1"/>
    <x v="4"/>
    <n v="541.24"/>
    <n v="6"/>
    <n v="0.2"/>
    <n v="84.56"/>
  </r>
  <r>
    <s v="US-2015-105137"/>
    <x v="982"/>
    <s v="RB-19435"/>
    <x v="579"/>
    <s v="Consumer"/>
    <x v="3"/>
    <x v="2"/>
    <x v="15"/>
    <n v="101.994"/>
    <n v="9"/>
    <n v="0.1"/>
    <n v="9.17"/>
  </r>
  <r>
    <s v="US-2015-105137"/>
    <x v="982"/>
    <s v="RB-19435"/>
    <x v="579"/>
    <s v="Consumer"/>
    <x v="3"/>
    <x v="1"/>
    <x v="8"/>
    <n v="18.263999999999999"/>
    <n v="9"/>
    <n v="0.1"/>
    <n v="3.3"/>
  </r>
  <r>
    <s v="CA-2018-142489"/>
    <x v="237"/>
    <s v="TC-21295"/>
    <x v="646"/>
    <s v="Consumer"/>
    <x v="2"/>
    <x v="1"/>
    <x v="8"/>
    <n v="21.99"/>
    <n v="4"/>
    <n v="0.2"/>
    <n v="5.07"/>
  </r>
  <r>
    <s v="US-2017-141264"/>
    <x v="572"/>
    <s v="CT-11995"/>
    <x v="564"/>
    <s v="Consumer"/>
    <x v="2"/>
    <x v="1"/>
    <x v="14"/>
    <n v="185.376"/>
    <n v="3"/>
    <n v="0.15"/>
    <n v="2.02"/>
  </r>
  <r>
    <s v="US-2017-141264"/>
    <x v="572"/>
    <s v="CT-11995"/>
    <x v="564"/>
    <s v="Consumer"/>
    <x v="2"/>
    <x v="1"/>
    <x v="9"/>
    <n v="58.923999999999999"/>
    <n v="4"/>
    <n v="0"/>
    <n v="12.18"/>
  </r>
  <r>
    <s v="CA-2018-126928"/>
    <x v="697"/>
    <s v="GZ-14470"/>
    <x v="47"/>
    <s v="Consumer"/>
    <x v="3"/>
    <x v="2"/>
    <x v="15"/>
    <n v="480"/>
    <n v="3"/>
    <n v="0.15"/>
    <n v="21.22"/>
  </r>
  <r>
    <s v="CA-2018-126928"/>
    <x v="697"/>
    <s v="GZ-14470"/>
    <x v="47"/>
    <s v="Consumer"/>
    <x v="3"/>
    <x v="1"/>
    <x v="4"/>
    <n v="34.049999999999997"/>
    <n v="4"/>
    <n v="0.15"/>
    <n v="7.12"/>
  </r>
  <r>
    <s v="US-2016-107944"/>
    <x v="391"/>
    <s v="AM-10360"/>
    <x v="87"/>
    <s v="Corporate"/>
    <x v="1"/>
    <x v="1"/>
    <x v="10"/>
    <n v="192.72"/>
    <n v="4"/>
    <n v="0.05"/>
    <n v="37.61"/>
  </r>
  <r>
    <s v="US-2016-107944"/>
    <x v="391"/>
    <s v="AM-10360"/>
    <x v="87"/>
    <s v="Corporate"/>
    <x v="1"/>
    <x v="2"/>
    <x v="11"/>
    <n v="239.97"/>
    <n v="5"/>
    <n v="0.05"/>
    <n v="64.61"/>
  </r>
  <r>
    <s v="CA-2017-135594"/>
    <x v="1186"/>
    <s v="AH-10120"/>
    <x v="571"/>
    <s v="Home Office"/>
    <x v="2"/>
    <x v="2"/>
    <x v="11"/>
    <n v="50.12"/>
    <n v="1"/>
    <n v="0"/>
    <n v="10.9"/>
  </r>
  <r>
    <s v="US-2018-115252"/>
    <x v="179"/>
    <s v="MY-18295"/>
    <x v="501"/>
    <s v="Corporate"/>
    <x v="0"/>
    <x v="2"/>
    <x v="7"/>
    <n v="15.984"/>
    <n v="3"/>
    <n v="0.25"/>
    <n v="0.16"/>
  </r>
  <r>
    <s v="US-2018-115252"/>
    <x v="179"/>
    <s v="MY-18295"/>
    <x v="501"/>
    <s v="Corporate"/>
    <x v="0"/>
    <x v="1"/>
    <x v="10"/>
    <n v="14.352"/>
    <n v="4"/>
    <n v="0"/>
    <n v="2.5499999999999998"/>
  </r>
  <r>
    <s v="CA-2015-107398"/>
    <x v="55"/>
    <s v="BS-11590"/>
    <x v="29"/>
    <s v="Corporate"/>
    <x v="3"/>
    <x v="1"/>
    <x v="8"/>
    <n v="6.5279999999999996"/>
    <n v="2"/>
    <n v="0.15"/>
    <n v="1.51"/>
  </r>
  <r>
    <s v="CA-2015-107398"/>
    <x v="55"/>
    <s v="BS-11590"/>
    <x v="29"/>
    <s v="Corporate"/>
    <x v="3"/>
    <x v="1"/>
    <x v="8"/>
    <n v="2.8620000000000001"/>
    <n v="9"/>
    <n v="0.25"/>
    <n v="0.09"/>
  </r>
  <r>
    <s v="CA-2015-107398"/>
    <x v="55"/>
    <s v="BS-11590"/>
    <x v="29"/>
    <s v="Corporate"/>
    <x v="3"/>
    <x v="1"/>
    <x v="8"/>
    <n v="20.856000000000002"/>
    <n v="7"/>
    <n v="0.1"/>
    <n v="0.85"/>
  </r>
  <r>
    <s v="CA-2015-169642"/>
    <x v="923"/>
    <s v="BB-10990"/>
    <x v="121"/>
    <s v="Corporate"/>
    <x v="1"/>
    <x v="1"/>
    <x v="4"/>
    <n v="276.27999999999997"/>
    <n v="10"/>
    <n v="0.05"/>
    <n v="59.39"/>
  </r>
  <r>
    <s v="CA-2018-103968"/>
    <x v="96"/>
    <s v="ML-17755"/>
    <x v="529"/>
    <s v="Home Office"/>
    <x v="1"/>
    <x v="0"/>
    <x v="5"/>
    <n v="629.64"/>
    <n v="6"/>
    <n v="0.2"/>
    <n v="72.8"/>
  </r>
  <r>
    <s v="CA-2017-147256"/>
    <x v="508"/>
    <s v="FC-14245"/>
    <x v="763"/>
    <s v="Home Office"/>
    <x v="2"/>
    <x v="2"/>
    <x v="7"/>
    <n v="449.97"/>
    <n v="2"/>
    <n v="0.15"/>
    <n v="7.6"/>
  </r>
  <r>
    <s v="CA-2017-147256"/>
    <x v="508"/>
    <s v="FC-14245"/>
    <x v="763"/>
    <s v="Home Office"/>
    <x v="2"/>
    <x v="1"/>
    <x v="9"/>
    <n v="1927.59"/>
    <n v="10"/>
    <n v="0"/>
    <n v="231.27"/>
  </r>
  <r>
    <s v="CA-2017-162159"/>
    <x v="1142"/>
    <s v="CR-12625"/>
    <x v="128"/>
    <s v="Home Office"/>
    <x v="0"/>
    <x v="0"/>
    <x v="1"/>
    <n v="121.78"/>
    <n v="5"/>
    <n v="0.15"/>
    <n v="10.56"/>
  </r>
  <r>
    <s v="CA-2016-111038"/>
    <x v="494"/>
    <s v="LC-16960"/>
    <x v="784"/>
    <s v="Home Office"/>
    <x v="1"/>
    <x v="0"/>
    <x v="1"/>
    <n v="2676.672"/>
    <n v="7"/>
    <n v="0"/>
    <n v="580.75"/>
  </r>
  <r>
    <s v="CA-2015-124723"/>
    <x v="79"/>
    <s v="GZ-14470"/>
    <x v="47"/>
    <s v="Consumer"/>
    <x v="2"/>
    <x v="0"/>
    <x v="3"/>
    <n v="489.23"/>
    <n v="4"/>
    <n v="0.1"/>
    <n v="67.459999999999994"/>
  </r>
  <r>
    <s v="CA-2017-167241"/>
    <x v="243"/>
    <s v="BD-11320"/>
    <x v="217"/>
    <s v="Consumer"/>
    <x v="1"/>
    <x v="0"/>
    <x v="5"/>
    <n v="312.02999999999997"/>
    <n v="5"/>
    <n v="0.05"/>
    <n v="48.93"/>
  </r>
  <r>
    <s v="CA-2017-167241"/>
    <x v="243"/>
    <s v="BD-11320"/>
    <x v="217"/>
    <s v="Consumer"/>
    <x v="1"/>
    <x v="1"/>
    <x v="4"/>
    <n v="17.940000000000001"/>
    <n v="5"/>
    <n v="0.25"/>
    <n v="3.17"/>
  </r>
  <r>
    <s v="CA-2017-167241"/>
    <x v="243"/>
    <s v="BD-11320"/>
    <x v="217"/>
    <s v="Consumer"/>
    <x v="1"/>
    <x v="2"/>
    <x v="7"/>
    <n v="165.6"/>
    <n v="3"/>
    <n v="0.25"/>
    <n v="7.39"/>
  </r>
  <r>
    <s v="CA-2017-167241"/>
    <x v="243"/>
    <s v="BD-11320"/>
    <x v="217"/>
    <s v="Consumer"/>
    <x v="1"/>
    <x v="1"/>
    <x v="10"/>
    <n v="37.520000000000003"/>
    <n v="6"/>
    <n v="0.2"/>
    <n v="5.93"/>
  </r>
  <r>
    <s v="CA-2016-163237"/>
    <x v="976"/>
    <s v="EM-14095"/>
    <x v="313"/>
    <s v="Corporate"/>
    <x v="0"/>
    <x v="2"/>
    <x v="7"/>
    <n v="494.97"/>
    <n v="8"/>
    <n v="0.2"/>
    <n v="40.53"/>
  </r>
  <r>
    <s v="CA-2016-163237"/>
    <x v="976"/>
    <s v="EM-14095"/>
    <x v="313"/>
    <s v="Corporate"/>
    <x v="0"/>
    <x v="1"/>
    <x v="2"/>
    <n v="25.06"/>
    <n v="1"/>
    <n v="0"/>
    <n v="3.87"/>
  </r>
  <r>
    <s v="CA-2017-150483"/>
    <x v="1206"/>
    <s v="BP-11290"/>
    <x v="443"/>
    <s v="Consumer"/>
    <x v="2"/>
    <x v="0"/>
    <x v="5"/>
    <n v="32.064"/>
    <n v="2"/>
    <n v="0"/>
    <n v="6.06"/>
  </r>
  <r>
    <s v="CA-2017-150483"/>
    <x v="1206"/>
    <s v="BP-11290"/>
    <x v="443"/>
    <s v="Consumer"/>
    <x v="2"/>
    <x v="1"/>
    <x v="10"/>
    <n v="18.495999999999999"/>
    <n v="9"/>
    <n v="0.2"/>
    <n v="3.03"/>
  </r>
  <r>
    <s v="CA-2017-150483"/>
    <x v="1206"/>
    <s v="BP-11290"/>
    <x v="443"/>
    <s v="Consumer"/>
    <x v="2"/>
    <x v="0"/>
    <x v="1"/>
    <n v="191.07900000000001"/>
    <n v="6"/>
    <n v="0.1"/>
    <n v="48.97"/>
  </r>
  <r>
    <s v="CA-2017-150483"/>
    <x v="1206"/>
    <s v="BP-11290"/>
    <x v="443"/>
    <s v="Consumer"/>
    <x v="2"/>
    <x v="1"/>
    <x v="10"/>
    <n v="10.368"/>
    <n v="10"/>
    <n v="0.15"/>
    <n v="0.75"/>
  </r>
  <r>
    <s v="US-2017-126431"/>
    <x v="949"/>
    <s v="SU-20665"/>
    <x v="711"/>
    <s v="Home Office"/>
    <x v="3"/>
    <x v="1"/>
    <x v="2"/>
    <n v="30.53"/>
    <n v="7"/>
    <n v="0.2"/>
    <n v="0.49"/>
  </r>
  <r>
    <s v="US-2017-126431"/>
    <x v="949"/>
    <s v="SU-20665"/>
    <x v="711"/>
    <s v="Home Office"/>
    <x v="3"/>
    <x v="2"/>
    <x v="11"/>
    <n v="30.84"/>
    <n v="7"/>
    <n v="0.1"/>
    <n v="3.92"/>
  </r>
  <r>
    <s v="US-2017-126431"/>
    <x v="949"/>
    <s v="SU-20665"/>
    <x v="711"/>
    <s v="Home Office"/>
    <x v="3"/>
    <x v="1"/>
    <x v="10"/>
    <n v="75.06"/>
    <n v="9"/>
    <n v="0.2"/>
    <n v="9.51"/>
  </r>
  <r>
    <s v="CA-2017-139934"/>
    <x v="122"/>
    <s v="AY-10555"/>
    <x v="672"/>
    <s v="Corporate"/>
    <x v="1"/>
    <x v="2"/>
    <x v="7"/>
    <n v="66.975999999999999"/>
    <n v="7"/>
    <n v="0.2"/>
    <n v="3.15"/>
  </r>
  <r>
    <s v="CA-2016-109603"/>
    <x v="1207"/>
    <s v="EM-13825"/>
    <x v="605"/>
    <s v="Corporate"/>
    <x v="1"/>
    <x v="1"/>
    <x v="10"/>
    <n v="182.72"/>
    <n v="4"/>
    <n v="0.05"/>
    <n v="47.07"/>
  </r>
  <r>
    <s v="CA-2018-160661"/>
    <x v="960"/>
    <s v="SA-20830"/>
    <x v="193"/>
    <s v="Consumer"/>
    <x v="3"/>
    <x v="1"/>
    <x v="2"/>
    <n v="21.93"/>
    <n v="6"/>
    <n v="0.2"/>
    <n v="4.16"/>
  </r>
  <r>
    <s v="CA-2018-102610"/>
    <x v="259"/>
    <s v="CA-12265"/>
    <x v="244"/>
    <s v="Consumer"/>
    <x v="0"/>
    <x v="2"/>
    <x v="11"/>
    <n v="95.975999999999999"/>
    <n v="3"/>
    <n v="0.05"/>
    <n v="15.2"/>
  </r>
  <r>
    <s v="CA-2018-102610"/>
    <x v="259"/>
    <s v="CA-12265"/>
    <x v="244"/>
    <s v="Consumer"/>
    <x v="0"/>
    <x v="2"/>
    <x v="7"/>
    <n v="143.928"/>
    <n v="4"/>
    <n v="0.05"/>
    <n v="21.23"/>
  </r>
  <r>
    <s v="CA-2018-102610"/>
    <x v="259"/>
    <s v="CA-12265"/>
    <x v="244"/>
    <s v="Consumer"/>
    <x v="0"/>
    <x v="1"/>
    <x v="8"/>
    <n v="3.5640000000000001"/>
    <n v="7"/>
    <n v="0.2"/>
    <n v="0.04"/>
  </r>
  <r>
    <s v="CA-2018-102610"/>
    <x v="259"/>
    <s v="CA-12265"/>
    <x v="244"/>
    <s v="Consumer"/>
    <x v="0"/>
    <x v="1"/>
    <x v="2"/>
    <n v="4.9279999999999999"/>
    <n v="2"/>
    <n v="0.25"/>
    <n v="0.54"/>
  </r>
  <r>
    <s v="US-2017-144057"/>
    <x v="195"/>
    <s v="CV-12805"/>
    <x v="51"/>
    <s v="Corporate"/>
    <x v="2"/>
    <x v="1"/>
    <x v="4"/>
    <n v="856.65599999999995"/>
    <n v="7"/>
    <n v="0"/>
    <n v="170.42"/>
  </r>
  <r>
    <s v="US-2017-144057"/>
    <x v="195"/>
    <s v="CV-12805"/>
    <x v="51"/>
    <s v="Corporate"/>
    <x v="2"/>
    <x v="1"/>
    <x v="8"/>
    <n v="13.183999999999999"/>
    <n v="6"/>
    <n v="0.15"/>
    <n v="3"/>
  </r>
  <r>
    <s v="US-2017-144057"/>
    <x v="195"/>
    <s v="CV-12805"/>
    <x v="51"/>
    <s v="Corporate"/>
    <x v="2"/>
    <x v="1"/>
    <x v="9"/>
    <n v="48.783999999999999"/>
    <n v="4"/>
    <n v="0.15"/>
    <n v="6.36"/>
  </r>
  <r>
    <s v="US-2017-144057"/>
    <x v="195"/>
    <s v="CV-12805"/>
    <x v="51"/>
    <s v="Corporate"/>
    <x v="2"/>
    <x v="1"/>
    <x v="10"/>
    <n v="76.64"/>
    <n v="1"/>
    <n v="0.15"/>
    <n v="3.4"/>
  </r>
  <r>
    <s v="US-2017-144057"/>
    <x v="195"/>
    <s v="CV-12805"/>
    <x v="51"/>
    <s v="Corporate"/>
    <x v="2"/>
    <x v="1"/>
    <x v="8"/>
    <n v="18.527999999999999"/>
    <n v="8"/>
    <n v="0.2"/>
    <n v="0.65"/>
  </r>
  <r>
    <s v="CA-2015-160276"/>
    <x v="1063"/>
    <s v="AH-10690"/>
    <x v="706"/>
    <s v="Corporate"/>
    <x v="0"/>
    <x v="0"/>
    <x v="5"/>
    <n v="177.68"/>
    <n v="9"/>
    <n v="0"/>
    <n v="15.99"/>
  </r>
  <r>
    <s v="CA-2015-132983"/>
    <x v="582"/>
    <s v="DS-13180"/>
    <x v="103"/>
    <s v="Corporate"/>
    <x v="3"/>
    <x v="2"/>
    <x v="11"/>
    <n v="159.97999999999999"/>
    <n v="8"/>
    <n v="0.2"/>
    <n v="35.94"/>
  </r>
  <r>
    <s v="CA-2017-145709"/>
    <x v="964"/>
    <s v="AH-10690"/>
    <x v="706"/>
    <s v="Corporate"/>
    <x v="0"/>
    <x v="2"/>
    <x v="7"/>
    <n v="52.68"/>
    <n v="5"/>
    <n v="0.05"/>
    <n v="12.29"/>
  </r>
  <r>
    <s v="CA-2017-145709"/>
    <x v="964"/>
    <s v="AH-10690"/>
    <x v="706"/>
    <s v="Corporate"/>
    <x v="0"/>
    <x v="0"/>
    <x v="5"/>
    <n v="11.568"/>
    <n v="7"/>
    <n v="0"/>
    <n v="2.96"/>
  </r>
  <r>
    <s v="CA-2018-133928"/>
    <x v="532"/>
    <s v="ZC-21910"/>
    <x v="233"/>
    <s v="Consumer"/>
    <x v="0"/>
    <x v="1"/>
    <x v="8"/>
    <n v="4.5720000000000001"/>
    <n v="5"/>
    <n v="0.1"/>
    <n v="1.05"/>
  </r>
  <r>
    <s v="CA-2017-168032"/>
    <x v="806"/>
    <s v="DF-13135"/>
    <x v="650"/>
    <s v="Consumer"/>
    <x v="2"/>
    <x v="2"/>
    <x v="7"/>
    <n v="1439.9680000000001"/>
    <n v="4"/>
    <n v="0"/>
    <n v="106.43"/>
  </r>
  <r>
    <s v="CA-2017-168032"/>
    <x v="806"/>
    <s v="DF-13135"/>
    <x v="650"/>
    <s v="Consumer"/>
    <x v="2"/>
    <x v="1"/>
    <x v="8"/>
    <n v="1.728"/>
    <n v="4"/>
    <n v="0.15"/>
    <n v="0.31"/>
  </r>
  <r>
    <s v="CA-2017-168032"/>
    <x v="806"/>
    <s v="DF-13135"/>
    <x v="650"/>
    <s v="Consumer"/>
    <x v="2"/>
    <x v="0"/>
    <x v="3"/>
    <n v="626.1"/>
    <n v="3"/>
    <n v="0.15"/>
    <n v="113.38"/>
  </r>
  <r>
    <s v="CA-2016-143616"/>
    <x v="874"/>
    <s v="SS-20140"/>
    <x v="164"/>
    <s v="Corporate"/>
    <x v="1"/>
    <x v="1"/>
    <x v="6"/>
    <n v="99.2"/>
    <n v="10"/>
    <n v="0.15"/>
    <n v="6.07"/>
  </r>
  <r>
    <s v="US-2016-168704"/>
    <x v="657"/>
    <s v="FP-14320"/>
    <x v="224"/>
    <s v="Consumer"/>
    <x v="2"/>
    <x v="0"/>
    <x v="3"/>
    <n v="609.98"/>
    <n v="7"/>
    <n v="0"/>
    <n v="105.32"/>
  </r>
  <r>
    <s v="US-2016-168704"/>
    <x v="657"/>
    <s v="FP-14320"/>
    <x v="224"/>
    <s v="Consumer"/>
    <x v="2"/>
    <x v="0"/>
    <x v="3"/>
    <n v="211.37200000000001"/>
    <n v="2"/>
    <n v="0.2"/>
    <n v="32.89"/>
  </r>
  <r>
    <s v="US-2016-168704"/>
    <x v="657"/>
    <s v="FP-14320"/>
    <x v="224"/>
    <s v="Consumer"/>
    <x v="2"/>
    <x v="2"/>
    <x v="7"/>
    <n v="239.976"/>
    <n v="9"/>
    <n v="0"/>
    <n v="65.83"/>
  </r>
  <r>
    <s v="CA-2018-143252"/>
    <x v="404"/>
    <s v="HE-14800"/>
    <x v="785"/>
    <s v="Corporate"/>
    <x v="2"/>
    <x v="0"/>
    <x v="5"/>
    <n v="99.95"/>
    <n v="2"/>
    <n v="0.05"/>
    <n v="6.26"/>
  </r>
  <r>
    <s v="CA-2018-143252"/>
    <x v="404"/>
    <s v="HE-14800"/>
    <x v="785"/>
    <s v="Corporate"/>
    <x v="2"/>
    <x v="2"/>
    <x v="11"/>
    <n v="29.34"/>
    <n v="6"/>
    <n v="0.1"/>
    <n v="7.13"/>
  </r>
  <r>
    <s v="CA-2017-102134"/>
    <x v="560"/>
    <s v="SP-20545"/>
    <x v="259"/>
    <s v="Corporate"/>
    <x v="2"/>
    <x v="0"/>
    <x v="5"/>
    <n v="16.739999999999998"/>
    <n v="2"/>
    <n v="0.2"/>
    <n v="3.69"/>
  </r>
  <r>
    <s v="CA-2018-130036"/>
    <x v="151"/>
    <s v="BP-11185"/>
    <x v="130"/>
    <s v="Corporate"/>
    <x v="3"/>
    <x v="1"/>
    <x v="10"/>
    <n v="12.672000000000001"/>
    <n v="4"/>
    <n v="0.1"/>
    <n v="3.18"/>
  </r>
  <r>
    <s v="CA-2018-130036"/>
    <x v="151"/>
    <s v="BP-11185"/>
    <x v="130"/>
    <s v="Corporate"/>
    <x v="3"/>
    <x v="2"/>
    <x v="11"/>
    <n v="1119.8879999999999"/>
    <n v="7"/>
    <n v="0.2"/>
    <n v="11.2"/>
  </r>
  <r>
    <s v="CA-2016-134117"/>
    <x v="997"/>
    <s v="PG-18895"/>
    <x v="38"/>
    <s v="Consumer"/>
    <x v="1"/>
    <x v="1"/>
    <x v="6"/>
    <n v="204.85"/>
    <n v="10"/>
    <n v="0.25"/>
    <n v="6.2"/>
  </r>
  <r>
    <s v="CA-2016-134117"/>
    <x v="997"/>
    <s v="PG-18895"/>
    <x v="38"/>
    <s v="Consumer"/>
    <x v="1"/>
    <x v="2"/>
    <x v="7"/>
    <n v="135.98400000000001"/>
    <n v="10"/>
    <n v="0.2"/>
    <n v="22.14"/>
  </r>
  <r>
    <s v="CA-2016-134117"/>
    <x v="997"/>
    <s v="PG-18895"/>
    <x v="38"/>
    <s v="Consumer"/>
    <x v="1"/>
    <x v="1"/>
    <x v="6"/>
    <n v="16.399999999999999"/>
    <n v="9"/>
    <n v="0"/>
    <n v="2.14"/>
  </r>
  <r>
    <s v="CA-2016-134117"/>
    <x v="997"/>
    <s v="PG-18895"/>
    <x v="38"/>
    <s v="Consumer"/>
    <x v="1"/>
    <x v="1"/>
    <x v="8"/>
    <n v="92.96"/>
    <n v="3"/>
    <n v="0.2"/>
    <n v="0.93"/>
  </r>
  <r>
    <s v="CA-2015-130918"/>
    <x v="963"/>
    <s v="JP-15520"/>
    <x v="187"/>
    <s v="Consumer"/>
    <x v="0"/>
    <x v="1"/>
    <x v="14"/>
    <n v="7.6319999999999997"/>
    <n v="1"/>
    <n v="0.05"/>
    <n v="1.72"/>
  </r>
  <r>
    <s v="CA-2017-159023"/>
    <x v="54"/>
    <s v="NW-18400"/>
    <x v="508"/>
    <s v="Consumer"/>
    <x v="1"/>
    <x v="1"/>
    <x v="8"/>
    <n v="4.1580000000000004"/>
    <n v="10"/>
    <n v="0.25"/>
    <n v="0.04"/>
  </r>
  <r>
    <s v="CA-2017-159023"/>
    <x v="54"/>
    <s v="NW-18400"/>
    <x v="508"/>
    <s v="Consumer"/>
    <x v="1"/>
    <x v="2"/>
    <x v="15"/>
    <n v="179.99100000000001"/>
    <n v="10"/>
    <n v="0.25"/>
    <n v="15.57"/>
  </r>
  <r>
    <s v="CA-2018-111717"/>
    <x v="1208"/>
    <s v="SW-20245"/>
    <x v="573"/>
    <s v="Consumer"/>
    <x v="2"/>
    <x v="0"/>
    <x v="1"/>
    <n v="239.358"/>
    <n v="3"/>
    <n v="0"/>
    <n v="68.67"/>
  </r>
  <r>
    <s v="CA-2015-154592"/>
    <x v="1035"/>
    <s v="EH-14005"/>
    <x v="382"/>
    <s v="Home Office"/>
    <x v="1"/>
    <x v="1"/>
    <x v="10"/>
    <n v="164.88"/>
    <n v="1"/>
    <n v="0"/>
    <n v="26.39"/>
  </r>
  <r>
    <s v="CA-2015-128622"/>
    <x v="647"/>
    <s v="SC-20260"/>
    <x v="609"/>
    <s v="Corporate"/>
    <x v="1"/>
    <x v="1"/>
    <x v="14"/>
    <n v="10.95"/>
    <n v="7"/>
    <n v="0.2"/>
    <n v="2.39"/>
  </r>
  <r>
    <s v="CA-2018-148355"/>
    <x v="165"/>
    <s v="NC-18535"/>
    <x v="714"/>
    <s v="Corporate"/>
    <x v="3"/>
    <x v="1"/>
    <x v="10"/>
    <n v="19.440000000000001"/>
    <n v="1"/>
    <n v="0"/>
    <n v="2.96"/>
  </r>
  <r>
    <s v="CA-2018-148355"/>
    <x v="165"/>
    <s v="NC-18535"/>
    <x v="714"/>
    <s v="Corporate"/>
    <x v="3"/>
    <x v="1"/>
    <x v="8"/>
    <n v="12.3"/>
    <n v="1"/>
    <n v="0.25"/>
    <n v="0.76"/>
  </r>
  <r>
    <s v="CA-2015-132913"/>
    <x v="163"/>
    <s v="AS-10090"/>
    <x v="548"/>
    <s v="Consumer"/>
    <x v="1"/>
    <x v="1"/>
    <x v="9"/>
    <n v="13.97"/>
    <n v="10"/>
    <n v="0.15"/>
    <n v="0.44"/>
  </r>
  <r>
    <s v="CA-2018-150910"/>
    <x v="66"/>
    <s v="JL-15130"/>
    <x v="691"/>
    <s v="Consumer"/>
    <x v="0"/>
    <x v="0"/>
    <x v="3"/>
    <n v="934.95600000000002"/>
    <n v="5"/>
    <n v="0.15"/>
    <n v="88.37"/>
  </r>
  <r>
    <s v="CA-2018-150910"/>
    <x v="66"/>
    <s v="JL-15130"/>
    <x v="691"/>
    <s v="Consumer"/>
    <x v="0"/>
    <x v="2"/>
    <x v="11"/>
    <n v="46.863999999999997"/>
    <n v="2"/>
    <n v="0.25"/>
    <n v="2.78"/>
  </r>
  <r>
    <s v="CA-2018-150910"/>
    <x v="66"/>
    <s v="JL-15130"/>
    <x v="691"/>
    <s v="Consumer"/>
    <x v="0"/>
    <x v="1"/>
    <x v="4"/>
    <n v="26.16"/>
    <n v="7"/>
    <n v="0.05"/>
    <n v="6.45"/>
  </r>
  <r>
    <s v="CA-2018-150910"/>
    <x v="66"/>
    <s v="JL-15130"/>
    <x v="691"/>
    <s v="Consumer"/>
    <x v="0"/>
    <x v="1"/>
    <x v="6"/>
    <n v="23.128"/>
    <n v="4"/>
    <n v="0.15"/>
    <n v="5.43"/>
  </r>
  <r>
    <s v="CA-2018-150910"/>
    <x v="66"/>
    <s v="JL-15130"/>
    <x v="691"/>
    <s v="Consumer"/>
    <x v="0"/>
    <x v="1"/>
    <x v="9"/>
    <n v="59.24"/>
    <n v="6"/>
    <n v="0.25"/>
    <n v="0.59"/>
  </r>
  <r>
    <s v="CA-2015-156790"/>
    <x v="233"/>
    <s v="VG-21790"/>
    <x v="364"/>
    <s v="Consumer"/>
    <x v="0"/>
    <x v="0"/>
    <x v="0"/>
    <n v="155.45599999999999"/>
    <n v="9"/>
    <n v="0"/>
    <n v="11.59"/>
  </r>
  <r>
    <s v="CA-2015-126480"/>
    <x v="59"/>
    <s v="HG-14965"/>
    <x v="428"/>
    <s v="Corporate"/>
    <x v="1"/>
    <x v="1"/>
    <x v="10"/>
    <n v="8.56"/>
    <n v="3"/>
    <n v="0.05"/>
    <n v="1.68"/>
  </r>
  <r>
    <s v="CA-2018-105620"/>
    <x v="53"/>
    <s v="JH-15430"/>
    <x v="371"/>
    <s v="Consumer"/>
    <x v="0"/>
    <x v="0"/>
    <x v="5"/>
    <n v="21"/>
    <n v="7"/>
    <n v="0"/>
    <n v="3.59"/>
  </r>
  <r>
    <s v="CA-2018-105620"/>
    <x v="53"/>
    <s v="JH-15430"/>
    <x v="371"/>
    <s v="Consumer"/>
    <x v="0"/>
    <x v="2"/>
    <x v="15"/>
    <n v="120"/>
    <n v="9"/>
    <n v="0.1"/>
    <n v="11.31"/>
  </r>
  <r>
    <s v="CA-2018-150266"/>
    <x v="920"/>
    <s v="RO-19780"/>
    <x v="197"/>
    <s v="Consumer"/>
    <x v="2"/>
    <x v="2"/>
    <x v="7"/>
    <n v="299.95999999999998"/>
    <n v="5"/>
    <n v="0"/>
    <n v="34.49"/>
  </r>
  <r>
    <s v="CA-2018-150266"/>
    <x v="920"/>
    <s v="RO-19780"/>
    <x v="197"/>
    <s v="Consumer"/>
    <x v="2"/>
    <x v="1"/>
    <x v="9"/>
    <n v="67.84"/>
    <n v="10"/>
    <n v="0.05"/>
    <n v="6.18"/>
  </r>
  <r>
    <s v="CA-2018-150266"/>
    <x v="920"/>
    <s v="RO-19780"/>
    <x v="197"/>
    <s v="Consumer"/>
    <x v="2"/>
    <x v="0"/>
    <x v="1"/>
    <n v="853.93"/>
    <n v="5"/>
    <n v="0.25"/>
    <n v="90.83"/>
  </r>
  <r>
    <s v="CA-2018-150266"/>
    <x v="920"/>
    <s v="RO-19780"/>
    <x v="197"/>
    <s v="Consumer"/>
    <x v="2"/>
    <x v="1"/>
    <x v="6"/>
    <n v="18.687999999999999"/>
    <n v="5"/>
    <n v="0.1"/>
    <n v="0.46"/>
  </r>
  <r>
    <s v="CA-2017-157280"/>
    <x v="732"/>
    <s v="LW-17125"/>
    <x v="752"/>
    <s v="Consumer"/>
    <x v="0"/>
    <x v="0"/>
    <x v="5"/>
    <n v="273.95999999999998"/>
    <n v="9"/>
    <n v="0.1"/>
    <n v="56.09"/>
  </r>
  <r>
    <s v="CA-2017-157280"/>
    <x v="732"/>
    <s v="LW-17125"/>
    <x v="752"/>
    <s v="Consumer"/>
    <x v="0"/>
    <x v="2"/>
    <x v="11"/>
    <n v="89.97"/>
    <n v="7"/>
    <n v="0.1"/>
    <n v="8.56"/>
  </r>
  <r>
    <s v="CA-2017-157280"/>
    <x v="732"/>
    <s v="LW-17125"/>
    <x v="752"/>
    <s v="Consumer"/>
    <x v="0"/>
    <x v="0"/>
    <x v="5"/>
    <n v="756.8"/>
    <n v="9"/>
    <n v="0.25"/>
    <n v="61.84"/>
  </r>
  <r>
    <s v="CA-2018-106691"/>
    <x v="44"/>
    <s v="CC-12370"/>
    <x v="666"/>
    <s v="Consumer"/>
    <x v="2"/>
    <x v="1"/>
    <x v="8"/>
    <n v="1.248"/>
    <n v="8"/>
    <n v="0.1"/>
    <n v="0.19"/>
  </r>
  <r>
    <s v="CA-2017-134180"/>
    <x v="54"/>
    <s v="JP-16135"/>
    <x v="655"/>
    <s v="Home Office"/>
    <x v="3"/>
    <x v="2"/>
    <x v="11"/>
    <n v="72"/>
    <n v="8"/>
    <n v="0.1"/>
    <n v="5.24"/>
  </r>
  <r>
    <s v="CA-2017-134180"/>
    <x v="54"/>
    <s v="JP-16135"/>
    <x v="655"/>
    <s v="Home Office"/>
    <x v="3"/>
    <x v="0"/>
    <x v="1"/>
    <n v="470.15499999999997"/>
    <n v="3"/>
    <n v="0.25"/>
    <n v="92.12"/>
  </r>
  <r>
    <s v="CA-2015-166730"/>
    <x v="125"/>
    <s v="DD-13570"/>
    <x v="732"/>
    <s v="Consumer"/>
    <x v="0"/>
    <x v="1"/>
    <x v="4"/>
    <n v="39.128"/>
    <n v="4"/>
    <n v="0"/>
    <n v="8.6300000000000008"/>
  </r>
  <r>
    <s v="CA-2018-157469"/>
    <x v="574"/>
    <s v="ES-14080"/>
    <x v="20"/>
    <s v="Corporate"/>
    <x v="3"/>
    <x v="1"/>
    <x v="6"/>
    <n v="19.728000000000002"/>
    <n v="9"/>
    <n v="0.1"/>
    <n v="4.6900000000000004"/>
  </r>
  <r>
    <s v="CA-2018-157469"/>
    <x v="574"/>
    <s v="ES-14080"/>
    <x v="20"/>
    <s v="Corporate"/>
    <x v="3"/>
    <x v="2"/>
    <x v="7"/>
    <n v="151.18799999999999"/>
    <n v="7"/>
    <n v="0.2"/>
    <n v="16.46"/>
  </r>
  <r>
    <s v="CA-2018-122308"/>
    <x v="668"/>
    <s v="MV-17485"/>
    <x v="597"/>
    <s v="Consumer"/>
    <x v="3"/>
    <x v="0"/>
    <x v="1"/>
    <n v="271.76400000000001"/>
    <n v="3"/>
    <n v="0.15"/>
    <n v="30.74"/>
  </r>
  <r>
    <s v="US-2015-149034"/>
    <x v="84"/>
    <s v="RD-19900"/>
    <x v="76"/>
    <s v="Consumer"/>
    <x v="3"/>
    <x v="2"/>
    <x v="11"/>
    <n v="47.496000000000002"/>
    <n v="4"/>
    <n v="0.25"/>
    <n v="1.63"/>
  </r>
  <r>
    <s v="CA-2018-159226"/>
    <x v="1016"/>
    <s v="RL-19615"/>
    <x v="210"/>
    <s v="Consumer"/>
    <x v="1"/>
    <x v="0"/>
    <x v="0"/>
    <n v="344.98099999999999"/>
    <n v="8"/>
    <n v="0.25"/>
    <n v="38.369999999999997"/>
  </r>
  <r>
    <s v="CA-2018-156622"/>
    <x v="51"/>
    <s v="JP-15460"/>
    <x v="687"/>
    <s v="Corporate"/>
    <x v="2"/>
    <x v="1"/>
    <x v="10"/>
    <n v="36.287999999999997"/>
    <n v="2"/>
    <n v="0.1"/>
    <n v="6.11"/>
  </r>
  <r>
    <s v="CA-2018-156622"/>
    <x v="51"/>
    <s v="JP-15460"/>
    <x v="687"/>
    <s v="Corporate"/>
    <x v="2"/>
    <x v="1"/>
    <x v="10"/>
    <n v="78.304000000000002"/>
    <n v="2"/>
    <n v="0.2"/>
    <n v="7.44"/>
  </r>
  <r>
    <s v="CA-2018-156622"/>
    <x v="51"/>
    <s v="JP-15460"/>
    <x v="687"/>
    <s v="Corporate"/>
    <x v="2"/>
    <x v="0"/>
    <x v="3"/>
    <n v="127.785"/>
    <n v="8"/>
    <n v="0.05"/>
    <n v="9.1199999999999992"/>
  </r>
  <r>
    <s v="CA-2018-156622"/>
    <x v="51"/>
    <s v="JP-15460"/>
    <x v="687"/>
    <s v="Corporate"/>
    <x v="2"/>
    <x v="1"/>
    <x v="8"/>
    <n v="6.1040000000000001"/>
    <n v="3"/>
    <n v="0.05"/>
    <n v="0.63"/>
  </r>
  <r>
    <s v="CA-2015-119529"/>
    <x v="935"/>
    <s v="DM-13345"/>
    <x v="664"/>
    <s v="Corporate"/>
    <x v="3"/>
    <x v="1"/>
    <x v="8"/>
    <n v="5.76"/>
    <n v="8"/>
    <n v="0.25"/>
    <n v="0.06"/>
  </r>
  <r>
    <s v="CA-2016-150413"/>
    <x v="324"/>
    <s v="CS-11860"/>
    <x v="750"/>
    <s v="Consumer"/>
    <x v="2"/>
    <x v="1"/>
    <x v="8"/>
    <n v="1.72"/>
    <n v="6"/>
    <n v="0"/>
    <n v="0.22"/>
  </r>
  <r>
    <s v="CA-2015-108182"/>
    <x v="644"/>
    <s v="DL-13315"/>
    <x v="111"/>
    <s v="Consumer"/>
    <x v="2"/>
    <x v="1"/>
    <x v="8"/>
    <n v="8.952"/>
    <n v="10"/>
    <n v="0.1"/>
    <n v="1.48"/>
  </r>
  <r>
    <s v="CA-2017-110898"/>
    <x v="1193"/>
    <s v="LC-16870"/>
    <x v="48"/>
    <s v="Consumer"/>
    <x v="2"/>
    <x v="1"/>
    <x v="9"/>
    <n v="2.3340000000000001"/>
    <n v="6"/>
    <n v="0.15"/>
    <n v="0.56999999999999995"/>
  </r>
  <r>
    <s v="CA-2017-110898"/>
    <x v="1193"/>
    <s v="LC-16870"/>
    <x v="48"/>
    <s v="Consumer"/>
    <x v="2"/>
    <x v="1"/>
    <x v="8"/>
    <n v="1.728"/>
    <n v="9"/>
    <n v="0.1"/>
    <n v="0.11"/>
  </r>
  <r>
    <s v="CA-2017-110898"/>
    <x v="1193"/>
    <s v="LC-16870"/>
    <x v="48"/>
    <s v="Consumer"/>
    <x v="2"/>
    <x v="0"/>
    <x v="5"/>
    <n v="159.04"/>
    <n v="9"/>
    <n v="0.25"/>
    <n v="1.59"/>
  </r>
  <r>
    <s v="CA-2017-110898"/>
    <x v="1193"/>
    <s v="LC-16870"/>
    <x v="48"/>
    <s v="Consumer"/>
    <x v="2"/>
    <x v="0"/>
    <x v="3"/>
    <n v="145.97999999999999"/>
    <n v="3"/>
    <n v="0.05"/>
    <n v="15.92"/>
  </r>
  <r>
    <s v="CA-2016-123092"/>
    <x v="155"/>
    <s v="JG-15115"/>
    <x v="161"/>
    <s v="Consumer"/>
    <x v="0"/>
    <x v="0"/>
    <x v="5"/>
    <n v="77.951999999999998"/>
    <n v="10"/>
    <n v="0.15"/>
    <n v="3.45"/>
  </r>
  <r>
    <s v="CA-2016-123092"/>
    <x v="155"/>
    <s v="JG-15115"/>
    <x v="161"/>
    <s v="Consumer"/>
    <x v="0"/>
    <x v="1"/>
    <x v="8"/>
    <n v="95.97"/>
    <n v="8"/>
    <n v="0"/>
    <n v="21.49"/>
  </r>
  <r>
    <s v="CA-2016-123092"/>
    <x v="155"/>
    <s v="JG-15115"/>
    <x v="161"/>
    <s v="Consumer"/>
    <x v="0"/>
    <x v="2"/>
    <x v="7"/>
    <n v="105.584"/>
    <n v="2"/>
    <n v="0.05"/>
    <n v="3.85"/>
  </r>
  <r>
    <s v="CA-2016-123092"/>
    <x v="155"/>
    <s v="JG-15115"/>
    <x v="161"/>
    <s v="Consumer"/>
    <x v="0"/>
    <x v="1"/>
    <x v="6"/>
    <n v="9.3439999999999994"/>
    <n v="1"/>
    <n v="0.05"/>
    <n v="2.62"/>
  </r>
  <r>
    <s v="US-2016-128587"/>
    <x v="100"/>
    <s v="HM-14860"/>
    <x v="447"/>
    <s v="Corporate"/>
    <x v="2"/>
    <x v="0"/>
    <x v="5"/>
    <n v="9.68"/>
    <n v="3"/>
    <n v="0.2"/>
    <n v="1.97"/>
  </r>
  <r>
    <s v="US-2016-128587"/>
    <x v="100"/>
    <s v="HM-14860"/>
    <x v="447"/>
    <s v="Corporate"/>
    <x v="2"/>
    <x v="2"/>
    <x v="16"/>
    <n v="4899.93"/>
    <n v="1"/>
    <n v="0.05"/>
    <n v="772.56"/>
  </r>
  <r>
    <s v="US-2018-139577"/>
    <x v="172"/>
    <s v="TN-21040"/>
    <x v="184"/>
    <s v="Home Office"/>
    <x v="1"/>
    <x v="2"/>
    <x v="11"/>
    <n v="104.75"/>
    <n v="4"/>
    <n v="0.2"/>
    <n v="23.07"/>
  </r>
  <r>
    <s v="CA-2018-159100"/>
    <x v="524"/>
    <s v="VP-21760"/>
    <x v="778"/>
    <s v="Corporate"/>
    <x v="0"/>
    <x v="2"/>
    <x v="11"/>
    <n v="18.527999999999999"/>
    <n v="10"/>
    <n v="0.1"/>
    <n v="3.28"/>
  </r>
  <r>
    <s v="CA-2018-159100"/>
    <x v="524"/>
    <s v="VP-21760"/>
    <x v="778"/>
    <s v="Corporate"/>
    <x v="0"/>
    <x v="0"/>
    <x v="3"/>
    <n v="1875.258"/>
    <n v="5"/>
    <n v="0.15"/>
    <n v="475.27"/>
  </r>
  <r>
    <s v="CA-2015-109043"/>
    <x v="860"/>
    <s v="CS-12355"/>
    <x v="394"/>
    <s v="Consumer"/>
    <x v="0"/>
    <x v="1"/>
    <x v="10"/>
    <n v="91.36"/>
    <n v="1"/>
    <n v="0.25"/>
    <n v="4.07"/>
  </r>
  <r>
    <s v="CA-2015-109043"/>
    <x v="860"/>
    <s v="CS-12355"/>
    <x v="394"/>
    <s v="Consumer"/>
    <x v="0"/>
    <x v="1"/>
    <x v="9"/>
    <n v="152.24"/>
    <n v="5"/>
    <n v="0.25"/>
    <n v="34.14"/>
  </r>
  <r>
    <s v="US-2018-116491"/>
    <x v="343"/>
    <s v="PG-18820"/>
    <x v="310"/>
    <s v="Consumer"/>
    <x v="2"/>
    <x v="2"/>
    <x v="7"/>
    <n v="35.183999999999997"/>
    <n v="3"/>
    <n v="0"/>
    <n v="3.34"/>
  </r>
  <r>
    <s v="CA-2018-122763"/>
    <x v="177"/>
    <s v="HG-14845"/>
    <x v="668"/>
    <s v="Consumer"/>
    <x v="2"/>
    <x v="1"/>
    <x v="10"/>
    <n v="56.704000000000001"/>
    <n v="9"/>
    <n v="0.2"/>
    <n v="4.4400000000000004"/>
  </r>
  <r>
    <s v="CA-2018-122763"/>
    <x v="177"/>
    <s v="HG-14845"/>
    <x v="668"/>
    <s v="Consumer"/>
    <x v="2"/>
    <x v="1"/>
    <x v="10"/>
    <n v="274.06400000000002"/>
    <n v="1"/>
    <n v="0.25"/>
    <n v="57.23"/>
  </r>
  <r>
    <s v="CA-2018-137785"/>
    <x v="726"/>
    <s v="MH-18115"/>
    <x v="414"/>
    <s v="Home Office"/>
    <x v="3"/>
    <x v="0"/>
    <x v="1"/>
    <n v="458.43"/>
    <n v="8"/>
    <n v="0.2"/>
    <n v="37.880000000000003"/>
  </r>
  <r>
    <s v="CA-2015-133389"/>
    <x v="169"/>
    <s v="TB-21280"/>
    <x v="509"/>
    <s v="Consumer"/>
    <x v="1"/>
    <x v="1"/>
    <x v="8"/>
    <n v="8.2260000000000009"/>
    <n v="5"/>
    <n v="0.05"/>
    <n v="0.72"/>
  </r>
  <r>
    <s v="CA-2015-103807"/>
    <x v="266"/>
    <s v="EM-13825"/>
    <x v="605"/>
    <s v="Corporate"/>
    <x v="0"/>
    <x v="2"/>
    <x v="11"/>
    <n v="5.95"/>
    <n v="1"/>
    <n v="0.15"/>
    <n v="0.12"/>
  </r>
  <r>
    <s v="CA-2015-103807"/>
    <x v="266"/>
    <s v="EM-13825"/>
    <x v="605"/>
    <s v="Corporate"/>
    <x v="0"/>
    <x v="1"/>
    <x v="10"/>
    <n v="15.24"/>
    <n v="7"/>
    <n v="0.15"/>
    <n v="0.64"/>
  </r>
  <r>
    <s v="CA-2016-102855"/>
    <x v="57"/>
    <s v="JF-15415"/>
    <x v="226"/>
    <s v="Consumer"/>
    <x v="1"/>
    <x v="2"/>
    <x v="11"/>
    <n v="239.94"/>
    <n v="5"/>
    <n v="0.15"/>
    <n v="22.51"/>
  </r>
  <r>
    <s v="CA-2016-102855"/>
    <x v="57"/>
    <s v="JF-15415"/>
    <x v="226"/>
    <s v="Consumer"/>
    <x v="1"/>
    <x v="1"/>
    <x v="6"/>
    <n v="23.84"/>
    <n v="8"/>
    <n v="0.1"/>
    <n v="2.99"/>
  </r>
  <r>
    <s v="CA-2018-107825"/>
    <x v="551"/>
    <s v="NB-18655"/>
    <x v="240"/>
    <s v="Corporate"/>
    <x v="2"/>
    <x v="1"/>
    <x v="4"/>
    <n v="92.52"/>
    <n v="7"/>
    <n v="0.15"/>
    <n v="13.01"/>
  </r>
  <r>
    <s v="CA-2018-107825"/>
    <x v="551"/>
    <s v="NB-18655"/>
    <x v="240"/>
    <s v="Corporate"/>
    <x v="2"/>
    <x v="1"/>
    <x v="4"/>
    <n v="37.76"/>
    <n v="8"/>
    <n v="0.15"/>
    <n v="7.87"/>
  </r>
  <r>
    <s v="CA-2018-107825"/>
    <x v="551"/>
    <s v="NB-18655"/>
    <x v="240"/>
    <s v="Corporate"/>
    <x v="2"/>
    <x v="1"/>
    <x v="2"/>
    <n v="7.38"/>
    <n v="5"/>
    <n v="0.1"/>
    <n v="0.17"/>
  </r>
  <r>
    <s v="CA-2018-107825"/>
    <x v="551"/>
    <s v="NB-18655"/>
    <x v="240"/>
    <s v="Corporate"/>
    <x v="2"/>
    <x v="0"/>
    <x v="5"/>
    <n v="5.82"/>
    <n v="1"/>
    <n v="0.2"/>
    <n v="1.17"/>
  </r>
  <r>
    <s v="CA-2018-106047"/>
    <x v="1209"/>
    <s v="CS-11860"/>
    <x v="750"/>
    <s v="Consumer"/>
    <x v="3"/>
    <x v="1"/>
    <x v="10"/>
    <n v="3.8159999999999998"/>
    <n v="2"/>
    <n v="0.2"/>
    <n v="0.51"/>
  </r>
  <r>
    <s v="CA-2018-127803"/>
    <x v="240"/>
    <s v="ND-18460"/>
    <x v="540"/>
    <s v="Corporate"/>
    <x v="0"/>
    <x v="1"/>
    <x v="8"/>
    <n v="26.16"/>
    <n v="5"/>
    <n v="0.05"/>
    <n v="5.86"/>
  </r>
  <r>
    <s v="CA-2016-137071"/>
    <x v="139"/>
    <s v="ED-13885"/>
    <x v="525"/>
    <s v="Home Office"/>
    <x v="2"/>
    <x v="2"/>
    <x v="11"/>
    <n v="100.8"/>
    <n v="4"/>
    <n v="0.15"/>
    <n v="19.579999999999998"/>
  </r>
  <r>
    <s v="CA-2017-121447"/>
    <x v="823"/>
    <s v="EA-14035"/>
    <x v="105"/>
    <s v="Corporate"/>
    <x v="3"/>
    <x v="0"/>
    <x v="5"/>
    <n v="135.80000000000001"/>
    <n v="8"/>
    <n v="0.2"/>
    <n v="29.31"/>
  </r>
  <r>
    <s v="CA-2018-143084"/>
    <x v="257"/>
    <s v="BP-11050"/>
    <x v="771"/>
    <s v="Corporate"/>
    <x v="1"/>
    <x v="1"/>
    <x v="6"/>
    <n v="13.9"/>
    <n v="5"/>
    <n v="0.1"/>
    <n v="0.6"/>
  </r>
  <r>
    <s v="CA-2018-143084"/>
    <x v="257"/>
    <s v="BP-11050"/>
    <x v="771"/>
    <s v="Corporate"/>
    <x v="1"/>
    <x v="1"/>
    <x v="12"/>
    <n v="19.399999999999999"/>
    <n v="9"/>
    <n v="0.2"/>
    <n v="2.58"/>
  </r>
  <r>
    <s v="CA-2017-131639"/>
    <x v="907"/>
    <s v="NS-18640"/>
    <x v="374"/>
    <s v="Corporate"/>
    <x v="1"/>
    <x v="1"/>
    <x v="8"/>
    <n v="13.488"/>
    <n v="2"/>
    <n v="0"/>
    <n v="3.74"/>
  </r>
  <r>
    <s v="CA-2017-131639"/>
    <x v="907"/>
    <s v="NS-18640"/>
    <x v="374"/>
    <s v="Corporate"/>
    <x v="1"/>
    <x v="1"/>
    <x v="8"/>
    <n v="11.416"/>
    <n v="4"/>
    <n v="0.1"/>
    <n v="2.2799999999999998"/>
  </r>
  <r>
    <s v="CA-2017-161361"/>
    <x v="253"/>
    <s v="MV-17485"/>
    <x v="597"/>
    <s v="Consumer"/>
    <x v="1"/>
    <x v="1"/>
    <x v="10"/>
    <n v="17.64"/>
    <n v="8"/>
    <n v="0.2"/>
    <n v="0.25"/>
  </r>
  <r>
    <s v="CA-2017-161361"/>
    <x v="253"/>
    <s v="MV-17485"/>
    <x v="597"/>
    <s v="Consumer"/>
    <x v="1"/>
    <x v="1"/>
    <x v="8"/>
    <n v="17.04"/>
    <n v="2"/>
    <n v="0.25"/>
    <n v="2.19"/>
  </r>
  <r>
    <s v="CA-2015-100706"/>
    <x v="757"/>
    <s v="LE-16810"/>
    <x v="97"/>
    <s v="Consumer"/>
    <x v="0"/>
    <x v="2"/>
    <x v="11"/>
    <n v="99.98"/>
    <n v="4"/>
    <n v="0.15"/>
    <n v="20.49"/>
  </r>
  <r>
    <s v="CA-2015-100706"/>
    <x v="757"/>
    <s v="LE-16810"/>
    <x v="97"/>
    <s v="Consumer"/>
    <x v="0"/>
    <x v="0"/>
    <x v="5"/>
    <n v="29.46"/>
    <n v="8"/>
    <n v="0.15"/>
    <n v="2.17"/>
  </r>
  <r>
    <s v="CA-2016-129525"/>
    <x v="219"/>
    <s v="VP-21760"/>
    <x v="778"/>
    <s v="Corporate"/>
    <x v="3"/>
    <x v="1"/>
    <x v="8"/>
    <n v="166.92"/>
    <n v="6"/>
    <n v="0.1"/>
    <n v="29.73"/>
  </r>
  <r>
    <s v="US-2017-141880"/>
    <x v="250"/>
    <s v="TC-21475"/>
    <x v="679"/>
    <s v="Home Office"/>
    <x v="1"/>
    <x v="0"/>
    <x v="5"/>
    <n v="98.328000000000003"/>
    <n v="8"/>
    <n v="0.2"/>
    <n v="19.68"/>
  </r>
  <r>
    <s v="CA-2016-165799"/>
    <x v="685"/>
    <s v="SG-20470"/>
    <x v="495"/>
    <s v="Consumer"/>
    <x v="3"/>
    <x v="0"/>
    <x v="1"/>
    <n v="117.88200000000001"/>
    <n v="6"/>
    <n v="0.1"/>
    <n v="17.8"/>
  </r>
  <r>
    <s v="CA-2017-102127"/>
    <x v="190"/>
    <s v="VP-21760"/>
    <x v="778"/>
    <s v="Corporate"/>
    <x v="3"/>
    <x v="2"/>
    <x v="11"/>
    <n v="20.97"/>
    <n v="9"/>
    <n v="0"/>
    <n v="2.0699999999999998"/>
  </r>
  <r>
    <s v="CA-2017-102127"/>
    <x v="190"/>
    <s v="VP-21760"/>
    <x v="778"/>
    <s v="Corporate"/>
    <x v="3"/>
    <x v="2"/>
    <x v="11"/>
    <n v="139.96"/>
    <n v="9"/>
    <n v="0.05"/>
    <n v="24.13"/>
  </r>
  <r>
    <s v="CA-2017-102127"/>
    <x v="190"/>
    <s v="VP-21760"/>
    <x v="778"/>
    <s v="Corporate"/>
    <x v="3"/>
    <x v="0"/>
    <x v="5"/>
    <n v="37.74"/>
    <n v="10"/>
    <n v="0.15"/>
    <n v="5.74"/>
  </r>
  <r>
    <s v="US-2017-152415"/>
    <x v="42"/>
    <s v="PO-18865"/>
    <x v="22"/>
    <s v="Consumer"/>
    <x v="3"/>
    <x v="0"/>
    <x v="5"/>
    <n v="14.82"/>
    <n v="2"/>
    <n v="0.25"/>
    <n v="1.1200000000000001"/>
  </r>
  <r>
    <s v="US-2017-152415"/>
    <x v="42"/>
    <s v="PO-18865"/>
    <x v="22"/>
    <s v="Consumer"/>
    <x v="3"/>
    <x v="0"/>
    <x v="5"/>
    <n v="191.82"/>
    <n v="6"/>
    <n v="0.1"/>
    <n v="36.43"/>
  </r>
  <r>
    <s v="CA-2015-138198"/>
    <x v="667"/>
    <s v="JL-15130"/>
    <x v="691"/>
    <s v="Consumer"/>
    <x v="3"/>
    <x v="1"/>
    <x v="8"/>
    <n v="13.904"/>
    <n v="2"/>
    <n v="0.25"/>
    <n v="1.1599999999999999"/>
  </r>
  <r>
    <s v="CA-2018-128041"/>
    <x v="853"/>
    <s v="RW-19540"/>
    <x v="459"/>
    <s v="Corporate"/>
    <x v="1"/>
    <x v="1"/>
    <x v="9"/>
    <n v="314.60000000000002"/>
    <n v="3"/>
    <n v="0.2"/>
    <n v="65.86"/>
  </r>
  <r>
    <s v="CA-2018-128041"/>
    <x v="853"/>
    <s v="RW-19540"/>
    <x v="459"/>
    <s v="Corporate"/>
    <x v="1"/>
    <x v="0"/>
    <x v="3"/>
    <n v="283.56"/>
    <n v="4"/>
    <n v="0.15"/>
    <n v="57.54"/>
  </r>
  <r>
    <s v="CA-2018-105823"/>
    <x v="738"/>
    <s v="RB-19465"/>
    <x v="46"/>
    <s v="Home Office"/>
    <x v="2"/>
    <x v="0"/>
    <x v="1"/>
    <n v="487.96"/>
    <n v="7"/>
    <n v="0.2"/>
    <n v="93.29"/>
  </r>
  <r>
    <s v="CA-2015-152268"/>
    <x v="814"/>
    <s v="SC-20095"/>
    <x v="183"/>
    <s v="Consumer"/>
    <x v="0"/>
    <x v="1"/>
    <x v="8"/>
    <n v="1793.98"/>
    <n v="5"/>
    <n v="0.1"/>
    <n v="271.82"/>
  </r>
  <r>
    <s v="CA-2016-148873"/>
    <x v="486"/>
    <s v="EM-13960"/>
    <x v="75"/>
    <s v="Consumer"/>
    <x v="2"/>
    <x v="1"/>
    <x v="8"/>
    <n v="2.992"/>
    <n v="9"/>
    <n v="0.1"/>
    <n v="0.21"/>
  </r>
  <r>
    <s v="CA-2016-148873"/>
    <x v="486"/>
    <s v="EM-13960"/>
    <x v="75"/>
    <s v="Consumer"/>
    <x v="2"/>
    <x v="2"/>
    <x v="11"/>
    <n v="108.768"/>
    <n v="3"/>
    <n v="0.2"/>
    <n v="18.61"/>
  </r>
  <r>
    <s v="CA-2016-166492"/>
    <x v="1003"/>
    <s v="RP-19390"/>
    <x v="261"/>
    <s v="Consumer"/>
    <x v="3"/>
    <x v="1"/>
    <x v="10"/>
    <n v="25.92"/>
    <n v="7"/>
    <n v="0.15"/>
    <n v="0.57999999999999996"/>
  </r>
  <r>
    <s v="CA-2016-166492"/>
    <x v="1003"/>
    <s v="RP-19390"/>
    <x v="261"/>
    <s v="Consumer"/>
    <x v="3"/>
    <x v="1"/>
    <x v="4"/>
    <n v="22.58"/>
    <n v="8"/>
    <n v="0.15"/>
    <n v="3.03"/>
  </r>
  <r>
    <s v="CA-2018-157420"/>
    <x v="610"/>
    <s v="HZ-14950"/>
    <x v="521"/>
    <s v="Consumer"/>
    <x v="2"/>
    <x v="2"/>
    <x v="7"/>
    <n v="55.176000000000002"/>
    <n v="10"/>
    <n v="0.1"/>
    <n v="1.83"/>
  </r>
  <r>
    <s v="CA-2017-117121"/>
    <x v="907"/>
    <s v="AB-10105"/>
    <x v="455"/>
    <s v="Consumer"/>
    <x v="2"/>
    <x v="1"/>
    <x v="8"/>
    <n v="9892.74"/>
    <n v="3"/>
    <n v="0.25"/>
    <n v="1059.56"/>
  </r>
  <r>
    <s v="CA-2015-138177"/>
    <x v="111"/>
    <s v="ND-18460"/>
    <x v="540"/>
    <s v="Corporate"/>
    <x v="1"/>
    <x v="0"/>
    <x v="3"/>
    <n v="73.915000000000006"/>
    <n v="8"/>
    <n v="0"/>
    <n v="16.37"/>
  </r>
  <r>
    <s v="CA-2015-114335"/>
    <x v="450"/>
    <s v="XP-21865"/>
    <x v="190"/>
    <s v="Consumer"/>
    <x v="0"/>
    <x v="0"/>
    <x v="5"/>
    <n v="337.08800000000002"/>
    <n v="1"/>
    <n v="0"/>
    <n v="52.18"/>
  </r>
  <r>
    <s v="CA-2016-168760"/>
    <x v="357"/>
    <s v="MM-18280"/>
    <x v="152"/>
    <s v="Corporate"/>
    <x v="1"/>
    <x v="1"/>
    <x v="9"/>
    <n v="61.44"/>
    <n v="6"/>
    <n v="0.1"/>
    <n v="7.63"/>
  </r>
  <r>
    <s v="CA-2017-168830"/>
    <x v="77"/>
    <s v="ML-17395"/>
    <x v="504"/>
    <s v="Corporate"/>
    <x v="1"/>
    <x v="2"/>
    <x v="11"/>
    <n v="479.97"/>
    <n v="5"/>
    <n v="0"/>
    <n v="38.729999999999997"/>
  </r>
  <r>
    <s v="CA-2018-137463"/>
    <x v="819"/>
    <s v="KM-16225"/>
    <x v="366"/>
    <s v="Corporate"/>
    <x v="1"/>
    <x v="1"/>
    <x v="8"/>
    <n v="5.984"/>
    <n v="10"/>
    <n v="0.1"/>
    <n v="0.56999999999999995"/>
  </r>
  <r>
    <s v="CA-2018-137463"/>
    <x v="819"/>
    <s v="KM-16225"/>
    <x v="366"/>
    <s v="Corporate"/>
    <x v="1"/>
    <x v="2"/>
    <x v="11"/>
    <n v="189.95"/>
    <n v="8"/>
    <n v="0.15"/>
    <n v="22.05"/>
  </r>
  <r>
    <s v="CA-2018-137463"/>
    <x v="819"/>
    <s v="KM-16225"/>
    <x v="366"/>
    <s v="Corporate"/>
    <x v="1"/>
    <x v="2"/>
    <x v="11"/>
    <n v="149.94999999999999"/>
    <n v="10"/>
    <n v="0.1"/>
    <n v="35.369999999999997"/>
  </r>
  <r>
    <s v="CA-2018-137463"/>
    <x v="819"/>
    <s v="KM-16225"/>
    <x v="366"/>
    <s v="Corporate"/>
    <x v="1"/>
    <x v="1"/>
    <x v="6"/>
    <n v="29.95"/>
    <n v="9"/>
    <n v="0.05"/>
    <n v="7.77"/>
  </r>
  <r>
    <s v="CA-2018-137463"/>
    <x v="819"/>
    <s v="KM-16225"/>
    <x v="366"/>
    <s v="Corporate"/>
    <x v="1"/>
    <x v="1"/>
    <x v="2"/>
    <n v="44.4"/>
    <n v="5"/>
    <n v="0.05"/>
    <n v="12.14"/>
  </r>
  <r>
    <s v="CA-2015-124513"/>
    <x v="158"/>
    <s v="SL-20155"/>
    <x v="359"/>
    <s v="Home Office"/>
    <x v="3"/>
    <x v="1"/>
    <x v="6"/>
    <n v="66.03"/>
    <n v="8"/>
    <n v="0.15"/>
    <n v="1.99"/>
  </r>
  <r>
    <s v="CA-2016-165554"/>
    <x v="1210"/>
    <s v="AJ-10780"/>
    <x v="321"/>
    <s v="Corporate"/>
    <x v="1"/>
    <x v="1"/>
    <x v="10"/>
    <n v="10.86"/>
    <n v="1"/>
    <n v="0.25"/>
    <n v="0.53"/>
  </r>
  <r>
    <s v="CA-2015-141838"/>
    <x v="959"/>
    <s v="DK-12835"/>
    <x v="460"/>
    <s v="Corporate"/>
    <x v="1"/>
    <x v="1"/>
    <x v="6"/>
    <n v="3.36"/>
    <n v="6"/>
    <n v="0.2"/>
    <n v="0.36"/>
  </r>
  <r>
    <s v="CA-2015-141838"/>
    <x v="959"/>
    <s v="DK-12835"/>
    <x v="460"/>
    <s v="Corporate"/>
    <x v="1"/>
    <x v="1"/>
    <x v="8"/>
    <n v="27.936"/>
    <n v="1"/>
    <n v="0.15"/>
    <n v="4.62"/>
  </r>
  <r>
    <s v="CA-2015-141838"/>
    <x v="959"/>
    <s v="DK-12835"/>
    <x v="460"/>
    <s v="Corporate"/>
    <x v="1"/>
    <x v="2"/>
    <x v="7"/>
    <n v="28.783999999999999"/>
    <n v="8"/>
    <n v="0"/>
    <n v="6.5"/>
  </r>
  <r>
    <s v="CA-2018-117009"/>
    <x v="585"/>
    <s v="BK-11260"/>
    <x v="318"/>
    <s v="Consumer"/>
    <x v="1"/>
    <x v="1"/>
    <x v="14"/>
    <n v="21.96"/>
    <n v="10"/>
    <n v="0.05"/>
    <n v="5.08"/>
  </r>
  <r>
    <s v="CA-2016-128993"/>
    <x v="811"/>
    <s v="CC-12670"/>
    <x v="113"/>
    <s v="Consumer"/>
    <x v="1"/>
    <x v="2"/>
    <x v="11"/>
    <n v="21.98"/>
    <n v="7"/>
    <n v="0.1"/>
    <n v="3.16"/>
  </r>
  <r>
    <s v="CA-2016-160227"/>
    <x v="121"/>
    <s v="ED-13885"/>
    <x v="525"/>
    <s v="Home Office"/>
    <x v="3"/>
    <x v="0"/>
    <x v="1"/>
    <n v="2621.3220000000001"/>
    <n v="9"/>
    <n v="0.05"/>
    <n v="456.49"/>
  </r>
  <r>
    <s v="CA-2016-149097"/>
    <x v="1182"/>
    <s v="SV-20785"/>
    <x v="647"/>
    <s v="Consumer"/>
    <x v="1"/>
    <x v="0"/>
    <x v="5"/>
    <n v="74.760000000000005"/>
    <n v="3"/>
    <n v="0.2"/>
    <n v="17.21"/>
  </r>
  <r>
    <s v="CA-2016-149097"/>
    <x v="1182"/>
    <s v="SV-20785"/>
    <x v="647"/>
    <s v="Consumer"/>
    <x v="1"/>
    <x v="0"/>
    <x v="3"/>
    <n v="364.77600000000001"/>
    <n v="10"/>
    <n v="0.1"/>
    <n v="29.18"/>
  </r>
  <r>
    <s v="CA-2017-132304"/>
    <x v="403"/>
    <s v="AR-10825"/>
    <x v="255"/>
    <s v="Corporate"/>
    <x v="1"/>
    <x v="0"/>
    <x v="3"/>
    <n v="1115.17"/>
    <n v="6"/>
    <n v="0.25"/>
    <n v="196.2"/>
  </r>
  <r>
    <s v="CA-2016-136420"/>
    <x v="312"/>
    <s v="CS-12250"/>
    <x v="294"/>
    <s v="Corporate"/>
    <x v="1"/>
    <x v="1"/>
    <x v="8"/>
    <n v="89.695999999999998"/>
    <n v="7"/>
    <n v="0.05"/>
    <n v="19.100000000000001"/>
  </r>
  <r>
    <s v="CA-2016-136420"/>
    <x v="312"/>
    <s v="CS-12250"/>
    <x v="294"/>
    <s v="Corporate"/>
    <x v="1"/>
    <x v="1"/>
    <x v="2"/>
    <n v="50.12"/>
    <n v="8"/>
    <n v="0.1"/>
    <n v="2.76"/>
  </r>
  <r>
    <s v="CA-2017-101623"/>
    <x v="905"/>
    <s v="RR-19525"/>
    <x v="645"/>
    <s v="Corporate"/>
    <x v="3"/>
    <x v="1"/>
    <x v="13"/>
    <n v="36.479999999999997"/>
    <n v="7"/>
    <n v="0.2"/>
    <n v="8.08"/>
  </r>
  <r>
    <s v="US-2015-151015"/>
    <x v="1005"/>
    <s v="BD-11500"/>
    <x v="214"/>
    <s v="Consumer"/>
    <x v="2"/>
    <x v="1"/>
    <x v="10"/>
    <n v="322.19200000000001"/>
    <n v="4"/>
    <n v="0.05"/>
    <n v="80.17"/>
  </r>
  <r>
    <s v="US-2015-151015"/>
    <x v="1005"/>
    <s v="BD-11500"/>
    <x v="214"/>
    <s v="Consumer"/>
    <x v="2"/>
    <x v="1"/>
    <x v="8"/>
    <n v="2.9460000000000002"/>
    <n v="7"/>
    <n v="0.2"/>
    <n v="0.54"/>
  </r>
  <r>
    <s v="US-2015-151015"/>
    <x v="1005"/>
    <s v="BD-11500"/>
    <x v="214"/>
    <s v="Consumer"/>
    <x v="2"/>
    <x v="1"/>
    <x v="10"/>
    <n v="19.135999999999999"/>
    <n v="7"/>
    <n v="0.15"/>
    <n v="0.7"/>
  </r>
  <r>
    <s v="CA-2018-152968"/>
    <x v="1143"/>
    <s v="BM-11785"/>
    <x v="298"/>
    <s v="Consumer"/>
    <x v="0"/>
    <x v="2"/>
    <x v="11"/>
    <n v="23.08"/>
    <n v="9"/>
    <n v="0.15"/>
    <n v="0.92"/>
  </r>
  <r>
    <s v="CA-2017-150077"/>
    <x v="1084"/>
    <s v="MS-17365"/>
    <x v="333"/>
    <s v="Consumer"/>
    <x v="3"/>
    <x v="2"/>
    <x v="7"/>
    <n v="90.48"/>
    <n v="5"/>
    <n v="0.1"/>
    <n v="17.260000000000002"/>
  </r>
  <r>
    <s v="CA-2017-106278"/>
    <x v="476"/>
    <s v="BM-11140"/>
    <x v="78"/>
    <s v="Consumer"/>
    <x v="1"/>
    <x v="0"/>
    <x v="1"/>
    <n v="215.976"/>
    <n v="6"/>
    <n v="0.25"/>
    <n v="2.16"/>
  </r>
  <r>
    <s v="CA-2017-106278"/>
    <x v="476"/>
    <s v="BM-11140"/>
    <x v="78"/>
    <s v="Consumer"/>
    <x v="1"/>
    <x v="1"/>
    <x v="12"/>
    <n v="65.94"/>
    <n v="6"/>
    <n v="0.2"/>
    <n v="1.21"/>
  </r>
  <r>
    <s v="CA-2018-147550"/>
    <x v="769"/>
    <s v="KE-16420"/>
    <x v="722"/>
    <s v="Corporate"/>
    <x v="3"/>
    <x v="0"/>
    <x v="5"/>
    <n v="11.352"/>
    <n v="2"/>
    <n v="0.05"/>
    <n v="1.53"/>
  </r>
  <r>
    <s v="CA-2016-136105"/>
    <x v="821"/>
    <s v="SZ-20035"/>
    <x v="449"/>
    <s v="Home Office"/>
    <x v="2"/>
    <x v="1"/>
    <x v="4"/>
    <n v="24.56"/>
    <n v="1"/>
    <n v="0.15"/>
    <n v="0.25"/>
  </r>
  <r>
    <s v="CA-2017-142524"/>
    <x v="913"/>
    <s v="MB-18085"/>
    <x v="469"/>
    <s v="Consumer"/>
    <x v="2"/>
    <x v="1"/>
    <x v="12"/>
    <n v="16.559999999999999"/>
    <n v="1"/>
    <n v="0.25"/>
    <n v="2.57"/>
  </r>
  <r>
    <s v="CA-2017-142524"/>
    <x v="913"/>
    <s v="MB-18085"/>
    <x v="469"/>
    <s v="Consumer"/>
    <x v="2"/>
    <x v="2"/>
    <x v="11"/>
    <n v="279.95"/>
    <n v="7"/>
    <n v="0.05"/>
    <n v="47.61"/>
  </r>
  <r>
    <s v="CA-2015-136336"/>
    <x v="419"/>
    <s v="DB-13555"/>
    <x v="587"/>
    <s v="Corporate"/>
    <x v="0"/>
    <x v="1"/>
    <x v="4"/>
    <n v="828.84"/>
    <n v="5"/>
    <n v="0.15"/>
    <n v="20.34"/>
  </r>
  <r>
    <s v="US-2016-136259"/>
    <x v="599"/>
    <s v="CB-12415"/>
    <x v="558"/>
    <s v="Consumer"/>
    <x v="3"/>
    <x v="1"/>
    <x v="8"/>
    <n v="7.218"/>
    <n v="9"/>
    <n v="0.2"/>
    <n v="0.91"/>
  </r>
  <r>
    <s v="US-2016-136259"/>
    <x v="599"/>
    <s v="CB-12415"/>
    <x v="558"/>
    <s v="Consumer"/>
    <x v="3"/>
    <x v="1"/>
    <x v="14"/>
    <n v="27.2"/>
    <n v="8"/>
    <n v="0.05"/>
    <n v="1.32"/>
  </r>
  <r>
    <s v="US-2015-124625"/>
    <x v="935"/>
    <s v="SP-20650"/>
    <x v="70"/>
    <s v="Corporate"/>
    <x v="2"/>
    <x v="2"/>
    <x v="11"/>
    <n v="89.97"/>
    <n v="2"/>
    <n v="0.15"/>
    <n v="2.04"/>
  </r>
  <r>
    <s v="CA-2017-108105"/>
    <x v="595"/>
    <s v="GW-14605"/>
    <x v="543"/>
    <s v="Consumer"/>
    <x v="0"/>
    <x v="0"/>
    <x v="5"/>
    <n v="318.08"/>
    <n v="2"/>
    <n v="0.15"/>
    <n v="40.19"/>
  </r>
  <r>
    <s v="CA-2017-108105"/>
    <x v="595"/>
    <s v="GW-14605"/>
    <x v="543"/>
    <s v="Consumer"/>
    <x v="0"/>
    <x v="1"/>
    <x v="8"/>
    <n v="5.8"/>
    <n v="4"/>
    <n v="0.05"/>
    <n v="0.93"/>
  </r>
  <r>
    <s v="CA-2018-166898"/>
    <x v="220"/>
    <s v="KH-16630"/>
    <x v="175"/>
    <s v="Corporate"/>
    <x v="1"/>
    <x v="2"/>
    <x v="7"/>
    <n v="143.952"/>
    <n v="10"/>
    <n v="0.05"/>
    <n v="17.239999999999998"/>
  </r>
  <r>
    <s v="CA-2018-166898"/>
    <x v="220"/>
    <s v="KH-16630"/>
    <x v="175"/>
    <s v="Corporate"/>
    <x v="1"/>
    <x v="1"/>
    <x v="10"/>
    <n v="19.440000000000001"/>
    <n v="1"/>
    <n v="0.15"/>
    <n v="3.12"/>
  </r>
  <r>
    <s v="CA-2018-169005"/>
    <x v="808"/>
    <s v="BG-11035"/>
    <x v="767"/>
    <s v="Consumer"/>
    <x v="0"/>
    <x v="1"/>
    <x v="6"/>
    <n v="5.56"/>
    <n v="2"/>
    <n v="0.05"/>
    <n v="0.73"/>
  </r>
  <r>
    <s v="CA-2016-104038"/>
    <x v="525"/>
    <s v="LO-17170"/>
    <x v="628"/>
    <s v="Corporate"/>
    <x v="0"/>
    <x v="1"/>
    <x v="4"/>
    <n v="146.72999999999999"/>
    <n v="1"/>
    <n v="0.25"/>
    <n v="17.86"/>
  </r>
  <r>
    <s v="CA-2016-104038"/>
    <x v="525"/>
    <s v="LO-17170"/>
    <x v="628"/>
    <s v="Corporate"/>
    <x v="0"/>
    <x v="1"/>
    <x v="10"/>
    <n v="29.9"/>
    <n v="5"/>
    <n v="0.15"/>
    <n v="2.76"/>
  </r>
  <r>
    <s v="CA-2017-126102"/>
    <x v="545"/>
    <s v="DV-13465"/>
    <x v="231"/>
    <s v="Consumer"/>
    <x v="1"/>
    <x v="1"/>
    <x v="8"/>
    <n v="276.78399999999999"/>
    <n v="10"/>
    <n v="0.2"/>
    <n v="46.71"/>
  </r>
  <r>
    <s v="CA-2017-143406"/>
    <x v="182"/>
    <s v="LR-17035"/>
    <x v="756"/>
    <s v="Corporate"/>
    <x v="2"/>
    <x v="1"/>
    <x v="9"/>
    <n v="93.031999999999996"/>
    <n v="7"/>
    <n v="0.1"/>
    <n v="15.33"/>
  </r>
  <r>
    <s v="CA-2017-143406"/>
    <x v="182"/>
    <s v="LR-17035"/>
    <x v="756"/>
    <s v="Corporate"/>
    <x v="2"/>
    <x v="0"/>
    <x v="1"/>
    <n v="454.96499999999997"/>
    <n v="5"/>
    <n v="0.05"/>
    <n v="34.130000000000003"/>
  </r>
  <r>
    <s v="CA-2016-150308"/>
    <x v="83"/>
    <s v="RR-19525"/>
    <x v="645"/>
    <s v="Corporate"/>
    <x v="0"/>
    <x v="2"/>
    <x v="7"/>
    <n v="246.16800000000001"/>
    <n v="2"/>
    <n v="0.1"/>
    <n v="47.16"/>
  </r>
  <r>
    <s v="CA-2017-131093"/>
    <x v="42"/>
    <s v="TS-21610"/>
    <x v="59"/>
    <s v="Consumer"/>
    <x v="3"/>
    <x v="1"/>
    <x v="4"/>
    <n v="295.39999999999998"/>
    <n v="4"/>
    <n v="0.2"/>
    <n v="54.94"/>
  </r>
  <r>
    <s v="US-2018-148831"/>
    <x v="119"/>
    <s v="AH-10210"/>
    <x v="117"/>
    <s v="Consumer"/>
    <x v="0"/>
    <x v="1"/>
    <x v="4"/>
    <n v="348.56"/>
    <n v="6"/>
    <n v="0.1"/>
    <n v="12.71"/>
  </r>
  <r>
    <s v="CA-2016-162950"/>
    <x v="1141"/>
    <s v="DW-13585"/>
    <x v="61"/>
    <s v="Corporate"/>
    <x v="3"/>
    <x v="1"/>
    <x v="10"/>
    <n v="15.552"/>
    <n v="3"/>
    <n v="0.05"/>
    <n v="2.92"/>
  </r>
  <r>
    <s v="CA-2016-162950"/>
    <x v="1141"/>
    <s v="DW-13585"/>
    <x v="61"/>
    <s v="Corporate"/>
    <x v="3"/>
    <x v="0"/>
    <x v="0"/>
    <n v="482.94"/>
    <n v="8"/>
    <n v="0"/>
    <n v="119.58"/>
  </r>
  <r>
    <s v="US-2016-132836"/>
    <x v="932"/>
    <s v="AJ-10945"/>
    <x v="219"/>
    <s v="Consumer"/>
    <x v="2"/>
    <x v="2"/>
    <x v="7"/>
    <n v="299.98"/>
    <n v="10"/>
    <n v="0.15"/>
    <n v="10.1"/>
  </r>
  <r>
    <s v="US-2016-132836"/>
    <x v="932"/>
    <s v="AJ-10945"/>
    <x v="219"/>
    <s v="Consumer"/>
    <x v="2"/>
    <x v="1"/>
    <x v="8"/>
    <n v="403.68"/>
    <n v="3"/>
    <n v="0.2"/>
    <n v="86.96"/>
  </r>
  <r>
    <s v="US-2016-132836"/>
    <x v="932"/>
    <s v="AJ-10945"/>
    <x v="219"/>
    <s v="Consumer"/>
    <x v="2"/>
    <x v="2"/>
    <x v="7"/>
    <n v="41.9"/>
    <n v="3"/>
    <n v="0.15"/>
    <n v="4.55"/>
  </r>
  <r>
    <s v="US-2016-132836"/>
    <x v="932"/>
    <s v="AJ-10945"/>
    <x v="219"/>
    <s v="Consumer"/>
    <x v="2"/>
    <x v="1"/>
    <x v="2"/>
    <n v="28.91"/>
    <n v="2"/>
    <n v="0.05"/>
    <n v="6.34"/>
  </r>
  <r>
    <s v="US-2015-158365"/>
    <x v="791"/>
    <s v="SV-20785"/>
    <x v="647"/>
    <s v="Consumer"/>
    <x v="2"/>
    <x v="1"/>
    <x v="10"/>
    <n v="32.4"/>
    <n v="8"/>
    <n v="0.05"/>
    <n v="8.42"/>
  </r>
  <r>
    <s v="CA-2018-152933"/>
    <x v="386"/>
    <s v="MG-17650"/>
    <x v="377"/>
    <s v="Home Office"/>
    <x v="2"/>
    <x v="2"/>
    <x v="7"/>
    <n v="369.54399999999998"/>
    <n v="5"/>
    <n v="0.1"/>
    <n v="98.82"/>
  </r>
  <r>
    <s v="CA-2018-152933"/>
    <x v="386"/>
    <s v="MG-17650"/>
    <x v="377"/>
    <s v="Home Office"/>
    <x v="2"/>
    <x v="1"/>
    <x v="10"/>
    <n v="10.368"/>
    <n v="3"/>
    <n v="0.1"/>
    <n v="1.72"/>
  </r>
  <r>
    <s v="CA-2018-152933"/>
    <x v="386"/>
    <s v="MG-17650"/>
    <x v="377"/>
    <s v="Home Office"/>
    <x v="2"/>
    <x v="2"/>
    <x v="11"/>
    <n v="791.88"/>
    <n v="3"/>
    <n v="0.05"/>
    <n v="167.14"/>
  </r>
  <r>
    <s v="CA-2016-163181"/>
    <x v="209"/>
    <s v="AB-10105"/>
    <x v="455"/>
    <s v="Consumer"/>
    <x v="2"/>
    <x v="1"/>
    <x v="6"/>
    <n v="23.64"/>
    <n v="1"/>
    <n v="0.25"/>
    <n v="0.9"/>
  </r>
  <r>
    <s v="CA-2016-163181"/>
    <x v="209"/>
    <s v="AB-10105"/>
    <x v="455"/>
    <s v="Consumer"/>
    <x v="2"/>
    <x v="1"/>
    <x v="4"/>
    <n v="84.784000000000006"/>
    <n v="5"/>
    <n v="0.05"/>
    <n v="9.1199999999999992"/>
  </r>
  <r>
    <s v="CA-2016-163181"/>
    <x v="209"/>
    <s v="AB-10105"/>
    <x v="455"/>
    <s v="Consumer"/>
    <x v="2"/>
    <x v="0"/>
    <x v="5"/>
    <n v="64.959999999999994"/>
    <n v="7"/>
    <n v="0.05"/>
    <n v="16.09"/>
  </r>
  <r>
    <s v="CA-2016-163181"/>
    <x v="209"/>
    <s v="AB-10105"/>
    <x v="455"/>
    <s v="Consumer"/>
    <x v="2"/>
    <x v="1"/>
    <x v="8"/>
    <n v="32.06"/>
    <n v="3"/>
    <n v="0.15"/>
    <n v="3.35"/>
  </r>
  <r>
    <s v="CA-2016-163181"/>
    <x v="209"/>
    <s v="AB-10105"/>
    <x v="455"/>
    <s v="Consumer"/>
    <x v="2"/>
    <x v="1"/>
    <x v="4"/>
    <n v="177.648"/>
    <n v="1"/>
    <n v="0.2"/>
    <n v="34.75"/>
  </r>
  <r>
    <s v="CA-2016-163181"/>
    <x v="209"/>
    <s v="AB-10105"/>
    <x v="455"/>
    <s v="Consumer"/>
    <x v="2"/>
    <x v="2"/>
    <x v="15"/>
    <n v="287.91000000000003"/>
    <n v="5"/>
    <n v="0.1"/>
    <n v="9.4"/>
  </r>
  <r>
    <s v="CA-2016-132941"/>
    <x v="442"/>
    <s v="MM-18280"/>
    <x v="152"/>
    <s v="Corporate"/>
    <x v="2"/>
    <x v="1"/>
    <x v="14"/>
    <n v="22.367999999999999"/>
    <n v="7"/>
    <n v="0.2"/>
    <n v="1"/>
  </r>
  <r>
    <s v="CA-2016-132941"/>
    <x v="442"/>
    <s v="MM-18280"/>
    <x v="152"/>
    <s v="Corporate"/>
    <x v="2"/>
    <x v="1"/>
    <x v="10"/>
    <n v="32.368000000000002"/>
    <n v="4"/>
    <n v="0"/>
    <n v="2.99"/>
  </r>
  <r>
    <s v="CA-2016-132941"/>
    <x v="442"/>
    <s v="MM-18280"/>
    <x v="152"/>
    <s v="Corporate"/>
    <x v="2"/>
    <x v="2"/>
    <x v="11"/>
    <n v="207.98400000000001"/>
    <n v="3"/>
    <n v="0.15"/>
    <n v="28.45"/>
  </r>
  <r>
    <s v="CA-2015-132010"/>
    <x v="303"/>
    <s v="MA-17995"/>
    <x v="671"/>
    <s v="Home Office"/>
    <x v="0"/>
    <x v="1"/>
    <x v="12"/>
    <n v="36.4"/>
    <n v="2"/>
    <n v="0"/>
    <n v="2.5499999999999998"/>
  </r>
  <r>
    <s v="CA-2015-132010"/>
    <x v="303"/>
    <s v="MA-17995"/>
    <x v="671"/>
    <s v="Home Office"/>
    <x v="0"/>
    <x v="2"/>
    <x v="11"/>
    <n v="22.96"/>
    <n v="8"/>
    <n v="0"/>
    <n v="3.12"/>
  </r>
  <r>
    <s v="CA-2015-132010"/>
    <x v="303"/>
    <s v="MA-17995"/>
    <x v="671"/>
    <s v="Home Office"/>
    <x v="0"/>
    <x v="1"/>
    <x v="4"/>
    <n v="315.2"/>
    <n v="9"/>
    <n v="0.15"/>
    <n v="79.290000000000006"/>
  </r>
  <r>
    <s v="CA-2015-132010"/>
    <x v="303"/>
    <s v="MA-17995"/>
    <x v="671"/>
    <s v="Home Office"/>
    <x v="0"/>
    <x v="1"/>
    <x v="8"/>
    <n v="15.18"/>
    <n v="8"/>
    <n v="0.05"/>
    <n v="3.55"/>
  </r>
  <r>
    <s v="CA-2017-135461"/>
    <x v="569"/>
    <s v="EB-13975"/>
    <x v="424"/>
    <s v="Corporate"/>
    <x v="1"/>
    <x v="2"/>
    <x v="7"/>
    <n v="623.96"/>
    <n v="6"/>
    <n v="0"/>
    <n v="149.84"/>
  </r>
  <r>
    <s v="CA-2018-153045"/>
    <x v="617"/>
    <s v="NS-18505"/>
    <x v="515"/>
    <s v="Consumer"/>
    <x v="3"/>
    <x v="2"/>
    <x v="7"/>
    <n v="429.6"/>
    <n v="8"/>
    <n v="0.05"/>
    <n v="29.55"/>
  </r>
  <r>
    <s v="CA-2018-153045"/>
    <x v="617"/>
    <s v="NS-18505"/>
    <x v="515"/>
    <s v="Consumer"/>
    <x v="3"/>
    <x v="0"/>
    <x v="5"/>
    <n v="31.968"/>
    <n v="4"/>
    <n v="0.2"/>
    <n v="2.59"/>
  </r>
  <r>
    <s v="CA-2018-153045"/>
    <x v="617"/>
    <s v="NS-18505"/>
    <x v="515"/>
    <s v="Consumer"/>
    <x v="3"/>
    <x v="0"/>
    <x v="1"/>
    <n v="887.27099999999996"/>
    <n v="1"/>
    <n v="0.15"/>
    <n v="155.4"/>
  </r>
  <r>
    <s v="CA-2018-153045"/>
    <x v="617"/>
    <s v="NS-18505"/>
    <x v="515"/>
    <s v="Consumer"/>
    <x v="3"/>
    <x v="1"/>
    <x v="10"/>
    <n v="21.696000000000002"/>
    <n v="4"/>
    <n v="0.1"/>
    <n v="0.55000000000000004"/>
  </r>
  <r>
    <s v="US-2017-155971"/>
    <x v="112"/>
    <s v="RB-19795"/>
    <x v="176"/>
    <s v="Home Office"/>
    <x v="1"/>
    <x v="1"/>
    <x v="2"/>
    <n v="22.05"/>
    <n v="8"/>
    <n v="0.25"/>
    <n v="1.84"/>
  </r>
  <r>
    <s v="US-2017-155971"/>
    <x v="112"/>
    <s v="RB-19795"/>
    <x v="176"/>
    <s v="Home Office"/>
    <x v="1"/>
    <x v="1"/>
    <x v="10"/>
    <n v="99.9"/>
    <n v="7"/>
    <n v="0.1"/>
    <n v="25.19"/>
  </r>
  <r>
    <s v="CA-2018-122007"/>
    <x v="257"/>
    <s v="JK-15325"/>
    <x v="759"/>
    <s v="Corporate"/>
    <x v="1"/>
    <x v="1"/>
    <x v="9"/>
    <n v="90.86"/>
    <n v="10"/>
    <n v="0.25"/>
    <n v="0.91"/>
  </r>
  <r>
    <s v="CA-2018-162250"/>
    <x v="221"/>
    <s v="PR-18880"/>
    <x v="701"/>
    <s v="Consumer"/>
    <x v="1"/>
    <x v="1"/>
    <x v="10"/>
    <n v="7.78"/>
    <n v="10"/>
    <n v="0.1"/>
    <n v="1.92"/>
  </r>
  <r>
    <s v="US-2017-158288"/>
    <x v="491"/>
    <s v="EH-13945"/>
    <x v="13"/>
    <s v="Consumer"/>
    <x v="3"/>
    <x v="1"/>
    <x v="8"/>
    <n v="78.759"/>
    <n v="3"/>
    <n v="0"/>
    <n v="7.77"/>
  </r>
  <r>
    <s v="CA-2017-128916"/>
    <x v="298"/>
    <s v="MA-17560"/>
    <x v="15"/>
    <s v="Home Office"/>
    <x v="2"/>
    <x v="0"/>
    <x v="5"/>
    <n v="9.5519999999999996"/>
    <n v="1"/>
    <n v="0"/>
    <n v="0.93"/>
  </r>
  <r>
    <s v="CA-2017-128916"/>
    <x v="298"/>
    <s v="MA-17560"/>
    <x v="15"/>
    <s v="Home Office"/>
    <x v="2"/>
    <x v="0"/>
    <x v="5"/>
    <n v="5.3440000000000003"/>
    <n v="3"/>
    <n v="0.05"/>
    <n v="0.45"/>
  </r>
  <r>
    <s v="CA-2016-157028"/>
    <x v="109"/>
    <s v="MA-17995"/>
    <x v="671"/>
    <s v="Home Office"/>
    <x v="1"/>
    <x v="1"/>
    <x v="6"/>
    <n v="8.2799999999999994"/>
    <n v="9"/>
    <n v="0.05"/>
    <n v="2.2200000000000002"/>
  </r>
  <r>
    <s v="CA-2018-112473"/>
    <x v="1126"/>
    <s v="JL-15505"/>
    <x v="145"/>
    <s v="Consumer"/>
    <x v="2"/>
    <x v="1"/>
    <x v="4"/>
    <n v="50.136000000000003"/>
    <n v="9"/>
    <n v="0"/>
    <n v="10.07"/>
  </r>
  <r>
    <s v="US-2018-147655"/>
    <x v="507"/>
    <s v="AS-10045"/>
    <x v="442"/>
    <s v="Corporate"/>
    <x v="1"/>
    <x v="1"/>
    <x v="8"/>
    <n v="88.073999999999998"/>
    <n v="1"/>
    <n v="0.1"/>
    <n v="18.29"/>
  </r>
  <r>
    <s v="CA-2017-130911"/>
    <x v="830"/>
    <s v="DC-12850"/>
    <x v="419"/>
    <s v="Consumer"/>
    <x v="3"/>
    <x v="0"/>
    <x v="0"/>
    <n v="301.47000000000003"/>
    <n v="2"/>
    <n v="0.25"/>
    <n v="20.079999999999998"/>
  </r>
  <r>
    <s v="CA-2017-130911"/>
    <x v="830"/>
    <s v="DC-12850"/>
    <x v="419"/>
    <s v="Consumer"/>
    <x v="3"/>
    <x v="1"/>
    <x v="6"/>
    <n v="18.655999999999999"/>
    <n v="6"/>
    <n v="0.05"/>
    <n v="4.7300000000000004"/>
  </r>
  <r>
    <s v="CA-2018-100055"/>
    <x v="39"/>
    <s v="MD-17860"/>
    <x v="550"/>
    <s v="Corporate"/>
    <x v="3"/>
    <x v="0"/>
    <x v="5"/>
    <n v="27.46"/>
    <n v="7"/>
    <n v="0.05"/>
    <n v="4.96"/>
  </r>
  <r>
    <s v="CA-2018-100055"/>
    <x v="39"/>
    <s v="MD-17860"/>
    <x v="550"/>
    <s v="Corporate"/>
    <x v="3"/>
    <x v="1"/>
    <x v="9"/>
    <n v="125.13"/>
    <n v="10"/>
    <n v="0.25"/>
    <n v="15.64"/>
  </r>
  <r>
    <s v="CA-2016-157805"/>
    <x v="284"/>
    <s v="RH-19510"/>
    <x v="563"/>
    <s v="Home Office"/>
    <x v="1"/>
    <x v="2"/>
    <x v="7"/>
    <n v="555.96"/>
    <n v="8"/>
    <n v="0.05"/>
    <n v="124.02"/>
  </r>
  <r>
    <s v="CA-2017-124254"/>
    <x v="408"/>
    <s v="TB-21175"/>
    <x v="533"/>
    <s v="Corporate"/>
    <x v="0"/>
    <x v="1"/>
    <x v="4"/>
    <n v="129.55199999999999"/>
    <n v="3"/>
    <n v="0.2"/>
    <n v="23.76"/>
  </r>
  <r>
    <s v="CA-2017-124254"/>
    <x v="408"/>
    <s v="TB-21175"/>
    <x v="533"/>
    <s v="Corporate"/>
    <x v="0"/>
    <x v="1"/>
    <x v="4"/>
    <n v="51.984000000000002"/>
    <n v="1"/>
    <n v="0.15"/>
    <n v="9.1199999999999992"/>
  </r>
  <r>
    <s v="CA-2017-124254"/>
    <x v="408"/>
    <s v="TB-21175"/>
    <x v="533"/>
    <s v="Corporate"/>
    <x v="0"/>
    <x v="1"/>
    <x v="10"/>
    <n v="10.272"/>
    <n v="7"/>
    <n v="0.25"/>
    <n v="0.1"/>
  </r>
  <r>
    <s v="CA-2015-123400"/>
    <x v="563"/>
    <s v="EB-13930"/>
    <x v="518"/>
    <s v="Consumer"/>
    <x v="0"/>
    <x v="1"/>
    <x v="8"/>
    <n v="18.335999999999999"/>
    <n v="6"/>
    <n v="0.15"/>
    <n v="4.0599999999999996"/>
  </r>
  <r>
    <s v="CA-2015-123400"/>
    <x v="563"/>
    <s v="EB-13930"/>
    <x v="518"/>
    <s v="Consumer"/>
    <x v="0"/>
    <x v="2"/>
    <x v="7"/>
    <n v="180.96"/>
    <n v="10"/>
    <n v="0.15"/>
    <n v="12.71"/>
  </r>
  <r>
    <s v="CA-2015-106971"/>
    <x v="814"/>
    <s v="BM-11785"/>
    <x v="298"/>
    <s v="Consumer"/>
    <x v="2"/>
    <x v="2"/>
    <x v="11"/>
    <n v="475.94400000000002"/>
    <n v="6"/>
    <n v="0.05"/>
    <n v="135.19"/>
  </r>
  <r>
    <s v="CA-2018-123029"/>
    <x v="1033"/>
    <s v="BT-11530"/>
    <x v="404"/>
    <s v="Home Office"/>
    <x v="1"/>
    <x v="2"/>
    <x v="11"/>
    <n v="159.97999999999999"/>
    <n v="6"/>
    <n v="0.15"/>
    <n v="16.22"/>
  </r>
  <r>
    <s v="CA-2017-139409"/>
    <x v="64"/>
    <s v="FW-14395"/>
    <x v="783"/>
    <s v="Corporate"/>
    <x v="3"/>
    <x v="2"/>
    <x v="7"/>
    <n v="43.6"/>
    <n v="4"/>
    <n v="0.2"/>
    <n v="0.87"/>
  </r>
  <r>
    <s v="US-2018-166688"/>
    <x v="968"/>
    <s v="RD-19480"/>
    <x v="502"/>
    <s v="Consumer"/>
    <x v="1"/>
    <x v="1"/>
    <x v="8"/>
    <n v="8.2880000000000003"/>
    <n v="1"/>
    <n v="0.25"/>
    <n v="0.45"/>
  </r>
  <r>
    <s v="US-2018-166688"/>
    <x v="968"/>
    <s v="RD-19480"/>
    <x v="502"/>
    <s v="Consumer"/>
    <x v="1"/>
    <x v="2"/>
    <x v="7"/>
    <n v="1123.1279999999999"/>
    <n v="9"/>
    <n v="0"/>
    <n v="217.19"/>
  </r>
  <r>
    <s v="US-2018-166688"/>
    <x v="968"/>
    <s v="RD-19480"/>
    <x v="502"/>
    <s v="Consumer"/>
    <x v="1"/>
    <x v="1"/>
    <x v="9"/>
    <n v="64.900000000000006"/>
    <n v="9"/>
    <n v="0"/>
    <n v="9.6"/>
  </r>
  <r>
    <s v="CA-2016-126970"/>
    <x v="1181"/>
    <s v="TP-21130"/>
    <x v="236"/>
    <s v="Consumer"/>
    <x v="2"/>
    <x v="1"/>
    <x v="8"/>
    <n v="2.8079999999999998"/>
    <n v="2"/>
    <n v="0"/>
    <n v="0.72"/>
  </r>
  <r>
    <s v="US-2017-165505"/>
    <x v="1156"/>
    <s v="CB-12535"/>
    <x v="118"/>
    <s v="Corporate"/>
    <x v="3"/>
    <x v="2"/>
    <x v="11"/>
    <n v="99.98"/>
    <n v="8"/>
    <n v="0.2"/>
    <n v="16.05"/>
  </r>
  <r>
    <s v="US-2017-165505"/>
    <x v="1156"/>
    <s v="CB-12535"/>
    <x v="118"/>
    <s v="Corporate"/>
    <x v="3"/>
    <x v="1"/>
    <x v="6"/>
    <n v="8.0399999999999991"/>
    <n v="4"/>
    <n v="0"/>
    <n v="0.83"/>
  </r>
  <r>
    <s v="US-2017-165505"/>
    <x v="1156"/>
    <s v="CB-12535"/>
    <x v="118"/>
    <s v="Corporate"/>
    <x v="3"/>
    <x v="1"/>
    <x v="4"/>
    <n v="1564.29"/>
    <n v="5"/>
    <n v="0.25"/>
    <n v="171.62"/>
  </r>
  <r>
    <s v="US-2015-157070"/>
    <x v="106"/>
    <s v="QJ-19255"/>
    <x v="425"/>
    <s v="Corporate"/>
    <x v="2"/>
    <x v="1"/>
    <x v="8"/>
    <n v="138.56"/>
    <n v="9"/>
    <n v="0.1"/>
    <n v="30.05"/>
  </r>
  <r>
    <s v="US-2015-157070"/>
    <x v="106"/>
    <s v="QJ-19255"/>
    <x v="425"/>
    <s v="Corporate"/>
    <x v="2"/>
    <x v="1"/>
    <x v="9"/>
    <n v="65.52"/>
    <n v="9"/>
    <n v="0.05"/>
    <n v="16.89"/>
  </r>
  <r>
    <s v="US-2016-106873"/>
    <x v="496"/>
    <s v="KM-16720"/>
    <x v="27"/>
    <s v="Consumer"/>
    <x v="1"/>
    <x v="1"/>
    <x v="6"/>
    <n v="14.576000000000001"/>
    <n v="2"/>
    <n v="0.25"/>
    <n v="1.07"/>
  </r>
  <r>
    <s v="US-2016-106873"/>
    <x v="496"/>
    <s v="KM-16720"/>
    <x v="27"/>
    <s v="Consumer"/>
    <x v="1"/>
    <x v="2"/>
    <x v="11"/>
    <n v="23.2"/>
    <n v="4"/>
    <n v="0.2"/>
    <n v="5.13"/>
  </r>
  <r>
    <s v="US-2016-106873"/>
    <x v="496"/>
    <s v="KM-16720"/>
    <x v="27"/>
    <s v="Consumer"/>
    <x v="1"/>
    <x v="1"/>
    <x v="6"/>
    <n v="16.463999999999999"/>
    <n v="9"/>
    <n v="0.15"/>
    <n v="0.23"/>
  </r>
  <r>
    <s v="CA-2017-132990"/>
    <x v="1147"/>
    <s v="KM-16660"/>
    <x v="730"/>
    <s v="Consumer"/>
    <x v="3"/>
    <x v="0"/>
    <x v="5"/>
    <n v="19.312000000000001"/>
    <n v="10"/>
    <n v="0.25"/>
    <n v="2.78"/>
  </r>
  <r>
    <s v="CA-2015-102645"/>
    <x v="1211"/>
    <s v="IM-15055"/>
    <x v="780"/>
    <s v="Consumer"/>
    <x v="1"/>
    <x v="1"/>
    <x v="10"/>
    <n v="40.08"/>
    <n v="1"/>
    <n v="0.2"/>
    <n v="7.43"/>
  </r>
  <r>
    <s v="CA-2015-134215"/>
    <x v="472"/>
    <s v="ML-17395"/>
    <x v="504"/>
    <s v="Corporate"/>
    <x v="3"/>
    <x v="1"/>
    <x v="9"/>
    <n v="101.96"/>
    <n v="9"/>
    <n v="0.15"/>
    <n v="11.35"/>
  </r>
  <r>
    <s v="CA-2015-134215"/>
    <x v="472"/>
    <s v="ML-17395"/>
    <x v="504"/>
    <s v="Corporate"/>
    <x v="3"/>
    <x v="1"/>
    <x v="10"/>
    <n v="259.74"/>
    <n v="5"/>
    <n v="0.05"/>
    <n v="9.8000000000000007"/>
  </r>
  <r>
    <s v="CA-2015-134215"/>
    <x v="472"/>
    <s v="ML-17395"/>
    <x v="504"/>
    <s v="Corporate"/>
    <x v="3"/>
    <x v="2"/>
    <x v="11"/>
    <n v="255.42"/>
    <n v="6"/>
    <n v="0.25"/>
    <n v="37.49"/>
  </r>
  <r>
    <s v="CA-2017-118934"/>
    <x v="888"/>
    <s v="GH-14410"/>
    <x v="689"/>
    <s v="Home Office"/>
    <x v="0"/>
    <x v="1"/>
    <x v="8"/>
    <n v="4.3380000000000001"/>
    <n v="1"/>
    <n v="0.2"/>
    <n v="0.33"/>
  </r>
  <r>
    <s v="CA-2017-118934"/>
    <x v="888"/>
    <s v="GH-14410"/>
    <x v="689"/>
    <s v="Home Office"/>
    <x v="0"/>
    <x v="1"/>
    <x v="8"/>
    <n v="11.88"/>
    <n v="7"/>
    <n v="0.25"/>
    <n v="0.15"/>
  </r>
  <r>
    <s v="CA-2017-160108"/>
    <x v="16"/>
    <s v="AG-10900"/>
    <x v="151"/>
    <s v="Consumer"/>
    <x v="2"/>
    <x v="0"/>
    <x v="0"/>
    <n v="405.86"/>
    <n v="7"/>
    <n v="0.25"/>
    <n v="5.79"/>
  </r>
  <r>
    <s v="CA-2017-160108"/>
    <x v="16"/>
    <s v="AG-10900"/>
    <x v="151"/>
    <s v="Consumer"/>
    <x v="2"/>
    <x v="0"/>
    <x v="1"/>
    <n v="680.01"/>
    <n v="7"/>
    <n v="0.15"/>
    <n v="134.16"/>
  </r>
  <r>
    <s v="CA-2016-164007"/>
    <x v="1212"/>
    <s v="MG-17695"/>
    <x v="726"/>
    <s v="Consumer"/>
    <x v="2"/>
    <x v="2"/>
    <x v="11"/>
    <n v="2.3759999999999999"/>
    <n v="8"/>
    <n v="0.1"/>
    <n v="0.16"/>
  </r>
  <r>
    <s v="CA-2016-164007"/>
    <x v="1212"/>
    <s v="MG-17695"/>
    <x v="726"/>
    <s v="Consumer"/>
    <x v="2"/>
    <x v="1"/>
    <x v="9"/>
    <n v="143.12799999999999"/>
    <n v="10"/>
    <n v="0.25"/>
    <n v="13.74"/>
  </r>
  <r>
    <s v="CA-2017-100300"/>
    <x v="890"/>
    <s v="MJ-17740"/>
    <x v="77"/>
    <s v="Consumer"/>
    <x v="1"/>
    <x v="2"/>
    <x v="15"/>
    <n v="4476.8"/>
    <n v="9"/>
    <n v="0.25"/>
    <n v="974.14"/>
  </r>
  <r>
    <s v="CA-2017-100300"/>
    <x v="890"/>
    <s v="MJ-17740"/>
    <x v="77"/>
    <s v="Consumer"/>
    <x v="1"/>
    <x v="1"/>
    <x v="10"/>
    <n v="104.85"/>
    <n v="8"/>
    <n v="0"/>
    <n v="25.13"/>
  </r>
  <r>
    <s v="CA-2017-100300"/>
    <x v="890"/>
    <s v="MJ-17740"/>
    <x v="77"/>
    <s v="Consumer"/>
    <x v="1"/>
    <x v="1"/>
    <x v="9"/>
    <n v="241.44"/>
    <n v="10"/>
    <n v="0.15"/>
    <n v="34.24"/>
  </r>
  <r>
    <s v="CA-2017-140571"/>
    <x v="543"/>
    <s v="SJ-20125"/>
    <x v="319"/>
    <s v="Home Office"/>
    <x v="0"/>
    <x v="1"/>
    <x v="10"/>
    <n v="319.76"/>
    <n v="7"/>
    <n v="0.15"/>
    <n v="43.83"/>
  </r>
  <r>
    <s v="CA-2017-140571"/>
    <x v="543"/>
    <s v="SJ-20125"/>
    <x v="319"/>
    <s v="Home Office"/>
    <x v="0"/>
    <x v="1"/>
    <x v="10"/>
    <n v="45.68"/>
    <n v="7"/>
    <n v="0.2"/>
    <n v="1.45"/>
  </r>
  <r>
    <s v="US-2017-155768"/>
    <x v="49"/>
    <s v="LB-16795"/>
    <x v="697"/>
    <s v="Home Office"/>
    <x v="1"/>
    <x v="0"/>
    <x v="5"/>
    <n v="31.96"/>
    <n v="6"/>
    <n v="0.25"/>
    <n v="2.77"/>
  </r>
  <r>
    <s v="US-2017-155768"/>
    <x v="49"/>
    <s v="LB-16795"/>
    <x v="697"/>
    <s v="Home Office"/>
    <x v="1"/>
    <x v="1"/>
    <x v="10"/>
    <n v="47.9"/>
    <n v="8"/>
    <n v="0.05"/>
    <n v="3.41"/>
  </r>
  <r>
    <s v="US-2017-155768"/>
    <x v="49"/>
    <s v="LB-16795"/>
    <x v="697"/>
    <s v="Home Office"/>
    <x v="1"/>
    <x v="1"/>
    <x v="4"/>
    <n v="1112.94"/>
    <n v="1"/>
    <n v="0.25"/>
    <n v="11.13"/>
  </r>
  <r>
    <s v="US-2017-155768"/>
    <x v="49"/>
    <s v="LB-16795"/>
    <x v="697"/>
    <s v="Home Office"/>
    <x v="1"/>
    <x v="1"/>
    <x v="12"/>
    <n v="22.92"/>
    <n v="6"/>
    <n v="0.15"/>
    <n v="0.74"/>
  </r>
  <r>
    <s v="CA-2018-119424"/>
    <x v="492"/>
    <s v="SB-20185"/>
    <x v="766"/>
    <s v="Consumer"/>
    <x v="1"/>
    <x v="2"/>
    <x v="7"/>
    <n v="71.975999999999999"/>
    <n v="5"/>
    <n v="0"/>
    <n v="14.51"/>
  </r>
  <r>
    <s v="CA-2018-119424"/>
    <x v="492"/>
    <s v="SB-20185"/>
    <x v="766"/>
    <s v="Consumer"/>
    <x v="1"/>
    <x v="1"/>
    <x v="10"/>
    <n v="19.440000000000001"/>
    <n v="10"/>
    <n v="0.15"/>
    <n v="1.04"/>
  </r>
  <r>
    <s v="CA-2017-118178"/>
    <x v="690"/>
    <s v="CC-12610"/>
    <x v="566"/>
    <s v="Corporate"/>
    <x v="0"/>
    <x v="1"/>
    <x v="8"/>
    <n v="31.085999999999999"/>
    <n v="1"/>
    <n v="0"/>
    <n v="2.71"/>
  </r>
  <r>
    <s v="CA-2017-166618"/>
    <x v="696"/>
    <s v="DP-13000"/>
    <x v="24"/>
    <s v="Consumer"/>
    <x v="3"/>
    <x v="2"/>
    <x v="7"/>
    <n v="13.98"/>
    <n v="7"/>
    <n v="0.25"/>
    <n v="2.68"/>
  </r>
  <r>
    <s v="CA-2017-166618"/>
    <x v="696"/>
    <s v="DP-13000"/>
    <x v="24"/>
    <s v="Consumer"/>
    <x v="3"/>
    <x v="1"/>
    <x v="6"/>
    <n v="23.65"/>
    <n v="2"/>
    <n v="0.2"/>
    <n v="0.48"/>
  </r>
  <r>
    <s v="CA-2018-156776"/>
    <x v="783"/>
    <s v="JL-15505"/>
    <x v="145"/>
    <s v="Consumer"/>
    <x v="1"/>
    <x v="2"/>
    <x v="7"/>
    <n v="707.88"/>
    <n v="9"/>
    <n v="0.25"/>
    <n v="107.18"/>
  </r>
  <r>
    <s v="CA-2018-156776"/>
    <x v="783"/>
    <s v="JL-15505"/>
    <x v="145"/>
    <s v="Consumer"/>
    <x v="1"/>
    <x v="1"/>
    <x v="8"/>
    <n v="11.952"/>
    <n v="9"/>
    <n v="0.15"/>
    <n v="1.31"/>
  </r>
  <r>
    <s v="CA-2018-156776"/>
    <x v="783"/>
    <s v="JL-15505"/>
    <x v="145"/>
    <s v="Consumer"/>
    <x v="1"/>
    <x v="1"/>
    <x v="8"/>
    <n v="31.128"/>
    <n v="3"/>
    <n v="0.1"/>
    <n v="5.13"/>
  </r>
  <r>
    <s v="CA-2018-156776"/>
    <x v="783"/>
    <s v="JL-15505"/>
    <x v="145"/>
    <s v="Consumer"/>
    <x v="1"/>
    <x v="2"/>
    <x v="11"/>
    <n v="55.76"/>
    <n v="9"/>
    <n v="0.1"/>
    <n v="1.44"/>
  </r>
  <r>
    <s v="CA-2018-156776"/>
    <x v="783"/>
    <s v="JL-15505"/>
    <x v="145"/>
    <s v="Consumer"/>
    <x v="1"/>
    <x v="1"/>
    <x v="10"/>
    <n v="24.56"/>
    <n v="5"/>
    <n v="0.25"/>
    <n v="0.25"/>
  </r>
  <r>
    <s v="CA-2018-156776"/>
    <x v="783"/>
    <s v="JL-15505"/>
    <x v="145"/>
    <s v="Consumer"/>
    <x v="1"/>
    <x v="0"/>
    <x v="5"/>
    <n v="51.75"/>
    <n v="10"/>
    <n v="0"/>
    <n v="13.16"/>
  </r>
  <r>
    <s v="CA-2018-156776"/>
    <x v="783"/>
    <s v="JL-15505"/>
    <x v="145"/>
    <s v="Consumer"/>
    <x v="1"/>
    <x v="0"/>
    <x v="1"/>
    <n v="207.184"/>
    <n v="8"/>
    <n v="0.25"/>
    <n v="19.45"/>
  </r>
  <r>
    <s v="CA-2018-156776"/>
    <x v="783"/>
    <s v="JL-15505"/>
    <x v="145"/>
    <s v="Consumer"/>
    <x v="1"/>
    <x v="1"/>
    <x v="9"/>
    <n v="1473.1"/>
    <n v="1"/>
    <n v="0.1"/>
    <n v="55.72"/>
  </r>
  <r>
    <s v="US-2016-130512"/>
    <x v="291"/>
    <s v="SM-20320"/>
    <x v="598"/>
    <s v="Home Office"/>
    <x v="3"/>
    <x v="1"/>
    <x v="14"/>
    <n v="3.488"/>
    <n v="3"/>
    <n v="0.15"/>
    <n v="0.32"/>
  </r>
  <r>
    <s v="US-2016-130512"/>
    <x v="291"/>
    <s v="SM-20320"/>
    <x v="598"/>
    <s v="Home Office"/>
    <x v="3"/>
    <x v="2"/>
    <x v="11"/>
    <n v="21.728000000000002"/>
    <n v="5"/>
    <n v="0.2"/>
    <n v="2.5299999999999998"/>
  </r>
  <r>
    <s v="US-2016-130512"/>
    <x v="291"/>
    <s v="SM-20320"/>
    <x v="598"/>
    <s v="Home Office"/>
    <x v="3"/>
    <x v="1"/>
    <x v="4"/>
    <n v="663.072"/>
    <n v="3"/>
    <n v="0"/>
    <n v="55.61"/>
  </r>
  <r>
    <s v="US-2016-130512"/>
    <x v="291"/>
    <s v="SM-20320"/>
    <x v="598"/>
    <s v="Home Office"/>
    <x v="3"/>
    <x v="1"/>
    <x v="8"/>
    <n v="99.587999999999994"/>
    <n v="2"/>
    <n v="0"/>
    <n v="18.579999999999998"/>
  </r>
  <r>
    <s v="US-2016-130512"/>
    <x v="291"/>
    <s v="SM-20320"/>
    <x v="598"/>
    <s v="Home Office"/>
    <x v="3"/>
    <x v="1"/>
    <x v="10"/>
    <n v="49.567999999999998"/>
    <n v="10"/>
    <n v="0"/>
    <n v="9.0299999999999994"/>
  </r>
  <r>
    <s v="CA-2016-141810"/>
    <x v="121"/>
    <s v="BB-10990"/>
    <x v="121"/>
    <s v="Corporate"/>
    <x v="2"/>
    <x v="1"/>
    <x v="8"/>
    <n v="29.372"/>
    <n v="9"/>
    <n v="0.2"/>
    <n v="4.13"/>
  </r>
  <r>
    <s v="CA-2016-141810"/>
    <x v="121"/>
    <s v="BB-10990"/>
    <x v="121"/>
    <s v="Corporate"/>
    <x v="2"/>
    <x v="2"/>
    <x v="7"/>
    <n v="344.70400000000001"/>
    <n v="5"/>
    <n v="0"/>
    <n v="87.06"/>
  </r>
  <r>
    <s v="CA-2015-146843"/>
    <x v="953"/>
    <s v="PB-19150"/>
    <x v="171"/>
    <s v="Consumer"/>
    <x v="1"/>
    <x v="1"/>
    <x v="14"/>
    <n v="47.991999999999997"/>
    <n v="3"/>
    <n v="0.15"/>
    <n v="5.19"/>
  </r>
  <r>
    <s v="CA-2015-146843"/>
    <x v="953"/>
    <s v="PB-19150"/>
    <x v="171"/>
    <s v="Consumer"/>
    <x v="1"/>
    <x v="2"/>
    <x v="11"/>
    <n v="102.24"/>
    <n v="2"/>
    <n v="0"/>
    <n v="27.82"/>
  </r>
  <r>
    <s v="CA-2015-103310"/>
    <x v="1025"/>
    <s v="GM-14680"/>
    <x v="411"/>
    <s v="Consumer"/>
    <x v="1"/>
    <x v="1"/>
    <x v="10"/>
    <n v="39.96"/>
    <n v="10"/>
    <n v="0.2"/>
    <n v="4.34"/>
  </r>
  <r>
    <s v="CA-2015-103310"/>
    <x v="1025"/>
    <s v="GM-14680"/>
    <x v="411"/>
    <s v="Consumer"/>
    <x v="1"/>
    <x v="2"/>
    <x v="7"/>
    <n v="1432"/>
    <n v="4"/>
    <n v="0.25"/>
    <n v="127.86"/>
  </r>
  <r>
    <s v="CA-2015-103310"/>
    <x v="1025"/>
    <s v="GM-14680"/>
    <x v="411"/>
    <s v="Consumer"/>
    <x v="1"/>
    <x v="1"/>
    <x v="14"/>
    <n v="41.04"/>
    <n v="1"/>
    <n v="0.1"/>
    <n v="7.55"/>
  </r>
  <r>
    <s v="CA-2015-103310"/>
    <x v="1025"/>
    <s v="GM-14680"/>
    <x v="411"/>
    <s v="Consumer"/>
    <x v="1"/>
    <x v="0"/>
    <x v="1"/>
    <n v="256.78399999999999"/>
    <n v="4"/>
    <n v="0.05"/>
    <n v="48.63"/>
  </r>
  <r>
    <s v="CA-2017-152688"/>
    <x v="508"/>
    <s v="NR-18550"/>
    <x v="749"/>
    <s v="Consumer"/>
    <x v="3"/>
    <x v="0"/>
    <x v="0"/>
    <n v="120.98"/>
    <n v="5"/>
    <n v="0.1"/>
    <n v="2.77"/>
  </r>
  <r>
    <s v="CA-2017-152688"/>
    <x v="508"/>
    <s v="NR-18550"/>
    <x v="749"/>
    <s v="Consumer"/>
    <x v="3"/>
    <x v="1"/>
    <x v="8"/>
    <n v="315.98"/>
    <n v="7"/>
    <n v="0.2"/>
    <n v="74.45"/>
  </r>
  <r>
    <s v="CA-2017-153836"/>
    <x v="859"/>
    <s v="EH-13765"/>
    <x v="553"/>
    <s v="Corporate"/>
    <x v="3"/>
    <x v="1"/>
    <x v="8"/>
    <n v="28.751999999999999"/>
    <n v="4"/>
    <n v="0.2"/>
    <n v="6.49"/>
  </r>
  <r>
    <s v="CA-2017-153836"/>
    <x v="859"/>
    <s v="EH-13765"/>
    <x v="553"/>
    <s v="Corporate"/>
    <x v="3"/>
    <x v="1"/>
    <x v="6"/>
    <n v="114.95"/>
    <n v="10"/>
    <n v="0.15"/>
    <n v="8.66"/>
  </r>
  <r>
    <s v="CA-2017-104689"/>
    <x v="49"/>
    <s v="FH-14365"/>
    <x v="92"/>
    <s v="Corporate"/>
    <x v="1"/>
    <x v="1"/>
    <x v="6"/>
    <n v="23.04"/>
    <n v="7"/>
    <n v="0.15"/>
    <n v="3.33"/>
  </r>
  <r>
    <s v="CA-2017-146423"/>
    <x v="438"/>
    <s v="BT-11680"/>
    <x v="537"/>
    <s v="Consumer"/>
    <x v="3"/>
    <x v="1"/>
    <x v="6"/>
    <n v="15.48"/>
    <n v="10"/>
    <n v="0.15"/>
    <n v="3.06"/>
  </r>
  <r>
    <s v="CA-2017-146423"/>
    <x v="438"/>
    <s v="BT-11680"/>
    <x v="537"/>
    <s v="Consumer"/>
    <x v="3"/>
    <x v="1"/>
    <x v="10"/>
    <n v="51.84"/>
    <n v="4"/>
    <n v="0.05"/>
    <n v="13.74"/>
  </r>
  <r>
    <s v="CA-2018-140781"/>
    <x v="646"/>
    <s v="AB-10105"/>
    <x v="455"/>
    <s v="Consumer"/>
    <x v="2"/>
    <x v="2"/>
    <x v="11"/>
    <n v="39.816000000000003"/>
    <n v="7"/>
    <n v="0.05"/>
    <n v="7.23"/>
  </r>
  <r>
    <s v="CA-2018-141747"/>
    <x v="646"/>
    <s v="SC-20230"/>
    <x v="554"/>
    <s v="Corporate"/>
    <x v="1"/>
    <x v="1"/>
    <x v="4"/>
    <n v="16.059999999999999"/>
    <n v="4"/>
    <n v="0.25"/>
    <n v="0.16"/>
  </r>
  <r>
    <s v="CA-2018-142776"/>
    <x v="157"/>
    <s v="RS-19870"/>
    <x v="789"/>
    <s v="Home Office"/>
    <x v="2"/>
    <x v="1"/>
    <x v="12"/>
    <n v="7.28"/>
    <n v="7"/>
    <n v="0.15"/>
    <n v="1.28"/>
  </r>
  <r>
    <s v="CA-2018-142776"/>
    <x v="157"/>
    <s v="RS-19870"/>
    <x v="789"/>
    <s v="Home Office"/>
    <x v="2"/>
    <x v="1"/>
    <x v="8"/>
    <n v="5.4"/>
    <n v="8"/>
    <n v="0.25"/>
    <n v="0.05"/>
  </r>
  <r>
    <s v="CA-2016-167479"/>
    <x v="948"/>
    <s v="AI-10855"/>
    <x v="482"/>
    <s v="Consumer"/>
    <x v="1"/>
    <x v="1"/>
    <x v="10"/>
    <n v="19.440000000000001"/>
    <n v="4"/>
    <n v="0.15"/>
    <n v="3.36"/>
  </r>
  <r>
    <s v="CA-2015-144071"/>
    <x v="589"/>
    <s v="DJ-13420"/>
    <x v="249"/>
    <s v="Corporate"/>
    <x v="1"/>
    <x v="0"/>
    <x v="5"/>
    <n v="39.880000000000003"/>
    <n v="10"/>
    <n v="0.1"/>
    <n v="6.65"/>
  </r>
  <r>
    <s v="CA-2015-144071"/>
    <x v="589"/>
    <s v="DJ-13420"/>
    <x v="249"/>
    <s v="Corporate"/>
    <x v="1"/>
    <x v="0"/>
    <x v="5"/>
    <n v="79.44"/>
    <n v="9"/>
    <n v="0.15"/>
    <n v="13.12"/>
  </r>
  <r>
    <s v="US-2018-120908"/>
    <x v="1033"/>
    <s v="BF-10975"/>
    <x v="541"/>
    <s v="Corporate"/>
    <x v="3"/>
    <x v="1"/>
    <x v="2"/>
    <n v="20.664000000000001"/>
    <n v="9"/>
    <n v="0.2"/>
    <n v="0.77"/>
  </r>
  <r>
    <s v="CA-2017-152646"/>
    <x v="831"/>
    <s v="TH-21235"/>
    <x v="260"/>
    <s v="Corporate"/>
    <x v="1"/>
    <x v="1"/>
    <x v="10"/>
    <n v="32.4"/>
    <n v="3"/>
    <n v="0.05"/>
    <n v="5.13"/>
  </r>
  <r>
    <s v="CA-2018-103765"/>
    <x v="221"/>
    <s v="JG-15310"/>
    <x v="684"/>
    <s v="Corporate"/>
    <x v="2"/>
    <x v="1"/>
    <x v="9"/>
    <n v="13.762"/>
    <n v="8"/>
    <n v="0.1"/>
    <n v="2.4"/>
  </r>
  <r>
    <s v="US-2018-118157"/>
    <x v="237"/>
    <s v="AW-10930"/>
    <x v="585"/>
    <s v="Home Office"/>
    <x v="2"/>
    <x v="1"/>
    <x v="12"/>
    <n v="15.28"/>
    <n v="2"/>
    <n v="0.2"/>
    <n v="0.99"/>
  </r>
  <r>
    <s v="US-2016-164238"/>
    <x v="748"/>
    <s v="JW-15955"/>
    <x v="527"/>
    <s v="Consumer"/>
    <x v="3"/>
    <x v="1"/>
    <x v="4"/>
    <n v="44.688000000000002"/>
    <n v="2"/>
    <n v="0"/>
    <n v="4.26"/>
  </r>
  <r>
    <s v="US-2016-164238"/>
    <x v="748"/>
    <s v="JW-15955"/>
    <x v="527"/>
    <s v="Consumer"/>
    <x v="3"/>
    <x v="0"/>
    <x v="0"/>
    <n v="301.47000000000003"/>
    <n v="10"/>
    <n v="0"/>
    <n v="31.86"/>
  </r>
  <r>
    <s v="CA-2018-103212"/>
    <x v="119"/>
    <s v="MH-18025"/>
    <x v="659"/>
    <s v="Consumer"/>
    <x v="0"/>
    <x v="1"/>
    <x v="2"/>
    <n v="11.07"/>
    <n v="2"/>
    <n v="0"/>
    <n v="2.93"/>
  </r>
  <r>
    <s v="CA-2018-103212"/>
    <x v="119"/>
    <s v="MH-18025"/>
    <x v="659"/>
    <s v="Consumer"/>
    <x v="0"/>
    <x v="0"/>
    <x v="3"/>
    <n v="1504.52"/>
    <n v="9"/>
    <n v="0.15"/>
    <n v="182.25"/>
  </r>
  <r>
    <s v="CA-2018-103212"/>
    <x v="119"/>
    <s v="MH-18025"/>
    <x v="659"/>
    <s v="Consumer"/>
    <x v="0"/>
    <x v="1"/>
    <x v="10"/>
    <n v="25.92"/>
    <n v="5"/>
    <n v="0.05"/>
    <n v="5.19"/>
  </r>
  <r>
    <s v="CA-2018-121160"/>
    <x v="259"/>
    <s v="FM-14290"/>
    <x v="86"/>
    <s v="Home Office"/>
    <x v="2"/>
    <x v="1"/>
    <x v="8"/>
    <n v="7.5359999999999996"/>
    <n v="4"/>
    <n v="0.1"/>
    <n v="1.1200000000000001"/>
  </r>
  <r>
    <s v="CA-2018-121160"/>
    <x v="259"/>
    <s v="FM-14290"/>
    <x v="86"/>
    <s v="Home Office"/>
    <x v="2"/>
    <x v="1"/>
    <x v="8"/>
    <n v="1.4079999999999999"/>
    <n v="1"/>
    <n v="0"/>
    <n v="0.36"/>
  </r>
  <r>
    <s v="CA-2018-121160"/>
    <x v="259"/>
    <s v="FM-14290"/>
    <x v="86"/>
    <s v="Home Office"/>
    <x v="2"/>
    <x v="1"/>
    <x v="8"/>
    <n v="4.1440000000000001"/>
    <n v="7"/>
    <n v="0.05"/>
    <n v="0.67"/>
  </r>
  <r>
    <s v="CA-2018-121160"/>
    <x v="259"/>
    <s v="FM-14290"/>
    <x v="86"/>
    <s v="Home Office"/>
    <x v="2"/>
    <x v="1"/>
    <x v="4"/>
    <n v="52.752000000000002"/>
    <n v="8"/>
    <n v="0"/>
    <n v="3.87"/>
  </r>
  <r>
    <s v="CA-2018-140515"/>
    <x v="498"/>
    <s v="GZ-14545"/>
    <x v="433"/>
    <s v="Corporate"/>
    <x v="1"/>
    <x v="1"/>
    <x v="9"/>
    <n v="381.36"/>
    <n v="5"/>
    <n v="0.2"/>
    <n v="15.06"/>
  </r>
  <r>
    <s v="CA-2015-153619"/>
    <x v="935"/>
    <s v="TC-21535"/>
    <x v="426"/>
    <s v="Home Office"/>
    <x v="1"/>
    <x v="1"/>
    <x v="6"/>
    <n v="6.72"/>
    <n v="9"/>
    <n v="0.1"/>
    <n v="0.16"/>
  </r>
  <r>
    <s v="CA-2018-133718"/>
    <x v="283"/>
    <s v="TB-21520"/>
    <x v="14"/>
    <s v="Consumer"/>
    <x v="1"/>
    <x v="1"/>
    <x v="8"/>
    <n v="15.192"/>
    <n v="4"/>
    <n v="0.05"/>
    <n v="3.69"/>
  </r>
  <r>
    <s v="CA-2018-133718"/>
    <x v="283"/>
    <s v="TB-21520"/>
    <x v="14"/>
    <s v="Consumer"/>
    <x v="1"/>
    <x v="1"/>
    <x v="10"/>
    <n v="58.32"/>
    <n v="6"/>
    <n v="0.15"/>
    <n v="9.9600000000000009"/>
  </r>
  <r>
    <s v="CA-2015-148383"/>
    <x v="422"/>
    <s v="RP-19390"/>
    <x v="261"/>
    <s v="Consumer"/>
    <x v="1"/>
    <x v="1"/>
    <x v="8"/>
    <n v="946.76400000000001"/>
    <n v="3"/>
    <n v="0.25"/>
    <n v="156.03"/>
  </r>
  <r>
    <s v="CA-2017-126732"/>
    <x v="476"/>
    <s v="LR-16915"/>
    <x v="235"/>
    <s v="Consumer"/>
    <x v="1"/>
    <x v="0"/>
    <x v="5"/>
    <n v="94.68"/>
    <n v="6"/>
    <n v="0.2"/>
    <n v="15.98"/>
  </r>
  <r>
    <s v="CA-2017-126732"/>
    <x v="476"/>
    <s v="LR-16915"/>
    <x v="235"/>
    <s v="Consumer"/>
    <x v="1"/>
    <x v="1"/>
    <x v="4"/>
    <n v="23.67"/>
    <n v="2"/>
    <n v="0.25"/>
    <n v="4.29"/>
  </r>
  <r>
    <s v="CA-2017-126732"/>
    <x v="476"/>
    <s v="LR-16915"/>
    <x v="235"/>
    <s v="Consumer"/>
    <x v="1"/>
    <x v="2"/>
    <x v="7"/>
    <n v="1091.1679999999999"/>
    <n v="5"/>
    <n v="0.1"/>
    <n v="291.06"/>
  </r>
  <r>
    <s v="CA-2017-126732"/>
    <x v="476"/>
    <s v="LR-16915"/>
    <x v="235"/>
    <s v="Consumer"/>
    <x v="1"/>
    <x v="1"/>
    <x v="6"/>
    <n v="18.690000000000001"/>
    <n v="6"/>
    <n v="0.1"/>
    <n v="3.43"/>
  </r>
  <r>
    <s v="CA-2017-126732"/>
    <x v="476"/>
    <s v="LR-16915"/>
    <x v="235"/>
    <s v="Consumer"/>
    <x v="1"/>
    <x v="0"/>
    <x v="3"/>
    <n v="568.72799999999995"/>
    <n v="6"/>
    <n v="0.05"/>
    <n v="55.77"/>
  </r>
  <r>
    <s v="CA-2017-126732"/>
    <x v="476"/>
    <s v="LR-16915"/>
    <x v="235"/>
    <s v="Consumer"/>
    <x v="1"/>
    <x v="1"/>
    <x v="8"/>
    <n v="7.3120000000000003"/>
    <n v="5"/>
    <n v="0.05"/>
    <n v="0.44"/>
  </r>
  <r>
    <s v="CA-2018-138156"/>
    <x v="512"/>
    <s v="MM-17260"/>
    <x v="570"/>
    <s v="Consumer"/>
    <x v="3"/>
    <x v="0"/>
    <x v="5"/>
    <n v="147.56800000000001"/>
    <n v="7"/>
    <n v="0.25"/>
    <n v="18.07"/>
  </r>
  <r>
    <s v="CA-2018-110310"/>
    <x v="855"/>
    <s v="NB-18655"/>
    <x v="240"/>
    <s v="Corporate"/>
    <x v="0"/>
    <x v="1"/>
    <x v="10"/>
    <n v="56.783999999999999"/>
    <n v="6"/>
    <n v="0"/>
    <n v="13.78"/>
  </r>
  <r>
    <s v="CA-2018-110310"/>
    <x v="855"/>
    <s v="NB-18655"/>
    <x v="240"/>
    <s v="Corporate"/>
    <x v="0"/>
    <x v="1"/>
    <x v="8"/>
    <n v="5.6070000000000002"/>
    <n v="3"/>
    <n v="0.25"/>
    <n v="0.65"/>
  </r>
  <r>
    <s v="CA-2018-110310"/>
    <x v="855"/>
    <s v="NB-18655"/>
    <x v="240"/>
    <s v="Corporate"/>
    <x v="0"/>
    <x v="1"/>
    <x v="6"/>
    <n v="6.5759999999999996"/>
    <n v="3"/>
    <n v="0.25"/>
    <n v="0.33"/>
  </r>
  <r>
    <s v="CA-2015-113271"/>
    <x v="868"/>
    <s v="DS-13030"/>
    <x v="284"/>
    <s v="Home Office"/>
    <x v="1"/>
    <x v="1"/>
    <x v="8"/>
    <n v="14.304"/>
    <n v="7"/>
    <n v="0.25"/>
    <n v="2.2200000000000002"/>
  </r>
  <r>
    <s v="CA-2015-113271"/>
    <x v="868"/>
    <s v="DS-13030"/>
    <x v="284"/>
    <s v="Home Office"/>
    <x v="1"/>
    <x v="0"/>
    <x v="0"/>
    <n v="119.833"/>
    <n v="10"/>
    <n v="0.15"/>
    <n v="14.02"/>
  </r>
  <r>
    <s v="CA-2015-113271"/>
    <x v="868"/>
    <s v="DS-13030"/>
    <x v="284"/>
    <s v="Home Office"/>
    <x v="1"/>
    <x v="1"/>
    <x v="6"/>
    <n v="5.56"/>
    <n v="8"/>
    <n v="0.25"/>
    <n v="0.26"/>
  </r>
  <r>
    <s v="CA-2015-113271"/>
    <x v="868"/>
    <s v="DS-13030"/>
    <x v="284"/>
    <s v="Home Office"/>
    <x v="1"/>
    <x v="1"/>
    <x v="10"/>
    <n v="32.4"/>
    <n v="7"/>
    <n v="0"/>
    <n v="8.43"/>
  </r>
  <r>
    <s v="CA-2018-130106"/>
    <x v="1053"/>
    <s v="VF-21715"/>
    <x v="665"/>
    <s v="Home Office"/>
    <x v="1"/>
    <x v="1"/>
    <x v="6"/>
    <n v="9.84"/>
    <n v="10"/>
    <n v="0.2"/>
    <n v="1.32"/>
  </r>
  <r>
    <s v="CA-2018-130106"/>
    <x v="1053"/>
    <s v="VF-21715"/>
    <x v="665"/>
    <s v="Home Office"/>
    <x v="1"/>
    <x v="1"/>
    <x v="6"/>
    <n v="2.78"/>
    <n v="9"/>
    <n v="0.15"/>
    <n v="0.21"/>
  </r>
  <r>
    <s v="CA-2017-127761"/>
    <x v="338"/>
    <s v="SW-20275"/>
    <x v="349"/>
    <s v="Consumer"/>
    <x v="3"/>
    <x v="1"/>
    <x v="8"/>
    <n v="3.64"/>
    <n v="6"/>
    <n v="0.25"/>
    <n v="0.21"/>
  </r>
  <r>
    <s v="CA-2017-127761"/>
    <x v="338"/>
    <s v="SW-20275"/>
    <x v="349"/>
    <s v="Consumer"/>
    <x v="3"/>
    <x v="2"/>
    <x v="7"/>
    <n v="881.93"/>
    <n v="2"/>
    <n v="0"/>
    <n v="170.14"/>
  </r>
  <r>
    <s v="CA-2017-105354"/>
    <x v="499"/>
    <s v="PW-19030"/>
    <x v="463"/>
    <s v="Corporate"/>
    <x v="2"/>
    <x v="1"/>
    <x v="8"/>
    <n v="115.84"/>
    <n v="7"/>
    <n v="0.25"/>
    <n v="9.35"/>
  </r>
  <r>
    <s v="CA-2018-155712"/>
    <x v="580"/>
    <s v="KD-16615"/>
    <x v="629"/>
    <s v="Corporate"/>
    <x v="1"/>
    <x v="1"/>
    <x v="8"/>
    <n v="107.648"/>
    <n v="7"/>
    <n v="0.15"/>
    <n v="4.8600000000000003"/>
  </r>
  <r>
    <s v="CA-2018-102309"/>
    <x v="397"/>
    <s v="DO-13645"/>
    <x v="770"/>
    <s v="Consumer"/>
    <x v="0"/>
    <x v="2"/>
    <x v="11"/>
    <n v="199.95"/>
    <n v="3"/>
    <n v="0"/>
    <n v="40.51"/>
  </r>
  <r>
    <s v="CA-2018-102309"/>
    <x v="397"/>
    <s v="DO-13645"/>
    <x v="770"/>
    <s v="Consumer"/>
    <x v="0"/>
    <x v="1"/>
    <x v="10"/>
    <n v="12.96"/>
    <n v="9"/>
    <n v="0.15"/>
    <n v="2.2999999999999998"/>
  </r>
  <r>
    <s v="CA-2015-168368"/>
    <x v="1058"/>
    <s v="GA-14725"/>
    <x v="315"/>
    <s v="Consumer"/>
    <x v="2"/>
    <x v="0"/>
    <x v="1"/>
    <n v="60.89"/>
    <n v="9"/>
    <n v="0"/>
    <n v="3.05"/>
  </r>
  <r>
    <s v="CA-2015-168368"/>
    <x v="1058"/>
    <s v="GA-14725"/>
    <x v="315"/>
    <s v="Consumer"/>
    <x v="2"/>
    <x v="1"/>
    <x v="2"/>
    <n v="14.94"/>
    <n v="4"/>
    <n v="0"/>
    <n v="2.75"/>
  </r>
  <r>
    <s v="CA-2015-168368"/>
    <x v="1058"/>
    <s v="GA-14725"/>
    <x v="315"/>
    <s v="Consumer"/>
    <x v="2"/>
    <x v="1"/>
    <x v="8"/>
    <n v="9.64"/>
    <n v="5"/>
    <n v="0.15"/>
    <n v="1.44"/>
  </r>
  <r>
    <s v="CA-2015-168368"/>
    <x v="1058"/>
    <s v="GA-14725"/>
    <x v="315"/>
    <s v="Consumer"/>
    <x v="2"/>
    <x v="0"/>
    <x v="5"/>
    <n v="332.94"/>
    <n v="2"/>
    <n v="0.2"/>
    <n v="24.31"/>
  </r>
  <r>
    <s v="CA-2015-168368"/>
    <x v="1058"/>
    <s v="GA-14725"/>
    <x v="315"/>
    <s v="Consumer"/>
    <x v="2"/>
    <x v="1"/>
    <x v="8"/>
    <n v="51.9"/>
    <n v="2"/>
    <n v="0"/>
    <n v="6.99"/>
  </r>
  <r>
    <s v="CA-2015-168368"/>
    <x v="1058"/>
    <s v="GA-14725"/>
    <x v="315"/>
    <s v="Consumer"/>
    <x v="2"/>
    <x v="1"/>
    <x v="4"/>
    <n v="64.959999999999994"/>
    <n v="3"/>
    <n v="0.05"/>
    <n v="7.43"/>
  </r>
  <r>
    <s v="CA-2018-167976"/>
    <x v="343"/>
    <s v="JL-15505"/>
    <x v="145"/>
    <s v="Consumer"/>
    <x v="2"/>
    <x v="1"/>
    <x v="14"/>
    <n v="25.5"/>
    <n v="4"/>
    <n v="0.1"/>
    <n v="3.35"/>
  </r>
  <r>
    <s v="CA-2018-111388"/>
    <x v="264"/>
    <s v="SU-20665"/>
    <x v="711"/>
    <s v="Home Office"/>
    <x v="1"/>
    <x v="0"/>
    <x v="1"/>
    <n v="215.976"/>
    <n v="3"/>
    <n v="0.15"/>
    <n v="44.92"/>
  </r>
  <r>
    <s v="CA-2016-124499"/>
    <x v="330"/>
    <s v="FM-14380"/>
    <x v="248"/>
    <s v="Consumer"/>
    <x v="2"/>
    <x v="0"/>
    <x v="1"/>
    <n v="389.97"/>
    <n v="2"/>
    <n v="0"/>
    <n v="65.23"/>
  </r>
  <r>
    <s v="CA-2016-124499"/>
    <x v="330"/>
    <s v="FM-14380"/>
    <x v="248"/>
    <s v="Consumer"/>
    <x v="2"/>
    <x v="1"/>
    <x v="9"/>
    <n v="269.91000000000003"/>
    <n v="5"/>
    <n v="0.15"/>
    <n v="68.400000000000006"/>
  </r>
  <r>
    <s v="US-2018-128118"/>
    <x v="221"/>
    <s v="MY-17380"/>
    <x v="199"/>
    <s v="Corporate"/>
    <x v="0"/>
    <x v="1"/>
    <x v="8"/>
    <n v="11.673"/>
    <n v="7"/>
    <n v="0.1"/>
    <n v="1.33"/>
  </r>
  <r>
    <s v="US-2018-128118"/>
    <x v="221"/>
    <s v="MY-17380"/>
    <x v="199"/>
    <s v="Corporate"/>
    <x v="0"/>
    <x v="1"/>
    <x v="12"/>
    <n v="64.847999999999999"/>
    <n v="4"/>
    <n v="0.25"/>
    <n v="9.7200000000000006"/>
  </r>
  <r>
    <s v="CA-2015-125759"/>
    <x v="1213"/>
    <s v="NM-18445"/>
    <x v="134"/>
    <s v="Home Office"/>
    <x v="1"/>
    <x v="0"/>
    <x v="5"/>
    <n v="14.56"/>
    <n v="6"/>
    <n v="0.05"/>
    <n v="2.5099999999999998"/>
  </r>
  <r>
    <s v="CA-2016-151869"/>
    <x v="12"/>
    <s v="CS-11950"/>
    <x v="229"/>
    <s v="Consumer"/>
    <x v="3"/>
    <x v="0"/>
    <x v="1"/>
    <n v="102.58199999999999"/>
    <n v="3"/>
    <n v="0.1"/>
    <n v="21.6"/>
  </r>
  <r>
    <s v="CA-2016-151869"/>
    <x v="12"/>
    <s v="CS-11950"/>
    <x v="229"/>
    <s v="Consumer"/>
    <x v="3"/>
    <x v="1"/>
    <x v="10"/>
    <n v="20.04"/>
    <n v="8"/>
    <n v="0"/>
    <n v="5.45"/>
  </r>
  <r>
    <s v="US-2018-102183"/>
    <x v="170"/>
    <s v="PK-19075"/>
    <x v="7"/>
    <s v="Consumer"/>
    <x v="3"/>
    <x v="1"/>
    <x v="8"/>
    <n v="32.088000000000001"/>
    <n v="7"/>
    <n v="0.25"/>
    <n v="3.3"/>
  </r>
  <r>
    <s v="US-2018-102183"/>
    <x v="170"/>
    <s v="PK-19075"/>
    <x v="7"/>
    <s v="Consumer"/>
    <x v="3"/>
    <x v="1"/>
    <x v="8"/>
    <n v="4305.5519999999997"/>
    <n v="10"/>
    <n v="0.25"/>
    <n v="424.61"/>
  </r>
  <r>
    <s v="CA-2017-100510"/>
    <x v="536"/>
    <s v="HM-14860"/>
    <x v="447"/>
    <s v="Corporate"/>
    <x v="3"/>
    <x v="0"/>
    <x v="5"/>
    <n v="10.02"/>
    <n v="1"/>
    <n v="0.1"/>
    <n v="2.56"/>
  </r>
  <r>
    <s v="CA-2017-100510"/>
    <x v="536"/>
    <s v="HM-14860"/>
    <x v="447"/>
    <s v="Corporate"/>
    <x v="3"/>
    <x v="2"/>
    <x v="7"/>
    <n v="631.96"/>
    <n v="9"/>
    <n v="0.1"/>
    <n v="160.15"/>
  </r>
  <r>
    <s v="CA-2018-146983"/>
    <x v="264"/>
    <s v="AH-10210"/>
    <x v="117"/>
    <s v="Consumer"/>
    <x v="0"/>
    <x v="1"/>
    <x v="8"/>
    <n v="1577.94"/>
    <n v="4"/>
    <n v="0.25"/>
    <n v="353.85"/>
  </r>
  <r>
    <s v="US-2015-134054"/>
    <x v="982"/>
    <s v="FC-14335"/>
    <x v="712"/>
    <s v="Corporate"/>
    <x v="1"/>
    <x v="1"/>
    <x v="6"/>
    <n v="255.85"/>
    <n v="1"/>
    <n v="0.05"/>
    <n v="18.96"/>
  </r>
  <r>
    <s v="CA-2017-113236"/>
    <x v="439"/>
    <s v="CP-12085"/>
    <x v="434"/>
    <s v="Corporate"/>
    <x v="0"/>
    <x v="1"/>
    <x v="4"/>
    <n v="184.70400000000001"/>
    <n v="7"/>
    <n v="0.05"/>
    <n v="6.63"/>
  </r>
  <r>
    <s v="CA-2017-113236"/>
    <x v="439"/>
    <s v="CP-12085"/>
    <x v="434"/>
    <s v="Corporate"/>
    <x v="0"/>
    <x v="2"/>
    <x v="11"/>
    <n v="47.92"/>
    <n v="2"/>
    <n v="0.05"/>
    <n v="6.92"/>
  </r>
  <r>
    <s v="CA-2018-122539"/>
    <x v="96"/>
    <s v="SC-20305"/>
    <x v="253"/>
    <s v="Consumer"/>
    <x v="3"/>
    <x v="1"/>
    <x v="2"/>
    <n v="15.936"/>
    <n v="2"/>
    <n v="0.2"/>
    <n v="2.76"/>
  </r>
  <r>
    <s v="CA-2018-122539"/>
    <x v="96"/>
    <s v="SC-20305"/>
    <x v="253"/>
    <s v="Consumer"/>
    <x v="3"/>
    <x v="1"/>
    <x v="8"/>
    <n v="8.0009999999999994"/>
    <n v="10"/>
    <n v="0.05"/>
    <n v="0.43"/>
  </r>
  <r>
    <s v="CA-2018-122539"/>
    <x v="96"/>
    <s v="SC-20305"/>
    <x v="253"/>
    <s v="Consumer"/>
    <x v="3"/>
    <x v="0"/>
    <x v="1"/>
    <n v="398.97199999999998"/>
    <n v="3"/>
    <n v="0"/>
    <n v="57.21"/>
  </r>
  <r>
    <s v="CA-2017-166772"/>
    <x v="873"/>
    <s v="HJ-14875"/>
    <x v="707"/>
    <s v="Home Office"/>
    <x v="1"/>
    <x v="0"/>
    <x v="0"/>
    <n v="163.88"/>
    <n v="6"/>
    <n v="0"/>
    <n v="32.020000000000003"/>
  </r>
  <r>
    <s v="US-2018-152898"/>
    <x v="220"/>
    <s v="CB-12025"/>
    <x v="90"/>
    <s v="Consumer"/>
    <x v="0"/>
    <x v="1"/>
    <x v="9"/>
    <n v="67.900000000000006"/>
    <n v="3"/>
    <n v="0.25"/>
    <n v="1.91"/>
  </r>
  <r>
    <s v="CA-2017-160486"/>
    <x v="945"/>
    <s v="EH-14185"/>
    <x v="699"/>
    <s v="Consumer"/>
    <x v="0"/>
    <x v="1"/>
    <x v="10"/>
    <n v="72.224000000000004"/>
    <n v="2"/>
    <n v="0.25"/>
    <n v="11.4"/>
  </r>
  <r>
    <s v="CA-2018-102218"/>
    <x v="264"/>
    <s v="LW-17215"/>
    <x v="560"/>
    <s v="Consumer"/>
    <x v="1"/>
    <x v="1"/>
    <x v="2"/>
    <n v="11.696"/>
    <n v="1"/>
    <n v="0.25"/>
    <n v="0.38"/>
  </r>
  <r>
    <s v="CA-2015-161032"/>
    <x v="728"/>
    <s v="MK-17905"/>
    <x v="149"/>
    <s v="Corporate"/>
    <x v="2"/>
    <x v="0"/>
    <x v="1"/>
    <n v="392.94"/>
    <n v="1"/>
    <n v="0.05"/>
    <n v="96.34"/>
  </r>
  <r>
    <s v="CA-2016-102778"/>
    <x v="82"/>
    <s v="JH-15820"/>
    <x v="581"/>
    <s v="Consumer"/>
    <x v="0"/>
    <x v="0"/>
    <x v="5"/>
    <n v="18.175999999999998"/>
    <n v="5"/>
    <n v="0.1"/>
    <n v="1.95"/>
  </r>
  <r>
    <s v="CA-2018-154011"/>
    <x v="249"/>
    <s v="DB-13270"/>
    <x v="489"/>
    <s v="Home Office"/>
    <x v="2"/>
    <x v="1"/>
    <x v="8"/>
    <n v="6.8879999999999999"/>
    <n v="5"/>
    <n v="0.1"/>
    <n v="1.17"/>
  </r>
  <r>
    <s v="CA-2018-154011"/>
    <x v="249"/>
    <s v="DB-13270"/>
    <x v="489"/>
    <s v="Home Office"/>
    <x v="2"/>
    <x v="0"/>
    <x v="3"/>
    <n v="457.48500000000001"/>
    <n v="1"/>
    <n v="0.15"/>
    <n v="64.52"/>
  </r>
  <r>
    <s v="US-2018-165456"/>
    <x v="329"/>
    <s v="TB-21625"/>
    <x v="577"/>
    <s v="Consumer"/>
    <x v="3"/>
    <x v="0"/>
    <x v="1"/>
    <n v="1079.316"/>
    <n v="4"/>
    <n v="0"/>
    <n v="133.96"/>
  </r>
  <r>
    <s v="CA-2015-111857"/>
    <x v="488"/>
    <s v="NM-18445"/>
    <x v="134"/>
    <s v="Home Office"/>
    <x v="1"/>
    <x v="1"/>
    <x v="10"/>
    <n v="48.91"/>
    <n v="3"/>
    <n v="0.15"/>
    <n v="5.61"/>
  </r>
  <r>
    <s v="CA-2015-163650"/>
    <x v="865"/>
    <s v="TT-21220"/>
    <x v="627"/>
    <s v="Consumer"/>
    <x v="3"/>
    <x v="1"/>
    <x v="6"/>
    <n v="9.84"/>
    <n v="6"/>
    <n v="0"/>
    <n v="2.57"/>
  </r>
  <r>
    <s v="CA-2015-163650"/>
    <x v="865"/>
    <s v="TT-21220"/>
    <x v="627"/>
    <s v="Consumer"/>
    <x v="3"/>
    <x v="1"/>
    <x v="8"/>
    <n v="34.5"/>
    <n v="10"/>
    <n v="0.05"/>
    <n v="5.94"/>
  </r>
  <r>
    <s v="CA-2018-124114"/>
    <x v="580"/>
    <s v="RS-19765"/>
    <x v="276"/>
    <s v="Corporate"/>
    <x v="2"/>
    <x v="1"/>
    <x v="8"/>
    <n v="0.55600000000000005"/>
    <n v="7"/>
    <n v="0.05"/>
    <n v="0.03"/>
  </r>
  <r>
    <s v="US-2018-116505"/>
    <x v="701"/>
    <s v="TB-21625"/>
    <x v="577"/>
    <s v="Consumer"/>
    <x v="3"/>
    <x v="1"/>
    <x v="8"/>
    <n v="43.8"/>
    <n v="10"/>
    <n v="0.2"/>
    <n v="7.37"/>
  </r>
  <r>
    <s v="CA-2018-161340"/>
    <x v="39"/>
    <s v="AM-10360"/>
    <x v="87"/>
    <s v="Corporate"/>
    <x v="3"/>
    <x v="1"/>
    <x v="10"/>
    <n v="13.872"/>
    <n v="2"/>
    <n v="0.25"/>
    <n v="0.28999999999999998"/>
  </r>
  <r>
    <s v="CA-2018-161340"/>
    <x v="39"/>
    <s v="AM-10360"/>
    <x v="87"/>
    <s v="Corporate"/>
    <x v="3"/>
    <x v="0"/>
    <x v="0"/>
    <n v="115.96"/>
    <n v="3"/>
    <n v="0.2"/>
    <n v="12.93"/>
  </r>
  <r>
    <s v="US-2016-163433"/>
    <x v="24"/>
    <s v="MP-17965"/>
    <x v="172"/>
    <s v="Corporate"/>
    <x v="2"/>
    <x v="2"/>
    <x v="11"/>
    <n v="41.423999999999999"/>
    <n v="8"/>
    <n v="0.1"/>
    <n v="5.68"/>
  </r>
  <r>
    <s v="US-2016-163433"/>
    <x v="24"/>
    <s v="MP-17965"/>
    <x v="172"/>
    <s v="Corporate"/>
    <x v="2"/>
    <x v="2"/>
    <x v="7"/>
    <n v="244.768"/>
    <n v="4"/>
    <n v="0.15"/>
    <n v="30.99"/>
  </r>
  <r>
    <s v="US-2016-163433"/>
    <x v="24"/>
    <s v="MP-17965"/>
    <x v="172"/>
    <s v="Corporate"/>
    <x v="2"/>
    <x v="1"/>
    <x v="6"/>
    <n v="74.352000000000004"/>
    <n v="9"/>
    <n v="0.15"/>
    <n v="0.95"/>
  </r>
  <r>
    <s v="US-2016-163433"/>
    <x v="24"/>
    <s v="MP-17965"/>
    <x v="172"/>
    <s v="Corporate"/>
    <x v="2"/>
    <x v="1"/>
    <x v="8"/>
    <n v="4.3120000000000003"/>
    <n v="5"/>
    <n v="0"/>
    <n v="0.51"/>
  </r>
  <r>
    <s v="US-2016-163433"/>
    <x v="24"/>
    <s v="MP-17965"/>
    <x v="172"/>
    <s v="Corporate"/>
    <x v="2"/>
    <x v="0"/>
    <x v="1"/>
    <n v="56.686"/>
    <n v="3"/>
    <n v="0.25"/>
    <n v="0.56999999999999995"/>
  </r>
  <r>
    <s v="US-2016-163433"/>
    <x v="24"/>
    <s v="MP-17965"/>
    <x v="172"/>
    <s v="Corporate"/>
    <x v="2"/>
    <x v="2"/>
    <x v="7"/>
    <n v="97.968000000000004"/>
    <n v="9"/>
    <n v="0.25"/>
    <n v="7.71"/>
  </r>
  <r>
    <s v="US-2016-163433"/>
    <x v="24"/>
    <s v="MP-17965"/>
    <x v="172"/>
    <s v="Corporate"/>
    <x v="2"/>
    <x v="1"/>
    <x v="6"/>
    <n v="7.8719999999999999"/>
    <n v="6"/>
    <n v="0.05"/>
    <n v="1.5"/>
  </r>
  <r>
    <s v="US-2016-163433"/>
    <x v="24"/>
    <s v="MP-17965"/>
    <x v="172"/>
    <s v="Corporate"/>
    <x v="2"/>
    <x v="1"/>
    <x v="10"/>
    <n v="15.552"/>
    <n v="9"/>
    <n v="0"/>
    <n v="3.32"/>
  </r>
  <r>
    <s v="US-2016-163433"/>
    <x v="24"/>
    <s v="MP-17965"/>
    <x v="172"/>
    <s v="Corporate"/>
    <x v="2"/>
    <x v="1"/>
    <x v="8"/>
    <n v="1.476"/>
    <n v="5"/>
    <n v="0"/>
    <n v="0.1"/>
  </r>
  <r>
    <s v="CA-2016-137603"/>
    <x v="444"/>
    <s v="MH-17290"/>
    <x v="762"/>
    <s v="Home Office"/>
    <x v="1"/>
    <x v="1"/>
    <x v="6"/>
    <n v="8.4"/>
    <n v="2"/>
    <n v="0.15"/>
    <n v="0.28999999999999998"/>
  </r>
  <r>
    <s v="CA-2015-128237"/>
    <x v="727"/>
    <s v="CA-12265"/>
    <x v="244"/>
    <s v="Consumer"/>
    <x v="1"/>
    <x v="1"/>
    <x v="6"/>
    <n v="6.56"/>
    <n v="7"/>
    <n v="0"/>
    <n v="1.41"/>
  </r>
  <r>
    <s v="CA-2015-128237"/>
    <x v="727"/>
    <s v="CA-12265"/>
    <x v="244"/>
    <s v="Consumer"/>
    <x v="1"/>
    <x v="1"/>
    <x v="6"/>
    <n v="14.88"/>
    <n v="2"/>
    <n v="0"/>
    <n v="2.72"/>
  </r>
  <r>
    <s v="CA-2015-128237"/>
    <x v="727"/>
    <s v="CA-12265"/>
    <x v="244"/>
    <s v="Consumer"/>
    <x v="1"/>
    <x v="2"/>
    <x v="11"/>
    <n v="45.48"/>
    <n v="7"/>
    <n v="0.15"/>
    <n v="9.6999999999999993"/>
  </r>
  <r>
    <s v="CA-2015-128237"/>
    <x v="727"/>
    <s v="CA-12265"/>
    <x v="244"/>
    <s v="Consumer"/>
    <x v="1"/>
    <x v="1"/>
    <x v="6"/>
    <n v="25.44"/>
    <n v="5"/>
    <n v="0"/>
    <n v="2.58"/>
  </r>
  <r>
    <s v="US-2017-102141"/>
    <x v="370"/>
    <s v="KD-16615"/>
    <x v="629"/>
    <s v="Corporate"/>
    <x v="3"/>
    <x v="1"/>
    <x v="8"/>
    <n v="146.68799999999999"/>
    <n v="8"/>
    <n v="0"/>
    <n v="11.75"/>
  </r>
  <r>
    <s v="CA-2018-148642"/>
    <x v="904"/>
    <s v="DW-13540"/>
    <x v="386"/>
    <s v="Consumer"/>
    <x v="2"/>
    <x v="1"/>
    <x v="2"/>
    <n v="4.9279999999999999"/>
    <n v="9"/>
    <n v="0"/>
    <n v="0.69"/>
  </r>
  <r>
    <s v="CA-2018-148642"/>
    <x v="904"/>
    <s v="DW-13540"/>
    <x v="386"/>
    <s v="Consumer"/>
    <x v="2"/>
    <x v="1"/>
    <x v="6"/>
    <n v="63.488"/>
    <n v="5"/>
    <n v="0.2"/>
    <n v="9.48"/>
  </r>
  <r>
    <s v="CA-2016-111948"/>
    <x v="1214"/>
    <s v="AG-10495"/>
    <x v="122"/>
    <s v="Corporate"/>
    <x v="2"/>
    <x v="1"/>
    <x v="4"/>
    <n v="418.32"/>
    <n v="9"/>
    <n v="0.1"/>
    <n v="59.19"/>
  </r>
  <r>
    <s v="CA-2016-111948"/>
    <x v="1214"/>
    <s v="AG-10495"/>
    <x v="122"/>
    <s v="Corporate"/>
    <x v="2"/>
    <x v="1"/>
    <x v="9"/>
    <n v="123.858"/>
    <n v="2"/>
    <n v="0.05"/>
    <n v="7.39"/>
  </r>
  <r>
    <s v="CA-2017-161907"/>
    <x v="41"/>
    <s v="JH-16180"/>
    <x v="423"/>
    <s v="Consumer"/>
    <x v="3"/>
    <x v="2"/>
    <x v="7"/>
    <n v="118.782"/>
    <n v="2"/>
    <n v="0.15"/>
    <n v="2.71"/>
  </r>
  <r>
    <s v="CA-2017-161907"/>
    <x v="41"/>
    <s v="JH-16180"/>
    <x v="423"/>
    <s v="Consumer"/>
    <x v="3"/>
    <x v="1"/>
    <x v="14"/>
    <n v="769.18399999999997"/>
    <n v="10"/>
    <n v="0.05"/>
    <n v="157.24"/>
  </r>
  <r>
    <s v="CA-2018-124940"/>
    <x v="1215"/>
    <s v="DK-13090"/>
    <x v="54"/>
    <s v="Consumer"/>
    <x v="2"/>
    <x v="2"/>
    <x v="11"/>
    <n v="47.904000000000003"/>
    <n v="6"/>
    <n v="0.15"/>
    <n v="3.8"/>
  </r>
  <r>
    <s v="US-2018-108343"/>
    <x v="228"/>
    <s v="AR-10825"/>
    <x v="255"/>
    <s v="Corporate"/>
    <x v="3"/>
    <x v="1"/>
    <x v="10"/>
    <n v="13.36"/>
    <n v="5"/>
    <n v="0.1"/>
    <n v="2.5"/>
  </r>
  <r>
    <s v="US-2018-108343"/>
    <x v="228"/>
    <s v="AR-10825"/>
    <x v="255"/>
    <s v="Corporate"/>
    <x v="3"/>
    <x v="0"/>
    <x v="1"/>
    <n v="163.76400000000001"/>
    <n v="2"/>
    <n v="0.2"/>
    <n v="10.44"/>
  </r>
  <r>
    <s v="US-2018-108343"/>
    <x v="228"/>
    <s v="AR-10825"/>
    <x v="255"/>
    <s v="Corporate"/>
    <x v="3"/>
    <x v="0"/>
    <x v="5"/>
    <n v="183.92"/>
    <n v="3"/>
    <n v="0.15"/>
    <n v="15.39"/>
  </r>
  <r>
    <s v="US-2017-111563"/>
    <x v="254"/>
    <s v="SM-20005"/>
    <x v="325"/>
    <s v="Consumer"/>
    <x v="2"/>
    <x v="0"/>
    <x v="5"/>
    <n v="11.375999999999999"/>
    <n v="7"/>
    <n v="0.2"/>
    <n v="0.48"/>
  </r>
  <r>
    <s v="US-2017-111563"/>
    <x v="254"/>
    <s v="SM-20005"/>
    <x v="325"/>
    <s v="Consumer"/>
    <x v="2"/>
    <x v="0"/>
    <x v="5"/>
    <n v="66.111999999999995"/>
    <n v="9"/>
    <n v="0.05"/>
    <n v="18.57"/>
  </r>
  <r>
    <s v="CA-2018-121853"/>
    <x v="397"/>
    <s v="DB-13660"/>
    <x v="551"/>
    <s v="Consumer"/>
    <x v="1"/>
    <x v="1"/>
    <x v="10"/>
    <n v="211.04"/>
    <n v="10"/>
    <n v="0"/>
    <n v="11.4"/>
  </r>
  <r>
    <s v="CA-2018-121853"/>
    <x v="397"/>
    <s v="DB-13660"/>
    <x v="551"/>
    <s v="Consumer"/>
    <x v="1"/>
    <x v="0"/>
    <x v="1"/>
    <n v="594.81600000000003"/>
    <n v="5"/>
    <n v="0.15"/>
    <n v="21.9"/>
  </r>
  <r>
    <s v="CA-2018-121853"/>
    <x v="397"/>
    <s v="DB-13660"/>
    <x v="551"/>
    <s v="Consumer"/>
    <x v="1"/>
    <x v="1"/>
    <x v="8"/>
    <n v="72.959999999999994"/>
    <n v="5"/>
    <n v="0"/>
    <n v="18.899999999999999"/>
  </r>
  <r>
    <s v="US-2018-130687"/>
    <x v="210"/>
    <s v="PF-19225"/>
    <x v="418"/>
    <s v="Consumer"/>
    <x v="1"/>
    <x v="0"/>
    <x v="5"/>
    <n v="80.959999999999994"/>
    <n v="2"/>
    <n v="0.1"/>
    <n v="4.42"/>
  </r>
  <r>
    <s v="US-2018-130687"/>
    <x v="210"/>
    <s v="PF-19225"/>
    <x v="418"/>
    <s v="Consumer"/>
    <x v="1"/>
    <x v="2"/>
    <x v="7"/>
    <n v="455.71199999999999"/>
    <n v="1"/>
    <n v="0.15"/>
    <n v="34.26"/>
  </r>
  <r>
    <s v="US-2018-130687"/>
    <x v="210"/>
    <s v="PF-19225"/>
    <x v="418"/>
    <s v="Consumer"/>
    <x v="1"/>
    <x v="1"/>
    <x v="6"/>
    <n v="25.98"/>
    <n v="5"/>
    <n v="0.2"/>
    <n v="1.45"/>
  </r>
  <r>
    <s v="CA-2016-164497"/>
    <x v="109"/>
    <s v="AJ-10945"/>
    <x v="219"/>
    <s v="Consumer"/>
    <x v="1"/>
    <x v="1"/>
    <x v="9"/>
    <n v="45.28"/>
    <n v="6"/>
    <n v="0.15"/>
    <n v="8.1199999999999992"/>
  </r>
  <r>
    <s v="US-2016-153283"/>
    <x v="768"/>
    <s v="EB-14110"/>
    <x v="686"/>
    <s v="Consumer"/>
    <x v="3"/>
    <x v="1"/>
    <x v="12"/>
    <n v="15.56"/>
    <n v="2"/>
    <n v="0.25"/>
    <n v="1.21"/>
  </r>
  <r>
    <s v="CA-2017-108056"/>
    <x v="321"/>
    <s v="ES-14080"/>
    <x v="20"/>
    <s v="Corporate"/>
    <x v="1"/>
    <x v="2"/>
    <x v="7"/>
    <n v="859.2"/>
    <n v="5"/>
    <n v="0.15"/>
    <n v="184.85"/>
  </r>
  <r>
    <s v="CA-2018-127726"/>
    <x v="220"/>
    <s v="SS-20410"/>
    <x v="757"/>
    <s v="Consumer"/>
    <x v="0"/>
    <x v="1"/>
    <x v="9"/>
    <n v="195.68"/>
    <n v="7"/>
    <n v="0.1"/>
    <n v="40.479999999999997"/>
  </r>
  <r>
    <s v="CA-2018-127726"/>
    <x v="220"/>
    <s v="SS-20410"/>
    <x v="757"/>
    <s v="Consumer"/>
    <x v="0"/>
    <x v="1"/>
    <x v="13"/>
    <n v="14.2"/>
    <n v="9"/>
    <n v="0.05"/>
    <n v="2.38"/>
  </r>
  <r>
    <s v="CA-2018-110198"/>
    <x v="927"/>
    <s v="AG-10900"/>
    <x v="151"/>
    <s v="Consumer"/>
    <x v="0"/>
    <x v="0"/>
    <x v="0"/>
    <n v="314.35199999999998"/>
    <n v="10"/>
    <n v="0.2"/>
    <n v="16.43"/>
  </r>
  <r>
    <s v="CA-2018-110198"/>
    <x v="927"/>
    <s v="AG-10900"/>
    <x v="151"/>
    <s v="Consumer"/>
    <x v="0"/>
    <x v="1"/>
    <x v="2"/>
    <n v="4.6079999999999997"/>
    <n v="4"/>
    <n v="0.2"/>
    <n v="0.87"/>
  </r>
  <r>
    <s v="CA-2018-130715"/>
    <x v="118"/>
    <s v="CY-12745"/>
    <x v="388"/>
    <s v="Corporate"/>
    <x v="1"/>
    <x v="1"/>
    <x v="13"/>
    <n v="17.899999999999999"/>
    <n v="4"/>
    <n v="0.05"/>
    <n v="4.5"/>
  </r>
  <r>
    <s v="CA-2015-155264"/>
    <x v="538"/>
    <s v="RP-19270"/>
    <x v="345"/>
    <s v="Corporate"/>
    <x v="1"/>
    <x v="1"/>
    <x v="8"/>
    <n v="2.992"/>
    <n v="9"/>
    <n v="0"/>
    <n v="0.78"/>
  </r>
  <r>
    <s v="CA-2015-155264"/>
    <x v="538"/>
    <s v="RP-19270"/>
    <x v="345"/>
    <s v="Corporate"/>
    <x v="1"/>
    <x v="1"/>
    <x v="8"/>
    <n v="20.064"/>
    <n v="7"/>
    <n v="0"/>
    <n v="1.26"/>
  </r>
  <r>
    <s v="CA-2015-155264"/>
    <x v="538"/>
    <s v="RP-19270"/>
    <x v="345"/>
    <s v="Corporate"/>
    <x v="1"/>
    <x v="1"/>
    <x v="10"/>
    <n v="146.72999999999999"/>
    <n v="3"/>
    <n v="0.15"/>
    <n v="26.34"/>
  </r>
  <r>
    <s v="CA-2015-155264"/>
    <x v="538"/>
    <s v="RP-19270"/>
    <x v="345"/>
    <s v="Corporate"/>
    <x v="1"/>
    <x v="1"/>
    <x v="2"/>
    <n v="18.75"/>
    <n v="7"/>
    <n v="0.15"/>
    <n v="3.39"/>
  </r>
  <r>
    <s v="CA-2015-155264"/>
    <x v="538"/>
    <s v="RP-19270"/>
    <x v="345"/>
    <s v="Corporate"/>
    <x v="1"/>
    <x v="2"/>
    <x v="7"/>
    <n v="117.57599999999999"/>
    <n v="2"/>
    <n v="0"/>
    <n v="33.6"/>
  </r>
  <r>
    <s v="CA-2017-119123"/>
    <x v="69"/>
    <s v="DB-13360"/>
    <x v="748"/>
    <s v="Home Office"/>
    <x v="1"/>
    <x v="1"/>
    <x v="8"/>
    <n v="51.183999999999997"/>
    <n v="5"/>
    <n v="0"/>
    <n v="5.93"/>
  </r>
  <r>
    <s v="CA-2018-109085"/>
    <x v="922"/>
    <s v="CK-12325"/>
    <x v="278"/>
    <s v="Home Office"/>
    <x v="3"/>
    <x v="0"/>
    <x v="3"/>
    <n v="455.97"/>
    <n v="4"/>
    <n v="0.15"/>
    <n v="91.92"/>
  </r>
  <r>
    <s v="CA-2018-109085"/>
    <x v="922"/>
    <s v="CK-12325"/>
    <x v="278"/>
    <s v="Home Office"/>
    <x v="3"/>
    <x v="1"/>
    <x v="8"/>
    <n v="5.7149999999999999"/>
    <n v="10"/>
    <n v="0.1"/>
    <n v="1.1000000000000001"/>
  </r>
  <r>
    <s v="CA-2018-109085"/>
    <x v="922"/>
    <s v="CK-12325"/>
    <x v="278"/>
    <s v="Home Office"/>
    <x v="3"/>
    <x v="2"/>
    <x v="7"/>
    <n v="57.594000000000001"/>
    <n v="1"/>
    <n v="0.1"/>
    <n v="13.8"/>
  </r>
  <r>
    <s v="CA-2018-109085"/>
    <x v="922"/>
    <s v="CK-12325"/>
    <x v="278"/>
    <s v="Home Office"/>
    <x v="3"/>
    <x v="0"/>
    <x v="5"/>
    <n v="30.143999999999998"/>
    <n v="9"/>
    <n v="0.05"/>
    <n v="6.28"/>
  </r>
  <r>
    <s v="CA-2018-109085"/>
    <x v="922"/>
    <s v="CK-12325"/>
    <x v="278"/>
    <s v="Home Office"/>
    <x v="3"/>
    <x v="0"/>
    <x v="1"/>
    <n v="899.43"/>
    <n v="3"/>
    <n v="0.2"/>
    <n v="182.69"/>
  </r>
  <r>
    <s v="CA-2017-114860"/>
    <x v="596"/>
    <s v="DN-13690"/>
    <x v="35"/>
    <s v="Consumer"/>
    <x v="1"/>
    <x v="0"/>
    <x v="5"/>
    <n v="842.72"/>
    <n v="1"/>
    <n v="0.2"/>
    <n v="67.33"/>
  </r>
  <r>
    <s v="CA-2017-114860"/>
    <x v="596"/>
    <s v="DN-13690"/>
    <x v="35"/>
    <s v="Consumer"/>
    <x v="1"/>
    <x v="0"/>
    <x v="5"/>
    <n v="41.96"/>
    <n v="7"/>
    <n v="0"/>
    <n v="3.75"/>
  </r>
  <r>
    <s v="CA-2017-159009"/>
    <x v="713"/>
    <s v="DP-13105"/>
    <x v="317"/>
    <s v="Corporate"/>
    <x v="1"/>
    <x v="1"/>
    <x v="8"/>
    <n v="13.215999999999999"/>
    <n v="7"/>
    <n v="0"/>
    <n v="1.86"/>
  </r>
  <r>
    <s v="CA-2017-159009"/>
    <x v="713"/>
    <s v="DP-13105"/>
    <x v="317"/>
    <s v="Corporate"/>
    <x v="1"/>
    <x v="0"/>
    <x v="1"/>
    <n v="184.75200000000001"/>
    <n v="2"/>
    <n v="0.15"/>
    <n v="38.57"/>
  </r>
  <r>
    <s v="CA-2018-148411"/>
    <x v="241"/>
    <s v="RO-19780"/>
    <x v="197"/>
    <s v="Consumer"/>
    <x v="2"/>
    <x v="0"/>
    <x v="1"/>
    <n v="520.46400000000006"/>
    <n v="1"/>
    <n v="0.15"/>
    <n v="19.73"/>
  </r>
  <r>
    <s v="CA-2018-148411"/>
    <x v="241"/>
    <s v="RO-19780"/>
    <x v="197"/>
    <s v="Consumer"/>
    <x v="2"/>
    <x v="1"/>
    <x v="10"/>
    <n v="11.423999999999999"/>
    <n v="2"/>
    <n v="0"/>
    <n v="2.39"/>
  </r>
  <r>
    <s v="CA-2016-110324"/>
    <x v="494"/>
    <s v="MA-17560"/>
    <x v="15"/>
    <s v="Home Office"/>
    <x v="2"/>
    <x v="1"/>
    <x v="10"/>
    <n v="19.440000000000001"/>
    <n v="5"/>
    <n v="0"/>
    <n v="5.77"/>
  </r>
  <r>
    <s v="CA-2016-110324"/>
    <x v="494"/>
    <s v="MA-17560"/>
    <x v="15"/>
    <s v="Home Office"/>
    <x v="2"/>
    <x v="1"/>
    <x v="6"/>
    <n v="3.64"/>
    <n v="2"/>
    <n v="0.2"/>
    <n v="0.78"/>
  </r>
  <r>
    <s v="CA-2016-110324"/>
    <x v="494"/>
    <s v="MA-17560"/>
    <x v="15"/>
    <s v="Home Office"/>
    <x v="2"/>
    <x v="1"/>
    <x v="10"/>
    <n v="18.54"/>
    <n v="8"/>
    <n v="0.1"/>
    <n v="3.48"/>
  </r>
  <r>
    <s v="CA-2017-168046"/>
    <x v="967"/>
    <s v="JD-15895"/>
    <x v="63"/>
    <s v="Corporate"/>
    <x v="3"/>
    <x v="1"/>
    <x v="8"/>
    <n v="43.12"/>
    <n v="1"/>
    <n v="0"/>
    <n v="10.7"/>
  </r>
  <r>
    <s v="CA-2017-168046"/>
    <x v="967"/>
    <s v="JD-15895"/>
    <x v="63"/>
    <s v="Corporate"/>
    <x v="3"/>
    <x v="0"/>
    <x v="3"/>
    <n v="313.72199999999998"/>
    <n v="8"/>
    <n v="0.15"/>
    <n v="10.7"/>
  </r>
  <r>
    <s v="CA-2017-168046"/>
    <x v="967"/>
    <s v="JD-15895"/>
    <x v="63"/>
    <s v="Corporate"/>
    <x v="3"/>
    <x v="0"/>
    <x v="5"/>
    <n v="45.98"/>
    <n v="9"/>
    <n v="0"/>
    <n v="8.0299999999999994"/>
  </r>
  <r>
    <s v="CA-2017-168046"/>
    <x v="967"/>
    <s v="JD-15895"/>
    <x v="63"/>
    <s v="Corporate"/>
    <x v="3"/>
    <x v="1"/>
    <x v="4"/>
    <n v="428.68"/>
    <n v="8"/>
    <n v="0.05"/>
    <n v="72.010000000000005"/>
  </r>
  <r>
    <s v="CA-2018-111591"/>
    <x v="708"/>
    <s v="PS-18970"/>
    <x v="28"/>
    <s v="Home Office"/>
    <x v="1"/>
    <x v="1"/>
    <x v="8"/>
    <n v="30.576000000000001"/>
    <n v="10"/>
    <n v="0.2"/>
    <n v="5.68"/>
  </r>
  <r>
    <s v="CA-2018-111591"/>
    <x v="708"/>
    <s v="PS-18970"/>
    <x v="28"/>
    <s v="Home Office"/>
    <x v="1"/>
    <x v="1"/>
    <x v="13"/>
    <n v="13.02"/>
    <n v="10"/>
    <n v="0.05"/>
    <n v="1.38"/>
  </r>
  <r>
    <s v="CA-2018-111591"/>
    <x v="708"/>
    <s v="PS-18970"/>
    <x v="28"/>
    <s v="Home Office"/>
    <x v="1"/>
    <x v="0"/>
    <x v="5"/>
    <n v="22.14"/>
    <n v="1"/>
    <n v="0"/>
    <n v="1.7"/>
  </r>
  <r>
    <s v="CA-2018-111591"/>
    <x v="708"/>
    <s v="PS-18970"/>
    <x v="28"/>
    <s v="Home Office"/>
    <x v="1"/>
    <x v="1"/>
    <x v="4"/>
    <n v="359.32"/>
    <n v="4"/>
    <n v="0.25"/>
    <n v="53.73"/>
  </r>
  <r>
    <s v="US-2015-166828"/>
    <x v="963"/>
    <s v="JF-15415"/>
    <x v="226"/>
    <s v="Consumer"/>
    <x v="2"/>
    <x v="1"/>
    <x v="10"/>
    <n v="11.56"/>
    <n v="8"/>
    <n v="0.05"/>
    <n v="1.83"/>
  </r>
  <r>
    <s v="CA-2015-108147"/>
    <x v="785"/>
    <s v="RD-19480"/>
    <x v="502"/>
    <s v="Consumer"/>
    <x v="3"/>
    <x v="1"/>
    <x v="8"/>
    <n v="68.48"/>
    <n v="4"/>
    <n v="0.15"/>
    <n v="14.76"/>
  </r>
  <r>
    <s v="CA-2015-108147"/>
    <x v="785"/>
    <s v="RD-19480"/>
    <x v="502"/>
    <s v="Consumer"/>
    <x v="3"/>
    <x v="1"/>
    <x v="4"/>
    <n v="1676.88"/>
    <n v="8"/>
    <n v="0.2"/>
    <n v="185.08"/>
  </r>
  <r>
    <s v="CA-2017-154998"/>
    <x v="281"/>
    <s v="ES-14080"/>
    <x v="20"/>
    <s v="Corporate"/>
    <x v="3"/>
    <x v="1"/>
    <x v="10"/>
    <n v="37.94"/>
    <n v="8"/>
    <n v="0.25"/>
    <n v="7.08"/>
  </r>
  <r>
    <s v="CA-2018-113460"/>
    <x v="659"/>
    <s v="KN-16390"/>
    <x v="471"/>
    <s v="Corporate"/>
    <x v="3"/>
    <x v="0"/>
    <x v="1"/>
    <n v="272.97000000000003"/>
    <n v="10"/>
    <n v="0.2"/>
    <n v="31.93"/>
  </r>
  <r>
    <s v="CA-2016-111339"/>
    <x v="352"/>
    <s v="VP-21760"/>
    <x v="778"/>
    <s v="Corporate"/>
    <x v="3"/>
    <x v="0"/>
    <x v="5"/>
    <n v="41.567999999999998"/>
    <n v="4"/>
    <n v="0.1"/>
    <n v="8.9700000000000006"/>
  </r>
  <r>
    <s v="CA-2016-111339"/>
    <x v="352"/>
    <s v="VP-21760"/>
    <x v="778"/>
    <s v="Corporate"/>
    <x v="3"/>
    <x v="0"/>
    <x v="1"/>
    <n v="317.05799999999999"/>
    <n v="4"/>
    <n v="0.25"/>
    <n v="49.2"/>
  </r>
  <r>
    <s v="CA-2016-111339"/>
    <x v="352"/>
    <s v="VP-21760"/>
    <x v="778"/>
    <s v="Corporate"/>
    <x v="3"/>
    <x v="1"/>
    <x v="13"/>
    <n v="8.0399999999999991"/>
    <n v="1"/>
    <n v="0"/>
    <n v="0.94"/>
  </r>
  <r>
    <s v="CA-2018-102820"/>
    <x v="917"/>
    <s v="CS-11950"/>
    <x v="229"/>
    <s v="Consumer"/>
    <x v="1"/>
    <x v="2"/>
    <x v="7"/>
    <n v="419.94400000000002"/>
    <n v="3"/>
    <n v="0.05"/>
    <n v="47.18"/>
  </r>
  <r>
    <s v="CA-2017-149671"/>
    <x v="410"/>
    <s v="KB-16600"/>
    <x v="33"/>
    <s v="Corporate"/>
    <x v="1"/>
    <x v="1"/>
    <x v="14"/>
    <n v="61.38"/>
    <n v="3"/>
    <n v="0.05"/>
    <n v="15.95"/>
  </r>
  <r>
    <s v="CA-2016-126347"/>
    <x v="639"/>
    <s v="AJ-10945"/>
    <x v="219"/>
    <s v="Consumer"/>
    <x v="1"/>
    <x v="2"/>
    <x v="11"/>
    <n v="50"/>
    <n v="5"/>
    <n v="0.15"/>
    <n v="3.14"/>
  </r>
  <r>
    <s v="CA-2018-108756"/>
    <x v="53"/>
    <s v="PO-18865"/>
    <x v="22"/>
    <s v="Consumer"/>
    <x v="3"/>
    <x v="2"/>
    <x v="11"/>
    <n v="31.8"/>
    <n v="5"/>
    <n v="0.25"/>
    <n v="4.75"/>
  </r>
  <r>
    <s v="CA-2018-155362"/>
    <x v="94"/>
    <s v="DP-13105"/>
    <x v="317"/>
    <s v="Corporate"/>
    <x v="2"/>
    <x v="1"/>
    <x v="4"/>
    <n v="32.56"/>
    <n v="9"/>
    <n v="0.2"/>
    <n v="0.86"/>
  </r>
  <r>
    <s v="CA-2017-117625"/>
    <x v="1120"/>
    <s v="GM-14500"/>
    <x v="421"/>
    <s v="Consumer"/>
    <x v="2"/>
    <x v="1"/>
    <x v="12"/>
    <n v="7.0720000000000001"/>
    <n v="8"/>
    <n v="0.25"/>
    <n v="1.1599999999999999"/>
  </r>
  <r>
    <s v="CA-2015-154158"/>
    <x v="851"/>
    <s v="CC-12670"/>
    <x v="113"/>
    <s v="Consumer"/>
    <x v="0"/>
    <x v="1"/>
    <x v="10"/>
    <n v="45.527999999999999"/>
    <n v="8"/>
    <n v="0"/>
    <n v="4.82"/>
  </r>
  <r>
    <s v="CA-2015-154158"/>
    <x v="851"/>
    <s v="CC-12670"/>
    <x v="113"/>
    <s v="Consumer"/>
    <x v="0"/>
    <x v="0"/>
    <x v="1"/>
    <n v="64.784000000000006"/>
    <n v="1"/>
    <n v="0.2"/>
    <n v="8.9700000000000006"/>
  </r>
  <r>
    <s v="CA-2015-154158"/>
    <x v="851"/>
    <s v="CC-12670"/>
    <x v="113"/>
    <s v="Consumer"/>
    <x v="0"/>
    <x v="1"/>
    <x v="4"/>
    <n v="424.27199999999999"/>
    <n v="5"/>
    <n v="0.2"/>
    <n v="55.61"/>
  </r>
  <r>
    <s v="CA-2015-154158"/>
    <x v="851"/>
    <s v="CC-12670"/>
    <x v="113"/>
    <s v="Consumer"/>
    <x v="0"/>
    <x v="1"/>
    <x v="6"/>
    <n v="1.3440000000000001"/>
    <n v="8"/>
    <n v="0.1"/>
    <n v="0.1"/>
  </r>
  <r>
    <s v="CA-2015-154158"/>
    <x v="851"/>
    <s v="CC-12670"/>
    <x v="113"/>
    <s v="Consumer"/>
    <x v="0"/>
    <x v="1"/>
    <x v="4"/>
    <n v="83.92"/>
    <n v="3"/>
    <n v="0"/>
    <n v="14.51"/>
  </r>
  <r>
    <s v="CA-2018-100433"/>
    <x v="938"/>
    <s v="SJ-20125"/>
    <x v="319"/>
    <s v="Home Office"/>
    <x v="3"/>
    <x v="1"/>
    <x v="10"/>
    <n v="25.92"/>
    <n v="5"/>
    <n v="0"/>
    <n v="6.99"/>
  </r>
  <r>
    <s v="CA-2018-163097"/>
    <x v="151"/>
    <s v="SF-20200"/>
    <x v="227"/>
    <s v="Consumer"/>
    <x v="1"/>
    <x v="0"/>
    <x v="5"/>
    <n v="120.57599999999999"/>
    <n v="8"/>
    <n v="0.25"/>
    <n v="17.5"/>
  </r>
  <r>
    <s v="US-2018-127292"/>
    <x v="617"/>
    <s v="RM-19375"/>
    <x v="528"/>
    <s v="Consumer"/>
    <x v="3"/>
    <x v="1"/>
    <x v="10"/>
    <n v="79.92"/>
    <n v="8"/>
    <n v="0.05"/>
    <n v="22.63"/>
  </r>
  <r>
    <s v="US-2018-127292"/>
    <x v="617"/>
    <s v="RM-19375"/>
    <x v="528"/>
    <s v="Consumer"/>
    <x v="3"/>
    <x v="1"/>
    <x v="10"/>
    <n v="12.28"/>
    <n v="9"/>
    <n v="0.15"/>
    <n v="2.4700000000000002"/>
  </r>
  <r>
    <s v="US-2018-127292"/>
    <x v="617"/>
    <s v="RM-19375"/>
    <x v="528"/>
    <s v="Consumer"/>
    <x v="3"/>
    <x v="1"/>
    <x v="9"/>
    <n v="542.94000000000005"/>
    <n v="5"/>
    <n v="0.25"/>
    <n v="73.77"/>
  </r>
  <r>
    <s v="US-2018-127292"/>
    <x v="617"/>
    <s v="RM-19375"/>
    <x v="528"/>
    <s v="Consumer"/>
    <x v="3"/>
    <x v="1"/>
    <x v="12"/>
    <n v="2.04"/>
    <n v="4"/>
    <n v="0.1"/>
    <n v="0.33"/>
  </r>
  <r>
    <s v="CA-2016-163734"/>
    <x v="974"/>
    <s v="KM-16375"/>
    <x v="454"/>
    <s v="Home Office"/>
    <x v="2"/>
    <x v="1"/>
    <x v="4"/>
    <n v="228.92"/>
    <n v="4"/>
    <n v="0.05"/>
    <n v="61.66"/>
  </r>
  <r>
    <s v="CA-2018-162474"/>
    <x v="677"/>
    <s v="FH-14275"/>
    <x v="395"/>
    <s v="Corporate"/>
    <x v="2"/>
    <x v="2"/>
    <x v="7"/>
    <n v="7.992"/>
    <n v="7"/>
    <n v="0.1"/>
    <n v="1.21"/>
  </r>
  <r>
    <s v="CA-2016-130848"/>
    <x v="969"/>
    <s v="DG-13300"/>
    <x v="375"/>
    <s v="Corporate"/>
    <x v="1"/>
    <x v="0"/>
    <x v="1"/>
    <n v="582.33600000000001"/>
    <n v="5"/>
    <n v="0.05"/>
    <n v="79"/>
  </r>
  <r>
    <s v="CA-2015-125997"/>
    <x v="59"/>
    <s v="MW-18220"/>
    <x v="596"/>
    <s v="Consumer"/>
    <x v="3"/>
    <x v="2"/>
    <x v="7"/>
    <n v="629.95000000000005"/>
    <n v="5"/>
    <n v="0.05"/>
    <n v="153.47"/>
  </r>
  <r>
    <s v="CA-2015-125997"/>
    <x v="59"/>
    <s v="MW-18220"/>
    <x v="596"/>
    <s v="Consumer"/>
    <x v="3"/>
    <x v="0"/>
    <x v="1"/>
    <n v="631.78200000000004"/>
    <n v="2"/>
    <n v="0.2"/>
    <n v="142.19"/>
  </r>
  <r>
    <s v="CA-2015-125997"/>
    <x v="59"/>
    <s v="MW-18220"/>
    <x v="596"/>
    <s v="Consumer"/>
    <x v="3"/>
    <x v="0"/>
    <x v="0"/>
    <n v="801.56799999999998"/>
    <n v="5"/>
    <n v="0.1"/>
    <n v="112"/>
  </r>
  <r>
    <s v="CA-2015-125997"/>
    <x v="59"/>
    <s v="MW-18220"/>
    <x v="596"/>
    <s v="Consumer"/>
    <x v="3"/>
    <x v="1"/>
    <x v="2"/>
    <n v="75.180000000000007"/>
    <n v="3"/>
    <n v="0.2"/>
    <n v="1.83"/>
  </r>
  <r>
    <s v="CA-2015-125997"/>
    <x v="59"/>
    <s v="MW-18220"/>
    <x v="596"/>
    <s v="Consumer"/>
    <x v="3"/>
    <x v="1"/>
    <x v="9"/>
    <n v="30.98"/>
    <n v="6"/>
    <n v="0.2"/>
    <n v="4.4000000000000004"/>
  </r>
  <r>
    <s v="CA-2015-125997"/>
    <x v="59"/>
    <s v="MW-18220"/>
    <x v="596"/>
    <s v="Consumer"/>
    <x v="3"/>
    <x v="2"/>
    <x v="7"/>
    <n v="1349.91"/>
    <n v="9"/>
    <n v="0.15"/>
    <n v="256.77999999999997"/>
  </r>
  <r>
    <s v="CA-2017-103128"/>
    <x v="583"/>
    <s v="SC-20845"/>
    <x v="790"/>
    <s v="Consumer"/>
    <x v="2"/>
    <x v="1"/>
    <x v="6"/>
    <n v="14.112"/>
    <n v="8"/>
    <n v="0.15"/>
    <n v="1.39"/>
  </r>
  <r>
    <s v="CA-2016-167696"/>
    <x v="1216"/>
    <s v="BD-11500"/>
    <x v="214"/>
    <s v="Consumer"/>
    <x v="0"/>
    <x v="1"/>
    <x v="12"/>
    <n v="31.12"/>
    <n v="5"/>
    <n v="0.05"/>
    <n v="6.91"/>
  </r>
  <r>
    <s v="CA-2015-159814"/>
    <x v="1217"/>
    <s v="LP-17080"/>
    <x v="221"/>
    <s v="Consumer"/>
    <x v="1"/>
    <x v="0"/>
    <x v="5"/>
    <n v="4.2720000000000002"/>
    <n v="10"/>
    <n v="0.15"/>
    <n v="0.59"/>
  </r>
  <r>
    <s v="CA-2017-105459"/>
    <x v="399"/>
    <s v="NP-18700"/>
    <x v="413"/>
    <s v="Consumer"/>
    <x v="3"/>
    <x v="0"/>
    <x v="3"/>
    <n v="209.148"/>
    <n v="10"/>
    <n v="0.2"/>
    <n v="13.67"/>
  </r>
  <r>
    <s v="CA-2017-105459"/>
    <x v="399"/>
    <s v="NP-18700"/>
    <x v="413"/>
    <s v="Consumer"/>
    <x v="3"/>
    <x v="1"/>
    <x v="4"/>
    <n v="1591.02"/>
    <n v="5"/>
    <n v="0.05"/>
    <n v="306.08"/>
  </r>
  <r>
    <s v="CA-2018-141663"/>
    <x v="669"/>
    <s v="DP-13105"/>
    <x v="317"/>
    <s v="Corporate"/>
    <x v="3"/>
    <x v="1"/>
    <x v="13"/>
    <n v="7.92"/>
    <n v="8"/>
    <n v="0.05"/>
    <n v="1.05"/>
  </r>
  <r>
    <s v="CA-2015-152618"/>
    <x v="619"/>
    <s v="RB-19465"/>
    <x v="46"/>
    <s v="Home Office"/>
    <x v="2"/>
    <x v="2"/>
    <x v="15"/>
    <n v="574.91"/>
    <n v="4"/>
    <n v="0.2"/>
    <n v="107.34"/>
  </r>
  <r>
    <s v="CA-2015-152618"/>
    <x v="619"/>
    <s v="RB-19465"/>
    <x v="46"/>
    <s v="Home Office"/>
    <x v="2"/>
    <x v="1"/>
    <x v="10"/>
    <n v="8.4480000000000004"/>
    <n v="9"/>
    <n v="0.25"/>
    <n v="0.08"/>
  </r>
  <r>
    <s v="CA-2018-162789"/>
    <x v="585"/>
    <s v="LC-17140"/>
    <x v="95"/>
    <s v="Consumer"/>
    <x v="3"/>
    <x v="2"/>
    <x v="11"/>
    <n v="1071"/>
    <n v="4"/>
    <n v="0.1"/>
    <n v="240.49"/>
  </r>
  <r>
    <s v="CA-2018-162789"/>
    <x v="585"/>
    <s v="LC-17140"/>
    <x v="95"/>
    <s v="Consumer"/>
    <x v="3"/>
    <x v="0"/>
    <x v="5"/>
    <n v="12.07"/>
    <n v="3"/>
    <n v="0.2"/>
    <n v="0.8"/>
  </r>
  <r>
    <s v="US-2018-110149"/>
    <x v="389"/>
    <s v="WB-21850"/>
    <x v="576"/>
    <s v="Consumer"/>
    <x v="3"/>
    <x v="1"/>
    <x v="8"/>
    <n v="3.2730000000000001"/>
    <n v="2"/>
    <n v="0.05"/>
    <n v="0.9"/>
  </r>
  <r>
    <s v="US-2018-110149"/>
    <x v="389"/>
    <s v="WB-21850"/>
    <x v="576"/>
    <s v="Consumer"/>
    <x v="3"/>
    <x v="0"/>
    <x v="5"/>
    <n v="87.92"/>
    <n v="9"/>
    <n v="0.15"/>
    <n v="17.13"/>
  </r>
  <r>
    <s v="CA-2017-108959"/>
    <x v="612"/>
    <s v="MH-17785"/>
    <x v="186"/>
    <s v="Corporate"/>
    <x v="1"/>
    <x v="1"/>
    <x v="4"/>
    <n v="104.696"/>
    <n v="3"/>
    <n v="0.25"/>
    <n v="3.69"/>
  </r>
  <r>
    <s v="CA-2016-164777"/>
    <x v="746"/>
    <s v="SC-20305"/>
    <x v="253"/>
    <s v="Consumer"/>
    <x v="1"/>
    <x v="0"/>
    <x v="1"/>
    <n v="2803.92"/>
    <n v="9"/>
    <n v="0.1"/>
    <n v="742.2"/>
  </r>
  <r>
    <s v="CA-2017-132017"/>
    <x v="182"/>
    <s v="MH-17620"/>
    <x v="588"/>
    <s v="Corporate"/>
    <x v="2"/>
    <x v="1"/>
    <x v="8"/>
    <n v="6.8159999999999998"/>
    <n v="1"/>
    <n v="0.15"/>
    <n v="0.89"/>
  </r>
  <r>
    <s v="CA-2016-127824"/>
    <x v="1090"/>
    <s v="JC-15775"/>
    <x v="547"/>
    <s v="Consumer"/>
    <x v="1"/>
    <x v="2"/>
    <x v="7"/>
    <n v="249.584"/>
    <n v="6"/>
    <n v="0"/>
    <n v="45.11"/>
  </r>
  <r>
    <s v="CA-2016-127824"/>
    <x v="1090"/>
    <s v="JC-15775"/>
    <x v="547"/>
    <s v="Consumer"/>
    <x v="1"/>
    <x v="1"/>
    <x v="10"/>
    <n v="17.940000000000001"/>
    <n v="5"/>
    <n v="0.15"/>
    <n v="4.17"/>
  </r>
  <r>
    <s v="CA-2016-127824"/>
    <x v="1090"/>
    <s v="JC-15775"/>
    <x v="547"/>
    <s v="Consumer"/>
    <x v="1"/>
    <x v="0"/>
    <x v="5"/>
    <n v="10.11"/>
    <n v="5"/>
    <n v="0.15"/>
    <n v="2.37"/>
  </r>
  <r>
    <s v="CA-2015-148285"/>
    <x v="1218"/>
    <s v="RD-19810"/>
    <x v="279"/>
    <s v="Home Office"/>
    <x v="0"/>
    <x v="1"/>
    <x v="10"/>
    <n v="10.368"/>
    <n v="2"/>
    <n v="0.25"/>
    <n v="1.55"/>
  </r>
  <r>
    <s v="CA-2015-148285"/>
    <x v="1218"/>
    <s v="RD-19810"/>
    <x v="279"/>
    <s v="Home Office"/>
    <x v="0"/>
    <x v="1"/>
    <x v="10"/>
    <n v="11.952"/>
    <n v="1"/>
    <n v="0.05"/>
    <n v="3.34"/>
  </r>
  <r>
    <s v="CA-2018-152926"/>
    <x v="280"/>
    <s v="SC-20695"/>
    <x v="281"/>
    <s v="Corporate"/>
    <x v="2"/>
    <x v="1"/>
    <x v="9"/>
    <n v="15.224"/>
    <n v="4"/>
    <n v="0.1"/>
    <n v="1.56"/>
  </r>
  <r>
    <s v="CA-2018-152926"/>
    <x v="280"/>
    <s v="SC-20695"/>
    <x v="281"/>
    <s v="Corporate"/>
    <x v="2"/>
    <x v="1"/>
    <x v="9"/>
    <n v="21.984000000000002"/>
    <n v="5"/>
    <n v="0.15"/>
    <n v="1.39"/>
  </r>
  <r>
    <s v="CA-2015-145254"/>
    <x v="149"/>
    <s v="NC-18535"/>
    <x v="714"/>
    <s v="Corporate"/>
    <x v="1"/>
    <x v="2"/>
    <x v="7"/>
    <n v="604.75199999999995"/>
    <n v="8"/>
    <n v="0.25"/>
    <n v="6.05"/>
  </r>
  <r>
    <s v="CA-2015-145254"/>
    <x v="149"/>
    <s v="NC-18535"/>
    <x v="714"/>
    <s v="Corporate"/>
    <x v="1"/>
    <x v="1"/>
    <x v="14"/>
    <n v="40.700000000000003"/>
    <n v="5"/>
    <n v="0.05"/>
    <n v="4.95"/>
  </r>
  <r>
    <s v="CA-2015-145254"/>
    <x v="149"/>
    <s v="NC-18535"/>
    <x v="714"/>
    <s v="Corporate"/>
    <x v="1"/>
    <x v="2"/>
    <x v="7"/>
    <n v="302.37599999999998"/>
    <n v="3"/>
    <n v="0.2"/>
    <n v="42.53"/>
  </r>
  <r>
    <s v="CA-2015-145254"/>
    <x v="149"/>
    <s v="NC-18535"/>
    <x v="714"/>
    <s v="Corporate"/>
    <x v="1"/>
    <x v="2"/>
    <x v="11"/>
    <n v="45"/>
    <n v="3"/>
    <n v="0.25"/>
    <n v="2.31"/>
  </r>
  <r>
    <s v="CA-2015-116246"/>
    <x v="171"/>
    <s v="LW-17215"/>
    <x v="560"/>
    <s v="Consumer"/>
    <x v="3"/>
    <x v="0"/>
    <x v="1"/>
    <n v="3785.2919999999999"/>
    <n v="7"/>
    <n v="0.15"/>
    <n v="567.42999999999995"/>
  </r>
  <r>
    <s v="CA-2017-160479"/>
    <x v="306"/>
    <s v="AH-10585"/>
    <x v="738"/>
    <s v="Consumer"/>
    <x v="1"/>
    <x v="1"/>
    <x v="6"/>
    <n v="35.4"/>
    <n v="5"/>
    <n v="0.1"/>
    <n v="1.1399999999999999"/>
  </r>
  <r>
    <s v="CA-2015-167486"/>
    <x v="501"/>
    <s v="JO-15145"/>
    <x v="705"/>
    <s v="Corporate"/>
    <x v="3"/>
    <x v="0"/>
    <x v="5"/>
    <n v="199.9"/>
    <n v="10"/>
    <n v="0.05"/>
    <n v="24.69"/>
  </r>
  <r>
    <s v="CA-2015-152100"/>
    <x v="218"/>
    <s v="VW-21775"/>
    <x v="100"/>
    <s v="Corporate"/>
    <x v="2"/>
    <x v="0"/>
    <x v="1"/>
    <n v="1212.96"/>
    <n v="5"/>
    <n v="0.05"/>
    <n v="269.27999999999997"/>
  </r>
  <r>
    <s v="CA-2016-166219"/>
    <x v="834"/>
    <s v="BP-11185"/>
    <x v="130"/>
    <s v="Corporate"/>
    <x v="2"/>
    <x v="2"/>
    <x v="7"/>
    <n v="1099.96"/>
    <n v="6"/>
    <n v="0"/>
    <n v="83.69"/>
  </r>
  <r>
    <s v="CA-2016-166219"/>
    <x v="834"/>
    <s v="BP-11185"/>
    <x v="130"/>
    <s v="Corporate"/>
    <x v="2"/>
    <x v="0"/>
    <x v="3"/>
    <n v="103.48099999999999"/>
    <n v="1"/>
    <n v="0"/>
    <n v="23.67"/>
  </r>
  <r>
    <s v="CA-2016-111864"/>
    <x v="974"/>
    <s v="PP-18955"/>
    <x v="452"/>
    <s v="Home Office"/>
    <x v="3"/>
    <x v="1"/>
    <x v="2"/>
    <n v="5.9039999999999999"/>
    <n v="2"/>
    <n v="0.1"/>
    <n v="1.24"/>
  </r>
  <r>
    <s v="CA-2016-119627"/>
    <x v="493"/>
    <s v="SC-20725"/>
    <x v="56"/>
    <s v="Consumer"/>
    <x v="1"/>
    <x v="2"/>
    <x v="11"/>
    <n v="30.08"/>
    <n v="9"/>
    <n v="0"/>
    <n v="5.78"/>
  </r>
  <r>
    <s v="CA-2016-119627"/>
    <x v="493"/>
    <s v="SC-20725"/>
    <x v="56"/>
    <s v="Consumer"/>
    <x v="1"/>
    <x v="1"/>
    <x v="10"/>
    <n v="36.287999999999997"/>
    <n v="4"/>
    <n v="0"/>
    <n v="9.85"/>
  </r>
  <r>
    <s v="CA-2016-119627"/>
    <x v="493"/>
    <s v="SC-20725"/>
    <x v="56"/>
    <s v="Consumer"/>
    <x v="1"/>
    <x v="1"/>
    <x v="6"/>
    <n v="10.272"/>
    <n v="5"/>
    <n v="0.2"/>
    <n v="2.35"/>
  </r>
  <r>
    <s v="CA-2016-119627"/>
    <x v="493"/>
    <s v="SC-20725"/>
    <x v="56"/>
    <s v="Consumer"/>
    <x v="1"/>
    <x v="2"/>
    <x v="11"/>
    <n v="252.8"/>
    <n v="6"/>
    <n v="0"/>
    <n v="14.83"/>
  </r>
  <r>
    <s v="CA-2016-160787"/>
    <x v="12"/>
    <s v="BM-11785"/>
    <x v="298"/>
    <s v="Consumer"/>
    <x v="3"/>
    <x v="1"/>
    <x v="8"/>
    <n v="2.9460000000000002"/>
    <n v="1"/>
    <n v="0"/>
    <n v="0.65"/>
  </r>
  <r>
    <s v="CA-2018-107853"/>
    <x v="1143"/>
    <s v="CD-11920"/>
    <x v="303"/>
    <s v="Consumer"/>
    <x v="1"/>
    <x v="1"/>
    <x v="10"/>
    <n v="12.96"/>
    <n v="6"/>
    <n v="0.15"/>
    <n v="0.83"/>
  </r>
  <r>
    <s v="CA-2018-126144"/>
    <x v="689"/>
    <s v="GM-14680"/>
    <x v="411"/>
    <s v="Consumer"/>
    <x v="3"/>
    <x v="2"/>
    <x v="7"/>
    <n v="285.57600000000002"/>
    <n v="4"/>
    <n v="0.25"/>
    <n v="22"/>
  </r>
  <r>
    <s v="US-2015-154655"/>
    <x v="36"/>
    <s v="BP-11050"/>
    <x v="771"/>
    <s v="Corporate"/>
    <x v="2"/>
    <x v="1"/>
    <x v="14"/>
    <n v="22.24"/>
    <n v="2"/>
    <n v="0.2"/>
    <n v="3.24"/>
  </r>
  <r>
    <s v="CA-2015-100391"/>
    <x v="594"/>
    <s v="BW-11065"/>
    <x v="768"/>
    <s v="Consumer"/>
    <x v="3"/>
    <x v="1"/>
    <x v="10"/>
    <n v="14.62"/>
    <n v="5"/>
    <n v="0"/>
    <n v="3.33"/>
  </r>
  <r>
    <s v="CA-2015-165477"/>
    <x v="282"/>
    <s v="RE-19405"/>
    <x v="791"/>
    <s v="Consumer"/>
    <x v="3"/>
    <x v="1"/>
    <x v="9"/>
    <n v="48.36"/>
    <n v="5"/>
    <n v="0.05"/>
    <n v="11.85"/>
  </r>
  <r>
    <s v="CA-2018-165904"/>
    <x v="104"/>
    <s v="HR-14770"/>
    <x v="367"/>
    <s v="Home Office"/>
    <x v="0"/>
    <x v="1"/>
    <x v="6"/>
    <n v="16.256"/>
    <n v="2"/>
    <n v="0.2"/>
    <n v="2.7"/>
  </r>
  <r>
    <s v="CA-2018-165904"/>
    <x v="104"/>
    <s v="HR-14770"/>
    <x v="367"/>
    <s v="Home Office"/>
    <x v="0"/>
    <x v="2"/>
    <x v="7"/>
    <n v="219.184"/>
    <n v="6"/>
    <n v="0.2"/>
    <n v="40.409999999999997"/>
  </r>
  <r>
    <s v="CA-2016-104052"/>
    <x v="879"/>
    <s v="TP-21565"/>
    <x v="734"/>
    <s v="Corporate"/>
    <x v="2"/>
    <x v="2"/>
    <x v="7"/>
    <n v="95.84"/>
    <n v="8"/>
    <n v="0.1"/>
    <n v="16.27"/>
  </r>
  <r>
    <s v="CA-2016-168277"/>
    <x v="352"/>
    <s v="KB-16315"/>
    <x v="41"/>
    <s v="Consumer"/>
    <x v="2"/>
    <x v="1"/>
    <x v="2"/>
    <n v="12.39"/>
    <n v="3"/>
    <n v="0.25"/>
    <n v="0.12"/>
  </r>
  <r>
    <s v="CA-2017-158617"/>
    <x v="897"/>
    <s v="AC-10660"/>
    <x v="663"/>
    <s v="Consumer"/>
    <x v="2"/>
    <x v="1"/>
    <x v="10"/>
    <n v="35.880000000000003"/>
    <n v="10"/>
    <n v="0.25"/>
    <n v="0.36"/>
  </r>
  <r>
    <s v="CA-2018-136882"/>
    <x v="837"/>
    <s v="DN-13690"/>
    <x v="35"/>
    <s v="Consumer"/>
    <x v="2"/>
    <x v="0"/>
    <x v="5"/>
    <n v="477.3"/>
    <n v="7"/>
    <n v="0.2"/>
    <n v="58.44"/>
  </r>
  <r>
    <s v="US-2017-148957"/>
    <x v="42"/>
    <s v="CC-12430"/>
    <x v="254"/>
    <s v="Home Office"/>
    <x v="1"/>
    <x v="1"/>
    <x v="2"/>
    <n v="12.32"/>
    <n v="8"/>
    <n v="0.2"/>
    <n v="2.08"/>
  </r>
  <r>
    <s v="CA-2015-140032"/>
    <x v="78"/>
    <s v="TS-21340"/>
    <x v="358"/>
    <s v="Consumer"/>
    <x v="1"/>
    <x v="1"/>
    <x v="8"/>
    <n v="8.6080000000000005"/>
    <n v="1"/>
    <n v="0.2"/>
    <n v="0.15"/>
  </r>
  <r>
    <s v="CA-2018-145506"/>
    <x v="95"/>
    <s v="MO-17800"/>
    <x v="246"/>
    <s v="Home Office"/>
    <x v="1"/>
    <x v="1"/>
    <x v="4"/>
    <n v="136.26"/>
    <n v="8"/>
    <n v="0"/>
    <n v="21.44"/>
  </r>
  <r>
    <s v="CA-2016-129546"/>
    <x v="694"/>
    <s v="RP-19855"/>
    <x v="532"/>
    <s v="Corporate"/>
    <x v="1"/>
    <x v="1"/>
    <x v="9"/>
    <n v="186.15"/>
    <n v="4"/>
    <n v="0.2"/>
    <n v="10.06"/>
  </r>
  <r>
    <s v="CA-2016-129546"/>
    <x v="694"/>
    <s v="RP-19855"/>
    <x v="532"/>
    <s v="Corporate"/>
    <x v="1"/>
    <x v="1"/>
    <x v="8"/>
    <n v="81.792000000000002"/>
    <n v="8"/>
    <n v="0.25"/>
    <n v="9.5500000000000007"/>
  </r>
  <r>
    <s v="CA-2016-129546"/>
    <x v="694"/>
    <s v="RP-19855"/>
    <x v="532"/>
    <s v="Corporate"/>
    <x v="1"/>
    <x v="1"/>
    <x v="14"/>
    <n v="47.19"/>
    <n v="9"/>
    <n v="0.05"/>
    <n v="6.26"/>
  </r>
  <r>
    <s v="CA-2016-129546"/>
    <x v="694"/>
    <s v="RP-19855"/>
    <x v="532"/>
    <s v="Corporate"/>
    <x v="1"/>
    <x v="2"/>
    <x v="7"/>
    <n v="36.783999999999999"/>
    <n v="3"/>
    <n v="0"/>
    <n v="3.69"/>
  </r>
  <r>
    <s v="CA-2017-140977"/>
    <x v="950"/>
    <s v="JL-15175"/>
    <x v="311"/>
    <s v="Home Office"/>
    <x v="0"/>
    <x v="2"/>
    <x v="15"/>
    <n v="91.474999999999994"/>
    <n v="3"/>
    <n v="0.1"/>
    <n v="1.93"/>
  </r>
  <r>
    <s v="CA-2018-151855"/>
    <x v="837"/>
    <s v="BW-11110"/>
    <x v="308"/>
    <s v="Corporate"/>
    <x v="0"/>
    <x v="2"/>
    <x v="11"/>
    <n v="27.192"/>
    <n v="1"/>
    <n v="0.05"/>
    <n v="3.14"/>
  </r>
  <r>
    <s v="CA-2018-151855"/>
    <x v="837"/>
    <s v="BW-11110"/>
    <x v="308"/>
    <s v="Corporate"/>
    <x v="0"/>
    <x v="1"/>
    <x v="8"/>
    <n v="12.06"/>
    <n v="7"/>
    <n v="0.25"/>
    <n v="1.25"/>
  </r>
  <r>
    <s v="CA-2015-138240"/>
    <x v="1148"/>
    <s v="SJ-20500"/>
    <x v="81"/>
    <s v="Consumer"/>
    <x v="1"/>
    <x v="1"/>
    <x v="6"/>
    <n v="144.6"/>
    <n v="8"/>
    <n v="0.1"/>
    <n v="36.479999999999997"/>
  </r>
  <r>
    <s v="CA-2015-138240"/>
    <x v="1148"/>
    <s v="SJ-20500"/>
    <x v="81"/>
    <s v="Consumer"/>
    <x v="1"/>
    <x v="2"/>
    <x v="7"/>
    <n v="15.992000000000001"/>
    <n v="5"/>
    <n v="0.15"/>
    <n v="0.99"/>
  </r>
  <r>
    <s v="CA-2015-101833"/>
    <x v="664"/>
    <s v="FG-14260"/>
    <x v="435"/>
    <s v="Home Office"/>
    <x v="3"/>
    <x v="1"/>
    <x v="10"/>
    <n v="34.44"/>
    <n v="2"/>
    <n v="0.25"/>
    <n v="3.55"/>
  </r>
  <r>
    <s v="CA-2015-100867"/>
    <x v="538"/>
    <s v="EH-14125"/>
    <x v="258"/>
    <s v="Home Office"/>
    <x v="1"/>
    <x v="2"/>
    <x v="7"/>
    <n v="321.55200000000002"/>
    <n v="4"/>
    <n v="0.2"/>
    <n v="42.32"/>
  </r>
  <r>
    <s v="US-2018-109610"/>
    <x v="920"/>
    <s v="BS-11590"/>
    <x v="29"/>
    <s v="Corporate"/>
    <x v="0"/>
    <x v="0"/>
    <x v="1"/>
    <n v="701.96"/>
    <n v="5"/>
    <n v="0.2"/>
    <n v="106.91"/>
  </r>
  <r>
    <s v="CA-2015-156545"/>
    <x v="1219"/>
    <s v="JS-16030"/>
    <x v="559"/>
    <s v="Consumer"/>
    <x v="3"/>
    <x v="1"/>
    <x v="6"/>
    <n v="19.456"/>
    <n v="10"/>
    <n v="0.25"/>
    <n v="1.1100000000000001"/>
  </r>
  <r>
    <s v="CA-2015-109127"/>
    <x v="1059"/>
    <s v="JC-15775"/>
    <x v="547"/>
    <s v="Consumer"/>
    <x v="3"/>
    <x v="1"/>
    <x v="2"/>
    <n v="17.28"/>
    <n v="2"/>
    <n v="0.2"/>
    <n v="0.26"/>
  </r>
  <r>
    <s v="CA-2017-126858"/>
    <x v="258"/>
    <s v="JM-15265"/>
    <x v="25"/>
    <s v="Corporate"/>
    <x v="1"/>
    <x v="0"/>
    <x v="5"/>
    <n v="31.96"/>
    <n v="4"/>
    <n v="0.05"/>
    <n v="8.48"/>
  </r>
  <r>
    <s v="CA-2018-102925"/>
    <x v="60"/>
    <s v="CD-12280"/>
    <x v="512"/>
    <s v="Consumer"/>
    <x v="3"/>
    <x v="1"/>
    <x v="8"/>
    <n v="164.68799999999999"/>
    <n v="7"/>
    <n v="0.2"/>
    <n v="37.58"/>
  </r>
  <r>
    <s v="CA-2018-102925"/>
    <x v="60"/>
    <s v="CD-12280"/>
    <x v="512"/>
    <s v="Consumer"/>
    <x v="3"/>
    <x v="0"/>
    <x v="3"/>
    <n v="166.5"/>
    <n v="3"/>
    <n v="0.05"/>
    <n v="24.07"/>
  </r>
  <r>
    <s v="CA-2018-102925"/>
    <x v="60"/>
    <s v="CD-12280"/>
    <x v="512"/>
    <s v="Consumer"/>
    <x v="3"/>
    <x v="1"/>
    <x v="10"/>
    <n v="12.96"/>
    <n v="9"/>
    <n v="0.05"/>
    <n v="2.33"/>
  </r>
  <r>
    <s v="CA-2018-102925"/>
    <x v="60"/>
    <s v="CD-12280"/>
    <x v="512"/>
    <s v="Consumer"/>
    <x v="3"/>
    <x v="1"/>
    <x v="10"/>
    <n v="110.96"/>
    <n v="10"/>
    <n v="0.15"/>
    <n v="1.36"/>
  </r>
  <r>
    <s v="CA-2018-102925"/>
    <x v="60"/>
    <s v="CD-12280"/>
    <x v="512"/>
    <s v="Consumer"/>
    <x v="3"/>
    <x v="2"/>
    <x v="7"/>
    <n v="99.98"/>
    <n v="4"/>
    <n v="0.05"/>
    <n v="4.68"/>
  </r>
  <r>
    <s v="CA-2018-102925"/>
    <x v="60"/>
    <s v="CD-12280"/>
    <x v="512"/>
    <s v="Consumer"/>
    <x v="3"/>
    <x v="1"/>
    <x v="8"/>
    <n v="11.423999999999999"/>
    <n v="8"/>
    <n v="0"/>
    <n v="0.79"/>
  </r>
  <r>
    <s v="CA-2018-102925"/>
    <x v="60"/>
    <s v="CD-12280"/>
    <x v="512"/>
    <s v="Consumer"/>
    <x v="3"/>
    <x v="0"/>
    <x v="1"/>
    <n v="128.124"/>
    <n v="8"/>
    <n v="0.25"/>
    <n v="20.46"/>
  </r>
  <r>
    <s v="CA-2018-102925"/>
    <x v="60"/>
    <s v="CD-12280"/>
    <x v="512"/>
    <s v="Consumer"/>
    <x v="3"/>
    <x v="0"/>
    <x v="5"/>
    <n v="101.4"/>
    <n v="7"/>
    <n v="0.15"/>
    <n v="6.27"/>
  </r>
  <r>
    <s v="CA-2016-100818"/>
    <x v="70"/>
    <s v="JM-15265"/>
    <x v="25"/>
    <s v="Corporate"/>
    <x v="2"/>
    <x v="1"/>
    <x v="2"/>
    <n v="5.9039999999999999"/>
    <n v="2"/>
    <n v="0.2"/>
    <n v="0.21"/>
  </r>
  <r>
    <s v="CA-2016-100818"/>
    <x v="70"/>
    <s v="JM-15265"/>
    <x v="25"/>
    <s v="Corporate"/>
    <x v="2"/>
    <x v="1"/>
    <x v="10"/>
    <n v="173.488"/>
    <n v="1"/>
    <n v="0.2"/>
    <n v="1.73"/>
  </r>
  <r>
    <s v="CA-2016-100818"/>
    <x v="70"/>
    <s v="JM-15265"/>
    <x v="25"/>
    <s v="Corporate"/>
    <x v="2"/>
    <x v="0"/>
    <x v="5"/>
    <n v="51.56"/>
    <n v="4"/>
    <n v="0.15"/>
    <n v="0.55000000000000004"/>
  </r>
  <r>
    <s v="CA-2016-100818"/>
    <x v="70"/>
    <s v="JM-15265"/>
    <x v="25"/>
    <s v="Corporate"/>
    <x v="2"/>
    <x v="1"/>
    <x v="8"/>
    <n v="3.5640000000000001"/>
    <n v="2"/>
    <n v="0.15"/>
    <n v="0.38"/>
  </r>
  <r>
    <s v="CA-2015-126193"/>
    <x v="557"/>
    <s v="SS-20410"/>
    <x v="757"/>
    <s v="Consumer"/>
    <x v="2"/>
    <x v="1"/>
    <x v="13"/>
    <n v="13.16"/>
    <n v="3"/>
    <n v="0.2"/>
    <n v="1.65"/>
  </r>
  <r>
    <s v="CA-2015-126193"/>
    <x v="557"/>
    <s v="SS-20410"/>
    <x v="757"/>
    <s v="Consumer"/>
    <x v="2"/>
    <x v="1"/>
    <x v="8"/>
    <n v="3.8279999999999998"/>
    <n v="7"/>
    <n v="0.05"/>
    <n v="0.69"/>
  </r>
  <r>
    <s v="CA-2015-126193"/>
    <x v="557"/>
    <s v="SS-20410"/>
    <x v="757"/>
    <s v="Consumer"/>
    <x v="2"/>
    <x v="1"/>
    <x v="8"/>
    <n v="304.99"/>
    <n v="6"/>
    <n v="0.2"/>
    <n v="31.86"/>
  </r>
  <r>
    <s v="CA-2018-150504"/>
    <x v="44"/>
    <s v="HG-14845"/>
    <x v="668"/>
    <s v="Consumer"/>
    <x v="2"/>
    <x v="1"/>
    <x v="4"/>
    <n v="18.16"/>
    <n v="3"/>
    <n v="0.2"/>
    <n v="1.9"/>
  </r>
  <r>
    <s v="CA-2016-158351"/>
    <x v="782"/>
    <s v="BC-11125"/>
    <x v="604"/>
    <s v="Home Office"/>
    <x v="3"/>
    <x v="2"/>
    <x v="11"/>
    <n v="319.98399999999998"/>
    <n v="1"/>
    <n v="0.05"/>
    <n v="71.45"/>
  </r>
  <r>
    <s v="CA-2015-122679"/>
    <x v="192"/>
    <s v="AB-10255"/>
    <x v="437"/>
    <s v="Home Office"/>
    <x v="1"/>
    <x v="1"/>
    <x v="6"/>
    <n v="19.68"/>
    <n v="3"/>
    <n v="0"/>
    <n v="2.41"/>
  </r>
  <r>
    <s v="CA-2017-164770"/>
    <x v="499"/>
    <s v="MY-18295"/>
    <x v="501"/>
    <s v="Corporate"/>
    <x v="2"/>
    <x v="0"/>
    <x v="0"/>
    <n v="781.86400000000003"/>
    <n v="5"/>
    <n v="0.25"/>
    <n v="26.92"/>
  </r>
  <r>
    <s v="CA-2017-164770"/>
    <x v="499"/>
    <s v="MY-18295"/>
    <x v="501"/>
    <s v="Corporate"/>
    <x v="2"/>
    <x v="1"/>
    <x v="10"/>
    <n v="30.815999999999999"/>
    <n v="8"/>
    <n v="0.25"/>
    <n v="5.81"/>
  </r>
  <r>
    <s v="CA-2018-130505"/>
    <x v="386"/>
    <s v="NF-18385"/>
    <x v="173"/>
    <s v="Consumer"/>
    <x v="3"/>
    <x v="0"/>
    <x v="3"/>
    <n v="673.34400000000005"/>
    <n v="4"/>
    <n v="0.25"/>
    <n v="99.19"/>
  </r>
  <r>
    <s v="US-2018-125213"/>
    <x v="157"/>
    <s v="NB-18655"/>
    <x v="240"/>
    <s v="Corporate"/>
    <x v="3"/>
    <x v="1"/>
    <x v="13"/>
    <n v="6.54"/>
    <n v="3"/>
    <n v="0"/>
    <n v="1.1100000000000001"/>
  </r>
  <r>
    <s v="CA-2016-156566"/>
    <x v="486"/>
    <s v="EM-13960"/>
    <x v="75"/>
    <s v="Consumer"/>
    <x v="1"/>
    <x v="2"/>
    <x v="7"/>
    <n v="572.79999999999995"/>
    <n v="6"/>
    <n v="0.25"/>
    <n v="25.12"/>
  </r>
  <r>
    <s v="US-2017-102232"/>
    <x v="1220"/>
    <s v="MF-17665"/>
    <x v="716"/>
    <s v="Corporate"/>
    <x v="0"/>
    <x v="1"/>
    <x v="6"/>
    <n v="197.05"/>
    <n v="1"/>
    <n v="0.25"/>
    <n v="1.97"/>
  </r>
  <r>
    <s v="CA-2018-111738"/>
    <x v="1032"/>
    <s v="CM-12385"/>
    <x v="200"/>
    <s v="Consumer"/>
    <x v="1"/>
    <x v="1"/>
    <x v="8"/>
    <n v="2022.2719999999999"/>
    <n v="3"/>
    <n v="0.2"/>
    <n v="20.22"/>
  </r>
  <r>
    <s v="CA-2018-111738"/>
    <x v="1032"/>
    <s v="CM-12385"/>
    <x v="200"/>
    <s v="Consumer"/>
    <x v="1"/>
    <x v="1"/>
    <x v="6"/>
    <n v="9.1199999999999992"/>
    <n v="1"/>
    <n v="0.1"/>
    <n v="2.13"/>
  </r>
  <r>
    <s v="CA-2018-163188"/>
    <x v="659"/>
    <s v="EC-14050"/>
    <x v="685"/>
    <s v="Consumer"/>
    <x v="2"/>
    <x v="1"/>
    <x v="8"/>
    <n v="38.159999999999997"/>
    <n v="6"/>
    <n v="0.15"/>
    <n v="5.85"/>
  </r>
  <r>
    <s v="CA-2017-105207"/>
    <x v="835"/>
    <s v="BO-11350"/>
    <x v="635"/>
    <s v="Corporate"/>
    <x v="2"/>
    <x v="0"/>
    <x v="3"/>
    <n v="1592.85"/>
    <n v="5"/>
    <n v="0.1"/>
    <n v="50.11"/>
  </r>
  <r>
    <s v="CA-2017-105207"/>
    <x v="835"/>
    <s v="BO-11350"/>
    <x v="635"/>
    <s v="Corporate"/>
    <x v="2"/>
    <x v="1"/>
    <x v="8"/>
    <n v="11.88"/>
    <n v="6"/>
    <n v="0"/>
    <n v="1.07"/>
  </r>
  <r>
    <s v="US-2017-123610"/>
    <x v="536"/>
    <s v="VM-21835"/>
    <x v="718"/>
    <s v="Consumer"/>
    <x v="1"/>
    <x v="2"/>
    <x v="11"/>
    <n v="120"/>
    <n v="7"/>
    <n v="0.15"/>
    <n v="8.99"/>
  </r>
  <r>
    <s v="US-2017-123610"/>
    <x v="536"/>
    <s v="VM-21835"/>
    <x v="718"/>
    <s v="Consumer"/>
    <x v="1"/>
    <x v="1"/>
    <x v="9"/>
    <n v="8.67"/>
    <n v="4"/>
    <n v="0.05"/>
    <n v="0.87"/>
  </r>
  <r>
    <s v="CA-2018-118213"/>
    <x v="60"/>
    <s v="AB-10060"/>
    <x v="144"/>
    <s v="Home Office"/>
    <x v="2"/>
    <x v="1"/>
    <x v="10"/>
    <n v="4.41"/>
    <n v="9"/>
    <n v="0.05"/>
    <n v="0.76"/>
  </r>
  <r>
    <s v="CA-2018-118213"/>
    <x v="60"/>
    <s v="AB-10060"/>
    <x v="144"/>
    <s v="Home Office"/>
    <x v="2"/>
    <x v="1"/>
    <x v="10"/>
    <n v="167.94"/>
    <n v="10"/>
    <n v="0"/>
    <n v="25.17"/>
  </r>
  <r>
    <s v="CA-2018-118213"/>
    <x v="60"/>
    <s v="AB-10060"/>
    <x v="144"/>
    <s v="Home Office"/>
    <x v="2"/>
    <x v="1"/>
    <x v="10"/>
    <n v="67.8"/>
    <n v="2"/>
    <n v="0.1"/>
    <n v="16.309999999999999"/>
  </r>
  <r>
    <s v="CA-2017-149237"/>
    <x v="439"/>
    <s v="CM-12235"/>
    <x v="632"/>
    <s v="Consumer"/>
    <x v="2"/>
    <x v="0"/>
    <x v="5"/>
    <n v="26.94"/>
    <n v="10"/>
    <n v="0"/>
    <n v="6.19"/>
  </r>
  <r>
    <s v="US-2016-158589"/>
    <x v="312"/>
    <s v="KW-16570"/>
    <x v="608"/>
    <s v="Consumer"/>
    <x v="1"/>
    <x v="0"/>
    <x v="5"/>
    <n v="32.04"/>
    <n v="2"/>
    <n v="0.25"/>
    <n v="6.49"/>
  </r>
  <r>
    <s v="CA-2017-101329"/>
    <x v="183"/>
    <s v="MM-17920"/>
    <x v="462"/>
    <s v="Consumer"/>
    <x v="3"/>
    <x v="1"/>
    <x v="6"/>
    <n v="32.130000000000003"/>
    <n v="3"/>
    <n v="0.25"/>
    <n v="6.13"/>
  </r>
  <r>
    <s v="CA-2017-101329"/>
    <x v="183"/>
    <s v="MM-17920"/>
    <x v="462"/>
    <s v="Consumer"/>
    <x v="3"/>
    <x v="1"/>
    <x v="6"/>
    <n v="2.88"/>
    <n v="6"/>
    <n v="0.2"/>
    <n v="0.63"/>
  </r>
  <r>
    <s v="CA-2017-113607"/>
    <x v="500"/>
    <s v="PW-19030"/>
    <x v="463"/>
    <s v="Corporate"/>
    <x v="3"/>
    <x v="2"/>
    <x v="7"/>
    <n v="1091.93"/>
    <n v="1"/>
    <n v="0.05"/>
    <n v="305.74"/>
  </r>
  <r>
    <s v="CA-2017-113607"/>
    <x v="500"/>
    <s v="PW-19030"/>
    <x v="463"/>
    <s v="Corporate"/>
    <x v="3"/>
    <x v="1"/>
    <x v="10"/>
    <n v="111.96"/>
    <n v="4"/>
    <n v="0"/>
    <n v="14.32"/>
  </r>
  <r>
    <s v="CA-2015-149104"/>
    <x v="267"/>
    <s v="RD-19900"/>
    <x v="76"/>
    <s v="Consumer"/>
    <x v="2"/>
    <x v="1"/>
    <x v="6"/>
    <n v="26.7"/>
    <n v="2"/>
    <n v="0.15"/>
    <n v="1.53"/>
  </r>
  <r>
    <s v="CA-2015-149104"/>
    <x v="267"/>
    <s v="RD-19900"/>
    <x v="76"/>
    <s v="Consumer"/>
    <x v="2"/>
    <x v="1"/>
    <x v="8"/>
    <n v="40.200000000000003"/>
    <n v="5"/>
    <n v="0.2"/>
    <n v="1.26"/>
  </r>
  <r>
    <s v="CA-2015-149104"/>
    <x v="267"/>
    <s v="RD-19900"/>
    <x v="76"/>
    <s v="Consumer"/>
    <x v="2"/>
    <x v="1"/>
    <x v="6"/>
    <n v="13.89"/>
    <n v="9"/>
    <n v="0"/>
    <n v="2.88"/>
  </r>
  <r>
    <s v="CA-2015-149104"/>
    <x v="267"/>
    <s v="RD-19900"/>
    <x v="76"/>
    <s v="Consumer"/>
    <x v="2"/>
    <x v="1"/>
    <x v="4"/>
    <n v="689.82"/>
    <n v="10"/>
    <n v="0.25"/>
    <n v="100.19"/>
  </r>
  <r>
    <s v="CA-2017-105263"/>
    <x v="876"/>
    <s v="LM-17065"/>
    <x v="215"/>
    <s v="Consumer"/>
    <x v="3"/>
    <x v="1"/>
    <x v="6"/>
    <n v="38.340000000000003"/>
    <n v="3"/>
    <n v="0.1"/>
    <n v="1.61"/>
  </r>
  <r>
    <s v="CA-2015-130575"/>
    <x v="637"/>
    <s v="CS-11845"/>
    <x v="688"/>
    <s v="Corporate"/>
    <x v="2"/>
    <x v="1"/>
    <x v="8"/>
    <n v="9.2639999999999993"/>
    <n v="6"/>
    <n v="0.2"/>
    <n v="1.81"/>
  </r>
  <r>
    <s v="CA-2018-142461"/>
    <x v="1109"/>
    <s v="KT-16480"/>
    <x v="409"/>
    <s v="Consumer"/>
    <x v="2"/>
    <x v="0"/>
    <x v="0"/>
    <n v="204.66640000000001"/>
    <n v="5"/>
    <n v="0"/>
    <n v="50.3"/>
  </r>
  <r>
    <s v="CA-2017-125220"/>
    <x v="500"/>
    <s v="BE-11410"/>
    <x v="648"/>
    <s v="Consumer"/>
    <x v="2"/>
    <x v="2"/>
    <x v="11"/>
    <n v="1649.75"/>
    <n v="5"/>
    <n v="0.1"/>
    <n v="292.2"/>
  </r>
  <r>
    <s v="CA-2015-100293"/>
    <x v="619"/>
    <s v="NF-18475"/>
    <x v="739"/>
    <s v="Home Office"/>
    <x v="0"/>
    <x v="1"/>
    <x v="10"/>
    <n v="91.055999999999997"/>
    <n v="7"/>
    <n v="0.1"/>
    <n v="11.74"/>
  </r>
  <r>
    <s v="CA-2015-154165"/>
    <x v="1221"/>
    <s v="DL-13315"/>
    <x v="111"/>
    <s v="Consumer"/>
    <x v="2"/>
    <x v="1"/>
    <x v="6"/>
    <n v="54.207999999999998"/>
    <n v="10"/>
    <n v="0"/>
    <n v="4.79"/>
  </r>
  <r>
    <s v="CA-2016-123939"/>
    <x v="252"/>
    <s v="MS-17710"/>
    <x v="384"/>
    <s v="Consumer"/>
    <x v="3"/>
    <x v="2"/>
    <x v="7"/>
    <n v="26.981999999999999"/>
    <n v="5"/>
    <n v="0.2"/>
    <n v="3.14"/>
  </r>
  <r>
    <s v="CA-2016-123939"/>
    <x v="252"/>
    <s v="MS-17710"/>
    <x v="384"/>
    <s v="Consumer"/>
    <x v="3"/>
    <x v="1"/>
    <x v="2"/>
    <n v="6.9119999999999999"/>
    <n v="1"/>
    <n v="0.25"/>
    <n v="0.1"/>
  </r>
  <r>
    <s v="CA-2016-123939"/>
    <x v="252"/>
    <s v="MS-17710"/>
    <x v="384"/>
    <s v="Consumer"/>
    <x v="3"/>
    <x v="1"/>
    <x v="4"/>
    <n v="435.50400000000002"/>
    <n v="10"/>
    <n v="0.15"/>
    <n v="68.05"/>
  </r>
  <r>
    <s v="US-2018-104451"/>
    <x v="540"/>
    <s v="MM-18055"/>
    <x v="514"/>
    <s v="Consumer"/>
    <x v="1"/>
    <x v="1"/>
    <x v="9"/>
    <n v="81.08"/>
    <n v="10"/>
    <n v="0.1"/>
    <n v="7.9"/>
  </r>
  <r>
    <s v="CA-2017-101189"/>
    <x v="1084"/>
    <s v="JB-15400"/>
    <x v="80"/>
    <s v="Corporate"/>
    <x v="1"/>
    <x v="1"/>
    <x v="4"/>
    <n v="93.02"/>
    <n v="4"/>
    <n v="0.15"/>
    <n v="6.22"/>
  </r>
  <r>
    <s v="CA-2015-169446"/>
    <x v="174"/>
    <s v="SG-20605"/>
    <x v="611"/>
    <s v="Consumer"/>
    <x v="2"/>
    <x v="2"/>
    <x v="7"/>
    <n v="323.976"/>
    <n v="6"/>
    <n v="0.1"/>
    <n v="42.2"/>
  </r>
  <r>
    <s v="CA-2015-169446"/>
    <x v="174"/>
    <s v="SG-20605"/>
    <x v="611"/>
    <s v="Consumer"/>
    <x v="2"/>
    <x v="1"/>
    <x v="10"/>
    <n v="15.552"/>
    <n v="9"/>
    <n v="0.1"/>
    <n v="2.57"/>
  </r>
  <r>
    <s v="CA-2015-169446"/>
    <x v="174"/>
    <s v="SG-20605"/>
    <x v="611"/>
    <s v="Consumer"/>
    <x v="2"/>
    <x v="1"/>
    <x v="4"/>
    <n v="32.591999999999999"/>
    <n v="6"/>
    <n v="0.2"/>
    <n v="2.67"/>
  </r>
  <r>
    <s v="CA-2018-156958"/>
    <x v="256"/>
    <s v="PB-18805"/>
    <x v="583"/>
    <s v="Home Office"/>
    <x v="1"/>
    <x v="1"/>
    <x v="8"/>
    <n v="83.92"/>
    <n v="5"/>
    <n v="0.15"/>
    <n v="20.64"/>
  </r>
  <r>
    <s v="CA-2018-156958"/>
    <x v="256"/>
    <s v="PB-18805"/>
    <x v="583"/>
    <s v="Home Office"/>
    <x v="1"/>
    <x v="0"/>
    <x v="5"/>
    <n v="199.9"/>
    <n v="10"/>
    <n v="0.05"/>
    <n v="7.29"/>
  </r>
  <r>
    <s v="CA-2018-156958"/>
    <x v="256"/>
    <s v="PB-18805"/>
    <x v="583"/>
    <s v="Home Office"/>
    <x v="1"/>
    <x v="2"/>
    <x v="7"/>
    <n v="31.175999999999998"/>
    <n v="9"/>
    <n v="0.1"/>
    <n v="7.74"/>
  </r>
  <r>
    <s v="CA-2018-156958"/>
    <x v="256"/>
    <s v="PB-18805"/>
    <x v="583"/>
    <s v="Home Office"/>
    <x v="1"/>
    <x v="1"/>
    <x v="8"/>
    <n v="172.75200000000001"/>
    <n v="6"/>
    <n v="0.25"/>
    <n v="1.73"/>
  </r>
  <r>
    <s v="CA-2018-156958"/>
    <x v="256"/>
    <s v="PB-18805"/>
    <x v="583"/>
    <s v="Home Office"/>
    <x v="1"/>
    <x v="1"/>
    <x v="8"/>
    <n v="9.2959999999999994"/>
    <n v="2"/>
    <n v="0.15"/>
    <n v="0.55000000000000004"/>
  </r>
  <r>
    <s v="CA-2018-101637"/>
    <x v="668"/>
    <s v="AC-10615"/>
    <x v="556"/>
    <s v="Corporate"/>
    <x v="2"/>
    <x v="1"/>
    <x v="4"/>
    <n v="12.768000000000001"/>
    <n v="5"/>
    <n v="0"/>
    <n v="3.82"/>
  </r>
  <r>
    <s v="CA-2018-111759"/>
    <x v="141"/>
    <s v="MR-17545"/>
    <x v="280"/>
    <s v="Home Office"/>
    <x v="1"/>
    <x v="1"/>
    <x v="10"/>
    <n v="52.76"/>
    <n v="7"/>
    <n v="0.25"/>
    <n v="8.2799999999999994"/>
  </r>
  <r>
    <s v="CA-2018-102729"/>
    <x v="40"/>
    <s v="BF-11215"/>
    <x v="682"/>
    <s v="Home Office"/>
    <x v="2"/>
    <x v="1"/>
    <x v="4"/>
    <n v="55.616"/>
    <n v="3"/>
    <n v="0.2"/>
    <n v="8.4"/>
  </r>
  <r>
    <s v="CA-2017-116596"/>
    <x v="189"/>
    <s v="BW-11200"/>
    <x v="572"/>
    <s v="Consumer"/>
    <x v="3"/>
    <x v="0"/>
    <x v="1"/>
    <n v="427.64400000000001"/>
    <n v="6"/>
    <n v="0.05"/>
    <n v="92.59"/>
  </r>
  <r>
    <s v="CA-2017-116596"/>
    <x v="189"/>
    <s v="BW-11200"/>
    <x v="572"/>
    <s v="Consumer"/>
    <x v="3"/>
    <x v="1"/>
    <x v="13"/>
    <n v="40.67"/>
    <n v="7"/>
    <n v="0.25"/>
    <n v="3.13"/>
  </r>
  <r>
    <s v="CA-2017-116596"/>
    <x v="189"/>
    <s v="BW-11200"/>
    <x v="572"/>
    <s v="Consumer"/>
    <x v="3"/>
    <x v="1"/>
    <x v="4"/>
    <n v="33.479999999999997"/>
    <n v="1"/>
    <n v="0.25"/>
    <n v="5.73"/>
  </r>
  <r>
    <s v="CA-2017-116596"/>
    <x v="189"/>
    <s v="BW-11200"/>
    <x v="572"/>
    <s v="Consumer"/>
    <x v="3"/>
    <x v="1"/>
    <x v="8"/>
    <n v="9.7279999999999998"/>
    <n v="6"/>
    <n v="0.25"/>
    <n v="0.13"/>
  </r>
  <r>
    <s v="CA-2018-124191"/>
    <x v="492"/>
    <s v="TS-21610"/>
    <x v="59"/>
    <s v="Consumer"/>
    <x v="2"/>
    <x v="0"/>
    <x v="5"/>
    <n v="8.8559999999999999"/>
    <n v="8"/>
    <n v="0.1"/>
    <n v="1.93"/>
  </r>
  <r>
    <s v="CA-2017-148747"/>
    <x v="477"/>
    <s v="AS-10045"/>
    <x v="442"/>
    <s v="Corporate"/>
    <x v="1"/>
    <x v="0"/>
    <x v="0"/>
    <n v="477.666"/>
    <n v="3"/>
    <n v="0.25"/>
    <n v="100.25"/>
  </r>
  <r>
    <s v="US-2018-169488"/>
    <x v="210"/>
    <s v="AA-10375"/>
    <x v="211"/>
    <s v="Consumer"/>
    <x v="3"/>
    <x v="1"/>
    <x v="10"/>
    <n v="16.899999999999999"/>
    <n v="6"/>
    <n v="0.2"/>
    <n v="3.45"/>
  </r>
  <r>
    <s v="US-2018-169488"/>
    <x v="210"/>
    <s v="AA-10375"/>
    <x v="211"/>
    <s v="Consumer"/>
    <x v="3"/>
    <x v="1"/>
    <x v="10"/>
    <n v="39.96"/>
    <n v="8"/>
    <n v="0.25"/>
    <n v="6.39"/>
  </r>
  <r>
    <s v="CA-2016-135727"/>
    <x v="1222"/>
    <s v="PS-18970"/>
    <x v="28"/>
    <s v="Home Office"/>
    <x v="1"/>
    <x v="0"/>
    <x v="1"/>
    <n v="191.96799999999999"/>
    <n v="1"/>
    <n v="0.15"/>
    <n v="32.22"/>
  </r>
  <r>
    <s v="CA-2016-135251"/>
    <x v="705"/>
    <s v="RP-19270"/>
    <x v="345"/>
    <s v="Corporate"/>
    <x v="2"/>
    <x v="1"/>
    <x v="2"/>
    <n v="35.520000000000003"/>
    <n v="7"/>
    <n v="0.05"/>
    <n v="5.87"/>
  </r>
  <r>
    <s v="CA-2016-135251"/>
    <x v="705"/>
    <s v="RP-19270"/>
    <x v="345"/>
    <s v="Corporate"/>
    <x v="2"/>
    <x v="1"/>
    <x v="8"/>
    <n v="6.23"/>
    <n v="3"/>
    <n v="0.05"/>
    <n v="0.83"/>
  </r>
  <r>
    <s v="CA-2016-135251"/>
    <x v="705"/>
    <s v="RP-19270"/>
    <x v="345"/>
    <s v="Corporate"/>
    <x v="2"/>
    <x v="1"/>
    <x v="10"/>
    <n v="56.704000000000001"/>
    <n v="4"/>
    <n v="0.25"/>
    <n v="10.85"/>
  </r>
  <r>
    <s v="CA-2016-135251"/>
    <x v="705"/>
    <s v="RP-19270"/>
    <x v="345"/>
    <s v="Corporate"/>
    <x v="2"/>
    <x v="0"/>
    <x v="0"/>
    <n v="369.19920000000002"/>
    <n v="7"/>
    <n v="0.15"/>
    <n v="61.61"/>
  </r>
  <r>
    <s v="CA-2015-166590"/>
    <x v="194"/>
    <s v="NC-18625"/>
    <x v="544"/>
    <s v="Corporate"/>
    <x v="2"/>
    <x v="2"/>
    <x v="11"/>
    <n v="1.98"/>
    <n v="1"/>
    <n v="0.25"/>
    <n v="0.17"/>
  </r>
  <r>
    <s v="CA-2015-166590"/>
    <x v="194"/>
    <s v="NC-18625"/>
    <x v="544"/>
    <s v="Corporate"/>
    <x v="2"/>
    <x v="1"/>
    <x v="10"/>
    <n v="75.88"/>
    <n v="1"/>
    <n v="0.15"/>
    <n v="15.27"/>
  </r>
  <r>
    <s v="CA-2017-131744"/>
    <x v="1133"/>
    <s v="SC-20770"/>
    <x v="34"/>
    <s v="Corporate"/>
    <x v="3"/>
    <x v="1"/>
    <x v="10"/>
    <n v="6.8479999999999999"/>
    <n v="5"/>
    <n v="0.15"/>
    <n v="0.13"/>
  </r>
  <r>
    <s v="CA-2017-131744"/>
    <x v="1133"/>
    <s v="SC-20770"/>
    <x v="34"/>
    <s v="Corporate"/>
    <x v="3"/>
    <x v="1"/>
    <x v="8"/>
    <n v="4.6260000000000003"/>
    <n v="10"/>
    <n v="0"/>
    <n v="1.17"/>
  </r>
  <r>
    <s v="CA-2017-131744"/>
    <x v="1133"/>
    <s v="SC-20770"/>
    <x v="34"/>
    <s v="Corporate"/>
    <x v="3"/>
    <x v="1"/>
    <x v="9"/>
    <n v="453.6"/>
    <n v="1"/>
    <n v="0.1"/>
    <n v="101.01"/>
  </r>
  <r>
    <s v="CA-2016-160864"/>
    <x v="910"/>
    <s v="NF-18595"/>
    <x v="376"/>
    <s v="Home Office"/>
    <x v="1"/>
    <x v="1"/>
    <x v="8"/>
    <n v="13.848000000000001"/>
    <n v="8"/>
    <n v="0.15"/>
    <n v="0.86"/>
  </r>
  <r>
    <s v="CA-2016-147690"/>
    <x v="113"/>
    <s v="SC-20020"/>
    <x v="710"/>
    <s v="Consumer"/>
    <x v="3"/>
    <x v="1"/>
    <x v="4"/>
    <n v="577.58399999999995"/>
    <n v="1"/>
    <n v="0"/>
    <n v="34.32"/>
  </r>
  <r>
    <s v="CA-2016-163923"/>
    <x v="1051"/>
    <s v="BD-11560"/>
    <x v="786"/>
    <s v="Home Office"/>
    <x v="0"/>
    <x v="2"/>
    <x v="11"/>
    <n v="151.96"/>
    <n v="5"/>
    <n v="0"/>
    <n v="34.71"/>
  </r>
  <r>
    <s v="CA-2017-125724"/>
    <x v="897"/>
    <s v="SM-20950"/>
    <x v="416"/>
    <s v="Corporate"/>
    <x v="1"/>
    <x v="0"/>
    <x v="5"/>
    <n v="68.432000000000002"/>
    <n v="5"/>
    <n v="0.15"/>
    <n v="3.76"/>
  </r>
  <r>
    <s v="CA-2016-111612"/>
    <x v="109"/>
    <s v="EB-14110"/>
    <x v="686"/>
    <s v="Consumer"/>
    <x v="3"/>
    <x v="0"/>
    <x v="5"/>
    <n v="71.12"/>
    <n v="5"/>
    <n v="0.05"/>
    <n v="20.2"/>
  </r>
  <r>
    <s v="CA-2016-111612"/>
    <x v="109"/>
    <s v="EB-14110"/>
    <x v="686"/>
    <s v="Consumer"/>
    <x v="3"/>
    <x v="1"/>
    <x v="13"/>
    <n v="3.008"/>
    <n v="1"/>
    <n v="0.2"/>
    <n v="0.03"/>
  </r>
  <r>
    <s v="CA-2016-156853"/>
    <x v="155"/>
    <s v="HP-14815"/>
    <x v="6"/>
    <s v="Home Office"/>
    <x v="3"/>
    <x v="1"/>
    <x v="10"/>
    <n v="184.66"/>
    <n v="8"/>
    <n v="0.1"/>
    <n v="14.3"/>
  </r>
  <r>
    <s v="CA-2015-103086"/>
    <x v="1136"/>
    <s v="EB-14170"/>
    <x v="432"/>
    <s v="Consumer"/>
    <x v="2"/>
    <x v="0"/>
    <x v="5"/>
    <n v="5.3120000000000003"/>
    <n v="3"/>
    <n v="0.1"/>
    <n v="0.16"/>
  </r>
  <r>
    <s v="CA-2017-129280"/>
    <x v="973"/>
    <s v="SM-20905"/>
    <x v="792"/>
    <s v="Consumer"/>
    <x v="3"/>
    <x v="2"/>
    <x v="11"/>
    <n v="132.52000000000001"/>
    <n v="8"/>
    <n v="0"/>
    <n v="32.56"/>
  </r>
  <r>
    <s v="CA-2017-129280"/>
    <x v="973"/>
    <s v="SM-20905"/>
    <x v="792"/>
    <s v="Consumer"/>
    <x v="3"/>
    <x v="1"/>
    <x v="4"/>
    <n v="195.64"/>
    <n v="7"/>
    <n v="0.1"/>
    <n v="32.22"/>
  </r>
  <r>
    <s v="CA-2017-129280"/>
    <x v="973"/>
    <s v="SM-20905"/>
    <x v="792"/>
    <s v="Consumer"/>
    <x v="3"/>
    <x v="0"/>
    <x v="5"/>
    <n v="51.968000000000004"/>
    <n v="6"/>
    <n v="0.15"/>
    <n v="11.28"/>
  </r>
  <r>
    <s v="CA-2017-129280"/>
    <x v="973"/>
    <s v="SM-20905"/>
    <x v="792"/>
    <s v="Consumer"/>
    <x v="3"/>
    <x v="2"/>
    <x v="11"/>
    <n v="431.976"/>
    <n v="4"/>
    <n v="0.15"/>
    <n v="106.12"/>
  </r>
  <r>
    <s v="CA-2017-129280"/>
    <x v="973"/>
    <s v="SM-20905"/>
    <x v="792"/>
    <s v="Consumer"/>
    <x v="3"/>
    <x v="2"/>
    <x v="15"/>
    <n v="224.93700000000001"/>
    <n v="7"/>
    <n v="0.05"/>
    <n v="42.18"/>
  </r>
  <r>
    <s v="CA-2017-129280"/>
    <x v="973"/>
    <s v="SM-20905"/>
    <x v="792"/>
    <s v="Consumer"/>
    <x v="3"/>
    <x v="1"/>
    <x v="2"/>
    <n v="6"/>
    <n v="10"/>
    <n v="0"/>
    <n v="0.65"/>
  </r>
  <r>
    <s v="CA-2016-161242"/>
    <x v="932"/>
    <s v="CG-12040"/>
    <x v="344"/>
    <s v="Home Office"/>
    <x v="1"/>
    <x v="1"/>
    <x v="10"/>
    <n v="11.76"/>
    <n v="10"/>
    <n v="0.25"/>
    <n v="0.12"/>
  </r>
  <r>
    <s v="CA-2015-130428"/>
    <x v="691"/>
    <s v="TG-21640"/>
    <x v="228"/>
    <s v="Consumer"/>
    <x v="0"/>
    <x v="0"/>
    <x v="1"/>
    <n v="1125.4880000000001"/>
    <n v="10"/>
    <n v="0.25"/>
    <n v="215.6"/>
  </r>
  <r>
    <s v="CA-2015-130428"/>
    <x v="691"/>
    <s v="TG-21640"/>
    <x v="228"/>
    <s v="Consumer"/>
    <x v="0"/>
    <x v="1"/>
    <x v="8"/>
    <n v="12.645"/>
    <n v="3"/>
    <n v="0.25"/>
    <n v="0.46"/>
  </r>
  <r>
    <s v="CA-2015-130428"/>
    <x v="691"/>
    <s v="TG-21640"/>
    <x v="228"/>
    <s v="Consumer"/>
    <x v="0"/>
    <x v="1"/>
    <x v="6"/>
    <n v="4.032"/>
    <n v="6"/>
    <n v="0.05"/>
    <n v="1.04"/>
  </r>
  <r>
    <s v="CA-2018-104388"/>
    <x v="957"/>
    <s v="DK-12835"/>
    <x v="460"/>
    <s v="Corporate"/>
    <x v="2"/>
    <x v="2"/>
    <x v="7"/>
    <n v="79.959999999999994"/>
    <n v="4"/>
    <n v="0.15"/>
    <n v="17.96"/>
  </r>
  <r>
    <s v="CA-2016-113131"/>
    <x v="496"/>
    <s v="MB-17305"/>
    <x v="93"/>
    <s v="Consumer"/>
    <x v="3"/>
    <x v="1"/>
    <x v="8"/>
    <n v="6.7320000000000002"/>
    <n v="10"/>
    <n v="0"/>
    <n v="1.39"/>
  </r>
  <r>
    <s v="CA-2016-113131"/>
    <x v="496"/>
    <s v="MB-17305"/>
    <x v="93"/>
    <s v="Consumer"/>
    <x v="3"/>
    <x v="1"/>
    <x v="4"/>
    <n v="33.567999999999998"/>
    <n v="10"/>
    <n v="0.25"/>
    <n v="4.2300000000000004"/>
  </r>
  <r>
    <s v="CA-2016-113131"/>
    <x v="496"/>
    <s v="MB-17305"/>
    <x v="93"/>
    <s v="Consumer"/>
    <x v="3"/>
    <x v="1"/>
    <x v="12"/>
    <n v="15.84"/>
    <n v="9"/>
    <n v="0"/>
    <n v="4.5599999999999996"/>
  </r>
  <r>
    <s v="CA-2016-113131"/>
    <x v="496"/>
    <s v="MB-17305"/>
    <x v="93"/>
    <s v="Consumer"/>
    <x v="3"/>
    <x v="1"/>
    <x v="2"/>
    <n v="24.423999999999999"/>
    <n v="2"/>
    <n v="0.1"/>
    <n v="5.0999999999999996"/>
  </r>
  <r>
    <s v="CA-2016-113131"/>
    <x v="496"/>
    <s v="MB-17305"/>
    <x v="93"/>
    <s v="Consumer"/>
    <x v="3"/>
    <x v="1"/>
    <x v="6"/>
    <n v="17.12"/>
    <n v="4"/>
    <n v="0.25"/>
    <n v="2.5"/>
  </r>
  <r>
    <s v="CA-2016-148495"/>
    <x v="863"/>
    <s v="SF-20065"/>
    <x v="11"/>
    <s v="Consumer"/>
    <x v="1"/>
    <x v="0"/>
    <x v="5"/>
    <n v="31.56"/>
    <n v="8"/>
    <n v="0.2"/>
    <n v="3.12"/>
  </r>
  <r>
    <s v="CA-2016-143147"/>
    <x v="989"/>
    <s v="PS-18760"/>
    <x v="519"/>
    <s v="Consumer"/>
    <x v="2"/>
    <x v="0"/>
    <x v="1"/>
    <n v="105.68600000000001"/>
    <n v="8"/>
    <n v="0.25"/>
    <n v="10.15"/>
  </r>
  <r>
    <s v="CA-2016-143147"/>
    <x v="989"/>
    <s v="PS-18760"/>
    <x v="519"/>
    <s v="Consumer"/>
    <x v="2"/>
    <x v="2"/>
    <x v="15"/>
    <n v="399.54"/>
    <n v="4"/>
    <n v="0.1"/>
    <n v="46.84"/>
  </r>
  <r>
    <s v="CA-2016-143147"/>
    <x v="989"/>
    <s v="PS-18760"/>
    <x v="519"/>
    <s v="Consumer"/>
    <x v="2"/>
    <x v="0"/>
    <x v="1"/>
    <n v="104.93"/>
    <n v="2"/>
    <n v="0"/>
    <n v="30.07"/>
  </r>
  <r>
    <s v="CA-2018-152975"/>
    <x v="32"/>
    <s v="RB-19705"/>
    <x v="42"/>
    <s v="Home Office"/>
    <x v="3"/>
    <x v="2"/>
    <x v="7"/>
    <n v="1079.8499999999999"/>
    <n v="2"/>
    <n v="0"/>
    <n v="226.26"/>
  </r>
  <r>
    <s v="CA-2018-152975"/>
    <x v="32"/>
    <s v="RB-19705"/>
    <x v="42"/>
    <s v="Home Office"/>
    <x v="3"/>
    <x v="1"/>
    <x v="4"/>
    <n v="70.98"/>
    <n v="7"/>
    <n v="0"/>
    <n v="17.399999999999999"/>
  </r>
  <r>
    <s v="CA-2018-152975"/>
    <x v="32"/>
    <s v="RB-19705"/>
    <x v="42"/>
    <s v="Home Office"/>
    <x v="3"/>
    <x v="1"/>
    <x v="6"/>
    <n v="29.95"/>
    <n v="5"/>
    <n v="0"/>
    <n v="1.78"/>
  </r>
  <r>
    <s v="CA-2018-152975"/>
    <x v="32"/>
    <s v="RB-19705"/>
    <x v="42"/>
    <s v="Home Office"/>
    <x v="3"/>
    <x v="0"/>
    <x v="1"/>
    <n v="589.41"/>
    <n v="5"/>
    <n v="0.1"/>
    <n v="137.4"/>
  </r>
  <r>
    <s v="CA-2017-107475"/>
    <x v="843"/>
    <s v="RS-19870"/>
    <x v="789"/>
    <s v="Home Office"/>
    <x v="3"/>
    <x v="1"/>
    <x v="13"/>
    <n v="9.6479999999999997"/>
    <n v="9"/>
    <n v="0"/>
    <n v="1.49"/>
  </r>
  <r>
    <s v="CA-2018-116127"/>
    <x v="643"/>
    <s v="SB-20185"/>
    <x v="766"/>
    <s v="Consumer"/>
    <x v="3"/>
    <x v="0"/>
    <x v="0"/>
    <n v="400.78399999999999"/>
    <n v="1"/>
    <n v="0.05"/>
    <n v="87.89"/>
  </r>
  <r>
    <s v="CA-2018-132584"/>
    <x v="775"/>
    <s v="HJ-14875"/>
    <x v="707"/>
    <s v="Home Office"/>
    <x v="2"/>
    <x v="1"/>
    <x v="4"/>
    <n v="53.72"/>
    <n v="8"/>
    <n v="0.1"/>
    <n v="1.61"/>
  </r>
  <r>
    <s v="CA-2017-160598"/>
    <x v="370"/>
    <s v="SV-20815"/>
    <x v="458"/>
    <s v="Corporate"/>
    <x v="0"/>
    <x v="1"/>
    <x v="10"/>
    <n v="31.007999999999999"/>
    <n v="3"/>
    <n v="0.2"/>
    <n v="6.62"/>
  </r>
  <r>
    <s v="CA-2017-108630"/>
    <x v="741"/>
    <s v="BE-11410"/>
    <x v="648"/>
    <s v="Consumer"/>
    <x v="1"/>
    <x v="1"/>
    <x v="8"/>
    <n v="61.12"/>
    <n v="10"/>
    <n v="0.2"/>
    <n v="9.4700000000000006"/>
  </r>
  <r>
    <s v="US-2018-129203"/>
    <x v="827"/>
    <s v="BM-11575"/>
    <x v="606"/>
    <s v="Corporate"/>
    <x v="2"/>
    <x v="1"/>
    <x v="4"/>
    <n v="195.136"/>
    <n v="10"/>
    <n v="0"/>
    <n v="32.08"/>
  </r>
  <r>
    <s v="CA-2018-110940"/>
    <x v="283"/>
    <s v="AZ-10750"/>
    <x v="616"/>
    <s v="Consumer"/>
    <x v="2"/>
    <x v="1"/>
    <x v="6"/>
    <n v="121.536"/>
    <n v="6"/>
    <n v="0.25"/>
    <n v="6.18"/>
  </r>
  <r>
    <s v="CA-2015-119172"/>
    <x v="218"/>
    <s v="HD-14785"/>
    <x v="787"/>
    <s v="Home Office"/>
    <x v="2"/>
    <x v="1"/>
    <x v="10"/>
    <n v="17.472000000000001"/>
    <n v="4"/>
    <n v="0.15"/>
    <n v="1.45"/>
  </r>
  <r>
    <s v="CA-2015-119172"/>
    <x v="218"/>
    <s v="HD-14785"/>
    <x v="787"/>
    <s v="Home Office"/>
    <x v="2"/>
    <x v="1"/>
    <x v="8"/>
    <n v="104.58"/>
    <n v="3"/>
    <n v="0.1"/>
    <n v="10.02"/>
  </r>
  <r>
    <s v="US-2017-105452"/>
    <x v="1062"/>
    <s v="BF-11005"/>
    <x v="593"/>
    <s v="Home Office"/>
    <x v="2"/>
    <x v="0"/>
    <x v="5"/>
    <n v="24.7"/>
    <n v="2"/>
    <n v="0.1"/>
    <n v="1.3"/>
  </r>
  <r>
    <s v="US-2017-105452"/>
    <x v="1062"/>
    <s v="BF-11005"/>
    <x v="593"/>
    <s v="Home Office"/>
    <x v="2"/>
    <x v="0"/>
    <x v="5"/>
    <n v="302.72000000000003"/>
    <n v="10"/>
    <n v="0.25"/>
    <n v="27.53"/>
  </r>
  <r>
    <s v="CA-2018-108931"/>
    <x v="32"/>
    <s v="HZ-14950"/>
    <x v="521"/>
    <s v="Consumer"/>
    <x v="3"/>
    <x v="1"/>
    <x v="10"/>
    <n v="8.56"/>
    <n v="2"/>
    <n v="0.1"/>
    <n v="1.1399999999999999"/>
  </r>
  <r>
    <s v="CA-2018-108931"/>
    <x v="32"/>
    <s v="HZ-14950"/>
    <x v="521"/>
    <s v="Consumer"/>
    <x v="3"/>
    <x v="1"/>
    <x v="10"/>
    <n v="11.56"/>
    <n v="5"/>
    <n v="0.05"/>
    <n v="1.6"/>
  </r>
  <r>
    <s v="CA-2018-104619"/>
    <x v="714"/>
    <s v="KD-16495"/>
    <x v="470"/>
    <s v="Corporate"/>
    <x v="1"/>
    <x v="1"/>
    <x v="9"/>
    <n v="25.86"/>
    <n v="5"/>
    <n v="0.1"/>
    <n v="5.0599999999999996"/>
  </r>
  <r>
    <s v="CA-2018-104619"/>
    <x v="714"/>
    <s v="KD-16495"/>
    <x v="470"/>
    <s v="Corporate"/>
    <x v="1"/>
    <x v="1"/>
    <x v="8"/>
    <n v="276.78399999999999"/>
    <n v="7"/>
    <n v="0"/>
    <n v="42.89"/>
  </r>
  <r>
    <s v="CA-2018-104619"/>
    <x v="714"/>
    <s v="KD-16495"/>
    <x v="470"/>
    <s v="Corporate"/>
    <x v="1"/>
    <x v="2"/>
    <x v="7"/>
    <n v="110.352"/>
    <n v="9"/>
    <n v="0"/>
    <n v="7.97"/>
  </r>
  <r>
    <s v="CA-2016-149517"/>
    <x v="444"/>
    <s v="FC-14245"/>
    <x v="763"/>
    <s v="Home Office"/>
    <x v="1"/>
    <x v="0"/>
    <x v="5"/>
    <n v="60.84"/>
    <n v="6"/>
    <n v="0.05"/>
    <n v="15.09"/>
  </r>
  <r>
    <s v="CA-2016-116841"/>
    <x v="1223"/>
    <s v="TP-21130"/>
    <x v="236"/>
    <s v="Consumer"/>
    <x v="1"/>
    <x v="1"/>
    <x v="9"/>
    <n v="35.207999999999998"/>
    <n v="8"/>
    <n v="0.05"/>
    <n v="4.97"/>
  </r>
  <r>
    <s v="CA-2018-107797"/>
    <x v="540"/>
    <s v="EB-13705"/>
    <x v="182"/>
    <s v="Corporate"/>
    <x v="2"/>
    <x v="1"/>
    <x v="10"/>
    <n v="41.472000000000001"/>
    <n v="6"/>
    <n v="0.1"/>
    <n v="7.62"/>
  </r>
  <r>
    <s v="CA-2017-117604"/>
    <x v="913"/>
    <s v="JP-15520"/>
    <x v="187"/>
    <s v="Consumer"/>
    <x v="0"/>
    <x v="1"/>
    <x v="10"/>
    <n v="239.5"/>
    <n v="5"/>
    <n v="0"/>
    <n v="67.650000000000006"/>
  </r>
  <r>
    <s v="CA-2015-130155"/>
    <x v="946"/>
    <s v="TD-20995"/>
    <x v="143"/>
    <s v="Consumer"/>
    <x v="0"/>
    <x v="1"/>
    <x v="14"/>
    <n v="34.200000000000003"/>
    <n v="2"/>
    <n v="0.15"/>
    <n v="6.73"/>
  </r>
  <r>
    <s v="CA-2017-129861"/>
    <x v="26"/>
    <s v="DM-13345"/>
    <x v="664"/>
    <s v="Corporate"/>
    <x v="3"/>
    <x v="0"/>
    <x v="3"/>
    <n v="376.86599999999999"/>
    <n v="3"/>
    <n v="0"/>
    <n v="69.61"/>
  </r>
  <r>
    <s v="CA-2016-138625"/>
    <x v="121"/>
    <s v="EG-13900"/>
    <x v="283"/>
    <s v="Consumer"/>
    <x v="0"/>
    <x v="1"/>
    <x v="9"/>
    <n v="197.72"/>
    <n v="5"/>
    <n v="0.05"/>
    <n v="33.86"/>
  </r>
  <r>
    <s v="US-2018-122672"/>
    <x v="259"/>
    <s v="HG-14965"/>
    <x v="428"/>
    <s v="Corporate"/>
    <x v="3"/>
    <x v="2"/>
    <x v="11"/>
    <n v="70.72"/>
    <n v="1"/>
    <n v="0.25"/>
    <n v="13.25"/>
  </r>
  <r>
    <s v="US-2018-122672"/>
    <x v="259"/>
    <s v="HG-14965"/>
    <x v="428"/>
    <s v="Corporate"/>
    <x v="3"/>
    <x v="1"/>
    <x v="4"/>
    <n v="194.352"/>
    <n v="4"/>
    <n v="0"/>
    <n v="49.74"/>
  </r>
  <r>
    <s v="CA-2018-117128"/>
    <x v="256"/>
    <s v="BF-11080"/>
    <x v="569"/>
    <s v="Consumer"/>
    <x v="3"/>
    <x v="1"/>
    <x v="10"/>
    <n v="21.6"/>
    <n v="5"/>
    <n v="0.05"/>
    <n v="1.72"/>
  </r>
  <r>
    <s v="CA-2018-117128"/>
    <x v="256"/>
    <s v="BF-11080"/>
    <x v="569"/>
    <s v="Consumer"/>
    <x v="3"/>
    <x v="1"/>
    <x v="2"/>
    <n v="11.07"/>
    <n v="5"/>
    <n v="0.15"/>
    <n v="1.79"/>
  </r>
  <r>
    <s v="CA-2017-130638"/>
    <x v="458"/>
    <s v="SC-20095"/>
    <x v="183"/>
    <s v="Consumer"/>
    <x v="1"/>
    <x v="0"/>
    <x v="5"/>
    <n v="282.83999999999997"/>
    <n v="9"/>
    <n v="0.05"/>
    <n v="71.11"/>
  </r>
  <r>
    <s v="CA-2017-130638"/>
    <x v="458"/>
    <s v="SC-20095"/>
    <x v="183"/>
    <s v="Consumer"/>
    <x v="1"/>
    <x v="1"/>
    <x v="2"/>
    <n v="27.72"/>
    <n v="10"/>
    <n v="0.05"/>
    <n v="6.54"/>
  </r>
  <r>
    <s v="CA-2018-144365"/>
    <x v="1200"/>
    <s v="CS-11950"/>
    <x v="229"/>
    <s v="Consumer"/>
    <x v="0"/>
    <x v="1"/>
    <x v="13"/>
    <n v="11.68"/>
    <n v="8"/>
    <n v="0"/>
    <n v="0.95"/>
  </r>
  <r>
    <s v="CA-2017-110086"/>
    <x v="31"/>
    <s v="BD-11320"/>
    <x v="217"/>
    <s v="Consumer"/>
    <x v="1"/>
    <x v="2"/>
    <x v="7"/>
    <n v="239.98400000000001"/>
    <n v="1"/>
    <n v="0.1"/>
    <n v="30.94"/>
  </r>
  <r>
    <s v="CA-2015-128524"/>
    <x v="7"/>
    <s v="MZ-17515"/>
    <x v="89"/>
    <s v="Corporate"/>
    <x v="1"/>
    <x v="1"/>
    <x v="9"/>
    <n v="22.98"/>
    <n v="5"/>
    <n v="0.2"/>
    <n v="2.75"/>
  </r>
  <r>
    <s v="CA-2015-128524"/>
    <x v="7"/>
    <s v="MZ-17515"/>
    <x v="89"/>
    <s v="Corporate"/>
    <x v="1"/>
    <x v="2"/>
    <x v="11"/>
    <n v="102.13"/>
    <n v="8"/>
    <n v="0.15"/>
    <n v="7.09"/>
  </r>
  <r>
    <s v="CA-2015-128524"/>
    <x v="7"/>
    <s v="MZ-17515"/>
    <x v="89"/>
    <s v="Corporate"/>
    <x v="1"/>
    <x v="1"/>
    <x v="8"/>
    <n v="2033.5840000000001"/>
    <n v="6"/>
    <n v="0.25"/>
    <n v="294.62"/>
  </r>
  <r>
    <s v="CA-2017-140256"/>
    <x v="250"/>
    <s v="PW-19030"/>
    <x v="463"/>
    <s v="Corporate"/>
    <x v="1"/>
    <x v="1"/>
    <x v="6"/>
    <n v="5.76"/>
    <n v="5"/>
    <n v="0.2"/>
    <n v="0.63"/>
  </r>
  <r>
    <s v="CA-2018-160633"/>
    <x v="673"/>
    <s v="BS-11380"/>
    <x v="510"/>
    <s v="Corporate"/>
    <x v="3"/>
    <x v="2"/>
    <x v="16"/>
    <n v="899.98199999999997"/>
    <n v="5"/>
    <n v="0.2"/>
    <n v="57.94"/>
  </r>
  <r>
    <s v="CA-2018-160633"/>
    <x v="673"/>
    <s v="BS-11380"/>
    <x v="510"/>
    <s v="Corporate"/>
    <x v="3"/>
    <x v="1"/>
    <x v="6"/>
    <n v="86.352000000000004"/>
    <n v="5"/>
    <n v="0.1"/>
    <n v="9"/>
  </r>
  <r>
    <s v="CA-2018-160633"/>
    <x v="673"/>
    <s v="BS-11380"/>
    <x v="510"/>
    <s v="Corporate"/>
    <x v="3"/>
    <x v="2"/>
    <x v="11"/>
    <n v="139.96"/>
    <n v="6"/>
    <n v="0.15"/>
    <n v="30.67"/>
  </r>
  <r>
    <s v="CA-2015-115133"/>
    <x v="467"/>
    <s v="DA-13450"/>
    <x v="526"/>
    <s v="Home Office"/>
    <x v="3"/>
    <x v="1"/>
    <x v="9"/>
    <n v="16.704000000000001"/>
    <n v="2"/>
    <n v="0.15"/>
    <n v="3.7"/>
  </r>
  <r>
    <s v="CA-2015-115133"/>
    <x v="467"/>
    <s v="DA-13450"/>
    <x v="526"/>
    <s v="Home Office"/>
    <x v="3"/>
    <x v="2"/>
    <x v="11"/>
    <n v="3.1520000000000001"/>
    <n v="6"/>
    <n v="0.2"/>
    <n v="0.61"/>
  </r>
  <r>
    <s v="CA-2015-115133"/>
    <x v="467"/>
    <s v="DA-13450"/>
    <x v="526"/>
    <s v="Home Office"/>
    <x v="3"/>
    <x v="1"/>
    <x v="10"/>
    <n v="32.896000000000001"/>
    <n v="3"/>
    <n v="0.15"/>
    <n v="7.68"/>
  </r>
  <r>
    <s v="CA-2018-137449"/>
    <x v="222"/>
    <s v="ME-17725"/>
    <x v="250"/>
    <s v="Consumer"/>
    <x v="2"/>
    <x v="1"/>
    <x v="9"/>
    <n v="21.391999999999999"/>
    <n v="7"/>
    <n v="0.1"/>
    <n v="5.52"/>
  </r>
  <r>
    <s v="CA-2018-137449"/>
    <x v="222"/>
    <s v="ME-17725"/>
    <x v="250"/>
    <s v="Consumer"/>
    <x v="2"/>
    <x v="0"/>
    <x v="3"/>
    <n v="307.31400000000002"/>
    <n v="9"/>
    <n v="0"/>
    <n v="53.15"/>
  </r>
  <r>
    <s v="CA-2018-137449"/>
    <x v="222"/>
    <s v="ME-17725"/>
    <x v="250"/>
    <s v="Consumer"/>
    <x v="2"/>
    <x v="0"/>
    <x v="0"/>
    <n v="409.99919999999997"/>
    <n v="6"/>
    <n v="0.25"/>
    <n v="4.0999999999999996"/>
  </r>
  <r>
    <s v="CA-2018-103520"/>
    <x v="397"/>
    <s v="MH-17785"/>
    <x v="186"/>
    <s v="Corporate"/>
    <x v="2"/>
    <x v="1"/>
    <x v="10"/>
    <n v="9.2479999999999993"/>
    <n v="4"/>
    <n v="0.1"/>
    <n v="2.0299999999999998"/>
  </r>
  <r>
    <s v="CA-2015-139283"/>
    <x v="533"/>
    <s v="BT-11440"/>
    <x v="590"/>
    <s v="Consumer"/>
    <x v="2"/>
    <x v="1"/>
    <x v="8"/>
    <n v="14.67"/>
    <n v="10"/>
    <n v="0.2"/>
    <n v="2.1800000000000002"/>
  </r>
  <r>
    <s v="CA-2015-118192"/>
    <x v="286"/>
    <s v="MM-17920"/>
    <x v="462"/>
    <s v="Consumer"/>
    <x v="3"/>
    <x v="1"/>
    <x v="10"/>
    <n v="37.408000000000001"/>
    <n v="7"/>
    <n v="0.2"/>
    <n v="3.18"/>
  </r>
  <r>
    <s v="CA-2015-118192"/>
    <x v="286"/>
    <s v="MM-17920"/>
    <x v="462"/>
    <s v="Consumer"/>
    <x v="3"/>
    <x v="1"/>
    <x v="8"/>
    <n v="3.4380000000000002"/>
    <n v="5"/>
    <n v="0"/>
    <n v="1.01"/>
  </r>
  <r>
    <s v="CA-2017-168844"/>
    <x v="1206"/>
    <s v="NM-18520"/>
    <x v="392"/>
    <s v="Consumer"/>
    <x v="3"/>
    <x v="1"/>
    <x v="8"/>
    <n v="7.1520000000000001"/>
    <n v="1"/>
    <n v="0.15"/>
    <n v="0.64"/>
  </r>
  <r>
    <s v="CA-2017-168844"/>
    <x v="1206"/>
    <s v="NM-18520"/>
    <x v="392"/>
    <s v="Consumer"/>
    <x v="3"/>
    <x v="2"/>
    <x v="7"/>
    <n v="179.7"/>
    <n v="1"/>
    <n v="0.1"/>
    <n v="44.37"/>
  </r>
  <r>
    <s v="CA-2018-154809"/>
    <x v="778"/>
    <s v="MH-17455"/>
    <x v="708"/>
    <s v="Consumer"/>
    <x v="2"/>
    <x v="1"/>
    <x v="9"/>
    <n v="90.64"/>
    <n v="3"/>
    <n v="0.05"/>
    <n v="16.600000000000001"/>
  </r>
  <r>
    <s v="CA-2015-151330"/>
    <x v="1005"/>
    <s v="TC-21295"/>
    <x v="646"/>
    <s v="Consumer"/>
    <x v="3"/>
    <x v="2"/>
    <x v="11"/>
    <n v="177"/>
    <n v="3"/>
    <n v="0.05"/>
    <n v="7.82"/>
  </r>
  <r>
    <s v="CA-2015-151330"/>
    <x v="1005"/>
    <s v="TC-21295"/>
    <x v="646"/>
    <s v="Consumer"/>
    <x v="3"/>
    <x v="1"/>
    <x v="4"/>
    <n v="79.45"/>
    <n v="8"/>
    <n v="0.15"/>
    <n v="17.489999999999998"/>
  </r>
  <r>
    <s v="CA-2015-151330"/>
    <x v="1005"/>
    <s v="TC-21295"/>
    <x v="646"/>
    <s v="Consumer"/>
    <x v="3"/>
    <x v="0"/>
    <x v="1"/>
    <n v="1628.82"/>
    <n v="6"/>
    <n v="0"/>
    <n v="391.82"/>
  </r>
  <r>
    <s v="CA-2015-124702"/>
    <x v="728"/>
    <s v="MH-17785"/>
    <x v="186"/>
    <s v="Corporate"/>
    <x v="1"/>
    <x v="0"/>
    <x v="5"/>
    <n v="137.54"/>
    <n v="10"/>
    <n v="0.15"/>
    <n v="22.78"/>
  </r>
  <r>
    <s v="CA-2015-124702"/>
    <x v="728"/>
    <s v="MH-17785"/>
    <x v="186"/>
    <s v="Corporate"/>
    <x v="1"/>
    <x v="0"/>
    <x v="3"/>
    <n v="730.2"/>
    <n v="6"/>
    <n v="0.25"/>
    <n v="93.94"/>
  </r>
  <r>
    <s v="US-2018-125808"/>
    <x v="105"/>
    <s v="EP-13915"/>
    <x v="212"/>
    <s v="Consumer"/>
    <x v="1"/>
    <x v="1"/>
    <x v="10"/>
    <n v="11.56"/>
    <n v="10"/>
    <n v="0"/>
    <n v="1.21"/>
  </r>
  <r>
    <s v="CA-2016-116638"/>
    <x v="1224"/>
    <s v="JH-15985"/>
    <x v="98"/>
    <s v="Consumer"/>
    <x v="0"/>
    <x v="0"/>
    <x v="3"/>
    <n v="4297.6440000000002"/>
    <n v="6"/>
    <n v="0"/>
    <n v="445.33"/>
  </r>
  <r>
    <s v="CA-2015-104563"/>
    <x v="1009"/>
    <s v="CM-12715"/>
    <x v="782"/>
    <s v="Corporate"/>
    <x v="1"/>
    <x v="1"/>
    <x v="6"/>
    <n v="20.65"/>
    <n v="4"/>
    <n v="0"/>
    <n v="1.18"/>
  </r>
  <r>
    <s v="CA-2015-104563"/>
    <x v="1009"/>
    <s v="CM-12715"/>
    <x v="782"/>
    <s v="Corporate"/>
    <x v="1"/>
    <x v="1"/>
    <x v="4"/>
    <n v="204.9"/>
    <n v="8"/>
    <n v="0.2"/>
    <n v="5.85"/>
  </r>
  <r>
    <s v="CA-2015-104563"/>
    <x v="1009"/>
    <s v="CM-12715"/>
    <x v="782"/>
    <s v="Corporate"/>
    <x v="1"/>
    <x v="0"/>
    <x v="1"/>
    <n v="436.70400000000001"/>
    <n v="5"/>
    <n v="0.25"/>
    <n v="25.82"/>
  </r>
  <r>
    <s v="CA-2015-104563"/>
    <x v="1009"/>
    <s v="CM-12715"/>
    <x v="782"/>
    <s v="Corporate"/>
    <x v="1"/>
    <x v="0"/>
    <x v="1"/>
    <n v="481.56799999999998"/>
    <n v="3"/>
    <n v="0.25"/>
    <n v="53.06"/>
  </r>
  <r>
    <s v="US-2018-107979"/>
    <x v="110"/>
    <s v="FO-14305"/>
    <x v="383"/>
    <s v="Consumer"/>
    <x v="1"/>
    <x v="2"/>
    <x v="11"/>
    <n v="89.543999999999997"/>
    <n v="5"/>
    <n v="0"/>
    <n v="7.41"/>
  </r>
  <r>
    <s v="US-2018-107979"/>
    <x v="110"/>
    <s v="FO-14305"/>
    <x v="383"/>
    <s v="Consumer"/>
    <x v="1"/>
    <x v="1"/>
    <x v="4"/>
    <n v="35.167999999999999"/>
    <n v="7"/>
    <n v="0.1"/>
    <n v="5.61"/>
  </r>
  <r>
    <s v="US-2018-107979"/>
    <x v="110"/>
    <s v="FO-14305"/>
    <x v="383"/>
    <s v="Consumer"/>
    <x v="1"/>
    <x v="1"/>
    <x v="8"/>
    <n v="72.587999999999994"/>
    <n v="4"/>
    <n v="0"/>
    <n v="8.41"/>
  </r>
  <r>
    <s v="CA-2015-150518"/>
    <x v="84"/>
    <s v="MW-18220"/>
    <x v="596"/>
    <s v="Consumer"/>
    <x v="2"/>
    <x v="1"/>
    <x v="4"/>
    <n v="221.16"/>
    <n v="8"/>
    <n v="0.1"/>
    <n v="18.46"/>
  </r>
  <r>
    <s v="CA-2015-150518"/>
    <x v="84"/>
    <s v="MW-18220"/>
    <x v="596"/>
    <s v="Consumer"/>
    <x v="2"/>
    <x v="2"/>
    <x v="7"/>
    <n v="281.97000000000003"/>
    <n v="10"/>
    <n v="0.05"/>
    <n v="76.69"/>
  </r>
  <r>
    <s v="CA-2017-107104"/>
    <x v="491"/>
    <s v="MS-17365"/>
    <x v="333"/>
    <s v="Consumer"/>
    <x v="1"/>
    <x v="0"/>
    <x v="0"/>
    <n v="3406.6640000000002"/>
    <n v="5"/>
    <n v="0.15"/>
    <n v="862.18"/>
  </r>
  <r>
    <s v="CA-2017-107104"/>
    <x v="491"/>
    <s v="MS-17365"/>
    <x v="333"/>
    <s v="Consumer"/>
    <x v="1"/>
    <x v="1"/>
    <x v="6"/>
    <n v="37.17"/>
    <n v="3"/>
    <n v="0.25"/>
    <n v="6.61"/>
  </r>
  <r>
    <s v="CA-2017-107104"/>
    <x v="491"/>
    <s v="MS-17365"/>
    <x v="333"/>
    <s v="Consumer"/>
    <x v="1"/>
    <x v="1"/>
    <x v="9"/>
    <n v="64.959999999999994"/>
    <n v="5"/>
    <n v="0.2"/>
    <n v="0.65"/>
  </r>
  <r>
    <s v="CA-2017-107104"/>
    <x v="491"/>
    <s v="MS-17365"/>
    <x v="333"/>
    <s v="Consumer"/>
    <x v="1"/>
    <x v="0"/>
    <x v="5"/>
    <n v="595.38"/>
    <n v="9"/>
    <n v="0"/>
    <n v="138.22"/>
  </r>
  <r>
    <s v="CA-2018-161893"/>
    <x v="205"/>
    <s v="HP-14815"/>
    <x v="6"/>
    <s v="Home Office"/>
    <x v="1"/>
    <x v="2"/>
    <x v="11"/>
    <n v="95.983999999999995"/>
    <n v="2"/>
    <n v="0.05"/>
    <n v="7.64"/>
  </r>
  <r>
    <s v="CA-2018-161893"/>
    <x v="205"/>
    <s v="HP-14815"/>
    <x v="6"/>
    <s v="Home Office"/>
    <x v="1"/>
    <x v="1"/>
    <x v="8"/>
    <n v="4.9379999999999997"/>
    <n v="10"/>
    <n v="0.05"/>
    <n v="0.88"/>
  </r>
  <r>
    <s v="CA-2015-156160"/>
    <x v="358"/>
    <s v="AS-10090"/>
    <x v="548"/>
    <s v="Consumer"/>
    <x v="3"/>
    <x v="0"/>
    <x v="5"/>
    <n v="97.44"/>
    <n v="5"/>
    <n v="0.05"/>
    <n v="25.18"/>
  </r>
  <r>
    <s v="CA-2015-156160"/>
    <x v="358"/>
    <s v="AS-10090"/>
    <x v="548"/>
    <s v="Consumer"/>
    <x v="3"/>
    <x v="1"/>
    <x v="8"/>
    <n v="3.984"/>
    <n v="9"/>
    <n v="0.1"/>
    <n v="0.46"/>
  </r>
  <r>
    <s v="CA-2015-156160"/>
    <x v="358"/>
    <s v="AS-10090"/>
    <x v="548"/>
    <s v="Consumer"/>
    <x v="3"/>
    <x v="1"/>
    <x v="6"/>
    <n v="13.04"/>
    <n v="8"/>
    <n v="0.15"/>
    <n v="3.09"/>
  </r>
  <r>
    <s v="CA-2015-156160"/>
    <x v="358"/>
    <s v="AS-10090"/>
    <x v="548"/>
    <s v="Consumer"/>
    <x v="3"/>
    <x v="0"/>
    <x v="1"/>
    <n v="579.52800000000002"/>
    <n v="8"/>
    <n v="0.2"/>
    <n v="96.84"/>
  </r>
  <r>
    <s v="CA-2015-100860"/>
    <x v="959"/>
    <s v="CS-12505"/>
    <x v="473"/>
    <s v="Consumer"/>
    <x v="1"/>
    <x v="1"/>
    <x v="2"/>
    <n v="18.75"/>
    <n v="10"/>
    <n v="0.25"/>
    <n v="0.94"/>
  </r>
  <r>
    <s v="CA-2017-160717"/>
    <x v="112"/>
    <s v="ME-17320"/>
    <x v="467"/>
    <s v="Home Office"/>
    <x v="1"/>
    <x v="2"/>
    <x v="7"/>
    <n v="3023.9279999999999"/>
    <n v="2"/>
    <n v="0.2"/>
    <n v="41.52"/>
  </r>
  <r>
    <s v="CA-2017-160717"/>
    <x v="112"/>
    <s v="ME-17320"/>
    <x v="467"/>
    <s v="Home Office"/>
    <x v="1"/>
    <x v="2"/>
    <x v="11"/>
    <n v="26.96"/>
    <n v="6"/>
    <n v="0.05"/>
    <n v="6.44"/>
  </r>
  <r>
    <s v="CA-2017-160717"/>
    <x v="112"/>
    <s v="ME-17320"/>
    <x v="467"/>
    <s v="Home Office"/>
    <x v="1"/>
    <x v="2"/>
    <x v="7"/>
    <n v="477.6"/>
    <n v="1"/>
    <n v="0.05"/>
    <n v="71.41"/>
  </r>
  <r>
    <s v="CA-2018-132619"/>
    <x v="515"/>
    <s v="MS-17770"/>
    <x v="474"/>
    <s v="Consumer"/>
    <x v="1"/>
    <x v="1"/>
    <x v="4"/>
    <n v="193.95"/>
    <n v="3"/>
    <n v="0.1"/>
    <n v="7.4"/>
  </r>
  <r>
    <s v="US-2016-120957"/>
    <x v="214"/>
    <s v="KH-16690"/>
    <x v="120"/>
    <s v="Corporate"/>
    <x v="1"/>
    <x v="1"/>
    <x v="10"/>
    <n v="12.96"/>
    <n v="1"/>
    <n v="0.2"/>
    <n v="0.2"/>
  </r>
  <r>
    <s v="CA-2018-157448"/>
    <x v="673"/>
    <s v="LC-16885"/>
    <x v="62"/>
    <s v="Consumer"/>
    <x v="1"/>
    <x v="0"/>
    <x v="5"/>
    <n v="119.94"/>
    <n v="7"/>
    <n v="0.25"/>
    <n v="26"/>
  </r>
  <r>
    <s v="CA-2018-157448"/>
    <x v="673"/>
    <s v="LC-16885"/>
    <x v="62"/>
    <s v="Consumer"/>
    <x v="1"/>
    <x v="0"/>
    <x v="5"/>
    <n v="12.42"/>
    <n v="7"/>
    <n v="0.1"/>
    <n v="1"/>
  </r>
  <r>
    <s v="CA-2017-126270"/>
    <x v="131"/>
    <s v="AF-10870"/>
    <x v="578"/>
    <s v="Consumer"/>
    <x v="1"/>
    <x v="1"/>
    <x v="8"/>
    <n v="18.088000000000001"/>
    <n v="8"/>
    <n v="0.05"/>
    <n v="5"/>
  </r>
  <r>
    <s v="CA-2017-126270"/>
    <x v="131"/>
    <s v="AF-10870"/>
    <x v="578"/>
    <s v="Consumer"/>
    <x v="1"/>
    <x v="1"/>
    <x v="12"/>
    <n v="71.97"/>
    <n v="2"/>
    <n v="0"/>
    <n v="15.85"/>
  </r>
  <r>
    <s v="CA-2018-145275"/>
    <x v="459"/>
    <s v="AH-10465"/>
    <x v="733"/>
    <s v="Consumer"/>
    <x v="0"/>
    <x v="1"/>
    <x v="2"/>
    <n v="14.94"/>
    <n v="4"/>
    <n v="0"/>
    <n v="1.87"/>
  </r>
  <r>
    <s v="CA-2016-133396"/>
    <x v="863"/>
    <s v="GK-14620"/>
    <x v="136"/>
    <s v="Corporate"/>
    <x v="0"/>
    <x v="1"/>
    <x v="6"/>
    <n v="64.680000000000007"/>
    <n v="7"/>
    <n v="0.15"/>
    <n v="6.53"/>
  </r>
  <r>
    <s v="US-2018-140312"/>
    <x v="38"/>
    <s v="KL-16645"/>
    <x v="107"/>
    <s v="Consumer"/>
    <x v="1"/>
    <x v="2"/>
    <x v="7"/>
    <n v="22"/>
    <n v="9"/>
    <n v="0.15"/>
    <n v="4.38"/>
  </r>
  <r>
    <s v="CA-2017-114867"/>
    <x v="443"/>
    <s v="FM-14290"/>
    <x v="86"/>
    <s v="Home Office"/>
    <x v="3"/>
    <x v="1"/>
    <x v="10"/>
    <n v="7.968"/>
    <n v="9"/>
    <n v="0.15"/>
    <n v="0.91"/>
  </r>
  <r>
    <s v="CA-2017-114867"/>
    <x v="443"/>
    <s v="FM-14290"/>
    <x v="86"/>
    <s v="Home Office"/>
    <x v="3"/>
    <x v="2"/>
    <x v="7"/>
    <n v="1499.97"/>
    <n v="1"/>
    <n v="0"/>
    <n v="103.03"/>
  </r>
  <r>
    <s v="US-2015-164644"/>
    <x v="192"/>
    <s v="JL-15850"/>
    <x v="139"/>
    <s v="Consumer"/>
    <x v="2"/>
    <x v="1"/>
    <x v="4"/>
    <n v="26.632000000000001"/>
    <n v="5"/>
    <n v="0.1"/>
    <n v="2.06"/>
  </r>
  <r>
    <s v="CA-2017-137393"/>
    <x v="715"/>
    <s v="GM-14500"/>
    <x v="421"/>
    <s v="Consumer"/>
    <x v="1"/>
    <x v="0"/>
    <x v="5"/>
    <n v="41.6"/>
    <n v="1"/>
    <n v="0.05"/>
    <n v="10.4"/>
  </r>
  <r>
    <s v="US-2015-120175"/>
    <x v="683"/>
    <s v="MC-17635"/>
    <x v="637"/>
    <s v="Corporate"/>
    <x v="2"/>
    <x v="1"/>
    <x v="12"/>
    <n v="64.02"/>
    <n v="9"/>
    <n v="0.1"/>
    <n v="12.42"/>
  </r>
  <r>
    <s v="CA-2017-144785"/>
    <x v="724"/>
    <s v="CS-12490"/>
    <x v="703"/>
    <s v="Corporate"/>
    <x v="3"/>
    <x v="1"/>
    <x v="6"/>
    <n v="6.99"/>
    <n v="2"/>
    <n v="0.15"/>
    <n v="0.91"/>
  </r>
  <r>
    <s v="CA-2017-144785"/>
    <x v="724"/>
    <s v="CS-12490"/>
    <x v="703"/>
    <s v="Corporate"/>
    <x v="3"/>
    <x v="1"/>
    <x v="14"/>
    <n v="6.84"/>
    <n v="9"/>
    <n v="0.05"/>
    <n v="0.66"/>
  </r>
  <r>
    <s v="CA-2016-130113"/>
    <x v="17"/>
    <s v="AH-10030"/>
    <x v="692"/>
    <s v="Corporate"/>
    <x v="1"/>
    <x v="1"/>
    <x v="4"/>
    <n v="323.10000000000002"/>
    <n v="2"/>
    <n v="0.15"/>
    <n v="39.950000000000003"/>
  </r>
  <r>
    <s v="CA-2016-130113"/>
    <x v="17"/>
    <s v="AH-10030"/>
    <x v="692"/>
    <s v="Corporate"/>
    <x v="1"/>
    <x v="2"/>
    <x v="7"/>
    <n v="668.16"/>
    <n v="1"/>
    <n v="0.05"/>
    <n v="155.15"/>
  </r>
  <r>
    <s v="CA-2018-122770"/>
    <x v="1096"/>
    <s v="EP-13915"/>
    <x v="212"/>
    <s v="Consumer"/>
    <x v="1"/>
    <x v="1"/>
    <x v="2"/>
    <n v="8.64"/>
    <n v="9"/>
    <n v="0.15"/>
    <n v="0.22"/>
  </r>
  <r>
    <s v="CA-2018-122770"/>
    <x v="1096"/>
    <s v="EP-13915"/>
    <x v="212"/>
    <s v="Consumer"/>
    <x v="1"/>
    <x v="1"/>
    <x v="10"/>
    <n v="38.880000000000003"/>
    <n v="5"/>
    <n v="0.1"/>
    <n v="10.45"/>
  </r>
  <r>
    <s v="CA-2018-122770"/>
    <x v="1096"/>
    <s v="EP-13915"/>
    <x v="212"/>
    <s v="Consumer"/>
    <x v="1"/>
    <x v="0"/>
    <x v="5"/>
    <n v="201.04"/>
    <n v="5"/>
    <n v="0.1"/>
    <n v="47.23"/>
  </r>
  <r>
    <s v="CA-2018-122770"/>
    <x v="1096"/>
    <s v="EP-13915"/>
    <x v="212"/>
    <s v="Consumer"/>
    <x v="1"/>
    <x v="1"/>
    <x v="10"/>
    <n v="12.96"/>
    <n v="7"/>
    <n v="0"/>
    <n v="1.68"/>
  </r>
  <r>
    <s v="CA-2018-118668"/>
    <x v="460"/>
    <s v="FW-14395"/>
    <x v="783"/>
    <s v="Corporate"/>
    <x v="1"/>
    <x v="2"/>
    <x v="11"/>
    <n v="16.59"/>
    <n v="3"/>
    <n v="0.15"/>
    <n v="3.69"/>
  </r>
  <r>
    <s v="CA-2018-116498"/>
    <x v="1109"/>
    <s v="KA-16525"/>
    <x v="567"/>
    <s v="Consumer"/>
    <x v="1"/>
    <x v="1"/>
    <x v="6"/>
    <n v="35.1"/>
    <n v="7"/>
    <n v="0.25"/>
    <n v="5.0999999999999996"/>
  </r>
  <r>
    <s v="US-2018-130603"/>
    <x v="1033"/>
    <s v="SC-20050"/>
    <x v="337"/>
    <s v="Home Office"/>
    <x v="2"/>
    <x v="1"/>
    <x v="8"/>
    <n v="11.646000000000001"/>
    <n v="5"/>
    <n v="0.15"/>
    <n v="2"/>
  </r>
  <r>
    <s v="US-2018-135986"/>
    <x v="308"/>
    <s v="PG-18895"/>
    <x v="38"/>
    <s v="Consumer"/>
    <x v="0"/>
    <x v="1"/>
    <x v="10"/>
    <n v="32.4"/>
    <n v="3"/>
    <n v="0.2"/>
    <n v="0.81"/>
  </r>
  <r>
    <s v="US-2018-135986"/>
    <x v="308"/>
    <s v="PG-18895"/>
    <x v="38"/>
    <s v="Consumer"/>
    <x v="0"/>
    <x v="2"/>
    <x v="7"/>
    <n v="503.96"/>
    <n v="4"/>
    <n v="0.2"/>
    <n v="109.09"/>
  </r>
  <r>
    <s v="CA-2018-140536"/>
    <x v="1095"/>
    <s v="TA-21385"/>
    <x v="638"/>
    <s v="Home Office"/>
    <x v="3"/>
    <x v="1"/>
    <x v="6"/>
    <n v="7.04"/>
    <n v="1"/>
    <n v="0"/>
    <n v="1.1399999999999999"/>
  </r>
  <r>
    <s v="CA-2016-130183"/>
    <x v="50"/>
    <s v="PO-18850"/>
    <x v="138"/>
    <s v="Consumer"/>
    <x v="2"/>
    <x v="0"/>
    <x v="0"/>
    <n v="613.99919999999997"/>
    <n v="4"/>
    <n v="0.2"/>
    <n v="117.16"/>
  </r>
  <r>
    <s v="CA-2016-107902"/>
    <x v="834"/>
    <s v="SM-20950"/>
    <x v="416"/>
    <s v="Corporate"/>
    <x v="3"/>
    <x v="1"/>
    <x v="4"/>
    <n v="470.36"/>
    <n v="6"/>
    <n v="0.05"/>
    <n v="51.68"/>
  </r>
  <r>
    <s v="CA-2018-130148"/>
    <x v="241"/>
    <s v="NK-18490"/>
    <x v="71"/>
    <s v="Home Office"/>
    <x v="1"/>
    <x v="1"/>
    <x v="10"/>
    <n v="31.08"/>
    <n v="2"/>
    <n v="0.15"/>
    <n v="2.5499999999999998"/>
  </r>
  <r>
    <s v="CA-2018-130148"/>
    <x v="241"/>
    <s v="NK-18490"/>
    <x v="71"/>
    <s v="Home Office"/>
    <x v="1"/>
    <x v="1"/>
    <x v="14"/>
    <n v="7.3"/>
    <n v="2"/>
    <n v="0.25"/>
    <n v="1.58"/>
  </r>
  <r>
    <s v="US-2017-151260"/>
    <x v="25"/>
    <s v="SC-20695"/>
    <x v="281"/>
    <s v="Corporate"/>
    <x v="3"/>
    <x v="1"/>
    <x v="9"/>
    <n v="73.536000000000001"/>
    <n v="7"/>
    <n v="0.25"/>
    <n v="7.29"/>
  </r>
  <r>
    <s v="CA-2015-144281"/>
    <x v="1225"/>
    <s v="HK-14890"/>
    <x v="96"/>
    <s v="Corporate"/>
    <x v="2"/>
    <x v="1"/>
    <x v="2"/>
    <n v="491.55"/>
    <n v="5"/>
    <n v="0.1"/>
    <n v="17.190000000000001"/>
  </r>
  <r>
    <s v="CA-2017-122511"/>
    <x v="21"/>
    <s v="BT-11485"/>
    <x v="389"/>
    <s v="Home Office"/>
    <x v="3"/>
    <x v="0"/>
    <x v="5"/>
    <n v="30.335999999999999"/>
    <n v="2"/>
    <n v="0.25"/>
    <n v="5.58"/>
  </r>
  <r>
    <s v="CA-2018-154116"/>
    <x v="934"/>
    <s v="KM-16660"/>
    <x v="730"/>
    <s v="Consumer"/>
    <x v="1"/>
    <x v="1"/>
    <x v="10"/>
    <n v="22.83"/>
    <n v="8"/>
    <n v="0.15"/>
    <n v="1.41"/>
  </r>
  <r>
    <s v="CA-2018-154116"/>
    <x v="934"/>
    <s v="KM-16660"/>
    <x v="730"/>
    <s v="Consumer"/>
    <x v="1"/>
    <x v="1"/>
    <x v="9"/>
    <n v="54.32"/>
    <n v="8"/>
    <n v="0"/>
    <n v="14.65"/>
  </r>
  <r>
    <s v="CA-2018-154116"/>
    <x v="934"/>
    <s v="KM-16660"/>
    <x v="730"/>
    <s v="Consumer"/>
    <x v="1"/>
    <x v="2"/>
    <x v="7"/>
    <n v="196.77600000000001"/>
    <n v="1"/>
    <n v="0.05"/>
    <n v="51.97"/>
  </r>
  <r>
    <s v="CA-2017-105291"/>
    <x v="859"/>
    <s v="SP-20920"/>
    <x v="727"/>
    <s v="Consumer"/>
    <x v="1"/>
    <x v="1"/>
    <x v="13"/>
    <n v="3.62"/>
    <n v="3"/>
    <n v="0.25"/>
    <n v="0.04"/>
  </r>
  <r>
    <s v="CA-2018-147032"/>
    <x v="689"/>
    <s v="LB-16795"/>
    <x v="697"/>
    <s v="Home Office"/>
    <x v="3"/>
    <x v="1"/>
    <x v="10"/>
    <n v="11.54"/>
    <n v="4"/>
    <n v="0.25"/>
    <n v="1.39"/>
  </r>
  <r>
    <s v="CA-2018-147032"/>
    <x v="689"/>
    <s v="LB-16795"/>
    <x v="697"/>
    <s v="Home Office"/>
    <x v="3"/>
    <x v="1"/>
    <x v="8"/>
    <n v="849.95"/>
    <n v="8"/>
    <n v="0.25"/>
    <n v="187.31"/>
  </r>
  <r>
    <s v="CA-2018-147032"/>
    <x v="689"/>
    <s v="LB-16795"/>
    <x v="697"/>
    <s v="Home Office"/>
    <x v="3"/>
    <x v="1"/>
    <x v="8"/>
    <n v="11.01"/>
    <n v="1"/>
    <n v="0.1"/>
    <n v="2.78"/>
  </r>
  <r>
    <s v="CA-2018-125990"/>
    <x v="15"/>
    <s v="JS-16030"/>
    <x v="559"/>
    <s v="Consumer"/>
    <x v="1"/>
    <x v="1"/>
    <x v="8"/>
    <n v="39.624000000000002"/>
    <n v="9"/>
    <n v="0.05"/>
    <n v="6.59"/>
  </r>
  <r>
    <s v="CA-2017-161746"/>
    <x v="147"/>
    <s v="CS-11950"/>
    <x v="229"/>
    <s v="Consumer"/>
    <x v="1"/>
    <x v="0"/>
    <x v="1"/>
    <n v="242.136"/>
    <n v="4"/>
    <n v="0.2"/>
    <n v="38.770000000000003"/>
  </r>
  <r>
    <s v="CA-2017-161746"/>
    <x v="147"/>
    <s v="CS-11950"/>
    <x v="229"/>
    <s v="Consumer"/>
    <x v="1"/>
    <x v="1"/>
    <x v="6"/>
    <n v="12.39"/>
    <n v="2"/>
    <n v="0"/>
    <n v="2.4900000000000002"/>
  </r>
  <r>
    <s v="CA-2017-161746"/>
    <x v="147"/>
    <s v="CS-11950"/>
    <x v="229"/>
    <s v="Consumer"/>
    <x v="1"/>
    <x v="0"/>
    <x v="5"/>
    <n v="19.96"/>
    <n v="9"/>
    <n v="0.25"/>
    <n v="0.52"/>
  </r>
  <r>
    <s v="CA-2017-161746"/>
    <x v="147"/>
    <s v="CS-11950"/>
    <x v="229"/>
    <s v="Consumer"/>
    <x v="1"/>
    <x v="1"/>
    <x v="4"/>
    <n v="340.92"/>
    <n v="1"/>
    <n v="0.15"/>
    <n v="57.36"/>
  </r>
  <r>
    <s v="CA-2015-114251"/>
    <x v="1127"/>
    <s v="MD-17350"/>
    <x v="198"/>
    <s v="Consumer"/>
    <x v="3"/>
    <x v="0"/>
    <x v="5"/>
    <n v="273.56799999999998"/>
    <n v="2"/>
    <n v="0.15"/>
    <n v="24.15"/>
  </r>
  <r>
    <s v="CA-2015-114251"/>
    <x v="1127"/>
    <s v="MD-17350"/>
    <x v="198"/>
    <s v="Consumer"/>
    <x v="3"/>
    <x v="1"/>
    <x v="8"/>
    <n v="13.194000000000001"/>
    <n v="10"/>
    <n v="0.1"/>
    <n v="1.38"/>
  </r>
  <r>
    <s v="CA-2015-114251"/>
    <x v="1127"/>
    <s v="MD-17350"/>
    <x v="198"/>
    <s v="Consumer"/>
    <x v="3"/>
    <x v="1"/>
    <x v="4"/>
    <n v="1080.096"/>
    <n v="6"/>
    <n v="0.25"/>
    <n v="86.4"/>
  </r>
  <r>
    <s v="CA-2015-114251"/>
    <x v="1127"/>
    <s v="MD-17350"/>
    <x v="198"/>
    <s v="Consumer"/>
    <x v="3"/>
    <x v="2"/>
    <x v="11"/>
    <n v="51.56"/>
    <n v="5"/>
    <n v="0.2"/>
    <n v="10.47"/>
  </r>
  <r>
    <s v="CA-2015-114251"/>
    <x v="1127"/>
    <s v="MD-17350"/>
    <x v="198"/>
    <s v="Consumer"/>
    <x v="3"/>
    <x v="2"/>
    <x v="11"/>
    <n v="58.415999999999997"/>
    <n v="7"/>
    <n v="0"/>
    <n v="6.4"/>
  </r>
  <r>
    <s v="CA-2017-116379"/>
    <x v="77"/>
    <s v="LD-17005"/>
    <x v="436"/>
    <s v="Consumer"/>
    <x v="1"/>
    <x v="1"/>
    <x v="8"/>
    <n v="57.584000000000003"/>
    <n v="7"/>
    <n v="0.15"/>
    <n v="3.9"/>
  </r>
  <r>
    <s v="US-2017-144477"/>
    <x v="399"/>
    <s v="DB-13270"/>
    <x v="489"/>
    <s v="Home Office"/>
    <x v="3"/>
    <x v="1"/>
    <x v="6"/>
    <n v="37.311999999999998"/>
    <n v="7"/>
    <n v="0.25"/>
    <n v="0.37"/>
  </r>
  <r>
    <s v="CA-2017-108210"/>
    <x v="198"/>
    <s v="AT-10735"/>
    <x v="247"/>
    <s v="Consumer"/>
    <x v="2"/>
    <x v="2"/>
    <x v="7"/>
    <n v="79.959999999999994"/>
    <n v="1"/>
    <n v="0"/>
    <n v="7.1"/>
  </r>
  <r>
    <s v="CA-2017-108210"/>
    <x v="198"/>
    <s v="AT-10735"/>
    <x v="247"/>
    <s v="Consumer"/>
    <x v="2"/>
    <x v="2"/>
    <x v="11"/>
    <n v="223.96"/>
    <n v="6"/>
    <n v="0.2"/>
    <n v="52.56"/>
  </r>
  <r>
    <s v="CA-2018-166835"/>
    <x v="105"/>
    <s v="DK-13375"/>
    <x v="589"/>
    <s v="Consumer"/>
    <x v="3"/>
    <x v="1"/>
    <x v="4"/>
    <n v="221.024"/>
    <n v="3"/>
    <n v="0.05"/>
    <n v="31.71"/>
  </r>
  <r>
    <s v="CA-2017-119641"/>
    <x v="897"/>
    <s v="CS-12250"/>
    <x v="294"/>
    <s v="Corporate"/>
    <x v="2"/>
    <x v="0"/>
    <x v="5"/>
    <n v="18.96"/>
    <n v="9"/>
    <n v="0.15"/>
    <n v="1.02"/>
  </r>
  <r>
    <s v="CA-2017-105781"/>
    <x v="595"/>
    <s v="JF-15565"/>
    <x v="535"/>
    <s v="Consumer"/>
    <x v="3"/>
    <x v="0"/>
    <x v="1"/>
    <n v="326.64600000000002"/>
    <n v="6"/>
    <n v="0.25"/>
    <n v="70.69"/>
  </r>
  <r>
    <s v="CA-2017-105781"/>
    <x v="595"/>
    <s v="JF-15565"/>
    <x v="535"/>
    <s v="Consumer"/>
    <x v="3"/>
    <x v="2"/>
    <x v="11"/>
    <n v="89.97"/>
    <n v="2"/>
    <n v="0.1"/>
    <n v="2.41"/>
  </r>
  <r>
    <s v="CA-2015-101364"/>
    <x v="1091"/>
    <s v="TW-21025"/>
    <x v="69"/>
    <s v="Home Office"/>
    <x v="3"/>
    <x v="1"/>
    <x v="8"/>
    <n v="296.71199999999999"/>
    <n v="9"/>
    <n v="0"/>
    <n v="50.75"/>
  </r>
  <r>
    <s v="CA-2016-117898"/>
    <x v="901"/>
    <s v="TB-21250"/>
    <x v="621"/>
    <s v="Consumer"/>
    <x v="2"/>
    <x v="1"/>
    <x v="12"/>
    <n v="12.224"/>
    <n v="3"/>
    <n v="0"/>
    <n v="3.07"/>
  </r>
  <r>
    <s v="CA-2018-142293"/>
    <x v="697"/>
    <s v="SC-20380"/>
    <x v="618"/>
    <s v="Consumer"/>
    <x v="1"/>
    <x v="2"/>
    <x v="11"/>
    <n v="89.97"/>
    <n v="3"/>
    <n v="0.2"/>
    <n v="16.48"/>
  </r>
  <r>
    <s v="CA-2018-167395"/>
    <x v="574"/>
    <s v="KM-16720"/>
    <x v="27"/>
    <s v="Consumer"/>
    <x v="3"/>
    <x v="1"/>
    <x v="9"/>
    <n v="286.86"/>
    <n v="10"/>
    <n v="0.25"/>
    <n v="6.4"/>
  </r>
  <r>
    <s v="CA-2018-167395"/>
    <x v="574"/>
    <s v="KM-16720"/>
    <x v="27"/>
    <s v="Consumer"/>
    <x v="3"/>
    <x v="2"/>
    <x v="7"/>
    <n v="979.95"/>
    <n v="8"/>
    <n v="0.05"/>
    <n v="207.7"/>
  </r>
  <r>
    <s v="CA-2018-167395"/>
    <x v="574"/>
    <s v="KM-16720"/>
    <x v="27"/>
    <s v="Consumer"/>
    <x v="3"/>
    <x v="1"/>
    <x v="14"/>
    <n v="4.3600000000000003"/>
    <n v="9"/>
    <n v="0.25"/>
    <n v="0.56999999999999995"/>
  </r>
  <r>
    <s v="CA-2015-111962"/>
    <x v="411"/>
    <s v="EB-14170"/>
    <x v="432"/>
    <s v="Consumer"/>
    <x v="1"/>
    <x v="1"/>
    <x v="8"/>
    <n v="10.048"/>
    <n v="7"/>
    <n v="0.1"/>
    <n v="1.9"/>
  </r>
  <r>
    <s v="CA-2015-111962"/>
    <x v="411"/>
    <s v="EB-14170"/>
    <x v="432"/>
    <s v="Consumer"/>
    <x v="1"/>
    <x v="1"/>
    <x v="4"/>
    <n v="807.75"/>
    <n v="10"/>
    <n v="0"/>
    <n v="94.12"/>
  </r>
  <r>
    <s v="CA-2018-124261"/>
    <x v="237"/>
    <s v="JE-15715"/>
    <x v="555"/>
    <s v="Consumer"/>
    <x v="1"/>
    <x v="1"/>
    <x v="6"/>
    <n v="34.24"/>
    <n v="2"/>
    <n v="0.15"/>
    <n v="7.11"/>
  </r>
  <r>
    <s v="CA-2015-114321"/>
    <x v="1071"/>
    <s v="NC-18535"/>
    <x v="714"/>
    <s v="Corporate"/>
    <x v="0"/>
    <x v="0"/>
    <x v="1"/>
    <n v="500.24"/>
    <n v="6"/>
    <n v="0.25"/>
    <n v="57.43"/>
  </r>
  <r>
    <s v="CA-2015-114321"/>
    <x v="1071"/>
    <s v="NC-18535"/>
    <x v="714"/>
    <s v="Corporate"/>
    <x v="0"/>
    <x v="1"/>
    <x v="10"/>
    <n v="20.12"/>
    <n v="3"/>
    <n v="0.05"/>
    <n v="4.3499999999999996"/>
  </r>
  <r>
    <s v="CA-2015-114321"/>
    <x v="1071"/>
    <s v="NC-18535"/>
    <x v="714"/>
    <s v="Corporate"/>
    <x v="0"/>
    <x v="1"/>
    <x v="8"/>
    <n v="896.99"/>
    <n v="4"/>
    <n v="0.25"/>
    <n v="188.27"/>
  </r>
  <r>
    <s v="CA-2015-128062"/>
    <x v="84"/>
    <s v="AD-10180"/>
    <x v="57"/>
    <s v="Home Office"/>
    <x v="3"/>
    <x v="1"/>
    <x v="10"/>
    <n v="5.88"/>
    <n v="3"/>
    <n v="0.15"/>
    <n v="1.29"/>
  </r>
  <r>
    <s v="US-2016-100069"/>
    <x v="685"/>
    <s v="NF-18475"/>
    <x v="739"/>
    <s v="Home Office"/>
    <x v="2"/>
    <x v="2"/>
    <x v="7"/>
    <n v="269.98"/>
    <n v="3"/>
    <n v="0.1"/>
    <n v="58.2"/>
  </r>
  <r>
    <s v="CA-2018-129294"/>
    <x v="633"/>
    <s v="KD-16615"/>
    <x v="629"/>
    <s v="Corporate"/>
    <x v="1"/>
    <x v="1"/>
    <x v="4"/>
    <n v="310.12"/>
    <n v="5"/>
    <n v="0.2"/>
    <n v="19.36"/>
  </r>
  <r>
    <s v="CA-2018-129294"/>
    <x v="633"/>
    <s v="KD-16615"/>
    <x v="629"/>
    <s v="Corporate"/>
    <x v="1"/>
    <x v="1"/>
    <x v="8"/>
    <n v="70.463999999999999"/>
    <n v="10"/>
    <n v="0.1"/>
    <n v="2.36"/>
  </r>
  <r>
    <s v="CA-2018-129294"/>
    <x v="633"/>
    <s v="KD-16615"/>
    <x v="629"/>
    <s v="Corporate"/>
    <x v="1"/>
    <x v="1"/>
    <x v="8"/>
    <n v="19.68"/>
    <n v="7"/>
    <n v="0"/>
    <n v="3.81"/>
  </r>
  <r>
    <s v="CA-2018-129294"/>
    <x v="633"/>
    <s v="KD-16615"/>
    <x v="629"/>
    <s v="Corporate"/>
    <x v="1"/>
    <x v="1"/>
    <x v="9"/>
    <n v="140.66999999999999"/>
    <n v="4"/>
    <n v="0.25"/>
    <n v="1.41"/>
  </r>
  <r>
    <s v="CA-2016-117086"/>
    <x v="627"/>
    <s v="QJ-19255"/>
    <x v="425"/>
    <s v="Corporate"/>
    <x v="3"/>
    <x v="0"/>
    <x v="0"/>
    <n v="4404.8999999999996"/>
    <n v="5"/>
    <n v="0.1"/>
    <n v="874.58"/>
  </r>
  <r>
    <s v="CA-2018-131303"/>
    <x v="354"/>
    <s v="EP-13915"/>
    <x v="212"/>
    <s v="Consumer"/>
    <x v="1"/>
    <x v="1"/>
    <x v="2"/>
    <n v="62.65"/>
    <n v="6"/>
    <n v="0.15"/>
    <n v="11.85"/>
  </r>
  <r>
    <s v="CA-2017-137127"/>
    <x v="950"/>
    <s v="JJ-15445"/>
    <x v="370"/>
    <s v="Consumer"/>
    <x v="3"/>
    <x v="1"/>
    <x v="2"/>
    <n v="9.4499999999999993"/>
    <n v="3"/>
    <n v="0.2"/>
    <n v="1.24"/>
  </r>
  <r>
    <s v="CA-2018-141782"/>
    <x v="276"/>
    <s v="BE-11410"/>
    <x v="648"/>
    <s v="Consumer"/>
    <x v="2"/>
    <x v="1"/>
    <x v="12"/>
    <n v="268.57600000000002"/>
    <n v="6"/>
    <n v="0"/>
    <n v="24.72"/>
  </r>
  <r>
    <s v="CA-2018-137505"/>
    <x v="221"/>
    <s v="BP-11290"/>
    <x v="443"/>
    <s v="Consumer"/>
    <x v="1"/>
    <x v="0"/>
    <x v="3"/>
    <n v="364.08"/>
    <n v="7"/>
    <n v="0.2"/>
    <n v="76.069999999999993"/>
  </r>
  <r>
    <s v="CA-2018-137505"/>
    <x v="221"/>
    <s v="BP-11290"/>
    <x v="443"/>
    <s v="Consumer"/>
    <x v="1"/>
    <x v="0"/>
    <x v="3"/>
    <n v="71.087999999999994"/>
    <n v="3"/>
    <n v="0.1"/>
    <n v="12.01"/>
  </r>
  <r>
    <s v="US-2015-140914"/>
    <x v="7"/>
    <s v="BH-11710"/>
    <x v="3"/>
    <s v="Consumer"/>
    <x v="2"/>
    <x v="0"/>
    <x v="5"/>
    <n v="10.984"/>
    <n v="6"/>
    <n v="0.15"/>
    <n v="1.47"/>
  </r>
  <r>
    <s v="US-2015-140914"/>
    <x v="7"/>
    <s v="BH-11710"/>
    <x v="3"/>
    <s v="Consumer"/>
    <x v="2"/>
    <x v="0"/>
    <x v="1"/>
    <n v="797.94399999999996"/>
    <n v="8"/>
    <n v="0.1"/>
    <n v="129.19"/>
  </r>
  <r>
    <s v="CA-2017-158358"/>
    <x v="758"/>
    <s v="EM-13810"/>
    <x v="613"/>
    <s v="Corporate"/>
    <x v="3"/>
    <x v="2"/>
    <x v="11"/>
    <n v="159.97999999999999"/>
    <n v="6"/>
    <n v="0.2"/>
    <n v="1.72"/>
  </r>
  <r>
    <s v="CA-2017-113390"/>
    <x v="1226"/>
    <s v="EP-13915"/>
    <x v="212"/>
    <s v="Consumer"/>
    <x v="2"/>
    <x v="1"/>
    <x v="6"/>
    <n v="5.3440000000000003"/>
    <n v="3"/>
    <n v="0.05"/>
    <n v="1.18"/>
  </r>
  <r>
    <s v="CA-2017-113390"/>
    <x v="1226"/>
    <s v="EP-13915"/>
    <x v="212"/>
    <s v="Consumer"/>
    <x v="2"/>
    <x v="1"/>
    <x v="6"/>
    <n v="27.72"/>
    <n v="6"/>
    <n v="0"/>
    <n v="1.81"/>
  </r>
  <r>
    <s v="US-2017-158680"/>
    <x v="949"/>
    <s v="NZ-18565"/>
    <x v="125"/>
    <s v="Home Office"/>
    <x v="1"/>
    <x v="1"/>
    <x v="8"/>
    <n v="2.496"/>
    <n v="8"/>
    <n v="0.1"/>
    <n v="0.41"/>
  </r>
  <r>
    <s v="CA-2018-113705"/>
    <x v="996"/>
    <s v="LC-16870"/>
    <x v="48"/>
    <s v="Consumer"/>
    <x v="0"/>
    <x v="1"/>
    <x v="2"/>
    <n v="8.26"/>
    <n v="3"/>
    <n v="0"/>
    <n v="0.76"/>
  </r>
  <r>
    <s v="CA-2018-113705"/>
    <x v="996"/>
    <s v="LC-16870"/>
    <x v="48"/>
    <s v="Consumer"/>
    <x v="0"/>
    <x v="1"/>
    <x v="8"/>
    <n v="17.760000000000002"/>
    <n v="6"/>
    <n v="0.05"/>
    <n v="1.54"/>
  </r>
  <r>
    <s v="CA-2018-113705"/>
    <x v="996"/>
    <s v="LC-16870"/>
    <x v="48"/>
    <s v="Consumer"/>
    <x v="0"/>
    <x v="1"/>
    <x v="4"/>
    <n v="332.94"/>
    <n v="7"/>
    <n v="0.15"/>
    <n v="21.08"/>
  </r>
  <r>
    <s v="CA-2018-113705"/>
    <x v="996"/>
    <s v="LC-16870"/>
    <x v="48"/>
    <s v="Consumer"/>
    <x v="0"/>
    <x v="0"/>
    <x v="3"/>
    <n v="292.10000000000002"/>
    <n v="4"/>
    <n v="0.2"/>
    <n v="2.92"/>
  </r>
  <r>
    <s v="CA-2018-113705"/>
    <x v="996"/>
    <s v="LC-16870"/>
    <x v="48"/>
    <s v="Consumer"/>
    <x v="0"/>
    <x v="2"/>
    <x v="7"/>
    <n v="206.1"/>
    <n v="4"/>
    <n v="0.2"/>
    <n v="43.89"/>
  </r>
  <r>
    <s v="CA-2018-113705"/>
    <x v="996"/>
    <s v="LC-16870"/>
    <x v="48"/>
    <s v="Consumer"/>
    <x v="0"/>
    <x v="1"/>
    <x v="10"/>
    <n v="17.64"/>
    <n v="9"/>
    <n v="0.05"/>
    <n v="4.16"/>
  </r>
  <r>
    <s v="CA-2017-146913"/>
    <x v="731"/>
    <s v="SF-20965"/>
    <x v="245"/>
    <s v="Corporate"/>
    <x v="1"/>
    <x v="0"/>
    <x v="1"/>
    <n v="1403.92"/>
    <n v="4"/>
    <n v="0.2"/>
    <n v="14.04"/>
  </r>
  <r>
    <s v="CA-2018-159135"/>
    <x v="259"/>
    <s v="KM-16375"/>
    <x v="454"/>
    <s v="Home Office"/>
    <x v="0"/>
    <x v="1"/>
    <x v="6"/>
    <n v="4.3"/>
    <n v="6"/>
    <n v="0.1"/>
    <n v="0.15"/>
  </r>
  <r>
    <s v="CA-2015-121762"/>
    <x v="1047"/>
    <s v="ML-17395"/>
    <x v="504"/>
    <s v="Corporate"/>
    <x v="1"/>
    <x v="2"/>
    <x v="11"/>
    <n v="239.97"/>
    <n v="2"/>
    <n v="0.05"/>
    <n v="55.37"/>
  </r>
  <r>
    <s v="CA-2015-121762"/>
    <x v="1047"/>
    <s v="ML-17395"/>
    <x v="504"/>
    <s v="Corporate"/>
    <x v="1"/>
    <x v="1"/>
    <x v="9"/>
    <n v="81.96"/>
    <n v="10"/>
    <n v="0.2"/>
    <n v="0.82"/>
  </r>
  <r>
    <s v="CA-2015-121762"/>
    <x v="1047"/>
    <s v="ML-17395"/>
    <x v="504"/>
    <s v="Corporate"/>
    <x v="1"/>
    <x v="1"/>
    <x v="14"/>
    <n v="238.62"/>
    <n v="6"/>
    <n v="0.15"/>
    <n v="29.17"/>
  </r>
  <r>
    <s v="CA-2015-123855"/>
    <x v="1227"/>
    <s v="MC-18100"/>
    <x v="498"/>
    <s v="Consumer"/>
    <x v="1"/>
    <x v="2"/>
    <x v="7"/>
    <n v="139.80000000000001"/>
    <n v="8"/>
    <n v="0.1"/>
    <n v="6.55"/>
  </r>
  <r>
    <s v="CA-2018-101959"/>
    <x v="1228"/>
    <s v="DB-13660"/>
    <x v="551"/>
    <s v="Consumer"/>
    <x v="3"/>
    <x v="1"/>
    <x v="8"/>
    <n v="9.84"/>
    <n v="7"/>
    <n v="0.15"/>
    <n v="1.5"/>
  </r>
  <r>
    <s v="CA-2018-101959"/>
    <x v="1228"/>
    <s v="DB-13660"/>
    <x v="551"/>
    <s v="Consumer"/>
    <x v="3"/>
    <x v="1"/>
    <x v="10"/>
    <n v="7.78"/>
    <n v="4"/>
    <n v="0.2"/>
    <n v="1.86"/>
  </r>
  <r>
    <s v="CA-2018-102659"/>
    <x v="34"/>
    <s v="LW-17215"/>
    <x v="560"/>
    <s v="Consumer"/>
    <x v="2"/>
    <x v="1"/>
    <x v="8"/>
    <n v="54.9"/>
    <n v="4"/>
    <n v="0.05"/>
    <n v="4.28"/>
  </r>
  <r>
    <s v="CA-2018-142328"/>
    <x v="226"/>
    <s v="TC-21535"/>
    <x v="426"/>
    <s v="Home Office"/>
    <x v="1"/>
    <x v="1"/>
    <x v="10"/>
    <n v="50.04"/>
    <n v="8"/>
    <n v="0"/>
    <n v="14.47"/>
  </r>
  <r>
    <s v="CA-2017-123533"/>
    <x v="390"/>
    <s v="SC-20050"/>
    <x v="337"/>
    <s v="Home Office"/>
    <x v="0"/>
    <x v="0"/>
    <x v="0"/>
    <n v="339.92"/>
    <n v="9"/>
    <n v="0.15"/>
    <n v="75.25"/>
  </r>
  <r>
    <s v="CA-2017-123533"/>
    <x v="390"/>
    <s v="SC-20050"/>
    <x v="337"/>
    <s v="Home Office"/>
    <x v="0"/>
    <x v="1"/>
    <x v="10"/>
    <n v="10.528"/>
    <n v="2"/>
    <n v="0"/>
    <n v="3.12"/>
  </r>
  <r>
    <s v="CA-2017-123533"/>
    <x v="390"/>
    <s v="SC-20050"/>
    <x v="337"/>
    <s v="Home Office"/>
    <x v="0"/>
    <x v="1"/>
    <x v="9"/>
    <n v="42.384"/>
    <n v="9"/>
    <n v="0.15"/>
    <n v="8.33"/>
  </r>
  <r>
    <s v="CA-2017-104983"/>
    <x v="894"/>
    <s v="FM-14215"/>
    <x v="524"/>
    <s v="Corporate"/>
    <x v="3"/>
    <x v="1"/>
    <x v="10"/>
    <n v="123.92"/>
    <n v="9"/>
    <n v="0.1"/>
    <n v="29.03"/>
  </r>
  <r>
    <s v="CA-2017-160234"/>
    <x v="190"/>
    <s v="PF-19225"/>
    <x v="418"/>
    <s v="Consumer"/>
    <x v="0"/>
    <x v="2"/>
    <x v="7"/>
    <n v="135.94999999999999"/>
    <n v="2"/>
    <n v="0.05"/>
    <n v="24.97"/>
  </r>
  <r>
    <s v="CA-2015-169019"/>
    <x v="711"/>
    <s v="LF-17185"/>
    <x v="166"/>
    <s v="Consumer"/>
    <x v="2"/>
    <x v="1"/>
    <x v="8"/>
    <n v="2177.5839999999998"/>
    <n v="2"/>
    <n v="0.15"/>
    <n v="483.03"/>
  </r>
  <r>
    <s v="CA-2015-169019"/>
    <x v="711"/>
    <s v="LF-17185"/>
    <x v="166"/>
    <s v="Consumer"/>
    <x v="2"/>
    <x v="0"/>
    <x v="5"/>
    <n v="17.495999999999999"/>
    <n v="7"/>
    <n v="0.1"/>
    <n v="0.84"/>
  </r>
  <r>
    <s v="CA-2015-169019"/>
    <x v="711"/>
    <s v="LF-17185"/>
    <x v="166"/>
    <s v="Consumer"/>
    <x v="2"/>
    <x v="1"/>
    <x v="8"/>
    <n v="16.783999999999999"/>
    <n v="9"/>
    <n v="0.1"/>
    <n v="3.45"/>
  </r>
  <r>
    <s v="CA-2015-169019"/>
    <x v="711"/>
    <s v="LF-17185"/>
    <x v="166"/>
    <s v="Consumer"/>
    <x v="2"/>
    <x v="2"/>
    <x v="11"/>
    <n v="431.13600000000002"/>
    <n v="4"/>
    <n v="0.05"/>
    <n v="82.86"/>
  </r>
  <r>
    <s v="CA-2015-169019"/>
    <x v="711"/>
    <s v="LF-17185"/>
    <x v="166"/>
    <s v="Consumer"/>
    <x v="2"/>
    <x v="1"/>
    <x v="8"/>
    <n v="8.8800000000000008"/>
    <n v="7"/>
    <n v="0.2"/>
    <n v="0.09"/>
  </r>
  <r>
    <s v="CA-2015-169019"/>
    <x v="711"/>
    <s v="LF-17185"/>
    <x v="166"/>
    <s v="Consumer"/>
    <x v="2"/>
    <x v="1"/>
    <x v="9"/>
    <n v="4.8360000000000003"/>
    <n v="10"/>
    <n v="0.25"/>
    <n v="0.23"/>
  </r>
  <r>
    <s v="CA-2017-153178"/>
    <x v="749"/>
    <s v="CL-12565"/>
    <x v="52"/>
    <s v="Consumer"/>
    <x v="3"/>
    <x v="2"/>
    <x v="7"/>
    <n v="437.85"/>
    <n v="4"/>
    <n v="0.15"/>
    <n v="25.84"/>
  </r>
  <r>
    <s v="CA-2017-153178"/>
    <x v="749"/>
    <s v="CL-12565"/>
    <x v="52"/>
    <s v="Consumer"/>
    <x v="3"/>
    <x v="1"/>
    <x v="8"/>
    <n v="673.56799999999998"/>
    <n v="3"/>
    <n v="0.05"/>
    <n v="91.8"/>
  </r>
  <r>
    <s v="CA-2016-149748"/>
    <x v="70"/>
    <s v="EM-13825"/>
    <x v="605"/>
    <s v="Corporate"/>
    <x v="3"/>
    <x v="1"/>
    <x v="10"/>
    <n v="274.8"/>
    <n v="10"/>
    <n v="0.25"/>
    <n v="6.76"/>
  </r>
  <r>
    <s v="CA-2016-149748"/>
    <x v="70"/>
    <s v="EM-13825"/>
    <x v="605"/>
    <s v="Corporate"/>
    <x v="3"/>
    <x v="1"/>
    <x v="4"/>
    <n v="62.18"/>
    <n v="3"/>
    <n v="0"/>
    <n v="7.38"/>
  </r>
  <r>
    <s v="CA-2016-149748"/>
    <x v="70"/>
    <s v="EM-13825"/>
    <x v="605"/>
    <s v="Corporate"/>
    <x v="3"/>
    <x v="0"/>
    <x v="5"/>
    <n v="8.2799999999999994"/>
    <n v="5"/>
    <n v="0.05"/>
    <n v="0.9"/>
  </r>
  <r>
    <s v="CA-2016-155635"/>
    <x v="1229"/>
    <s v="ME-17725"/>
    <x v="250"/>
    <s v="Consumer"/>
    <x v="0"/>
    <x v="1"/>
    <x v="8"/>
    <n v="48.81"/>
    <n v="5"/>
    <n v="0"/>
    <n v="9.76"/>
  </r>
  <r>
    <s v="US-2015-114377"/>
    <x v="1127"/>
    <s v="BG-11035"/>
    <x v="767"/>
    <s v="Consumer"/>
    <x v="0"/>
    <x v="0"/>
    <x v="1"/>
    <n v="149.9"/>
    <n v="6"/>
    <n v="0.25"/>
    <n v="1.5"/>
  </r>
  <r>
    <s v="CA-2018-144491"/>
    <x v="996"/>
    <s v="CJ-12010"/>
    <x v="170"/>
    <s v="Consumer"/>
    <x v="2"/>
    <x v="0"/>
    <x v="0"/>
    <n v="1023.332"/>
    <n v="3"/>
    <n v="0"/>
    <n v="112.85"/>
  </r>
  <r>
    <s v="CA-2018-144491"/>
    <x v="996"/>
    <s v="CJ-12010"/>
    <x v="170"/>
    <s v="Consumer"/>
    <x v="2"/>
    <x v="0"/>
    <x v="1"/>
    <n v="600.55799999999999"/>
    <n v="7"/>
    <n v="0.15"/>
    <n v="50.62"/>
  </r>
  <r>
    <s v="CA-2018-144491"/>
    <x v="996"/>
    <s v="CJ-12010"/>
    <x v="170"/>
    <s v="Consumer"/>
    <x v="2"/>
    <x v="2"/>
    <x v="11"/>
    <n v="39.991999999999997"/>
    <n v="7"/>
    <n v="0.05"/>
    <n v="5.89"/>
  </r>
  <r>
    <s v="CA-2018-144491"/>
    <x v="996"/>
    <s v="CJ-12010"/>
    <x v="170"/>
    <s v="Consumer"/>
    <x v="2"/>
    <x v="0"/>
    <x v="1"/>
    <n v="211.24600000000001"/>
    <n v="3"/>
    <n v="0.05"/>
    <n v="9.41"/>
  </r>
  <r>
    <s v="CA-2015-127166"/>
    <x v="371"/>
    <s v="KH-16360"/>
    <x v="347"/>
    <s v="Consumer"/>
    <x v="2"/>
    <x v="1"/>
    <x v="12"/>
    <n v="56.064"/>
    <n v="5"/>
    <n v="0.15"/>
    <n v="14.29"/>
  </r>
  <r>
    <s v="CA-2015-127166"/>
    <x v="371"/>
    <s v="KH-16360"/>
    <x v="347"/>
    <s v="Consumer"/>
    <x v="2"/>
    <x v="0"/>
    <x v="1"/>
    <n v="107.77200000000001"/>
    <n v="1"/>
    <n v="0.2"/>
    <n v="7.02"/>
  </r>
  <r>
    <s v="CA-2015-127166"/>
    <x v="371"/>
    <s v="KH-16360"/>
    <x v="347"/>
    <s v="Consumer"/>
    <x v="2"/>
    <x v="1"/>
    <x v="10"/>
    <n v="4.8319999999999999"/>
    <n v="3"/>
    <n v="0"/>
    <n v="0.59"/>
  </r>
  <r>
    <s v="CA-2015-127166"/>
    <x v="371"/>
    <s v="KH-16360"/>
    <x v="347"/>
    <s v="Consumer"/>
    <x v="2"/>
    <x v="1"/>
    <x v="8"/>
    <n v="18.239999999999998"/>
    <n v="10"/>
    <n v="0"/>
    <n v="3.44"/>
  </r>
  <r>
    <s v="CA-2017-125920"/>
    <x v="206"/>
    <s v="SH-19975"/>
    <x v="64"/>
    <s v="Corporate"/>
    <x v="2"/>
    <x v="1"/>
    <x v="8"/>
    <n v="3.798"/>
    <n v="6"/>
    <n v="0.05"/>
    <n v="0.94"/>
  </r>
  <r>
    <s v="CA-2016-128608"/>
    <x v="1026"/>
    <s v="CS-12490"/>
    <x v="703"/>
    <s v="Corporate"/>
    <x v="3"/>
    <x v="1"/>
    <x v="6"/>
    <n v="10.368"/>
    <n v="7"/>
    <n v="0.25"/>
    <n v="0.92"/>
  </r>
  <r>
    <s v="CA-2016-128608"/>
    <x v="1026"/>
    <s v="CS-12490"/>
    <x v="703"/>
    <s v="Corporate"/>
    <x v="3"/>
    <x v="2"/>
    <x v="7"/>
    <n v="235.18799999999999"/>
    <n v="9"/>
    <n v="0"/>
    <n v="26.39"/>
  </r>
  <r>
    <s v="CA-2016-128608"/>
    <x v="1026"/>
    <s v="CS-12490"/>
    <x v="703"/>
    <s v="Corporate"/>
    <x v="3"/>
    <x v="2"/>
    <x v="7"/>
    <n v="26.376000000000001"/>
    <n v="8"/>
    <n v="0.05"/>
    <n v="4.6500000000000004"/>
  </r>
  <r>
    <s v="CA-2016-128608"/>
    <x v="1026"/>
    <s v="CS-12490"/>
    <x v="703"/>
    <s v="Corporate"/>
    <x v="3"/>
    <x v="2"/>
    <x v="11"/>
    <n v="10.384"/>
    <n v="8"/>
    <n v="0.1"/>
    <n v="1.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643E1-2630-4C77-B9B4-8F458E0D36C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5"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6A3FE-E4A7-421A-9D85-A86DD2C63A0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5"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6"/>
    <field x="7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6CA12-84EF-4CB7-9317-E62941B8A27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5"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axis="axisRow" showAll="0" measureFilter="1" sortType="descending">
      <items count="794">
        <item x="9"/>
        <item x="233"/>
        <item x="289"/>
        <item x="453"/>
        <item x="190"/>
        <item x="576"/>
        <item x="718"/>
        <item x="745"/>
        <item x="500"/>
        <item x="364"/>
        <item x="100"/>
        <item x="778"/>
        <item x="146"/>
        <item x="163"/>
        <item x="665"/>
        <item x="725"/>
        <item x="91"/>
        <item x="104"/>
        <item x="772"/>
        <item x="228"/>
        <item x="577"/>
        <item x="59"/>
        <item x="180"/>
        <item x="356"/>
        <item x="734"/>
        <item x="274"/>
        <item x="426"/>
        <item x="14"/>
        <item x="700"/>
        <item x="746"/>
        <item x="679"/>
        <item x="499"/>
        <item x="747"/>
        <item x="599"/>
        <item x="483"/>
        <item x="638"/>
        <item x="477"/>
        <item x="422"/>
        <item x="358"/>
        <item x="309"/>
        <item x="592"/>
        <item x="646"/>
        <item x="509"/>
        <item x="640"/>
        <item x="621"/>
        <item x="260"/>
        <item x="627"/>
        <item x="131"/>
        <item x="353"/>
        <item x="533"/>
        <item x="378"/>
        <item x="779"/>
        <item x="236"/>
        <item x="764"/>
        <item x="513"/>
        <item x="465"/>
        <item x="74"/>
        <item x="26"/>
        <item x="184"/>
        <item x="69"/>
        <item x="612"/>
        <item x="143"/>
        <item x="568"/>
        <item x="245"/>
        <item x="416"/>
        <item x="603"/>
        <item x="727"/>
        <item x="792"/>
        <item x="737"/>
        <item x="286"/>
        <item x="133"/>
        <item x="790"/>
        <item x="193"/>
        <item x="458"/>
        <item x="561"/>
        <item x="647"/>
        <item x="34"/>
        <item x="406"/>
        <item x="256"/>
        <item x="56"/>
        <item x="17"/>
        <item x="281"/>
        <item x="649"/>
        <item x="711"/>
        <item x="70"/>
        <item x="741"/>
        <item x="407"/>
        <item x="611"/>
        <item x="196"/>
        <item x="623"/>
        <item x="381"/>
        <item x="259"/>
        <item x="461"/>
        <item x="776"/>
        <item x="81"/>
        <item x="174"/>
        <item x="495"/>
        <item x="517"/>
        <item x="464"/>
        <item x="676"/>
        <item x="757"/>
        <item x="129"/>
        <item x="618"/>
        <item x="277"/>
        <item x="680"/>
        <item x="2"/>
        <item x="598"/>
        <item x="253"/>
        <item x="115"/>
        <item x="349"/>
        <item x="609"/>
        <item x="573"/>
        <item x="554"/>
        <item x="695"/>
        <item x="227"/>
        <item x="766"/>
        <item x="641"/>
        <item x="359"/>
        <item x="164"/>
        <item x="319"/>
        <item x="339"/>
        <item x="183"/>
        <item x="65"/>
        <item x="11"/>
        <item x="337"/>
        <item x="449"/>
        <item x="710"/>
        <item x="325"/>
        <item x="85"/>
        <item x="64"/>
        <item x="53"/>
        <item x="362"/>
        <item x="709"/>
        <item x="154"/>
        <item x="76"/>
        <item x="19"/>
        <item x="789"/>
        <item x="532"/>
        <item x="167"/>
        <item x="116"/>
        <item x="279"/>
        <item x="176"/>
        <item x="197"/>
        <item x="276"/>
        <item x="717"/>
        <item x="288"/>
        <item x="742"/>
        <item x="42"/>
        <item x="355"/>
        <item x="84"/>
        <item x="372"/>
        <item x="516"/>
        <item x="338"/>
        <item x="210"/>
        <item x="584"/>
        <item x="361"/>
        <item x="262"/>
        <item x="653"/>
        <item x="459"/>
        <item x="645"/>
        <item x="563"/>
        <item x="302"/>
        <item x="502"/>
        <item x="46"/>
        <item x="681"/>
        <item x="579"/>
        <item x="602"/>
        <item x="791"/>
        <item x="261"/>
        <item x="528"/>
        <item x="181"/>
        <item x="575"/>
        <item x="713"/>
        <item x="625"/>
        <item x="343"/>
        <item x="267"/>
        <item x="345"/>
        <item x="425"/>
        <item x="617"/>
        <item x="418"/>
        <item x="536"/>
        <item x="285"/>
        <item x="178"/>
        <item x="58"/>
        <item x="171"/>
        <item x="327"/>
        <item x="724"/>
        <item x="287"/>
        <item x="690"/>
        <item x="7"/>
        <item x="50"/>
        <item x="390"/>
        <item x="463"/>
        <item x="307"/>
        <item x="480"/>
        <item x="391"/>
        <item x="28"/>
        <item x="452"/>
        <item x="400"/>
        <item x="484"/>
        <item x="324"/>
        <item x="38"/>
        <item x="701"/>
        <item x="22"/>
        <item x="138"/>
        <item x="601"/>
        <item x="310"/>
        <item x="583"/>
        <item x="206"/>
        <item x="43"/>
        <item x="519"/>
        <item x="331"/>
        <item x="220"/>
        <item x="21"/>
        <item x="413"/>
        <item x="472"/>
        <item x="73"/>
        <item x="240"/>
        <item x="374"/>
        <item x="544"/>
        <item x="468"/>
        <item x="376"/>
        <item x="630"/>
        <item x="125"/>
        <item x="749"/>
        <item x="714"/>
        <item x="392"/>
        <item x="515"/>
        <item x="71"/>
        <item x="739"/>
        <item x="540"/>
        <item x="134"/>
        <item x="159"/>
        <item x="720"/>
        <item x="508"/>
        <item x="173"/>
        <item x="444"/>
        <item x="243"/>
        <item x="396"/>
        <item x="268"/>
        <item x="644"/>
        <item x="501"/>
        <item x="152"/>
        <item x="761"/>
        <item x="751"/>
        <item x="360"/>
        <item x="596"/>
        <item x="769"/>
        <item x="160"/>
        <item x="486"/>
        <item x="177"/>
        <item x="207"/>
        <item x="305"/>
        <item x="414"/>
        <item x="498"/>
        <item x="469"/>
        <item x="192"/>
        <item x="514"/>
        <item x="614"/>
        <item x="659"/>
        <item x="545"/>
        <item x="671"/>
        <item x="99"/>
        <item x="172"/>
        <item x="657"/>
        <item x="438"/>
        <item x="462"/>
        <item x="149"/>
        <item x="450"/>
        <item x="675"/>
        <item x="550"/>
        <item x="266"/>
        <item x="234"/>
        <item x="363"/>
        <item x="246"/>
        <item x="186"/>
        <item x="474"/>
        <item x="529"/>
        <item x="77"/>
        <item x="250"/>
        <item x="384"/>
        <item x="726"/>
        <item x="67"/>
        <item x="716"/>
        <item x="377"/>
        <item x="637"/>
        <item x="588"/>
        <item x="204"/>
        <item x="565"/>
        <item x="430"/>
        <item x="15"/>
        <item x="280"/>
        <item x="652"/>
        <item x="89"/>
        <item x="373"/>
        <item x="597"/>
        <item x="88"/>
        <item x="708"/>
        <item x="775"/>
        <item x="466"/>
        <item x="586"/>
        <item x="504"/>
        <item x="199"/>
        <item x="333"/>
        <item x="198"/>
        <item x="595"/>
        <item x="467"/>
        <item x="93"/>
        <item x="762"/>
        <item x="507"/>
        <item x="570"/>
        <item x="201"/>
        <item x="721"/>
        <item x="560"/>
        <item x="624"/>
        <item x="166"/>
        <item x="628"/>
        <item x="109"/>
        <item x="95"/>
        <item x="752"/>
        <item x="299"/>
        <item x="431"/>
        <item x="221"/>
        <item x="215"/>
        <item x="702"/>
        <item x="756"/>
        <item x="293"/>
        <item x="436"/>
        <item x="352"/>
        <item x="60"/>
        <item x="784"/>
        <item x="322"/>
        <item x="18"/>
        <item x="235"/>
        <item x="23"/>
        <item x="62"/>
        <item x="48"/>
        <item x="777"/>
        <item x="328"/>
        <item x="429"/>
        <item x="97"/>
        <item x="697"/>
        <item x="156"/>
        <item x="398"/>
        <item x="405"/>
        <item x="445"/>
        <item x="27"/>
        <item x="607"/>
        <item x="120"/>
        <item x="169"/>
        <item x="730"/>
        <item x="107"/>
        <item x="175"/>
        <item x="629"/>
        <item x="33"/>
        <item x="10"/>
        <item x="608"/>
        <item x="126"/>
        <item x="110"/>
        <item x="567"/>
        <item x="168"/>
        <item x="470"/>
        <item x="409"/>
        <item x="446"/>
        <item x="634"/>
        <item x="147"/>
        <item x="722"/>
        <item x="683"/>
        <item x="471"/>
        <item x="454"/>
        <item x="347"/>
        <item x="44"/>
        <item x="542"/>
        <item x="41"/>
        <item x="754"/>
        <item x="580"/>
        <item x="30"/>
        <item x="346"/>
        <item x="208"/>
        <item x="366"/>
        <item x="335"/>
        <item x="594"/>
        <item x="423"/>
        <item x="68"/>
        <item x="251"/>
        <item x="655"/>
        <item x="451"/>
        <item x="36"/>
        <item x="765"/>
        <item x="493"/>
        <item x="148"/>
        <item x="674"/>
        <item x="559"/>
        <item x="557"/>
        <item x="677"/>
        <item x="98"/>
        <item x="350"/>
        <item x="527"/>
        <item x="185"/>
        <item x="102"/>
        <item x="101"/>
        <item x="63"/>
        <item x="365"/>
        <item x="622"/>
        <item x="139"/>
        <item x="252"/>
        <item x="581"/>
        <item x="189"/>
        <item x="479"/>
        <item x="547"/>
        <item x="342"/>
        <item x="32"/>
        <item x="300"/>
        <item x="555"/>
        <item x="415"/>
        <item x="40"/>
        <item x="439"/>
        <item x="487"/>
        <item x="82"/>
        <item x="600"/>
        <item x="531"/>
        <item x="329"/>
        <item x="758"/>
        <item x="535"/>
        <item x="270"/>
        <item x="341"/>
        <item x="187"/>
        <item x="145"/>
        <item x="223"/>
        <item x="188"/>
        <item x="687"/>
        <item x="370"/>
        <item x="371"/>
        <item x="226"/>
        <item x="80"/>
        <item x="505"/>
        <item x="271"/>
        <item x="282"/>
        <item x="209"/>
        <item x="759"/>
        <item x="684"/>
        <item x="639"/>
        <item x="123"/>
        <item x="25"/>
        <item x="49"/>
        <item x="538"/>
        <item x="478"/>
        <item x="523"/>
        <item x="440"/>
        <item x="311"/>
        <item x="506"/>
        <item x="705"/>
        <item x="691"/>
        <item x="161"/>
        <item x="582"/>
        <item x="490"/>
        <item x="5"/>
        <item x="780"/>
        <item x="332"/>
        <item x="643"/>
        <item x="511"/>
        <item x="520"/>
        <item x="31"/>
        <item x="428"/>
        <item x="521"/>
        <item x="304"/>
        <item x="66"/>
        <item x="456"/>
        <item x="96"/>
        <item x="707"/>
        <item x="447"/>
        <item x="668"/>
        <item x="403"/>
        <item x="6"/>
        <item x="785"/>
        <item x="787"/>
        <item x="367"/>
        <item x="150"/>
        <item x="323"/>
        <item x="315"/>
        <item x="218"/>
        <item x="620"/>
        <item x="411"/>
        <item x="348"/>
        <item x="55"/>
        <item x="265"/>
        <item x="136"/>
        <item x="543"/>
        <item x="241"/>
        <item x="673"/>
        <item x="744"/>
        <item x="433"/>
        <item x="334"/>
        <item x="654"/>
        <item x="421"/>
        <item x="16"/>
        <item x="47"/>
        <item x="39"/>
        <item x="306"/>
        <item x="485"/>
        <item x="689"/>
        <item x="783"/>
        <item x="248"/>
        <item x="92"/>
        <item x="651"/>
        <item x="712"/>
        <item x="224"/>
        <item x="383"/>
        <item x="86"/>
        <item x="395"/>
        <item x="435"/>
        <item x="763"/>
        <item x="135"/>
        <item x="524"/>
        <item x="773"/>
        <item x="699"/>
        <item x="432"/>
        <item x="412"/>
        <item x="670"/>
        <item x="258"/>
        <item x="686"/>
        <item x="313"/>
        <item x="20"/>
        <item x="191"/>
        <item x="685"/>
        <item x="105"/>
        <item x="301"/>
        <item x="382"/>
        <item x="552"/>
        <item x="424"/>
        <item x="75"/>
        <item x="13"/>
        <item x="518"/>
        <item x="212"/>
        <item x="283"/>
        <item x="525"/>
        <item x="12"/>
        <item x="45"/>
        <item x="225"/>
        <item x="605"/>
        <item x="613"/>
        <item x="735"/>
        <item x="633"/>
        <item x="553"/>
        <item x="494"/>
        <item x="330"/>
        <item x="719"/>
        <item x="182"/>
        <item x="35"/>
        <item x="723"/>
        <item x="551"/>
        <item x="770"/>
        <item x="264"/>
        <item x="140"/>
        <item x="114"/>
        <item x="61"/>
        <item x="732"/>
        <item x="587"/>
        <item x="386"/>
        <item x="760"/>
        <item x="137"/>
        <item x="393"/>
        <item x="108"/>
        <item x="231"/>
        <item x="526"/>
        <item x="157"/>
        <item x="249"/>
        <item x="591"/>
        <item x="503"/>
        <item x="589"/>
        <item x="748"/>
        <item x="664"/>
        <item x="658"/>
        <item x="111"/>
        <item x="375"/>
        <item x="290"/>
        <item x="489"/>
        <item x="368"/>
        <item x="656"/>
        <item x="158"/>
        <item x="203"/>
        <item x="694"/>
        <item x="103"/>
        <item x="273"/>
        <item x="83"/>
        <item x="650"/>
        <item x="106"/>
        <item x="317"/>
        <item x="54"/>
        <item x="704"/>
        <item x="72"/>
        <item x="1"/>
        <item x="284"/>
        <item x="661"/>
        <item x="24"/>
        <item x="213"/>
        <item x="715"/>
        <item x="678"/>
        <item x="660"/>
        <item x="351"/>
        <item x="626"/>
        <item x="729"/>
        <item x="112"/>
        <item x="297"/>
        <item x="419"/>
        <item x="460"/>
        <item x="736"/>
        <item x="51"/>
        <item x="522"/>
        <item x="222"/>
        <item x="316"/>
        <item x="388"/>
        <item x="257"/>
        <item x="782"/>
        <item x="642"/>
        <item x="530"/>
        <item x="113"/>
        <item x="475"/>
        <item x="476"/>
        <item x="128"/>
        <item x="566"/>
        <item x="242"/>
        <item x="615"/>
        <item x="52"/>
        <item x="142"/>
        <item x="118"/>
        <item x="0"/>
        <item x="473"/>
        <item x="703"/>
        <item x="693"/>
        <item x="427"/>
        <item x="320"/>
        <item x="254"/>
        <item x="558"/>
        <item x="37"/>
        <item x="200"/>
        <item x="666"/>
        <item x="394"/>
        <item x="291"/>
        <item x="278"/>
        <item x="119"/>
        <item x="610"/>
        <item x="512"/>
        <item x="244"/>
        <item x="294"/>
        <item x="632"/>
        <item x="417"/>
        <item x="237"/>
        <item x="496"/>
        <item x="728"/>
        <item x="380"/>
        <item x="230"/>
        <item x="79"/>
        <item x="441"/>
        <item x="385"/>
        <item x="434"/>
        <item x="539"/>
        <item x="402"/>
        <item x="344"/>
        <item x="90"/>
        <item x="170"/>
        <item x="564"/>
        <item x="263"/>
        <item x="662"/>
        <item x="229"/>
        <item x="619"/>
        <item x="303"/>
        <item x="194"/>
        <item x="488"/>
        <item x="788"/>
        <item x="750"/>
        <item x="688"/>
        <item x="698"/>
        <item x="354"/>
        <item x="298"/>
        <item x="420"/>
        <item x="94"/>
        <item x="696"/>
        <item x="232"/>
        <item x="3"/>
        <item x="410"/>
        <item x="537"/>
        <item x="574"/>
        <item x="312"/>
        <item x="631"/>
        <item x="379"/>
        <item x="205"/>
        <item x="29"/>
        <item x="606"/>
        <item x="786"/>
        <item x="179"/>
        <item x="404"/>
        <item x="202"/>
        <item x="214"/>
        <item x="389"/>
        <item x="272"/>
        <item x="534"/>
        <item x="590"/>
        <item x="491"/>
        <item x="648"/>
        <item x="387"/>
        <item x="510"/>
        <item x="740"/>
        <item x="635"/>
        <item x="336"/>
        <item x="217"/>
        <item x="457"/>
        <item x="443"/>
        <item x="667"/>
        <item x="318"/>
        <item x="296"/>
        <item x="546"/>
        <item x="682"/>
        <item x="572"/>
        <item x="130"/>
        <item x="408"/>
        <item x="669"/>
        <item x="78"/>
        <item x="604"/>
        <item x="308"/>
        <item x="162"/>
        <item x="569"/>
        <item x="768"/>
        <item x="771"/>
        <item x="767"/>
        <item x="292"/>
        <item x="593"/>
        <item x="121"/>
        <item x="541"/>
        <item x="195"/>
        <item x="219"/>
        <item x="585"/>
        <item x="275"/>
        <item x="151"/>
        <item x="314"/>
        <item x="578"/>
        <item x="482"/>
        <item x="497"/>
        <item x="255"/>
        <item x="774"/>
        <item x="295"/>
        <item x="321"/>
        <item x="326"/>
        <item x="616"/>
        <item x="247"/>
        <item x="399"/>
        <item x="562"/>
        <item x="706"/>
        <item x="165"/>
        <item x="663"/>
        <item x="731"/>
        <item x="357"/>
        <item x="556"/>
        <item x="448"/>
        <item x="738"/>
        <item x="781"/>
        <item x="672"/>
        <item x="481"/>
        <item x="132"/>
        <item x="239"/>
        <item x="122"/>
        <item x="4"/>
        <item x="733"/>
        <item x="549"/>
        <item x="401"/>
        <item x="141"/>
        <item x="153"/>
        <item x="369"/>
        <item x="211"/>
        <item x="87"/>
        <item x="753"/>
        <item x="743"/>
        <item x="397"/>
        <item x="636"/>
        <item x="155"/>
        <item x="8"/>
        <item x="437"/>
        <item x="238"/>
        <item x="127"/>
        <item x="117"/>
        <item x="124"/>
        <item x="57"/>
        <item x="269"/>
        <item x="492"/>
        <item x="216"/>
        <item x="571"/>
        <item x="455"/>
        <item x="548"/>
        <item x="340"/>
        <item x="144"/>
        <item x="442"/>
        <item x="692"/>
        <item x="75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11">
    <i>
      <x v="35"/>
    </i>
    <i>
      <x v="62"/>
    </i>
    <i>
      <x v="106"/>
    </i>
    <i>
      <x v="120"/>
    </i>
    <i>
      <x v="121"/>
    </i>
    <i>
      <x v="170"/>
    </i>
    <i>
      <x v="351"/>
    </i>
    <i>
      <x v="458"/>
    </i>
    <i>
      <x v="636"/>
    </i>
    <i>
      <x v="786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7C2DC-03B9-4EBA-94CF-9A60CCD3276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5"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2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808F66-6F3C-4249-8D50-AC8B5E131633}" name="Table1" displayName="Table1" ref="A1:N9801" totalsRowShown="0">
  <autoFilter ref="A1:N9801" xr:uid="{8D808F66-6F3C-4249-8D50-AC8B5E131633}"/>
  <tableColumns count="14">
    <tableColumn id="2" xr3:uid="{B38A05E2-1F38-4577-B1CE-4FB99F27A699}" name="Order ID"/>
    <tableColumn id="3" xr3:uid="{A120EC6E-9B65-48D1-8A99-BB780B4630A5}" name="Order Date" dataDxfId="2"/>
    <tableColumn id="6" xr3:uid="{9A7F899D-A9DF-4AA0-93DA-F86DC3FDCB48}" name="Customer ID"/>
    <tableColumn id="7" xr3:uid="{430AE8BD-565F-4A54-B92D-2382BFE84BDC}" name="Customer Name"/>
    <tableColumn id="8" xr3:uid="{54600CDE-BCCE-483F-BF13-AE36DDC08F26}" name="Segment"/>
    <tableColumn id="13" xr3:uid="{4C3D85D4-45CE-497B-8F81-55AF6A5C6032}" name="Region"/>
    <tableColumn id="15" xr3:uid="{5D6E3F65-BA88-4BDD-ACDD-1E8019CDFF98}" name="Category"/>
    <tableColumn id="16" xr3:uid="{C7B3C4C1-BD4A-44E6-9FE0-447C5F46B3A5}" name="Sub-Category"/>
    <tableColumn id="18" xr3:uid="{5E3C17A4-44D4-4BAC-B896-19DD6CA9410A}" name="Sales"/>
    <tableColumn id="19" xr3:uid="{E7DB7908-F955-4893-9367-48D4E7F2F97A}" name="Quantity"/>
    <tableColumn id="20" xr3:uid="{7E5C5AAB-B0E3-4E2F-8A50-160A9ECCAF26}" name="Discount"/>
    <tableColumn id="22" xr3:uid="{235E9B76-BC48-445A-958D-64835BFB603E}" name="Profit"/>
    <tableColumn id="1" xr3:uid="{96629DC1-A1C5-4539-BD90-557146B4FF37}" name="Profit Margin" dataDxfId="1" dataCellStyle="Percent">
      <calculatedColumnFormula>SUM(Table1[[#This Row],[Profit]]/Table1[[#This Row],[Sales]])</calculatedColumnFormula>
    </tableColumn>
    <tableColumn id="5" xr3:uid="{0561BC8D-60F4-405F-A687-A43E9A8ED89F}" name="Total Sales" dataDxfId="0">
      <calculatedColumnFormula>SUM(Table1[[#This Row],[Sales]]*Table1[[#This Row],[Quantity]])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DC71-59DE-4015-9CD5-9BE98BADC4E2}">
  <dimension ref="A1:B8"/>
  <sheetViews>
    <sheetView workbookViewId="0">
      <selection activeCell="D22" sqref="D22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1" spans="1:2" ht="18" x14ac:dyDescent="0.35">
      <c r="A1" s="5" t="s">
        <v>6550</v>
      </c>
      <c r="B1" s="5"/>
    </row>
    <row r="3" spans="1:2" x14ac:dyDescent="0.3">
      <c r="A3" s="2" t="s">
        <v>6547</v>
      </c>
      <c r="B3" t="s">
        <v>6549</v>
      </c>
    </row>
    <row r="4" spans="1:2" x14ac:dyDescent="0.3">
      <c r="A4" s="3" t="s">
        <v>40</v>
      </c>
      <c r="B4">
        <v>492646.91320000048</v>
      </c>
    </row>
    <row r="5" spans="1:2" x14ac:dyDescent="0.3">
      <c r="A5" s="3" t="s">
        <v>56</v>
      </c>
      <c r="B5">
        <v>669518.72599999839</v>
      </c>
    </row>
    <row r="6" spans="1:2" x14ac:dyDescent="0.3">
      <c r="A6" s="3" t="s">
        <v>4</v>
      </c>
      <c r="B6">
        <v>389151.45900000038</v>
      </c>
    </row>
    <row r="7" spans="1:2" x14ac:dyDescent="0.3">
      <c r="A7" s="3" t="s">
        <v>12</v>
      </c>
      <c r="B7">
        <v>710219.68450000032</v>
      </c>
    </row>
    <row r="8" spans="1:2" x14ac:dyDescent="0.3">
      <c r="A8" s="3" t="s">
        <v>6548</v>
      </c>
      <c r="B8">
        <v>2261536.7826999999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34BF-10BB-4700-955D-991C0E8E9F64}">
  <dimension ref="A1:B24"/>
  <sheetViews>
    <sheetView workbookViewId="0">
      <selection activeCell="F19" sqref="F19"/>
    </sheetView>
  </sheetViews>
  <sheetFormatPr defaultRowHeight="14.4" x14ac:dyDescent="0.3"/>
  <cols>
    <col min="1" max="1" width="15.44140625" bestFit="1" customWidth="1"/>
    <col min="2" max="2" width="11.5546875" bestFit="1" customWidth="1"/>
  </cols>
  <sheetData>
    <row r="1" spans="1:2" ht="18" x14ac:dyDescent="0.35">
      <c r="A1" s="5" t="s">
        <v>6552</v>
      </c>
      <c r="B1" s="5"/>
    </row>
    <row r="3" spans="1:2" x14ac:dyDescent="0.3">
      <c r="A3" s="2" t="s">
        <v>6547</v>
      </c>
      <c r="B3" t="s">
        <v>6551</v>
      </c>
    </row>
    <row r="4" spans="1:2" x14ac:dyDescent="0.3">
      <c r="A4" s="3" t="s">
        <v>5</v>
      </c>
      <c r="B4">
        <v>103721.19999999995</v>
      </c>
    </row>
    <row r="5" spans="1:2" x14ac:dyDescent="0.3">
      <c r="A5" s="4" t="s">
        <v>6</v>
      </c>
      <c r="B5">
        <v>16584.36</v>
      </c>
    </row>
    <row r="6" spans="1:2" x14ac:dyDescent="0.3">
      <c r="A6" s="4" t="s">
        <v>7</v>
      </c>
      <c r="B6">
        <v>45956.099999999948</v>
      </c>
    </row>
    <row r="7" spans="1:2" x14ac:dyDescent="0.3">
      <c r="A7" s="4" t="s">
        <v>23</v>
      </c>
      <c r="B7">
        <v>12606.210000000014</v>
      </c>
    </row>
    <row r="8" spans="1:2" x14ac:dyDescent="0.3">
      <c r="A8" s="4" t="s">
        <v>18</v>
      </c>
      <c r="B8">
        <v>28574.529999999995</v>
      </c>
    </row>
    <row r="9" spans="1:2" x14ac:dyDescent="0.3">
      <c r="A9" s="3" t="s">
        <v>13</v>
      </c>
      <c r="B9">
        <v>98040.459999999992</v>
      </c>
    </row>
    <row r="10" spans="1:2" x14ac:dyDescent="0.3">
      <c r="A10" s="4" t="s">
        <v>28</v>
      </c>
      <c r="B10">
        <v>14439.910000000007</v>
      </c>
    </row>
    <row r="11" spans="1:2" x14ac:dyDescent="0.3">
      <c r="A11" s="4" t="s">
        <v>24</v>
      </c>
      <c r="B11">
        <v>3687.5799999999963</v>
      </c>
    </row>
    <row r="12" spans="1:2" x14ac:dyDescent="0.3">
      <c r="A12" s="4" t="s">
        <v>27</v>
      </c>
      <c r="B12">
        <v>27651.889999999963</v>
      </c>
    </row>
    <row r="13" spans="1:2" x14ac:dyDescent="0.3">
      <c r="A13" s="4" t="s">
        <v>67</v>
      </c>
      <c r="B13">
        <v>2365.2600000000002</v>
      </c>
    </row>
    <row r="14" spans="1:2" x14ac:dyDescent="0.3">
      <c r="A14" s="4" t="s">
        <v>101</v>
      </c>
      <c r="B14">
        <v>398.90000000000009</v>
      </c>
    </row>
    <row r="15" spans="1:2" x14ac:dyDescent="0.3">
      <c r="A15" s="4" t="s">
        <v>14</v>
      </c>
      <c r="B15">
        <v>1492.6099999999992</v>
      </c>
    </row>
    <row r="16" spans="1:2" x14ac:dyDescent="0.3">
      <c r="A16" s="4" t="s">
        <v>32</v>
      </c>
      <c r="B16">
        <v>10859.290000000005</v>
      </c>
    </row>
    <row r="17" spans="1:2" x14ac:dyDescent="0.3">
      <c r="A17" s="4" t="s">
        <v>19</v>
      </c>
      <c r="B17">
        <v>30655.360000000022</v>
      </c>
    </row>
    <row r="18" spans="1:2" x14ac:dyDescent="0.3">
      <c r="A18" s="4" t="s">
        <v>216</v>
      </c>
      <c r="B18">
        <v>6489.6599999999962</v>
      </c>
    </row>
    <row r="19" spans="1:2" x14ac:dyDescent="0.3">
      <c r="A19" s="3" t="s">
        <v>25</v>
      </c>
      <c r="B19">
        <v>108839.67999999998</v>
      </c>
    </row>
    <row r="20" spans="1:2" x14ac:dyDescent="0.3">
      <c r="A20" s="4" t="s">
        <v>63</v>
      </c>
      <c r="B20">
        <v>23544.169999999995</v>
      </c>
    </row>
    <row r="21" spans="1:2" x14ac:dyDescent="0.3">
      <c r="A21" s="4" t="s">
        <v>461</v>
      </c>
      <c r="B21">
        <v>17292.12</v>
      </c>
    </row>
    <row r="22" spans="1:2" x14ac:dyDescent="0.3">
      <c r="A22" s="4" t="s">
        <v>265</v>
      </c>
      <c r="B22">
        <v>24370.289999999997</v>
      </c>
    </row>
    <row r="23" spans="1:2" x14ac:dyDescent="0.3">
      <c r="A23" s="4" t="s">
        <v>26</v>
      </c>
      <c r="B23">
        <v>43633.099999999991</v>
      </c>
    </row>
    <row r="24" spans="1:2" x14ac:dyDescent="0.3">
      <c r="A24" s="3" t="s">
        <v>6548</v>
      </c>
      <c r="B24">
        <v>310601.33999999991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E198-8A0E-4028-860D-79ED20E21A97}">
  <dimension ref="A1:B14"/>
  <sheetViews>
    <sheetView workbookViewId="0">
      <selection activeCell="D9" sqref="D9"/>
    </sheetView>
  </sheetViews>
  <sheetFormatPr defaultRowHeight="14.4" x14ac:dyDescent="0.3"/>
  <cols>
    <col min="1" max="1" width="16.6640625" bestFit="1" customWidth="1"/>
    <col min="2" max="2" width="11.5546875" bestFit="1" customWidth="1"/>
  </cols>
  <sheetData>
    <row r="1" spans="1:2" ht="18" x14ac:dyDescent="0.35">
      <c r="A1" s="5" t="s">
        <v>6553</v>
      </c>
      <c r="B1" s="5"/>
    </row>
    <row r="3" spans="1:2" x14ac:dyDescent="0.3">
      <c r="A3" s="2" t="s">
        <v>6547</v>
      </c>
      <c r="B3" t="s">
        <v>6549</v>
      </c>
    </row>
    <row r="4" spans="1:2" x14ac:dyDescent="0.3">
      <c r="A4" s="3" t="s">
        <v>2591</v>
      </c>
      <c r="B4">
        <v>14595.62</v>
      </c>
    </row>
    <row r="5" spans="1:2" x14ac:dyDescent="0.3">
      <c r="A5" s="3" t="s">
        <v>2171</v>
      </c>
      <c r="B5">
        <v>19052.217999999997</v>
      </c>
    </row>
    <row r="6" spans="1:2" x14ac:dyDescent="0.3">
      <c r="A6" s="3" t="s">
        <v>2336</v>
      </c>
      <c r="B6">
        <v>25043.05</v>
      </c>
    </row>
    <row r="7" spans="1:2" x14ac:dyDescent="0.3">
      <c r="A7" s="3" t="s">
        <v>1146</v>
      </c>
      <c r="B7">
        <v>12209.438000000002</v>
      </c>
    </row>
    <row r="8" spans="1:2" x14ac:dyDescent="0.3">
      <c r="A8" s="3" t="s">
        <v>604</v>
      </c>
      <c r="B8">
        <v>14142.333999999999</v>
      </c>
    </row>
    <row r="9" spans="1:2" x14ac:dyDescent="0.3">
      <c r="A9" s="3" t="s">
        <v>597</v>
      </c>
      <c r="B9">
        <v>15117.339</v>
      </c>
    </row>
    <row r="10" spans="1:2" x14ac:dyDescent="0.3">
      <c r="A10" s="3" t="s">
        <v>354</v>
      </c>
      <c r="B10">
        <v>14175.228999999999</v>
      </c>
    </row>
    <row r="11" spans="1:2" x14ac:dyDescent="0.3">
      <c r="A11" s="3" t="s">
        <v>1118</v>
      </c>
      <c r="B11">
        <v>12873.297999999999</v>
      </c>
    </row>
    <row r="12" spans="1:2" x14ac:dyDescent="0.3">
      <c r="A12" s="3" t="s">
        <v>2776</v>
      </c>
      <c r="B12">
        <v>12129.072</v>
      </c>
    </row>
    <row r="13" spans="1:2" x14ac:dyDescent="0.3">
      <c r="A13" s="3" t="s">
        <v>1604</v>
      </c>
      <c r="B13">
        <v>14473.570999999998</v>
      </c>
    </row>
    <row r="14" spans="1:2" x14ac:dyDescent="0.3">
      <c r="A14" s="3" t="s">
        <v>6548</v>
      </c>
      <c r="B14">
        <v>153811.16899999999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EE85-59F9-41E6-83B8-5162BE46CC05}">
  <dimension ref="A1:B16"/>
  <sheetViews>
    <sheetView workbookViewId="0">
      <selection activeCell="F19" sqref="F19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1" spans="1:2" ht="18" x14ac:dyDescent="0.35">
      <c r="A1" s="5" t="s">
        <v>6566</v>
      </c>
      <c r="B1" s="5"/>
    </row>
    <row r="3" spans="1:2" x14ac:dyDescent="0.3">
      <c r="A3" s="2" t="s">
        <v>6547</v>
      </c>
      <c r="B3" t="s">
        <v>6549</v>
      </c>
    </row>
    <row r="4" spans="1:2" x14ac:dyDescent="0.3">
      <c r="A4" s="3" t="s">
        <v>6554</v>
      </c>
      <c r="B4">
        <v>94291.629599999957</v>
      </c>
    </row>
    <row r="5" spans="1:2" x14ac:dyDescent="0.3">
      <c r="A5" s="3" t="s">
        <v>6555</v>
      </c>
      <c r="B5">
        <v>59371.115400000017</v>
      </c>
    </row>
    <row r="6" spans="1:2" x14ac:dyDescent="0.3">
      <c r="A6" s="3" t="s">
        <v>6556</v>
      </c>
      <c r="B6">
        <v>197573.58719999989</v>
      </c>
    </row>
    <row r="7" spans="1:2" x14ac:dyDescent="0.3">
      <c r="A7" s="3" t="s">
        <v>6557</v>
      </c>
      <c r="B7">
        <v>136283.00059999997</v>
      </c>
    </row>
    <row r="8" spans="1:2" x14ac:dyDescent="0.3">
      <c r="A8" s="3" t="s">
        <v>6558</v>
      </c>
      <c r="B8">
        <v>154086.72369999991</v>
      </c>
    </row>
    <row r="9" spans="1:2" x14ac:dyDescent="0.3">
      <c r="A9" s="3" t="s">
        <v>6559</v>
      </c>
      <c r="B9">
        <v>145837.52330000009</v>
      </c>
    </row>
    <row r="10" spans="1:2" x14ac:dyDescent="0.3">
      <c r="A10" s="3" t="s">
        <v>6560</v>
      </c>
      <c r="B10">
        <v>145535.6890000003</v>
      </c>
    </row>
    <row r="11" spans="1:2" x14ac:dyDescent="0.3">
      <c r="A11" s="3" t="s">
        <v>6561</v>
      </c>
      <c r="B11">
        <v>157315.92699999979</v>
      </c>
    </row>
    <row r="12" spans="1:2" x14ac:dyDescent="0.3">
      <c r="A12" s="3" t="s">
        <v>6562</v>
      </c>
      <c r="B12">
        <v>300103.41170000023</v>
      </c>
    </row>
    <row r="13" spans="1:2" x14ac:dyDescent="0.3">
      <c r="A13" s="3" t="s">
        <v>6563</v>
      </c>
      <c r="B13">
        <v>199496.29470000011</v>
      </c>
    </row>
    <row r="14" spans="1:2" x14ac:dyDescent="0.3">
      <c r="A14" s="3" t="s">
        <v>6564</v>
      </c>
      <c r="B14">
        <v>350161.71100000013</v>
      </c>
    </row>
    <row r="15" spans="1:2" x14ac:dyDescent="0.3">
      <c r="A15" s="3" t="s">
        <v>6565</v>
      </c>
      <c r="B15">
        <v>321480.16950000008</v>
      </c>
    </row>
    <row r="16" spans="1:2" x14ac:dyDescent="0.3">
      <c r="A16" s="3" t="s">
        <v>6548</v>
      </c>
      <c r="B16">
        <v>2261536.7827000003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14A9-8EC8-499C-929A-360F3FEF7639}">
  <dimension ref="A1:Q9801"/>
  <sheetViews>
    <sheetView tabSelected="1" workbookViewId="0">
      <selection activeCell="Q16" sqref="Q16"/>
    </sheetView>
  </sheetViews>
  <sheetFormatPr defaultRowHeight="14.4" x14ac:dyDescent="0.3"/>
  <cols>
    <col min="1" max="1" width="14.77734375" bestFit="1" customWidth="1"/>
    <col min="2" max="2" width="11.6640625" style="1" customWidth="1"/>
    <col min="3" max="3" width="12.77734375" customWidth="1"/>
    <col min="4" max="4" width="20.44140625" bestFit="1" customWidth="1"/>
    <col min="5" max="5" width="11.109375" bestFit="1" customWidth="1"/>
    <col min="6" max="6" width="8.33203125" customWidth="1"/>
    <col min="7" max="7" width="13.109375" bestFit="1" customWidth="1"/>
    <col min="8" max="8" width="13.6640625" customWidth="1"/>
    <col min="9" max="9" width="10" bestFit="1" customWidth="1"/>
    <col min="10" max="10" width="9.5546875" customWidth="1"/>
    <col min="11" max="11" width="10" customWidth="1"/>
    <col min="12" max="12" width="8" bestFit="1" customWidth="1"/>
    <col min="13" max="13" width="8.88671875" style="7"/>
  </cols>
  <sheetData>
    <row r="1" spans="1:17" x14ac:dyDescent="0.3">
      <c r="A1" t="s">
        <v>6535</v>
      </c>
      <c r="B1" s="1" t="s">
        <v>6536</v>
      </c>
      <c r="C1" t="s">
        <v>6537</v>
      </c>
      <c r="D1" t="s">
        <v>6538</v>
      </c>
      <c r="E1" t="s">
        <v>6539</v>
      </c>
      <c r="F1" t="s">
        <v>6540</v>
      </c>
      <c r="G1" t="s">
        <v>6541</v>
      </c>
      <c r="H1" t="s">
        <v>6542</v>
      </c>
      <c r="I1" t="s">
        <v>6543</v>
      </c>
      <c r="J1" t="s">
        <v>6544</v>
      </c>
      <c r="K1" t="s">
        <v>6545</v>
      </c>
      <c r="L1" t="s">
        <v>6546</v>
      </c>
      <c r="M1" s="7" t="s">
        <v>6567</v>
      </c>
      <c r="N1" t="s">
        <v>6568</v>
      </c>
    </row>
    <row r="2" spans="1:17" x14ac:dyDescent="0.3">
      <c r="A2" t="s">
        <v>0</v>
      </c>
      <c r="B2" s="1">
        <v>43047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>
        <v>261.95999999999998</v>
      </c>
      <c r="J2">
        <v>1</v>
      </c>
      <c r="K2">
        <v>0.2</v>
      </c>
      <c r="L2">
        <v>2.62</v>
      </c>
      <c r="M2" s="7">
        <f>SUM(Table1[[#This Row],[Profit]]/Table1[[#This Row],[Sales]])</f>
        <v>1.0001526950679494E-2</v>
      </c>
      <c r="N2">
        <f>SUM(Table1[[#This Row],[Sales]]*Table1[[#This Row],[Quantity]])</f>
        <v>261.95999999999998</v>
      </c>
    </row>
    <row r="3" spans="1:17" x14ac:dyDescent="0.3">
      <c r="A3" t="s">
        <v>0</v>
      </c>
      <c r="B3" s="1">
        <v>43047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7</v>
      </c>
      <c r="I3">
        <v>731.94</v>
      </c>
      <c r="J3">
        <v>8</v>
      </c>
      <c r="K3">
        <v>0.1</v>
      </c>
      <c r="L3">
        <v>125.81</v>
      </c>
      <c r="M3" s="7">
        <f>SUM(Table1[[#This Row],[Profit]]/Table1[[#This Row],[Sales]])</f>
        <v>0.17188567368910018</v>
      </c>
      <c r="N3">
        <f>SUM(Table1[[#This Row],[Sales]]*Table1[[#This Row],[Quantity]])</f>
        <v>5855.52</v>
      </c>
    </row>
    <row r="4" spans="1:17" x14ac:dyDescent="0.3">
      <c r="A4" t="s">
        <v>8</v>
      </c>
      <c r="B4" s="1">
        <v>42898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>
        <v>14.62</v>
      </c>
      <c r="J4">
        <v>7</v>
      </c>
      <c r="K4">
        <v>0.15</v>
      </c>
      <c r="L4">
        <v>2.59</v>
      </c>
      <c r="M4" s="7">
        <f>SUM(Table1[[#This Row],[Profit]]/Table1[[#This Row],[Sales]])</f>
        <v>0.1771545827633379</v>
      </c>
      <c r="N4">
        <f>SUM(Table1[[#This Row],[Sales]]*Table1[[#This Row],[Quantity]])</f>
        <v>102.33999999999999</v>
      </c>
    </row>
    <row r="5" spans="1:17" x14ac:dyDescent="0.3">
      <c r="A5" t="s">
        <v>15</v>
      </c>
      <c r="B5" s="1">
        <v>42654</v>
      </c>
      <c r="C5" t="s">
        <v>16</v>
      </c>
      <c r="D5" t="s">
        <v>17</v>
      </c>
      <c r="E5" t="s">
        <v>3</v>
      </c>
      <c r="F5" t="s">
        <v>4</v>
      </c>
      <c r="G5" t="s">
        <v>5</v>
      </c>
      <c r="H5" t="s">
        <v>18</v>
      </c>
      <c r="I5">
        <v>957.57749999999999</v>
      </c>
      <c r="J5">
        <v>5</v>
      </c>
      <c r="K5">
        <v>0.05</v>
      </c>
      <c r="L5">
        <v>208.59</v>
      </c>
      <c r="M5" s="7">
        <f>SUM(Table1[[#This Row],[Profit]]/Table1[[#This Row],[Sales]])</f>
        <v>0.21783093274434706</v>
      </c>
      <c r="N5">
        <f>SUM(Table1[[#This Row],[Sales]]*Table1[[#This Row],[Quantity]])</f>
        <v>4787.8874999999998</v>
      </c>
    </row>
    <row r="6" spans="1:17" x14ac:dyDescent="0.3">
      <c r="A6" t="s">
        <v>15</v>
      </c>
      <c r="B6" s="1">
        <v>42654</v>
      </c>
      <c r="C6" t="s">
        <v>16</v>
      </c>
      <c r="D6" t="s">
        <v>17</v>
      </c>
      <c r="E6" t="s">
        <v>3</v>
      </c>
      <c r="F6" t="s">
        <v>4</v>
      </c>
      <c r="G6" t="s">
        <v>13</v>
      </c>
      <c r="H6" t="s">
        <v>19</v>
      </c>
      <c r="I6">
        <v>22.367999999999999</v>
      </c>
      <c r="J6">
        <v>5</v>
      </c>
      <c r="K6">
        <v>0.25</v>
      </c>
      <c r="L6">
        <v>0.7</v>
      </c>
      <c r="M6" s="7">
        <f>SUM(Table1[[#This Row],[Profit]]/Table1[[#This Row],[Sales]])</f>
        <v>3.1294706723891272E-2</v>
      </c>
      <c r="N6">
        <f>SUM(Table1[[#This Row],[Sales]]*Table1[[#This Row],[Quantity]])</f>
        <v>111.83999999999999</v>
      </c>
    </row>
    <row r="7" spans="1:17" x14ac:dyDescent="0.3">
      <c r="A7" t="s">
        <v>20</v>
      </c>
      <c r="B7" s="1">
        <v>42164</v>
      </c>
      <c r="C7" t="s">
        <v>21</v>
      </c>
      <c r="D7" t="s">
        <v>22</v>
      </c>
      <c r="E7" t="s">
        <v>3</v>
      </c>
      <c r="F7" t="s">
        <v>12</v>
      </c>
      <c r="G7" t="s">
        <v>5</v>
      </c>
      <c r="H7" t="s">
        <v>23</v>
      </c>
      <c r="I7">
        <v>48.86</v>
      </c>
      <c r="J7">
        <v>9</v>
      </c>
      <c r="K7">
        <v>0.05</v>
      </c>
      <c r="L7">
        <v>12.32</v>
      </c>
      <c r="M7" s="7">
        <f>SUM(Table1[[#This Row],[Profit]]/Table1[[#This Row],[Sales]])</f>
        <v>0.25214899713467048</v>
      </c>
      <c r="N7">
        <f>SUM(Table1[[#This Row],[Sales]]*Table1[[#This Row],[Quantity]])</f>
        <v>439.74</v>
      </c>
      <c r="Q7" t="s">
        <v>6569</v>
      </c>
    </row>
    <row r="8" spans="1:17" x14ac:dyDescent="0.3">
      <c r="A8" t="s">
        <v>20</v>
      </c>
      <c r="B8" s="1">
        <v>42164</v>
      </c>
      <c r="C8" t="s">
        <v>21</v>
      </c>
      <c r="D8" t="s">
        <v>22</v>
      </c>
      <c r="E8" t="s">
        <v>3</v>
      </c>
      <c r="F8" t="s">
        <v>12</v>
      </c>
      <c r="G8" t="s">
        <v>13</v>
      </c>
      <c r="H8" t="s">
        <v>24</v>
      </c>
      <c r="I8">
        <v>7.28</v>
      </c>
      <c r="J8">
        <v>1</v>
      </c>
      <c r="K8">
        <v>0.25</v>
      </c>
      <c r="L8">
        <v>1.07</v>
      </c>
      <c r="M8" s="7">
        <f>SUM(Table1[[#This Row],[Profit]]/Table1[[#This Row],[Sales]])</f>
        <v>0.14697802197802198</v>
      </c>
      <c r="N8">
        <f>SUM(Table1[[#This Row],[Sales]]*Table1[[#This Row],[Quantity]])</f>
        <v>7.28</v>
      </c>
      <c r="Q8" s="6">
        <f>SUM(I:I)/COUNTA(A:A)</f>
        <v>230.74551399856676</v>
      </c>
    </row>
    <row r="9" spans="1:17" x14ac:dyDescent="0.3">
      <c r="A9" t="s">
        <v>20</v>
      </c>
      <c r="B9" s="1">
        <v>42164</v>
      </c>
      <c r="C9" t="s">
        <v>21</v>
      </c>
      <c r="D9" t="s">
        <v>22</v>
      </c>
      <c r="E9" t="s">
        <v>3</v>
      </c>
      <c r="F9" t="s">
        <v>12</v>
      </c>
      <c r="G9" t="s">
        <v>25</v>
      </c>
      <c r="H9" t="s">
        <v>26</v>
      </c>
      <c r="I9">
        <v>907.15200000000004</v>
      </c>
      <c r="J9">
        <v>7</v>
      </c>
      <c r="K9">
        <v>0.25</v>
      </c>
      <c r="L9">
        <v>9.07</v>
      </c>
      <c r="M9" s="7">
        <f>SUM(Table1[[#This Row],[Profit]]/Table1[[#This Row],[Sales]])</f>
        <v>9.9983244263364898E-3</v>
      </c>
      <c r="N9">
        <f>SUM(Table1[[#This Row],[Sales]]*Table1[[#This Row],[Quantity]])</f>
        <v>6350.0640000000003</v>
      </c>
    </row>
    <row r="10" spans="1:17" x14ac:dyDescent="0.3">
      <c r="A10" t="s">
        <v>20</v>
      </c>
      <c r="B10" s="1">
        <v>42164</v>
      </c>
      <c r="C10" t="s">
        <v>21</v>
      </c>
      <c r="D10" t="s">
        <v>22</v>
      </c>
      <c r="E10" t="s">
        <v>3</v>
      </c>
      <c r="F10" t="s">
        <v>12</v>
      </c>
      <c r="G10" t="s">
        <v>13</v>
      </c>
      <c r="H10" t="s">
        <v>27</v>
      </c>
      <c r="I10">
        <v>18.504000000000001</v>
      </c>
      <c r="J10">
        <v>3</v>
      </c>
      <c r="K10">
        <v>0</v>
      </c>
      <c r="L10">
        <v>2.96</v>
      </c>
      <c r="M10" s="7">
        <f>SUM(Table1[[#This Row],[Profit]]/Table1[[#This Row],[Sales]])</f>
        <v>0.15996541288370081</v>
      </c>
      <c r="N10">
        <f>SUM(Table1[[#This Row],[Sales]]*Table1[[#This Row],[Quantity]])</f>
        <v>55.512</v>
      </c>
    </row>
    <row r="11" spans="1:17" x14ac:dyDescent="0.3">
      <c r="A11" t="s">
        <v>20</v>
      </c>
      <c r="B11" s="1">
        <v>42164</v>
      </c>
      <c r="C11" t="s">
        <v>21</v>
      </c>
      <c r="D11" t="s">
        <v>22</v>
      </c>
      <c r="E11" t="s">
        <v>3</v>
      </c>
      <c r="F11" t="s">
        <v>12</v>
      </c>
      <c r="G11" t="s">
        <v>13</v>
      </c>
      <c r="H11" t="s">
        <v>28</v>
      </c>
      <c r="I11">
        <v>114.9</v>
      </c>
      <c r="J11">
        <v>1</v>
      </c>
      <c r="K11">
        <v>0.2</v>
      </c>
      <c r="L11">
        <v>20.9</v>
      </c>
      <c r="M11" s="7">
        <f>SUM(Table1[[#This Row],[Profit]]/Table1[[#This Row],[Sales]])</f>
        <v>0.18189730200174062</v>
      </c>
      <c r="N11">
        <f>SUM(Table1[[#This Row],[Sales]]*Table1[[#This Row],[Quantity]])</f>
        <v>114.9</v>
      </c>
    </row>
    <row r="12" spans="1:17" x14ac:dyDescent="0.3">
      <c r="A12" t="s">
        <v>20</v>
      </c>
      <c r="B12" s="1">
        <v>42164</v>
      </c>
      <c r="C12" t="s">
        <v>21</v>
      </c>
      <c r="D12" t="s">
        <v>22</v>
      </c>
      <c r="E12" t="s">
        <v>3</v>
      </c>
      <c r="F12" t="s">
        <v>12</v>
      </c>
      <c r="G12" t="s">
        <v>5</v>
      </c>
      <c r="H12" t="s">
        <v>18</v>
      </c>
      <c r="I12">
        <v>1706.184</v>
      </c>
      <c r="J12">
        <v>6</v>
      </c>
      <c r="K12">
        <v>0.25</v>
      </c>
      <c r="L12">
        <v>89.96</v>
      </c>
      <c r="M12" s="7">
        <f>SUM(Table1[[#This Row],[Profit]]/Table1[[#This Row],[Sales]])</f>
        <v>5.2725849029178561E-2</v>
      </c>
      <c r="N12">
        <f>SUM(Table1[[#This Row],[Sales]]*Table1[[#This Row],[Quantity]])</f>
        <v>10237.103999999999</v>
      </c>
    </row>
    <row r="13" spans="1:17" x14ac:dyDescent="0.3">
      <c r="A13" t="s">
        <v>20</v>
      </c>
      <c r="B13" s="1">
        <v>42164</v>
      </c>
      <c r="C13" t="s">
        <v>21</v>
      </c>
      <c r="D13" t="s">
        <v>22</v>
      </c>
      <c r="E13" t="s">
        <v>3</v>
      </c>
      <c r="F13" t="s">
        <v>12</v>
      </c>
      <c r="G13" t="s">
        <v>25</v>
      </c>
      <c r="H13" t="s">
        <v>26</v>
      </c>
      <c r="I13">
        <v>911.42399999999998</v>
      </c>
      <c r="J13">
        <v>10</v>
      </c>
      <c r="K13">
        <v>0.15</v>
      </c>
      <c r="L13">
        <v>91.5</v>
      </c>
      <c r="M13" s="7">
        <f>SUM(Table1[[#This Row],[Profit]]/Table1[[#This Row],[Sales]])</f>
        <v>0.10039235306509374</v>
      </c>
      <c r="N13">
        <f>SUM(Table1[[#This Row],[Sales]]*Table1[[#This Row],[Quantity]])</f>
        <v>9114.24</v>
      </c>
    </row>
    <row r="14" spans="1:17" x14ac:dyDescent="0.3">
      <c r="A14" t="s">
        <v>29</v>
      </c>
      <c r="B14" s="1">
        <v>43205</v>
      </c>
      <c r="C14" t="s">
        <v>30</v>
      </c>
      <c r="D14" t="s">
        <v>31</v>
      </c>
      <c r="E14" t="s">
        <v>3</v>
      </c>
      <c r="F14" t="s">
        <v>4</v>
      </c>
      <c r="G14" t="s">
        <v>13</v>
      </c>
      <c r="H14" t="s">
        <v>32</v>
      </c>
      <c r="I14">
        <v>15.552</v>
      </c>
      <c r="J14">
        <v>8</v>
      </c>
      <c r="K14">
        <v>0.1</v>
      </c>
      <c r="L14">
        <v>2.76</v>
      </c>
      <c r="M14" s="7">
        <f>SUM(Table1[[#This Row],[Profit]]/Table1[[#This Row],[Sales]])</f>
        <v>0.17746913580246912</v>
      </c>
      <c r="N14">
        <f>SUM(Table1[[#This Row],[Sales]]*Table1[[#This Row],[Quantity]])</f>
        <v>124.416</v>
      </c>
    </row>
    <row r="15" spans="1:17" x14ac:dyDescent="0.3">
      <c r="A15" t="s">
        <v>33</v>
      </c>
      <c r="B15" s="1">
        <v>43074</v>
      </c>
      <c r="C15" t="s">
        <v>34</v>
      </c>
      <c r="D15" t="s">
        <v>35</v>
      </c>
      <c r="E15" t="s">
        <v>3</v>
      </c>
      <c r="F15" t="s">
        <v>12</v>
      </c>
      <c r="G15" t="s">
        <v>13</v>
      </c>
      <c r="H15" t="s">
        <v>27</v>
      </c>
      <c r="I15">
        <v>407.976</v>
      </c>
      <c r="J15">
        <v>8</v>
      </c>
      <c r="K15">
        <v>0.25</v>
      </c>
      <c r="L15">
        <v>4.08</v>
      </c>
      <c r="M15" s="7">
        <f>SUM(Table1[[#This Row],[Profit]]/Table1[[#This Row],[Sales]])</f>
        <v>1.000058826989823E-2</v>
      </c>
      <c r="N15">
        <f>SUM(Table1[[#This Row],[Sales]]*Table1[[#This Row],[Quantity]])</f>
        <v>3263.808</v>
      </c>
    </row>
    <row r="16" spans="1:17" x14ac:dyDescent="0.3">
      <c r="A16" t="s">
        <v>36</v>
      </c>
      <c r="B16" s="1">
        <v>42696</v>
      </c>
      <c r="C16" t="s">
        <v>37</v>
      </c>
      <c r="D16" t="s">
        <v>38</v>
      </c>
      <c r="E16" t="s">
        <v>39</v>
      </c>
      <c r="F16" t="s">
        <v>40</v>
      </c>
      <c r="G16" t="s">
        <v>13</v>
      </c>
      <c r="H16" t="s">
        <v>28</v>
      </c>
      <c r="I16">
        <v>68.81</v>
      </c>
      <c r="J16">
        <v>8</v>
      </c>
      <c r="K16">
        <v>0.15</v>
      </c>
      <c r="L16">
        <v>16.98</v>
      </c>
      <c r="M16" s="7">
        <f>SUM(Table1[[#This Row],[Profit]]/Table1[[#This Row],[Sales]])</f>
        <v>0.24676645836360994</v>
      </c>
      <c r="N16">
        <f>SUM(Table1[[#This Row],[Sales]]*Table1[[#This Row],[Quantity]])</f>
        <v>550.48</v>
      </c>
    </row>
    <row r="17" spans="1:14" x14ac:dyDescent="0.3">
      <c r="A17" t="s">
        <v>36</v>
      </c>
      <c r="B17" s="1">
        <v>42696</v>
      </c>
      <c r="C17" t="s">
        <v>37</v>
      </c>
      <c r="D17" t="s">
        <v>38</v>
      </c>
      <c r="E17" t="s">
        <v>39</v>
      </c>
      <c r="F17" t="s">
        <v>40</v>
      </c>
      <c r="G17" t="s">
        <v>13</v>
      </c>
      <c r="H17" t="s">
        <v>27</v>
      </c>
      <c r="I17">
        <v>2.544</v>
      </c>
      <c r="J17">
        <v>8</v>
      </c>
      <c r="K17">
        <v>0</v>
      </c>
      <c r="L17">
        <v>0.24</v>
      </c>
      <c r="M17" s="7">
        <f>SUM(Table1[[#This Row],[Profit]]/Table1[[#This Row],[Sales]])</f>
        <v>9.4339622641509427E-2</v>
      </c>
      <c r="N17">
        <f>SUM(Table1[[#This Row],[Sales]]*Table1[[#This Row],[Quantity]])</f>
        <v>20.352</v>
      </c>
    </row>
    <row r="18" spans="1:14" x14ac:dyDescent="0.3">
      <c r="A18" t="s">
        <v>41</v>
      </c>
      <c r="B18" s="1">
        <v>42319</v>
      </c>
      <c r="C18" t="s">
        <v>42</v>
      </c>
      <c r="D18" t="s">
        <v>43</v>
      </c>
      <c r="E18" t="s">
        <v>3</v>
      </c>
      <c r="F18" t="s">
        <v>40</v>
      </c>
      <c r="G18" t="s">
        <v>13</v>
      </c>
      <c r="H18" t="s">
        <v>19</v>
      </c>
      <c r="I18">
        <v>665.88</v>
      </c>
      <c r="J18">
        <v>6</v>
      </c>
      <c r="K18">
        <v>0.05</v>
      </c>
      <c r="L18">
        <v>27.75</v>
      </c>
      <c r="M18" s="7">
        <f>SUM(Table1[[#This Row],[Profit]]/Table1[[#This Row],[Sales]])</f>
        <v>4.1674175527122007E-2</v>
      </c>
      <c r="N18">
        <f>SUM(Table1[[#This Row],[Sales]]*Table1[[#This Row],[Quantity]])</f>
        <v>3995.2799999999997</v>
      </c>
    </row>
    <row r="19" spans="1:14" x14ac:dyDescent="0.3">
      <c r="A19" t="s">
        <v>44</v>
      </c>
      <c r="B19" s="1">
        <v>42137</v>
      </c>
      <c r="C19" t="s">
        <v>45</v>
      </c>
      <c r="D19" t="s">
        <v>46</v>
      </c>
      <c r="E19" t="s">
        <v>3</v>
      </c>
      <c r="F19" t="s">
        <v>12</v>
      </c>
      <c r="G19" t="s">
        <v>13</v>
      </c>
      <c r="H19" t="s">
        <v>19</v>
      </c>
      <c r="I19">
        <v>55.5</v>
      </c>
      <c r="J19">
        <v>2</v>
      </c>
      <c r="K19">
        <v>0.2</v>
      </c>
      <c r="L19">
        <v>0.56000000000000005</v>
      </c>
      <c r="M19" s="7">
        <f>SUM(Table1[[#This Row],[Profit]]/Table1[[#This Row],[Sales]])</f>
        <v>1.0090090090090091E-2</v>
      </c>
      <c r="N19">
        <f>SUM(Table1[[#This Row],[Sales]]*Table1[[#This Row],[Quantity]])</f>
        <v>111</v>
      </c>
    </row>
    <row r="20" spans="1:14" x14ac:dyDescent="0.3">
      <c r="A20" t="s">
        <v>47</v>
      </c>
      <c r="B20" s="1">
        <v>42243</v>
      </c>
      <c r="C20" t="s">
        <v>48</v>
      </c>
      <c r="D20" t="s">
        <v>49</v>
      </c>
      <c r="E20" t="s">
        <v>3</v>
      </c>
      <c r="F20" t="s">
        <v>12</v>
      </c>
      <c r="G20" t="s">
        <v>13</v>
      </c>
      <c r="H20" t="s">
        <v>24</v>
      </c>
      <c r="I20">
        <v>8.56</v>
      </c>
      <c r="J20">
        <v>9</v>
      </c>
      <c r="K20">
        <v>0.1</v>
      </c>
      <c r="L20">
        <v>1.03</v>
      </c>
      <c r="M20" s="7">
        <f>SUM(Table1[[#This Row],[Profit]]/Table1[[#This Row],[Sales]])</f>
        <v>0.12032710280373832</v>
      </c>
      <c r="N20">
        <f>SUM(Table1[[#This Row],[Sales]]*Table1[[#This Row],[Quantity]])</f>
        <v>77.040000000000006</v>
      </c>
    </row>
    <row r="21" spans="1:14" x14ac:dyDescent="0.3">
      <c r="A21" t="s">
        <v>47</v>
      </c>
      <c r="B21" s="1">
        <v>42243</v>
      </c>
      <c r="C21" t="s">
        <v>48</v>
      </c>
      <c r="D21" t="s">
        <v>49</v>
      </c>
      <c r="E21" t="s">
        <v>3</v>
      </c>
      <c r="F21" t="s">
        <v>12</v>
      </c>
      <c r="G21" t="s">
        <v>25</v>
      </c>
      <c r="H21" t="s">
        <v>26</v>
      </c>
      <c r="I21">
        <v>213.48</v>
      </c>
      <c r="J21">
        <v>5</v>
      </c>
      <c r="K21">
        <v>0.05</v>
      </c>
      <c r="L21">
        <v>54.66</v>
      </c>
      <c r="M21" s="7">
        <f>SUM(Table1[[#This Row],[Profit]]/Table1[[#This Row],[Sales]])</f>
        <v>0.25604272062956718</v>
      </c>
      <c r="N21">
        <f>SUM(Table1[[#This Row],[Sales]]*Table1[[#This Row],[Quantity]])</f>
        <v>1067.3999999999999</v>
      </c>
    </row>
    <row r="22" spans="1:14" x14ac:dyDescent="0.3">
      <c r="A22" t="s">
        <v>47</v>
      </c>
      <c r="B22" s="1">
        <v>42243</v>
      </c>
      <c r="C22" t="s">
        <v>48</v>
      </c>
      <c r="D22" t="s">
        <v>49</v>
      </c>
      <c r="E22" t="s">
        <v>3</v>
      </c>
      <c r="F22" t="s">
        <v>12</v>
      </c>
      <c r="G22" t="s">
        <v>13</v>
      </c>
      <c r="H22" t="s">
        <v>27</v>
      </c>
      <c r="I22">
        <v>22.72</v>
      </c>
      <c r="J22">
        <v>6</v>
      </c>
      <c r="K22">
        <v>0.2</v>
      </c>
      <c r="L22">
        <v>4.43</v>
      </c>
      <c r="M22" s="7">
        <f>SUM(Table1[[#This Row],[Profit]]/Table1[[#This Row],[Sales]])</f>
        <v>0.19498239436619719</v>
      </c>
      <c r="N22">
        <f>SUM(Table1[[#This Row],[Sales]]*Table1[[#This Row],[Quantity]])</f>
        <v>136.32</v>
      </c>
    </row>
    <row r="23" spans="1:14" x14ac:dyDescent="0.3">
      <c r="A23" t="s">
        <v>50</v>
      </c>
      <c r="B23" s="1">
        <v>43078</v>
      </c>
      <c r="C23" t="s">
        <v>51</v>
      </c>
      <c r="D23" t="s">
        <v>52</v>
      </c>
      <c r="E23" t="s">
        <v>11</v>
      </c>
      <c r="F23" t="s">
        <v>40</v>
      </c>
      <c r="G23" t="s">
        <v>13</v>
      </c>
      <c r="H23" t="s">
        <v>24</v>
      </c>
      <c r="I23">
        <v>19.46</v>
      </c>
      <c r="J23">
        <v>4</v>
      </c>
      <c r="K23">
        <v>0</v>
      </c>
      <c r="L23">
        <v>5.41</v>
      </c>
      <c r="M23" s="7">
        <f>SUM(Table1[[#This Row],[Profit]]/Table1[[#This Row],[Sales]])</f>
        <v>0.27800616649537513</v>
      </c>
      <c r="N23">
        <f>SUM(Table1[[#This Row],[Sales]]*Table1[[#This Row],[Quantity]])</f>
        <v>77.84</v>
      </c>
    </row>
    <row r="24" spans="1:14" x14ac:dyDescent="0.3">
      <c r="A24" t="s">
        <v>50</v>
      </c>
      <c r="B24" s="1">
        <v>43078</v>
      </c>
      <c r="C24" t="s">
        <v>51</v>
      </c>
      <c r="D24" t="s">
        <v>52</v>
      </c>
      <c r="E24" t="s">
        <v>11</v>
      </c>
      <c r="F24" t="s">
        <v>40</v>
      </c>
      <c r="G24" t="s">
        <v>13</v>
      </c>
      <c r="H24" t="s">
        <v>28</v>
      </c>
      <c r="I24">
        <v>60.34</v>
      </c>
      <c r="J24">
        <v>2</v>
      </c>
      <c r="K24">
        <v>0.05</v>
      </c>
      <c r="L24">
        <v>10.16</v>
      </c>
      <c r="M24" s="7">
        <f>SUM(Table1[[#This Row],[Profit]]/Table1[[#This Row],[Sales]])</f>
        <v>0.16837918462048393</v>
      </c>
      <c r="N24">
        <f>SUM(Table1[[#This Row],[Sales]]*Table1[[#This Row],[Quantity]])</f>
        <v>120.68</v>
      </c>
    </row>
    <row r="25" spans="1:14" x14ac:dyDescent="0.3">
      <c r="A25" t="s">
        <v>53</v>
      </c>
      <c r="B25" s="1">
        <v>43297</v>
      </c>
      <c r="C25" t="s">
        <v>54</v>
      </c>
      <c r="D25" t="s">
        <v>55</v>
      </c>
      <c r="E25" t="s">
        <v>3</v>
      </c>
      <c r="F25" t="s">
        <v>56</v>
      </c>
      <c r="G25" t="s">
        <v>5</v>
      </c>
      <c r="H25" t="s">
        <v>7</v>
      </c>
      <c r="I25">
        <v>71.372</v>
      </c>
      <c r="J25">
        <v>10</v>
      </c>
      <c r="K25">
        <v>0.1</v>
      </c>
      <c r="L25">
        <v>9.43</v>
      </c>
      <c r="M25" s="7">
        <f>SUM(Table1[[#This Row],[Profit]]/Table1[[#This Row],[Sales]])</f>
        <v>0.13212464271703189</v>
      </c>
      <c r="N25">
        <f>SUM(Table1[[#This Row],[Sales]]*Table1[[#This Row],[Quantity]])</f>
        <v>713.72</v>
      </c>
    </row>
    <row r="26" spans="1:14" x14ac:dyDescent="0.3">
      <c r="A26" t="s">
        <v>57</v>
      </c>
      <c r="B26" s="1">
        <v>42638</v>
      </c>
      <c r="C26" t="s">
        <v>58</v>
      </c>
      <c r="D26" t="s">
        <v>59</v>
      </c>
      <c r="E26" t="s">
        <v>3</v>
      </c>
      <c r="F26" t="s">
        <v>12</v>
      </c>
      <c r="G26" t="s">
        <v>5</v>
      </c>
      <c r="H26" t="s">
        <v>18</v>
      </c>
      <c r="I26">
        <v>1044.6300000000001</v>
      </c>
      <c r="J26">
        <v>8</v>
      </c>
      <c r="K26">
        <v>0</v>
      </c>
      <c r="L26">
        <v>153</v>
      </c>
      <c r="M26" s="7">
        <f>SUM(Table1[[#This Row],[Profit]]/Table1[[#This Row],[Sales]])</f>
        <v>0.14646334108727491</v>
      </c>
      <c r="N26">
        <f>SUM(Table1[[#This Row],[Sales]]*Table1[[#This Row],[Quantity]])</f>
        <v>8357.0400000000009</v>
      </c>
    </row>
    <row r="27" spans="1:14" x14ac:dyDescent="0.3">
      <c r="A27" t="s">
        <v>60</v>
      </c>
      <c r="B27" s="1">
        <v>42751</v>
      </c>
      <c r="C27" t="s">
        <v>61</v>
      </c>
      <c r="D27" t="s">
        <v>62</v>
      </c>
      <c r="E27" t="s">
        <v>3</v>
      </c>
      <c r="F27" t="s">
        <v>12</v>
      </c>
      <c r="G27" t="s">
        <v>13</v>
      </c>
      <c r="H27" t="s">
        <v>27</v>
      </c>
      <c r="I27">
        <v>11.648</v>
      </c>
      <c r="J27">
        <v>7</v>
      </c>
      <c r="K27">
        <v>0.1</v>
      </c>
      <c r="L27">
        <v>0.37</v>
      </c>
      <c r="M27" s="7">
        <f>SUM(Table1[[#This Row],[Profit]]/Table1[[#This Row],[Sales]])</f>
        <v>3.1765109890109888E-2</v>
      </c>
      <c r="N27">
        <f>SUM(Table1[[#This Row],[Sales]]*Table1[[#This Row],[Quantity]])</f>
        <v>81.536000000000001</v>
      </c>
    </row>
    <row r="28" spans="1:14" x14ac:dyDescent="0.3">
      <c r="A28" t="s">
        <v>60</v>
      </c>
      <c r="B28" s="1">
        <v>42751</v>
      </c>
      <c r="C28" t="s">
        <v>61</v>
      </c>
      <c r="D28" t="s">
        <v>62</v>
      </c>
      <c r="E28" t="s">
        <v>3</v>
      </c>
      <c r="F28" t="s">
        <v>12</v>
      </c>
      <c r="G28" t="s">
        <v>25</v>
      </c>
      <c r="H28" t="s">
        <v>63</v>
      </c>
      <c r="I28">
        <v>90.57</v>
      </c>
      <c r="J28">
        <v>5</v>
      </c>
      <c r="K28">
        <v>0.25</v>
      </c>
      <c r="L28">
        <v>18.329999999999998</v>
      </c>
      <c r="M28" s="7">
        <f>SUM(Table1[[#This Row],[Profit]]/Table1[[#This Row],[Sales]])</f>
        <v>0.20238489566081483</v>
      </c>
      <c r="N28">
        <f>SUM(Table1[[#This Row],[Sales]]*Table1[[#This Row],[Quantity]])</f>
        <v>452.84999999999997</v>
      </c>
    </row>
    <row r="29" spans="1:14" x14ac:dyDescent="0.3">
      <c r="A29" t="s">
        <v>64</v>
      </c>
      <c r="B29" s="1">
        <v>42630</v>
      </c>
      <c r="C29" t="s">
        <v>65</v>
      </c>
      <c r="D29" t="s">
        <v>66</v>
      </c>
      <c r="E29" t="s">
        <v>3</v>
      </c>
      <c r="F29" t="s">
        <v>56</v>
      </c>
      <c r="G29" t="s">
        <v>5</v>
      </c>
      <c r="H29" t="s">
        <v>6</v>
      </c>
      <c r="I29">
        <v>3083.43</v>
      </c>
      <c r="J29">
        <v>9</v>
      </c>
      <c r="K29">
        <v>0.25</v>
      </c>
      <c r="L29">
        <v>305.39999999999998</v>
      </c>
      <c r="M29" s="7">
        <f>SUM(Table1[[#This Row],[Profit]]/Table1[[#This Row],[Sales]])</f>
        <v>9.9045543437016562E-2</v>
      </c>
      <c r="N29">
        <f>SUM(Table1[[#This Row],[Sales]]*Table1[[#This Row],[Quantity]])</f>
        <v>27750.87</v>
      </c>
    </row>
    <row r="30" spans="1:14" x14ac:dyDescent="0.3">
      <c r="A30" t="s">
        <v>64</v>
      </c>
      <c r="B30" s="1">
        <v>42630</v>
      </c>
      <c r="C30" t="s">
        <v>65</v>
      </c>
      <c r="D30" t="s">
        <v>66</v>
      </c>
      <c r="E30" t="s">
        <v>3</v>
      </c>
      <c r="F30" t="s">
        <v>56</v>
      </c>
      <c r="G30" t="s">
        <v>13</v>
      </c>
      <c r="H30" t="s">
        <v>27</v>
      </c>
      <c r="I30">
        <v>9.6180000000000003</v>
      </c>
      <c r="J30">
        <v>6</v>
      </c>
      <c r="K30">
        <v>0.25</v>
      </c>
      <c r="L30">
        <v>0.85</v>
      </c>
      <c r="M30" s="7">
        <f>SUM(Table1[[#This Row],[Profit]]/Table1[[#This Row],[Sales]])</f>
        <v>8.8375961738407144E-2</v>
      </c>
      <c r="N30">
        <f>SUM(Table1[[#This Row],[Sales]]*Table1[[#This Row],[Quantity]])</f>
        <v>57.707999999999998</v>
      </c>
    </row>
    <row r="31" spans="1:14" x14ac:dyDescent="0.3">
      <c r="A31" t="s">
        <v>64</v>
      </c>
      <c r="B31" s="1">
        <v>42630</v>
      </c>
      <c r="C31" t="s">
        <v>65</v>
      </c>
      <c r="D31" t="s">
        <v>66</v>
      </c>
      <c r="E31" t="s">
        <v>3</v>
      </c>
      <c r="F31" t="s">
        <v>56</v>
      </c>
      <c r="G31" t="s">
        <v>5</v>
      </c>
      <c r="H31" t="s">
        <v>23</v>
      </c>
      <c r="I31">
        <v>124.2</v>
      </c>
      <c r="J31">
        <v>5</v>
      </c>
      <c r="K31">
        <v>0.05</v>
      </c>
      <c r="L31">
        <v>20.34</v>
      </c>
      <c r="M31" s="7">
        <f>SUM(Table1[[#This Row],[Profit]]/Table1[[#This Row],[Sales]])</f>
        <v>0.16376811594202897</v>
      </c>
      <c r="N31">
        <f>SUM(Table1[[#This Row],[Sales]]*Table1[[#This Row],[Quantity]])</f>
        <v>621</v>
      </c>
    </row>
    <row r="32" spans="1:14" x14ac:dyDescent="0.3">
      <c r="A32" t="s">
        <v>64</v>
      </c>
      <c r="B32" s="1">
        <v>42630</v>
      </c>
      <c r="C32" t="s">
        <v>65</v>
      </c>
      <c r="D32" t="s">
        <v>66</v>
      </c>
      <c r="E32" t="s">
        <v>3</v>
      </c>
      <c r="F32" t="s">
        <v>56</v>
      </c>
      <c r="G32" t="s">
        <v>13</v>
      </c>
      <c r="H32" t="s">
        <v>67</v>
      </c>
      <c r="I32">
        <v>3.2639999999999998</v>
      </c>
      <c r="J32">
        <v>5</v>
      </c>
      <c r="K32">
        <v>0</v>
      </c>
      <c r="L32">
        <v>0.81</v>
      </c>
      <c r="M32" s="7">
        <f>SUM(Table1[[#This Row],[Profit]]/Table1[[#This Row],[Sales]])</f>
        <v>0.24816176470588239</v>
      </c>
      <c r="N32">
        <f>SUM(Table1[[#This Row],[Sales]]*Table1[[#This Row],[Quantity]])</f>
        <v>16.32</v>
      </c>
    </row>
    <row r="33" spans="1:14" x14ac:dyDescent="0.3">
      <c r="A33" t="s">
        <v>64</v>
      </c>
      <c r="B33" s="1">
        <v>42630</v>
      </c>
      <c r="C33" t="s">
        <v>65</v>
      </c>
      <c r="D33" t="s">
        <v>66</v>
      </c>
      <c r="E33" t="s">
        <v>3</v>
      </c>
      <c r="F33" t="s">
        <v>56</v>
      </c>
      <c r="G33" t="s">
        <v>13</v>
      </c>
      <c r="H33" t="s">
        <v>24</v>
      </c>
      <c r="I33">
        <v>86.304000000000002</v>
      </c>
      <c r="J33">
        <v>3</v>
      </c>
      <c r="K33">
        <v>0.2</v>
      </c>
      <c r="L33">
        <v>3.98</v>
      </c>
      <c r="M33" s="7">
        <f>SUM(Table1[[#This Row],[Profit]]/Table1[[#This Row],[Sales]])</f>
        <v>4.6116054875787911E-2</v>
      </c>
      <c r="N33">
        <f>SUM(Table1[[#This Row],[Sales]]*Table1[[#This Row],[Quantity]])</f>
        <v>258.91200000000003</v>
      </c>
    </row>
    <row r="34" spans="1:14" x14ac:dyDescent="0.3">
      <c r="A34" t="s">
        <v>64</v>
      </c>
      <c r="B34" s="1">
        <v>42630</v>
      </c>
      <c r="C34" t="s">
        <v>65</v>
      </c>
      <c r="D34" t="s">
        <v>66</v>
      </c>
      <c r="E34" t="s">
        <v>3</v>
      </c>
      <c r="F34" t="s">
        <v>56</v>
      </c>
      <c r="G34" t="s">
        <v>13</v>
      </c>
      <c r="H34" t="s">
        <v>27</v>
      </c>
      <c r="I34">
        <v>6.8579999999999997</v>
      </c>
      <c r="J34">
        <v>1</v>
      </c>
      <c r="K34">
        <v>0.1</v>
      </c>
      <c r="L34">
        <v>1.35</v>
      </c>
      <c r="M34" s="7">
        <f>SUM(Table1[[#This Row],[Profit]]/Table1[[#This Row],[Sales]])</f>
        <v>0.19685039370078741</v>
      </c>
      <c r="N34">
        <f>SUM(Table1[[#This Row],[Sales]]*Table1[[#This Row],[Quantity]])</f>
        <v>6.8579999999999997</v>
      </c>
    </row>
    <row r="35" spans="1:14" x14ac:dyDescent="0.3">
      <c r="A35" t="s">
        <v>64</v>
      </c>
      <c r="B35" s="1">
        <v>42630</v>
      </c>
      <c r="C35" t="s">
        <v>65</v>
      </c>
      <c r="D35" t="s">
        <v>66</v>
      </c>
      <c r="E35" t="s">
        <v>3</v>
      </c>
      <c r="F35" t="s">
        <v>56</v>
      </c>
      <c r="G35" t="s">
        <v>13</v>
      </c>
      <c r="H35" t="s">
        <v>24</v>
      </c>
      <c r="I35">
        <v>15.76</v>
      </c>
      <c r="J35">
        <v>6</v>
      </c>
      <c r="K35">
        <v>0.2</v>
      </c>
      <c r="L35">
        <v>2.64</v>
      </c>
      <c r="M35" s="7">
        <f>SUM(Table1[[#This Row],[Profit]]/Table1[[#This Row],[Sales]])</f>
        <v>0.16751269035532995</v>
      </c>
      <c r="N35">
        <f>SUM(Table1[[#This Row],[Sales]]*Table1[[#This Row],[Quantity]])</f>
        <v>94.56</v>
      </c>
    </row>
    <row r="36" spans="1:14" x14ac:dyDescent="0.3">
      <c r="A36" t="s">
        <v>68</v>
      </c>
      <c r="B36" s="1">
        <v>43392</v>
      </c>
      <c r="C36" t="s">
        <v>69</v>
      </c>
      <c r="D36" t="s">
        <v>70</v>
      </c>
      <c r="E36" t="s">
        <v>39</v>
      </c>
      <c r="F36" t="s">
        <v>40</v>
      </c>
      <c r="G36" t="s">
        <v>13</v>
      </c>
      <c r="H36" t="s">
        <v>32</v>
      </c>
      <c r="I36">
        <v>29.472000000000001</v>
      </c>
      <c r="J36">
        <v>9</v>
      </c>
      <c r="K36">
        <v>0</v>
      </c>
      <c r="L36">
        <v>7.73</v>
      </c>
      <c r="M36" s="7">
        <f>SUM(Table1[[#This Row],[Profit]]/Table1[[#This Row],[Sales]])</f>
        <v>0.26228284473398478</v>
      </c>
      <c r="N36">
        <f>SUM(Table1[[#This Row],[Sales]]*Table1[[#This Row],[Quantity]])</f>
        <v>265.24799999999999</v>
      </c>
    </row>
    <row r="37" spans="1:14" x14ac:dyDescent="0.3">
      <c r="A37" t="s">
        <v>71</v>
      </c>
      <c r="B37" s="1">
        <v>43077</v>
      </c>
      <c r="C37" t="s">
        <v>72</v>
      </c>
      <c r="D37" t="s">
        <v>73</v>
      </c>
      <c r="E37" t="s">
        <v>11</v>
      </c>
      <c r="F37" t="s">
        <v>40</v>
      </c>
      <c r="G37" t="s">
        <v>25</v>
      </c>
      <c r="H37" t="s">
        <v>26</v>
      </c>
      <c r="I37">
        <v>1097.5440000000001</v>
      </c>
      <c r="J37">
        <v>1</v>
      </c>
      <c r="K37">
        <v>0.2</v>
      </c>
      <c r="L37">
        <v>10.98</v>
      </c>
      <c r="M37" s="7">
        <f>SUM(Table1[[#This Row],[Profit]]/Table1[[#This Row],[Sales]])</f>
        <v>1.0004154730926505E-2</v>
      </c>
      <c r="N37">
        <f>SUM(Table1[[#This Row],[Sales]]*Table1[[#This Row],[Quantity]])</f>
        <v>1097.5440000000001</v>
      </c>
    </row>
    <row r="38" spans="1:14" x14ac:dyDescent="0.3">
      <c r="A38" t="s">
        <v>71</v>
      </c>
      <c r="B38" s="1">
        <v>43077</v>
      </c>
      <c r="C38" t="s">
        <v>72</v>
      </c>
      <c r="D38" t="s">
        <v>73</v>
      </c>
      <c r="E38" t="s">
        <v>11</v>
      </c>
      <c r="F38" t="s">
        <v>40</v>
      </c>
      <c r="G38" t="s">
        <v>5</v>
      </c>
      <c r="H38" t="s">
        <v>23</v>
      </c>
      <c r="I38">
        <v>190.92</v>
      </c>
      <c r="J38">
        <v>9</v>
      </c>
      <c r="K38">
        <v>0.15</v>
      </c>
      <c r="L38">
        <v>9.09</v>
      </c>
      <c r="M38" s="7">
        <f>SUM(Table1[[#This Row],[Profit]]/Table1[[#This Row],[Sales]])</f>
        <v>4.7611565053425522E-2</v>
      </c>
      <c r="N38">
        <f>SUM(Table1[[#This Row],[Sales]]*Table1[[#This Row],[Quantity]])</f>
        <v>1718.28</v>
      </c>
    </row>
    <row r="39" spans="1:14" x14ac:dyDescent="0.3">
      <c r="A39" t="s">
        <v>74</v>
      </c>
      <c r="B39" s="1">
        <v>42731</v>
      </c>
      <c r="C39" t="s">
        <v>75</v>
      </c>
      <c r="D39" t="s">
        <v>76</v>
      </c>
      <c r="E39" t="s">
        <v>39</v>
      </c>
      <c r="F39" t="s">
        <v>40</v>
      </c>
      <c r="G39" t="s">
        <v>13</v>
      </c>
      <c r="H39" t="s">
        <v>67</v>
      </c>
      <c r="I39">
        <v>113.328</v>
      </c>
      <c r="J39">
        <v>9</v>
      </c>
      <c r="K39">
        <v>0.25</v>
      </c>
      <c r="L39">
        <v>10.51</v>
      </c>
      <c r="M39" s="7">
        <f>SUM(Table1[[#This Row],[Profit]]/Table1[[#This Row],[Sales]])</f>
        <v>9.2739658336862901E-2</v>
      </c>
      <c r="N39">
        <f>SUM(Table1[[#This Row],[Sales]]*Table1[[#This Row],[Quantity]])</f>
        <v>1019.952</v>
      </c>
    </row>
    <row r="40" spans="1:14" x14ac:dyDescent="0.3">
      <c r="A40" t="s">
        <v>74</v>
      </c>
      <c r="B40" s="1">
        <v>42731</v>
      </c>
      <c r="C40" t="s">
        <v>75</v>
      </c>
      <c r="D40" t="s">
        <v>76</v>
      </c>
      <c r="E40" t="s">
        <v>39</v>
      </c>
      <c r="F40" t="s">
        <v>40</v>
      </c>
      <c r="G40" t="s">
        <v>5</v>
      </c>
      <c r="H40" t="s">
        <v>6</v>
      </c>
      <c r="I40">
        <v>532.39919999999995</v>
      </c>
      <c r="J40">
        <v>3</v>
      </c>
      <c r="K40">
        <v>0</v>
      </c>
      <c r="L40">
        <v>139.83000000000001</v>
      </c>
      <c r="M40" s="7">
        <f>SUM(Table1[[#This Row],[Profit]]/Table1[[#This Row],[Sales]])</f>
        <v>0.26264126617771033</v>
      </c>
      <c r="N40">
        <f>SUM(Table1[[#This Row],[Sales]]*Table1[[#This Row],[Quantity]])</f>
        <v>1597.1976</v>
      </c>
    </row>
    <row r="41" spans="1:14" x14ac:dyDescent="0.3">
      <c r="A41" t="s">
        <v>74</v>
      </c>
      <c r="B41" s="1">
        <v>42731</v>
      </c>
      <c r="C41" t="s">
        <v>75</v>
      </c>
      <c r="D41" t="s">
        <v>76</v>
      </c>
      <c r="E41" t="s">
        <v>39</v>
      </c>
      <c r="F41" t="s">
        <v>40</v>
      </c>
      <c r="G41" t="s">
        <v>5</v>
      </c>
      <c r="H41" t="s">
        <v>7</v>
      </c>
      <c r="I41">
        <v>212.05799999999999</v>
      </c>
      <c r="J41">
        <v>7</v>
      </c>
      <c r="K41">
        <v>0.1</v>
      </c>
      <c r="L41">
        <v>55.41</v>
      </c>
      <c r="M41" s="7">
        <f>SUM(Table1[[#This Row],[Profit]]/Table1[[#This Row],[Sales]])</f>
        <v>0.26129643776702599</v>
      </c>
      <c r="N41">
        <f>SUM(Table1[[#This Row],[Sales]]*Table1[[#This Row],[Quantity]])</f>
        <v>1484.4059999999999</v>
      </c>
    </row>
    <row r="42" spans="1:14" x14ac:dyDescent="0.3">
      <c r="A42" t="s">
        <v>74</v>
      </c>
      <c r="B42" s="1">
        <v>42731</v>
      </c>
      <c r="C42" t="s">
        <v>75</v>
      </c>
      <c r="D42" t="s">
        <v>76</v>
      </c>
      <c r="E42" t="s">
        <v>39</v>
      </c>
      <c r="F42" t="s">
        <v>40</v>
      </c>
      <c r="G42" t="s">
        <v>25</v>
      </c>
      <c r="H42" t="s">
        <v>26</v>
      </c>
      <c r="I42">
        <v>371.16800000000001</v>
      </c>
      <c r="J42">
        <v>2</v>
      </c>
      <c r="K42">
        <v>0.25</v>
      </c>
      <c r="L42">
        <v>45.92</v>
      </c>
      <c r="M42" s="7">
        <f>SUM(Table1[[#This Row],[Profit]]/Table1[[#This Row],[Sales]])</f>
        <v>0.12371756185878093</v>
      </c>
      <c r="N42">
        <f>SUM(Table1[[#This Row],[Sales]]*Table1[[#This Row],[Quantity]])</f>
        <v>742.33600000000001</v>
      </c>
    </row>
    <row r="43" spans="1:14" x14ac:dyDescent="0.3">
      <c r="A43" t="s">
        <v>77</v>
      </c>
      <c r="B43" s="1">
        <v>43353</v>
      </c>
      <c r="C43" t="s">
        <v>78</v>
      </c>
      <c r="D43" t="s">
        <v>79</v>
      </c>
      <c r="E43" t="s">
        <v>11</v>
      </c>
      <c r="F43" t="s">
        <v>40</v>
      </c>
      <c r="G43" t="s">
        <v>25</v>
      </c>
      <c r="H43" t="s">
        <v>26</v>
      </c>
      <c r="I43">
        <v>147.16800000000001</v>
      </c>
      <c r="J43">
        <v>8</v>
      </c>
      <c r="K43">
        <v>0.1</v>
      </c>
      <c r="L43">
        <v>10.75</v>
      </c>
      <c r="M43" s="7">
        <f>SUM(Table1[[#This Row],[Profit]]/Table1[[#This Row],[Sales]])</f>
        <v>7.3045770819743422E-2</v>
      </c>
      <c r="N43">
        <f>SUM(Table1[[#This Row],[Sales]]*Table1[[#This Row],[Quantity]])</f>
        <v>1177.3440000000001</v>
      </c>
    </row>
    <row r="44" spans="1:14" x14ac:dyDescent="0.3">
      <c r="A44" t="s">
        <v>80</v>
      </c>
      <c r="B44" s="1">
        <v>42933</v>
      </c>
      <c r="C44" t="s">
        <v>81</v>
      </c>
      <c r="D44" t="s">
        <v>82</v>
      </c>
      <c r="E44" t="s">
        <v>11</v>
      </c>
      <c r="F44" t="s">
        <v>12</v>
      </c>
      <c r="G44" t="s">
        <v>13</v>
      </c>
      <c r="H44" t="s">
        <v>19</v>
      </c>
      <c r="I44">
        <v>77.88</v>
      </c>
      <c r="J44">
        <v>8</v>
      </c>
      <c r="K44">
        <v>0.15</v>
      </c>
      <c r="L44">
        <v>3.98</v>
      </c>
      <c r="M44" s="7">
        <f>SUM(Table1[[#This Row],[Profit]]/Table1[[#This Row],[Sales]])</f>
        <v>5.1104262968669753E-2</v>
      </c>
      <c r="N44">
        <f>SUM(Table1[[#This Row],[Sales]]*Table1[[#This Row],[Quantity]])</f>
        <v>623.04</v>
      </c>
    </row>
    <row r="45" spans="1:14" x14ac:dyDescent="0.3">
      <c r="A45" t="s">
        <v>83</v>
      </c>
      <c r="B45" s="1">
        <v>43362</v>
      </c>
      <c r="C45" t="s">
        <v>84</v>
      </c>
      <c r="D45" t="s">
        <v>85</v>
      </c>
      <c r="E45" t="s">
        <v>11</v>
      </c>
      <c r="F45" t="s">
        <v>4</v>
      </c>
      <c r="G45" t="s">
        <v>13</v>
      </c>
      <c r="H45" t="s">
        <v>19</v>
      </c>
      <c r="I45">
        <v>95.616</v>
      </c>
      <c r="J45">
        <v>4</v>
      </c>
      <c r="K45">
        <v>0</v>
      </c>
      <c r="L45">
        <v>20.07</v>
      </c>
      <c r="M45" s="7">
        <f>SUM(Table1[[#This Row],[Profit]]/Table1[[#This Row],[Sales]])</f>
        <v>0.20990210843373494</v>
      </c>
      <c r="N45">
        <f>SUM(Table1[[#This Row],[Sales]]*Table1[[#This Row],[Quantity]])</f>
        <v>382.464</v>
      </c>
    </row>
    <row r="46" spans="1:14" x14ac:dyDescent="0.3">
      <c r="A46" t="s">
        <v>86</v>
      </c>
      <c r="B46" s="1">
        <v>42805</v>
      </c>
      <c r="C46" t="s">
        <v>87</v>
      </c>
      <c r="D46" t="s">
        <v>88</v>
      </c>
      <c r="E46" t="s">
        <v>11</v>
      </c>
      <c r="F46" t="s">
        <v>40</v>
      </c>
      <c r="G46" t="s">
        <v>25</v>
      </c>
      <c r="H46" t="s">
        <v>63</v>
      </c>
      <c r="I46">
        <v>45.98</v>
      </c>
      <c r="J46">
        <v>1</v>
      </c>
      <c r="K46">
        <v>0.2</v>
      </c>
      <c r="L46">
        <v>1.95</v>
      </c>
      <c r="M46" s="7">
        <f>SUM(Table1[[#This Row],[Profit]]/Table1[[#This Row],[Sales]])</f>
        <v>4.2409743366681164E-2</v>
      </c>
      <c r="N46">
        <f>SUM(Table1[[#This Row],[Sales]]*Table1[[#This Row],[Quantity]])</f>
        <v>45.98</v>
      </c>
    </row>
    <row r="47" spans="1:14" x14ac:dyDescent="0.3">
      <c r="A47" t="s">
        <v>86</v>
      </c>
      <c r="B47" s="1">
        <v>42805</v>
      </c>
      <c r="C47" t="s">
        <v>87</v>
      </c>
      <c r="D47" t="s">
        <v>88</v>
      </c>
      <c r="E47" t="s">
        <v>11</v>
      </c>
      <c r="F47" t="s">
        <v>40</v>
      </c>
      <c r="G47" t="s">
        <v>13</v>
      </c>
      <c r="H47" t="s">
        <v>27</v>
      </c>
      <c r="I47">
        <v>17.46</v>
      </c>
      <c r="J47">
        <v>10</v>
      </c>
      <c r="K47">
        <v>0.05</v>
      </c>
      <c r="L47">
        <v>3.03</v>
      </c>
      <c r="M47" s="7">
        <f>SUM(Table1[[#This Row],[Profit]]/Table1[[#This Row],[Sales]])</f>
        <v>0.17353951890034364</v>
      </c>
      <c r="N47">
        <f>SUM(Table1[[#This Row],[Sales]]*Table1[[#This Row],[Quantity]])</f>
        <v>174.60000000000002</v>
      </c>
    </row>
    <row r="48" spans="1:14" x14ac:dyDescent="0.3">
      <c r="A48" t="s">
        <v>89</v>
      </c>
      <c r="B48" s="1">
        <v>42297</v>
      </c>
      <c r="C48" t="s">
        <v>90</v>
      </c>
      <c r="D48" t="s">
        <v>91</v>
      </c>
      <c r="E48" t="s">
        <v>3</v>
      </c>
      <c r="F48" t="s">
        <v>40</v>
      </c>
      <c r="G48" t="s">
        <v>13</v>
      </c>
      <c r="H48" t="s">
        <v>19</v>
      </c>
      <c r="I48">
        <v>211.96</v>
      </c>
      <c r="J48">
        <v>5</v>
      </c>
      <c r="K48">
        <v>0.15</v>
      </c>
      <c r="L48">
        <v>45.3</v>
      </c>
      <c r="M48" s="7">
        <f>SUM(Table1[[#This Row],[Profit]]/Table1[[#This Row],[Sales]])</f>
        <v>0.21371956973013775</v>
      </c>
      <c r="N48">
        <f>SUM(Table1[[#This Row],[Sales]]*Table1[[#This Row],[Quantity]])</f>
        <v>1059.8</v>
      </c>
    </row>
    <row r="49" spans="1:14" x14ac:dyDescent="0.3">
      <c r="A49" t="s">
        <v>92</v>
      </c>
      <c r="B49" s="1">
        <v>42906</v>
      </c>
      <c r="C49" t="s">
        <v>93</v>
      </c>
      <c r="D49" t="s">
        <v>94</v>
      </c>
      <c r="E49" t="s">
        <v>3</v>
      </c>
      <c r="F49" t="s">
        <v>56</v>
      </c>
      <c r="G49" t="s">
        <v>25</v>
      </c>
      <c r="H49" t="s">
        <v>63</v>
      </c>
      <c r="I49">
        <v>45</v>
      </c>
      <c r="J49">
        <v>9</v>
      </c>
      <c r="K49">
        <v>0.25</v>
      </c>
      <c r="L49">
        <v>3.26</v>
      </c>
      <c r="M49" s="7">
        <f>SUM(Table1[[#This Row],[Profit]]/Table1[[#This Row],[Sales]])</f>
        <v>7.2444444444444436E-2</v>
      </c>
      <c r="N49">
        <f>SUM(Table1[[#This Row],[Sales]]*Table1[[#This Row],[Quantity]])</f>
        <v>405</v>
      </c>
    </row>
    <row r="50" spans="1:14" x14ac:dyDescent="0.3">
      <c r="A50" t="s">
        <v>92</v>
      </c>
      <c r="B50" s="1">
        <v>42906</v>
      </c>
      <c r="C50" t="s">
        <v>93</v>
      </c>
      <c r="D50" t="s">
        <v>94</v>
      </c>
      <c r="E50" t="s">
        <v>3</v>
      </c>
      <c r="F50" t="s">
        <v>56</v>
      </c>
      <c r="G50" t="s">
        <v>25</v>
      </c>
      <c r="H50" t="s">
        <v>26</v>
      </c>
      <c r="I50">
        <v>21.8</v>
      </c>
      <c r="J50">
        <v>7</v>
      </c>
      <c r="K50">
        <v>0.15</v>
      </c>
      <c r="L50">
        <v>2.17</v>
      </c>
      <c r="M50" s="7">
        <f>SUM(Table1[[#This Row],[Profit]]/Table1[[#This Row],[Sales]])</f>
        <v>9.9541284403669716E-2</v>
      </c>
      <c r="N50">
        <f>SUM(Table1[[#This Row],[Sales]]*Table1[[#This Row],[Quantity]])</f>
        <v>152.6</v>
      </c>
    </row>
    <row r="51" spans="1:14" x14ac:dyDescent="0.3">
      <c r="A51" t="s">
        <v>95</v>
      </c>
      <c r="B51" s="1">
        <v>42478</v>
      </c>
      <c r="C51" t="s">
        <v>96</v>
      </c>
      <c r="D51" t="s">
        <v>97</v>
      </c>
      <c r="E51" t="s">
        <v>3</v>
      </c>
      <c r="F51" t="s">
        <v>40</v>
      </c>
      <c r="G51" t="s">
        <v>13</v>
      </c>
      <c r="H51" t="s">
        <v>27</v>
      </c>
      <c r="I51">
        <v>38.22</v>
      </c>
      <c r="J51">
        <v>8</v>
      </c>
      <c r="K51">
        <v>0.1</v>
      </c>
      <c r="L51">
        <v>1.1100000000000001</v>
      </c>
      <c r="M51" s="7">
        <f>SUM(Table1[[#This Row],[Profit]]/Table1[[#This Row],[Sales]])</f>
        <v>2.9042386185243331E-2</v>
      </c>
      <c r="N51">
        <f>SUM(Table1[[#This Row],[Sales]]*Table1[[#This Row],[Quantity]])</f>
        <v>305.76</v>
      </c>
    </row>
    <row r="52" spans="1:14" x14ac:dyDescent="0.3">
      <c r="A52" t="s">
        <v>95</v>
      </c>
      <c r="B52" s="1">
        <v>42478</v>
      </c>
      <c r="C52" t="s">
        <v>96</v>
      </c>
      <c r="D52" t="s">
        <v>97</v>
      </c>
      <c r="E52" t="s">
        <v>3</v>
      </c>
      <c r="F52" t="s">
        <v>40</v>
      </c>
      <c r="G52" t="s">
        <v>13</v>
      </c>
      <c r="H52" t="s">
        <v>14</v>
      </c>
      <c r="I52">
        <v>75.180000000000007</v>
      </c>
      <c r="J52">
        <v>8</v>
      </c>
      <c r="K52">
        <v>0.05</v>
      </c>
      <c r="L52">
        <v>7.41</v>
      </c>
      <c r="M52" s="7">
        <f>SUM(Table1[[#This Row],[Profit]]/Table1[[#This Row],[Sales]])</f>
        <v>9.8563447725458886E-2</v>
      </c>
      <c r="N52">
        <f>SUM(Table1[[#This Row],[Sales]]*Table1[[#This Row],[Quantity]])</f>
        <v>601.44000000000005</v>
      </c>
    </row>
    <row r="53" spans="1:14" x14ac:dyDescent="0.3">
      <c r="A53" t="s">
        <v>95</v>
      </c>
      <c r="B53" s="1">
        <v>42478</v>
      </c>
      <c r="C53" t="s">
        <v>96</v>
      </c>
      <c r="D53" t="s">
        <v>97</v>
      </c>
      <c r="E53" t="s">
        <v>3</v>
      </c>
      <c r="F53" t="s">
        <v>40</v>
      </c>
      <c r="G53" t="s">
        <v>5</v>
      </c>
      <c r="H53" t="s">
        <v>23</v>
      </c>
      <c r="I53">
        <v>6.16</v>
      </c>
      <c r="J53">
        <v>2</v>
      </c>
      <c r="K53">
        <v>0.1</v>
      </c>
      <c r="L53">
        <v>1.2</v>
      </c>
      <c r="M53" s="7">
        <f>SUM(Table1[[#This Row],[Profit]]/Table1[[#This Row],[Sales]])</f>
        <v>0.19480519480519479</v>
      </c>
      <c r="N53">
        <f>SUM(Table1[[#This Row],[Sales]]*Table1[[#This Row],[Quantity]])</f>
        <v>12.32</v>
      </c>
    </row>
    <row r="54" spans="1:14" x14ac:dyDescent="0.3">
      <c r="A54" t="s">
        <v>95</v>
      </c>
      <c r="B54" s="1">
        <v>42478</v>
      </c>
      <c r="C54" t="s">
        <v>96</v>
      </c>
      <c r="D54" t="s">
        <v>97</v>
      </c>
      <c r="E54" t="s">
        <v>3</v>
      </c>
      <c r="F54" t="s">
        <v>40</v>
      </c>
      <c r="G54" t="s">
        <v>5</v>
      </c>
      <c r="H54" t="s">
        <v>7</v>
      </c>
      <c r="I54">
        <v>89.99</v>
      </c>
      <c r="J54">
        <v>4</v>
      </c>
      <c r="K54">
        <v>0.25</v>
      </c>
      <c r="L54">
        <v>5.86</v>
      </c>
      <c r="M54" s="7">
        <f>SUM(Table1[[#This Row],[Profit]]/Table1[[#This Row],[Sales]])</f>
        <v>6.5118346482942555E-2</v>
      </c>
      <c r="N54">
        <f>SUM(Table1[[#This Row],[Sales]]*Table1[[#This Row],[Quantity]])</f>
        <v>359.96</v>
      </c>
    </row>
    <row r="55" spans="1:14" x14ac:dyDescent="0.3">
      <c r="A55" t="s">
        <v>98</v>
      </c>
      <c r="B55" s="1">
        <v>43080</v>
      </c>
      <c r="C55" t="s">
        <v>99</v>
      </c>
      <c r="D55" t="s">
        <v>100</v>
      </c>
      <c r="E55" t="s">
        <v>11</v>
      </c>
      <c r="F55" t="s">
        <v>56</v>
      </c>
      <c r="G55" t="s">
        <v>13</v>
      </c>
      <c r="H55" t="s">
        <v>101</v>
      </c>
      <c r="I55">
        <v>15.26</v>
      </c>
      <c r="J55">
        <v>5</v>
      </c>
      <c r="K55">
        <v>0.05</v>
      </c>
      <c r="L55">
        <v>1.1399999999999999</v>
      </c>
      <c r="M55" s="7">
        <f>SUM(Table1[[#This Row],[Profit]]/Table1[[#This Row],[Sales]])</f>
        <v>7.4705111402359109E-2</v>
      </c>
      <c r="N55">
        <f>SUM(Table1[[#This Row],[Sales]]*Table1[[#This Row],[Quantity]])</f>
        <v>76.3</v>
      </c>
    </row>
    <row r="56" spans="1:14" x14ac:dyDescent="0.3">
      <c r="A56" t="s">
        <v>98</v>
      </c>
      <c r="B56" s="1">
        <v>43080</v>
      </c>
      <c r="C56" t="s">
        <v>99</v>
      </c>
      <c r="D56" t="s">
        <v>100</v>
      </c>
      <c r="E56" t="s">
        <v>11</v>
      </c>
      <c r="F56" t="s">
        <v>56</v>
      </c>
      <c r="G56" t="s">
        <v>25</v>
      </c>
      <c r="H56" t="s">
        <v>26</v>
      </c>
      <c r="I56">
        <v>1029.95</v>
      </c>
      <c r="J56">
        <v>5</v>
      </c>
      <c r="K56">
        <v>0.15</v>
      </c>
      <c r="L56">
        <v>32.380000000000003</v>
      </c>
      <c r="M56" s="7">
        <f>SUM(Table1[[#This Row],[Profit]]/Table1[[#This Row],[Sales]])</f>
        <v>3.1438419340744699E-2</v>
      </c>
      <c r="N56">
        <f>SUM(Table1[[#This Row],[Sales]]*Table1[[#This Row],[Quantity]])</f>
        <v>5149.75</v>
      </c>
    </row>
    <row r="57" spans="1:14" x14ac:dyDescent="0.3">
      <c r="A57" t="s">
        <v>102</v>
      </c>
      <c r="B57" s="1">
        <v>42903</v>
      </c>
      <c r="C57" t="s">
        <v>103</v>
      </c>
      <c r="D57" t="s">
        <v>104</v>
      </c>
      <c r="E57" t="s">
        <v>3</v>
      </c>
      <c r="F57" t="s">
        <v>56</v>
      </c>
      <c r="G57" t="s">
        <v>13</v>
      </c>
      <c r="H57" t="s">
        <v>19</v>
      </c>
      <c r="I57">
        <v>208.56</v>
      </c>
      <c r="J57">
        <v>1</v>
      </c>
      <c r="K57">
        <v>0.1</v>
      </c>
      <c r="L57">
        <v>9.1300000000000008</v>
      </c>
      <c r="M57" s="7">
        <f>SUM(Table1[[#This Row],[Profit]]/Table1[[#This Row],[Sales]])</f>
        <v>4.3776371308016884E-2</v>
      </c>
      <c r="N57">
        <f>SUM(Table1[[#This Row],[Sales]]*Table1[[#This Row],[Quantity]])</f>
        <v>208.56</v>
      </c>
    </row>
    <row r="58" spans="1:14" x14ac:dyDescent="0.3">
      <c r="A58" t="s">
        <v>102</v>
      </c>
      <c r="B58" s="1">
        <v>42903</v>
      </c>
      <c r="C58" t="s">
        <v>103</v>
      </c>
      <c r="D58" t="s">
        <v>104</v>
      </c>
      <c r="E58" t="s">
        <v>3</v>
      </c>
      <c r="F58" t="s">
        <v>56</v>
      </c>
      <c r="G58" t="s">
        <v>13</v>
      </c>
      <c r="H58" t="s">
        <v>32</v>
      </c>
      <c r="I58">
        <v>32.4</v>
      </c>
      <c r="J58">
        <v>6</v>
      </c>
      <c r="K58">
        <v>0.05</v>
      </c>
      <c r="L58">
        <v>6.47</v>
      </c>
      <c r="M58" s="7">
        <f>SUM(Table1[[#This Row],[Profit]]/Table1[[#This Row],[Sales]])</f>
        <v>0.19969135802469135</v>
      </c>
      <c r="N58">
        <f>SUM(Table1[[#This Row],[Sales]]*Table1[[#This Row],[Quantity]])</f>
        <v>194.39999999999998</v>
      </c>
    </row>
    <row r="59" spans="1:14" x14ac:dyDescent="0.3">
      <c r="A59" t="s">
        <v>102</v>
      </c>
      <c r="B59" s="1">
        <v>42903</v>
      </c>
      <c r="C59" t="s">
        <v>103</v>
      </c>
      <c r="D59" t="s">
        <v>104</v>
      </c>
      <c r="E59" t="s">
        <v>3</v>
      </c>
      <c r="F59" t="s">
        <v>56</v>
      </c>
      <c r="G59" t="s">
        <v>5</v>
      </c>
      <c r="H59" t="s">
        <v>7</v>
      </c>
      <c r="I59">
        <v>319.41000000000003</v>
      </c>
      <c r="J59">
        <v>2</v>
      </c>
      <c r="K59">
        <v>0.2</v>
      </c>
      <c r="L59">
        <v>45.73</v>
      </c>
      <c r="M59" s="7">
        <f>SUM(Table1[[#This Row],[Profit]]/Table1[[#This Row],[Sales]])</f>
        <v>0.143170220093297</v>
      </c>
      <c r="N59">
        <f>SUM(Table1[[#This Row],[Sales]]*Table1[[#This Row],[Quantity]])</f>
        <v>638.82000000000005</v>
      </c>
    </row>
    <row r="60" spans="1:14" x14ac:dyDescent="0.3">
      <c r="A60" t="s">
        <v>102</v>
      </c>
      <c r="B60" s="1">
        <v>42903</v>
      </c>
      <c r="C60" t="s">
        <v>103</v>
      </c>
      <c r="D60" t="s">
        <v>104</v>
      </c>
      <c r="E60" t="s">
        <v>3</v>
      </c>
      <c r="F60" t="s">
        <v>56</v>
      </c>
      <c r="G60" t="s">
        <v>13</v>
      </c>
      <c r="H60" t="s">
        <v>32</v>
      </c>
      <c r="I60">
        <v>14.56</v>
      </c>
      <c r="J60">
        <v>8</v>
      </c>
      <c r="K60">
        <v>0.1</v>
      </c>
      <c r="L60">
        <v>2.1800000000000002</v>
      </c>
      <c r="M60" s="7">
        <f>SUM(Table1[[#This Row],[Profit]]/Table1[[#This Row],[Sales]])</f>
        <v>0.14972527472527472</v>
      </c>
      <c r="N60">
        <f>SUM(Table1[[#This Row],[Sales]]*Table1[[#This Row],[Quantity]])</f>
        <v>116.48</v>
      </c>
    </row>
    <row r="61" spans="1:14" x14ac:dyDescent="0.3">
      <c r="A61" t="s">
        <v>102</v>
      </c>
      <c r="B61" s="1">
        <v>42903</v>
      </c>
      <c r="C61" t="s">
        <v>103</v>
      </c>
      <c r="D61" t="s">
        <v>104</v>
      </c>
      <c r="E61" t="s">
        <v>3</v>
      </c>
      <c r="F61" t="s">
        <v>56</v>
      </c>
      <c r="G61" t="s">
        <v>25</v>
      </c>
      <c r="H61" t="s">
        <v>63</v>
      </c>
      <c r="I61">
        <v>30</v>
      </c>
      <c r="J61">
        <v>7</v>
      </c>
      <c r="K61">
        <v>0.05</v>
      </c>
      <c r="L61">
        <v>4.8</v>
      </c>
      <c r="M61" s="7">
        <f>SUM(Table1[[#This Row],[Profit]]/Table1[[#This Row],[Sales]])</f>
        <v>0.16</v>
      </c>
      <c r="N61">
        <f>SUM(Table1[[#This Row],[Sales]]*Table1[[#This Row],[Quantity]])</f>
        <v>210</v>
      </c>
    </row>
    <row r="62" spans="1:14" x14ac:dyDescent="0.3">
      <c r="A62" t="s">
        <v>102</v>
      </c>
      <c r="B62" s="1">
        <v>42903</v>
      </c>
      <c r="C62" t="s">
        <v>103</v>
      </c>
      <c r="D62" t="s">
        <v>104</v>
      </c>
      <c r="E62" t="s">
        <v>3</v>
      </c>
      <c r="F62" t="s">
        <v>56</v>
      </c>
      <c r="G62" t="s">
        <v>13</v>
      </c>
      <c r="H62" t="s">
        <v>27</v>
      </c>
      <c r="I62">
        <v>48.48</v>
      </c>
      <c r="J62">
        <v>10</v>
      </c>
      <c r="K62">
        <v>0.15</v>
      </c>
      <c r="L62">
        <v>2.1</v>
      </c>
      <c r="M62" s="7">
        <f>SUM(Table1[[#This Row],[Profit]]/Table1[[#This Row],[Sales]])</f>
        <v>4.3316831683168321E-2</v>
      </c>
      <c r="N62">
        <f>SUM(Table1[[#This Row],[Sales]]*Table1[[#This Row],[Quantity]])</f>
        <v>484.79999999999995</v>
      </c>
    </row>
    <row r="63" spans="1:14" x14ac:dyDescent="0.3">
      <c r="A63" t="s">
        <v>102</v>
      </c>
      <c r="B63" s="1">
        <v>42903</v>
      </c>
      <c r="C63" t="s">
        <v>103</v>
      </c>
      <c r="D63" t="s">
        <v>104</v>
      </c>
      <c r="E63" t="s">
        <v>3</v>
      </c>
      <c r="F63" t="s">
        <v>56</v>
      </c>
      <c r="G63" t="s">
        <v>13</v>
      </c>
      <c r="H63" t="s">
        <v>24</v>
      </c>
      <c r="I63">
        <v>1.68</v>
      </c>
      <c r="J63">
        <v>8</v>
      </c>
      <c r="K63">
        <v>0.2</v>
      </c>
      <c r="L63">
        <v>0.19</v>
      </c>
      <c r="M63" s="7">
        <f>SUM(Table1[[#This Row],[Profit]]/Table1[[#This Row],[Sales]])</f>
        <v>0.1130952380952381</v>
      </c>
      <c r="N63">
        <f>SUM(Table1[[#This Row],[Sales]]*Table1[[#This Row],[Quantity]])</f>
        <v>13.44</v>
      </c>
    </row>
    <row r="64" spans="1:14" x14ac:dyDescent="0.3">
      <c r="A64" t="s">
        <v>105</v>
      </c>
      <c r="B64" s="1">
        <v>42698</v>
      </c>
      <c r="C64" t="s">
        <v>106</v>
      </c>
      <c r="D64" t="s">
        <v>107</v>
      </c>
      <c r="E64" t="s">
        <v>3</v>
      </c>
      <c r="F64" t="s">
        <v>12</v>
      </c>
      <c r="G64" t="s">
        <v>25</v>
      </c>
      <c r="H64" t="s">
        <v>63</v>
      </c>
      <c r="I64">
        <v>13.98</v>
      </c>
      <c r="J64">
        <v>4</v>
      </c>
      <c r="K64">
        <v>0.25</v>
      </c>
      <c r="L64">
        <v>0.14000000000000001</v>
      </c>
      <c r="M64" s="7">
        <f>SUM(Table1[[#This Row],[Profit]]/Table1[[#This Row],[Sales]])</f>
        <v>1.0014306151645207E-2</v>
      </c>
      <c r="N64">
        <f>SUM(Table1[[#This Row],[Sales]]*Table1[[#This Row],[Quantity]])</f>
        <v>55.92</v>
      </c>
    </row>
    <row r="65" spans="1:14" x14ac:dyDescent="0.3">
      <c r="A65" t="s">
        <v>105</v>
      </c>
      <c r="B65" s="1">
        <v>42698</v>
      </c>
      <c r="C65" t="s">
        <v>106</v>
      </c>
      <c r="D65" t="s">
        <v>107</v>
      </c>
      <c r="E65" t="s">
        <v>3</v>
      </c>
      <c r="F65" t="s">
        <v>12</v>
      </c>
      <c r="G65" t="s">
        <v>13</v>
      </c>
      <c r="H65" t="s">
        <v>27</v>
      </c>
      <c r="I65">
        <v>25.824000000000002</v>
      </c>
      <c r="J65">
        <v>10</v>
      </c>
      <c r="K65">
        <v>0.15</v>
      </c>
      <c r="L65">
        <v>6.11</v>
      </c>
      <c r="M65" s="7">
        <f>SUM(Table1[[#This Row],[Profit]]/Table1[[#This Row],[Sales]])</f>
        <v>0.23660161090458487</v>
      </c>
      <c r="N65">
        <f>SUM(Table1[[#This Row],[Sales]]*Table1[[#This Row],[Quantity]])</f>
        <v>258.24</v>
      </c>
    </row>
    <row r="66" spans="1:14" x14ac:dyDescent="0.3">
      <c r="A66" t="s">
        <v>105</v>
      </c>
      <c r="B66" s="1">
        <v>42698</v>
      </c>
      <c r="C66" t="s">
        <v>106</v>
      </c>
      <c r="D66" t="s">
        <v>107</v>
      </c>
      <c r="E66" t="s">
        <v>3</v>
      </c>
      <c r="F66" t="s">
        <v>12</v>
      </c>
      <c r="G66" t="s">
        <v>13</v>
      </c>
      <c r="H66" t="s">
        <v>32</v>
      </c>
      <c r="I66">
        <v>146.72999999999999</v>
      </c>
      <c r="J66">
        <v>5</v>
      </c>
      <c r="K66">
        <v>0.15</v>
      </c>
      <c r="L66">
        <v>2.86</v>
      </c>
      <c r="M66" s="7">
        <f>SUM(Table1[[#This Row],[Profit]]/Table1[[#This Row],[Sales]])</f>
        <v>1.949158317999046E-2</v>
      </c>
      <c r="N66">
        <f>SUM(Table1[[#This Row],[Sales]]*Table1[[#This Row],[Quantity]])</f>
        <v>733.65</v>
      </c>
    </row>
    <row r="67" spans="1:14" x14ac:dyDescent="0.3">
      <c r="A67" t="s">
        <v>105</v>
      </c>
      <c r="B67" s="1">
        <v>42698</v>
      </c>
      <c r="C67" t="s">
        <v>106</v>
      </c>
      <c r="D67" t="s">
        <v>107</v>
      </c>
      <c r="E67" t="s">
        <v>3</v>
      </c>
      <c r="F67" t="s">
        <v>12</v>
      </c>
      <c r="G67" t="s">
        <v>5</v>
      </c>
      <c r="H67" t="s">
        <v>23</v>
      </c>
      <c r="I67">
        <v>79.760000000000005</v>
      </c>
      <c r="J67">
        <v>4</v>
      </c>
      <c r="K67">
        <v>0.2</v>
      </c>
      <c r="L67">
        <v>7.65</v>
      </c>
      <c r="M67" s="7">
        <f>SUM(Table1[[#This Row],[Profit]]/Table1[[#This Row],[Sales]])</f>
        <v>9.5912738214643925E-2</v>
      </c>
      <c r="N67">
        <f>SUM(Table1[[#This Row],[Sales]]*Table1[[#This Row],[Quantity]])</f>
        <v>319.04000000000002</v>
      </c>
    </row>
    <row r="68" spans="1:14" x14ac:dyDescent="0.3">
      <c r="A68" t="s">
        <v>108</v>
      </c>
      <c r="B68" s="1">
        <v>42490</v>
      </c>
      <c r="C68" t="s">
        <v>109</v>
      </c>
      <c r="D68" t="s">
        <v>110</v>
      </c>
      <c r="E68" t="s">
        <v>39</v>
      </c>
      <c r="F68" t="s">
        <v>40</v>
      </c>
      <c r="G68" t="s">
        <v>5</v>
      </c>
      <c r="H68" t="s">
        <v>7</v>
      </c>
      <c r="I68">
        <v>213.11500000000001</v>
      </c>
      <c r="J68">
        <v>10</v>
      </c>
      <c r="K68">
        <v>0.05</v>
      </c>
      <c r="L68">
        <v>7.49</v>
      </c>
      <c r="M68" s="7">
        <f>SUM(Table1[[#This Row],[Profit]]/Table1[[#This Row],[Sales]])</f>
        <v>3.5145344063064542E-2</v>
      </c>
      <c r="N68">
        <f>SUM(Table1[[#This Row],[Sales]]*Table1[[#This Row],[Quantity]])</f>
        <v>2131.15</v>
      </c>
    </row>
    <row r="69" spans="1:14" x14ac:dyDescent="0.3">
      <c r="A69" t="s">
        <v>111</v>
      </c>
      <c r="B69" s="1">
        <v>42343</v>
      </c>
      <c r="C69" t="s">
        <v>112</v>
      </c>
      <c r="D69" t="s">
        <v>113</v>
      </c>
      <c r="E69" t="s">
        <v>11</v>
      </c>
      <c r="F69" t="s">
        <v>12</v>
      </c>
      <c r="G69" t="s">
        <v>13</v>
      </c>
      <c r="H69" t="s">
        <v>24</v>
      </c>
      <c r="I69">
        <v>1113.0239999999999</v>
      </c>
      <c r="J69">
        <v>4</v>
      </c>
      <c r="K69">
        <v>0.05</v>
      </c>
      <c r="L69">
        <v>257.70999999999998</v>
      </c>
      <c r="M69" s="7">
        <f>SUM(Table1[[#This Row],[Profit]]/Table1[[#This Row],[Sales]])</f>
        <v>0.23154038008165143</v>
      </c>
      <c r="N69">
        <f>SUM(Table1[[#This Row],[Sales]]*Table1[[#This Row],[Quantity]])</f>
        <v>4452.0959999999995</v>
      </c>
    </row>
    <row r="70" spans="1:14" x14ac:dyDescent="0.3">
      <c r="A70" t="s">
        <v>111</v>
      </c>
      <c r="B70" s="1">
        <v>42343</v>
      </c>
      <c r="C70" t="s">
        <v>112</v>
      </c>
      <c r="D70" t="s">
        <v>113</v>
      </c>
      <c r="E70" t="s">
        <v>11</v>
      </c>
      <c r="F70" t="s">
        <v>12</v>
      </c>
      <c r="G70" t="s">
        <v>25</v>
      </c>
      <c r="H70" t="s">
        <v>26</v>
      </c>
      <c r="I70">
        <v>167.96799999999999</v>
      </c>
      <c r="J70">
        <v>1</v>
      </c>
      <c r="K70">
        <v>0.1</v>
      </c>
      <c r="L70">
        <v>10.34</v>
      </c>
      <c r="M70" s="7">
        <f>SUM(Table1[[#This Row],[Profit]]/Table1[[#This Row],[Sales]])</f>
        <v>6.1559344637073729E-2</v>
      </c>
      <c r="N70">
        <f>SUM(Table1[[#This Row],[Sales]]*Table1[[#This Row],[Quantity]])</f>
        <v>167.96799999999999</v>
      </c>
    </row>
    <row r="71" spans="1:14" x14ac:dyDescent="0.3">
      <c r="A71" t="s">
        <v>114</v>
      </c>
      <c r="B71" s="1">
        <v>42890</v>
      </c>
      <c r="C71" t="s">
        <v>115</v>
      </c>
      <c r="D71" t="s">
        <v>116</v>
      </c>
      <c r="E71" t="s">
        <v>3</v>
      </c>
      <c r="F71" t="s">
        <v>4</v>
      </c>
      <c r="G71" t="s">
        <v>13</v>
      </c>
      <c r="H71" t="s">
        <v>32</v>
      </c>
      <c r="I71">
        <v>75.88</v>
      </c>
      <c r="J71">
        <v>5</v>
      </c>
      <c r="K71">
        <v>0.15</v>
      </c>
      <c r="L71">
        <v>17.93</v>
      </c>
      <c r="M71" s="7">
        <f>SUM(Table1[[#This Row],[Profit]]/Table1[[#This Row],[Sales]])</f>
        <v>0.23629414865577228</v>
      </c>
      <c r="N71">
        <f>SUM(Table1[[#This Row],[Sales]]*Table1[[#This Row],[Quantity]])</f>
        <v>379.4</v>
      </c>
    </row>
    <row r="72" spans="1:14" x14ac:dyDescent="0.3">
      <c r="A72" t="s">
        <v>117</v>
      </c>
      <c r="B72" s="1">
        <v>42996</v>
      </c>
      <c r="C72" t="s">
        <v>118</v>
      </c>
      <c r="D72" t="s">
        <v>119</v>
      </c>
      <c r="E72" t="s">
        <v>3</v>
      </c>
      <c r="F72" t="s">
        <v>56</v>
      </c>
      <c r="G72" t="s">
        <v>13</v>
      </c>
      <c r="H72" t="s">
        <v>27</v>
      </c>
      <c r="I72">
        <v>4.6159999999999997</v>
      </c>
      <c r="J72">
        <v>8</v>
      </c>
      <c r="K72">
        <v>0.15</v>
      </c>
      <c r="L72">
        <v>7.0000000000000007E-2</v>
      </c>
      <c r="M72" s="7">
        <f>SUM(Table1[[#This Row],[Profit]]/Table1[[#This Row],[Sales]])</f>
        <v>1.516464471403813E-2</v>
      </c>
      <c r="N72">
        <f>SUM(Table1[[#This Row],[Sales]]*Table1[[#This Row],[Quantity]])</f>
        <v>36.927999999999997</v>
      </c>
    </row>
    <row r="73" spans="1:14" x14ac:dyDescent="0.3">
      <c r="A73" t="s">
        <v>120</v>
      </c>
      <c r="B73" s="1">
        <v>43357</v>
      </c>
      <c r="C73" t="s">
        <v>65</v>
      </c>
      <c r="D73" t="s">
        <v>66</v>
      </c>
      <c r="E73" t="s">
        <v>3</v>
      </c>
      <c r="F73" t="s">
        <v>40</v>
      </c>
      <c r="G73" t="s">
        <v>13</v>
      </c>
      <c r="H73" t="s">
        <v>32</v>
      </c>
      <c r="I73">
        <v>19.05</v>
      </c>
      <c r="J73">
        <v>2</v>
      </c>
      <c r="K73">
        <v>0</v>
      </c>
      <c r="L73">
        <v>4.8600000000000003</v>
      </c>
      <c r="M73" s="7">
        <f>SUM(Table1[[#This Row],[Profit]]/Table1[[#This Row],[Sales]])</f>
        <v>0.2551181102362205</v>
      </c>
      <c r="N73">
        <f>SUM(Table1[[#This Row],[Sales]]*Table1[[#This Row],[Quantity]])</f>
        <v>38.1</v>
      </c>
    </row>
    <row r="74" spans="1:14" x14ac:dyDescent="0.3">
      <c r="A74" t="s">
        <v>121</v>
      </c>
      <c r="B74" s="1">
        <v>42486</v>
      </c>
      <c r="C74" t="s">
        <v>122</v>
      </c>
      <c r="D74" t="s">
        <v>123</v>
      </c>
      <c r="E74" t="s">
        <v>3</v>
      </c>
      <c r="F74" t="s">
        <v>4</v>
      </c>
      <c r="G74" t="s">
        <v>5</v>
      </c>
      <c r="H74" t="s">
        <v>7</v>
      </c>
      <c r="I74">
        <v>831.93600000000004</v>
      </c>
      <c r="J74">
        <v>5</v>
      </c>
      <c r="K74">
        <v>0.2</v>
      </c>
      <c r="L74">
        <v>128.25</v>
      </c>
      <c r="M74" s="7">
        <f>SUM(Table1[[#This Row],[Profit]]/Table1[[#This Row],[Sales]])</f>
        <v>0.15415849296099698</v>
      </c>
      <c r="N74">
        <f>SUM(Table1[[#This Row],[Sales]]*Table1[[#This Row],[Quantity]])</f>
        <v>4159.68</v>
      </c>
    </row>
    <row r="75" spans="1:14" x14ac:dyDescent="0.3">
      <c r="A75" t="s">
        <v>121</v>
      </c>
      <c r="B75" s="1">
        <v>42486</v>
      </c>
      <c r="C75" t="s">
        <v>122</v>
      </c>
      <c r="D75" t="s">
        <v>123</v>
      </c>
      <c r="E75" t="s">
        <v>3</v>
      </c>
      <c r="F75" t="s">
        <v>4</v>
      </c>
      <c r="G75" t="s">
        <v>5</v>
      </c>
      <c r="H75" t="s">
        <v>23</v>
      </c>
      <c r="I75">
        <v>97.04</v>
      </c>
      <c r="J75">
        <v>2</v>
      </c>
      <c r="K75">
        <v>0.1</v>
      </c>
      <c r="L75">
        <v>8</v>
      </c>
      <c r="M75" s="7">
        <f>SUM(Table1[[#This Row],[Profit]]/Table1[[#This Row],[Sales]])</f>
        <v>8.244023083264633E-2</v>
      </c>
      <c r="N75">
        <f>SUM(Table1[[#This Row],[Sales]]*Table1[[#This Row],[Quantity]])</f>
        <v>194.08</v>
      </c>
    </row>
    <row r="76" spans="1:14" x14ac:dyDescent="0.3">
      <c r="A76" t="s">
        <v>121</v>
      </c>
      <c r="B76" s="1">
        <v>42486</v>
      </c>
      <c r="C76" t="s">
        <v>122</v>
      </c>
      <c r="D76" t="s">
        <v>123</v>
      </c>
      <c r="E76" t="s">
        <v>3</v>
      </c>
      <c r="F76" t="s">
        <v>4</v>
      </c>
      <c r="G76" t="s">
        <v>13</v>
      </c>
      <c r="H76" t="s">
        <v>19</v>
      </c>
      <c r="I76">
        <v>72.784000000000006</v>
      </c>
      <c r="J76">
        <v>7</v>
      </c>
      <c r="K76">
        <v>0.25</v>
      </c>
      <c r="L76">
        <v>1.86</v>
      </c>
      <c r="M76" s="7">
        <f>SUM(Table1[[#This Row],[Profit]]/Table1[[#This Row],[Sales]])</f>
        <v>2.555506704770279E-2</v>
      </c>
      <c r="N76">
        <f>SUM(Table1[[#This Row],[Sales]]*Table1[[#This Row],[Quantity]])</f>
        <v>509.48800000000006</v>
      </c>
    </row>
    <row r="77" spans="1:14" x14ac:dyDescent="0.3">
      <c r="A77" t="s">
        <v>124</v>
      </c>
      <c r="B77" s="1">
        <v>43443</v>
      </c>
      <c r="C77" t="s">
        <v>125</v>
      </c>
      <c r="D77" t="s">
        <v>126</v>
      </c>
      <c r="E77" t="s">
        <v>11</v>
      </c>
      <c r="F77" t="s">
        <v>40</v>
      </c>
      <c r="G77" t="s">
        <v>13</v>
      </c>
      <c r="H77" t="s">
        <v>27</v>
      </c>
      <c r="I77">
        <v>1.248</v>
      </c>
      <c r="J77">
        <v>5</v>
      </c>
      <c r="K77">
        <v>0.2</v>
      </c>
      <c r="L77">
        <v>0.1</v>
      </c>
      <c r="M77" s="7">
        <f>SUM(Table1[[#This Row],[Profit]]/Table1[[#This Row],[Sales]])</f>
        <v>8.0128205128205135E-2</v>
      </c>
      <c r="N77">
        <f>SUM(Table1[[#This Row],[Sales]]*Table1[[#This Row],[Quantity]])</f>
        <v>6.24</v>
      </c>
    </row>
    <row r="78" spans="1:14" x14ac:dyDescent="0.3">
      <c r="A78" t="s">
        <v>124</v>
      </c>
      <c r="B78" s="1">
        <v>43443</v>
      </c>
      <c r="C78" t="s">
        <v>125</v>
      </c>
      <c r="D78" t="s">
        <v>126</v>
      </c>
      <c r="E78" t="s">
        <v>11</v>
      </c>
      <c r="F78" t="s">
        <v>40</v>
      </c>
      <c r="G78" t="s">
        <v>5</v>
      </c>
      <c r="H78" t="s">
        <v>23</v>
      </c>
      <c r="I78">
        <v>9.7080000000000002</v>
      </c>
      <c r="J78">
        <v>4</v>
      </c>
      <c r="K78">
        <v>0.25</v>
      </c>
      <c r="L78">
        <v>1.77</v>
      </c>
      <c r="M78" s="7">
        <f>SUM(Table1[[#This Row],[Profit]]/Table1[[#This Row],[Sales]])</f>
        <v>0.1823238566131026</v>
      </c>
      <c r="N78">
        <f>SUM(Table1[[#This Row],[Sales]]*Table1[[#This Row],[Quantity]])</f>
        <v>38.832000000000001</v>
      </c>
    </row>
    <row r="79" spans="1:14" x14ac:dyDescent="0.3">
      <c r="A79" t="s">
        <v>124</v>
      </c>
      <c r="B79" s="1">
        <v>43443</v>
      </c>
      <c r="C79" t="s">
        <v>125</v>
      </c>
      <c r="D79" t="s">
        <v>126</v>
      </c>
      <c r="E79" t="s">
        <v>11</v>
      </c>
      <c r="F79" t="s">
        <v>40</v>
      </c>
      <c r="G79" t="s">
        <v>13</v>
      </c>
      <c r="H79" t="s">
        <v>19</v>
      </c>
      <c r="I79">
        <v>27.24</v>
      </c>
      <c r="J79">
        <v>3</v>
      </c>
      <c r="K79">
        <v>0.15</v>
      </c>
      <c r="L79">
        <v>6.01</v>
      </c>
      <c r="M79" s="7">
        <f>SUM(Table1[[#This Row],[Profit]]/Table1[[#This Row],[Sales]])</f>
        <v>0.22063142437591776</v>
      </c>
      <c r="N79">
        <f>SUM(Table1[[#This Row],[Sales]]*Table1[[#This Row],[Quantity]])</f>
        <v>81.72</v>
      </c>
    </row>
    <row r="80" spans="1:14" x14ac:dyDescent="0.3">
      <c r="A80" t="s">
        <v>127</v>
      </c>
      <c r="B80" s="1">
        <v>42334</v>
      </c>
      <c r="C80" t="s">
        <v>122</v>
      </c>
      <c r="D80" t="s">
        <v>123</v>
      </c>
      <c r="E80" t="s">
        <v>3</v>
      </c>
      <c r="F80" t="s">
        <v>40</v>
      </c>
      <c r="G80" t="s">
        <v>5</v>
      </c>
      <c r="H80" t="s">
        <v>23</v>
      </c>
      <c r="I80">
        <v>19.3</v>
      </c>
      <c r="J80">
        <v>6</v>
      </c>
      <c r="K80">
        <v>0.15</v>
      </c>
      <c r="L80">
        <v>0.94</v>
      </c>
      <c r="M80" s="7">
        <f>SUM(Table1[[#This Row],[Profit]]/Table1[[#This Row],[Sales]])</f>
        <v>4.8704663212435231E-2</v>
      </c>
      <c r="N80">
        <f>SUM(Table1[[#This Row],[Sales]]*Table1[[#This Row],[Quantity]])</f>
        <v>115.80000000000001</v>
      </c>
    </row>
    <row r="81" spans="1:14" x14ac:dyDescent="0.3">
      <c r="A81" t="s">
        <v>128</v>
      </c>
      <c r="B81" s="1">
        <v>42898</v>
      </c>
      <c r="C81" t="s">
        <v>129</v>
      </c>
      <c r="D81" t="s">
        <v>130</v>
      </c>
      <c r="E81" t="s">
        <v>11</v>
      </c>
      <c r="F81" t="s">
        <v>4</v>
      </c>
      <c r="G81" t="s">
        <v>13</v>
      </c>
      <c r="H81" t="s">
        <v>28</v>
      </c>
      <c r="I81">
        <v>208.16</v>
      </c>
      <c r="J81">
        <v>7</v>
      </c>
      <c r="K81">
        <v>0.05</v>
      </c>
      <c r="L81">
        <v>25.68</v>
      </c>
      <c r="M81" s="7">
        <f>SUM(Table1[[#This Row],[Profit]]/Table1[[#This Row],[Sales]])</f>
        <v>0.12336664104534974</v>
      </c>
      <c r="N81">
        <f>SUM(Table1[[#This Row],[Sales]]*Table1[[#This Row],[Quantity]])</f>
        <v>1457.12</v>
      </c>
    </row>
    <row r="82" spans="1:14" x14ac:dyDescent="0.3">
      <c r="A82" t="s">
        <v>128</v>
      </c>
      <c r="B82" s="1">
        <v>42898</v>
      </c>
      <c r="C82" t="s">
        <v>129</v>
      </c>
      <c r="D82" t="s">
        <v>130</v>
      </c>
      <c r="E82" t="s">
        <v>11</v>
      </c>
      <c r="F82" t="s">
        <v>4</v>
      </c>
      <c r="G82" t="s">
        <v>13</v>
      </c>
      <c r="H82" t="s">
        <v>27</v>
      </c>
      <c r="I82">
        <v>16.739999999999998</v>
      </c>
      <c r="J82">
        <v>10</v>
      </c>
      <c r="K82">
        <v>0.1</v>
      </c>
      <c r="L82">
        <v>1.33</v>
      </c>
      <c r="M82" s="7">
        <f>SUM(Table1[[#This Row],[Profit]]/Table1[[#This Row],[Sales]])</f>
        <v>7.9450418160095584E-2</v>
      </c>
      <c r="N82">
        <f>SUM(Table1[[#This Row],[Sales]]*Table1[[#This Row],[Quantity]])</f>
        <v>167.39999999999998</v>
      </c>
    </row>
    <row r="83" spans="1:14" x14ac:dyDescent="0.3">
      <c r="A83" t="s">
        <v>131</v>
      </c>
      <c r="B83" s="1">
        <v>42289</v>
      </c>
      <c r="C83" t="s">
        <v>132</v>
      </c>
      <c r="D83" t="s">
        <v>133</v>
      </c>
      <c r="E83" t="s">
        <v>3</v>
      </c>
      <c r="F83" t="s">
        <v>12</v>
      </c>
      <c r="G83" t="s">
        <v>13</v>
      </c>
      <c r="H83" t="s">
        <v>24</v>
      </c>
      <c r="I83">
        <v>14.9</v>
      </c>
      <c r="J83">
        <v>5</v>
      </c>
      <c r="K83">
        <v>0.25</v>
      </c>
      <c r="L83">
        <v>0.15</v>
      </c>
      <c r="M83" s="7">
        <f>SUM(Table1[[#This Row],[Profit]]/Table1[[#This Row],[Sales]])</f>
        <v>1.0067114093959731E-2</v>
      </c>
      <c r="N83">
        <f>SUM(Table1[[#This Row],[Sales]]*Table1[[#This Row],[Quantity]])</f>
        <v>74.5</v>
      </c>
    </row>
    <row r="84" spans="1:14" x14ac:dyDescent="0.3">
      <c r="A84" t="s">
        <v>131</v>
      </c>
      <c r="B84" s="1">
        <v>42289</v>
      </c>
      <c r="C84" t="s">
        <v>132</v>
      </c>
      <c r="D84" t="s">
        <v>133</v>
      </c>
      <c r="E84" t="s">
        <v>3</v>
      </c>
      <c r="F84" t="s">
        <v>12</v>
      </c>
      <c r="G84" t="s">
        <v>13</v>
      </c>
      <c r="H84" t="s">
        <v>19</v>
      </c>
      <c r="I84">
        <v>21.39</v>
      </c>
      <c r="J84">
        <v>2</v>
      </c>
      <c r="K84">
        <v>0.1</v>
      </c>
      <c r="L84">
        <v>3.88</v>
      </c>
      <c r="M84" s="7">
        <f>SUM(Table1[[#This Row],[Profit]]/Table1[[#This Row],[Sales]])</f>
        <v>0.18139317438055164</v>
      </c>
      <c r="N84">
        <f>SUM(Table1[[#This Row],[Sales]]*Table1[[#This Row],[Quantity]])</f>
        <v>42.78</v>
      </c>
    </row>
    <row r="85" spans="1:14" x14ac:dyDescent="0.3">
      <c r="A85" t="s">
        <v>134</v>
      </c>
      <c r="B85" s="1">
        <v>42616</v>
      </c>
      <c r="C85" t="s">
        <v>135</v>
      </c>
      <c r="D85" t="s">
        <v>136</v>
      </c>
      <c r="E85" t="s">
        <v>11</v>
      </c>
      <c r="F85" t="s">
        <v>4</v>
      </c>
      <c r="G85" t="s">
        <v>13</v>
      </c>
      <c r="H85" t="s">
        <v>67</v>
      </c>
      <c r="I85">
        <v>200.98400000000001</v>
      </c>
      <c r="J85">
        <v>9</v>
      </c>
      <c r="K85">
        <v>0</v>
      </c>
      <c r="L85">
        <v>27.43</v>
      </c>
      <c r="M85" s="7">
        <f>SUM(Table1[[#This Row],[Profit]]/Table1[[#This Row],[Sales]])</f>
        <v>0.13647852565378338</v>
      </c>
      <c r="N85">
        <f>SUM(Table1[[#This Row],[Sales]]*Table1[[#This Row],[Quantity]])</f>
        <v>1808.856</v>
      </c>
    </row>
    <row r="86" spans="1:14" x14ac:dyDescent="0.3">
      <c r="A86" t="s">
        <v>137</v>
      </c>
      <c r="B86" s="1">
        <v>43417</v>
      </c>
      <c r="C86" t="s">
        <v>138</v>
      </c>
      <c r="D86" t="s">
        <v>139</v>
      </c>
      <c r="E86" t="s">
        <v>39</v>
      </c>
      <c r="F86" t="s">
        <v>40</v>
      </c>
      <c r="G86" t="s">
        <v>13</v>
      </c>
      <c r="H86" t="s">
        <v>19</v>
      </c>
      <c r="I86">
        <v>230.376</v>
      </c>
      <c r="J86">
        <v>7</v>
      </c>
      <c r="K86">
        <v>0.05</v>
      </c>
      <c r="L86">
        <v>21.04</v>
      </c>
      <c r="M86" s="7">
        <f>SUM(Table1[[#This Row],[Profit]]/Table1[[#This Row],[Sales]])</f>
        <v>9.1328957877556682E-2</v>
      </c>
      <c r="N86">
        <f>SUM(Table1[[#This Row],[Sales]]*Table1[[#This Row],[Quantity]])</f>
        <v>1612.6320000000001</v>
      </c>
    </row>
    <row r="87" spans="1:14" x14ac:dyDescent="0.3">
      <c r="A87" t="s">
        <v>140</v>
      </c>
      <c r="B87" s="1">
        <v>43248</v>
      </c>
      <c r="C87" t="s">
        <v>90</v>
      </c>
      <c r="D87" t="s">
        <v>91</v>
      </c>
      <c r="E87" t="s">
        <v>3</v>
      </c>
      <c r="F87" t="s">
        <v>4</v>
      </c>
      <c r="G87" t="s">
        <v>5</v>
      </c>
      <c r="H87" t="s">
        <v>7</v>
      </c>
      <c r="I87">
        <v>301.95999999999998</v>
      </c>
      <c r="J87">
        <v>8</v>
      </c>
      <c r="K87">
        <v>0.15</v>
      </c>
      <c r="L87">
        <v>66.88</v>
      </c>
      <c r="M87" s="7">
        <f>SUM(Table1[[#This Row],[Profit]]/Table1[[#This Row],[Sales]])</f>
        <v>0.22148628957477812</v>
      </c>
      <c r="N87">
        <f>SUM(Table1[[#This Row],[Sales]]*Table1[[#This Row],[Quantity]])</f>
        <v>2415.6799999999998</v>
      </c>
    </row>
    <row r="88" spans="1:14" x14ac:dyDescent="0.3">
      <c r="A88" t="s">
        <v>141</v>
      </c>
      <c r="B88" s="1">
        <v>43399</v>
      </c>
      <c r="C88" t="s">
        <v>142</v>
      </c>
      <c r="D88" t="s">
        <v>143</v>
      </c>
      <c r="E88" t="s">
        <v>3</v>
      </c>
      <c r="F88" t="s">
        <v>40</v>
      </c>
      <c r="G88" t="s">
        <v>25</v>
      </c>
      <c r="H88" t="s">
        <v>63</v>
      </c>
      <c r="I88">
        <v>19.989999999999998</v>
      </c>
      <c r="J88">
        <v>1</v>
      </c>
      <c r="K88">
        <v>0.15</v>
      </c>
      <c r="L88">
        <v>3.84</v>
      </c>
      <c r="M88" s="7">
        <f>SUM(Table1[[#This Row],[Profit]]/Table1[[#This Row],[Sales]])</f>
        <v>0.19209604802401201</v>
      </c>
      <c r="N88">
        <f>SUM(Table1[[#This Row],[Sales]]*Table1[[#This Row],[Quantity]])</f>
        <v>19.989999999999998</v>
      </c>
    </row>
    <row r="89" spans="1:14" x14ac:dyDescent="0.3">
      <c r="A89" t="s">
        <v>141</v>
      </c>
      <c r="B89" s="1">
        <v>43399</v>
      </c>
      <c r="C89" t="s">
        <v>142</v>
      </c>
      <c r="D89" t="s">
        <v>143</v>
      </c>
      <c r="E89" t="s">
        <v>3</v>
      </c>
      <c r="F89" t="s">
        <v>40</v>
      </c>
      <c r="G89" t="s">
        <v>13</v>
      </c>
      <c r="H89" t="s">
        <v>14</v>
      </c>
      <c r="I89">
        <v>6.16</v>
      </c>
      <c r="J89">
        <v>4</v>
      </c>
      <c r="K89">
        <v>0.25</v>
      </c>
      <c r="L89">
        <v>1.04</v>
      </c>
      <c r="M89" s="7">
        <f>SUM(Table1[[#This Row],[Profit]]/Table1[[#This Row],[Sales]])</f>
        <v>0.16883116883116883</v>
      </c>
      <c r="N89">
        <f>SUM(Table1[[#This Row],[Sales]]*Table1[[#This Row],[Quantity]])</f>
        <v>24.64</v>
      </c>
    </row>
    <row r="90" spans="1:14" x14ac:dyDescent="0.3">
      <c r="A90" t="s">
        <v>144</v>
      </c>
      <c r="B90" s="1">
        <v>42830</v>
      </c>
      <c r="C90" t="s">
        <v>145</v>
      </c>
      <c r="D90" t="s">
        <v>146</v>
      </c>
      <c r="E90" t="s">
        <v>39</v>
      </c>
      <c r="F90" t="s">
        <v>40</v>
      </c>
      <c r="G90" t="s">
        <v>13</v>
      </c>
      <c r="H90" t="s">
        <v>19</v>
      </c>
      <c r="I90">
        <v>158.36799999999999</v>
      </c>
      <c r="J90">
        <v>8</v>
      </c>
      <c r="K90">
        <v>0.25</v>
      </c>
      <c r="L90">
        <v>1.58</v>
      </c>
      <c r="M90" s="7">
        <f>SUM(Table1[[#This Row],[Profit]]/Table1[[#This Row],[Sales]])</f>
        <v>9.9767629824206918E-3</v>
      </c>
      <c r="N90">
        <f>SUM(Table1[[#This Row],[Sales]]*Table1[[#This Row],[Quantity]])</f>
        <v>1266.944</v>
      </c>
    </row>
    <row r="91" spans="1:14" x14ac:dyDescent="0.3">
      <c r="A91" t="s">
        <v>147</v>
      </c>
      <c r="B91" s="1">
        <v>42995</v>
      </c>
      <c r="C91" t="s">
        <v>148</v>
      </c>
      <c r="D91" t="s">
        <v>149</v>
      </c>
      <c r="E91" t="s">
        <v>11</v>
      </c>
      <c r="F91" t="s">
        <v>12</v>
      </c>
      <c r="G91" t="s">
        <v>13</v>
      </c>
      <c r="H91" t="s">
        <v>24</v>
      </c>
      <c r="I91">
        <v>20.100000000000001</v>
      </c>
      <c r="J91">
        <v>9</v>
      </c>
      <c r="K91">
        <v>0.15</v>
      </c>
      <c r="L91">
        <v>4.7</v>
      </c>
      <c r="M91" s="7">
        <f>SUM(Table1[[#This Row],[Profit]]/Table1[[#This Row],[Sales]])</f>
        <v>0.23383084577114427</v>
      </c>
      <c r="N91">
        <f>SUM(Table1[[#This Row],[Sales]]*Table1[[#This Row],[Quantity]])</f>
        <v>180.9</v>
      </c>
    </row>
    <row r="92" spans="1:14" x14ac:dyDescent="0.3">
      <c r="A92" t="s">
        <v>147</v>
      </c>
      <c r="B92" s="1">
        <v>42995</v>
      </c>
      <c r="C92" t="s">
        <v>148</v>
      </c>
      <c r="D92" t="s">
        <v>149</v>
      </c>
      <c r="E92" t="s">
        <v>11</v>
      </c>
      <c r="F92" t="s">
        <v>12</v>
      </c>
      <c r="G92" t="s">
        <v>25</v>
      </c>
      <c r="H92" t="s">
        <v>26</v>
      </c>
      <c r="I92">
        <v>73.584000000000003</v>
      </c>
      <c r="J92">
        <v>5</v>
      </c>
      <c r="K92">
        <v>0.15</v>
      </c>
      <c r="L92">
        <v>10.94</v>
      </c>
      <c r="M92" s="7">
        <f>SUM(Table1[[#This Row],[Profit]]/Table1[[#This Row],[Sales]])</f>
        <v>0.14867362470102194</v>
      </c>
      <c r="N92">
        <f>SUM(Table1[[#This Row],[Sales]]*Table1[[#This Row],[Quantity]])</f>
        <v>367.92</v>
      </c>
    </row>
    <row r="93" spans="1:14" x14ac:dyDescent="0.3">
      <c r="A93" t="s">
        <v>147</v>
      </c>
      <c r="B93" s="1">
        <v>42995</v>
      </c>
      <c r="C93" t="s">
        <v>148</v>
      </c>
      <c r="D93" t="s">
        <v>149</v>
      </c>
      <c r="E93" t="s">
        <v>11</v>
      </c>
      <c r="F93" t="s">
        <v>12</v>
      </c>
      <c r="G93" t="s">
        <v>13</v>
      </c>
      <c r="H93" t="s">
        <v>32</v>
      </c>
      <c r="I93">
        <v>6.48</v>
      </c>
      <c r="J93">
        <v>9</v>
      </c>
      <c r="K93">
        <v>0.2</v>
      </c>
      <c r="L93">
        <v>0.75</v>
      </c>
      <c r="M93" s="7">
        <f>SUM(Table1[[#This Row],[Profit]]/Table1[[#This Row],[Sales]])</f>
        <v>0.11574074074074073</v>
      </c>
      <c r="N93">
        <f>SUM(Table1[[#This Row],[Sales]]*Table1[[#This Row],[Quantity]])</f>
        <v>58.320000000000007</v>
      </c>
    </row>
    <row r="94" spans="1:14" x14ac:dyDescent="0.3">
      <c r="A94" t="s">
        <v>150</v>
      </c>
      <c r="B94" s="1">
        <v>42400</v>
      </c>
      <c r="C94" t="s">
        <v>151</v>
      </c>
      <c r="D94" t="s">
        <v>152</v>
      </c>
      <c r="E94" t="s">
        <v>3</v>
      </c>
      <c r="F94" t="s">
        <v>40</v>
      </c>
      <c r="G94" t="s">
        <v>13</v>
      </c>
      <c r="H94" t="s">
        <v>32</v>
      </c>
      <c r="I94">
        <v>12.96</v>
      </c>
      <c r="J94">
        <v>9</v>
      </c>
      <c r="K94">
        <v>0</v>
      </c>
      <c r="L94">
        <v>0.68</v>
      </c>
      <c r="M94" s="7">
        <f>SUM(Table1[[#This Row],[Profit]]/Table1[[#This Row],[Sales]])</f>
        <v>5.2469135802469133E-2</v>
      </c>
      <c r="N94">
        <f>SUM(Table1[[#This Row],[Sales]]*Table1[[#This Row],[Quantity]])</f>
        <v>116.64000000000001</v>
      </c>
    </row>
    <row r="95" spans="1:14" x14ac:dyDescent="0.3">
      <c r="A95" t="s">
        <v>150</v>
      </c>
      <c r="B95" s="1">
        <v>42400</v>
      </c>
      <c r="C95" t="s">
        <v>151</v>
      </c>
      <c r="D95" t="s">
        <v>152</v>
      </c>
      <c r="E95" t="s">
        <v>3</v>
      </c>
      <c r="F95" t="s">
        <v>40</v>
      </c>
      <c r="G95" t="s">
        <v>5</v>
      </c>
      <c r="H95" t="s">
        <v>23</v>
      </c>
      <c r="I95">
        <v>53.34</v>
      </c>
      <c r="J95">
        <v>4</v>
      </c>
      <c r="K95">
        <v>0.15</v>
      </c>
      <c r="L95">
        <v>12.24</v>
      </c>
      <c r="M95" s="7">
        <f>SUM(Table1[[#This Row],[Profit]]/Table1[[#This Row],[Sales]])</f>
        <v>0.22947131608548929</v>
      </c>
      <c r="N95">
        <f>SUM(Table1[[#This Row],[Sales]]*Table1[[#This Row],[Quantity]])</f>
        <v>213.36</v>
      </c>
    </row>
    <row r="96" spans="1:14" x14ac:dyDescent="0.3">
      <c r="A96" t="s">
        <v>150</v>
      </c>
      <c r="B96" s="1">
        <v>42400</v>
      </c>
      <c r="C96" t="s">
        <v>151</v>
      </c>
      <c r="D96" t="s">
        <v>152</v>
      </c>
      <c r="E96" t="s">
        <v>3</v>
      </c>
      <c r="F96" t="s">
        <v>40</v>
      </c>
      <c r="G96" t="s">
        <v>13</v>
      </c>
      <c r="H96" t="s">
        <v>27</v>
      </c>
      <c r="I96">
        <v>32.96</v>
      </c>
      <c r="J96">
        <v>9</v>
      </c>
      <c r="K96">
        <v>0.1</v>
      </c>
      <c r="L96">
        <v>5.14</v>
      </c>
      <c r="M96" s="7">
        <f>SUM(Table1[[#This Row],[Profit]]/Table1[[#This Row],[Sales]])</f>
        <v>0.15594660194174756</v>
      </c>
      <c r="N96">
        <f>SUM(Table1[[#This Row],[Sales]]*Table1[[#This Row],[Quantity]])</f>
        <v>296.64</v>
      </c>
    </row>
    <row r="97" spans="1:14" x14ac:dyDescent="0.3">
      <c r="A97" t="s">
        <v>153</v>
      </c>
      <c r="B97" s="1">
        <v>43410</v>
      </c>
      <c r="C97" t="s">
        <v>154</v>
      </c>
      <c r="D97" t="s">
        <v>155</v>
      </c>
      <c r="E97" t="s">
        <v>39</v>
      </c>
      <c r="F97" t="s">
        <v>12</v>
      </c>
      <c r="G97" t="s">
        <v>13</v>
      </c>
      <c r="H97" t="s">
        <v>27</v>
      </c>
      <c r="I97">
        <v>5.6820000000000004</v>
      </c>
      <c r="J97">
        <v>3</v>
      </c>
      <c r="K97">
        <v>0.2</v>
      </c>
      <c r="L97">
        <v>1.1200000000000001</v>
      </c>
      <c r="M97" s="7">
        <f>SUM(Table1[[#This Row],[Profit]]/Table1[[#This Row],[Sales]])</f>
        <v>0.19711369236184442</v>
      </c>
      <c r="N97">
        <f>SUM(Table1[[#This Row],[Sales]]*Table1[[#This Row],[Quantity]])</f>
        <v>17.045999999999999</v>
      </c>
    </row>
    <row r="98" spans="1:14" x14ac:dyDescent="0.3">
      <c r="A98" t="s">
        <v>156</v>
      </c>
      <c r="B98" s="1">
        <v>43413</v>
      </c>
      <c r="C98" t="s">
        <v>157</v>
      </c>
      <c r="D98" t="s">
        <v>158</v>
      </c>
      <c r="E98" t="s">
        <v>39</v>
      </c>
      <c r="F98" t="s">
        <v>56</v>
      </c>
      <c r="G98" t="s">
        <v>5</v>
      </c>
      <c r="H98" t="s">
        <v>23</v>
      </c>
      <c r="I98">
        <v>96.53</v>
      </c>
      <c r="J98">
        <v>3</v>
      </c>
      <c r="K98">
        <v>0.2</v>
      </c>
      <c r="L98">
        <v>14.85</v>
      </c>
      <c r="M98" s="7">
        <f>SUM(Table1[[#This Row],[Profit]]/Table1[[#This Row],[Sales]])</f>
        <v>0.15383818502020097</v>
      </c>
      <c r="N98">
        <f>SUM(Table1[[#This Row],[Sales]]*Table1[[#This Row],[Quantity]])</f>
        <v>289.59000000000003</v>
      </c>
    </row>
    <row r="99" spans="1:14" x14ac:dyDescent="0.3">
      <c r="A99" t="s">
        <v>159</v>
      </c>
      <c r="B99" s="1">
        <v>43268</v>
      </c>
      <c r="C99" t="s">
        <v>160</v>
      </c>
      <c r="D99" t="s">
        <v>161</v>
      </c>
      <c r="E99" t="s">
        <v>3</v>
      </c>
      <c r="F99" t="s">
        <v>12</v>
      </c>
      <c r="G99" t="s">
        <v>13</v>
      </c>
      <c r="H99" t="s">
        <v>27</v>
      </c>
      <c r="I99">
        <v>51.311999999999998</v>
      </c>
      <c r="J99">
        <v>7</v>
      </c>
      <c r="K99">
        <v>0.15</v>
      </c>
      <c r="L99">
        <v>10.48</v>
      </c>
      <c r="M99" s="7">
        <f>SUM(Table1[[#This Row],[Profit]]/Table1[[#This Row],[Sales]])</f>
        <v>0.20424072341752419</v>
      </c>
      <c r="N99">
        <f>SUM(Table1[[#This Row],[Sales]]*Table1[[#This Row],[Quantity]])</f>
        <v>359.18399999999997</v>
      </c>
    </row>
    <row r="100" spans="1:14" x14ac:dyDescent="0.3">
      <c r="A100" t="s">
        <v>162</v>
      </c>
      <c r="B100" s="1">
        <v>42984</v>
      </c>
      <c r="C100" t="s">
        <v>163</v>
      </c>
      <c r="D100" t="s">
        <v>164</v>
      </c>
      <c r="E100" t="s">
        <v>11</v>
      </c>
      <c r="F100" t="s">
        <v>40</v>
      </c>
      <c r="G100" t="s">
        <v>13</v>
      </c>
      <c r="H100" t="s">
        <v>28</v>
      </c>
      <c r="I100">
        <v>77.88</v>
      </c>
      <c r="J100">
        <v>7</v>
      </c>
      <c r="K100">
        <v>0.15</v>
      </c>
      <c r="L100">
        <v>13.88</v>
      </c>
      <c r="M100" s="7">
        <f>SUM(Table1[[#This Row],[Profit]]/Table1[[#This Row],[Sales]])</f>
        <v>0.17822290703646637</v>
      </c>
      <c r="N100">
        <f>SUM(Table1[[#This Row],[Sales]]*Table1[[#This Row],[Quantity]])</f>
        <v>545.16</v>
      </c>
    </row>
    <row r="101" spans="1:14" x14ac:dyDescent="0.3">
      <c r="A101" t="s">
        <v>165</v>
      </c>
      <c r="B101" s="1">
        <v>42976</v>
      </c>
      <c r="C101" t="s">
        <v>166</v>
      </c>
      <c r="D101" t="s">
        <v>167</v>
      </c>
      <c r="E101" t="s">
        <v>39</v>
      </c>
      <c r="F101" t="s">
        <v>40</v>
      </c>
      <c r="G101" t="s">
        <v>13</v>
      </c>
      <c r="H101" t="s">
        <v>32</v>
      </c>
      <c r="I101">
        <v>64.623999999999995</v>
      </c>
      <c r="J101">
        <v>2</v>
      </c>
      <c r="K101">
        <v>0.2</v>
      </c>
      <c r="L101">
        <v>14.23</v>
      </c>
      <c r="M101" s="7">
        <f>SUM(Table1[[#This Row],[Profit]]/Table1[[#This Row],[Sales]])</f>
        <v>0.22019683089873734</v>
      </c>
      <c r="N101">
        <f>SUM(Table1[[#This Row],[Sales]]*Table1[[#This Row],[Quantity]])</f>
        <v>129.24799999999999</v>
      </c>
    </row>
    <row r="102" spans="1:14" x14ac:dyDescent="0.3">
      <c r="A102" t="s">
        <v>165</v>
      </c>
      <c r="B102" s="1">
        <v>42976</v>
      </c>
      <c r="C102" t="s">
        <v>166</v>
      </c>
      <c r="D102" t="s">
        <v>167</v>
      </c>
      <c r="E102" t="s">
        <v>39</v>
      </c>
      <c r="F102" t="s">
        <v>40</v>
      </c>
      <c r="G102" t="s">
        <v>25</v>
      </c>
      <c r="H102" t="s">
        <v>63</v>
      </c>
      <c r="I102">
        <v>95.975999999999999</v>
      </c>
      <c r="J102">
        <v>9</v>
      </c>
      <c r="K102">
        <v>0.15</v>
      </c>
      <c r="L102">
        <v>5.89</v>
      </c>
      <c r="M102" s="7">
        <f>SUM(Table1[[#This Row],[Profit]]/Table1[[#This Row],[Sales]])</f>
        <v>6.1369509043927649E-2</v>
      </c>
      <c r="N102">
        <f>SUM(Table1[[#This Row],[Sales]]*Table1[[#This Row],[Quantity]])</f>
        <v>863.78399999999999</v>
      </c>
    </row>
    <row r="103" spans="1:14" x14ac:dyDescent="0.3">
      <c r="A103" t="s">
        <v>165</v>
      </c>
      <c r="B103" s="1">
        <v>42976</v>
      </c>
      <c r="C103" t="s">
        <v>166</v>
      </c>
      <c r="D103" t="s">
        <v>167</v>
      </c>
      <c r="E103" t="s">
        <v>39</v>
      </c>
      <c r="F103" t="s">
        <v>40</v>
      </c>
      <c r="G103" t="s">
        <v>13</v>
      </c>
      <c r="H103" t="s">
        <v>27</v>
      </c>
      <c r="I103">
        <v>1.788</v>
      </c>
      <c r="J103">
        <v>2</v>
      </c>
      <c r="K103">
        <v>0.05</v>
      </c>
      <c r="L103">
        <v>0.15</v>
      </c>
      <c r="M103" s="7">
        <f>SUM(Table1[[#This Row],[Profit]]/Table1[[#This Row],[Sales]])</f>
        <v>8.3892617449664419E-2</v>
      </c>
      <c r="N103">
        <f>SUM(Table1[[#This Row],[Sales]]*Table1[[#This Row],[Quantity]])</f>
        <v>3.5760000000000001</v>
      </c>
    </row>
    <row r="104" spans="1:14" x14ac:dyDescent="0.3">
      <c r="A104" t="s">
        <v>168</v>
      </c>
      <c r="B104" s="1">
        <v>43070</v>
      </c>
      <c r="C104" t="s">
        <v>169</v>
      </c>
      <c r="D104" t="s">
        <v>170</v>
      </c>
      <c r="E104" t="s">
        <v>3</v>
      </c>
      <c r="F104" t="s">
        <v>40</v>
      </c>
      <c r="G104" t="s">
        <v>13</v>
      </c>
      <c r="H104" t="s">
        <v>32</v>
      </c>
      <c r="I104">
        <v>23.92</v>
      </c>
      <c r="J104">
        <v>9</v>
      </c>
      <c r="K104">
        <v>0.05</v>
      </c>
      <c r="L104">
        <v>5.0999999999999996</v>
      </c>
      <c r="M104" s="7">
        <f>SUM(Table1[[#This Row],[Profit]]/Table1[[#This Row],[Sales]])</f>
        <v>0.21321070234113709</v>
      </c>
      <c r="N104">
        <f>SUM(Table1[[#This Row],[Sales]]*Table1[[#This Row],[Quantity]])</f>
        <v>215.28000000000003</v>
      </c>
    </row>
    <row r="105" spans="1:14" x14ac:dyDescent="0.3">
      <c r="A105" t="s">
        <v>171</v>
      </c>
      <c r="B105" s="1">
        <v>42687</v>
      </c>
      <c r="C105" t="s">
        <v>172</v>
      </c>
      <c r="D105" t="s">
        <v>173</v>
      </c>
      <c r="E105" t="s">
        <v>3</v>
      </c>
      <c r="F105" t="s">
        <v>12</v>
      </c>
      <c r="G105" t="s">
        <v>25</v>
      </c>
      <c r="H105" t="s">
        <v>63</v>
      </c>
      <c r="I105">
        <v>238.89599999999999</v>
      </c>
      <c r="J105">
        <v>1</v>
      </c>
      <c r="K105">
        <v>0.2</v>
      </c>
      <c r="L105">
        <v>27.56</v>
      </c>
      <c r="M105" s="7">
        <f>SUM(Table1[[#This Row],[Profit]]/Table1[[#This Row],[Sales]])</f>
        <v>0.11536400776907106</v>
      </c>
      <c r="N105">
        <f>SUM(Table1[[#This Row],[Sales]]*Table1[[#This Row],[Quantity]])</f>
        <v>238.89599999999999</v>
      </c>
    </row>
    <row r="106" spans="1:14" x14ac:dyDescent="0.3">
      <c r="A106" t="s">
        <v>171</v>
      </c>
      <c r="B106" s="1">
        <v>42687</v>
      </c>
      <c r="C106" t="s">
        <v>172</v>
      </c>
      <c r="D106" t="s">
        <v>173</v>
      </c>
      <c r="E106" t="s">
        <v>3</v>
      </c>
      <c r="F106" t="s">
        <v>12</v>
      </c>
      <c r="G106" t="s">
        <v>5</v>
      </c>
      <c r="H106" t="s">
        <v>23</v>
      </c>
      <c r="I106">
        <v>102.36</v>
      </c>
      <c r="J106">
        <v>8</v>
      </c>
      <c r="K106">
        <v>0.15</v>
      </c>
      <c r="L106">
        <v>15.84</v>
      </c>
      <c r="M106" s="7">
        <f>SUM(Table1[[#This Row],[Profit]]/Table1[[#This Row],[Sales]])</f>
        <v>0.15474794841735054</v>
      </c>
      <c r="N106">
        <f>SUM(Table1[[#This Row],[Sales]]*Table1[[#This Row],[Quantity]])</f>
        <v>818.88</v>
      </c>
    </row>
    <row r="107" spans="1:14" x14ac:dyDescent="0.3">
      <c r="A107" t="s">
        <v>171</v>
      </c>
      <c r="B107" s="1">
        <v>42687</v>
      </c>
      <c r="C107" t="s">
        <v>172</v>
      </c>
      <c r="D107" t="s">
        <v>173</v>
      </c>
      <c r="E107" t="s">
        <v>3</v>
      </c>
      <c r="F107" t="s">
        <v>12</v>
      </c>
      <c r="G107" t="s">
        <v>13</v>
      </c>
      <c r="H107" t="s">
        <v>27</v>
      </c>
      <c r="I107">
        <v>36.881999999999998</v>
      </c>
      <c r="J107">
        <v>8</v>
      </c>
      <c r="K107">
        <v>0.05</v>
      </c>
      <c r="L107">
        <v>7.82</v>
      </c>
      <c r="M107" s="7">
        <f>SUM(Table1[[#This Row],[Profit]]/Table1[[#This Row],[Sales]])</f>
        <v>0.21202754731305246</v>
      </c>
      <c r="N107">
        <f>SUM(Table1[[#This Row],[Sales]]*Table1[[#This Row],[Quantity]])</f>
        <v>295.05599999999998</v>
      </c>
    </row>
    <row r="108" spans="1:14" x14ac:dyDescent="0.3">
      <c r="A108" t="s">
        <v>174</v>
      </c>
      <c r="B108" s="1">
        <v>43427</v>
      </c>
      <c r="C108" t="s">
        <v>175</v>
      </c>
      <c r="D108" t="s">
        <v>176</v>
      </c>
      <c r="E108" t="s">
        <v>3</v>
      </c>
      <c r="F108" t="s">
        <v>4</v>
      </c>
      <c r="G108" t="s">
        <v>25</v>
      </c>
      <c r="H108" t="s">
        <v>63</v>
      </c>
      <c r="I108">
        <v>74.111999999999995</v>
      </c>
      <c r="J108">
        <v>8</v>
      </c>
      <c r="K108">
        <v>0.25</v>
      </c>
      <c r="L108">
        <v>8.2899999999999991</v>
      </c>
      <c r="M108" s="7">
        <f>SUM(Table1[[#This Row],[Profit]]/Table1[[#This Row],[Sales]])</f>
        <v>0.11185772884283246</v>
      </c>
      <c r="N108">
        <f>SUM(Table1[[#This Row],[Sales]]*Table1[[#This Row],[Quantity]])</f>
        <v>592.89599999999996</v>
      </c>
    </row>
    <row r="109" spans="1:14" x14ac:dyDescent="0.3">
      <c r="A109" t="s">
        <v>174</v>
      </c>
      <c r="B109" s="1">
        <v>43427</v>
      </c>
      <c r="C109" t="s">
        <v>175</v>
      </c>
      <c r="D109" t="s">
        <v>176</v>
      </c>
      <c r="E109" t="s">
        <v>3</v>
      </c>
      <c r="F109" t="s">
        <v>4</v>
      </c>
      <c r="G109" t="s">
        <v>25</v>
      </c>
      <c r="H109" t="s">
        <v>26</v>
      </c>
      <c r="I109">
        <v>27.992000000000001</v>
      </c>
      <c r="J109">
        <v>7</v>
      </c>
      <c r="K109">
        <v>0.25</v>
      </c>
      <c r="L109">
        <v>4.8099999999999996</v>
      </c>
      <c r="M109" s="7">
        <f>SUM(Table1[[#This Row],[Profit]]/Table1[[#This Row],[Sales]])</f>
        <v>0.17183480994569875</v>
      </c>
      <c r="N109">
        <f>SUM(Table1[[#This Row],[Sales]]*Table1[[#This Row],[Quantity]])</f>
        <v>195.94400000000002</v>
      </c>
    </row>
    <row r="110" spans="1:14" x14ac:dyDescent="0.3">
      <c r="A110" t="s">
        <v>174</v>
      </c>
      <c r="B110" s="1">
        <v>43427</v>
      </c>
      <c r="C110" t="s">
        <v>175</v>
      </c>
      <c r="D110" t="s">
        <v>176</v>
      </c>
      <c r="E110" t="s">
        <v>3</v>
      </c>
      <c r="F110" t="s">
        <v>4</v>
      </c>
      <c r="G110" t="s">
        <v>13</v>
      </c>
      <c r="H110" t="s">
        <v>24</v>
      </c>
      <c r="I110">
        <v>3.3039999999999998</v>
      </c>
      <c r="J110">
        <v>5</v>
      </c>
      <c r="K110">
        <v>0.15</v>
      </c>
      <c r="L110">
        <v>0.28000000000000003</v>
      </c>
      <c r="M110" s="7">
        <f>SUM(Table1[[#This Row],[Profit]]/Table1[[#This Row],[Sales]])</f>
        <v>8.4745762711864417E-2</v>
      </c>
      <c r="N110">
        <f>SUM(Table1[[#This Row],[Sales]]*Table1[[#This Row],[Quantity]])</f>
        <v>16.52</v>
      </c>
    </row>
    <row r="111" spans="1:14" x14ac:dyDescent="0.3">
      <c r="A111" t="s">
        <v>177</v>
      </c>
      <c r="B111" s="1">
        <v>42658</v>
      </c>
      <c r="C111" t="s">
        <v>178</v>
      </c>
      <c r="D111" t="s">
        <v>179</v>
      </c>
      <c r="E111" t="s">
        <v>39</v>
      </c>
      <c r="F111" t="s">
        <v>40</v>
      </c>
      <c r="G111" t="s">
        <v>25</v>
      </c>
      <c r="H111" t="s">
        <v>63</v>
      </c>
      <c r="I111">
        <v>339.96</v>
      </c>
      <c r="J111">
        <v>8</v>
      </c>
      <c r="K111">
        <v>0.05</v>
      </c>
      <c r="L111">
        <v>84.9</v>
      </c>
      <c r="M111" s="7">
        <f>SUM(Table1[[#This Row],[Profit]]/Table1[[#This Row],[Sales]])</f>
        <v>0.2497352629721144</v>
      </c>
      <c r="N111">
        <f>SUM(Table1[[#This Row],[Sales]]*Table1[[#This Row],[Quantity]])</f>
        <v>2719.68</v>
      </c>
    </row>
    <row r="112" spans="1:14" x14ac:dyDescent="0.3">
      <c r="A112" t="s">
        <v>180</v>
      </c>
      <c r="B112" s="1">
        <v>43459</v>
      </c>
      <c r="C112" t="s">
        <v>181</v>
      </c>
      <c r="D112" t="s">
        <v>182</v>
      </c>
      <c r="E112" t="s">
        <v>11</v>
      </c>
      <c r="F112" t="s">
        <v>56</v>
      </c>
      <c r="G112" t="s">
        <v>5</v>
      </c>
      <c r="H112" t="s">
        <v>23</v>
      </c>
      <c r="I112">
        <v>41.96</v>
      </c>
      <c r="J112">
        <v>3</v>
      </c>
      <c r="K112">
        <v>0.25</v>
      </c>
      <c r="L112">
        <v>0.42</v>
      </c>
      <c r="M112" s="7">
        <f>SUM(Table1[[#This Row],[Profit]]/Table1[[#This Row],[Sales]])</f>
        <v>1.0009532888465204E-2</v>
      </c>
      <c r="N112">
        <f>SUM(Table1[[#This Row],[Sales]]*Table1[[#This Row],[Quantity]])</f>
        <v>125.88</v>
      </c>
    </row>
    <row r="113" spans="1:14" x14ac:dyDescent="0.3">
      <c r="A113" t="s">
        <v>183</v>
      </c>
      <c r="B113" s="1">
        <v>43042</v>
      </c>
      <c r="C113" t="s">
        <v>184</v>
      </c>
      <c r="D113" t="s">
        <v>185</v>
      </c>
      <c r="E113" t="s">
        <v>3</v>
      </c>
      <c r="F113" t="s">
        <v>40</v>
      </c>
      <c r="G113" t="s">
        <v>13</v>
      </c>
      <c r="H113" t="s">
        <v>24</v>
      </c>
      <c r="I113">
        <v>75.959999999999994</v>
      </c>
      <c r="J113">
        <v>8</v>
      </c>
      <c r="K113">
        <v>0.05</v>
      </c>
      <c r="L113">
        <v>14.7</v>
      </c>
      <c r="M113" s="7">
        <f>SUM(Table1[[#This Row],[Profit]]/Table1[[#This Row],[Sales]])</f>
        <v>0.19352290679304898</v>
      </c>
      <c r="N113">
        <f>SUM(Table1[[#This Row],[Sales]]*Table1[[#This Row],[Quantity]])</f>
        <v>607.67999999999995</v>
      </c>
    </row>
    <row r="114" spans="1:14" x14ac:dyDescent="0.3">
      <c r="A114" t="s">
        <v>183</v>
      </c>
      <c r="B114" s="1">
        <v>43042</v>
      </c>
      <c r="C114" t="s">
        <v>184</v>
      </c>
      <c r="D114" t="s">
        <v>185</v>
      </c>
      <c r="E114" t="s">
        <v>3</v>
      </c>
      <c r="F114" t="s">
        <v>40</v>
      </c>
      <c r="G114" t="s">
        <v>13</v>
      </c>
      <c r="H114" t="s">
        <v>27</v>
      </c>
      <c r="I114">
        <v>27.24</v>
      </c>
      <c r="J114">
        <v>6</v>
      </c>
      <c r="K114">
        <v>0.1</v>
      </c>
      <c r="L114">
        <v>6.61</v>
      </c>
      <c r="M114" s="7">
        <f>SUM(Table1[[#This Row],[Profit]]/Table1[[#This Row],[Sales]])</f>
        <v>0.24265785609397947</v>
      </c>
      <c r="N114">
        <f>SUM(Table1[[#This Row],[Sales]]*Table1[[#This Row],[Quantity]])</f>
        <v>163.44</v>
      </c>
    </row>
    <row r="115" spans="1:14" x14ac:dyDescent="0.3">
      <c r="A115" t="s">
        <v>186</v>
      </c>
      <c r="B115" s="1">
        <v>42241</v>
      </c>
      <c r="C115" t="s">
        <v>187</v>
      </c>
      <c r="D115" t="s">
        <v>188</v>
      </c>
      <c r="E115" t="s">
        <v>3</v>
      </c>
      <c r="F115" t="s">
        <v>56</v>
      </c>
      <c r="G115" t="s">
        <v>13</v>
      </c>
      <c r="H115" t="s">
        <v>101</v>
      </c>
      <c r="I115">
        <v>40.095999999999997</v>
      </c>
      <c r="J115">
        <v>5</v>
      </c>
      <c r="K115">
        <v>0.25</v>
      </c>
      <c r="L115">
        <v>1.53</v>
      </c>
      <c r="M115" s="7">
        <f>SUM(Table1[[#This Row],[Profit]]/Table1[[#This Row],[Sales]])</f>
        <v>3.8158419792498011E-2</v>
      </c>
      <c r="N115">
        <f>SUM(Table1[[#This Row],[Sales]]*Table1[[#This Row],[Quantity]])</f>
        <v>200.48</v>
      </c>
    </row>
    <row r="116" spans="1:14" x14ac:dyDescent="0.3">
      <c r="A116" t="s">
        <v>186</v>
      </c>
      <c r="B116" s="1">
        <v>42241</v>
      </c>
      <c r="C116" t="s">
        <v>187</v>
      </c>
      <c r="D116" t="s">
        <v>188</v>
      </c>
      <c r="E116" t="s">
        <v>3</v>
      </c>
      <c r="F116" t="s">
        <v>56</v>
      </c>
      <c r="G116" t="s">
        <v>13</v>
      </c>
      <c r="H116" t="s">
        <v>67</v>
      </c>
      <c r="I116">
        <v>4.72</v>
      </c>
      <c r="J116">
        <v>6</v>
      </c>
      <c r="K116">
        <v>0.15</v>
      </c>
      <c r="L116">
        <v>0.41</v>
      </c>
      <c r="M116" s="7">
        <f>SUM(Table1[[#This Row],[Profit]]/Table1[[#This Row],[Sales]])</f>
        <v>8.6864406779661021E-2</v>
      </c>
      <c r="N116">
        <f>SUM(Table1[[#This Row],[Sales]]*Table1[[#This Row],[Quantity]])</f>
        <v>28.32</v>
      </c>
    </row>
    <row r="117" spans="1:14" x14ac:dyDescent="0.3">
      <c r="A117" t="s">
        <v>186</v>
      </c>
      <c r="B117" s="1">
        <v>42241</v>
      </c>
      <c r="C117" t="s">
        <v>187</v>
      </c>
      <c r="D117" t="s">
        <v>188</v>
      </c>
      <c r="E117" t="s">
        <v>3</v>
      </c>
      <c r="F117" t="s">
        <v>56</v>
      </c>
      <c r="G117" t="s">
        <v>13</v>
      </c>
      <c r="H117" t="s">
        <v>32</v>
      </c>
      <c r="I117">
        <v>23.975999999999999</v>
      </c>
      <c r="J117">
        <v>6</v>
      </c>
      <c r="K117">
        <v>0.05</v>
      </c>
      <c r="L117">
        <v>2.67</v>
      </c>
      <c r="M117" s="7">
        <f>SUM(Table1[[#This Row],[Profit]]/Table1[[#This Row],[Sales]])</f>
        <v>0.11136136136136136</v>
      </c>
      <c r="N117">
        <f>SUM(Table1[[#This Row],[Sales]]*Table1[[#This Row],[Quantity]])</f>
        <v>143.85599999999999</v>
      </c>
    </row>
    <row r="118" spans="1:14" x14ac:dyDescent="0.3">
      <c r="A118" t="s">
        <v>186</v>
      </c>
      <c r="B118" s="1">
        <v>42241</v>
      </c>
      <c r="C118" t="s">
        <v>187</v>
      </c>
      <c r="D118" t="s">
        <v>188</v>
      </c>
      <c r="E118" t="s">
        <v>3</v>
      </c>
      <c r="F118" t="s">
        <v>56</v>
      </c>
      <c r="G118" t="s">
        <v>13</v>
      </c>
      <c r="H118" t="s">
        <v>67</v>
      </c>
      <c r="I118">
        <v>130.464</v>
      </c>
      <c r="J118">
        <v>1</v>
      </c>
      <c r="K118">
        <v>0</v>
      </c>
      <c r="L118">
        <v>24.93</v>
      </c>
      <c r="M118" s="7">
        <f>SUM(Table1[[#This Row],[Profit]]/Table1[[#This Row],[Sales]])</f>
        <v>0.19108719646799116</v>
      </c>
      <c r="N118">
        <f>SUM(Table1[[#This Row],[Sales]]*Table1[[#This Row],[Quantity]])</f>
        <v>130.464</v>
      </c>
    </row>
    <row r="119" spans="1:14" x14ac:dyDescent="0.3">
      <c r="A119" t="s">
        <v>189</v>
      </c>
      <c r="B119" s="1">
        <v>42431</v>
      </c>
      <c r="C119" t="s">
        <v>190</v>
      </c>
      <c r="D119" t="s">
        <v>191</v>
      </c>
      <c r="E119" t="s">
        <v>3</v>
      </c>
      <c r="F119" t="s">
        <v>12</v>
      </c>
      <c r="G119" t="s">
        <v>5</v>
      </c>
      <c r="H119" t="s">
        <v>18</v>
      </c>
      <c r="I119">
        <v>787.53</v>
      </c>
      <c r="J119">
        <v>2</v>
      </c>
      <c r="K119">
        <v>0.1</v>
      </c>
      <c r="L119">
        <v>97.04</v>
      </c>
      <c r="M119" s="7">
        <f>SUM(Table1[[#This Row],[Profit]]/Table1[[#This Row],[Sales]])</f>
        <v>0.12322070270338908</v>
      </c>
      <c r="N119">
        <f>SUM(Table1[[#This Row],[Sales]]*Table1[[#This Row],[Quantity]])</f>
        <v>1575.06</v>
      </c>
    </row>
    <row r="120" spans="1:14" x14ac:dyDescent="0.3">
      <c r="A120" t="s">
        <v>192</v>
      </c>
      <c r="B120" s="1">
        <v>42465</v>
      </c>
      <c r="C120" t="s">
        <v>193</v>
      </c>
      <c r="D120" t="s">
        <v>194</v>
      </c>
      <c r="E120" t="s">
        <v>11</v>
      </c>
      <c r="F120" t="s">
        <v>4</v>
      </c>
      <c r="G120" t="s">
        <v>13</v>
      </c>
      <c r="H120" t="s">
        <v>27</v>
      </c>
      <c r="I120">
        <v>157.79400000000001</v>
      </c>
      <c r="J120">
        <v>3</v>
      </c>
      <c r="K120">
        <v>0.2</v>
      </c>
      <c r="L120">
        <v>2.68</v>
      </c>
      <c r="M120" s="7">
        <f>SUM(Table1[[#This Row],[Profit]]/Table1[[#This Row],[Sales]])</f>
        <v>1.6984169233304182E-2</v>
      </c>
      <c r="N120">
        <f>SUM(Table1[[#This Row],[Sales]]*Table1[[#This Row],[Quantity]])</f>
        <v>473.38200000000006</v>
      </c>
    </row>
    <row r="121" spans="1:14" x14ac:dyDescent="0.3">
      <c r="A121" t="s">
        <v>195</v>
      </c>
      <c r="B121" s="1">
        <v>42898</v>
      </c>
      <c r="C121" t="s">
        <v>196</v>
      </c>
      <c r="D121" t="s">
        <v>197</v>
      </c>
      <c r="E121" t="s">
        <v>3</v>
      </c>
      <c r="F121" t="s">
        <v>56</v>
      </c>
      <c r="G121" t="s">
        <v>5</v>
      </c>
      <c r="H121" t="s">
        <v>23</v>
      </c>
      <c r="I121">
        <v>47.04</v>
      </c>
      <c r="J121">
        <v>2</v>
      </c>
      <c r="K121">
        <v>0.2</v>
      </c>
      <c r="L121">
        <v>10.01</v>
      </c>
      <c r="M121" s="7">
        <f>SUM(Table1[[#This Row],[Profit]]/Table1[[#This Row],[Sales]])</f>
        <v>0.21279761904761904</v>
      </c>
      <c r="N121">
        <f>SUM(Table1[[#This Row],[Sales]]*Table1[[#This Row],[Quantity]])</f>
        <v>94.08</v>
      </c>
    </row>
    <row r="122" spans="1:14" x14ac:dyDescent="0.3">
      <c r="A122" t="s">
        <v>195</v>
      </c>
      <c r="B122" s="1">
        <v>42898</v>
      </c>
      <c r="C122" t="s">
        <v>196</v>
      </c>
      <c r="D122" t="s">
        <v>197</v>
      </c>
      <c r="E122" t="s">
        <v>3</v>
      </c>
      <c r="F122" t="s">
        <v>56</v>
      </c>
      <c r="G122" t="s">
        <v>13</v>
      </c>
      <c r="H122" t="s">
        <v>27</v>
      </c>
      <c r="I122">
        <v>30.84</v>
      </c>
      <c r="J122">
        <v>5</v>
      </c>
      <c r="K122">
        <v>0.05</v>
      </c>
      <c r="L122">
        <v>2.66</v>
      </c>
      <c r="M122" s="7">
        <f>SUM(Table1[[#This Row],[Profit]]/Table1[[#This Row],[Sales]])</f>
        <v>8.6251621271076523E-2</v>
      </c>
      <c r="N122">
        <f>SUM(Table1[[#This Row],[Sales]]*Table1[[#This Row],[Quantity]])</f>
        <v>154.19999999999999</v>
      </c>
    </row>
    <row r="123" spans="1:14" x14ac:dyDescent="0.3">
      <c r="A123" t="s">
        <v>195</v>
      </c>
      <c r="B123" s="1">
        <v>42898</v>
      </c>
      <c r="C123" t="s">
        <v>196</v>
      </c>
      <c r="D123" t="s">
        <v>197</v>
      </c>
      <c r="E123" t="s">
        <v>3</v>
      </c>
      <c r="F123" t="s">
        <v>56</v>
      </c>
      <c r="G123" t="s">
        <v>13</v>
      </c>
      <c r="H123" t="s">
        <v>19</v>
      </c>
      <c r="I123">
        <v>226.56</v>
      </c>
      <c r="J123">
        <v>7</v>
      </c>
      <c r="K123">
        <v>0</v>
      </c>
      <c r="L123">
        <v>41.58</v>
      </c>
      <c r="M123" s="7">
        <f>SUM(Table1[[#This Row],[Profit]]/Table1[[#This Row],[Sales]])</f>
        <v>0.18352754237288135</v>
      </c>
      <c r="N123">
        <f>SUM(Table1[[#This Row],[Sales]]*Table1[[#This Row],[Quantity]])</f>
        <v>1585.92</v>
      </c>
    </row>
    <row r="124" spans="1:14" x14ac:dyDescent="0.3">
      <c r="A124" t="s">
        <v>195</v>
      </c>
      <c r="B124" s="1">
        <v>42898</v>
      </c>
      <c r="C124" t="s">
        <v>196</v>
      </c>
      <c r="D124" t="s">
        <v>197</v>
      </c>
      <c r="E124" t="s">
        <v>3</v>
      </c>
      <c r="F124" t="s">
        <v>56</v>
      </c>
      <c r="G124" t="s">
        <v>13</v>
      </c>
      <c r="H124" t="s">
        <v>67</v>
      </c>
      <c r="I124">
        <v>115.02</v>
      </c>
      <c r="J124">
        <v>7</v>
      </c>
      <c r="K124">
        <v>0.2</v>
      </c>
      <c r="L124">
        <v>15.95</v>
      </c>
      <c r="M124" s="7">
        <f>SUM(Table1[[#This Row],[Profit]]/Table1[[#This Row],[Sales]])</f>
        <v>0.1386715353851504</v>
      </c>
      <c r="N124">
        <f>SUM(Table1[[#This Row],[Sales]]*Table1[[#This Row],[Quantity]])</f>
        <v>805.14</v>
      </c>
    </row>
    <row r="125" spans="1:14" x14ac:dyDescent="0.3">
      <c r="A125" t="s">
        <v>195</v>
      </c>
      <c r="B125" s="1">
        <v>42898</v>
      </c>
      <c r="C125" t="s">
        <v>196</v>
      </c>
      <c r="D125" t="s">
        <v>197</v>
      </c>
      <c r="E125" t="s">
        <v>3</v>
      </c>
      <c r="F125" t="s">
        <v>56</v>
      </c>
      <c r="G125" t="s">
        <v>25</v>
      </c>
      <c r="H125" t="s">
        <v>26</v>
      </c>
      <c r="I125">
        <v>68.040000000000006</v>
      </c>
      <c r="J125">
        <v>5</v>
      </c>
      <c r="K125">
        <v>0</v>
      </c>
      <c r="L125">
        <v>4.0999999999999996</v>
      </c>
      <c r="M125" s="7">
        <f>SUM(Table1[[#This Row],[Profit]]/Table1[[#This Row],[Sales]])</f>
        <v>6.0258671369782468E-2</v>
      </c>
      <c r="N125">
        <f>SUM(Table1[[#This Row],[Sales]]*Table1[[#This Row],[Quantity]])</f>
        <v>340.20000000000005</v>
      </c>
    </row>
    <row r="126" spans="1:14" x14ac:dyDescent="0.3">
      <c r="A126" t="s">
        <v>198</v>
      </c>
      <c r="B126" s="1">
        <v>42364</v>
      </c>
      <c r="C126" t="s">
        <v>199</v>
      </c>
      <c r="D126" t="s">
        <v>200</v>
      </c>
      <c r="E126" t="s">
        <v>39</v>
      </c>
      <c r="F126" t="s">
        <v>40</v>
      </c>
      <c r="G126" t="s">
        <v>5</v>
      </c>
      <c r="H126" t="s">
        <v>7</v>
      </c>
      <c r="I126">
        <v>600.55799999999999</v>
      </c>
      <c r="J126">
        <v>9</v>
      </c>
      <c r="K126">
        <v>0</v>
      </c>
      <c r="L126">
        <v>44.4</v>
      </c>
      <c r="M126" s="7">
        <f>SUM(Table1[[#This Row],[Profit]]/Table1[[#This Row],[Sales]])</f>
        <v>7.3931243943132885E-2</v>
      </c>
      <c r="N126">
        <f>SUM(Table1[[#This Row],[Sales]]*Table1[[#This Row],[Quantity]])</f>
        <v>5405.0219999999999</v>
      </c>
    </row>
    <row r="127" spans="1:14" x14ac:dyDescent="0.3">
      <c r="A127" t="s">
        <v>201</v>
      </c>
      <c r="B127" s="1">
        <v>42267</v>
      </c>
      <c r="C127" t="s">
        <v>202</v>
      </c>
      <c r="D127" t="s">
        <v>203</v>
      </c>
      <c r="E127" t="s">
        <v>3</v>
      </c>
      <c r="F127" t="s">
        <v>40</v>
      </c>
      <c r="G127" t="s">
        <v>5</v>
      </c>
      <c r="H127" t="s">
        <v>18</v>
      </c>
      <c r="I127">
        <v>617.70000000000005</v>
      </c>
      <c r="J127">
        <v>6</v>
      </c>
      <c r="K127">
        <v>0.1</v>
      </c>
      <c r="L127">
        <v>162.41</v>
      </c>
      <c r="M127" s="7">
        <f>SUM(Table1[[#This Row],[Profit]]/Table1[[#This Row],[Sales]])</f>
        <v>0.26292698721062002</v>
      </c>
      <c r="N127">
        <f>SUM(Table1[[#This Row],[Sales]]*Table1[[#This Row],[Quantity]])</f>
        <v>3706.2000000000003</v>
      </c>
    </row>
    <row r="128" spans="1:14" x14ac:dyDescent="0.3">
      <c r="A128" t="s">
        <v>204</v>
      </c>
      <c r="B128" s="1">
        <v>43409</v>
      </c>
      <c r="C128" t="s">
        <v>205</v>
      </c>
      <c r="D128" t="s">
        <v>206</v>
      </c>
      <c r="E128" t="s">
        <v>3</v>
      </c>
      <c r="F128" t="s">
        <v>12</v>
      </c>
      <c r="G128" t="s">
        <v>13</v>
      </c>
      <c r="H128" t="s">
        <v>27</v>
      </c>
      <c r="I128">
        <v>2.3879999999999999</v>
      </c>
      <c r="J128">
        <v>1</v>
      </c>
      <c r="K128">
        <v>0.15</v>
      </c>
      <c r="L128">
        <v>0.41</v>
      </c>
      <c r="M128" s="7">
        <f>SUM(Table1[[#This Row],[Profit]]/Table1[[#This Row],[Sales]])</f>
        <v>0.17169179229480735</v>
      </c>
      <c r="N128">
        <f>SUM(Table1[[#This Row],[Sales]]*Table1[[#This Row],[Quantity]])</f>
        <v>2.3879999999999999</v>
      </c>
    </row>
    <row r="129" spans="1:14" x14ac:dyDescent="0.3">
      <c r="A129" t="s">
        <v>204</v>
      </c>
      <c r="B129" s="1">
        <v>43409</v>
      </c>
      <c r="C129" t="s">
        <v>205</v>
      </c>
      <c r="D129" t="s">
        <v>206</v>
      </c>
      <c r="E129" t="s">
        <v>3</v>
      </c>
      <c r="F129" t="s">
        <v>12</v>
      </c>
      <c r="G129" t="s">
        <v>13</v>
      </c>
      <c r="H129" t="s">
        <v>19</v>
      </c>
      <c r="I129">
        <v>243.99199999999999</v>
      </c>
      <c r="J129">
        <v>8</v>
      </c>
      <c r="K129">
        <v>0.05</v>
      </c>
      <c r="L129">
        <v>10.59</v>
      </c>
      <c r="M129" s="7">
        <f>SUM(Table1[[#This Row],[Profit]]/Table1[[#This Row],[Sales]])</f>
        <v>4.3403062395488377E-2</v>
      </c>
      <c r="N129">
        <f>SUM(Table1[[#This Row],[Sales]]*Table1[[#This Row],[Quantity]])</f>
        <v>1951.9359999999999</v>
      </c>
    </row>
    <row r="130" spans="1:14" x14ac:dyDescent="0.3">
      <c r="A130" t="s">
        <v>207</v>
      </c>
      <c r="B130" s="1">
        <v>43045</v>
      </c>
      <c r="C130" t="s">
        <v>208</v>
      </c>
      <c r="D130" t="s">
        <v>209</v>
      </c>
      <c r="E130" t="s">
        <v>39</v>
      </c>
      <c r="F130" t="s">
        <v>12</v>
      </c>
      <c r="G130" t="s">
        <v>5</v>
      </c>
      <c r="H130" t="s">
        <v>7</v>
      </c>
      <c r="I130">
        <v>81.424000000000007</v>
      </c>
      <c r="J130">
        <v>6</v>
      </c>
      <c r="K130">
        <v>0.05</v>
      </c>
      <c r="L130">
        <v>19.02</v>
      </c>
      <c r="M130" s="7">
        <f>SUM(Table1[[#This Row],[Profit]]/Table1[[#This Row],[Sales]])</f>
        <v>0.23359206130870502</v>
      </c>
      <c r="N130">
        <f>SUM(Table1[[#This Row],[Sales]]*Table1[[#This Row],[Quantity]])</f>
        <v>488.54400000000004</v>
      </c>
    </row>
    <row r="131" spans="1:14" x14ac:dyDescent="0.3">
      <c r="A131" t="s">
        <v>207</v>
      </c>
      <c r="B131" s="1">
        <v>43045</v>
      </c>
      <c r="C131" t="s">
        <v>208</v>
      </c>
      <c r="D131" t="s">
        <v>209</v>
      </c>
      <c r="E131" t="s">
        <v>39</v>
      </c>
      <c r="F131" t="s">
        <v>12</v>
      </c>
      <c r="G131" t="s">
        <v>5</v>
      </c>
      <c r="H131" t="s">
        <v>23</v>
      </c>
      <c r="I131">
        <v>238.56</v>
      </c>
      <c r="J131">
        <v>7</v>
      </c>
      <c r="K131">
        <v>0.05</v>
      </c>
      <c r="L131">
        <v>38.68</v>
      </c>
      <c r="M131" s="7">
        <f>SUM(Table1[[#This Row],[Profit]]/Table1[[#This Row],[Sales]])</f>
        <v>0.16213950368879945</v>
      </c>
      <c r="N131">
        <f>SUM(Table1[[#This Row],[Sales]]*Table1[[#This Row],[Quantity]])</f>
        <v>1669.92</v>
      </c>
    </row>
    <row r="132" spans="1:14" x14ac:dyDescent="0.3">
      <c r="A132" t="s">
        <v>210</v>
      </c>
      <c r="B132" s="1">
        <v>43133</v>
      </c>
      <c r="C132" t="s">
        <v>211</v>
      </c>
      <c r="D132" t="s">
        <v>212</v>
      </c>
      <c r="E132" t="s">
        <v>11</v>
      </c>
      <c r="F132" t="s">
        <v>56</v>
      </c>
      <c r="G132" t="s">
        <v>25</v>
      </c>
      <c r="H132" t="s">
        <v>26</v>
      </c>
      <c r="I132">
        <v>59.97</v>
      </c>
      <c r="J132">
        <v>6</v>
      </c>
      <c r="K132">
        <v>0.1</v>
      </c>
      <c r="L132">
        <v>2.33</v>
      </c>
      <c r="M132" s="7">
        <f>SUM(Table1[[#This Row],[Profit]]/Table1[[#This Row],[Sales]])</f>
        <v>3.8852759713189931E-2</v>
      </c>
      <c r="N132">
        <f>SUM(Table1[[#This Row],[Sales]]*Table1[[#This Row],[Quantity]])</f>
        <v>359.82</v>
      </c>
    </row>
    <row r="133" spans="1:14" x14ac:dyDescent="0.3">
      <c r="A133" t="s">
        <v>210</v>
      </c>
      <c r="B133" s="1">
        <v>43133</v>
      </c>
      <c r="C133" t="s">
        <v>211</v>
      </c>
      <c r="D133" t="s">
        <v>212</v>
      </c>
      <c r="E133" t="s">
        <v>11</v>
      </c>
      <c r="F133" t="s">
        <v>56</v>
      </c>
      <c r="G133" t="s">
        <v>13</v>
      </c>
      <c r="H133" t="s">
        <v>32</v>
      </c>
      <c r="I133">
        <v>78.304000000000002</v>
      </c>
      <c r="J133">
        <v>6</v>
      </c>
      <c r="K133">
        <v>0</v>
      </c>
      <c r="L133">
        <v>17.239999999999998</v>
      </c>
      <c r="M133" s="7">
        <f>SUM(Table1[[#This Row],[Profit]]/Table1[[#This Row],[Sales]])</f>
        <v>0.22016755210461789</v>
      </c>
      <c r="N133">
        <f>SUM(Table1[[#This Row],[Sales]]*Table1[[#This Row],[Quantity]])</f>
        <v>469.82400000000001</v>
      </c>
    </row>
    <row r="134" spans="1:14" x14ac:dyDescent="0.3">
      <c r="A134" t="s">
        <v>210</v>
      </c>
      <c r="B134" s="1">
        <v>43133</v>
      </c>
      <c r="C134" t="s">
        <v>211</v>
      </c>
      <c r="D134" t="s">
        <v>212</v>
      </c>
      <c r="E134" t="s">
        <v>11</v>
      </c>
      <c r="F134" t="s">
        <v>56</v>
      </c>
      <c r="G134" t="s">
        <v>13</v>
      </c>
      <c r="H134" t="s">
        <v>101</v>
      </c>
      <c r="I134">
        <v>21.456</v>
      </c>
      <c r="J134">
        <v>1</v>
      </c>
      <c r="K134">
        <v>0</v>
      </c>
      <c r="L134">
        <v>3.75</v>
      </c>
      <c r="M134" s="7">
        <f>SUM(Table1[[#This Row],[Profit]]/Table1[[#This Row],[Sales]])</f>
        <v>0.17477628635346756</v>
      </c>
      <c r="N134">
        <f>SUM(Table1[[#This Row],[Sales]]*Table1[[#This Row],[Quantity]])</f>
        <v>21.456</v>
      </c>
    </row>
    <row r="135" spans="1:14" x14ac:dyDescent="0.3">
      <c r="A135" t="s">
        <v>213</v>
      </c>
      <c r="B135" s="1">
        <v>43021</v>
      </c>
      <c r="C135" t="s">
        <v>214</v>
      </c>
      <c r="D135" t="s">
        <v>215</v>
      </c>
      <c r="E135" t="s">
        <v>3</v>
      </c>
      <c r="F135" t="s">
        <v>12</v>
      </c>
      <c r="G135" t="s">
        <v>13</v>
      </c>
      <c r="H135" t="s">
        <v>32</v>
      </c>
      <c r="I135">
        <v>20.04</v>
      </c>
      <c r="J135">
        <v>6</v>
      </c>
      <c r="K135">
        <v>0.1</v>
      </c>
      <c r="L135">
        <v>1.43</v>
      </c>
      <c r="M135" s="7">
        <f>SUM(Table1[[#This Row],[Profit]]/Table1[[#This Row],[Sales]])</f>
        <v>7.1357285429141715E-2</v>
      </c>
      <c r="N135">
        <f>SUM(Table1[[#This Row],[Sales]]*Table1[[#This Row],[Quantity]])</f>
        <v>120.24</v>
      </c>
    </row>
    <row r="136" spans="1:14" x14ac:dyDescent="0.3">
      <c r="A136" t="s">
        <v>213</v>
      </c>
      <c r="B136" s="1">
        <v>43021</v>
      </c>
      <c r="C136" t="s">
        <v>214</v>
      </c>
      <c r="D136" t="s">
        <v>215</v>
      </c>
      <c r="E136" t="s">
        <v>3</v>
      </c>
      <c r="F136" t="s">
        <v>12</v>
      </c>
      <c r="G136" t="s">
        <v>13</v>
      </c>
      <c r="H136" t="s">
        <v>32</v>
      </c>
      <c r="I136">
        <v>35.44</v>
      </c>
      <c r="J136">
        <v>8</v>
      </c>
      <c r="K136">
        <v>0</v>
      </c>
      <c r="L136">
        <v>9.5500000000000007</v>
      </c>
      <c r="M136" s="7">
        <f>SUM(Table1[[#This Row],[Profit]]/Table1[[#This Row],[Sales]])</f>
        <v>0.26946952595936796</v>
      </c>
      <c r="N136">
        <f>SUM(Table1[[#This Row],[Sales]]*Table1[[#This Row],[Quantity]])</f>
        <v>283.52</v>
      </c>
    </row>
    <row r="137" spans="1:14" x14ac:dyDescent="0.3">
      <c r="A137" t="s">
        <v>213</v>
      </c>
      <c r="B137" s="1">
        <v>43021</v>
      </c>
      <c r="C137" t="s">
        <v>214</v>
      </c>
      <c r="D137" t="s">
        <v>215</v>
      </c>
      <c r="E137" t="s">
        <v>3</v>
      </c>
      <c r="F137" t="s">
        <v>12</v>
      </c>
      <c r="G137" t="s">
        <v>13</v>
      </c>
      <c r="H137" t="s">
        <v>24</v>
      </c>
      <c r="I137">
        <v>11.52</v>
      </c>
      <c r="J137">
        <v>4</v>
      </c>
      <c r="K137">
        <v>0.05</v>
      </c>
      <c r="L137">
        <v>1.24</v>
      </c>
      <c r="M137" s="7">
        <f>SUM(Table1[[#This Row],[Profit]]/Table1[[#This Row],[Sales]])</f>
        <v>0.1076388888888889</v>
      </c>
      <c r="N137">
        <f>SUM(Table1[[#This Row],[Sales]]*Table1[[#This Row],[Quantity]])</f>
        <v>46.08</v>
      </c>
    </row>
    <row r="138" spans="1:14" x14ac:dyDescent="0.3">
      <c r="A138" t="s">
        <v>213</v>
      </c>
      <c r="B138" s="1">
        <v>43021</v>
      </c>
      <c r="C138" t="s">
        <v>214</v>
      </c>
      <c r="D138" t="s">
        <v>215</v>
      </c>
      <c r="E138" t="s">
        <v>3</v>
      </c>
      <c r="F138" t="s">
        <v>12</v>
      </c>
      <c r="G138" t="s">
        <v>13</v>
      </c>
      <c r="H138" t="s">
        <v>101</v>
      </c>
      <c r="I138">
        <v>4.0199999999999996</v>
      </c>
      <c r="J138">
        <v>7</v>
      </c>
      <c r="K138">
        <v>0.15</v>
      </c>
      <c r="L138">
        <v>0.31</v>
      </c>
      <c r="M138" s="7">
        <f>SUM(Table1[[#This Row],[Profit]]/Table1[[#This Row],[Sales]])</f>
        <v>7.7114427860696527E-2</v>
      </c>
      <c r="N138">
        <f>SUM(Table1[[#This Row],[Sales]]*Table1[[#This Row],[Quantity]])</f>
        <v>28.139999999999997</v>
      </c>
    </row>
    <row r="139" spans="1:14" x14ac:dyDescent="0.3">
      <c r="A139" t="s">
        <v>213</v>
      </c>
      <c r="B139" s="1">
        <v>43021</v>
      </c>
      <c r="C139" t="s">
        <v>214</v>
      </c>
      <c r="D139" t="s">
        <v>215</v>
      </c>
      <c r="E139" t="s">
        <v>3</v>
      </c>
      <c r="F139" t="s">
        <v>12</v>
      </c>
      <c r="G139" t="s">
        <v>13</v>
      </c>
      <c r="H139" t="s">
        <v>27</v>
      </c>
      <c r="I139">
        <v>76.176000000000002</v>
      </c>
      <c r="J139">
        <v>1</v>
      </c>
      <c r="K139">
        <v>0</v>
      </c>
      <c r="L139">
        <v>9</v>
      </c>
      <c r="M139" s="7">
        <f>SUM(Table1[[#This Row],[Profit]]/Table1[[#This Row],[Sales]])</f>
        <v>0.11814744801512286</v>
      </c>
      <c r="N139">
        <f>SUM(Table1[[#This Row],[Sales]]*Table1[[#This Row],[Quantity]])</f>
        <v>76.176000000000002</v>
      </c>
    </row>
    <row r="140" spans="1:14" x14ac:dyDescent="0.3">
      <c r="A140" t="s">
        <v>213</v>
      </c>
      <c r="B140" s="1">
        <v>43021</v>
      </c>
      <c r="C140" t="s">
        <v>214</v>
      </c>
      <c r="D140" t="s">
        <v>215</v>
      </c>
      <c r="E140" t="s">
        <v>3</v>
      </c>
      <c r="F140" t="s">
        <v>12</v>
      </c>
      <c r="G140" t="s">
        <v>13</v>
      </c>
      <c r="H140" t="s">
        <v>216</v>
      </c>
      <c r="I140">
        <v>65.88</v>
      </c>
      <c r="J140">
        <v>4</v>
      </c>
      <c r="K140">
        <v>0.15</v>
      </c>
      <c r="L140">
        <v>12.97</v>
      </c>
      <c r="M140" s="7">
        <f>SUM(Table1[[#This Row],[Profit]]/Table1[[#This Row],[Sales]])</f>
        <v>0.19687310261080757</v>
      </c>
      <c r="N140">
        <f>SUM(Table1[[#This Row],[Sales]]*Table1[[#This Row],[Quantity]])</f>
        <v>263.52</v>
      </c>
    </row>
    <row r="141" spans="1:14" x14ac:dyDescent="0.3">
      <c r="A141" t="s">
        <v>213</v>
      </c>
      <c r="B141" s="1">
        <v>43021</v>
      </c>
      <c r="C141" t="s">
        <v>214</v>
      </c>
      <c r="D141" t="s">
        <v>215</v>
      </c>
      <c r="E141" t="s">
        <v>3</v>
      </c>
      <c r="F141" t="s">
        <v>12</v>
      </c>
      <c r="G141" t="s">
        <v>5</v>
      </c>
      <c r="H141" t="s">
        <v>23</v>
      </c>
      <c r="I141">
        <v>43.12</v>
      </c>
      <c r="J141">
        <v>5</v>
      </c>
      <c r="K141">
        <v>0.15</v>
      </c>
      <c r="L141">
        <v>7.83</v>
      </c>
      <c r="M141" s="7">
        <f>SUM(Table1[[#This Row],[Profit]]/Table1[[#This Row],[Sales]])</f>
        <v>0.18158627087198517</v>
      </c>
      <c r="N141">
        <f>SUM(Table1[[#This Row],[Sales]]*Table1[[#This Row],[Quantity]])</f>
        <v>215.6</v>
      </c>
    </row>
    <row r="142" spans="1:14" x14ac:dyDescent="0.3">
      <c r="A142" t="s">
        <v>217</v>
      </c>
      <c r="B142" s="1">
        <v>42983</v>
      </c>
      <c r="C142" t="s">
        <v>218</v>
      </c>
      <c r="D142" t="s">
        <v>219</v>
      </c>
      <c r="E142" t="s">
        <v>11</v>
      </c>
      <c r="F142" t="s">
        <v>56</v>
      </c>
      <c r="G142" t="s">
        <v>5</v>
      </c>
      <c r="H142" t="s">
        <v>23</v>
      </c>
      <c r="I142">
        <v>82.8</v>
      </c>
      <c r="J142">
        <v>10</v>
      </c>
      <c r="K142">
        <v>0.15</v>
      </c>
      <c r="L142">
        <v>19.11</v>
      </c>
      <c r="M142" s="7">
        <f>SUM(Table1[[#This Row],[Profit]]/Table1[[#This Row],[Sales]])</f>
        <v>0.23079710144927537</v>
      </c>
      <c r="N142">
        <f>SUM(Table1[[#This Row],[Sales]]*Table1[[#This Row],[Quantity]])</f>
        <v>828</v>
      </c>
    </row>
    <row r="143" spans="1:14" x14ac:dyDescent="0.3">
      <c r="A143" t="s">
        <v>220</v>
      </c>
      <c r="B143" s="1">
        <v>43361</v>
      </c>
      <c r="C143" t="s">
        <v>221</v>
      </c>
      <c r="D143" t="s">
        <v>222</v>
      </c>
      <c r="E143" t="s">
        <v>11</v>
      </c>
      <c r="F143" t="s">
        <v>12</v>
      </c>
      <c r="G143" t="s">
        <v>13</v>
      </c>
      <c r="H143" t="s">
        <v>24</v>
      </c>
      <c r="I143">
        <v>8.82</v>
      </c>
      <c r="J143">
        <v>3</v>
      </c>
      <c r="K143">
        <v>0.15</v>
      </c>
      <c r="L143">
        <v>0.55000000000000004</v>
      </c>
      <c r="M143" s="7">
        <f>SUM(Table1[[#This Row],[Profit]]/Table1[[#This Row],[Sales]])</f>
        <v>6.2358276643990934E-2</v>
      </c>
      <c r="N143">
        <f>SUM(Table1[[#This Row],[Sales]]*Table1[[#This Row],[Quantity]])</f>
        <v>26.46</v>
      </c>
    </row>
    <row r="144" spans="1:14" x14ac:dyDescent="0.3">
      <c r="A144" t="s">
        <v>220</v>
      </c>
      <c r="B144" s="1">
        <v>43361</v>
      </c>
      <c r="C144" t="s">
        <v>221</v>
      </c>
      <c r="D144" t="s">
        <v>222</v>
      </c>
      <c r="E144" t="s">
        <v>11</v>
      </c>
      <c r="F144" t="s">
        <v>12</v>
      </c>
      <c r="G144" t="s">
        <v>13</v>
      </c>
      <c r="H144" t="s">
        <v>67</v>
      </c>
      <c r="I144">
        <v>10.86</v>
      </c>
      <c r="J144">
        <v>3</v>
      </c>
      <c r="K144">
        <v>0.2</v>
      </c>
      <c r="L144">
        <v>2.0299999999999998</v>
      </c>
      <c r="M144" s="7">
        <f>SUM(Table1[[#This Row],[Profit]]/Table1[[#This Row],[Sales]])</f>
        <v>0.1869244935543278</v>
      </c>
      <c r="N144">
        <f>SUM(Table1[[#This Row],[Sales]]*Table1[[#This Row],[Quantity]])</f>
        <v>32.58</v>
      </c>
    </row>
    <row r="145" spans="1:14" x14ac:dyDescent="0.3">
      <c r="A145" t="s">
        <v>220</v>
      </c>
      <c r="B145" s="1">
        <v>43361</v>
      </c>
      <c r="C145" t="s">
        <v>221</v>
      </c>
      <c r="D145" t="s">
        <v>222</v>
      </c>
      <c r="E145" t="s">
        <v>11</v>
      </c>
      <c r="F145" t="s">
        <v>12</v>
      </c>
      <c r="G145" t="s">
        <v>13</v>
      </c>
      <c r="H145" t="s">
        <v>32</v>
      </c>
      <c r="I145">
        <v>143.69999999999999</v>
      </c>
      <c r="J145">
        <v>5</v>
      </c>
      <c r="K145">
        <v>0</v>
      </c>
      <c r="L145">
        <v>27.77</v>
      </c>
      <c r="M145" s="7">
        <f>SUM(Table1[[#This Row],[Profit]]/Table1[[#This Row],[Sales]])</f>
        <v>0.193249826026444</v>
      </c>
      <c r="N145">
        <f>SUM(Table1[[#This Row],[Sales]]*Table1[[#This Row],[Quantity]])</f>
        <v>718.5</v>
      </c>
    </row>
    <row r="146" spans="1:14" x14ac:dyDescent="0.3">
      <c r="A146" t="s">
        <v>223</v>
      </c>
      <c r="B146" s="1">
        <v>43456</v>
      </c>
      <c r="C146" t="s">
        <v>224</v>
      </c>
      <c r="D146" t="s">
        <v>225</v>
      </c>
      <c r="E146" t="s">
        <v>3</v>
      </c>
      <c r="F146" t="s">
        <v>40</v>
      </c>
      <c r="G146" t="s">
        <v>13</v>
      </c>
      <c r="H146" t="s">
        <v>28</v>
      </c>
      <c r="I146">
        <v>839.43</v>
      </c>
      <c r="J146">
        <v>10</v>
      </c>
      <c r="K146">
        <v>0.05</v>
      </c>
      <c r="L146">
        <v>94.16</v>
      </c>
      <c r="M146" s="7">
        <f>SUM(Table1[[#This Row],[Profit]]/Table1[[#This Row],[Sales]])</f>
        <v>0.1121713543714187</v>
      </c>
      <c r="N146">
        <f>SUM(Table1[[#This Row],[Sales]]*Table1[[#This Row],[Quantity]])</f>
        <v>8394.2999999999993</v>
      </c>
    </row>
    <row r="147" spans="1:14" x14ac:dyDescent="0.3">
      <c r="A147" t="s">
        <v>226</v>
      </c>
      <c r="B147" s="1">
        <v>42620</v>
      </c>
      <c r="C147" t="s">
        <v>227</v>
      </c>
      <c r="D147" t="s">
        <v>228</v>
      </c>
      <c r="E147" t="s">
        <v>3</v>
      </c>
      <c r="F147" t="s">
        <v>12</v>
      </c>
      <c r="G147" t="s">
        <v>13</v>
      </c>
      <c r="H147" t="s">
        <v>19</v>
      </c>
      <c r="I147">
        <v>671.93</v>
      </c>
      <c r="J147">
        <v>9</v>
      </c>
      <c r="K147">
        <v>0.05</v>
      </c>
      <c r="L147">
        <v>29.47</v>
      </c>
      <c r="M147" s="7">
        <f>SUM(Table1[[#This Row],[Profit]]/Table1[[#This Row],[Sales]])</f>
        <v>4.3858735284925517E-2</v>
      </c>
      <c r="N147">
        <f>SUM(Table1[[#This Row],[Sales]]*Table1[[#This Row],[Quantity]])</f>
        <v>6047.37</v>
      </c>
    </row>
    <row r="148" spans="1:14" x14ac:dyDescent="0.3">
      <c r="A148" t="s">
        <v>229</v>
      </c>
      <c r="B148" s="1">
        <v>42299</v>
      </c>
      <c r="C148" t="s">
        <v>230</v>
      </c>
      <c r="D148" t="s">
        <v>231</v>
      </c>
      <c r="E148" t="s">
        <v>39</v>
      </c>
      <c r="F148" t="s">
        <v>56</v>
      </c>
      <c r="G148" t="s">
        <v>5</v>
      </c>
      <c r="H148" t="s">
        <v>23</v>
      </c>
      <c r="I148">
        <v>93.888000000000005</v>
      </c>
      <c r="J148">
        <v>1</v>
      </c>
      <c r="K148">
        <v>0.2</v>
      </c>
      <c r="L148">
        <v>18.28</v>
      </c>
      <c r="M148" s="7">
        <f>SUM(Table1[[#This Row],[Profit]]/Table1[[#This Row],[Sales]])</f>
        <v>0.19470006816632585</v>
      </c>
      <c r="N148">
        <f>SUM(Table1[[#This Row],[Sales]]*Table1[[#This Row],[Quantity]])</f>
        <v>93.888000000000005</v>
      </c>
    </row>
    <row r="149" spans="1:14" x14ac:dyDescent="0.3">
      <c r="A149" t="s">
        <v>232</v>
      </c>
      <c r="B149" s="1">
        <v>43074</v>
      </c>
      <c r="C149" t="s">
        <v>233</v>
      </c>
      <c r="D149" t="s">
        <v>234</v>
      </c>
      <c r="E149" t="s">
        <v>11</v>
      </c>
      <c r="F149" t="s">
        <v>40</v>
      </c>
      <c r="G149" t="s">
        <v>25</v>
      </c>
      <c r="H149" t="s">
        <v>26</v>
      </c>
      <c r="I149">
        <v>384.45</v>
      </c>
      <c r="J149">
        <v>3</v>
      </c>
      <c r="K149">
        <v>0.25</v>
      </c>
      <c r="L149">
        <v>13.56</v>
      </c>
      <c r="M149" s="7">
        <f>SUM(Table1[[#This Row],[Profit]]/Table1[[#This Row],[Sales]])</f>
        <v>3.5271166601638704E-2</v>
      </c>
      <c r="N149">
        <f>SUM(Table1[[#This Row],[Sales]]*Table1[[#This Row],[Quantity]])</f>
        <v>1153.3499999999999</v>
      </c>
    </row>
    <row r="150" spans="1:14" x14ac:dyDescent="0.3">
      <c r="A150" t="s">
        <v>232</v>
      </c>
      <c r="B150" s="1">
        <v>43074</v>
      </c>
      <c r="C150" t="s">
        <v>233</v>
      </c>
      <c r="D150" t="s">
        <v>234</v>
      </c>
      <c r="E150" t="s">
        <v>11</v>
      </c>
      <c r="F150" t="s">
        <v>40</v>
      </c>
      <c r="G150" t="s">
        <v>25</v>
      </c>
      <c r="H150" t="s">
        <v>26</v>
      </c>
      <c r="I150">
        <v>149.97</v>
      </c>
      <c r="J150">
        <v>9</v>
      </c>
      <c r="K150">
        <v>0.25</v>
      </c>
      <c r="L150">
        <v>19.940000000000001</v>
      </c>
      <c r="M150" s="7">
        <f>SUM(Table1[[#This Row],[Profit]]/Table1[[#This Row],[Sales]])</f>
        <v>0.13295992531839701</v>
      </c>
      <c r="N150">
        <f>SUM(Table1[[#This Row],[Sales]]*Table1[[#This Row],[Quantity]])</f>
        <v>1349.73</v>
      </c>
    </row>
    <row r="151" spans="1:14" x14ac:dyDescent="0.3">
      <c r="A151" t="s">
        <v>232</v>
      </c>
      <c r="B151" s="1">
        <v>43074</v>
      </c>
      <c r="C151" t="s">
        <v>233</v>
      </c>
      <c r="D151" t="s">
        <v>234</v>
      </c>
      <c r="E151" t="s">
        <v>11</v>
      </c>
      <c r="F151" t="s">
        <v>40</v>
      </c>
      <c r="G151" t="s">
        <v>5</v>
      </c>
      <c r="H151" t="s">
        <v>7</v>
      </c>
      <c r="I151">
        <v>1951.84</v>
      </c>
      <c r="J151">
        <v>1</v>
      </c>
      <c r="K151">
        <v>0.15</v>
      </c>
      <c r="L151">
        <v>277.58</v>
      </c>
      <c r="M151" s="7">
        <f>SUM(Table1[[#This Row],[Profit]]/Table1[[#This Row],[Sales]])</f>
        <v>0.14221452578080171</v>
      </c>
      <c r="N151">
        <f>SUM(Table1[[#This Row],[Sales]]*Table1[[#This Row],[Quantity]])</f>
        <v>1951.84</v>
      </c>
    </row>
    <row r="152" spans="1:14" x14ac:dyDescent="0.3">
      <c r="A152" t="s">
        <v>232</v>
      </c>
      <c r="B152" s="1">
        <v>43074</v>
      </c>
      <c r="C152" t="s">
        <v>233</v>
      </c>
      <c r="D152" t="s">
        <v>234</v>
      </c>
      <c r="E152" t="s">
        <v>11</v>
      </c>
      <c r="F152" t="s">
        <v>40</v>
      </c>
      <c r="G152" t="s">
        <v>13</v>
      </c>
      <c r="H152" t="s">
        <v>27</v>
      </c>
      <c r="I152">
        <v>171.55</v>
      </c>
      <c r="J152">
        <v>9</v>
      </c>
      <c r="K152">
        <v>0.1</v>
      </c>
      <c r="L152">
        <v>3.62</v>
      </c>
      <c r="M152" s="7">
        <f>SUM(Table1[[#This Row],[Profit]]/Table1[[#This Row],[Sales]])</f>
        <v>2.1101719615272515E-2</v>
      </c>
      <c r="N152">
        <f>SUM(Table1[[#This Row],[Sales]]*Table1[[#This Row],[Quantity]])</f>
        <v>1543.95</v>
      </c>
    </row>
    <row r="153" spans="1:14" x14ac:dyDescent="0.3">
      <c r="A153" t="s">
        <v>235</v>
      </c>
      <c r="B153" s="1">
        <v>42807</v>
      </c>
      <c r="C153" t="s">
        <v>236</v>
      </c>
      <c r="D153" t="s">
        <v>237</v>
      </c>
      <c r="E153" t="s">
        <v>39</v>
      </c>
      <c r="F153" t="s">
        <v>12</v>
      </c>
      <c r="G153" t="s">
        <v>13</v>
      </c>
      <c r="H153" t="s">
        <v>28</v>
      </c>
      <c r="I153">
        <v>157.91999999999999</v>
      </c>
      <c r="J153">
        <v>3</v>
      </c>
      <c r="K153">
        <v>0.1</v>
      </c>
      <c r="L153">
        <v>42.42</v>
      </c>
      <c r="M153" s="7">
        <f>SUM(Table1[[#This Row],[Profit]]/Table1[[#This Row],[Sales]])</f>
        <v>0.26861702127659576</v>
      </c>
      <c r="N153">
        <f>SUM(Table1[[#This Row],[Sales]]*Table1[[#This Row],[Quantity]])</f>
        <v>473.76</v>
      </c>
    </row>
    <row r="154" spans="1:14" x14ac:dyDescent="0.3">
      <c r="A154" t="s">
        <v>235</v>
      </c>
      <c r="B154" s="1">
        <v>42807</v>
      </c>
      <c r="C154" t="s">
        <v>236</v>
      </c>
      <c r="D154" t="s">
        <v>237</v>
      </c>
      <c r="E154" t="s">
        <v>39</v>
      </c>
      <c r="F154" t="s">
        <v>12</v>
      </c>
      <c r="G154" t="s">
        <v>25</v>
      </c>
      <c r="H154" t="s">
        <v>26</v>
      </c>
      <c r="I154">
        <v>203.184</v>
      </c>
      <c r="J154">
        <v>10</v>
      </c>
      <c r="K154">
        <v>0</v>
      </c>
      <c r="L154">
        <v>51.52</v>
      </c>
      <c r="M154" s="7">
        <f>SUM(Table1[[#This Row],[Profit]]/Table1[[#This Row],[Sales]])</f>
        <v>0.25356327269863771</v>
      </c>
      <c r="N154">
        <f>SUM(Table1[[#This Row],[Sales]]*Table1[[#This Row],[Quantity]])</f>
        <v>2031.84</v>
      </c>
    </row>
    <row r="155" spans="1:14" x14ac:dyDescent="0.3">
      <c r="A155" t="s">
        <v>238</v>
      </c>
      <c r="B155" s="1">
        <v>42521</v>
      </c>
      <c r="C155" t="s">
        <v>239</v>
      </c>
      <c r="D155" t="s">
        <v>240</v>
      </c>
      <c r="E155" t="s">
        <v>11</v>
      </c>
      <c r="F155" t="s">
        <v>12</v>
      </c>
      <c r="G155" t="s">
        <v>13</v>
      </c>
      <c r="H155" t="s">
        <v>32</v>
      </c>
      <c r="I155">
        <v>58.38</v>
      </c>
      <c r="J155">
        <v>3</v>
      </c>
      <c r="K155">
        <v>0.1</v>
      </c>
      <c r="L155">
        <v>8.27</v>
      </c>
      <c r="M155" s="7">
        <f>SUM(Table1[[#This Row],[Profit]]/Table1[[#This Row],[Sales]])</f>
        <v>0.14165810208975677</v>
      </c>
      <c r="N155">
        <f>SUM(Table1[[#This Row],[Sales]]*Table1[[#This Row],[Quantity]])</f>
        <v>175.14000000000001</v>
      </c>
    </row>
    <row r="156" spans="1:14" x14ac:dyDescent="0.3">
      <c r="A156" t="s">
        <v>238</v>
      </c>
      <c r="B156" s="1">
        <v>42521</v>
      </c>
      <c r="C156" t="s">
        <v>239</v>
      </c>
      <c r="D156" t="s">
        <v>240</v>
      </c>
      <c r="E156" t="s">
        <v>11</v>
      </c>
      <c r="F156" t="s">
        <v>12</v>
      </c>
      <c r="G156" t="s">
        <v>13</v>
      </c>
      <c r="H156" t="s">
        <v>32</v>
      </c>
      <c r="I156">
        <v>105.52</v>
      </c>
      <c r="J156">
        <v>5</v>
      </c>
      <c r="K156">
        <v>0.15</v>
      </c>
      <c r="L156">
        <v>18.48</v>
      </c>
      <c r="M156" s="7">
        <f>SUM(Table1[[#This Row],[Profit]]/Table1[[#This Row],[Sales]])</f>
        <v>0.17513267626990145</v>
      </c>
      <c r="N156">
        <f>SUM(Table1[[#This Row],[Sales]]*Table1[[#This Row],[Quantity]])</f>
        <v>527.6</v>
      </c>
    </row>
    <row r="157" spans="1:14" x14ac:dyDescent="0.3">
      <c r="A157" t="s">
        <v>238</v>
      </c>
      <c r="B157" s="1">
        <v>42521</v>
      </c>
      <c r="C157" t="s">
        <v>239</v>
      </c>
      <c r="D157" t="s">
        <v>240</v>
      </c>
      <c r="E157" t="s">
        <v>11</v>
      </c>
      <c r="F157" t="s">
        <v>12</v>
      </c>
      <c r="G157" t="s">
        <v>13</v>
      </c>
      <c r="H157" t="s">
        <v>19</v>
      </c>
      <c r="I157">
        <v>80.88</v>
      </c>
      <c r="J157">
        <v>7</v>
      </c>
      <c r="K157">
        <v>0.05</v>
      </c>
      <c r="L157">
        <v>12.47</v>
      </c>
      <c r="M157" s="7">
        <f>SUM(Table1[[#This Row],[Profit]]/Table1[[#This Row],[Sales]])</f>
        <v>0.15417903066271021</v>
      </c>
      <c r="N157">
        <f>SUM(Table1[[#This Row],[Sales]]*Table1[[#This Row],[Quantity]])</f>
        <v>566.16</v>
      </c>
    </row>
    <row r="158" spans="1:14" x14ac:dyDescent="0.3">
      <c r="A158" t="s">
        <v>241</v>
      </c>
      <c r="B158" s="1">
        <v>42518</v>
      </c>
      <c r="C158" t="s">
        <v>242</v>
      </c>
      <c r="D158" t="s">
        <v>243</v>
      </c>
      <c r="E158" t="s">
        <v>39</v>
      </c>
      <c r="F158" t="s">
        <v>12</v>
      </c>
      <c r="G158" t="s">
        <v>13</v>
      </c>
      <c r="H158" t="s">
        <v>24</v>
      </c>
      <c r="I158">
        <v>6.63</v>
      </c>
      <c r="J158">
        <v>2</v>
      </c>
      <c r="K158">
        <v>0.2</v>
      </c>
      <c r="L158">
        <v>1.17</v>
      </c>
      <c r="M158" s="7">
        <f>SUM(Table1[[#This Row],[Profit]]/Table1[[#This Row],[Sales]])</f>
        <v>0.1764705882352941</v>
      </c>
      <c r="N158">
        <f>SUM(Table1[[#This Row],[Sales]]*Table1[[#This Row],[Quantity]])</f>
        <v>13.26</v>
      </c>
    </row>
    <row r="159" spans="1:14" x14ac:dyDescent="0.3">
      <c r="A159" t="s">
        <v>244</v>
      </c>
      <c r="B159" s="1">
        <v>42064</v>
      </c>
      <c r="C159" t="s">
        <v>245</v>
      </c>
      <c r="D159" t="s">
        <v>246</v>
      </c>
      <c r="E159" t="s">
        <v>3</v>
      </c>
      <c r="F159" t="s">
        <v>12</v>
      </c>
      <c r="G159" t="s">
        <v>5</v>
      </c>
      <c r="H159" t="s">
        <v>7</v>
      </c>
      <c r="I159">
        <v>457.56799999999998</v>
      </c>
      <c r="J159">
        <v>6</v>
      </c>
      <c r="K159">
        <v>0.2</v>
      </c>
      <c r="L159">
        <v>10.79</v>
      </c>
      <c r="M159" s="7">
        <f>SUM(Table1[[#This Row],[Profit]]/Table1[[#This Row],[Sales]])</f>
        <v>2.3581194489125112E-2</v>
      </c>
      <c r="N159">
        <f>SUM(Table1[[#This Row],[Sales]]*Table1[[#This Row],[Quantity]])</f>
        <v>2745.4079999999999</v>
      </c>
    </row>
    <row r="160" spans="1:14" x14ac:dyDescent="0.3">
      <c r="A160" t="s">
        <v>247</v>
      </c>
      <c r="B160" s="1">
        <v>43059</v>
      </c>
      <c r="C160" t="s">
        <v>248</v>
      </c>
      <c r="D160" t="s">
        <v>249</v>
      </c>
      <c r="E160" t="s">
        <v>3</v>
      </c>
      <c r="F160" t="s">
        <v>40</v>
      </c>
      <c r="G160" t="s">
        <v>13</v>
      </c>
      <c r="H160" t="s">
        <v>14</v>
      </c>
      <c r="I160">
        <v>14.62</v>
      </c>
      <c r="J160">
        <v>6</v>
      </c>
      <c r="K160">
        <v>0.05</v>
      </c>
      <c r="L160">
        <v>2.14</v>
      </c>
      <c r="M160" s="7">
        <f>SUM(Table1[[#This Row],[Profit]]/Table1[[#This Row],[Sales]])</f>
        <v>0.146374829001368</v>
      </c>
      <c r="N160">
        <f>SUM(Table1[[#This Row],[Sales]]*Table1[[#This Row],[Quantity]])</f>
        <v>87.72</v>
      </c>
    </row>
    <row r="161" spans="1:14" x14ac:dyDescent="0.3">
      <c r="A161" t="s">
        <v>247</v>
      </c>
      <c r="B161" s="1">
        <v>43059</v>
      </c>
      <c r="C161" t="s">
        <v>248</v>
      </c>
      <c r="D161" t="s">
        <v>249</v>
      </c>
      <c r="E161" t="s">
        <v>3</v>
      </c>
      <c r="F161" t="s">
        <v>40</v>
      </c>
      <c r="G161" t="s">
        <v>25</v>
      </c>
      <c r="H161" t="s">
        <v>26</v>
      </c>
      <c r="I161">
        <v>944.93</v>
      </c>
      <c r="J161">
        <v>8</v>
      </c>
      <c r="K161">
        <v>0.25</v>
      </c>
      <c r="L161">
        <v>55.64</v>
      </c>
      <c r="M161" s="7">
        <f>SUM(Table1[[#This Row],[Profit]]/Table1[[#This Row],[Sales]])</f>
        <v>5.8882668557459286E-2</v>
      </c>
      <c r="N161">
        <f>SUM(Table1[[#This Row],[Sales]]*Table1[[#This Row],[Quantity]])</f>
        <v>7559.44</v>
      </c>
    </row>
    <row r="162" spans="1:14" x14ac:dyDescent="0.3">
      <c r="A162" t="s">
        <v>250</v>
      </c>
      <c r="B162" s="1">
        <v>42866</v>
      </c>
      <c r="C162" t="s">
        <v>251</v>
      </c>
      <c r="D162" t="s">
        <v>252</v>
      </c>
      <c r="E162" t="s">
        <v>3</v>
      </c>
      <c r="F162" t="s">
        <v>12</v>
      </c>
      <c r="G162" t="s">
        <v>13</v>
      </c>
      <c r="H162" t="s">
        <v>32</v>
      </c>
      <c r="I162">
        <v>5.98</v>
      </c>
      <c r="J162">
        <v>10</v>
      </c>
      <c r="K162">
        <v>0</v>
      </c>
      <c r="L162">
        <v>0.99</v>
      </c>
      <c r="M162" s="7">
        <f>SUM(Table1[[#This Row],[Profit]]/Table1[[#This Row],[Sales]])</f>
        <v>0.16555183946488292</v>
      </c>
      <c r="N162">
        <f>SUM(Table1[[#This Row],[Sales]]*Table1[[#This Row],[Quantity]])</f>
        <v>59.800000000000004</v>
      </c>
    </row>
    <row r="163" spans="1:14" x14ac:dyDescent="0.3">
      <c r="A163" t="s">
        <v>253</v>
      </c>
      <c r="B163" s="1">
        <v>42732</v>
      </c>
      <c r="C163" t="s">
        <v>254</v>
      </c>
      <c r="D163" t="s">
        <v>255</v>
      </c>
      <c r="E163" t="s">
        <v>3</v>
      </c>
      <c r="F163" t="s">
        <v>56</v>
      </c>
      <c r="G163" t="s">
        <v>25</v>
      </c>
      <c r="H163" t="s">
        <v>63</v>
      </c>
      <c r="I163">
        <v>54.384</v>
      </c>
      <c r="J163">
        <v>7</v>
      </c>
      <c r="K163">
        <v>0.25</v>
      </c>
      <c r="L163">
        <v>4.7699999999999996</v>
      </c>
      <c r="M163" s="7">
        <f>SUM(Table1[[#This Row],[Profit]]/Table1[[#This Row],[Sales]])</f>
        <v>8.7709620476610753E-2</v>
      </c>
      <c r="N163">
        <f>SUM(Table1[[#This Row],[Sales]]*Table1[[#This Row],[Quantity]])</f>
        <v>380.68799999999999</v>
      </c>
    </row>
    <row r="164" spans="1:14" x14ac:dyDescent="0.3">
      <c r="A164" t="s">
        <v>256</v>
      </c>
      <c r="B164" s="1">
        <v>43055</v>
      </c>
      <c r="C164" t="s">
        <v>257</v>
      </c>
      <c r="D164" t="s">
        <v>258</v>
      </c>
      <c r="E164" t="s">
        <v>3</v>
      </c>
      <c r="F164" t="s">
        <v>12</v>
      </c>
      <c r="G164" t="s">
        <v>13</v>
      </c>
      <c r="H164" t="s">
        <v>67</v>
      </c>
      <c r="I164">
        <v>28.4</v>
      </c>
      <c r="J164">
        <v>5</v>
      </c>
      <c r="K164">
        <v>0.2</v>
      </c>
      <c r="L164">
        <v>0.73</v>
      </c>
      <c r="M164" s="7">
        <f>SUM(Table1[[#This Row],[Profit]]/Table1[[#This Row],[Sales]])</f>
        <v>2.5704225352112677E-2</v>
      </c>
      <c r="N164">
        <f>SUM(Table1[[#This Row],[Sales]]*Table1[[#This Row],[Quantity]])</f>
        <v>142</v>
      </c>
    </row>
    <row r="165" spans="1:14" x14ac:dyDescent="0.3">
      <c r="A165" t="s">
        <v>259</v>
      </c>
      <c r="B165" s="1">
        <v>43046</v>
      </c>
      <c r="C165" t="s">
        <v>260</v>
      </c>
      <c r="D165" t="s">
        <v>261</v>
      </c>
      <c r="E165" t="s">
        <v>3</v>
      </c>
      <c r="F165" t="s">
        <v>12</v>
      </c>
      <c r="G165" t="s">
        <v>13</v>
      </c>
      <c r="H165" t="s">
        <v>27</v>
      </c>
      <c r="I165">
        <v>27.68</v>
      </c>
      <c r="J165">
        <v>5</v>
      </c>
      <c r="K165">
        <v>0.05</v>
      </c>
      <c r="L165">
        <v>7.73</v>
      </c>
      <c r="M165" s="7">
        <f>SUM(Table1[[#This Row],[Profit]]/Table1[[#This Row],[Sales]])</f>
        <v>0.27926300578034685</v>
      </c>
      <c r="N165">
        <f>SUM(Table1[[#This Row],[Sales]]*Table1[[#This Row],[Quantity]])</f>
        <v>138.4</v>
      </c>
    </row>
    <row r="166" spans="1:14" x14ac:dyDescent="0.3">
      <c r="A166" t="s">
        <v>262</v>
      </c>
      <c r="B166" s="1">
        <v>42255</v>
      </c>
      <c r="C166" t="s">
        <v>263</v>
      </c>
      <c r="D166" t="s">
        <v>264</v>
      </c>
      <c r="E166" t="s">
        <v>3</v>
      </c>
      <c r="F166" t="s">
        <v>40</v>
      </c>
      <c r="G166" t="s">
        <v>13</v>
      </c>
      <c r="H166" t="s">
        <v>24</v>
      </c>
      <c r="I166">
        <v>9.9359999999999999</v>
      </c>
      <c r="J166">
        <v>5</v>
      </c>
      <c r="K166">
        <v>0.15</v>
      </c>
      <c r="L166">
        <v>0.1</v>
      </c>
      <c r="M166" s="7">
        <f>SUM(Table1[[#This Row],[Profit]]/Table1[[#This Row],[Sales]])</f>
        <v>1.0064412238325283E-2</v>
      </c>
      <c r="N166">
        <f>SUM(Table1[[#This Row],[Sales]]*Table1[[#This Row],[Quantity]])</f>
        <v>49.68</v>
      </c>
    </row>
    <row r="167" spans="1:14" x14ac:dyDescent="0.3">
      <c r="A167" t="s">
        <v>262</v>
      </c>
      <c r="B167" s="1">
        <v>42255</v>
      </c>
      <c r="C167" t="s">
        <v>263</v>
      </c>
      <c r="D167" t="s">
        <v>264</v>
      </c>
      <c r="E167" t="s">
        <v>3</v>
      </c>
      <c r="F167" t="s">
        <v>40</v>
      </c>
      <c r="G167" t="s">
        <v>25</v>
      </c>
      <c r="H167" t="s">
        <v>265</v>
      </c>
      <c r="I167">
        <v>8159.9520000000002</v>
      </c>
      <c r="J167">
        <v>9</v>
      </c>
      <c r="K167">
        <v>0.05</v>
      </c>
      <c r="L167">
        <v>306.14999999999998</v>
      </c>
      <c r="M167" s="7">
        <f>SUM(Table1[[#This Row],[Profit]]/Table1[[#This Row],[Sales]])</f>
        <v>3.7518603050606177E-2</v>
      </c>
      <c r="N167">
        <f>SUM(Table1[[#This Row],[Sales]]*Table1[[#This Row],[Quantity]])</f>
        <v>73439.567999999999</v>
      </c>
    </row>
    <row r="168" spans="1:14" x14ac:dyDescent="0.3">
      <c r="A168" t="s">
        <v>262</v>
      </c>
      <c r="B168" s="1">
        <v>42255</v>
      </c>
      <c r="C168" t="s">
        <v>263</v>
      </c>
      <c r="D168" t="s">
        <v>264</v>
      </c>
      <c r="E168" t="s">
        <v>3</v>
      </c>
      <c r="F168" t="s">
        <v>40</v>
      </c>
      <c r="G168" t="s">
        <v>13</v>
      </c>
      <c r="H168" t="s">
        <v>19</v>
      </c>
      <c r="I168">
        <v>275.928</v>
      </c>
      <c r="J168">
        <v>4</v>
      </c>
      <c r="K168">
        <v>0.2</v>
      </c>
      <c r="L168">
        <v>23</v>
      </c>
      <c r="M168" s="7">
        <f>SUM(Table1[[#This Row],[Profit]]/Table1[[#This Row],[Sales]])</f>
        <v>8.3355078136325422E-2</v>
      </c>
      <c r="N168">
        <f>SUM(Table1[[#This Row],[Sales]]*Table1[[#This Row],[Quantity]])</f>
        <v>1103.712</v>
      </c>
    </row>
    <row r="169" spans="1:14" x14ac:dyDescent="0.3">
      <c r="A169" t="s">
        <v>262</v>
      </c>
      <c r="B169" s="1">
        <v>42255</v>
      </c>
      <c r="C169" t="s">
        <v>263</v>
      </c>
      <c r="D169" t="s">
        <v>264</v>
      </c>
      <c r="E169" t="s">
        <v>3</v>
      </c>
      <c r="F169" t="s">
        <v>40</v>
      </c>
      <c r="G169" t="s">
        <v>5</v>
      </c>
      <c r="H169" t="s">
        <v>7</v>
      </c>
      <c r="I169">
        <v>1740.06</v>
      </c>
      <c r="J169">
        <v>2</v>
      </c>
      <c r="K169">
        <v>0</v>
      </c>
      <c r="L169">
        <v>356.88</v>
      </c>
      <c r="M169" s="7">
        <f>SUM(Table1[[#This Row],[Profit]]/Table1[[#This Row],[Sales]])</f>
        <v>0.20509637598703492</v>
      </c>
      <c r="N169">
        <f>SUM(Table1[[#This Row],[Sales]]*Table1[[#This Row],[Quantity]])</f>
        <v>3480.12</v>
      </c>
    </row>
    <row r="170" spans="1:14" x14ac:dyDescent="0.3">
      <c r="A170" t="s">
        <v>262</v>
      </c>
      <c r="B170" s="1">
        <v>42255</v>
      </c>
      <c r="C170" t="s">
        <v>263</v>
      </c>
      <c r="D170" t="s">
        <v>264</v>
      </c>
      <c r="E170" t="s">
        <v>3</v>
      </c>
      <c r="F170" t="s">
        <v>40</v>
      </c>
      <c r="G170" t="s">
        <v>13</v>
      </c>
      <c r="H170" t="s">
        <v>24</v>
      </c>
      <c r="I170">
        <v>32.064</v>
      </c>
      <c r="J170">
        <v>4</v>
      </c>
      <c r="K170">
        <v>0.05</v>
      </c>
      <c r="L170">
        <v>2.56</v>
      </c>
      <c r="M170" s="7">
        <f>SUM(Table1[[#This Row],[Profit]]/Table1[[#This Row],[Sales]])</f>
        <v>7.9840319361277445E-2</v>
      </c>
      <c r="N170">
        <f>SUM(Table1[[#This Row],[Sales]]*Table1[[#This Row],[Quantity]])</f>
        <v>128.256</v>
      </c>
    </row>
    <row r="171" spans="1:14" x14ac:dyDescent="0.3">
      <c r="A171" t="s">
        <v>262</v>
      </c>
      <c r="B171" s="1">
        <v>42255</v>
      </c>
      <c r="C171" t="s">
        <v>263</v>
      </c>
      <c r="D171" t="s">
        <v>264</v>
      </c>
      <c r="E171" t="s">
        <v>3</v>
      </c>
      <c r="F171" t="s">
        <v>40</v>
      </c>
      <c r="G171" t="s">
        <v>13</v>
      </c>
      <c r="H171" t="s">
        <v>28</v>
      </c>
      <c r="I171">
        <v>177.98</v>
      </c>
      <c r="J171">
        <v>1</v>
      </c>
      <c r="K171">
        <v>0.05</v>
      </c>
      <c r="L171">
        <v>29.95</v>
      </c>
      <c r="M171" s="7">
        <f>SUM(Table1[[#This Row],[Profit]]/Table1[[#This Row],[Sales]])</f>
        <v>0.16827733453196989</v>
      </c>
      <c r="N171">
        <f>SUM(Table1[[#This Row],[Sales]]*Table1[[#This Row],[Quantity]])</f>
        <v>177.98</v>
      </c>
    </row>
    <row r="172" spans="1:14" x14ac:dyDescent="0.3">
      <c r="A172" t="s">
        <v>262</v>
      </c>
      <c r="B172" s="1">
        <v>42255</v>
      </c>
      <c r="C172" t="s">
        <v>263</v>
      </c>
      <c r="D172" t="s">
        <v>264</v>
      </c>
      <c r="E172" t="s">
        <v>3</v>
      </c>
      <c r="F172" t="s">
        <v>40</v>
      </c>
      <c r="G172" t="s">
        <v>25</v>
      </c>
      <c r="H172" t="s">
        <v>26</v>
      </c>
      <c r="I172">
        <v>143.976</v>
      </c>
      <c r="J172">
        <v>2</v>
      </c>
      <c r="K172">
        <v>0.05</v>
      </c>
      <c r="L172">
        <v>31.05</v>
      </c>
      <c r="M172" s="7">
        <f>SUM(Table1[[#This Row],[Profit]]/Table1[[#This Row],[Sales]])</f>
        <v>0.21566094349058176</v>
      </c>
      <c r="N172">
        <f>SUM(Table1[[#This Row],[Sales]]*Table1[[#This Row],[Quantity]])</f>
        <v>287.952</v>
      </c>
    </row>
    <row r="173" spans="1:14" x14ac:dyDescent="0.3">
      <c r="A173" t="s">
        <v>266</v>
      </c>
      <c r="B173" s="1">
        <v>42221</v>
      </c>
      <c r="C173" t="s">
        <v>267</v>
      </c>
      <c r="D173" t="s">
        <v>268</v>
      </c>
      <c r="E173" t="s">
        <v>3</v>
      </c>
      <c r="F173" t="s">
        <v>12</v>
      </c>
      <c r="G173" t="s">
        <v>13</v>
      </c>
      <c r="H173" t="s">
        <v>32</v>
      </c>
      <c r="I173">
        <v>20.94</v>
      </c>
      <c r="J173">
        <v>1</v>
      </c>
      <c r="K173">
        <v>0.05</v>
      </c>
      <c r="L173">
        <v>1.23</v>
      </c>
      <c r="M173" s="7">
        <f>SUM(Table1[[#This Row],[Profit]]/Table1[[#This Row],[Sales]])</f>
        <v>5.8739255014326641E-2</v>
      </c>
      <c r="N173">
        <f>SUM(Table1[[#This Row],[Sales]]*Table1[[#This Row],[Quantity]])</f>
        <v>20.94</v>
      </c>
    </row>
    <row r="174" spans="1:14" x14ac:dyDescent="0.3">
      <c r="A174" t="s">
        <v>266</v>
      </c>
      <c r="B174" s="1">
        <v>42221</v>
      </c>
      <c r="C174" t="s">
        <v>267</v>
      </c>
      <c r="D174" t="s">
        <v>268</v>
      </c>
      <c r="E174" t="s">
        <v>3</v>
      </c>
      <c r="F174" t="s">
        <v>12</v>
      </c>
      <c r="G174" t="s">
        <v>13</v>
      </c>
      <c r="H174" t="s">
        <v>32</v>
      </c>
      <c r="I174">
        <v>110.96</v>
      </c>
      <c r="J174">
        <v>8</v>
      </c>
      <c r="K174">
        <v>0.15</v>
      </c>
      <c r="L174">
        <v>27.86</v>
      </c>
      <c r="M174" s="7">
        <f>SUM(Table1[[#This Row],[Profit]]/Table1[[#This Row],[Sales]])</f>
        <v>0.25108147080028842</v>
      </c>
      <c r="N174">
        <f>SUM(Table1[[#This Row],[Sales]]*Table1[[#This Row],[Quantity]])</f>
        <v>887.68</v>
      </c>
    </row>
    <row r="175" spans="1:14" x14ac:dyDescent="0.3">
      <c r="A175" t="s">
        <v>266</v>
      </c>
      <c r="B175" s="1">
        <v>42221</v>
      </c>
      <c r="C175" t="s">
        <v>267</v>
      </c>
      <c r="D175" t="s">
        <v>268</v>
      </c>
      <c r="E175" t="s">
        <v>3</v>
      </c>
      <c r="F175" t="s">
        <v>12</v>
      </c>
      <c r="G175" t="s">
        <v>5</v>
      </c>
      <c r="H175" t="s">
        <v>7</v>
      </c>
      <c r="I175">
        <v>340.14400000000001</v>
      </c>
      <c r="J175">
        <v>8</v>
      </c>
      <c r="K175">
        <v>0.15</v>
      </c>
      <c r="L175">
        <v>30.33</v>
      </c>
      <c r="M175" s="7">
        <f>SUM(Table1[[#This Row],[Profit]]/Table1[[#This Row],[Sales]])</f>
        <v>8.9168117032786112E-2</v>
      </c>
      <c r="N175">
        <f>SUM(Table1[[#This Row],[Sales]]*Table1[[#This Row],[Quantity]])</f>
        <v>2721.152</v>
      </c>
    </row>
    <row r="176" spans="1:14" x14ac:dyDescent="0.3">
      <c r="A176" t="s">
        <v>269</v>
      </c>
      <c r="B176" s="1">
        <v>42261</v>
      </c>
      <c r="C176" t="s">
        <v>270</v>
      </c>
      <c r="D176" t="s">
        <v>271</v>
      </c>
      <c r="E176" t="s">
        <v>11</v>
      </c>
      <c r="F176" t="s">
        <v>40</v>
      </c>
      <c r="G176" t="s">
        <v>13</v>
      </c>
      <c r="H176" t="s">
        <v>28</v>
      </c>
      <c r="I176">
        <v>52.448</v>
      </c>
      <c r="J176">
        <v>7</v>
      </c>
      <c r="K176">
        <v>0.15</v>
      </c>
      <c r="L176">
        <v>8.69</v>
      </c>
      <c r="M176" s="7">
        <f>SUM(Table1[[#This Row],[Profit]]/Table1[[#This Row],[Sales]])</f>
        <v>0.16568791946308722</v>
      </c>
      <c r="N176">
        <f>SUM(Table1[[#This Row],[Sales]]*Table1[[#This Row],[Quantity]])</f>
        <v>367.13600000000002</v>
      </c>
    </row>
    <row r="177" spans="1:14" x14ac:dyDescent="0.3">
      <c r="A177" t="s">
        <v>269</v>
      </c>
      <c r="B177" s="1">
        <v>42261</v>
      </c>
      <c r="C177" t="s">
        <v>270</v>
      </c>
      <c r="D177" t="s">
        <v>271</v>
      </c>
      <c r="E177" t="s">
        <v>11</v>
      </c>
      <c r="F177" t="s">
        <v>40</v>
      </c>
      <c r="G177" t="s">
        <v>13</v>
      </c>
      <c r="H177" t="s">
        <v>14</v>
      </c>
      <c r="I177">
        <v>20.16</v>
      </c>
      <c r="J177">
        <v>5</v>
      </c>
      <c r="K177">
        <v>0.05</v>
      </c>
      <c r="L177">
        <v>1.26</v>
      </c>
      <c r="M177" s="7">
        <f>SUM(Table1[[#This Row],[Profit]]/Table1[[#This Row],[Sales]])</f>
        <v>6.25E-2</v>
      </c>
      <c r="N177">
        <f>SUM(Table1[[#This Row],[Sales]]*Table1[[#This Row],[Quantity]])</f>
        <v>100.8</v>
      </c>
    </row>
    <row r="178" spans="1:14" x14ac:dyDescent="0.3">
      <c r="A178" t="s">
        <v>272</v>
      </c>
      <c r="B178" s="1">
        <v>43211</v>
      </c>
      <c r="C178" t="s">
        <v>273</v>
      </c>
      <c r="D178" t="s">
        <v>274</v>
      </c>
      <c r="E178" t="s">
        <v>3</v>
      </c>
      <c r="F178" t="s">
        <v>40</v>
      </c>
      <c r="G178" t="s">
        <v>13</v>
      </c>
      <c r="H178" t="s">
        <v>28</v>
      </c>
      <c r="I178">
        <v>97.263999999999996</v>
      </c>
      <c r="J178">
        <v>8</v>
      </c>
      <c r="K178">
        <v>0.05</v>
      </c>
      <c r="L178">
        <v>20.66</v>
      </c>
      <c r="M178" s="7">
        <f>SUM(Table1[[#This Row],[Profit]]/Table1[[#This Row],[Sales]])</f>
        <v>0.21241158085211384</v>
      </c>
      <c r="N178">
        <f>SUM(Table1[[#This Row],[Sales]]*Table1[[#This Row],[Quantity]])</f>
        <v>778.11199999999997</v>
      </c>
    </row>
    <row r="179" spans="1:14" x14ac:dyDescent="0.3">
      <c r="A179" t="s">
        <v>275</v>
      </c>
      <c r="B179" s="1">
        <v>42695</v>
      </c>
      <c r="C179" t="s">
        <v>122</v>
      </c>
      <c r="D179" t="s">
        <v>123</v>
      </c>
      <c r="E179" t="s">
        <v>3</v>
      </c>
      <c r="F179" t="s">
        <v>56</v>
      </c>
      <c r="G179" t="s">
        <v>5</v>
      </c>
      <c r="H179" t="s">
        <v>7</v>
      </c>
      <c r="I179">
        <v>396.80200000000002</v>
      </c>
      <c r="J179">
        <v>2</v>
      </c>
      <c r="K179">
        <v>0.25</v>
      </c>
      <c r="L179">
        <v>73.45</v>
      </c>
      <c r="M179" s="7">
        <f>SUM(Table1[[#This Row],[Profit]]/Table1[[#This Row],[Sales]])</f>
        <v>0.18510491378571681</v>
      </c>
      <c r="N179">
        <f>SUM(Table1[[#This Row],[Sales]]*Table1[[#This Row],[Quantity]])</f>
        <v>793.60400000000004</v>
      </c>
    </row>
    <row r="180" spans="1:14" x14ac:dyDescent="0.3">
      <c r="A180" t="s">
        <v>275</v>
      </c>
      <c r="B180" s="1">
        <v>42695</v>
      </c>
      <c r="C180" t="s">
        <v>122</v>
      </c>
      <c r="D180" t="s">
        <v>123</v>
      </c>
      <c r="E180" t="s">
        <v>3</v>
      </c>
      <c r="F180" t="s">
        <v>56</v>
      </c>
      <c r="G180" t="s">
        <v>13</v>
      </c>
      <c r="H180" t="s">
        <v>216</v>
      </c>
      <c r="I180">
        <v>15.88</v>
      </c>
      <c r="J180">
        <v>10</v>
      </c>
      <c r="K180">
        <v>0.05</v>
      </c>
      <c r="L180">
        <v>0.97</v>
      </c>
      <c r="M180" s="7">
        <f>SUM(Table1[[#This Row],[Profit]]/Table1[[#This Row],[Sales]])</f>
        <v>6.1083123425692692E-2</v>
      </c>
      <c r="N180">
        <f>SUM(Table1[[#This Row],[Sales]]*Table1[[#This Row],[Quantity]])</f>
        <v>158.80000000000001</v>
      </c>
    </row>
    <row r="181" spans="1:14" x14ac:dyDescent="0.3">
      <c r="A181" t="s">
        <v>276</v>
      </c>
      <c r="B181" s="1">
        <v>42719</v>
      </c>
      <c r="C181" t="s">
        <v>277</v>
      </c>
      <c r="D181" t="s">
        <v>278</v>
      </c>
      <c r="E181" t="s">
        <v>39</v>
      </c>
      <c r="F181" t="s">
        <v>56</v>
      </c>
      <c r="G181" t="s">
        <v>13</v>
      </c>
      <c r="H181" t="s">
        <v>24</v>
      </c>
      <c r="I181">
        <v>3.28</v>
      </c>
      <c r="J181">
        <v>6</v>
      </c>
      <c r="K181">
        <v>0</v>
      </c>
      <c r="L181">
        <v>0.27</v>
      </c>
      <c r="M181" s="7">
        <f>SUM(Table1[[#This Row],[Profit]]/Table1[[#This Row],[Sales]])</f>
        <v>8.2317073170731711E-2</v>
      </c>
      <c r="N181">
        <f>SUM(Table1[[#This Row],[Sales]]*Table1[[#This Row],[Quantity]])</f>
        <v>19.68</v>
      </c>
    </row>
    <row r="182" spans="1:14" x14ac:dyDescent="0.3">
      <c r="A182" t="s">
        <v>279</v>
      </c>
      <c r="B182" s="1">
        <v>42343</v>
      </c>
      <c r="C182" t="s">
        <v>280</v>
      </c>
      <c r="D182" t="s">
        <v>281</v>
      </c>
      <c r="E182" t="s">
        <v>11</v>
      </c>
      <c r="F182" t="s">
        <v>40</v>
      </c>
      <c r="G182" t="s">
        <v>13</v>
      </c>
      <c r="H182" t="s">
        <v>19</v>
      </c>
      <c r="I182">
        <v>24.815999999999999</v>
      </c>
      <c r="J182">
        <v>10</v>
      </c>
      <c r="K182">
        <v>0.1</v>
      </c>
      <c r="L182">
        <v>2.2400000000000002</v>
      </c>
      <c r="M182" s="7">
        <f>SUM(Table1[[#This Row],[Profit]]/Table1[[#This Row],[Sales]])</f>
        <v>9.0264345583494526E-2</v>
      </c>
      <c r="N182">
        <f>SUM(Table1[[#This Row],[Sales]]*Table1[[#This Row],[Quantity]])</f>
        <v>248.16</v>
      </c>
    </row>
    <row r="183" spans="1:14" x14ac:dyDescent="0.3">
      <c r="A183" t="s">
        <v>279</v>
      </c>
      <c r="B183" s="1">
        <v>42343</v>
      </c>
      <c r="C183" t="s">
        <v>280</v>
      </c>
      <c r="D183" t="s">
        <v>281</v>
      </c>
      <c r="E183" t="s">
        <v>11</v>
      </c>
      <c r="F183" t="s">
        <v>40</v>
      </c>
      <c r="G183" t="s">
        <v>25</v>
      </c>
      <c r="H183" t="s">
        <v>63</v>
      </c>
      <c r="I183">
        <v>408.74400000000003</v>
      </c>
      <c r="J183">
        <v>2</v>
      </c>
      <c r="K183">
        <v>0</v>
      </c>
      <c r="L183">
        <v>21.66</v>
      </c>
      <c r="M183" s="7">
        <f>SUM(Table1[[#This Row],[Profit]]/Table1[[#This Row],[Sales]])</f>
        <v>5.2991603546474073E-2</v>
      </c>
      <c r="N183">
        <f>SUM(Table1[[#This Row],[Sales]]*Table1[[#This Row],[Quantity]])</f>
        <v>817.48800000000006</v>
      </c>
    </row>
    <row r="184" spans="1:14" x14ac:dyDescent="0.3">
      <c r="A184" t="s">
        <v>282</v>
      </c>
      <c r="B184" s="1">
        <v>42327</v>
      </c>
      <c r="C184" t="s">
        <v>283</v>
      </c>
      <c r="D184" t="s">
        <v>284</v>
      </c>
      <c r="E184" t="s">
        <v>39</v>
      </c>
      <c r="F184" t="s">
        <v>4</v>
      </c>
      <c r="G184" t="s">
        <v>25</v>
      </c>
      <c r="H184" t="s">
        <v>26</v>
      </c>
      <c r="I184">
        <v>503.96</v>
      </c>
      <c r="J184">
        <v>5</v>
      </c>
      <c r="K184">
        <v>0.1</v>
      </c>
      <c r="L184">
        <v>134.31</v>
      </c>
      <c r="M184" s="7">
        <f>SUM(Table1[[#This Row],[Profit]]/Table1[[#This Row],[Sales]])</f>
        <v>0.26650924676561633</v>
      </c>
      <c r="N184">
        <f>SUM(Table1[[#This Row],[Sales]]*Table1[[#This Row],[Quantity]])</f>
        <v>2519.7999999999997</v>
      </c>
    </row>
    <row r="185" spans="1:14" x14ac:dyDescent="0.3">
      <c r="A185" t="s">
        <v>282</v>
      </c>
      <c r="B185" s="1">
        <v>42327</v>
      </c>
      <c r="C185" t="s">
        <v>283</v>
      </c>
      <c r="D185" t="s">
        <v>284</v>
      </c>
      <c r="E185" t="s">
        <v>39</v>
      </c>
      <c r="F185" t="s">
        <v>4</v>
      </c>
      <c r="G185" t="s">
        <v>25</v>
      </c>
      <c r="H185" t="s">
        <v>26</v>
      </c>
      <c r="I185">
        <v>149.94999999999999</v>
      </c>
      <c r="J185">
        <v>7</v>
      </c>
      <c r="K185">
        <v>0.25</v>
      </c>
      <c r="L185">
        <v>18.68</v>
      </c>
      <c r="M185" s="7">
        <f>SUM(Table1[[#This Row],[Profit]]/Table1[[#This Row],[Sales]])</f>
        <v>0.12457485828609537</v>
      </c>
      <c r="N185">
        <f>SUM(Table1[[#This Row],[Sales]]*Table1[[#This Row],[Quantity]])</f>
        <v>1049.6499999999999</v>
      </c>
    </row>
    <row r="186" spans="1:14" x14ac:dyDescent="0.3">
      <c r="A186" t="s">
        <v>282</v>
      </c>
      <c r="B186" s="1">
        <v>42327</v>
      </c>
      <c r="C186" t="s">
        <v>283</v>
      </c>
      <c r="D186" t="s">
        <v>284</v>
      </c>
      <c r="E186" t="s">
        <v>39</v>
      </c>
      <c r="F186" t="s">
        <v>4</v>
      </c>
      <c r="G186" t="s">
        <v>25</v>
      </c>
      <c r="H186" t="s">
        <v>63</v>
      </c>
      <c r="I186">
        <v>29</v>
      </c>
      <c r="J186">
        <v>5</v>
      </c>
      <c r="K186">
        <v>0.05</v>
      </c>
      <c r="L186">
        <v>5.42</v>
      </c>
      <c r="M186" s="7">
        <f>SUM(Table1[[#This Row],[Profit]]/Table1[[#This Row],[Sales]])</f>
        <v>0.18689655172413794</v>
      </c>
      <c r="N186">
        <f>SUM(Table1[[#This Row],[Sales]]*Table1[[#This Row],[Quantity]])</f>
        <v>145</v>
      </c>
    </row>
    <row r="187" spans="1:14" x14ac:dyDescent="0.3">
      <c r="A187" t="s">
        <v>285</v>
      </c>
      <c r="B187" s="1">
        <v>43067</v>
      </c>
      <c r="C187" t="s">
        <v>286</v>
      </c>
      <c r="D187" t="s">
        <v>287</v>
      </c>
      <c r="E187" t="s">
        <v>3</v>
      </c>
      <c r="F187" t="s">
        <v>56</v>
      </c>
      <c r="G187" t="s">
        <v>13</v>
      </c>
      <c r="H187" t="s">
        <v>27</v>
      </c>
      <c r="I187">
        <v>7.16</v>
      </c>
      <c r="J187">
        <v>5</v>
      </c>
      <c r="K187">
        <v>0.2</v>
      </c>
      <c r="L187">
        <v>1.64</v>
      </c>
      <c r="M187" s="7">
        <f>SUM(Table1[[#This Row],[Profit]]/Table1[[#This Row],[Sales]])</f>
        <v>0.22905027932960892</v>
      </c>
      <c r="N187">
        <f>SUM(Table1[[#This Row],[Sales]]*Table1[[#This Row],[Quantity]])</f>
        <v>35.799999999999997</v>
      </c>
    </row>
    <row r="188" spans="1:14" x14ac:dyDescent="0.3">
      <c r="A188" t="s">
        <v>288</v>
      </c>
      <c r="B188" s="1">
        <v>42242</v>
      </c>
      <c r="C188" t="s">
        <v>289</v>
      </c>
      <c r="D188" t="s">
        <v>290</v>
      </c>
      <c r="E188" t="s">
        <v>39</v>
      </c>
      <c r="F188" t="s">
        <v>12</v>
      </c>
      <c r="G188" t="s">
        <v>25</v>
      </c>
      <c r="H188" t="s">
        <v>63</v>
      </c>
      <c r="I188">
        <v>176.8</v>
      </c>
      <c r="J188">
        <v>2</v>
      </c>
      <c r="K188">
        <v>0.1</v>
      </c>
      <c r="L188">
        <v>40.31</v>
      </c>
      <c r="M188" s="7">
        <f>SUM(Table1[[#This Row],[Profit]]/Table1[[#This Row],[Sales]])</f>
        <v>0.22799773755656108</v>
      </c>
      <c r="N188">
        <f>SUM(Table1[[#This Row],[Sales]]*Table1[[#This Row],[Quantity]])</f>
        <v>353.6</v>
      </c>
    </row>
    <row r="189" spans="1:14" x14ac:dyDescent="0.3">
      <c r="A189" t="s">
        <v>291</v>
      </c>
      <c r="B189" s="1">
        <v>42932</v>
      </c>
      <c r="C189" t="s">
        <v>292</v>
      </c>
      <c r="D189" t="s">
        <v>293</v>
      </c>
      <c r="E189" t="s">
        <v>11</v>
      </c>
      <c r="F189" t="s">
        <v>40</v>
      </c>
      <c r="G189" t="s">
        <v>13</v>
      </c>
      <c r="H189" t="s">
        <v>19</v>
      </c>
      <c r="I189">
        <v>37.223999999999997</v>
      </c>
      <c r="J189">
        <v>4</v>
      </c>
      <c r="K189">
        <v>0.1</v>
      </c>
      <c r="L189">
        <v>8.32</v>
      </c>
      <c r="M189" s="7">
        <f>SUM(Table1[[#This Row],[Profit]]/Table1[[#This Row],[Sales]])</f>
        <v>0.22351171287341504</v>
      </c>
      <c r="N189">
        <f>SUM(Table1[[#This Row],[Sales]]*Table1[[#This Row],[Quantity]])</f>
        <v>148.89599999999999</v>
      </c>
    </row>
    <row r="190" spans="1:14" x14ac:dyDescent="0.3">
      <c r="A190" t="s">
        <v>291</v>
      </c>
      <c r="B190" s="1">
        <v>42932</v>
      </c>
      <c r="C190" t="s">
        <v>292</v>
      </c>
      <c r="D190" t="s">
        <v>293</v>
      </c>
      <c r="E190" t="s">
        <v>11</v>
      </c>
      <c r="F190" t="s">
        <v>40</v>
      </c>
      <c r="G190" t="s">
        <v>13</v>
      </c>
      <c r="H190" t="s">
        <v>32</v>
      </c>
      <c r="I190">
        <v>20.015999999999998</v>
      </c>
      <c r="J190">
        <v>3</v>
      </c>
      <c r="K190">
        <v>0.15</v>
      </c>
      <c r="L190">
        <v>1.8</v>
      </c>
      <c r="M190" s="7">
        <f>SUM(Table1[[#This Row],[Profit]]/Table1[[#This Row],[Sales]])</f>
        <v>8.9928057553956844E-2</v>
      </c>
      <c r="N190">
        <f>SUM(Table1[[#This Row],[Sales]]*Table1[[#This Row],[Quantity]])</f>
        <v>60.047999999999995</v>
      </c>
    </row>
    <row r="191" spans="1:14" x14ac:dyDescent="0.3">
      <c r="A191" t="s">
        <v>294</v>
      </c>
      <c r="B191" s="1">
        <v>42655</v>
      </c>
      <c r="C191" t="s">
        <v>295</v>
      </c>
      <c r="D191" t="s">
        <v>296</v>
      </c>
      <c r="E191" t="s">
        <v>39</v>
      </c>
      <c r="F191" t="s">
        <v>56</v>
      </c>
      <c r="G191" t="s">
        <v>5</v>
      </c>
      <c r="H191" t="s">
        <v>6</v>
      </c>
      <c r="I191">
        <v>899.13599999999997</v>
      </c>
      <c r="J191">
        <v>4</v>
      </c>
      <c r="K191">
        <v>0.15</v>
      </c>
      <c r="L191">
        <v>79.77</v>
      </c>
      <c r="M191" s="7">
        <f>SUM(Table1[[#This Row],[Profit]]/Table1[[#This Row],[Sales]])</f>
        <v>8.8718503096305787E-2</v>
      </c>
      <c r="N191">
        <f>SUM(Table1[[#This Row],[Sales]]*Table1[[#This Row],[Quantity]])</f>
        <v>3596.5439999999999</v>
      </c>
    </row>
    <row r="192" spans="1:14" x14ac:dyDescent="0.3">
      <c r="A192" t="s">
        <v>294</v>
      </c>
      <c r="B192" s="1">
        <v>42655</v>
      </c>
      <c r="C192" t="s">
        <v>295</v>
      </c>
      <c r="D192" t="s">
        <v>296</v>
      </c>
      <c r="E192" t="s">
        <v>39</v>
      </c>
      <c r="F192" t="s">
        <v>56</v>
      </c>
      <c r="G192" t="s">
        <v>25</v>
      </c>
      <c r="H192" t="s">
        <v>26</v>
      </c>
      <c r="I192">
        <v>71.760000000000005</v>
      </c>
      <c r="J192">
        <v>7</v>
      </c>
      <c r="K192">
        <v>0.05</v>
      </c>
      <c r="L192">
        <v>7.75</v>
      </c>
      <c r="M192" s="7">
        <f>SUM(Table1[[#This Row],[Profit]]/Table1[[#This Row],[Sales]])</f>
        <v>0.10799888517279821</v>
      </c>
      <c r="N192">
        <f>SUM(Table1[[#This Row],[Sales]]*Table1[[#This Row],[Quantity]])</f>
        <v>502.32000000000005</v>
      </c>
    </row>
    <row r="193" spans="1:14" x14ac:dyDescent="0.3">
      <c r="A193" t="s">
        <v>294</v>
      </c>
      <c r="B193" s="1">
        <v>42655</v>
      </c>
      <c r="C193" t="s">
        <v>295</v>
      </c>
      <c r="D193" t="s">
        <v>296</v>
      </c>
      <c r="E193" t="s">
        <v>39</v>
      </c>
      <c r="F193" t="s">
        <v>56</v>
      </c>
      <c r="G193" t="s">
        <v>13</v>
      </c>
      <c r="H193" t="s">
        <v>32</v>
      </c>
      <c r="I193">
        <v>51.84</v>
      </c>
      <c r="J193">
        <v>7</v>
      </c>
      <c r="K193">
        <v>0.05</v>
      </c>
      <c r="L193">
        <v>6.31</v>
      </c>
      <c r="M193" s="7">
        <f>SUM(Table1[[#This Row],[Profit]]/Table1[[#This Row],[Sales]])</f>
        <v>0.12172067901234566</v>
      </c>
      <c r="N193">
        <f>SUM(Table1[[#This Row],[Sales]]*Table1[[#This Row],[Quantity]])</f>
        <v>362.88</v>
      </c>
    </row>
    <row r="194" spans="1:14" x14ac:dyDescent="0.3">
      <c r="A194" t="s">
        <v>294</v>
      </c>
      <c r="B194" s="1">
        <v>42655</v>
      </c>
      <c r="C194" t="s">
        <v>295</v>
      </c>
      <c r="D194" t="s">
        <v>296</v>
      </c>
      <c r="E194" t="s">
        <v>39</v>
      </c>
      <c r="F194" t="s">
        <v>56</v>
      </c>
      <c r="G194" t="s">
        <v>5</v>
      </c>
      <c r="H194" t="s">
        <v>6</v>
      </c>
      <c r="I194">
        <v>626.35199999999998</v>
      </c>
      <c r="J194">
        <v>7</v>
      </c>
      <c r="K194">
        <v>0.25</v>
      </c>
      <c r="L194">
        <v>42.2</v>
      </c>
      <c r="M194" s="7">
        <f>SUM(Table1[[#This Row],[Profit]]/Table1[[#This Row],[Sales]])</f>
        <v>6.7374256009400474E-2</v>
      </c>
      <c r="N194">
        <f>SUM(Table1[[#This Row],[Sales]]*Table1[[#This Row],[Quantity]])</f>
        <v>4384.4639999999999</v>
      </c>
    </row>
    <row r="195" spans="1:14" x14ac:dyDescent="0.3">
      <c r="A195" t="s">
        <v>294</v>
      </c>
      <c r="B195" s="1">
        <v>42655</v>
      </c>
      <c r="C195" t="s">
        <v>295</v>
      </c>
      <c r="D195" t="s">
        <v>296</v>
      </c>
      <c r="E195" t="s">
        <v>39</v>
      </c>
      <c r="F195" t="s">
        <v>56</v>
      </c>
      <c r="G195" t="s">
        <v>13</v>
      </c>
      <c r="H195" t="s">
        <v>24</v>
      </c>
      <c r="I195">
        <v>19.899999999999999</v>
      </c>
      <c r="J195">
        <v>4</v>
      </c>
      <c r="K195">
        <v>0.05</v>
      </c>
      <c r="L195">
        <v>1.39</v>
      </c>
      <c r="M195" s="7">
        <f>SUM(Table1[[#This Row],[Profit]]/Table1[[#This Row],[Sales]])</f>
        <v>6.9849246231155779E-2</v>
      </c>
      <c r="N195">
        <f>SUM(Table1[[#This Row],[Sales]]*Table1[[#This Row],[Quantity]])</f>
        <v>79.599999999999994</v>
      </c>
    </row>
    <row r="196" spans="1:14" x14ac:dyDescent="0.3">
      <c r="A196" t="s">
        <v>297</v>
      </c>
      <c r="B196" s="1">
        <v>42674</v>
      </c>
      <c r="C196" t="s">
        <v>298</v>
      </c>
      <c r="D196" t="s">
        <v>299</v>
      </c>
      <c r="E196" t="s">
        <v>11</v>
      </c>
      <c r="F196" t="s">
        <v>12</v>
      </c>
      <c r="G196" t="s">
        <v>13</v>
      </c>
      <c r="H196" t="s">
        <v>67</v>
      </c>
      <c r="I196">
        <v>14.28</v>
      </c>
      <c r="J196">
        <v>10</v>
      </c>
      <c r="K196">
        <v>0.25</v>
      </c>
      <c r="L196">
        <v>0.91</v>
      </c>
      <c r="M196" s="7">
        <f>SUM(Table1[[#This Row],[Profit]]/Table1[[#This Row],[Sales]])</f>
        <v>6.3725490196078441E-2</v>
      </c>
      <c r="N196">
        <f>SUM(Table1[[#This Row],[Sales]]*Table1[[#This Row],[Quantity]])</f>
        <v>142.79999999999998</v>
      </c>
    </row>
    <row r="197" spans="1:14" x14ac:dyDescent="0.3">
      <c r="A197" t="s">
        <v>300</v>
      </c>
      <c r="B197" s="1">
        <v>42084</v>
      </c>
      <c r="C197" t="s">
        <v>301</v>
      </c>
      <c r="D197" t="s">
        <v>302</v>
      </c>
      <c r="E197" t="s">
        <v>3</v>
      </c>
      <c r="F197" t="s">
        <v>56</v>
      </c>
      <c r="G197" t="s">
        <v>13</v>
      </c>
      <c r="H197" t="s">
        <v>24</v>
      </c>
      <c r="I197">
        <v>7.4080000000000004</v>
      </c>
      <c r="J197">
        <v>1</v>
      </c>
      <c r="K197">
        <v>0.1</v>
      </c>
      <c r="L197">
        <v>0.98</v>
      </c>
      <c r="M197" s="7">
        <f>SUM(Table1[[#This Row],[Profit]]/Table1[[#This Row],[Sales]])</f>
        <v>0.13228941684665227</v>
      </c>
      <c r="N197">
        <f>SUM(Table1[[#This Row],[Sales]]*Table1[[#This Row],[Quantity]])</f>
        <v>7.4080000000000004</v>
      </c>
    </row>
    <row r="198" spans="1:14" x14ac:dyDescent="0.3">
      <c r="A198" t="s">
        <v>300</v>
      </c>
      <c r="B198" s="1">
        <v>42084</v>
      </c>
      <c r="C198" t="s">
        <v>301</v>
      </c>
      <c r="D198" t="s">
        <v>302</v>
      </c>
      <c r="E198" t="s">
        <v>3</v>
      </c>
      <c r="F198" t="s">
        <v>56</v>
      </c>
      <c r="G198" t="s">
        <v>13</v>
      </c>
      <c r="H198" t="s">
        <v>24</v>
      </c>
      <c r="I198">
        <v>6.048</v>
      </c>
      <c r="J198">
        <v>4</v>
      </c>
      <c r="K198">
        <v>0.25</v>
      </c>
      <c r="L198">
        <v>0.32</v>
      </c>
      <c r="M198" s="7">
        <f>SUM(Table1[[#This Row],[Profit]]/Table1[[#This Row],[Sales]])</f>
        <v>5.2910052910052914E-2</v>
      </c>
      <c r="N198">
        <f>SUM(Table1[[#This Row],[Sales]]*Table1[[#This Row],[Quantity]])</f>
        <v>24.192</v>
      </c>
    </row>
    <row r="199" spans="1:14" x14ac:dyDescent="0.3">
      <c r="A199" t="s">
        <v>303</v>
      </c>
      <c r="B199" s="1">
        <v>43410</v>
      </c>
      <c r="C199" t="s">
        <v>304</v>
      </c>
      <c r="D199" t="s">
        <v>305</v>
      </c>
      <c r="E199" t="s">
        <v>39</v>
      </c>
      <c r="F199" t="s">
        <v>56</v>
      </c>
      <c r="G199" t="s">
        <v>13</v>
      </c>
      <c r="H199" t="s">
        <v>19</v>
      </c>
      <c r="I199">
        <v>46.26</v>
      </c>
      <c r="J199">
        <v>2</v>
      </c>
      <c r="K199">
        <v>0.1</v>
      </c>
      <c r="L199">
        <v>2.84</v>
      </c>
      <c r="M199" s="7">
        <f>SUM(Table1[[#This Row],[Profit]]/Table1[[#This Row],[Sales]])</f>
        <v>6.1392131431041934E-2</v>
      </c>
      <c r="N199">
        <f>SUM(Table1[[#This Row],[Sales]]*Table1[[#This Row],[Quantity]])</f>
        <v>92.52</v>
      </c>
    </row>
    <row r="200" spans="1:14" x14ac:dyDescent="0.3">
      <c r="A200" t="s">
        <v>306</v>
      </c>
      <c r="B200" s="1">
        <v>43287</v>
      </c>
      <c r="C200" t="s">
        <v>307</v>
      </c>
      <c r="D200" t="s">
        <v>308</v>
      </c>
      <c r="E200" t="s">
        <v>11</v>
      </c>
      <c r="F200" t="s">
        <v>56</v>
      </c>
      <c r="G200" t="s">
        <v>13</v>
      </c>
      <c r="H200" t="s">
        <v>27</v>
      </c>
      <c r="I200">
        <v>2.9460000000000002</v>
      </c>
      <c r="J200">
        <v>4</v>
      </c>
      <c r="K200">
        <v>0.15</v>
      </c>
      <c r="L200">
        <v>0.28999999999999998</v>
      </c>
      <c r="M200" s="7">
        <f>SUM(Table1[[#This Row],[Profit]]/Table1[[#This Row],[Sales]])</f>
        <v>9.8438560760353011E-2</v>
      </c>
      <c r="N200">
        <f>SUM(Table1[[#This Row],[Sales]]*Table1[[#This Row],[Quantity]])</f>
        <v>11.784000000000001</v>
      </c>
    </row>
    <row r="201" spans="1:14" x14ac:dyDescent="0.3">
      <c r="A201" t="s">
        <v>306</v>
      </c>
      <c r="B201" s="1">
        <v>43287</v>
      </c>
      <c r="C201" t="s">
        <v>307</v>
      </c>
      <c r="D201" t="s">
        <v>308</v>
      </c>
      <c r="E201" t="s">
        <v>11</v>
      </c>
      <c r="F201" t="s">
        <v>56</v>
      </c>
      <c r="G201" t="s">
        <v>13</v>
      </c>
      <c r="H201" t="s">
        <v>32</v>
      </c>
      <c r="I201">
        <v>16.056000000000001</v>
      </c>
      <c r="J201">
        <v>10</v>
      </c>
      <c r="K201">
        <v>0.15</v>
      </c>
      <c r="L201">
        <v>2.0099999999999998</v>
      </c>
      <c r="M201" s="7">
        <f>SUM(Table1[[#This Row],[Profit]]/Table1[[#This Row],[Sales]])</f>
        <v>0.12518684603886396</v>
      </c>
      <c r="N201">
        <f>SUM(Table1[[#This Row],[Sales]]*Table1[[#This Row],[Quantity]])</f>
        <v>160.56</v>
      </c>
    </row>
    <row r="202" spans="1:14" x14ac:dyDescent="0.3">
      <c r="A202" t="s">
        <v>309</v>
      </c>
      <c r="B202" s="1">
        <v>43275</v>
      </c>
      <c r="C202" t="s">
        <v>310</v>
      </c>
      <c r="D202" t="s">
        <v>311</v>
      </c>
      <c r="E202" t="s">
        <v>3</v>
      </c>
      <c r="F202" t="s">
        <v>56</v>
      </c>
      <c r="G202" t="s">
        <v>13</v>
      </c>
      <c r="H202" t="s">
        <v>32</v>
      </c>
      <c r="I202">
        <v>21.744</v>
      </c>
      <c r="J202">
        <v>4</v>
      </c>
      <c r="K202">
        <v>0.1</v>
      </c>
      <c r="L202">
        <v>4.3499999999999996</v>
      </c>
      <c r="M202" s="7">
        <f>SUM(Table1[[#This Row],[Profit]]/Table1[[#This Row],[Sales]])</f>
        <v>0.20005518763796909</v>
      </c>
      <c r="N202">
        <f>SUM(Table1[[#This Row],[Sales]]*Table1[[#This Row],[Quantity]])</f>
        <v>86.975999999999999</v>
      </c>
    </row>
    <row r="203" spans="1:14" x14ac:dyDescent="0.3">
      <c r="A203" t="s">
        <v>312</v>
      </c>
      <c r="B203" s="1">
        <v>42219</v>
      </c>
      <c r="C203" t="s">
        <v>313</v>
      </c>
      <c r="D203" t="s">
        <v>314</v>
      </c>
      <c r="E203" t="s">
        <v>3</v>
      </c>
      <c r="F203" t="s">
        <v>12</v>
      </c>
      <c r="G203" t="s">
        <v>5</v>
      </c>
      <c r="H203" t="s">
        <v>18</v>
      </c>
      <c r="I203">
        <v>218.75</v>
      </c>
      <c r="J203">
        <v>10</v>
      </c>
      <c r="K203">
        <v>0.05</v>
      </c>
      <c r="L203">
        <v>46.55</v>
      </c>
      <c r="M203" s="7">
        <f>SUM(Table1[[#This Row],[Profit]]/Table1[[#This Row],[Sales]])</f>
        <v>0.21279999999999999</v>
      </c>
      <c r="N203">
        <f>SUM(Table1[[#This Row],[Sales]]*Table1[[#This Row],[Quantity]])</f>
        <v>2187.5</v>
      </c>
    </row>
    <row r="204" spans="1:14" x14ac:dyDescent="0.3">
      <c r="A204" t="s">
        <v>312</v>
      </c>
      <c r="B204" s="1">
        <v>42219</v>
      </c>
      <c r="C204" t="s">
        <v>313</v>
      </c>
      <c r="D204" t="s">
        <v>314</v>
      </c>
      <c r="E204" t="s">
        <v>3</v>
      </c>
      <c r="F204" t="s">
        <v>12</v>
      </c>
      <c r="G204" t="s">
        <v>13</v>
      </c>
      <c r="H204" t="s">
        <v>28</v>
      </c>
      <c r="I204">
        <v>2.6</v>
      </c>
      <c r="J204">
        <v>5</v>
      </c>
      <c r="K204">
        <v>0.15</v>
      </c>
      <c r="L204">
        <v>0.14000000000000001</v>
      </c>
      <c r="M204" s="7">
        <f>SUM(Table1[[#This Row],[Profit]]/Table1[[#This Row],[Sales]])</f>
        <v>5.3846153846153849E-2</v>
      </c>
      <c r="N204">
        <f>SUM(Table1[[#This Row],[Sales]]*Table1[[#This Row],[Quantity]])</f>
        <v>13</v>
      </c>
    </row>
    <row r="205" spans="1:14" x14ac:dyDescent="0.3">
      <c r="A205" t="s">
        <v>315</v>
      </c>
      <c r="B205" s="1">
        <v>43451</v>
      </c>
      <c r="C205" t="s">
        <v>316</v>
      </c>
      <c r="D205" t="s">
        <v>317</v>
      </c>
      <c r="E205" t="s">
        <v>3</v>
      </c>
      <c r="F205" t="s">
        <v>40</v>
      </c>
      <c r="G205" t="s">
        <v>13</v>
      </c>
      <c r="H205" t="s">
        <v>28</v>
      </c>
      <c r="I205">
        <v>66.284000000000006</v>
      </c>
      <c r="J205">
        <v>7</v>
      </c>
      <c r="K205">
        <v>0.15</v>
      </c>
      <c r="L205">
        <v>0.94</v>
      </c>
      <c r="M205" s="7">
        <f>SUM(Table1[[#This Row],[Profit]]/Table1[[#This Row],[Sales]])</f>
        <v>1.4181401243135596E-2</v>
      </c>
      <c r="N205">
        <f>SUM(Table1[[#This Row],[Sales]]*Table1[[#This Row],[Quantity]])</f>
        <v>463.98800000000006</v>
      </c>
    </row>
    <row r="206" spans="1:14" x14ac:dyDescent="0.3">
      <c r="A206" t="s">
        <v>318</v>
      </c>
      <c r="B206" s="1">
        <v>43254</v>
      </c>
      <c r="C206" t="s">
        <v>319</v>
      </c>
      <c r="D206" t="s">
        <v>320</v>
      </c>
      <c r="E206" t="s">
        <v>11</v>
      </c>
      <c r="F206" t="s">
        <v>4</v>
      </c>
      <c r="G206" t="s">
        <v>5</v>
      </c>
      <c r="H206" t="s">
        <v>23</v>
      </c>
      <c r="I206">
        <v>35.167999999999999</v>
      </c>
      <c r="J206">
        <v>5</v>
      </c>
      <c r="K206">
        <v>0.05</v>
      </c>
      <c r="L206">
        <v>3.9</v>
      </c>
      <c r="M206" s="7">
        <f>SUM(Table1[[#This Row],[Profit]]/Table1[[#This Row],[Sales]])</f>
        <v>0.11089626933575979</v>
      </c>
      <c r="N206">
        <f>SUM(Table1[[#This Row],[Sales]]*Table1[[#This Row],[Quantity]])</f>
        <v>175.84</v>
      </c>
    </row>
    <row r="207" spans="1:14" x14ac:dyDescent="0.3">
      <c r="A207" t="s">
        <v>321</v>
      </c>
      <c r="B207" s="1">
        <v>43443</v>
      </c>
      <c r="C207" t="s">
        <v>322</v>
      </c>
      <c r="D207" t="s">
        <v>323</v>
      </c>
      <c r="E207" t="s">
        <v>3</v>
      </c>
      <c r="F207" t="s">
        <v>12</v>
      </c>
      <c r="G207" t="s">
        <v>25</v>
      </c>
      <c r="H207" t="s">
        <v>26</v>
      </c>
      <c r="I207">
        <v>444.76799999999997</v>
      </c>
      <c r="J207">
        <v>3</v>
      </c>
      <c r="K207">
        <v>0.2</v>
      </c>
      <c r="L207">
        <v>13.02</v>
      </c>
      <c r="M207" s="7">
        <f>SUM(Table1[[#This Row],[Profit]]/Table1[[#This Row],[Sales]])</f>
        <v>2.9273688754586663E-2</v>
      </c>
      <c r="N207">
        <f>SUM(Table1[[#This Row],[Sales]]*Table1[[#This Row],[Quantity]])</f>
        <v>1334.3039999999999</v>
      </c>
    </row>
    <row r="208" spans="1:14" x14ac:dyDescent="0.3">
      <c r="A208" t="s">
        <v>324</v>
      </c>
      <c r="B208" s="1">
        <v>43435</v>
      </c>
      <c r="C208" t="s">
        <v>325</v>
      </c>
      <c r="D208" t="s">
        <v>326</v>
      </c>
      <c r="E208" t="s">
        <v>3</v>
      </c>
      <c r="F208" t="s">
        <v>40</v>
      </c>
      <c r="G208" t="s">
        <v>13</v>
      </c>
      <c r="H208" t="s">
        <v>19</v>
      </c>
      <c r="I208">
        <v>83.92</v>
      </c>
      <c r="J208">
        <v>8</v>
      </c>
      <c r="K208">
        <v>0.15</v>
      </c>
      <c r="L208">
        <v>8.7200000000000006</v>
      </c>
      <c r="M208" s="7">
        <f>SUM(Table1[[#This Row],[Profit]]/Table1[[#This Row],[Sales]])</f>
        <v>0.10390848427073404</v>
      </c>
      <c r="N208">
        <f>SUM(Table1[[#This Row],[Sales]]*Table1[[#This Row],[Quantity]])</f>
        <v>671.36</v>
      </c>
    </row>
    <row r="209" spans="1:14" x14ac:dyDescent="0.3">
      <c r="A209" t="s">
        <v>324</v>
      </c>
      <c r="B209" s="1">
        <v>43435</v>
      </c>
      <c r="C209" t="s">
        <v>325</v>
      </c>
      <c r="D209" t="s">
        <v>326</v>
      </c>
      <c r="E209" t="s">
        <v>3</v>
      </c>
      <c r="F209" t="s">
        <v>40</v>
      </c>
      <c r="G209" t="s">
        <v>25</v>
      </c>
      <c r="H209" t="s">
        <v>26</v>
      </c>
      <c r="I209">
        <v>131.97999999999999</v>
      </c>
      <c r="J209">
        <v>10</v>
      </c>
      <c r="K209">
        <v>0</v>
      </c>
      <c r="L209">
        <v>38.909999999999997</v>
      </c>
      <c r="M209" s="7">
        <f>SUM(Table1[[#This Row],[Profit]]/Table1[[#This Row],[Sales]])</f>
        <v>0.29481739657523864</v>
      </c>
      <c r="N209">
        <f>SUM(Table1[[#This Row],[Sales]]*Table1[[#This Row],[Quantity]])</f>
        <v>1319.8</v>
      </c>
    </row>
    <row r="210" spans="1:14" x14ac:dyDescent="0.3">
      <c r="A210" t="s">
        <v>324</v>
      </c>
      <c r="B210" s="1">
        <v>43435</v>
      </c>
      <c r="C210" t="s">
        <v>325</v>
      </c>
      <c r="D210" t="s">
        <v>326</v>
      </c>
      <c r="E210" t="s">
        <v>3</v>
      </c>
      <c r="F210" t="s">
        <v>40</v>
      </c>
      <c r="G210" t="s">
        <v>13</v>
      </c>
      <c r="H210" t="s">
        <v>27</v>
      </c>
      <c r="I210">
        <v>15.92</v>
      </c>
      <c r="J210">
        <v>3</v>
      </c>
      <c r="K210">
        <v>0.25</v>
      </c>
      <c r="L210">
        <v>0.32</v>
      </c>
      <c r="M210" s="7">
        <f>SUM(Table1[[#This Row],[Profit]]/Table1[[#This Row],[Sales]])</f>
        <v>2.0100502512562814E-2</v>
      </c>
      <c r="N210">
        <f>SUM(Table1[[#This Row],[Sales]]*Table1[[#This Row],[Quantity]])</f>
        <v>47.76</v>
      </c>
    </row>
    <row r="211" spans="1:14" x14ac:dyDescent="0.3">
      <c r="A211" t="s">
        <v>324</v>
      </c>
      <c r="B211" s="1">
        <v>43435</v>
      </c>
      <c r="C211" t="s">
        <v>325</v>
      </c>
      <c r="D211" t="s">
        <v>326</v>
      </c>
      <c r="E211" t="s">
        <v>3</v>
      </c>
      <c r="F211" t="s">
        <v>40</v>
      </c>
      <c r="G211" t="s">
        <v>13</v>
      </c>
      <c r="H211" t="s">
        <v>101</v>
      </c>
      <c r="I211">
        <v>52.29</v>
      </c>
      <c r="J211">
        <v>8</v>
      </c>
      <c r="K211">
        <v>0</v>
      </c>
      <c r="L211">
        <v>6.78</v>
      </c>
      <c r="M211" s="7">
        <f>SUM(Table1[[#This Row],[Profit]]/Table1[[#This Row],[Sales]])</f>
        <v>0.12966150315547906</v>
      </c>
      <c r="N211">
        <f>SUM(Table1[[#This Row],[Sales]]*Table1[[#This Row],[Quantity]])</f>
        <v>418.32</v>
      </c>
    </row>
    <row r="212" spans="1:14" x14ac:dyDescent="0.3">
      <c r="A212" t="s">
        <v>324</v>
      </c>
      <c r="B212" s="1">
        <v>43435</v>
      </c>
      <c r="C212" t="s">
        <v>325</v>
      </c>
      <c r="D212" t="s">
        <v>326</v>
      </c>
      <c r="E212" t="s">
        <v>3</v>
      </c>
      <c r="F212" t="s">
        <v>40</v>
      </c>
      <c r="G212" t="s">
        <v>13</v>
      </c>
      <c r="H212" t="s">
        <v>19</v>
      </c>
      <c r="I212">
        <v>91.99</v>
      </c>
      <c r="J212">
        <v>3</v>
      </c>
      <c r="K212">
        <v>0.15</v>
      </c>
      <c r="L212">
        <v>17.14</v>
      </c>
      <c r="M212" s="7">
        <f>SUM(Table1[[#This Row],[Profit]]/Table1[[#This Row],[Sales]])</f>
        <v>0.18632460050005437</v>
      </c>
      <c r="N212">
        <f>SUM(Table1[[#This Row],[Sales]]*Table1[[#This Row],[Quantity]])</f>
        <v>275.96999999999997</v>
      </c>
    </row>
    <row r="213" spans="1:14" x14ac:dyDescent="0.3">
      <c r="A213" t="s">
        <v>327</v>
      </c>
      <c r="B213" s="1">
        <v>42409</v>
      </c>
      <c r="C213" t="s">
        <v>328</v>
      </c>
      <c r="D213" t="s">
        <v>329</v>
      </c>
      <c r="E213" t="s">
        <v>11</v>
      </c>
      <c r="F213" t="s">
        <v>40</v>
      </c>
      <c r="G213" t="s">
        <v>25</v>
      </c>
      <c r="H213" t="s">
        <v>63</v>
      </c>
      <c r="I213">
        <v>20.8</v>
      </c>
      <c r="J213">
        <v>8</v>
      </c>
      <c r="K213">
        <v>0.1</v>
      </c>
      <c r="L213">
        <v>3.06</v>
      </c>
      <c r="M213" s="7">
        <f>SUM(Table1[[#This Row],[Profit]]/Table1[[#This Row],[Sales]])</f>
        <v>0.14711538461538462</v>
      </c>
      <c r="N213">
        <f>SUM(Table1[[#This Row],[Sales]]*Table1[[#This Row],[Quantity]])</f>
        <v>166.4</v>
      </c>
    </row>
    <row r="214" spans="1:14" x14ac:dyDescent="0.3">
      <c r="A214" t="s">
        <v>330</v>
      </c>
      <c r="B214" s="1">
        <v>42371</v>
      </c>
      <c r="C214" t="s">
        <v>331</v>
      </c>
      <c r="D214" t="s">
        <v>332</v>
      </c>
      <c r="E214" t="s">
        <v>11</v>
      </c>
      <c r="F214" t="s">
        <v>56</v>
      </c>
      <c r="G214" t="s">
        <v>13</v>
      </c>
      <c r="H214" t="s">
        <v>14</v>
      </c>
      <c r="I214">
        <v>23.68</v>
      </c>
      <c r="J214">
        <v>8</v>
      </c>
      <c r="K214">
        <v>0.15</v>
      </c>
      <c r="L214">
        <v>0.38</v>
      </c>
      <c r="M214" s="7">
        <f>SUM(Table1[[#This Row],[Profit]]/Table1[[#This Row],[Sales]])</f>
        <v>1.6047297297297296E-2</v>
      </c>
      <c r="N214">
        <f>SUM(Table1[[#This Row],[Sales]]*Table1[[#This Row],[Quantity]])</f>
        <v>189.44</v>
      </c>
    </row>
    <row r="215" spans="1:14" x14ac:dyDescent="0.3">
      <c r="A215" t="s">
        <v>330</v>
      </c>
      <c r="B215" s="1">
        <v>42371</v>
      </c>
      <c r="C215" t="s">
        <v>331</v>
      </c>
      <c r="D215" t="s">
        <v>332</v>
      </c>
      <c r="E215" t="s">
        <v>11</v>
      </c>
      <c r="F215" t="s">
        <v>56</v>
      </c>
      <c r="G215" t="s">
        <v>5</v>
      </c>
      <c r="H215" t="s">
        <v>6</v>
      </c>
      <c r="I215">
        <v>452.45</v>
      </c>
      <c r="J215">
        <v>5</v>
      </c>
      <c r="K215">
        <v>0.2</v>
      </c>
      <c r="L215">
        <v>13.76</v>
      </c>
      <c r="M215" s="7">
        <f>SUM(Table1[[#This Row],[Profit]]/Table1[[#This Row],[Sales]])</f>
        <v>3.0412200243120788E-2</v>
      </c>
      <c r="N215">
        <f>SUM(Table1[[#This Row],[Sales]]*Table1[[#This Row],[Quantity]])</f>
        <v>2262.25</v>
      </c>
    </row>
    <row r="216" spans="1:14" x14ac:dyDescent="0.3">
      <c r="A216" t="s">
        <v>330</v>
      </c>
      <c r="B216" s="1">
        <v>42371</v>
      </c>
      <c r="C216" t="s">
        <v>331</v>
      </c>
      <c r="D216" t="s">
        <v>332</v>
      </c>
      <c r="E216" t="s">
        <v>11</v>
      </c>
      <c r="F216" t="s">
        <v>56</v>
      </c>
      <c r="G216" t="s">
        <v>25</v>
      </c>
      <c r="H216" t="s">
        <v>26</v>
      </c>
      <c r="I216">
        <v>62.981999999999999</v>
      </c>
      <c r="J216">
        <v>8</v>
      </c>
      <c r="K216">
        <v>0.2</v>
      </c>
      <c r="L216">
        <v>14.1</v>
      </c>
      <c r="M216" s="7">
        <f>SUM(Table1[[#This Row],[Profit]]/Table1[[#This Row],[Sales]])</f>
        <v>0.22387348766314186</v>
      </c>
      <c r="N216">
        <f>SUM(Table1[[#This Row],[Sales]]*Table1[[#This Row],[Quantity]])</f>
        <v>503.85599999999999</v>
      </c>
    </row>
    <row r="217" spans="1:14" x14ac:dyDescent="0.3">
      <c r="A217" t="s">
        <v>330</v>
      </c>
      <c r="B217" s="1">
        <v>42371</v>
      </c>
      <c r="C217" t="s">
        <v>331</v>
      </c>
      <c r="D217" t="s">
        <v>332</v>
      </c>
      <c r="E217" t="s">
        <v>11</v>
      </c>
      <c r="F217" t="s">
        <v>56</v>
      </c>
      <c r="G217" t="s">
        <v>25</v>
      </c>
      <c r="H217" t="s">
        <v>265</v>
      </c>
      <c r="I217">
        <v>1188</v>
      </c>
      <c r="J217">
        <v>3</v>
      </c>
      <c r="K217">
        <v>0.15</v>
      </c>
      <c r="L217">
        <v>36.58</v>
      </c>
      <c r="M217" s="7">
        <f>SUM(Table1[[#This Row],[Profit]]/Table1[[#This Row],[Sales]])</f>
        <v>3.0791245791245789E-2</v>
      </c>
      <c r="N217">
        <f>SUM(Table1[[#This Row],[Sales]]*Table1[[#This Row],[Quantity]])</f>
        <v>3564</v>
      </c>
    </row>
    <row r="218" spans="1:14" x14ac:dyDescent="0.3">
      <c r="A218" t="s">
        <v>330</v>
      </c>
      <c r="B218" s="1">
        <v>42371</v>
      </c>
      <c r="C218" t="s">
        <v>331</v>
      </c>
      <c r="D218" t="s">
        <v>332</v>
      </c>
      <c r="E218" t="s">
        <v>11</v>
      </c>
      <c r="F218" t="s">
        <v>56</v>
      </c>
      <c r="G218" t="s">
        <v>25</v>
      </c>
      <c r="H218" t="s">
        <v>63</v>
      </c>
      <c r="I218">
        <v>89.584000000000003</v>
      </c>
      <c r="J218">
        <v>1</v>
      </c>
      <c r="K218">
        <v>0.25</v>
      </c>
      <c r="L218">
        <v>11.98</v>
      </c>
      <c r="M218" s="7">
        <f>SUM(Table1[[#This Row],[Profit]]/Table1[[#This Row],[Sales]])</f>
        <v>0.13372923736381498</v>
      </c>
      <c r="N218">
        <f>SUM(Table1[[#This Row],[Sales]]*Table1[[#This Row],[Quantity]])</f>
        <v>89.584000000000003</v>
      </c>
    </row>
    <row r="219" spans="1:14" x14ac:dyDescent="0.3">
      <c r="A219" t="s">
        <v>333</v>
      </c>
      <c r="B219" s="1">
        <v>43036</v>
      </c>
      <c r="C219" t="s">
        <v>334</v>
      </c>
      <c r="D219" t="s">
        <v>335</v>
      </c>
      <c r="E219" t="s">
        <v>3</v>
      </c>
      <c r="F219" t="s">
        <v>12</v>
      </c>
      <c r="G219" t="s">
        <v>13</v>
      </c>
      <c r="H219" t="s">
        <v>19</v>
      </c>
      <c r="I219">
        <v>93.06</v>
      </c>
      <c r="J219">
        <v>1</v>
      </c>
      <c r="K219">
        <v>0.2</v>
      </c>
      <c r="L219">
        <v>17.5</v>
      </c>
      <c r="M219" s="7">
        <f>SUM(Table1[[#This Row],[Profit]]/Table1[[#This Row],[Sales]])</f>
        <v>0.18805071996561357</v>
      </c>
      <c r="N219">
        <f>SUM(Table1[[#This Row],[Sales]]*Table1[[#This Row],[Quantity]])</f>
        <v>93.06</v>
      </c>
    </row>
    <row r="220" spans="1:14" x14ac:dyDescent="0.3">
      <c r="A220" t="s">
        <v>333</v>
      </c>
      <c r="B220" s="1">
        <v>43036</v>
      </c>
      <c r="C220" t="s">
        <v>334</v>
      </c>
      <c r="D220" t="s">
        <v>335</v>
      </c>
      <c r="E220" t="s">
        <v>3</v>
      </c>
      <c r="F220" t="s">
        <v>12</v>
      </c>
      <c r="G220" t="s">
        <v>25</v>
      </c>
      <c r="H220" t="s">
        <v>26</v>
      </c>
      <c r="I220">
        <v>302.37599999999998</v>
      </c>
      <c r="J220">
        <v>5</v>
      </c>
      <c r="K220">
        <v>0.2</v>
      </c>
      <c r="L220">
        <v>17.04</v>
      </c>
      <c r="M220" s="7">
        <f>SUM(Table1[[#This Row],[Profit]]/Table1[[#This Row],[Sales]])</f>
        <v>5.6353678863401861E-2</v>
      </c>
      <c r="N220">
        <f>SUM(Table1[[#This Row],[Sales]]*Table1[[#This Row],[Quantity]])</f>
        <v>1511.8799999999999</v>
      </c>
    </row>
    <row r="221" spans="1:14" x14ac:dyDescent="0.3">
      <c r="A221" t="s">
        <v>336</v>
      </c>
      <c r="B221" s="1">
        <v>42728</v>
      </c>
      <c r="C221" t="s">
        <v>337</v>
      </c>
      <c r="D221" t="s">
        <v>338</v>
      </c>
      <c r="E221" t="s">
        <v>3</v>
      </c>
      <c r="F221" t="s">
        <v>56</v>
      </c>
      <c r="G221" t="s">
        <v>13</v>
      </c>
      <c r="H221" t="s">
        <v>101</v>
      </c>
      <c r="I221">
        <v>5.5839999999999996</v>
      </c>
      <c r="J221">
        <v>10</v>
      </c>
      <c r="K221">
        <v>0.1</v>
      </c>
      <c r="L221">
        <v>1.1200000000000001</v>
      </c>
      <c r="M221" s="7">
        <f>SUM(Table1[[#This Row],[Profit]]/Table1[[#This Row],[Sales]])</f>
        <v>0.20057306590257884</v>
      </c>
      <c r="N221">
        <f>SUM(Table1[[#This Row],[Sales]]*Table1[[#This Row],[Quantity]])</f>
        <v>55.839999999999996</v>
      </c>
    </row>
    <row r="222" spans="1:14" x14ac:dyDescent="0.3">
      <c r="A222" t="s">
        <v>336</v>
      </c>
      <c r="B222" s="1">
        <v>42728</v>
      </c>
      <c r="C222" t="s">
        <v>337</v>
      </c>
      <c r="D222" t="s">
        <v>338</v>
      </c>
      <c r="E222" t="s">
        <v>3</v>
      </c>
      <c r="F222" t="s">
        <v>56</v>
      </c>
      <c r="G222" t="s">
        <v>13</v>
      </c>
      <c r="H222" t="s">
        <v>32</v>
      </c>
      <c r="I222">
        <v>22.704000000000001</v>
      </c>
      <c r="J222">
        <v>2</v>
      </c>
      <c r="K222">
        <v>0.05</v>
      </c>
      <c r="L222">
        <v>1.76</v>
      </c>
      <c r="M222" s="7">
        <f>SUM(Table1[[#This Row],[Profit]]/Table1[[#This Row],[Sales]])</f>
        <v>7.7519379844961239E-2</v>
      </c>
      <c r="N222">
        <f>SUM(Table1[[#This Row],[Sales]]*Table1[[#This Row],[Quantity]])</f>
        <v>45.408000000000001</v>
      </c>
    </row>
    <row r="223" spans="1:14" x14ac:dyDescent="0.3">
      <c r="A223" t="s">
        <v>336</v>
      </c>
      <c r="B223" s="1">
        <v>42728</v>
      </c>
      <c r="C223" t="s">
        <v>337</v>
      </c>
      <c r="D223" t="s">
        <v>338</v>
      </c>
      <c r="E223" t="s">
        <v>3</v>
      </c>
      <c r="F223" t="s">
        <v>56</v>
      </c>
      <c r="G223" t="s">
        <v>13</v>
      </c>
      <c r="H223" t="s">
        <v>27</v>
      </c>
      <c r="I223">
        <v>19.776</v>
      </c>
      <c r="J223">
        <v>5</v>
      </c>
      <c r="K223">
        <v>0.05</v>
      </c>
      <c r="L223">
        <v>2.1</v>
      </c>
      <c r="M223" s="7">
        <f>SUM(Table1[[#This Row],[Profit]]/Table1[[#This Row],[Sales]])</f>
        <v>0.10618932038834952</v>
      </c>
      <c r="N223">
        <f>SUM(Table1[[#This Row],[Sales]]*Table1[[#This Row],[Quantity]])</f>
        <v>98.88</v>
      </c>
    </row>
    <row r="224" spans="1:14" x14ac:dyDescent="0.3">
      <c r="A224" t="s">
        <v>336</v>
      </c>
      <c r="B224" s="1">
        <v>42728</v>
      </c>
      <c r="C224" t="s">
        <v>337</v>
      </c>
      <c r="D224" t="s">
        <v>338</v>
      </c>
      <c r="E224" t="s">
        <v>3</v>
      </c>
      <c r="F224" t="s">
        <v>56</v>
      </c>
      <c r="G224" t="s">
        <v>5</v>
      </c>
      <c r="H224" t="s">
        <v>23</v>
      </c>
      <c r="I224">
        <v>72.703999999999994</v>
      </c>
      <c r="J224">
        <v>8</v>
      </c>
      <c r="K224">
        <v>0.15</v>
      </c>
      <c r="L224">
        <v>6.03</v>
      </c>
      <c r="M224" s="7">
        <f>SUM(Table1[[#This Row],[Profit]]/Table1[[#This Row],[Sales]])</f>
        <v>8.2939040492957763E-2</v>
      </c>
      <c r="N224">
        <f>SUM(Table1[[#This Row],[Sales]]*Table1[[#This Row],[Quantity]])</f>
        <v>581.63199999999995</v>
      </c>
    </row>
    <row r="225" spans="1:14" x14ac:dyDescent="0.3">
      <c r="A225" t="s">
        <v>336</v>
      </c>
      <c r="B225" s="1">
        <v>42728</v>
      </c>
      <c r="C225" t="s">
        <v>337</v>
      </c>
      <c r="D225" t="s">
        <v>338</v>
      </c>
      <c r="E225" t="s">
        <v>3</v>
      </c>
      <c r="F225" t="s">
        <v>56</v>
      </c>
      <c r="G225" t="s">
        <v>25</v>
      </c>
      <c r="H225" t="s">
        <v>265</v>
      </c>
      <c r="I225">
        <v>479.988</v>
      </c>
      <c r="J225">
        <v>3</v>
      </c>
      <c r="K225">
        <v>0.15</v>
      </c>
      <c r="L225">
        <v>121.97</v>
      </c>
      <c r="M225" s="7">
        <f>SUM(Table1[[#This Row],[Profit]]/Table1[[#This Row],[Sales]])</f>
        <v>0.2541105194296524</v>
      </c>
      <c r="N225">
        <f>SUM(Table1[[#This Row],[Sales]]*Table1[[#This Row],[Quantity]])</f>
        <v>1439.9639999999999</v>
      </c>
    </row>
    <row r="226" spans="1:14" x14ac:dyDescent="0.3">
      <c r="A226" t="s">
        <v>336</v>
      </c>
      <c r="B226" s="1">
        <v>42728</v>
      </c>
      <c r="C226" t="s">
        <v>337</v>
      </c>
      <c r="D226" t="s">
        <v>338</v>
      </c>
      <c r="E226" t="s">
        <v>3</v>
      </c>
      <c r="F226" t="s">
        <v>56</v>
      </c>
      <c r="G226" t="s">
        <v>13</v>
      </c>
      <c r="H226" t="s">
        <v>24</v>
      </c>
      <c r="I226">
        <v>27.167999999999999</v>
      </c>
      <c r="J226">
        <v>8</v>
      </c>
      <c r="K226">
        <v>0</v>
      </c>
      <c r="L226">
        <v>2.82</v>
      </c>
      <c r="M226" s="7">
        <f>SUM(Table1[[#This Row],[Profit]]/Table1[[#This Row],[Sales]])</f>
        <v>0.10379858657243816</v>
      </c>
      <c r="N226">
        <f>SUM(Table1[[#This Row],[Sales]]*Table1[[#This Row],[Quantity]])</f>
        <v>217.34399999999999</v>
      </c>
    </row>
    <row r="227" spans="1:14" x14ac:dyDescent="0.3">
      <c r="A227" t="s">
        <v>339</v>
      </c>
      <c r="B227" s="1">
        <v>42591</v>
      </c>
      <c r="C227" t="s">
        <v>340</v>
      </c>
      <c r="D227" t="s">
        <v>341</v>
      </c>
      <c r="E227" t="s">
        <v>11</v>
      </c>
      <c r="F227" t="s">
        <v>40</v>
      </c>
      <c r="G227" t="s">
        <v>13</v>
      </c>
      <c r="H227" t="s">
        <v>24</v>
      </c>
      <c r="I227">
        <v>2.2000000000000002</v>
      </c>
      <c r="J227">
        <v>4</v>
      </c>
      <c r="K227">
        <v>0.05</v>
      </c>
      <c r="L227">
        <v>0.15</v>
      </c>
      <c r="M227" s="7">
        <f>SUM(Table1[[#This Row],[Profit]]/Table1[[#This Row],[Sales]])</f>
        <v>6.8181818181818177E-2</v>
      </c>
      <c r="N227">
        <f>SUM(Table1[[#This Row],[Sales]]*Table1[[#This Row],[Quantity]])</f>
        <v>8.8000000000000007</v>
      </c>
    </row>
    <row r="228" spans="1:14" x14ac:dyDescent="0.3">
      <c r="A228" t="s">
        <v>339</v>
      </c>
      <c r="B228" s="1">
        <v>42591</v>
      </c>
      <c r="C228" t="s">
        <v>340</v>
      </c>
      <c r="D228" t="s">
        <v>341</v>
      </c>
      <c r="E228" t="s">
        <v>11</v>
      </c>
      <c r="F228" t="s">
        <v>40</v>
      </c>
      <c r="G228" t="s">
        <v>5</v>
      </c>
      <c r="H228" t="s">
        <v>18</v>
      </c>
      <c r="I228">
        <v>622.45000000000005</v>
      </c>
      <c r="J228">
        <v>9</v>
      </c>
      <c r="K228">
        <v>0.25</v>
      </c>
      <c r="L228">
        <v>128.49</v>
      </c>
      <c r="M228" s="7">
        <f>SUM(Table1[[#This Row],[Profit]]/Table1[[#This Row],[Sales]])</f>
        <v>0.20642621897341151</v>
      </c>
      <c r="N228">
        <f>SUM(Table1[[#This Row],[Sales]]*Table1[[#This Row],[Quantity]])</f>
        <v>5602.05</v>
      </c>
    </row>
    <row r="229" spans="1:14" x14ac:dyDescent="0.3">
      <c r="A229" t="s">
        <v>339</v>
      </c>
      <c r="B229" s="1">
        <v>42591</v>
      </c>
      <c r="C229" t="s">
        <v>340</v>
      </c>
      <c r="D229" t="s">
        <v>341</v>
      </c>
      <c r="E229" t="s">
        <v>11</v>
      </c>
      <c r="F229" t="s">
        <v>40</v>
      </c>
      <c r="G229" t="s">
        <v>13</v>
      </c>
      <c r="H229" t="s">
        <v>19</v>
      </c>
      <c r="I229">
        <v>21.98</v>
      </c>
      <c r="J229">
        <v>6</v>
      </c>
      <c r="K229">
        <v>0.2</v>
      </c>
      <c r="L229">
        <v>0.67</v>
      </c>
      <c r="M229" s="7">
        <f>SUM(Table1[[#This Row],[Profit]]/Table1[[#This Row],[Sales]])</f>
        <v>3.0482256596906281E-2</v>
      </c>
      <c r="N229">
        <f>SUM(Table1[[#This Row],[Sales]]*Table1[[#This Row],[Quantity]])</f>
        <v>131.88</v>
      </c>
    </row>
    <row r="230" spans="1:14" x14ac:dyDescent="0.3">
      <c r="A230" t="s">
        <v>342</v>
      </c>
      <c r="B230" s="1">
        <v>42428</v>
      </c>
      <c r="C230" t="s">
        <v>343</v>
      </c>
      <c r="D230" t="s">
        <v>344</v>
      </c>
      <c r="E230" t="s">
        <v>3</v>
      </c>
      <c r="F230" t="s">
        <v>4</v>
      </c>
      <c r="G230" t="s">
        <v>5</v>
      </c>
      <c r="H230" t="s">
        <v>7</v>
      </c>
      <c r="I230">
        <v>161.56800000000001</v>
      </c>
      <c r="J230">
        <v>6</v>
      </c>
      <c r="K230">
        <v>0.2</v>
      </c>
      <c r="L230">
        <v>33.9</v>
      </c>
      <c r="M230" s="7">
        <f>SUM(Table1[[#This Row],[Profit]]/Table1[[#This Row],[Sales]])</f>
        <v>0.20981877599524656</v>
      </c>
      <c r="N230">
        <f>SUM(Table1[[#This Row],[Sales]]*Table1[[#This Row],[Quantity]])</f>
        <v>969.40800000000013</v>
      </c>
    </row>
    <row r="231" spans="1:14" x14ac:dyDescent="0.3">
      <c r="A231" t="s">
        <v>342</v>
      </c>
      <c r="B231" s="1">
        <v>42428</v>
      </c>
      <c r="C231" t="s">
        <v>343</v>
      </c>
      <c r="D231" t="s">
        <v>344</v>
      </c>
      <c r="E231" t="s">
        <v>3</v>
      </c>
      <c r="F231" t="s">
        <v>4</v>
      </c>
      <c r="G231" t="s">
        <v>5</v>
      </c>
      <c r="H231" t="s">
        <v>7</v>
      </c>
      <c r="I231">
        <v>389.69600000000003</v>
      </c>
      <c r="J231">
        <v>2</v>
      </c>
      <c r="K231">
        <v>0.05</v>
      </c>
      <c r="L231">
        <v>77.010000000000005</v>
      </c>
      <c r="M231" s="7">
        <f>SUM(Table1[[#This Row],[Profit]]/Table1[[#This Row],[Sales]])</f>
        <v>0.19761557727048776</v>
      </c>
      <c r="N231">
        <f>SUM(Table1[[#This Row],[Sales]]*Table1[[#This Row],[Quantity]])</f>
        <v>779.39200000000005</v>
      </c>
    </row>
    <row r="232" spans="1:14" x14ac:dyDescent="0.3">
      <c r="A232" t="s">
        <v>345</v>
      </c>
      <c r="B232" s="1">
        <v>42260</v>
      </c>
      <c r="C232" t="s">
        <v>346</v>
      </c>
      <c r="D232" t="s">
        <v>347</v>
      </c>
      <c r="E232" t="s">
        <v>11</v>
      </c>
      <c r="F232" t="s">
        <v>4</v>
      </c>
      <c r="G232" t="s">
        <v>13</v>
      </c>
      <c r="H232" t="s">
        <v>27</v>
      </c>
      <c r="I232">
        <v>18.648</v>
      </c>
      <c r="J232">
        <v>5</v>
      </c>
      <c r="K232">
        <v>0</v>
      </c>
      <c r="L232">
        <v>3.62</v>
      </c>
      <c r="M232" s="7">
        <f>SUM(Table1[[#This Row],[Profit]]/Table1[[#This Row],[Sales]])</f>
        <v>0.19412269412269414</v>
      </c>
      <c r="N232">
        <f>SUM(Table1[[#This Row],[Sales]]*Table1[[#This Row],[Quantity]])</f>
        <v>93.24</v>
      </c>
    </row>
    <row r="233" spans="1:14" x14ac:dyDescent="0.3">
      <c r="A233" t="s">
        <v>348</v>
      </c>
      <c r="B233" s="1">
        <v>43197</v>
      </c>
      <c r="C233" t="s">
        <v>138</v>
      </c>
      <c r="D233" t="s">
        <v>139</v>
      </c>
      <c r="E233" t="s">
        <v>39</v>
      </c>
      <c r="F233" t="s">
        <v>4</v>
      </c>
      <c r="G233" t="s">
        <v>5</v>
      </c>
      <c r="H233" t="s">
        <v>18</v>
      </c>
      <c r="I233">
        <v>233.86</v>
      </c>
      <c r="J233">
        <v>9</v>
      </c>
      <c r="K233">
        <v>0.05</v>
      </c>
      <c r="L233">
        <v>52.11</v>
      </c>
      <c r="M233" s="7">
        <f>SUM(Table1[[#This Row],[Profit]]/Table1[[#This Row],[Sales]])</f>
        <v>0.22282562216710852</v>
      </c>
      <c r="N233">
        <f>SUM(Table1[[#This Row],[Sales]]*Table1[[#This Row],[Quantity]])</f>
        <v>2104.7400000000002</v>
      </c>
    </row>
    <row r="234" spans="1:14" x14ac:dyDescent="0.3">
      <c r="A234" t="s">
        <v>348</v>
      </c>
      <c r="B234" s="1">
        <v>43197</v>
      </c>
      <c r="C234" t="s">
        <v>138</v>
      </c>
      <c r="D234" t="s">
        <v>139</v>
      </c>
      <c r="E234" t="s">
        <v>39</v>
      </c>
      <c r="F234" t="s">
        <v>4</v>
      </c>
      <c r="G234" t="s">
        <v>5</v>
      </c>
      <c r="H234" t="s">
        <v>18</v>
      </c>
      <c r="I234">
        <v>620.61450000000002</v>
      </c>
      <c r="J234">
        <v>1</v>
      </c>
      <c r="K234">
        <v>0.25</v>
      </c>
      <c r="L234">
        <v>97.13</v>
      </c>
      <c r="M234" s="7">
        <f>SUM(Table1[[#This Row],[Profit]]/Table1[[#This Row],[Sales]])</f>
        <v>0.1565061725112771</v>
      </c>
      <c r="N234">
        <f>SUM(Table1[[#This Row],[Sales]]*Table1[[#This Row],[Quantity]])</f>
        <v>620.61450000000002</v>
      </c>
    </row>
    <row r="235" spans="1:14" x14ac:dyDescent="0.3">
      <c r="A235" t="s">
        <v>348</v>
      </c>
      <c r="B235" s="1">
        <v>43197</v>
      </c>
      <c r="C235" t="s">
        <v>138</v>
      </c>
      <c r="D235" t="s">
        <v>139</v>
      </c>
      <c r="E235" t="s">
        <v>39</v>
      </c>
      <c r="F235" t="s">
        <v>4</v>
      </c>
      <c r="G235" t="s">
        <v>13</v>
      </c>
      <c r="H235" t="s">
        <v>27</v>
      </c>
      <c r="I235">
        <v>5.3280000000000003</v>
      </c>
      <c r="J235">
        <v>8</v>
      </c>
      <c r="K235">
        <v>0.15</v>
      </c>
      <c r="L235">
        <v>0.17</v>
      </c>
      <c r="M235" s="7">
        <f>SUM(Table1[[#This Row],[Profit]]/Table1[[#This Row],[Sales]])</f>
        <v>3.1906906906906909E-2</v>
      </c>
      <c r="N235">
        <f>SUM(Table1[[#This Row],[Sales]]*Table1[[#This Row],[Quantity]])</f>
        <v>42.624000000000002</v>
      </c>
    </row>
    <row r="236" spans="1:14" x14ac:dyDescent="0.3">
      <c r="A236" t="s">
        <v>348</v>
      </c>
      <c r="B236" s="1">
        <v>43197</v>
      </c>
      <c r="C236" t="s">
        <v>138</v>
      </c>
      <c r="D236" t="s">
        <v>139</v>
      </c>
      <c r="E236" t="s">
        <v>39</v>
      </c>
      <c r="F236" t="s">
        <v>4</v>
      </c>
      <c r="G236" t="s">
        <v>5</v>
      </c>
      <c r="H236" t="s">
        <v>23</v>
      </c>
      <c r="I236">
        <v>258.072</v>
      </c>
      <c r="J236">
        <v>5</v>
      </c>
      <c r="K236">
        <v>0.2</v>
      </c>
      <c r="L236">
        <v>61.9</v>
      </c>
      <c r="M236" s="7">
        <f>SUM(Table1[[#This Row],[Profit]]/Table1[[#This Row],[Sales]])</f>
        <v>0.23985554418921851</v>
      </c>
      <c r="N236">
        <f>SUM(Table1[[#This Row],[Sales]]*Table1[[#This Row],[Quantity]])</f>
        <v>1290.3600000000001</v>
      </c>
    </row>
    <row r="237" spans="1:14" x14ac:dyDescent="0.3">
      <c r="A237" t="s">
        <v>348</v>
      </c>
      <c r="B237" s="1">
        <v>43197</v>
      </c>
      <c r="C237" t="s">
        <v>138</v>
      </c>
      <c r="D237" t="s">
        <v>139</v>
      </c>
      <c r="E237" t="s">
        <v>39</v>
      </c>
      <c r="F237" t="s">
        <v>4</v>
      </c>
      <c r="G237" t="s">
        <v>25</v>
      </c>
      <c r="H237" t="s">
        <v>63</v>
      </c>
      <c r="I237">
        <v>617.976</v>
      </c>
      <c r="J237">
        <v>8</v>
      </c>
      <c r="K237">
        <v>0.1</v>
      </c>
      <c r="L237">
        <v>157.88</v>
      </c>
      <c r="M237" s="7">
        <f>SUM(Table1[[#This Row],[Profit]]/Table1[[#This Row],[Sales]])</f>
        <v>0.25547917718487451</v>
      </c>
      <c r="N237">
        <f>SUM(Table1[[#This Row],[Sales]]*Table1[[#This Row],[Quantity]])</f>
        <v>4943.808</v>
      </c>
    </row>
    <row r="238" spans="1:14" x14ac:dyDescent="0.3">
      <c r="A238" t="s">
        <v>349</v>
      </c>
      <c r="B238" s="1">
        <v>43416</v>
      </c>
      <c r="C238" t="s">
        <v>350</v>
      </c>
      <c r="D238" t="s">
        <v>351</v>
      </c>
      <c r="E238" t="s">
        <v>11</v>
      </c>
      <c r="F238" t="s">
        <v>12</v>
      </c>
      <c r="G238" t="s">
        <v>13</v>
      </c>
      <c r="H238" t="s">
        <v>32</v>
      </c>
      <c r="I238">
        <v>10.56</v>
      </c>
      <c r="J238">
        <v>7</v>
      </c>
      <c r="K238">
        <v>0.1</v>
      </c>
      <c r="L238">
        <v>2.58</v>
      </c>
      <c r="M238" s="7">
        <f>SUM(Table1[[#This Row],[Profit]]/Table1[[#This Row],[Sales]])</f>
        <v>0.24431818181818182</v>
      </c>
      <c r="N238">
        <f>SUM(Table1[[#This Row],[Sales]]*Table1[[#This Row],[Quantity]])</f>
        <v>73.92</v>
      </c>
    </row>
    <row r="239" spans="1:14" x14ac:dyDescent="0.3">
      <c r="A239" t="s">
        <v>352</v>
      </c>
      <c r="B239" s="1">
        <v>42890</v>
      </c>
      <c r="C239" t="s">
        <v>353</v>
      </c>
      <c r="D239" t="s">
        <v>354</v>
      </c>
      <c r="E239" t="s">
        <v>3</v>
      </c>
      <c r="F239" t="s">
        <v>40</v>
      </c>
      <c r="G239" t="s">
        <v>13</v>
      </c>
      <c r="H239" t="s">
        <v>32</v>
      </c>
      <c r="I239">
        <v>25.92</v>
      </c>
      <c r="J239">
        <v>5</v>
      </c>
      <c r="K239">
        <v>0.15</v>
      </c>
      <c r="L239">
        <v>4.16</v>
      </c>
      <c r="M239" s="7">
        <f>SUM(Table1[[#This Row],[Profit]]/Table1[[#This Row],[Sales]])</f>
        <v>0.16049382716049382</v>
      </c>
      <c r="N239">
        <f>SUM(Table1[[#This Row],[Sales]]*Table1[[#This Row],[Quantity]])</f>
        <v>129.60000000000002</v>
      </c>
    </row>
    <row r="240" spans="1:14" x14ac:dyDescent="0.3">
      <c r="A240" t="s">
        <v>352</v>
      </c>
      <c r="B240" s="1">
        <v>42890</v>
      </c>
      <c r="C240" t="s">
        <v>353</v>
      </c>
      <c r="D240" t="s">
        <v>354</v>
      </c>
      <c r="E240" t="s">
        <v>3</v>
      </c>
      <c r="F240" t="s">
        <v>40</v>
      </c>
      <c r="G240" t="s">
        <v>5</v>
      </c>
      <c r="H240" t="s">
        <v>23</v>
      </c>
      <c r="I240">
        <v>419.68</v>
      </c>
      <c r="J240">
        <v>4</v>
      </c>
      <c r="K240">
        <v>0.25</v>
      </c>
      <c r="L240">
        <v>44.36</v>
      </c>
      <c r="M240" s="7">
        <f>SUM(Table1[[#This Row],[Profit]]/Table1[[#This Row],[Sales]])</f>
        <v>0.10569958063286312</v>
      </c>
      <c r="N240">
        <f>SUM(Table1[[#This Row],[Sales]]*Table1[[#This Row],[Quantity]])</f>
        <v>1678.72</v>
      </c>
    </row>
    <row r="241" spans="1:14" x14ac:dyDescent="0.3">
      <c r="A241" t="s">
        <v>352</v>
      </c>
      <c r="B241" s="1">
        <v>42890</v>
      </c>
      <c r="C241" t="s">
        <v>353</v>
      </c>
      <c r="D241" t="s">
        <v>354</v>
      </c>
      <c r="E241" t="s">
        <v>3</v>
      </c>
      <c r="F241" t="s">
        <v>40</v>
      </c>
      <c r="G241" t="s">
        <v>5</v>
      </c>
      <c r="H241" t="s">
        <v>23</v>
      </c>
      <c r="I241">
        <v>11.688000000000001</v>
      </c>
      <c r="J241">
        <v>7</v>
      </c>
      <c r="K241">
        <v>0.1</v>
      </c>
      <c r="L241">
        <v>1.8</v>
      </c>
      <c r="M241" s="7">
        <f>SUM(Table1[[#This Row],[Profit]]/Table1[[#This Row],[Sales]])</f>
        <v>0.1540041067761807</v>
      </c>
      <c r="N241">
        <f>SUM(Table1[[#This Row],[Sales]]*Table1[[#This Row],[Quantity]])</f>
        <v>81.816000000000003</v>
      </c>
    </row>
    <row r="242" spans="1:14" x14ac:dyDescent="0.3">
      <c r="A242" t="s">
        <v>352</v>
      </c>
      <c r="B242" s="1">
        <v>42890</v>
      </c>
      <c r="C242" t="s">
        <v>353</v>
      </c>
      <c r="D242" t="s">
        <v>354</v>
      </c>
      <c r="E242" t="s">
        <v>3</v>
      </c>
      <c r="F242" t="s">
        <v>40</v>
      </c>
      <c r="G242" t="s">
        <v>25</v>
      </c>
      <c r="H242" t="s">
        <v>26</v>
      </c>
      <c r="I242">
        <v>31.984000000000002</v>
      </c>
      <c r="J242">
        <v>2</v>
      </c>
      <c r="K242">
        <v>0.15</v>
      </c>
      <c r="L242">
        <v>0.32</v>
      </c>
      <c r="M242" s="7">
        <f>SUM(Table1[[#This Row],[Profit]]/Table1[[#This Row],[Sales]])</f>
        <v>1.0005002501250625E-2</v>
      </c>
      <c r="N242">
        <f>SUM(Table1[[#This Row],[Sales]]*Table1[[#This Row],[Quantity]])</f>
        <v>63.968000000000004</v>
      </c>
    </row>
    <row r="243" spans="1:14" x14ac:dyDescent="0.3">
      <c r="A243" t="s">
        <v>352</v>
      </c>
      <c r="B243" s="1">
        <v>42890</v>
      </c>
      <c r="C243" t="s">
        <v>353</v>
      </c>
      <c r="D243" t="s">
        <v>354</v>
      </c>
      <c r="E243" t="s">
        <v>3</v>
      </c>
      <c r="F243" t="s">
        <v>40</v>
      </c>
      <c r="G243" t="s">
        <v>5</v>
      </c>
      <c r="H243" t="s">
        <v>18</v>
      </c>
      <c r="I243">
        <v>177.22499999999999</v>
      </c>
      <c r="J243">
        <v>6</v>
      </c>
      <c r="K243">
        <v>0.25</v>
      </c>
      <c r="L243">
        <v>17.7</v>
      </c>
      <c r="M243" s="7">
        <f>SUM(Table1[[#This Row],[Profit]]/Table1[[#This Row],[Sales]])</f>
        <v>9.9873042742276763E-2</v>
      </c>
      <c r="N243">
        <f>SUM(Table1[[#This Row],[Sales]]*Table1[[#This Row],[Quantity]])</f>
        <v>1063.3499999999999</v>
      </c>
    </row>
    <row r="244" spans="1:14" x14ac:dyDescent="0.3">
      <c r="A244" t="s">
        <v>352</v>
      </c>
      <c r="B244" s="1">
        <v>42890</v>
      </c>
      <c r="C244" t="s">
        <v>353</v>
      </c>
      <c r="D244" t="s">
        <v>354</v>
      </c>
      <c r="E244" t="s">
        <v>3</v>
      </c>
      <c r="F244" t="s">
        <v>40</v>
      </c>
      <c r="G244" t="s">
        <v>5</v>
      </c>
      <c r="H244" t="s">
        <v>23</v>
      </c>
      <c r="I244">
        <v>4.0439999999999996</v>
      </c>
      <c r="J244">
        <v>1</v>
      </c>
      <c r="K244">
        <v>0.1</v>
      </c>
      <c r="L244">
        <v>0.71</v>
      </c>
      <c r="M244" s="7">
        <f>SUM(Table1[[#This Row],[Profit]]/Table1[[#This Row],[Sales]])</f>
        <v>0.175568743818002</v>
      </c>
      <c r="N244">
        <f>SUM(Table1[[#This Row],[Sales]]*Table1[[#This Row],[Quantity]])</f>
        <v>4.0439999999999996</v>
      </c>
    </row>
    <row r="245" spans="1:14" x14ac:dyDescent="0.3">
      <c r="A245" t="s">
        <v>352</v>
      </c>
      <c r="B245" s="1">
        <v>42890</v>
      </c>
      <c r="C245" t="s">
        <v>353</v>
      </c>
      <c r="D245" t="s">
        <v>354</v>
      </c>
      <c r="E245" t="s">
        <v>3</v>
      </c>
      <c r="F245" t="s">
        <v>40</v>
      </c>
      <c r="G245" t="s">
        <v>13</v>
      </c>
      <c r="H245" t="s">
        <v>24</v>
      </c>
      <c r="I245">
        <v>7.4080000000000004</v>
      </c>
      <c r="J245">
        <v>7</v>
      </c>
      <c r="K245">
        <v>0.25</v>
      </c>
      <c r="L245">
        <v>1.03</v>
      </c>
      <c r="M245" s="7">
        <f>SUM(Table1[[#This Row],[Profit]]/Table1[[#This Row],[Sales]])</f>
        <v>0.13903887688984881</v>
      </c>
      <c r="N245">
        <f>SUM(Table1[[#This Row],[Sales]]*Table1[[#This Row],[Quantity]])</f>
        <v>51.856000000000002</v>
      </c>
    </row>
    <row r="246" spans="1:14" x14ac:dyDescent="0.3">
      <c r="A246" t="s">
        <v>355</v>
      </c>
      <c r="B246" s="1">
        <v>42156</v>
      </c>
      <c r="C246" t="s">
        <v>356</v>
      </c>
      <c r="D246" t="s">
        <v>357</v>
      </c>
      <c r="E246" t="s">
        <v>39</v>
      </c>
      <c r="F246" t="s">
        <v>40</v>
      </c>
      <c r="G246" t="s">
        <v>5</v>
      </c>
      <c r="H246" t="s">
        <v>7</v>
      </c>
      <c r="I246">
        <v>2001.86</v>
      </c>
      <c r="J246">
        <v>7</v>
      </c>
      <c r="K246">
        <v>0.15</v>
      </c>
      <c r="L246">
        <v>176.23</v>
      </c>
      <c r="M246" s="7">
        <f>SUM(Table1[[#This Row],[Profit]]/Table1[[#This Row],[Sales]])</f>
        <v>8.803312918985344E-2</v>
      </c>
      <c r="N246">
        <f>SUM(Table1[[#This Row],[Sales]]*Table1[[#This Row],[Quantity]])</f>
        <v>14013.019999999999</v>
      </c>
    </row>
    <row r="247" spans="1:14" x14ac:dyDescent="0.3">
      <c r="A247" t="s">
        <v>355</v>
      </c>
      <c r="B247" s="1">
        <v>42156</v>
      </c>
      <c r="C247" t="s">
        <v>356</v>
      </c>
      <c r="D247" t="s">
        <v>357</v>
      </c>
      <c r="E247" t="s">
        <v>39</v>
      </c>
      <c r="F247" t="s">
        <v>40</v>
      </c>
      <c r="G247" t="s">
        <v>13</v>
      </c>
      <c r="H247" t="s">
        <v>19</v>
      </c>
      <c r="I247">
        <v>166.72</v>
      </c>
      <c r="J247">
        <v>1</v>
      </c>
      <c r="K247">
        <v>0.25</v>
      </c>
      <c r="L247">
        <v>15.48</v>
      </c>
      <c r="M247" s="7">
        <f>SUM(Table1[[#This Row],[Profit]]/Table1[[#This Row],[Sales]])</f>
        <v>9.2850287907869491E-2</v>
      </c>
      <c r="N247">
        <f>SUM(Table1[[#This Row],[Sales]]*Table1[[#This Row],[Quantity]])</f>
        <v>166.72</v>
      </c>
    </row>
    <row r="248" spans="1:14" x14ac:dyDescent="0.3">
      <c r="A248" t="s">
        <v>355</v>
      </c>
      <c r="B248" s="1">
        <v>42156</v>
      </c>
      <c r="C248" t="s">
        <v>356</v>
      </c>
      <c r="D248" t="s">
        <v>357</v>
      </c>
      <c r="E248" t="s">
        <v>39</v>
      </c>
      <c r="F248" t="s">
        <v>40</v>
      </c>
      <c r="G248" t="s">
        <v>13</v>
      </c>
      <c r="H248" t="s">
        <v>32</v>
      </c>
      <c r="I248">
        <v>47.88</v>
      </c>
      <c r="J248">
        <v>8</v>
      </c>
      <c r="K248">
        <v>0.1</v>
      </c>
      <c r="L248">
        <v>8.57</v>
      </c>
      <c r="M248" s="7">
        <f>SUM(Table1[[#This Row],[Profit]]/Table1[[#This Row],[Sales]])</f>
        <v>0.17898913951545531</v>
      </c>
      <c r="N248">
        <f>SUM(Table1[[#This Row],[Sales]]*Table1[[#This Row],[Quantity]])</f>
        <v>383.04</v>
      </c>
    </row>
    <row r="249" spans="1:14" x14ac:dyDescent="0.3">
      <c r="A249" t="s">
        <v>355</v>
      </c>
      <c r="B249" s="1">
        <v>42156</v>
      </c>
      <c r="C249" t="s">
        <v>356</v>
      </c>
      <c r="D249" t="s">
        <v>357</v>
      </c>
      <c r="E249" t="s">
        <v>39</v>
      </c>
      <c r="F249" t="s">
        <v>40</v>
      </c>
      <c r="G249" t="s">
        <v>13</v>
      </c>
      <c r="H249" t="s">
        <v>28</v>
      </c>
      <c r="I249">
        <v>1503.25</v>
      </c>
      <c r="J249">
        <v>5</v>
      </c>
      <c r="K249">
        <v>0.15</v>
      </c>
      <c r="L249">
        <v>168.48</v>
      </c>
      <c r="M249" s="7">
        <f>SUM(Table1[[#This Row],[Profit]]/Table1[[#This Row],[Sales]])</f>
        <v>0.11207716614002992</v>
      </c>
      <c r="N249">
        <f>SUM(Table1[[#This Row],[Sales]]*Table1[[#This Row],[Quantity]])</f>
        <v>7516.25</v>
      </c>
    </row>
    <row r="250" spans="1:14" x14ac:dyDescent="0.3">
      <c r="A250" t="s">
        <v>355</v>
      </c>
      <c r="B250" s="1">
        <v>42156</v>
      </c>
      <c r="C250" t="s">
        <v>356</v>
      </c>
      <c r="D250" t="s">
        <v>357</v>
      </c>
      <c r="E250" t="s">
        <v>39</v>
      </c>
      <c r="F250" t="s">
        <v>40</v>
      </c>
      <c r="G250" t="s">
        <v>13</v>
      </c>
      <c r="H250" t="s">
        <v>32</v>
      </c>
      <c r="I250">
        <v>25.92</v>
      </c>
      <c r="J250">
        <v>8</v>
      </c>
      <c r="K250">
        <v>0.05</v>
      </c>
      <c r="L250">
        <v>7.14</v>
      </c>
      <c r="M250" s="7">
        <f>SUM(Table1[[#This Row],[Profit]]/Table1[[#This Row],[Sales]])</f>
        <v>0.27546296296296291</v>
      </c>
      <c r="N250">
        <f>SUM(Table1[[#This Row],[Sales]]*Table1[[#This Row],[Quantity]])</f>
        <v>207.36</v>
      </c>
    </row>
    <row r="251" spans="1:14" x14ac:dyDescent="0.3">
      <c r="A251" t="s">
        <v>358</v>
      </c>
      <c r="B251" s="1">
        <v>43079</v>
      </c>
      <c r="C251" t="s">
        <v>359</v>
      </c>
      <c r="D251" t="s">
        <v>360</v>
      </c>
      <c r="E251" t="s">
        <v>3</v>
      </c>
      <c r="F251" t="s">
        <v>12</v>
      </c>
      <c r="G251" t="s">
        <v>5</v>
      </c>
      <c r="H251" t="s">
        <v>7</v>
      </c>
      <c r="I251">
        <v>321.56799999999998</v>
      </c>
      <c r="J251">
        <v>1</v>
      </c>
      <c r="K251">
        <v>0.15</v>
      </c>
      <c r="L251">
        <v>58.32</v>
      </c>
      <c r="M251" s="7">
        <f>SUM(Table1[[#This Row],[Profit]]/Table1[[#This Row],[Sales]])</f>
        <v>0.18136132948552094</v>
      </c>
      <c r="N251">
        <f>SUM(Table1[[#This Row],[Sales]]*Table1[[#This Row],[Quantity]])</f>
        <v>321.56799999999998</v>
      </c>
    </row>
    <row r="252" spans="1:14" x14ac:dyDescent="0.3">
      <c r="A252" t="s">
        <v>361</v>
      </c>
      <c r="B252" s="1">
        <v>42989</v>
      </c>
      <c r="C252" t="s">
        <v>362</v>
      </c>
      <c r="D252" t="s">
        <v>363</v>
      </c>
      <c r="E252" t="s">
        <v>3</v>
      </c>
      <c r="F252" t="s">
        <v>12</v>
      </c>
      <c r="G252" t="s">
        <v>13</v>
      </c>
      <c r="H252" t="s">
        <v>32</v>
      </c>
      <c r="I252">
        <v>7.61</v>
      </c>
      <c r="J252">
        <v>2</v>
      </c>
      <c r="K252">
        <v>0.05</v>
      </c>
      <c r="L252">
        <v>0.27</v>
      </c>
      <c r="M252" s="7">
        <f>SUM(Table1[[#This Row],[Profit]]/Table1[[#This Row],[Sales]])</f>
        <v>3.5479632063074903E-2</v>
      </c>
      <c r="N252">
        <f>SUM(Table1[[#This Row],[Sales]]*Table1[[#This Row],[Quantity]])</f>
        <v>15.22</v>
      </c>
    </row>
    <row r="253" spans="1:14" x14ac:dyDescent="0.3">
      <c r="A253" t="s">
        <v>361</v>
      </c>
      <c r="B253" s="1">
        <v>42989</v>
      </c>
      <c r="C253" t="s">
        <v>362</v>
      </c>
      <c r="D253" t="s">
        <v>363</v>
      </c>
      <c r="E253" t="s">
        <v>3</v>
      </c>
      <c r="F253" t="s">
        <v>12</v>
      </c>
      <c r="G253" t="s">
        <v>25</v>
      </c>
      <c r="H253" t="s">
        <v>63</v>
      </c>
      <c r="I253">
        <v>3347.37</v>
      </c>
      <c r="J253">
        <v>5</v>
      </c>
      <c r="K253">
        <v>0.15</v>
      </c>
      <c r="L253">
        <v>36.22</v>
      </c>
      <c r="M253" s="7">
        <f>SUM(Table1[[#This Row],[Profit]]/Table1[[#This Row],[Sales]])</f>
        <v>1.0820435147593484E-2</v>
      </c>
      <c r="N253">
        <f>SUM(Table1[[#This Row],[Sales]]*Table1[[#This Row],[Quantity]])</f>
        <v>16736.849999999999</v>
      </c>
    </row>
    <row r="254" spans="1:14" x14ac:dyDescent="0.3">
      <c r="A254" t="s">
        <v>364</v>
      </c>
      <c r="B254" s="1">
        <v>43079</v>
      </c>
      <c r="C254" t="s">
        <v>365</v>
      </c>
      <c r="D254" t="s">
        <v>366</v>
      </c>
      <c r="E254" t="s">
        <v>3</v>
      </c>
      <c r="F254" t="s">
        <v>56</v>
      </c>
      <c r="G254" t="s">
        <v>13</v>
      </c>
      <c r="H254" t="s">
        <v>19</v>
      </c>
      <c r="I254">
        <v>80.58</v>
      </c>
      <c r="J254">
        <v>2</v>
      </c>
      <c r="K254">
        <v>0.2</v>
      </c>
      <c r="L254">
        <v>13.1</v>
      </c>
      <c r="M254" s="7">
        <f>SUM(Table1[[#This Row],[Profit]]/Table1[[#This Row],[Sales]])</f>
        <v>0.16257135765698685</v>
      </c>
      <c r="N254">
        <f>SUM(Table1[[#This Row],[Sales]]*Table1[[#This Row],[Quantity]])</f>
        <v>161.16</v>
      </c>
    </row>
    <row r="255" spans="1:14" x14ac:dyDescent="0.3">
      <c r="A255" t="s">
        <v>364</v>
      </c>
      <c r="B255" s="1">
        <v>43079</v>
      </c>
      <c r="C255" t="s">
        <v>365</v>
      </c>
      <c r="D255" t="s">
        <v>366</v>
      </c>
      <c r="E255" t="s">
        <v>3</v>
      </c>
      <c r="F255" t="s">
        <v>56</v>
      </c>
      <c r="G255" t="s">
        <v>13</v>
      </c>
      <c r="H255" t="s">
        <v>67</v>
      </c>
      <c r="I255">
        <v>361.92</v>
      </c>
      <c r="J255">
        <v>4</v>
      </c>
      <c r="K255">
        <v>0.1</v>
      </c>
      <c r="L255">
        <v>44.57</v>
      </c>
      <c r="M255" s="7">
        <f>SUM(Table1[[#This Row],[Profit]]/Table1[[#This Row],[Sales]])</f>
        <v>0.12314876215738284</v>
      </c>
      <c r="N255">
        <f>SUM(Table1[[#This Row],[Sales]]*Table1[[#This Row],[Quantity]])</f>
        <v>1447.68</v>
      </c>
    </row>
    <row r="256" spans="1:14" x14ac:dyDescent="0.3">
      <c r="A256" t="s">
        <v>367</v>
      </c>
      <c r="B256" s="1">
        <v>42702</v>
      </c>
      <c r="C256" t="s">
        <v>368</v>
      </c>
      <c r="D256" t="s">
        <v>369</v>
      </c>
      <c r="E256" t="s">
        <v>11</v>
      </c>
      <c r="F256" t="s">
        <v>40</v>
      </c>
      <c r="G256" t="s">
        <v>5</v>
      </c>
      <c r="H256" t="s">
        <v>23</v>
      </c>
      <c r="I256">
        <v>12.132</v>
      </c>
      <c r="J256">
        <v>7</v>
      </c>
      <c r="K256">
        <v>0.1</v>
      </c>
      <c r="L256">
        <v>2.79</v>
      </c>
      <c r="M256" s="7">
        <f>SUM(Table1[[#This Row],[Profit]]/Table1[[#This Row],[Sales]])</f>
        <v>0.22997032640949555</v>
      </c>
      <c r="N256">
        <f>SUM(Table1[[#This Row],[Sales]]*Table1[[#This Row],[Quantity]])</f>
        <v>84.923999999999992</v>
      </c>
    </row>
    <row r="257" spans="1:14" x14ac:dyDescent="0.3">
      <c r="A257" t="s">
        <v>367</v>
      </c>
      <c r="B257" s="1">
        <v>42702</v>
      </c>
      <c r="C257" t="s">
        <v>368</v>
      </c>
      <c r="D257" t="s">
        <v>369</v>
      </c>
      <c r="E257" t="s">
        <v>11</v>
      </c>
      <c r="F257" t="s">
        <v>40</v>
      </c>
      <c r="G257" t="s">
        <v>13</v>
      </c>
      <c r="H257" t="s">
        <v>19</v>
      </c>
      <c r="I257">
        <v>82.367999999999995</v>
      </c>
      <c r="J257">
        <v>2</v>
      </c>
      <c r="K257">
        <v>0.05</v>
      </c>
      <c r="L257">
        <v>6.45</v>
      </c>
      <c r="M257" s="7">
        <f>SUM(Table1[[#This Row],[Profit]]/Table1[[#This Row],[Sales]])</f>
        <v>7.8307109557109567E-2</v>
      </c>
      <c r="N257">
        <f>SUM(Table1[[#This Row],[Sales]]*Table1[[#This Row],[Quantity]])</f>
        <v>164.73599999999999</v>
      </c>
    </row>
    <row r="258" spans="1:14" x14ac:dyDescent="0.3">
      <c r="A258" t="s">
        <v>367</v>
      </c>
      <c r="B258" s="1">
        <v>42702</v>
      </c>
      <c r="C258" t="s">
        <v>368</v>
      </c>
      <c r="D258" t="s">
        <v>369</v>
      </c>
      <c r="E258" t="s">
        <v>11</v>
      </c>
      <c r="F258" t="s">
        <v>40</v>
      </c>
      <c r="G258" t="s">
        <v>13</v>
      </c>
      <c r="H258" t="s">
        <v>19</v>
      </c>
      <c r="I258">
        <v>53.92</v>
      </c>
      <c r="J258">
        <v>7</v>
      </c>
      <c r="K258">
        <v>0.2</v>
      </c>
      <c r="L258">
        <v>0.54</v>
      </c>
      <c r="M258" s="7">
        <f>SUM(Table1[[#This Row],[Profit]]/Table1[[#This Row],[Sales]])</f>
        <v>1.0014836795252226E-2</v>
      </c>
      <c r="N258">
        <f>SUM(Table1[[#This Row],[Sales]]*Table1[[#This Row],[Quantity]])</f>
        <v>377.44</v>
      </c>
    </row>
    <row r="259" spans="1:14" x14ac:dyDescent="0.3">
      <c r="A259" t="s">
        <v>367</v>
      </c>
      <c r="B259" s="1">
        <v>42702</v>
      </c>
      <c r="C259" t="s">
        <v>368</v>
      </c>
      <c r="D259" t="s">
        <v>369</v>
      </c>
      <c r="E259" t="s">
        <v>11</v>
      </c>
      <c r="F259" t="s">
        <v>40</v>
      </c>
      <c r="G259" t="s">
        <v>25</v>
      </c>
      <c r="H259" t="s">
        <v>26</v>
      </c>
      <c r="I259">
        <v>647.904</v>
      </c>
      <c r="J259">
        <v>2</v>
      </c>
      <c r="K259">
        <v>0.15</v>
      </c>
      <c r="L259">
        <v>66.099999999999994</v>
      </c>
      <c r="M259" s="7">
        <f>SUM(Table1[[#This Row],[Profit]]/Table1[[#This Row],[Sales]])</f>
        <v>0.10202128710426235</v>
      </c>
      <c r="N259">
        <f>SUM(Table1[[#This Row],[Sales]]*Table1[[#This Row],[Quantity]])</f>
        <v>1295.808</v>
      </c>
    </row>
    <row r="260" spans="1:14" x14ac:dyDescent="0.3">
      <c r="A260" t="s">
        <v>370</v>
      </c>
      <c r="B260" s="1">
        <v>43435</v>
      </c>
      <c r="C260" t="s">
        <v>371</v>
      </c>
      <c r="D260" t="s">
        <v>372</v>
      </c>
      <c r="E260" t="s">
        <v>3</v>
      </c>
      <c r="F260" t="s">
        <v>56</v>
      </c>
      <c r="G260" t="s">
        <v>25</v>
      </c>
      <c r="H260" t="s">
        <v>63</v>
      </c>
      <c r="I260">
        <v>20.37</v>
      </c>
      <c r="J260">
        <v>2</v>
      </c>
      <c r="K260">
        <v>0.15</v>
      </c>
      <c r="L260">
        <v>3.85</v>
      </c>
      <c r="M260" s="7">
        <f>SUM(Table1[[#This Row],[Profit]]/Table1[[#This Row],[Sales]])</f>
        <v>0.18900343642611683</v>
      </c>
      <c r="N260">
        <f>SUM(Table1[[#This Row],[Sales]]*Table1[[#This Row],[Quantity]])</f>
        <v>40.74</v>
      </c>
    </row>
    <row r="261" spans="1:14" x14ac:dyDescent="0.3">
      <c r="A261" t="s">
        <v>370</v>
      </c>
      <c r="B261" s="1">
        <v>43435</v>
      </c>
      <c r="C261" t="s">
        <v>371</v>
      </c>
      <c r="D261" t="s">
        <v>372</v>
      </c>
      <c r="E261" t="s">
        <v>3</v>
      </c>
      <c r="F261" t="s">
        <v>56</v>
      </c>
      <c r="G261" t="s">
        <v>13</v>
      </c>
      <c r="H261" t="s">
        <v>19</v>
      </c>
      <c r="I261">
        <v>221.55</v>
      </c>
      <c r="J261">
        <v>6</v>
      </c>
      <c r="K261">
        <v>0</v>
      </c>
      <c r="L261">
        <v>64.900000000000006</v>
      </c>
      <c r="M261" s="7">
        <f>SUM(Table1[[#This Row],[Profit]]/Table1[[#This Row],[Sales]])</f>
        <v>0.29293613179869105</v>
      </c>
      <c r="N261">
        <f>SUM(Table1[[#This Row],[Sales]]*Table1[[#This Row],[Quantity]])</f>
        <v>1329.3000000000002</v>
      </c>
    </row>
    <row r="262" spans="1:14" x14ac:dyDescent="0.3">
      <c r="A262" t="s">
        <v>370</v>
      </c>
      <c r="B262" s="1">
        <v>43435</v>
      </c>
      <c r="C262" t="s">
        <v>371</v>
      </c>
      <c r="D262" t="s">
        <v>372</v>
      </c>
      <c r="E262" t="s">
        <v>3</v>
      </c>
      <c r="F262" t="s">
        <v>56</v>
      </c>
      <c r="G262" t="s">
        <v>13</v>
      </c>
      <c r="H262" t="s">
        <v>27</v>
      </c>
      <c r="I262">
        <v>17.52</v>
      </c>
      <c r="J262">
        <v>8</v>
      </c>
      <c r="K262">
        <v>0</v>
      </c>
      <c r="L262">
        <v>4.75</v>
      </c>
      <c r="M262" s="7">
        <f>SUM(Table1[[#This Row],[Profit]]/Table1[[#This Row],[Sales]])</f>
        <v>0.27111872146118721</v>
      </c>
      <c r="N262">
        <f>SUM(Table1[[#This Row],[Sales]]*Table1[[#This Row],[Quantity]])</f>
        <v>140.16</v>
      </c>
    </row>
    <row r="263" spans="1:14" x14ac:dyDescent="0.3">
      <c r="A263" t="s">
        <v>373</v>
      </c>
      <c r="B263" s="1">
        <v>43259</v>
      </c>
      <c r="C263" t="s">
        <v>374</v>
      </c>
      <c r="D263" t="s">
        <v>375</v>
      </c>
      <c r="E263" t="s">
        <v>11</v>
      </c>
      <c r="F263" t="s">
        <v>40</v>
      </c>
      <c r="G263" t="s">
        <v>13</v>
      </c>
      <c r="H263" t="s">
        <v>28</v>
      </c>
      <c r="I263">
        <v>1.6240000000000001</v>
      </c>
      <c r="J263">
        <v>2</v>
      </c>
      <c r="K263">
        <v>0</v>
      </c>
      <c r="L263">
        <v>0.28000000000000003</v>
      </c>
      <c r="M263" s="7">
        <f>SUM(Table1[[#This Row],[Profit]]/Table1[[#This Row],[Sales]])</f>
        <v>0.17241379310344829</v>
      </c>
      <c r="N263">
        <f>SUM(Table1[[#This Row],[Sales]]*Table1[[#This Row],[Quantity]])</f>
        <v>3.2480000000000002</v>
      </c>
    </row>
    <row r="264" spans="1:14" x14ac:dyDescent="0.3">
      <c r="A264" t="s">
        <v>376</v>
      </c>
      <c r="B264" s="1">
        <v>42266</v>
      </c>
      <c r="C264" t="s">
        <v>377</v>
      </c>
      <c r="D264" t="s">
        <v>378</v>
      </c>
      <c r="E264" t="s">
        <v>11</v>
      </c>
      <c r="F264" t="s">
        <v>40</v>
      </c>
      <c r="G264" t="s">
        <v>25</v>
      </c>
      <c r="H264" t="s">
        <v>265</v>
      </c>
      <c r="I264">
        <v>3059.982</v>
      </c>
      <c r="J264">
        <v>3</v>
      </c>
      <c r="K264">
        <v>0.25</v>
      </c>
      <c r="L264">
        <v>545.29999999999995</v>
      </c>
      <c r="M264" s="7">
        <f>SUM(Table1[[#This Row],[Profit]]/Table1[[#This Row],[Sales]])</f>
        <v>0.17820366263592399</v>
      </c>
      <c r="N264">
        <f>SUM(Table1[[#This Row],[Sales]]*Table1[[#This Row],[Quantity]])</f>
        <v>9179.9459999999999</v>
      </c>
    </row>
    <row r="265" spans="1:14" x14ac:dyDescent="0.3">
      <c r="A265" t="s">
        <v>376</v>
      </c>
      <c r="B265" s="1">
        <v>42266</v>
      </c>
      <c r="C265" t="s">
        <v>377</v>
      </c>
      <c r="D265" t="s">
        <v>378</v>
      </c>
      <c r="E265" t="s">
        <v>11</v>
      </c>
      <c r="F265" t="s">
        <v>40</v>
      </c>
      <c r="G265" t="s">
        <v>25</v>
      </c>
      <c r="H265" t="s">
        <v>265</v>
      </c>
      <c r="I265">
        <v>2519.9580000000001</v>
      </c>
      <c r="J265">
        <v>10</v>
      </c>
      <c r="K265">
        <v>0.25</v>
      </c>
      <c r="L265">
        <v>25.2</v>
      </c>
      <c r="M265" s="7">
        <f>SUM(Table1[[#This Row],[Profit]]/Table1[[#This Row],[Sales]])</f>
        <v>1.0000166669444491E-2</v>
      </c>
      <c r="N265">
        <f>SUM(Table1[[#This Row],[Sales]]*Table1[[#This Row],[Quantity]])</f>
        <v>25199.58</v>
      </c>
    </row>
    <row r="266" spans="1:14" x14ac:dyDescent="0.3">
      <c r="A266" t="s">
        <v>379</v>
      </c>
      <c r="B266" s="1">
        <v>42892</v>
      </c>
      <c r="C266" t="s">
        <v>380</v>
      </c>
      <c r="D266" t="s">
        <v>381</v>
      </c>
      <c r="E266" t="s">
        <v>3</v>
      </c>
      <c r="F266" t="s">
        <v>40</v>
      </c>
      <c r="G266" t="s">
        <v>25</v>
      </c>
      <c r="H266" t="s">
        <v>26</v>
      </c>
      <c r="I266">
        <v>328.22399999999999</v>
      </c>
      <c r="J266">
        <v>10</v>
      </c>
      <c r="K266">
        <v>0</v>
      </c>
      <c r="L266">
        <v>63.37</v>
      </c>
      <c r="M266" s="7">
        <f>SUM(Table1[[#This Row],[Profit]]/Table1[[#This Row],[Sales]])</f>
        <v>0.19306936726138246</v>
      </c>
      <c r="N266">
        <f>SUM(Table1[[#This Row],[Sales]]*Table1[[#This Row],[Quantity]])</f>
        <v>3282.24</v>
      </c>
    </row>
    <row r="267" spans="1:14" x14ac:dyDescent="0.3">
      <c r="A267" t="s">
        <v>382</v>
      </c>
      <c r="B267" s="1">
        <v>42684</v>
      </c>
      <c r="C267" t="s">
        <v>383</v>
      </c>
      <c r="D267" t="s">
        <v>384</v>
      </c>
      <c r="E267" t="s">
        <v>3</v>
      </c>
      <c r="F267" t="s">
        <v>12</v>
      </c>
      <c r="G267" t="s">
        <v>25</v>
      </c>
      <c r="H267" t="s">
        <v>63</v>
      </c>
      <c r="I267">
        <v>79.900000000000006</v>
      </c>
      <c r="J267">
        <v>6</v>
      </c>
      <c r="K267">
        <v>0</v>
      </c>
      <c r="L267">
        <v>22.46</v>
      </c>
      <c r="M267" s="7">
        <f>SUM(Table1[[#This Row],[Profit]]/Table1[[#This Row],[Sales]])</f>
        <v>0.28110137672090113</v>
      </c>
      <c r="N267">
        <f>SUM(Table1[[#This Row],[Sales]]*Table1[[#This Row],[Quantity]])</f>
        <v>479.40000000000003</v>
      </c>
    </row>
    <row r="268" spans="1:14" x14ac:dyDescent="0.3">
      <c r="A268" t="s">
        <v>385</v>
      </c>
      <c r="B268" s="1">
        <v>43267</v>
      </c>
      <c r="C268" t="s">
        <v>386</v>
      </c>
      <c r="D268" t="s">
        <v>387</v>
      </c>
      <c r="E268" t="s">
        <v>11</v>
      </c>
      <c r="F268" t="s">
        <v>4</v>
      </c>
      <c r="G268" t="s">
        <v>13</v>
      </c>
      <c r="H268" t="s">
        <v>24</v>
      </c>
      <c r="I268">
        <v>14.016</v>
      </c>
      <c r="J268">
        <v>5</v>
      </c>
      <c r="K268">
        <v>0.2</v>
      </c>
      <c r="L268">
        <v>1.25</v>
      </c>
      <c r="M268" s="7">
        <f>SUM(Table1[[#This Row],[Profit]]/Table1[[#This Row],[Sales]])</f>
        <v>8.91837899543379E-2</v>
      </c>
      <c r="N268">
        <f>SUM(Table1[[#This Row],[Sales]]*Table1[[#This Row],[Quantity]])</f>
        <v>70.08</v>
      </c>
    </row>
    <row r="269" spans="1:14" x14ac:dyDescent="0.3">
      <c r="A269" t="s">
        <v>388</v>
      </c>
      <c r="B269" s="1">
        <v>42757</v>
      </c>
      <c r="C269" t="s">
        <v>142</v>
      </c>
      <c r="D269" t="s">
        <v>143</v>
      </c>
      <c r="E269" t="s">
        <v>3</v>
      </c>
      <c r="F269" t="s">
        <v>56</v>
      </c>
      <c r="G269" t="s">
        <v>13</v>
      </c>
      <c r="H269" t="s">
        <v>101</v>
      </c>
      <c r="I269">
        <v>7.56</v>
      </c>
      <c r="J269">
        <v>4</v>
      </c>
      <c r="K269">
        <v>0.15</v>
      </c>
      <c r="L269">
        <v>1.85</v>
      </c>
      <c r="M269" s="7">
        <f>SUM(Table1[[#This Row],[Profit]]/Table1[[#This Row],[Sales]])</f>
        <v>0.24470899470899474</v>
      </c>
      <c r="N269">
        <f>SUM(Table1[[#This Row],[Sales]]*Table1[[#This Row],[Quantity]])</f>
        <v>30.24</v>
      </c>
    </row>
    <row r="270" spans="1:14" x14ac:dyDescent="0.3">
      <c r="A270" t="s">
        <v>389</v>
      </c>
      <c r="B270" s="1">
        <v>43443</v>
      </c>
      <c r="C270" t="s">
        <v>390</v>
      </c>
      <c r="D270" t="s">
        <v>391</v>
      </c>
      <c r="E270" t="s">
        <v>11</v>
      </c>
      <c r="F270" t="s">
        <v>56</v>
      </c>
      <c r="G270" t="s">
        <v>13</v>
      </c>
      <c r="H270" t="s">
        <v>19</v>
      </c>
      <c r="I270">
        <v>37.207999999999998</v>
      </c>
      <c r="J270">
        <v>7</v>
      </c>
      <c r="K270">
        <v>0.05</v>
      </c>
      <c r="L270">
        <v>3.36</v>
      </c>
      <c r="M270" s="7">
        <f>SUM(Table1[[#This Row],[Profit]]/Table1[[#This Row],[Sales]])</f>
        <v>9.0303160610621366E-2</v>
      </c>
      <c r="N270">
        <f>SUM(Table1[[#This Row],[Sales]]*Table1[[#This Row],[Quantity]])</f>
        <v>260.45600000000002</v>
      </c>
    </row>
    <row r="271" spans="1:14" x14ac:dyDescent="0.3">
      <c r="A271" t="s">
        <v>389</v>
      </c>
      <c r="B271" s="1">
        <v>43443</v>
      </c>
      <c r="C271" t="s">
        <v>390</v>
      </c>
      <c r="D271" t="s">
        <v>391</v>
      </c>
      <c r="E271" t="s">
        <v>11</v>
      </c>
      <c r="F271" t="s">
        <v>56</v>
      </c>
      <c r="G271" t="s">
        <v>13</v>
      </c>
      <c r="H271" t="s">
        <v>67</v>
      </c>
      <c r="I271">
        <v>57.576000000000001</v>
      </c>
      <c r="J271">
        <v>6</v>
      </c>
      <c r="K271">
        <v>0.15</v>
      </c>
      <c r="L271">
        <v>1.81</v>
      </c>
      <c r="M271" s="7">
        <f>SUM(Table1[[#This Row],[Profit]]/Table1[[#This Row],[Sales]])</f>
        <v>3.1436709740169516E-2</v>
      </c>
      <c r="N271">
        <f>SUM(Table1[[#This Row],[Sales]]*Table1[[#This Row],[Quantity]])</f>
        <v>345.45600000000002</v>
      </c>
    </row>
    <row r="272" spans="1:14" x14ac:dyDescent="0.3">
      <c r="A272" t="s">
        <v>392</v>
      </c>
      <c r="B272" s="1">
        <v>43462</v>
      </c>
      <c r="C272" t="s">
        <v>393</v>
      </c>
      <c r="D272" t="s">
        <v>394</v>
      </c>
      <c r="E272" t="s">
        <v>11</v>
      </c>
      <c r="F272" t="s">
        <v>12</v>
      </c>
      <c r="G272" t="s">
        <v>13</v>
      </c>
      <c r="H272" t="s">
        <v>19</v>
      </c>
      <c r="I272">
        <v>725.84</v>
      </c>
      <c r="J272">
        <v>3</v>
      </c>
      <c r="K272">
        <v>0.05</v>
      </c>
      <c r="L272">
        <v>120.63</v>
      </c>
      <c r="M272" s="7">
        <f>SUM(Table1[[#This Row],[Profit]]/Table1[[#This Row],[Sales]])</f>
        <v>0.16619365149344206</v>
      </c>
      <c r="N272">
        <f>SUM(Table1[[#This Row],[Sales]]*Table1[[#This Row],[Quantity]])</f>
        <v>2177.52</v>
      </c>
    </row>
    <row r="273" spans="1:14" x14ac:dyDescent="0.3">
      <c r="A273" t="s">
        <v>395</v>
      </c>
      <c r="B273" s="1">
        <v>42581</v>
      </c>
      <c r="C273" t="s">
        <v>227</v>
      </c>
      <c r="D273" t="s">
        <v>228</v>
      </c>
      <c r="E273" t="s">
        <v>3</v>
      </c>
      <c r="F273" t="s">
        <v>12</v>
      </c>
      <c r="G273" t="s">
        <v>25</v>
      </c>
      <c r="H273" t="s">
        <v>63</v>
      </c>
      <c r="I273">
        <v>209.93</v>
      </c>
      <c r="J273">
        <v>1</v>
      </c>
      <c r="K273">
        <v>0.05</v>
      </c>
      <c r="L273">
        <v>54.96</v>
      </c>
      <c r="M273" s="7">
        <f>SUM(Table1[[#This Row],[Profit]]/Table1[[#This Row],[Sales]])</f>
        <v>0.26180155289858525</v>
      </c>
      <c r="N273">
        <f>SUM(Table1[[#This Row],[Sales]]*Table1[[#This Row],[Quantity]])</f>
        <v>209.93</v>
      </c>
    </row>
    <row r="274" spans="1:14" x14ac:dyDescent="0.3">
      <c r="A274" t="s">
        <v>395</v>
      </c>
      <c r="B274" s="1">
        <v>42581</v>
      </c>
      <c r="C274" t="s">
        <v>227</v>
      </c>
      <c r="D274" t="s">
        <v>228</v>
      </c>
      <c r="E274" t="s">
        <v>3</v>
      </c>
      <c r="F274" t="s">
        <v>12</v>
      </c>
      <c r="G274" t="s">
        <v>5</v>
      </c>
      <c r="H274" t="s">
        <v>23</v>
      </c>
      <c r="I274">
        <v>5.28</v>
      </c>
      <c r="J274">
        <v>2</v>
      </c>
      <c r="K274">
        <v>0.1</v>
      </c>
      <c r="L274">
        <v>0.52</v>
      </c>
      <c r="M274" s="7">
        <f>SUM(Table1[[#This Row],[Profit]]/Table1[[#This Row],[Sales]])</f>
        <v>9.8484848484848481E-2</v>
      </c>
      <c r="N274">
        <f>SUM(Table1[[#This Row],[Sales]]*Table1[[#This Row],[Quantity]])</f>
        <v>10.56</v>
      </c>
    </row>
    <row r="275" spans="1:14" x14ac:dyDescent="0.3">
      <c r="A275" t="s">
        <v>395</v>
      </c>
      <c r="B275" s="1">
        <v>42581</v>
      </c>
      <c r="C275" t="s">
        <v>227</v>
      </c>
      <c r="D275" t="s">
        <v>228</v>
      </c>
      <c r="E275" t="s">
        <v>3</v>
      </c>
      <c r="F275" t="s">
        <v>12</v>
      </c>
      <c r="G275" t="s">
        <v>13</v>
      </c>
      <c r="H275" t="s">
        <v>27</v>
      </c>
      <c r="I275">
        <v>10.92</v>
      </c>
      <c r="J275">
        <v>10</v>
      </c>
      <c r="K275">
        <v>0.25</v>
      </c>
      <c r="L275">
        <v>1.91</v>
      </c>
      <c r="M275" s="7">
        <f>SUM(Table1[[#This Row],[Profit]]/Table1[[#This Row],[Sales]])</f>
        <v>0.1749084249084249</v>
      </c>
      <c r="N275">
        <f>SUM(Table1[[#This Row],[Sales]]*Table1[[#This Row],[Quantity]])</f>
        <v>109.2</v>
      </c>
    </row>
    <row r="276" spans="1:14" x14ac:dyDescent="0.3">
      <c r="A276" t="s">
        <v>396</v>
      </c>
      <c r="B276" s="1">
        <v>43359</v>
      </c>
      <c r="C276" t="s">
        <v>397</v>
      </c>
      <c r="D276" t="s">
        <v>398</v>
      </c>
      <c r="E276" t="s">
        <v>11</v>
      </c>
      <c r="F276" t="s">
        <v>12</v>
      </c>
      <c r="G276" t="s">
        <v>13</v>
      </c>
      <c r="H276" t="s">
        <v>32</v>
      </c>
      <c r="I276">
        <v>8.82</v>
      </c>
      <c r="J276">
        <v>5</v>
      </c>
      <c r="K276">
        <v>0.2</v>
      </c>
      <c r="L276">
        <v>0.28000000000000003</v>
      </c>
      <c r="M276" s="7">
        <f>SUM(Table1[[#This Row],[Profit]]/Table1[[#This Row],[Sales]])</f>
        <v>3.1746031746031751E-2</v>
      </c>
      <c r="N276">
        <f>SUM(Table1[[#This Row],[Sales]]*Table1[[#This Row],[Quantity]])</f>
        <v>44.1</v>
      </c>
    </row>
    <row r="277" spans="1:14" x14ac:dyDescent="0.3">
      <c r="A277" t="s">
        <v>396</v>
      </c>
      <c r="B277" s="1">
        <v>43359</v>
      </c>
      <c r="C277" t="s">
        <v>397</v>
      </c>
      <c r="D277" t="s">
        <v>398</v>
      </c>
      <c r="E277" t="s">
        <v>11</v>
      </c>
      <c r="F277" t="s">
        <v>12</v>
      </c>
      <c r="G277" t="s">
        <v>13</v>
      </c>
      <c r="H277" t="s">
        <v>24</v>
      </c>
      <c r="I277">
        <v>5.98</v>
      </c>
      <c r="J277">
        <v>5</v>
      </c>
      <c r="K277">
        <v>0.05</v>
      </c>
      <c r="L277">
        <v>1.32</v>
      </c>
      <c r="M277" s="7">
        <f>SUM(Table1[[#This Row],[Profit]]/Table1[[#This Row],[Sales]])</f>
        <v>0.22073578595317725</v>
      </c>
      <c r="N277">
        <f>SUM(Table1[[#This Row],[Sales]]*Table1[[#This Row],[Quantity]])</f>
        <v>29.900000000000002</v>
      </c>
    </row>
    <row r="278" spans="1:14" x14ac:dyDescent="0.3">
      <c r="A278" t="s">
        <v>399</v>
      </c>
      <c r="B278" s="1">
        <v>43386</v>
      </c>
      <c r="C278" t="s">
        <v>400</v>
      </c>
      <c r="D278" t="s">
        <v>401</v>
      </c>
      <c r="E278" t="s">
        <v>11</v>
      </c>
      <c r="F278" t="s">
        <v>56</v>
      </c>
      <c r="G278" t="s">
        <v>13</v>
      </c>
      <c r="H278" t="s">
        <v>32</v>
      </c>
      <c r="I278">
        <v>11.648</v>
      </c>
      <c r="J278">
        <v>5</v>
      </c>
      <c r="K278">
        <v>0.15</v>
      </c>
      <c r="L278">
        <v>1.68</v>
      </c>
      <c r="M278" s="7">
        <f>SUM(Table1[[#This Row],[Profit]]/Table1[[#This Row],[Sales]])</f>
        <v>0.14423076923076922</v>
      </c>
      <c r="N278">
        <f>SUM(Table1[[#This Row],[Sales]]*Table1[[#This Row],[Quantity]])</f>
        <v>58.239999999999995</v>
      </c>
    </row>
    <row r="279" spans="1:14" x14ac:dyDescent="0.3">
      <c r="A279" t="s">
        <v>399</v>
      </c>
      <c r="B279" s="1">
        <v>43386</v>
      </c>
      <c r="C279" t="s">
        <v>400</v>
      </c>
      <c r="D279" t="s">
        <v>401</v>
      </c>
      <c r="E279" t="s">
        <v>11</v>
      </c>
      <c r="F279" t="s">
        <v>56</v>
      </c>
      <c r="G279" t="s">
        <v>13</v>
      </c>
      <c r="H279" t="s">
        <v>32</v>
      </c>
      <c r="I279">
        <v>18.175999999999998</v>
      </c>
      <c r="J279">
        <v>8</v>
      </c>
      <c r="K279">
        <v>0.25</v>
      </c>
      <c r="L279">
        <v>0.34</v>
      </c>
      <c r="M279" s="7">
        <f>SUM(Table1[[#This Row],[Profit]]/Table1[[#This Row],[Sales]])</f>
        <v>1.8705985915492961E-2</v>
      </c>
      <c r="N279">
        <f>SUM(Table1[[#This Row],[Sales]]*Table1[[#This Row],[Quantity]])</f>
        <v>145.40799999999999</v>
      </c>
    </row>
    <row r="280" spans="1:14" x14ac:dyDescent="0.3">
      <c r="A280" t="s">
        <v>399</v>
      </c>
      <c r="B280" s="1">
        <v>43386</v>
      </c>
      <c r="C280" t="s">
        <v>400</v>
      </c>
      <c r="D280" t="s">
        <v>401</v>
      </c>
      <c r="E280" t="s">
        <v>11</v>
      </c>
      <c r="F280" t="s">
        <v>56</v>
      </c>
      <c r="G280" t="s">
        <v>13</v>
      </c>
      <c r="H280" t="s">
        <v>19</v>
      </c>
      <c r="I280">
        <v>59.712000000000003</v>
      </c>
      <c r="J280">
        <v>1</v>
      </c>
      <c r="K280">
        <v>0.25</v>
      </c>
      <c r="L280">
        <v>9.23</v>
      </c>
      <c r="M280" s="7">
        <f>SUM(Table1[[#This Row],[Profit]]/Table1[[#This Row],[Sales]])</f>
        <v>0.15457529474812434</v>
      </c>
      <c r="N280">
        <f>SUM(Table1[[#This Row],[Sales]]*Table1[[#This Row],[Quantity]])</f>
        <v>59.712000000000003</v>
      </c>
    </row>
    <row r="281" spans="1:14" x14ac:dyDescent="0.3">
      <c r="A281" t="s">
        <v>399</v>
      </c>
      <c r="B281" s="1">
        <v>43386</v>
      </c>
      <c r="C281" t="s">
        <v>400</v>
      </c>
      <c r="D281" t="s">
        <v>401</v>
      </c>
      <c r="E281" t="s">
        <v>11</v>
      </c>
      <c r="F281" t="s">
        <v>56</v>
      </c>
      <c r="G281" t="s">
        <v>13</v>
      </c>
      <c r="H281" t="s">
        <v>14</v>
      </c>
      <c r="I281">
        <v>24.84</v>
      </c>
      <c r="J281">
        <v>1</v>
      </c>
      <c r="K281">
        <v>0.2</v>
      </c>
      <c r="L281">
        <v>4.18</v>
      </c>
      <c r="M281" s="7">
        <f>SUM(Table1[[#This Row],[Profit]]/Table1[[#This Row],[Sales]])</f>
        <v>0.16827697262479871</v>
      </c>
      <c r="N281">
        <f>SUM(Table1[[#This Row],[Sales]]*Table1[[#This Row],[Quantity]])</f>
        <v>24.84</v>
      </c>
    </row>
    <row r="282" spans="1:14" x14ac:dyDescent="0.3">
      <c r="A282" t="s">
        <v>402</v>
      </c>
      <c r="B282" s="1">
        <v>42639</v>
      </c>
      <c r="C282" t="s">
        <v>196</v>
      </c>
      <c r="D282" t="s">
        <v>197</v>
      </c>
      <c r="E282" t="s">
        <v>3</v>
      </c>
      <c r="F282" t="s">
        <v>40</v>
      </c>
      <c r="G282" t="s">
        <v>13</v>
      </c>
      <c r="H282" t="s">
        <v>27</v>
      </c>
      <c r="I282">
        <v>2.08</v>
      </c>
      <c r="J282">
        <v>3</v>
      </c>
      <c r="K282">
        <v>0</v>
      </c>
      <c r="L282">
        <v>0.37</v>
      </c>
      <c r="M282" s="7">
        <f>SUM(Table1[[#This Row],[Profit]]/Table1[[#This Row],[Sales]])</f>
        <v>0.17788461538461536</v>
      </c>
      <c r="N282">
        <f>SUM(Table1[[#This Row],[Sales]]*Table1[[#This Row],[Quantity]])</f>
        <v>6.24</v>
      </c>
    </row>
    <row r="283" spans="1:14" x14ac:dyDescent="0.3">
      <c r="A283" t="s">
        <v>402</v>
      </c>
      <c r="B283" s="1">
        <v>42639</v>
      </c>
      <c r="C283" t="s">
        <v>196</v>
      </c>
      <c r="D283" t="s">
        <v>197</v>
      </c>
      <c r="E283" t="s">
        <v>3</v>
      </c>
      <c r="F283" t="s">
        <v>40</v>
      </c>
      <c r="G283" t="s">
        <v>25</v>
      </c>
      <c r="H283" t="s">
        <v>26</v>
      </c>
      <c r="I283">
        <v>1114.4000000000001</v>
      </c>
      <c r="J283">
        <v>5</v>
      </c>
      <c r="K283">
        <v>0.05</v>
      </c>
      <c r="L283">
        <v>101.82</v>
      </c>
      <c r="M283" s="7">
        <f>SUM(Table1[[#This Row],[Profit]]/Table1[[#This Row],[Sales]])</f>
        <v>9.1367552045943989E-2</v>
      </c>
      <c r="N283">
        <f>SUM(Table1[[#This Row],[Sales]]*Table1[[#This Row],[Quantity]])</f>
        <v>5572</v>
      </c>
    </row>
    <row r="284" spans="1:14" x14ac:dyDescent="0.3">
      <c r="A284" t="s">
        <v>403</v>
      </c>
      <c r="B284" s="1">
        <v>42676</v>
      </c>
      <c r="C284" t="s">
        <v>404</v>
      </c>
      <c r="D284" t="s">
        <v>405</v>
      </c>
      <c r="E284" t="s">
        <v>3</v>
      </c>
      <c r="F284" t="s">
        <v>12</v>
      </c>
      <c r="G284" t="s">
        <v>5</v>
      </c>
      <c r="H284" t="s">
        <v>18</v>
      </c>
      <c r="I284">
        <v>1038.8399999999999</v>
      </c>
      <c r="J284">
        <v>7</v>
      </c>
      <c r="K284">
        <v>0.05</v>
      </c>
      <c r="L284">
        <v>70.72</v>
      </c>
      <c r="M284" s="7">
        <f>SUM(Table1[[#This Row],[Profit]]/Table1[[#This Row],[Sales]])</f>
        <v>6.8075930845943558E-2</v>
      </c>
      <c r="N284">
        <f>SUM(Table1[[#This Row],[Sales]]*Table1[[#This Row],[Quantity]])</f>
        <v>7271.8799999999992</v>
      </c>
    </row>
    <row r="285" spans="1:14" x14ac:dyDescent="0.3">
      <c r="A285" t="s">
        <v>406</v>
      </c>
      <c r="B285" s="1">
        <v>42639</v>
      </c>
      <c r="C285" t="s">
        <v>65</v>
      </c>
      <c r="D285" t="s">
        <v>66</v>
      </c>
      <c r="E285" t="s">
        <v>3</v>
      </c>
      <c r="F285" t="s">
        <v>12</v>
      </c>
      <c r="G285" t="s">
        <v>13</v>
      </c>
      <c r="H285" t="s">
        <v>32</v>
      </c>
      <c r="I285">
        <v>141.76</v>
      </c>
      <c r="J285">
        <v>5</v>
      </c>
      <c r="K285">
        <v>0</v>
      </c>
      <c r="L285">
        <v>41.01</v>
      </c>
      <c r="M285" s="7">
        <f>SUM(Table1[[#This Row],[Profit]]/Table1[[#This Row],[Sales]])</f>
        <v>0.28929176072234764</v>
      </c>
      <c r="N285">
        <f>SUM(Table1[[#This Row],[Sales]]*Table1[[#This Row],[Quantity]])</f>
        <v>708.8</v>
      </c>
    </row>
    <row r="286" spans="1:14" x14ac:dyDescent="0.3">
      <c r="A286" t="s">
        <v>406</v>
      </c>
      <c r="B286" s="1">
        <v>42639</v>
      </c>
      <c r="C286" t="s">
        <v>65</v>
      </c>
      <c r="D286" t="s">
        <v>66</v>
      </c>
      <c r="E286" t="s">
        <v>3</v>
      </c>
      <c r="F286" t="s">
        <v>12</v>
      </c>
      <c r="G286" t="s">
        <v>25</v>
      </c>
      <c r="H286" t="s">
        <v>63</v>
      </c>
      <c r="I286">
        <v>239.8</v>
      </c>
      <c r="J286">
        <v>5</v>
      </c>
      <c r="K286">
        <v>0.05</v>
      </c>
      <c r="L286">
        <v>47.71</v>
      </c>
      <c r="M286" s="7">
        <f>SUM(Table1[[#This Row],[Profit]]/Table1[[#This Row],[Sales]])</f>
        <v>0.19895746455379482</v>
      </c>
      <c r="N286">
        <f>SUM(Table1[[#This Row],[Sales]]*Table1[[#This Row],[Quantity]])</f>
        <v>1199</v>
      </c>
    </row>
    <row r="287" spans="1:14" x14ac:dyDescent="0.3">
      <c r="A287" t="s">
        <v>406</v>
      </c>
      <c r="B287" s="1">
        <v>42639</v>
      </c>
      <c r="C287" t="s">
        <v>65</v>
      </c>
      <c r="D287" t="s">
        <v>66</v>
      </c>
      <c r="E287" t="s">
        <v>3</v>
      </c>
      <c r="F287" t="s">
        <v>12</v>
      </c>
      <c r="G287" t="s">
        <v>13</v>
      </c>
      <c r="H287" t="s">
        <v>32</v>
      </c>
      <c r="I287">
        <v>31.103999999999999</v>
      </c>
      <c r="J287">
        <v>10</v>
      </c>
      <c r="K287">
        <v>0.05</v>
      </c>
      <c r="L287">
        <v>7.38</v>
      </c>
      <c r="M287" s="7">
        <f>SUM(Table1[[#This Row],[Profit]]/Table1[[#This Row],[Sales]])</f>
        <v>0.23726851851851852</v>
      </c>
      <c r="N287">
        <f>SUM(Table1[[#This Row],[Sales]]*Table1[[#This Row],[Quantity]])</f>
        <v>311.03999999999996</v>
      </c>
    </row>
    <row r="288" spans="1:14" x14ac:dyDescent="0.3">
      <c r="A288" t="s">
        <v>407</v>
      </c>
      <c r="B288" s="1">
        <v>43087</v>
      </c>
      <c r="C288" t="s">
        <v>408</v>
      </c>
      <c r="D288" t="s">
        <v>409</v>
      </c>
      <c r="E288" t="s">
        <v>11</v>
      </c>
      <c r="F288" t="s">
        <v>4</v>
      </c>
      <c r="G288" t="s">
        <v>13</v>
      </c>
      <c r="H288" t="s">
        <v>27</v>
      </c>
      <c r="I288">
        <v>254.05799999999999</v>
      </c>
      <c r="J288">
        <v>2</v>
      </c>
      <c r="K288">
        <v>0.15</v>
      </c>
      <c r="L288">
        <v>45.54</v>
      </c>
      <c r="M288" s="7">
        <f>SUM(Table1[[#This Row],[Profit]]/Table1[[#This Row],[Sales]])</f>
        <v>0.17925040738728951</v>
      </c>
      <c r="N288">
        <f>SUM(Table1[[#This Row],[Sales]]*Table1[[#This Row],[Quantity]])</f>
        <v>508.11599999999999</v>
      </c>
    </row>
    <row r="289" spans="1:14" x14ac:dyDescent="0.3">
      <c r="A289" t="s">
        <v>407</v>
      </c>
      <c r="B289" s="1">
        <v>43087</v>
      </c>
      <c r="C289" t="s">
        <v>408</v>
      </c>
      <c r="D289" t="s">
        <v>409</v>
      </c>
      <c r="E289" t="s">
        <v>11</v>
      </c>
      <c r="F289" t="s">
        <v>4</v>
      </c>
      <c r="G289" t="s">
        <v>13</v>
      </c>
      <c r="H289" t="s">
        <v>28</v>
      </c>
      <c r="I289">
        <v>194.52799999999999</v>
      </c>
      <c r="J289">
        <v>6</v>
      </c>
      <c r="K289">
        <v>0.1</v>
      </c>
      <c r="L289">
        <v>44.23</v>
      </c>
      <c r="M289" s="7">
        <f>SUM(Table1[[#This Row],[Profit]]/Table1[[#This Row],[Sales]])</f>
        <v>0.22737086691890113</v>
      </c>
      <c r="N289">
        <f>SUM(Table1[[#This Row],[Sales]]*Table1[[#This Row],[Quantity]])</f>
        <v>1167.1679999999999</v>
      </c>
    </row>
    <row r="290" spans="1:14" x14ac:dyDescent="0.3">
      <c r="A290" t="s">
        <v>407</v>
      </c>
      <c r="B290" s="1">
        <v>43087</v>
      </c>
      <c r="C290" t="s">
        <v>408</v>
      </c>
      <c r="D290" t="s">
        <v>409</v>
      </c>
      <c r="E290" t="s">
        <v>11</v>
      </c>
      <c r="F290" t="s">
        <v>4</v>
      </c>
      <c r="G290" t="s">
        <v>13</v>
      </c>
      <c r="H290" t="s">
        <v>216</v>
      </c>
      <c r="I290">
        <v>961.48</v>
      </c>
      <c r="J290">
        <v>6</v>
      </c>
      <c r="K290">
        <v>0.1</v>
      </c>
      <c r="L290">
        <v>58.29</v>
      </c>
      <c r="M290" s="7">
        <f>SUM(Table1[[#This Row],[Profit]]/Table1[[#This Row],[Sales]])</f>
        <v>6.0625286017389854E-2</v>
      </c>
      <c r="N290">
        <f>SUM(Table1[[#This Row],[Sales]]*Table1[[#This Row],[Quantity]])</f>
        <v>5768.88</v>
      </c>
    </row>
    <row r="291" spans="1:14" x14ac:dyDescent="0.3">
      <c r="A291" t="s">
        <v>410</v>
      </c>
      <c r="B291" s="1">
        <v>43059</v>
      </c>
      <c r="C291" t="s">
        <v>411</v>
      </c>
      <c r="D291" t="s">
        <v>412</v>
      </c>
      <c r="E291" t="s">
        <v>39</v>
      </c>
      <c r="F291" t="s">
        <v>56</v>
      </c>
      <c r="G291" t="s">
        <v>13</v>
      </c>
      <c r="H291" t="s">
        <v>101</v>
      </c>
      <c r="I291">
        <v>19.096</v>
      </c>
      <c r="J291">
        <v>5</v>
      </c>
      <c r="K291">
        <v>0.05</v>
      </c>
      <c r="L291">
        <v>3.04</v>
      </c>
      <c r="M291" s="7">
        <f>SUM(Table1[[#This Row],[Profit]]/Table1[[#This Row],[Sales]])</f>
        <v>0.1591956430666108</v>
      </c>
      <c r="N291">
        <f>SUM(Table1[[#This Row],[Sales]]*Table1[[#This Row],[Quantity]])</f>
        <v>95.48</v>
      </c>
    </row>
    <row r="292" spans="1:14" x14ac:dyDescent="0.3">
      <c r="A292" t="s">
        <v>410</v>
      </c>
      <c r="B292" s="1">
        <v>43059</v>
      </c>
      <c r="C292" t="s">
        <v>411</v>
      </c>
      <c r="D292" t="s">
        <v>412</v>
      </c>
      <c r="E292" t="s">
        <v>39</v>
      </c>
      <c r="F292" t="s">
        <v>56</v>
      </c>
      <c r="G292" t="s">
        <v>13</v>
      </c>
      <c r="H292" t="s">
        <v>14</v>
      </c>
      <c r="I292">
        <v>18.495999999999999</v>
      </c>
      <c r="J292">
        <v>9</v>
      </c>
      <c r="K292">
        <v>0</v>
      </c>
      <c r="L292">
        <v>4.01</v>
      </c>
      <c r="M292" s="7">
        <f>SUM(Table1[[#This Row],[Profit]]/Table1[[#This Row],[Sales]])</f>
        <v>0.21680363321799309</v>
      </c>
      <c r="N292">
        <f>SUM(Table1[[#This Row],[Sales]]*Table1[[#This Row],[Quantity]])</f>
        <v>166.464</v>
      </c>
    </row>
    <row r="293" spans="1:14" x14ac:dyDescent="0.3">
      <c r="A293" t="s">
        <v>410</v>
      </c>
      <c r="B293" s="1">
        <v>43059</v>
      </c>
      <c r="C293" t="s">
        <v>411</v>
      </c>
      <c r="D293" t="s">
        <v>412</v>
      </c>
      <c r="E293" t="s">
        <v>39</v>
      </c>
      <c r="F293" t="s">
        <v>56</v>
      </c>
      <c r="G293" t="s">
        <v>25</v>
      </c>
      <c r="H293" t="s">
        <v>63</v>
      </c>
      <c r="I293">
        <v>255.98400000000001</v>
      </c>
      <c r="J293">
        <v>3</v>
      </c>
      <c r="K293">
        <v>0.25</v>
      </c>
      <c r="L293">
        <v>2.56</v>
      </c>
      <c r="M293" s="7">
        <f>SUM(Table1[[#This Row],[Profit]]/Table1[[#This Row],[Sales]])</f>
        <v>1.0000625039064941E-2</v>
      </c>
      <c r="N293">
        <f>SUM(Table1[[#This Row],[Sales]]*Table1[[#This Row],[Quantity]])</f>
        <v>767.952</v>
      </c>
    </row>
    <row r="294" spans="1:14" x14ac:dyDescent="0.3">
      <c r="A294" t="s">
        <v>410</v>
      </c>
      <c r="B294" s="1">
        <v>43059</v>
      </c>
      <c r="C294" t="s">
        <v>411</v>
      </c>
      <c r="D294" t="s">
        <v>412</v>
      </c>
      <c r="E294" t="s">
        <v>39</v>
      </c>
      <c r="F294" t="s">
        <v>56</v>
      </c>
      <c r="G294" t="s">
        <v>5</v>
      </c>
      <c r="H294" t="s">
        <v>6</v>
      </c>
      <c r="I294">
        <v>86.97</v>
      </c>
      <c r="J294">
        <v>10</v>
      </c>
      <c r="K294">
        <v>0.15</v>
      </c>
      <c r="L294">
        <v>3.7</v>
      </c>
      <c r="M294" s="7">
        <f>SUM(Table1[[#This Row],[Profit]]/Table1[[#This Row],[Sales]])</f>
        <v>4.2543405772105324E-2</v>
      </c>
      <c r="N294">
        <f>SUM(Table1[[#This Row],[Sales]]*Table1[[#This Row],[Quantity]])</f>
        <v>869.7</v>
      </c>
    </row>
    <row r="295" spans="1:14" x14ac:dyDescent="0.3">
      <c r="A295" t="s">
        <v>413</v>
      </c>
      <c r="B295" s="1">
        <v>42364</v>
      </c>
      <c r="C295" t="s">
        <v>414</v>
      </c>
      <c r="D295" t="s">
        <v>415</v>
      </c>
      <c r="E295" t="s">
        <v>11</v>
      </c>
      <c r="F295" t="s">
        <v>12</v>
      </c>
      <c r="G295" t="s">
        <v>5</v>
      </c>
      <c r="H295" t="s">
        <v>23</v>
      </c>
      <c r="I295">
        <v>300.416</v>
      </c>
      <c r="J295">
        <v>4</v>
      </c>
      <c r="K295">
        <v>0.05</v>
      </c>
      <c r="L295">
        <v>58.13</v>
      </c>
      <c r="M295" s="7">
        <f>SUM(Table1[[#This Row],[Profit]]/Table1[[#This Row],[Sales]])</f>
        <v>0.1934983489561142</v>
      </c>
      <c r="N295">
        <f>SUM(Table1[[#This Row],[Sales]]*Table1[[#This Row],[Quantity]])</f>
        <v>1201.664</v>
      </c>
    </row>
    <row r="296" spans="1:14" x14ac:dyDescent="0.3">
      <c r="A296" t="s">
        <v>413</v>
      </c>
      <c r="B296" s="1">
        <v>42364</v>
      </c>
      <c r="C296" t="s">
        <v>414</v>
      </c>
      <c r="D296" t="s">
        <v>415</v>
      </c>
      <c r="E296" t="s">
        <v>11</v>
      </c>
      <c r="F296" t="s">
        <v>12</v>
      </c>
      <c r="G296" t="s">
        <v>5</v>
      </c>
      <c r="H296" t="s">
        <v>7</v>
      </c>
      <c r="I296">
        <v>230.352</v>
      </c>
      <c r="J296">
        <v>6</v>
      </c>
      <c r="K296">
        <v>0.2</v>
      </c>
      <c r="L296">
        <v>47.72</v>
      </c>
      <c r="M296" s="7">
        <f>SUM(Table1[[#This Row],[Profit]]/Table1[[#This Row],[Sales]])</f>
        <v>0.20716121414183511</v>
      </c>
      <c r="N296">
        <f>SUM(Table1[[#This Row],[Sales]]*Table1[[#This Row],[Quantity]])</f>
        <v>1382.1120000000001</v>
      </c>
    </row>
    <row r="297" spans="1:14" x14ac:dyDescent="0.3">
      <c r="A297" t="s">
        <v>413</v>
      </c>
      <c r="B297" s="1">
        <v>42364</v>
      </c>
      <c r="C297" t="s">
        <v>414</v>
      </c>
      <c r="D297" t="s">
        <v>415</v>
      </c>
      <c r="E297" t="s">
        <v>11</v>
      </c>
      <c r="F297" t="s">
        <v>12</v>
      </c>
      <c r="G297" t="s">
        <v>5</v>
      </c>
      <c r="H297" t="s">
        <v>23</v>
      </c>
      <c r="I297">
        <v>218.352</v>
      </c>
      <c r="J297">
        <v>6</v>
      </c>
      <c r="K297">
        <v>0.2</v>
      </c>
      <c r="L297">
        <v>33.869999999999997</v>
      </c>
      <c r="M297" s="7">
        <f>SUM(Table1[[#This Row],[Profit]]/Table1[[#This Row],[Sales]])</f>
        <v>0.15511650912288413</v>
      </c>
      <c r="N297">
        <f>SUM(Table1[[#This Row],[Sales]]*Table1[[#This Row],[Quantity]])</f>
        <v>1310.1120000000001</v>
      </c>
    </row>
    <row r="298" spans="1:14" x14ac:dyDescent="0.3">
      <c r="A298" t="s">
        <v>413</v>
      </c>
      <c r="B298" s="1">
        <v>42364</v>
      </c>
      <c r="C298" t="s">
        <v>414</v>
      </c>
      <c r="D298" t="s">
        <v>415</v>
      </c>
      <c r="E298" t="s">
        <v>11</v>
      </c>
      <c r="F298" t="s">
        <v>12</v>
      </c>
      <c r="G298" t="s">
        <v>13</v>
      </c>
      <c r="H298" t="s">
        <v>27</v>
      </c>
      <c r="I298">
        <v>78.599999999999994</v>
      </c>
      <c r="J298">
        <v>9</v>
      </c>
      <c r="K298">
        <v>0.25</v>
      </c>
      <c r="L298">
        <v>0.79</v>
      </c>
      <c r="M298" s="7">
        <f>SUM(Table1[[#This Row],[Profit]]/Table1[[#This Row],[Sales]])</f>
        <v>1.0050890585241732E-2</v>
      </c>
      <c r="N298">
        <f>SUM(Table1[[#This Row],[Sales]]*Table1[[#This Row],[Quantity]])</f>
        <v>707.4</v>
      </c>
    </row>
    <row r="299" spans="1:14" x14ac:dyDescent="0.3">
      <c r="A299" t="s">
        <v>413</v>
      </c>
      <c r="B299" s="1">
        <v>42364</v>
      </c>
      <c r="C299" t="s">
        <v>414</v>
      </c>
      <c r="D299" t="s">
        <v>415</v>
      </c>
      <c r="E299" t="s">
        <v>11</v>
      </c>
      <c r="F299" t="s">
        <v>12</v>
      </c>
      <c r="G299" t="s">
        <v>13</v>
      </c>
      <c r="H299" t="s">
        <v>101</v>
      </c>
      <c r="I299">
        <v>27.552</v>
      </c>
      <c r="J299">
        <v>5</v>
      </c>
      <c r="K299">
        <v>0</v>
      </c>
      <c r="L299">
        <v>8.06</v>
      </c>
      <c r="M299" s="7">
        <f>SUM(Table1[[#This Row],[Profit]]/Table1[[#This Row],[Sales]])</f>
        <v>0.2925377468060395</v>
      </c>
      <c r="N299">
        <f>SUM(Table1[[#This Row],[Sales]]*Table1[[#This Row],[Quantity]])</f>
        <v>137.76</v>
      </c>
    </row>
    <row r="300" spans="1:14" x14ac:dyDescent="0.3">
      <c r="A300" t="s">
        <v>416</v>
      </c>
      <c r="B300" s="1">
        <v>43036</v>
      </c>
      <c r="C300" t="s">
        <v>218</v>
      </c>
      <c r="D300" t="s">
        <v>219</v>
      </c>
      <c r="E300" t="s">
        <v>11</v>
      </c>
      <c r="F300" t="s">
        <v>56</v>
      </c>
      <c r="G300" t="s">
        <v>13</v>
      </c>
      <c r="H300" t="s">
        <v>32</v>
      </c>
      <c r="I300">
        <v>32.4</v>
      </c>
      <c r="J300">
        <v>3</v>
      </c>
      <c r="K300">
        <v>0.15</v>
      </c>
      <c r="L300">
        <v>1.29</v>
      </c>
      <c r="M300" s="7">
        <f>SUM(Table1[[#This Row],[Profit]]/Table1[[#This Row],[Sales]])</f>
        <v>3.9814814814814817E-2</v>
      </c>
      <c r="N300">
        <f>SUM(Table1[[#This Row],[Sales]]*Table1[[#This Row],[Quantity]])</f>
        <v>97.199999999999989</v>
      </c>
    </row>
    <row r="301" spans="1:14" x14ac:dyDescent="0.3">
      <c r="A301" t="s">
        <v>416</v>
      </c>
      <c r="B301" s="1">
        <v>43036</v>
      </c>
      <c r="C301" t="s">
        <v>218</v>
      </c>
      <c r="D301" t="s">
        <v>219</v>
      </c>
      <c r="E301" t="s">
        <v>11</v>
      </c>
      <c r="F301" t="s">
        <v>56</v>
      </c>
      <c r="G301" t="s">
        <v>13</v>
      </c>
      <c r="H301" t="s">
        <v>19</v>
      </c>
      <c r="I301">
        <v>1082.48</v>
      </c>
      <c r="J301">
        <v>1</v>
      </c>
      <c r="K301">
        <v>0.25</v>
      </c>
      <c r="L301">
        <v>35.869999999999997</v>
      </c>
      <c r="M301" s="7">
        <f>SUM(Table1[[#This Row],[Profit]]/Table1[[#This Row],[Sales]])</f>
        <v>3.3136870889069539E-2</v>
      </c>
      <c r="N301">
        <f>SUM(Table1[[#This Row],[Sales]]*Table1[[#This Row],[Quantity]])</f>
        <v>1082.48</v>
      </c>
    </row>
    <row r="302" spans="1:14" x14ac:dyDescent="0.3">
      <c r="A302" t="s">
        <v>416</v>
      </c>
      <c r="B302" s="1">
        <v>43036</v>
      </c>
      <c r="C302" t="s">
        <v>218</v>
      </c>
      <c r="D302" t="s">
        <v>219</v>
      </c>
      <c r="E302" t="s">
        <v>11</v>
      </c>
      <c r="F302" t="s">
        <v>56</v>
      </c>
      <c r="G302" t="s">
        <v>13</v>
      </c>
      <c r="H302" t="s">
        <v>32</v>
      </c>
      <c r="I302">
        <v>56.91</v>
      </c>
      <c r="J302">
        <v>4</v>
      </c>
      <c r="K302">
        <v>0.2</v>
      </c>
      <c r="L302">
        <v>13.3</v>
      </c>
      <c r="M302" s="7">
        <f>SUM(Table1[[#This Row],[Profit]]/Table1[[#This Row],[Sales]])</f>
        <v>0.23370233702337026</v>
      </c>
      <c r="N302">
        <f>SUM(Table1[[#This Row],[Sales]]*Table1[[#This Row],[Quantity]])</f>
        <v>227.64</v>
      </c>
    </row>
    <row r="303" spans="1:14" x14ac:dyDescent="0.3">
      <c r="A303" t="s">
        <v>416</v>
      </c>
      <c r="B303" s="1">
        <v>43036</v>
      </c>
      <c r="C303" t="s">
        <v>218</v>
      </c>
      <c r="D303" t="s">
        <v>219</v>
      </c>
      <c r="E303" t="s">
        <v>11</v>
      </c>
      <c r="F303" t="s">
        <v>56</v>
      </c>
      <c r="G303" t="s">
        <v>5</v>
      </c>
      <c r="H303" t="s">
        <v>23</v>
      </c>
      <c r="I303">
        <v>77.599999999999994</v>
      </c>
      <c r="J303">
        <v>9</v>
      </c>
      <c r="K303">
        <v>0.05</v>
      </c>
      <c r="L303">
        <v>17.670000000000002</v>
      </c>
      <c r="M303" s="7">
        <f>SUM(Table1[[#This Row],[Profit]]/Table1[[#This Row],[Sales]])</f>
        <v>0.22770618556701036</v>
      </c>
      <c r="N303">
        <f>SUM(Table1[[#This Row],[Sales]]*Table1[[#This Row],[Quantity]])</f>
        <v>698.4</v>
      </c>
    </row>
    <row r="304" spans="1:14" x14ac:dyDescent="0.3">
      <c r="A304" t="s">
        <v>416</v>
      </c>
      <c r="B304" s="1">
        <v>43036</v>
      </c>
      <c r="C304" t="s">
        <v>218</v>
      </c>
      <c r="D304" t="s">
        <v>219</v>
      </c>
      <c r="E304" t="s">
        <v>11</v>
      </c>
      <c r="F304" t="s">
        <v>56</v>
      </c>
      <c r="G304" t="s">
        <v>13</v>
      </c>
      <c r="H304" t="s">
        <v>27</v>
      </c>
      <c r="I304">
        <v>14.28</v>
      </c>
      <c r="J304">
        <v>1</v>
      </c>
      <c r="K304">
        <v>0.25</v>
      </c>
      <c r="L304">
        <v>2.99</v>
      </c>
      <c r="M304" s="7">
        <f>SUM(Table1[[#This Row],[Profit]]/Table1[[#This Row],[Sales]])</f>
        <v>0.20938375350140059</v>
      </c>
      <c r="N304">
        <f>SUM(Table1[[#This Row],[Sales]]*Table1[[#This Row],[Quantity]])</f>
        <v>14.28</v>
      </c>
    </row>
    <row r="305" spans="1:14" x14ac:dyDescent="0.3">
      <c r="A305" t="s">
        <v>417</v>
      </c>
      <c r="B305" s="1">
        <v>43423</v>
      </c>
      <c r="C305" t="s">
        <v>334</v>
      </c>
      <c r="D305" t="s">
        <v>335</v>
      </c>
      <c r="E305" t="s">
        <v>3</v>
      </c>
      <c r="F305" t="s">
        <v>40</v>
      </c>
      <c r="G305" t="s">
        <v>5</v>
      </c>
      <c r="H305" t="s">
        <v>18</v>
      </c>
      <c r="I305">
        <v>219.07499999999999</v>
      </c>
      <c r="J305">
        <v>9</v>
      </c>
      <c r="K305">
        <v>0.1</v>
      </c>
      <c r="L305">
        <v>48.56</v>
      </c>
      <c r="M305" s="7">
        <f>SUM(Table1[[#This Row],[Profit]]/Table1[[#This Row],[Sales]])</f>
        <v>0.2216592491155997</v>
      </c>
      <c r="N305">
        <f>SUM(Table1[[#This Row],[Sales]]*Table1[[#This Row],[Quantity]])</f>
        <v>1971.675</v>
      </c>
    </row>
    <row r="306" spans="1:14" x14ac:dyDescent="0.3">
      <c r="A306" t="s">
        <v>418</v>
      </c>
      <c r="B306" s="1">
        <v>42494</v>
      </c>
      <c r="C306" t="s">
        <v>419</v>
      </c>
      <c r="D306" t="s">
        <v>420</v>
      </c>
      <c r="E306" t="s">
        <v>11</v>
      </c>
      <c r="F306" t="s">
        <v>56</v>
      </c>
      <c r="G306" t="s">
        <v>5</v>
      </c>
      <c r="H306" t="s">
        <v>23</v>
      </c>
      <c r="I306">
        <v>26.8</v>
      </c>
      <c r="J306">
        <v>6</v>
      </c>
      <c r="K306">
        <v>0.1</v>
      </c>
      <c r="L306">
        <v>4.9000000000000004</v>
      </c>
      <c r="M306" s="7">
        <f>SUM(Table1[[#This Row],[Profit]]/Table1[[#This Row],[Sales]])</f>
        <v>0.18283582089552239</v>
      </c>
      <c r="N306">
        <f>SUM(Table1[[#This Row],[Sales]]*Table1[[#This Row],[Quantity]])</f>
        <v>160.80000000000001</v>
      </c>
    </row>
    <row r="307" spans="1:14" x14ac:dyDescent="0.3">
      <c r="A307" t="s">
        <v>421</v>
      </c>
      <c r="B307" s="1">
        <v>42368</v>
      </c>
      <c r="C307" t="s">
        <v>125</v>
      </c>
      <c r="D307" t="s">
        <v>126</v>
      </c>
      <c r="E307" t="s">
        <v>11</v>
      </c>
      <c r="F307" t="s">
        <v>40</v>
      </c>
      <c r="G307" t="s">
        <v>13</v>
      </c>
      <c r="H307" t="s">
        <v>24</v>
      </c>
      <c r="I307">
        <v>9.84</v>
      </c>
      <c r="J307">
        <v>2</v>
      </c>
      <c r="K307">
        <v>0.15</v>
      </c>
      <c r="L307">
        <v>0.75</v>
      </c>
      <c r="M307" s="7">
        <f>SUM(Table1[[#This Row],[Profit]]/Table1[[#This Row],[Sales]])</f>
        <v>7.621951219512195E-2</v>
      </c>
      <c r="N307">
        <f>SUM(Table1[[#This Row],[Sales]]*Table1[[#This Row],[Quantity]])</f>
        <v>19.68</v>
      </c>
    </row>
    <row r="308" spans="1:14" x14ac:dyDescent="0.3">
      <c r="A308" t="s">
        <v>422</v>
      </c>
      <c r="B308" s="1">
        <v>42156</v>
      </c>
      <c r="C308" t="s">
        <v>423</v>
      </c>
      <c r="D308" t="s">
        <v>424</v>
      </c>
      <c r="E308" t="s">
        <v>39</v>
      </c>
      <c r="F308" t="s">
        <v>56</v>
      </c>
      <c r="G308" t="s">
        <v>13</v>
      </c>
      <c r="H308" t="s">
        <v>27</v>
      </c>
      <c r="I308">
        <v>45.48</v>
      </c>
      <c r="J308">
        <v>4</v>
      </c>
      <c r="K308">
        <v>0.2</v>
      </c>
      <c r="L308">
        <v>3.26</v>
      </c>
      <c r="M308" s="7">
        <f>SUM(Table1[[#This Row],[Profit]]/Table1[[#This Row],[Sales]])</f>
        <v>7.1679859278803867E-2</v>
      </c>
      <c r="N308">
        <f>SUM(Table1[[#This Row],[Sales]]*Table1[[#This Row],[Quantity]])</f>
        <v>181.92</v>
      </c>
    </row>
    <row r="309" spans="1:14" x14ac:dyDescent="0.3">
      <c r="A309" t="s">
        <v>422</v>
      </c>
      <c r="B309" s="1">
        <v>42156</v>
      </c>
      <c r="C309" t="s">
        <v>423</v>
      </c>
      <c r="D309" t="s">
        <v>424</v>
      </c>
      <c r="E309" t="s">
        <v>39</v>
      </c>
      <c r="F309" t="s">
        <v>56</v>
      </c>
      <c r="G309" t="s">
        <v>13</v>
      </c>
      <c r="H309" t="s">
        <v>24</v>
      </c>
      <c r="I309">
        <v>289.2</v>
      </c>
      <c r="J309">
        <v>6</v>
      </c>
      <c r="K309">
        <v>0</v>
      </c>
      <c r="L309">
        <v>82.95</v>
      </c>
      <c r="M309" s="7">
        <f>SUM(Table1[[#This Row],[Profit]]/Table1[[#This Row],[Sales]])</f>
        <v>0.28682572614107887</v>
      </c>
      <c r="N309">
        <f>SUM(Table1[[#This Row],[Sales]]*Table1[[#This Row],[Quantity]])</f>
        <v>1735.1999999999998</v>
      </c>
    </row>
    <row r="310" spans="1:14" x14ac:dyDescent="0.3">
      <c r="A310" t="s">
        <v>425</v>
      </c>
      <c r="B310" s="1">
        <v>43205</v>
      </c>
      <c r="C310" t="s">
        <v>426</v>
      </c>
      <c r="D310" t="s">
        <v>427</v>
      </c>
      <c r="E310" t="s">
        <v>3</v>
      </c>
      <c r="F310" t="s">
        <v>4</v>
      </c>
      <c r="G310" t="s">
        <v>13</v>
      </c>
      <c r="H310" t="s">
        <v>24</v>
      </c>
      <c r="I310">
        <v>4.8899999999999997</v>
      </c>
      <c r="J310">
        <v>4</v>
      </c>
      <c r="K310">
        <v>0.15</v>
      </c>
      <c r="L310">
        <v>1.08</v>
      </c>
      <c r="M310" s="7">
        <f>SUM(Table1[[#This Row],[Profit]]/Table1[[#This Row],[Sales]])</f>
        <v>0.2208588957055215</v>
      </c>
      <c r="N310">
        <f>SUM(Table1[[#This Row],[Sales]]*Table1[[#This Row],[Quantity]])</f>
        <v>19.559999999999999</v>
      </c>
    </row>
    <row r="311" spans="1:14" x14ac:dyDescent="0.3">
      <c r="A311" t="s">
        <v>428</v>
      </c>
      <c r="B311" s="1">
        <v>42990</v>
      </c>
      <c r="C311" t="s">
        <v>429</v>
      </c>
      <c r="D311" t="s">
        <v>430</v>
      </c>
      <c r="E311" t="s">
        <v>11</v>
      </c>
      <c r="F311" t="s">
        <v>12</v>
      </c>
      <c r="G311" t="s">
        <v>5</v>
      </c>
      <c r="H311" t="s">
        <v>23</v>
      </c>
      <c r="I311">
        <v>15.135999999999999</v>
      </c>
      <c r="J311">
        <v>2</v>
      </c>
      <c r="K311">
        <v>0.2</v>
      </c>
      <c r="L311">
        <v>1.21</v>
      </c>
      <c r="M311" s="7">
        <f>SUM(Table1[[#This Row],[Profit]]/Table1[[#This Row],[Sales]])</f>
        <v>7.9941860465116282E-2</v>
      </c>
      <c r="N311">
        <f>SUM(Table1[[#This Row],[Sales]]*Table1[[#This Row],[Quantity]])</f>
        <v>30.271999999999998</v>
      </c>
    </row>
    <row r="312" spans="1:14" x14ac:dyDescent="0.3">
      <c r="A312" t="s">
        <v>428</v>
      </c>
      <c r="B312" s="1">
        <v>42990</v>
      </c>
      <c r="C312" t="s">
        <v>429</v>
      </c>
      <c r="D312" t="s">
        <v>430</v>
      </c>
      <c r="E312" t="s">
        <v>11</v>
      </c>
      <c r="F312" t="s">
        <v>12</v>
      </c>
      <c r="G312" t="s">
        <v>5</v>
      </c>
      <c r="H312" t="s">
        <v>7</v>
      </c>
      <c r="I312">
        <v>466.76799999999997</v>
      </c>
      <c r="J312">
        <v>7</v>
      </c>
      <c r="K312">
        <v>0.15</v>
      </c>
      <c r="L312">
        <v>45.89</v>
      </c>
      <c r="M312" s="7">
        <f>SUM(Table1[[#This Row],[Profit]]/Table1[[#This Row],[Sales]])</f>
        <v>9.8314366023377786E-2</v>
      </c>
      <c r="N312">
        <f>SUM(Table1[[#This Row],[Sales]]*Table1[[#This Row],[Quantity]])</f>
        <v>3267.3759999999997</v>
      </c>
    </row>
    <row r="313" spans="1:14" x14ac:dyDescent="0.3">
      <c r="A313" t="s">
        <v>428</v>
      </c>
      <c r="B313" s="1">
        <v>42990</v>
      </c>
      <c r="C313" t="s">
        <v>429</v>
      </c>
      <c r="D313" t="s">
        <v>430</v>
      </c>
      <c r="E313" t="s">
        <v>11</v>
      </c>
      <c r="F313" t="s">
        <v>12</v>
      </c>
      <c r="G313" t="s">
        <v>5</v>
      </c>
      <c r="H313" t="s">
        <v>23</v>
      </c>
      <c r="I313">
        <v>15.231999999999999</v>
      </c>
      <c r="J313">
        <v>7</v>
      </c>
      <c r="K313">
        <v>0.05</v>
      </c>
      <c r="L313">
        <v>1.67</v>
      </c>
      <c r="M313" s="7">
        <f>SUM(Table1[[#This Row],[Profit]]/Table1[[#This Row],[Sales]])</f>
        <v>0.10963760504201681</v>
      </c>
      <c r="N313">
        <f>SUM(Table1[[#This Row],[Sales]]*Table1[[#This Row],[Quantity]])</f>
        <v>106.624</v>
      </c>
    </row>
    <row r="314" spans="1:14" x14ac:dyDescent="0.3">
      <c r="A314" t="s">
        <v>428</v>
      </c>
      <c r="B314" s="1">
        <v>42990</v>
      </c>
      <c r="C314" t="s">
        <v>429</v>
      </c>
      <c r="D314" t="s">
        <v>430</v>
      </c>
      <c r="E314" t="s">
        <v>11</v>
      </c>
      <c r="F314" t="s">
        <v>12</v>
      </c>
      <c r="G314" t="s">
        <v>13</v>
      </c>
      <c r="H314" t="s">
        <v>14</v>
      </c>
      <c r="I314">
        <v>6.2640000000000002</v>
      </c>
      <c r="J314">
        <v>2</v>
      </c>
      <c r="K314">
        <v>0</v>
      </c>
      <c r="L314">
        <v>0.82</v>
      </c>
      <c r="M314" s="7">
        <f>SUM(Table1[[#This Row],[Profit]]/Table1[[#This Row],[Sales]])</f>
        <v>0.13090676883780331</v>
      </c>
      <c r="N314">
        <f>SUM(Table1[[#This Row],[Sales]]*Table1[[#This Row],[Quantity]])</f>
        <v>12.528</v>
      </c>
    </row>
    <row r="315" spans="1:14" x14ac:dyDescent="0.3">
      <c r="A315" t="s">
        <v>431</v>
      </c>
      <c r="B315" s="1">
        <v>42274</v>
      </c>
      <c r="C315" t="s">
        <v>432</v>
      </c>
      <c r="D315" t="s">
        <v>433</v>
      </c>
      <c r="E315" t="s">
        <v>11</v>
      </c>
      <c r="F315" t="s">
        <v>56</v>
      </c>
      <c r="G315" t="s">
        <v>5</v>
      </c>
      <c r="H315" t="s">
        <v>23</v>
      </c>
      <c r="I315">
        <v>87.54</v>
      </c>
      <c r="J315">
        <v>3</v>
      </c>
      <c r="K315">
        <v>0.15</v>
      </c>
      <c r="L315">
        <v>19.27</v>
      </c>
      <c r="M315" s="7">
        <f>SUM(Table1[[#This Row],[Profit]]/Table1[[#This Row],[Sales]])</f>
        <v>0.22012794151245144</v>
      </c>
      <c r="N315">
        <f>SUM(Table1[[#This Row],[Sales]]*Table1[[#This Row],[Quantity]])</f>
        <v>262.62</v>
      </c>
    </row>
    <row r="316" spans="1:14" x14ac:dyDescent="0.3">
      <c r="A316" t="s">
        <v>434</v>
      </c>
      <c r="B316" s="1">
        <v>42225</v>
      </c>
      <c r="C316" t="s">
        <v>435</v>
      </c>
      <c r="D316" t="s">
        <v>436</v>
      </c>
      <c r="E316" t="s">
        <v>11</v>
      </c>
      <c r="F316" t="s">
        <v>4</v>
      </c>
      <c r="G316" t="s">
        <v>25</v>
      </c>
      <c r="H316" t="s">
        <v>26</v>
      </c>
      <c r="I316">
        <v>178.38399999999999</v>
      </c>
      <c r="J316">
        <v>3</v>
      </c>
      <c r="K316">
        <v>0.2</v>
      </c>
      <c r="L316">
        <v>1.78</v>
      </c>
      <c r="M316" s="7">
        <f>SUM(Table1[[#This Row],[Profit]]/Table1[[#This Row],[Sales]])</f>
        <v>9.9784734056866092E-3</v>
      </c>
      <c r="N316">
        <f>SUM(Table1[[#This Row],[Sales]]*Table1[[#This Row],[Quantity]])</f>
        <v>535.15199999999993</v>
      </c>
    </row>
    <row r="317" spans="1:14" x14ac:dyDescent="0.3">
      <c r="A317" t="s">
        <v>434</v>
      </c>
      <c r="B317" s="1">
        <v>42225</v>
      </c>
      <c r="C317" t="s">
        <v>435</v>
      </c>
      <c r="D317" t="s">
        <v>436</v>
      </c>
      <c r="E317" t="s">
        <v>11</v>
      </c>
      <c r="F317" t="s">
        <v>4</v>
      </c>
      <c r="G317" t="s">
        <v>13</v>
      </c>
      <c r="H317" t="s">
        <v>32</v>
      </c>
      <c r="I317">
        <v>15.552</v>
      </c>
      <c r="J317">
        <v>7</v>
      </c>
      <c r="K317">
        <v>0.15</v>
      </c>
      <c r="L317">
        <v>1.77</v>
      </c>
      <c r="M317" s="7">
        <f>SUM(Table1[[#This Row],[Profit]]/Table1[[#This Row],[Sales]])</f>
        <v>0.11381172839506173</v>
      </c>
      <c r="N317">
        <f>SUM(Table1[[#This Row],[Sales]]*Table1[[#This Row],[Quantity]])</f>
        <v>108.864</v>
      </c>
    </row>
    <row r="318" spans="1:14" x14ac:dyDescent="0.3">
      <c r="A318" t="s">
        <v>437</v>
      </c>
      <c r="B318" s="1">
        <v>42366</v>
      </c>
      <c r="C318" t="s">
        <v>438</v>
      </c>
      <c r="D318" t="s">
        <v>439</v>
      </c>
      <c r="E318" t="s">
        <v>11</v>
      </c>
      <c r="F318" t="s">
        <v>56</v>
      </c>
      <c r="G318" t="s">
        <v>13</v>
      </c>
      <c r="H318" t="s">
        <v>24</v>
      </c>
      <c r="I318">
        <v>99.135999999999996</v>
      </c>
      <c r="J318">
        <v>8</v>
      </c>
      <c r="K318">
        <v>0.25</v>
      </c>
      <c r="L318">
        <v>20.89</v>
      </c>
      <c r="M318" s="7">
        <f>SUM(Table1[[#This Row],[Profit]]/Table1[[#This Row],[Sales]])</f>
        <v>0.21072062621045837</v>
      </c>
      <c r="N318">
        <f>SUM(Table1[[#This Row],[Sales]]*Table1[[#This Row],[Quantity]])</f>
        <v>793.08799999999997</v>
      </c>
    </row>
    <row r="319" spans="1:14" x14ac:dyDescent="0.3">
      <c r="A319" t="s">
        <v>440</v>
      </c>
      <c r="B319" s="1">
        <v>42312</v>
      </c>
      <c r="C319" t="s">
        <v>441</v>
      </c>
      <c r="D319" t="s">
        <v>442</v>
      </c>
      <c r="E319" t="s">
        <v>39</v>
      </c>
      <c r="F319" t="s">
        <v>56</v>
      </c>
      <c r="G319" t="s">
        <v>5</v>
      </c>
      <c r="H319" t="s">
        <v>7</v>
      </c>
      <c r="I319">
        <v>135.88200000000001</v>
      </c>
      <c r="J319">
        <v>8</v>
      </c>
      <c r="K319">
        <v>0.15</v>
      </c>
      <c r="L319">
        <v>19.11</v>
      </c>
      <c r="M319" s="7">
        <f>SUM(Table1[[#This Row],[Profit]]/Table1[[#This Row],[Sales]])</f>
        <v>0.14063672892656864</v>
      </c>
      <c r="N319">
        <f>SUM(Table1[[#This Row],[Sales]]*Table1[[#This Row],[Quantity]])</f>
        <v>1087.056</v>
      </c>
    </row>
    <row r="320" spans="1:14" x14ac:dyDescent="0.3">
      <c r="A320" t="s">
        <v>440</v>
      </c>
      <c r="B320" s="1">
        <v>42312</v>
      </c>
      <c r="C320" t="s">
        <v>441</v>
      </c>
      <c r="D320" t="s">
        <v>442</v>
      </c>
      <c r="E320" t="s">
        <v>39</v>
      </c>
      <c r="F320" t="s">
        <v>56</v>
      </c>
      <c r="G320" t="s">
        <v>25</v>
      </c>
      <c r="H320" t="s">
        <v>265</v>
      </c>
      <c r="I320">
        <v>3991.98</v>
      </c>
      <c r="J320">
        <v>10</v>
      </c>
      <c r="K320">
        <v>0.15</v>
      </c>
      <c r="L320">
        <v>469.5</v>
      </c>
      <c r="M320" s="7">
        <f>SUM(Table1[[#This Row],[Profit]]/Table1[[#This Row],[Sales]])</f>
        <v>0.11761080967339516</v>
      </c>
      <c r="N320">
        <f>SUM(Table1[[#This Row],[Sales]]*Table1[[#This Row],[Quantity]])</f>
        <v>39919.800000000003</v>
      </c>
    </row>
    <row r="321" spans="1:14" x14ac:dyDescent="0.3">
      <c r="A321" t="s">
        <v>440</v>
      </c>
      <c r="B321" s="1">
        <v>42312</v>
      </c>
      <c r="C321" t="s">
        <v>441</v>
      </c>
      <c r="D321" t="s">
        <v>442</v>
      </c>
      <c r="E321" t="s">
        <v>39</v>
      </c>
      <c r="F321" t="s">
        <v>56</v>
      </c>
      <c r="G321" t="s">
        <v>25</v>
      </c>
      <c r="H321" t="s">
        <v>26</v>
      </c>
      <c r="I321">
        <v>275.94</v>
      </c>
      <c r="J321">
        <v>8</v>
      </c>
      <c r="K321">
        <v>0</v>
      </c>
      <c r="L321">
        <v>35.35</v>
      </c>
      <c r="M321" s="7">
        <f>SUM(Table1[[#This Row],[Profit]]/Table1[[#This Row],[Sales]])</f>
        <v>0.12810755961440892</v>
      </c>
      <c r="N321">
        <f>SUM(Table1[[#This Row],[Sales]]*Table1[[#This Row],[Quantity]])</f>
        <v>2207.52</v>
      </c>
    </row>
    <row r="322" spans="1:14" x14ac:dyDescent="0.3">
      <c r="A322" t="s">
        <v>440</v>
      </c>
      <c r="B322" s="1">
        <v>42312</v>
      </c>
      <c r="C322" t="s">
        <v>441</v>
      </c>
      <c r="D322" t="s">
        <v>442</v>
      </c>
      <c r="E322" t="s">
        <v>39</v>
      </c>
      <c r="F322" t="s">
        <v>56</v>
      </c>
      <c r="G322" t="s">
        <v>25</v>
      </c>
      <c r="H322" t="s">
        <v>63</v>
      </c>
      <c r="I322">
        <v>360</v>
      </c>
      <c r="J322">
        <v>4</v>
      </c>
      <c r="K322">
        <v>0.15</v>
      </c>
      <c r="L322">
        <v>8.4499999999999993</v>
      </c>
      <c r="M322" s="7">
        <f>SUM(Table1[[#This Row],[Profit]]/Table1[[#This Row],[Sales]])</f>
        <v>2.3472222222222221E-2</v>
      </c>
      <c r="N322">
        <f>SUM(Table1[[#This Row],[Sales]]*Table1[[#This Row],[Quantity]])</f>
        <v>1440</v>
      </c>
    </row>
    <row r="323" spans="1:14" x14ac:dyDescent="0.3">
      <c r="A323" t="s">
        <v>440</v>
      </c>
      <c r="B323" s="1">
        <v>42312</v>
      </c>
      <c r="C323" t="s">
        <v>441</v>
      </c>
      <c r="D323" t="s">
        <v>442</v>
      </c>
      <c r="E323" t="s">
        <v>39</v>
      </c>
      <c r="F323" t="s">
        <v>56</v>
      </c>
      <c r="G323" t="s">
        <v>13</v>
      </c>
      <c r="H323" t="s">
        <v>19</v>
      </c>
      <c r="I323">
        <v>43.57</v>
      </c>
      <c r="J323">
        <v>2</v>
      </c>
      <c r="K323">
        <v>0.05</v>
      </c>
      <c r="L323">
        <v>3.97</v>
      </c>
      <c r="M323" s="7">
        <f>SUM(Table1[[#This Row],[Profit]]/Table1[[#This Row],[Sales]])</f>
        <v>9.1117741565297228E-2</v>
      </c>
      <c r="N323">
        <f>SUM(Table1[[#This Row],[Sales]]*Table1[[#This Row],[Quantity]])</f>
        <v>87.14</v>
      </c>
    </row>
    <row r="324" spans="1:14" x14ac:dyDescent="0.3">
      <c r="A324" t="s">
        <v>443</v>
      </c>
      <c r="B324" s="1">
        <v>42266</v>
      </c>
      <c r="C324" t="s">
        <v>444</v>
      </c>
      <c r="D324" t="s">
        <v>445</v>
      </c>
      <c r="E324" t="s">
        <v>11</v>
      </c>
      <c r="F324" t="s">
        <v>12</v>
      </c>
      <c r="G324" t="s">
        <v>13</v>
      </c>
      <c r="H324" t="s">
        <v>101</v>
      </c>
      <c r="I324">
        <v>7.16</v>
      </c>
      <c r="J324">
        <v>7</v>
      </c>
      <c r="K324">
        <v>0.2</v>
      </c>
      <c r="L324">
        <v>0.09</v>
      </c>
      <c r="M324" s="7">
        <f>SUM(Table1[[#This Row],[Profit]]/Table1[[#This Row],[Sales]])</f>
        <v>1.2569832402234636E-2</v>
      </c>
      <c r="N324">
        <f>SUM(Table1[[#This Row],[Sales]]*Table1[[#This Row],[Quantity]])</f>
        <v>50.120000000000005</v>
      </c>
    </row>
    <row r="325" spans="1:14" x14ac:dyDescent="0.3">
      <c r="A325" t="s">
        <v>446</v>
      </c>
      <c r="B325" s="1">
        <v>42848</v>
      </c>
      <c r="C325" t="s">
        <v>447</v>
      </c>
      <c r="D325" t="s">
        <v>448</v>
      </c>
      <c r="E325" t="s">
        <v>11</v>
      </c>
      <c r="F325" t="s">
        <v>12</v>
      </c>
      <c r="G325" t="s">
        <v>13</v>
      </c>
      <c r="H325" t="s">
        <v>27</v>
      </c>
      <c r="I325">
        <v>251.52</v>
      </c>
      <c r="J325">
        <v>10</v>
      </c>
      <c r="K325">
        <v>0</v>
      </c>
      <c r="L325">
        <v>20.54</v>
      </c>
      <c r="M325" s="7">
        <f>SUM(Table1[[#This Row],[Profit]]/Table1[[#This Row],[Sales]])</f>
        <v>8.1663486005089048E-2</v>
      </c>
      <c r="N325">
        <f>SUM(Table1[[#This Row],[Sales]]*Table1[[#This Row],[Quantity]])</f>
        <v>2515.2000000000003</v>
      </c>
    </row>
    <row r="326" spans="1:14" x14ac:dyDescent="0.3">
      <c r="A326" t="s">
        <v>446</v>
      </c>
      <c r="B326" s="1">
        <v>42848</v>
      </c>
      <c r="C326" t="s">
        <v>447</v>
      </c>
      <c r="D326" t="s">
        <v>448</v>
      </c>
      <c r="E326" t="s">
        <v>11</v>
      </c>
      <c r="F326" t="s">
        <v>12</v>
      </c>
      <c r="G326" t="s">
        <v>25</v>
      </c>
      <c r="H326" t="s">
        <v>63</v>
      </c>
      <c r="I326">
        <v>99.99</v>
      </c>
      <c r="J326">
        <v>10</v>
      </c>
      <c r="K326">
        <v>0.25</v>
      </c>
      <c r="L326">
        <v>1.59</v>
      </c>
      <c r="M326" s="7">
        <f>SUM(Table1[[#This Row],[Profit]]/Table1[[#This Row],[Sales]])</f>
        <v>1.5901590159015905E-2</v>
      </c>
      <c r="N326">
        <f>SUM(Table1[[#This Row],[Sales]]*Table1[[#This Row],[Quantity]])</f>
        <v>999.9</v>
      </c>
    </row>
    <row r="327" spans="1:14" x14ac:dyDescent="0.3">
      <c r="A327" t="s">
        <v>449</v>
      </c>
      <c r="B327" s="1">
        <v>43407</v>
      </c>
      <c r="C327" t="s">
        <v>450</v>
      </c>
      <c r="D327" t="s">
        <v>451</v>
      </c>
      <c r="E327" t="s">
        <v>11</v>
      </c>
      <c r="F327" t="s">
        <v>4</v>
      </c>
      <c r="G327" t="s">
        <v>5</v>
      </c>
      <c r="H327" t="s">
        <v>23</v>
      </c>
      <c r="I327">
        <v>15.992000000000001</v>
      </c>
      <c r="J327">
        <v>3</v>
      </c>
      <c r="K327">
        <v>0.05</v>
      </c>
      <c r="L327">
        <v>1.77</v>
      </c>
      <c r="M327" s="7">
        <f>SUM(Table1[[#This Row],[Profit]]/Table1[[#This Row],[Sales]])</f>
        <v>0.11068034017008503</v>
      </c>
      <c r="N327">
        <f>SUM(Table1[[#This Row],[Sales]]*Table1[[#This Row],[Quantity]])</f>
        <v>47.975999999999999</v>
      </c>
    </row>
    <row r="328" spans="1:14" x14ac:dyDescent="0.3">
      <c r="A328" t="s">
        <v>452</v>
      </c>
      <c r="B328" s="1">
        <v>42977</v>
      </c>
      <c r="C328" t="s">
        <v>453</v>
      </c>
      <c r="D328" t="s">
        <v>454</v>
      </c>
      <c r="E328" t="s">
        <v>3</v>
      </c>
      <c r="F328" t="s">
        <v>56</v>
      </c>
      <c r="G328" t="s">
        <v>25</v>
      </c>
      <c r="H328" t="s">
        <v>26</v>
      </c>
      <c r="I328">
        <v>290.89800000000002</v>
      </c>
      <c r="J328">
        <v>3</v>
      </c>
      <c r="K328">
        <v>0.1</v>
      </c>
      <c r="L328">
        <v>6.62</v>
      </c>
      <c r="M328" s="7">
        <f>SUM(Table1[[#This Row],[Profit]]/Table1[[#This Row],[Sales]])</f>
        <v>2.2757117615109075E-2</v>
      </c>
      <c r="N328">
        <f>SUM(Table1[[#This Row],[Sales]]*Table1[[#This Row],[Quantity]])</f>
        <v>872.69400000000007</v>
      </c>
    </row>
    <row r="329" spans="1:14" x14ac:dyDescent="0.3">
      <c r="A329" t="s">
        <v>452</v>
      </c>
      <c r="B329" s="1">
        <v>42977</v>
      </c>
      <c r="C329" t="s">
        <v>453</v>
      </c>
      <c r="D329" t="s">
        <v>454</v>
      </c>
      <c r="E329" t="s">
        <v>3</v>
      </c>
      <c r="F329" t="s">
        <v>56</v>
      </c>
      <c r="G329" t="s">
        <v>13</v>
      </c>
      <c r="H329" t="s">
        <v>19</v>
      </c>
      <c r="I329">
        <v>54.223999999999997</v>
      </c>
      <c r="J329">
        <v>1</v>
      </c>
      <c r="K329">
        <v>0</v>
      </c>
      <c r="L329">
        <v>15.59</v>
      </c>
      <c r="M329" s="7">
        <f>SUM(Table1[[#This Row],[Profit]]/Table1[[#This Row],[Sales]])</f>
        <v>0.28751106521097669</v>
      </c>
      <c r="N329">
        <f>SUM(Table1[[#This Row],[Sales]]*Table1[[#This Row],[Quantity]])</f>
        <v>54.223999999999997</v>
      </c>
    </row>
    <row r="330" spans="1:14" x14ac:dyDescent="0.3">
      <c r="A330" t="s">
        <v>452</v>
      </c>
      <c r="B330" s="1">
        <v>42977</v>
      </c>
      <c r="C330" t="s">
        <v>453</v>
      </c>
      <c r="D330" t="s">
        <v>454</v>
      </c>
      <c r="E330" t="s">
        <v>3</v>
      </c>
      <c r="F330" t="s">
        <v>56</v>
      </c>
      <c r="G330" t="s">
        <v>5</v>
      </c>
      <c r="H330" t="s">
        <v>7</v>
      </c>
      <c r="I330">
        <v>786.74400000000003</v>
      </c>
      <c r="J330">
        <v>2</v>
      </c>
      <c r="K330">
        <v>0.05</v>
      </c>
      <c r="L330">
        <v>51.89</v>
      </c>
      <c r="M330" s="7">
        <f>SUM(Table1[[#This Row],[Profit]]/Table1[[#This Row],[Sales]])</f>
        <v>6.5955380657494692E-2</v>
      </c>
      <c r="N330">
        <f>SUM(Table1[[#This Row],[Sales]]*Table1[[#This Row],[Quantity]])</f>
        <v>1573.4880000000001</v>
      </c>
    </row>
    <row r="331" spans="1:14" x14ac:dyDescent="0.3">
      <c r="A331" t="s">
        <v>452</v>
      </c>
      <c r="B331" s="1">
        <v>42977</v>
      </c>
      <c r="C331" t="s">
        <v>453</v>
      </c>
      <c r="D331" t="s">
        <v>454</v>
      </c>
      <c r="E331" t="s">
        <v>3</v>
      </c>
      <c r="F331" t="s">
        <v>56</v>
      </c>
      <c r="G331" t="s">
        <v>13</v>
      </c>
      <c r="H331" t="s">
        <v>14</v>
      </c>
      <c r="I331">
        <v>100.24</v>
      </c>
      <c r="J331">
        <v>6</v>
      </c>
      <c r="K331">
        <v>0.25</v>
      </c>
      <c r="L331">
        <v>7.1</v>
      </c>
      <c r="M331" s="7">
        <f>SUM(Table1[[#This Row],[Profit]]/Table1[[#This Row],[Sales]])</f>
        <v>7.0830007980845974E-2</v>
      </c>
      <c r="N331">
        <f>SUM(Table1[[#This Row],[Sales]]*Table1[[#This Row],[Quantity]])</f>
        <v>601.43999999999994</v>
      </c>
    </row>
    <row r="332" spans="1:14" x14ac:dyDescent="0.3">
      <c r="A332" t="s">
        <v>452</v>
      </c>
      <c r="B332" s="1">
        <v>42977</v>
      </c>
      <c r="C332" t="s">
        <v>453</v>
      </c>
      <c r="D332" t="s">
        <v>454</v>
      </c>
      <c r="E332" t="s">
        <v>3</v>
      </c>
      <c r="F332" t="s">
        <v>56</v>
      </c>
      <c r="G332" t="s">
        <v>13</v>
      </c>
      <c r="H332" t="s">
        <v>27</v>
      </c>
      <c r="I332">
        <v>37.764000000000003</v>
      </c>
      <c r="J332">
        <v>6</v>
      </c>
      <c r="K332">
        <v>0.05</v>
      </c>
      <c r="L332">
        <v>9.6300000000000008</v>
      </c>
      <c r="M332" s="7">
        <f>SUM(Table1[[#This Row],[Profit]]/Table1[[#This Row],[Sales]])</f>
        <v>0.25500476644423259</v>
      </c>
      <c r="N332">
        <f>SUM(Table1[[#This Row],[Sales]]*Table1[[#This Row],[Quantity]])</f>
        <v>226.584</v>
      </c>
    </row>
    <row r="333" spans="1:14" x14ac:dyDescent="0.3">
      <c r="A333" t="s">
        <v>455</v>
      </c>
      <c r="B333" s="1">
        <v>42850</v>
      </c>
      <c r="C333" t="s">
        <v>456</v>
      </c>
      <c r="D333" t="s">
        <v>457</v>
      </c>
      <c r="E333" t="s">
        <v>3</v>
      </c>
      <c r="F333" t="s">
        <v>56</v>
      </c>
      <c r="G333" t="s">
        <v>25</v>
      </c>
      <c r="H333" t="s">
        <v>26</v>
      </c>
      <c r="I333">
        <v>82.8</v>
      </c>
      <c r="J333">
        <v>4</v>
      </c>
      <c r="K333">
        <v>0.15</v>
      </c>
      <c r="L333">
        <v>2.62</v>
      </c>
      <c r="M333" s="7">
        <f>SUM(Table1[[#This Row],[Profit]]/Table1[[#This Row],[Sales]])</f>
        <v>3.1642512077294689E-2</v>
      </c>
      <c r="N333">
        <f>SUM(Table1[[#This Row],[Sales]]*Table1[[#This Row],[Quantity]])</f>
        <v>331.2</v>
      </c>
    </row>
    <row r="334" spans="1:14" x14ac:dyDescent="0.3">
      <c r="A334" t="s">
        <v>455</v>
      </c>
      <c r="B334" s="1">
        <v>42850</v>
      </c>
      <c r="C334" t="s">
        <v>456</v>
      </c>
      <c r="D334" t="s">
        <v>457</v>
      </c>
      <c r="E334" t="s">
        <v>3</v>
      </c>
      <c r="F334" t="s">
        <v>56</v>
      </c>
      <c r="G334" t="s">
        <v>13</v>
      </c>
      <c r="H334" t="s">
        <v>27</v>
      </c>
      <c r="I334">
        <v>20.724</v>
      </c>
      <c r="J334">
        <v>4</v>
      </c>
      <c r="K334">
        <v>0.25</v>
      </c>
      <c r="L334">
        <v>1.99</v>
      </c>
      <c r="M334" s="7">
        <f>SUM(Table1[[#This Row],[Profit]]/Table1[[#This Row],[Sales]])</f>
        <v>9.6023933603551437E-2</v>
      </c>
      <c r="N334">
        <f>SUM(Table1[[#This Row],[Sales]]*Table1[[#This Row],[Quantity]])</f>
        <v>82.896000000000001</v>
      </c>
    </row>
    <row r="335" spans="1:14" x14ac:dyDescent="0.3">
      <c r="A335" t="s">
        <v>455</v>
      </c>
      <c r="B335" s="1">
        <v>42850</v>
      </c>
      <c r="C335" t="s">
        <v>456</v>
      </c>
      <c r="D335" t="s">
        <v>457</v>
      </c>
      <c r="E335" t="s">
        <v>3</v>
      </c>
      <c r="F335" t="s">
        <v>56</v>
      </c>
      <c r="G335" t="s">
        <v>13</v>
      </c>
      <c r="H335" t="s">
        <v>27</v>
      </c>
      <c r="I335">
        <v>4.8959999999999999</v>
      </c>
      <c r="J335">
        <v>9</v>
      </c>
      <c r="K335">
        <v>0.15</v>
      </c>
      <c r="L335">
        <v>1.06</v>
      </c>
      <c r="M335" s="7">
        <f>SUM(Table1[[#This Row],[Profit]]/Table1[[#This Row],[Sales]])</f>
        <v>0.21650326797385622</v>
      </c>
      <c r="N335">
        <f>SUM(Table1[[#This Row],[Sales]]*Table1[[#This Row],[Quantity]])</f>
        <v>44.064</v>
      </c>
    </row>
    <row r="336" spans="1:14" x14ac:dyDescent="0.3">
      <c r="A336" t="s">
        <v>458</v>
      </c>
      <c r="B336" s="1">
        <v>42614</v>
      </c>
      <c r="C336" t="s">
        <v>459</v>
      </c>
      <c r="D336" t="s">
        <v>460</v>
      </c>
      <c r="E336" t="s">
        <v>3</v>
      </c>
      <c r="F336" t="s">
        <v>12</v>
      </c>
      <c r="G336" t="s">
        <v>13</v>
      </c>
      <c r="H336" t="s">
        <v>27</v>
      </c>
      <c r="I336">
        <v>4.7519999999999998</v>
      </c>
      <c r="J336">
        <v>5</v>
      </c>
      <c r="K336">
        <v>0</v>
      </c>
      <c r="L336">
        <v>0.9</v>
      </c>
      <c r="M336" s="7">
        <f>SUM(Table1[[#This Row],[Profit]]/Table1[[#This Row],[Sales]])</f>
        <v>0.18939393939393942</v>
      </c>
      <c r="N336">
        <f>SUM(Table1[[#This Row],[Sales]]*Table1[[#This Row],[Quantity]])</f>
        <v>23.759999999999998</v>
      </c>
    </row>
    <row r="337" spans="1:14" x14ac:dyDescent="0.3">
      <c r="A337" t="s">
        <v>458</v>
      </c>
      <c r="B337" s="1">
        <v>42614</v>
      </c>
      <c r="C337" t="s">
        <v>459</v>
      </c>
      <c r="D337" t="s">
        <v>460</v>
      </c>
      <c r="E337" t="s">
        <v>3</v>
      </c>
      <c r="F337" t="s">
        <v>12</v>
      </c>
      <c r="G337" t="s">
        <v>25</v>
      </c>
      <c r="H337" t="s">
        <v>461</v>
      </c>
      <c r="I337">
        <v>959.98400000000004</v>
      </c>
      <c r="J337">
        <v>9</v>
      </c>
      <c r="K337">
        <v>0.1</v>
      </c>
      <c r="L337">
        <v>69.680000000000007</v>
      </c>
      <c r="M337" s="7">
        <f>SUM(Table1[[#This Row],[Profit]]/Table1[[#This Row],[Sales]])</f>
        <v>7.2584543075717933E-2</v>
      </c>
      <c r="N337">
        <f>SUM(Table1[[#This Row],[Sales]]*Table1[[#This Row],[Quantity]])</f>
        <v>8639.8559999999998</v>
      </c>
    </row>
    <row r="338" spans="1:14" x14ac:dyDescent="0.3">
      <c r="A338" t="s">
        <v>458</v>
      </c>
      <c r="B338" s="1">
        <v>42614</v>
      </c>
      <c r="C338" t="s">
        <v>459</v>
      </c>
      <c r="D338" t="s">
        <v>460</v>
      </c>
      <c r="E338" t="s">
        <v>3</v>
      </c>
      <c r="F338" t="s">
        <v>12</v>
      </c>
      <c r="G338" t="s">
        <v>13</v>
      </c>
      <c r="H338" t="s">
        <v>27</v>
      </c>
      <c r="I338">
        <v>14.368</v>
      </c>
      <c r="J338">
        <v>10</v>
      </c>
      <c r="K338">
        <v>0.1</v>
      </c>
      <c r="L338">
        <v>2.93</v>
      </c>
      <c r="M338" s="7">
        <f>SUM(Table1[[#This Row],[Profit]]/Table1[[#This Row],[Sales]])</f>
        <v>0.20392538975501115</v>
      </c>
      <c r="N338">
        <f>SUM(Table1[[#This Row],[Sales]]*Table1[[#This Row],[Quantity]])</f>
        <v>143.68</v>
      </c>
    </row>
    <row r="339" spans="1:14" x14ac:dyDescent="0.3">
      <c r="A339" t="s">
        <v>462</v>
      </c>
      <c r="B339" s="1">
        <v>42197</v>
      </c>
      <c r="C339" t="s">
        <v>463</v>
      </c>
      <c r="D339" t="s">
        <v>464</v>
      </c>
      <c r="E339" t="s">
        <v>11</v>
      </c>
      <c r="F339" t="s">
        <v>12</v>
      </c>
      <c r="G339" t="s">
        <v>13</v>
      </c>
      <c r="H339" t="s">
        <v>27</v>
      </c>
      <c r="I339">
        <v>7.7119999999999997</v>
      </c>
      <c r="J339">
        <v>4</v>
      </c>
      <c r="K339">
        <v>0.05</v>
      </c>
      <c r="L339">
        <v>1.58</v>
      </c>
      <c r="M339" s="7">
        <f>SUM(Table1[[#This Row],[Profit]]/Table1[[#This Row],[Sales]])</f>
        <v>0.20487551867219919</v>
      </c>
      <c r="N339">
        <f>SUM(Table1[[#This Row],[Sales]]*Table1[[#This Row],[Quantity]])</f>
        <v>30.847999999999999</v>
      </c>
    </row>
    <row r="340" spans="1:14" x14ac:dyDescent="0.3">
      <c r="A340" t="s">
        <v>462</v>
      </c>
      <c r="B340" s="1">
        <v>42197</v>
      </c>
      <c r="C340" t="s">
        <v>463</v>
      </c>
      <c r="D340" t="s">
        <v>464</v>
      </c>
      <c r="E340" t="s">
        <v>11</v>
      </c>
      <c r="F340" t="s">
        <v>12</v>
      </c>
      <c r="G340" t="s">
        <v>5</v>
      </c>
      <c r="H340" t="s">
        <v>18</v>
      </c>
      <c r="I340">
        <v>698.35199999999998</v>
      </c>
      <c r="J340">
        <v>3</v>
      </c>
      <c r="K340">
        <v>0.05</v>
      </c>
      <c r="L340">
        <v>87.68</v>
      </c>
      <c r="M340" s="7">
        <f>SUM(Table1[[#This Row],[Profit]]/Table1[[#This Row],[Sales]])</f>
        <v>0.12555272985543109</v>
      </c>
      <c r="N340">
        <f>SUM(Table1[[#This Row],[Sales]]*Table1[[#This Row],[Quantity]])</f>
        <v>2095.056</v>
      </c>
    </row>
    <row r="341" spans="1:14" x14ac:dyDescent="0.3">
      <c r="A341" t="s">
        <v>465</v>
      </c>
      <c r="B341" s="1">
        <v>42543</v>
      </c>
      <c r="C341" t="s">
        <v>353</v>
      </c>
      <c r="D341" t="s">
        <v>354</v>
      </c>
      <c r="E341" t="s">
        <v>3</v>
      </c>
      <c r="F341" t="s">
        <v>12</v>
      </c>
      <c r="G341" t="s">
        <v>13</v>
      </c>
      <c r="H341" t="s">
        <v>101</v>
      </c>
      <c r="I341">
        <v>4.96</v>
      </c>
      <c r="J341">
        <v>10</v>
      </c>
      <c r="K341">
        <v>0.15</v>
      </c>
      <c r="L341">
        <v>0.08</v>
      </c>
      <c r="M341" s="7">
        <f>SUM(Table1[[#This Row],[Profit]]/Table1[[#This Row],[Sales]])</f>
        <v>1.6129032258064516E-2</v>
      </c>
      <c r="N341">
        <f>SUM(Table1[[#This Row],[Sales]]*Table1[[#This Row],[Quantity]])</f>
        <v>49.6</v>
      </c>
    </row>
    <row r="342" spans="1:14" x14ac:dyDescent="0.3">
      <c r="A342" t="s">
        <v>466</v>
      </c>
      <c r="B342" s="1">
        <v>42107</v>
      </c>
      <c r="C342" t="s">
        <v>218</v>
      </c>
      <c r="D342" t="s">
        <v>219</v>
      </c>
      <c r="E342" t="s">
        <v>11</v>
      </c>
      <c r="F342" t="s">
        <v>56</v>
      </c>
      <c r="G342" t="s">
        <v>13</v>
      </c>
      <c r="H342" t="s">
        <v>24</v>
      </c>
      <c r="I342">
        <v>17.856000000000002</v>
      </c>
      <c r="J342">
        <v>7</v>
      </c>
      <c r="K342">
        <v>0.1</v>
      </c>
      <c r="L342">
        <v>0.39</v>
      </c>
      <c r="M342" s="7">
        <f>SUM(Table1[[#This Row],[Profit]]/Table1[[#This Row],[Sales]])</f>
        <v>2.1841397849462364E-2</v>
      </c>
      <c r="N342">
        <f>SUM(Table1[[#This Row],[Sales]]*Table1[[#This Row],[Quantity]])</f>
        <v>124.99200000000002</v>
      </c>
    </row>
    <row r="343" spans="1:14" x14ac:dyDescent="0.3">
      <c r="A343" t="s">
        <v>466</v>
      </c>
      <c r="B343" s="1">
        <v>42107</v>
      </c>
      <c r="C343" t="s">
        <v>218</v>
      </c>
      <c r="D343" t="s">
        <v>219</v>
      </c>
      <c r="E343" t="s">
        <v>11</v>
      </c>
      <c r="F343" t="s">
        <v>56</v>
      </c>
      <c r="G343" t="s">
        <v>13</v>
      </c>
      <c r="H343" t="s">
        <v>27</v>
      </c>
      <c r="I343">
        <v>509.97</v>
      </c>
      <c r="J343">
        <v>3</v>
      </c>
      <c r="K343">
        <v>0.05</v>
      </c>
      <c r="L343">
        <v>123.08</v>
      </c>
      <c r="M343" s="7">
        <f>SUM(Table1[[#This Row],[Profit]]/Table1[[#This Row],[Sales]])</f>
        <v>0.24134753024687725</v>
      </c>
      <c r="N343">
        <f>SUM(Table1[[#This Row],[Sales]]*Table1[[#This Row],[Quantity]])</f>
        <v>1529.91</v>
      </c>
    </row>
    <row r="344" spans="1:14" x14ac:dyDescent="0.3">
      <c r="A344" t="s">
        <v>466</v>
      </c>
      <c r="B344" s="1">
        <v>42107</v>
      </c>
      <c r="C344" t="s">
        <v>218</v>
      </c>
      <c r="D344" t="s">
        <v>219</v>
      </c>
      <c r="E344" t="s">
        <v>11</v>
      </c>
      <c r="F344" t="s">
        <v>56</v>
      </c>
      <c r="G344" t="s">
        <v>13</v>
      </c>
      <c r="H344" t="s">
        <v>101</v>
      </c>
      <c r="I344">
        <v>30.992000000000001</v>
      </c>
      <c r="J344">
        <v>7</v>
      </c>
      <c r="K344">
        <v>0.1</v>
      </c>
      <c r="L344">
        <v>3.11</v>
      </c>
      <c r="M344" s="7">
        <f>SUM(Table1[[#This Row],[Profit]]/Table1[[#This Row],[Sales]])</f>
        <v>0.10034847702632937</v>
      </c>
      <c r="N344">
        <f>SUM(Table1[[#This Row],[Sales]]*Table1[[#This Row],[Quantity]])</f>
        <v>216.94400000000002</v>
      </c>
    </row>
    <row r="345" spans="1:14" x14ac:dyDescent="0.3">
      <c r="A345" t="s">
        <v>466</v>
      </c>
      <c r="B345" s="1">
        <v>42107</v>
      </c>
      <c r="C345" t="s">
        <v>218</v>
      </c>
      <c r="D345" t="s">
        <v>219</v>
      </c>
      <c r="E345" t="s">
        <v>11</v>
      </c>
      <c r="F345" t="s">
        <v>56</v>
      </c>
      <c r="G345" t="s">
        <v>25</v>
      </c>
      <c r="H345" t="s">
        <v>26</v>
      </c>
      <c r="I345">
        <v>71.927999999999997</v>
      </c>
      <c r="J345">
        <v>6</v>
      </c>
      <c r="K345">
        <v>0.1</v>
      </c>
      <c r="L345">
        <v>3.92</v>
      </c>
      <c r="M345" s="7">
        <f>SUM(Table1[[#This Row],[Profit]]/Table1[[#This Row],[Sales]])</f>
        <v>5.4498943387832281E-2</v>
      </c>
      <c r="N345">
        <f>SUM(Table1[[#This Row],[Sales]]*Table1[[#This Row],[Quantity]])</f>
        <v>431.56799999999998</v>
      </c>
    </row>
    <row r="346" spans="1:14" x14ac:dyDescent="0.3">
      <c r="A346" t="s">
        <v>467</v>
      </c>
      <c r="B346" s="1">
        <v>42724</v>
      </c>
      <c r="C346" t="s">
        <v>267</v>
      </c>
      <c r="D346" t="s">
        <v>268</v>
      </c>
      <c r="E346" t="s">
        <v>3</v>
      </c>
      <c r="F346" t="s">
        <v>40</v>
      </c>
      <c r="G346" t="s">
        <v>13</v>
      </c>
      <c r="H346" t="s">
        <v>19</v>
      </c>
      <c r="I346">
        <v>88.8</v>
      </c>
      <c r="J346">
        <v>10</v>
      </c>
      <c r="K346">
        <v>0.05</v>
      </c>
      <c r="L346">
        <v>14.62</v>
      </c>
      <c r="M346" s="7">
        <f>SUM(Table1[[#This Row],[Profit]]/Table1[[#This Row],[Sales]])</f>
        <v>0.16463963963963962</v>
      </c>
      <c r="N346">
        <f>SUM(Table1[[#This Row],[Sales]]*Table1[[#This Row],[Quantity]])</f>
        <v>888</v>
      </c>
    </row>
    <row r="347" spans="1:14" x14ac:dyDescent="0.3">
      <c r="A347" t="s">
        <v>468</v>
      </c>
      <c r="B347" s="1">
        <v>43266</v>
      </c>
      <c r="C347" t="s">
        <v>469</v>
      </c>
      <c r="D347" t="s">
        <v>470</v>
      </c>
      <c r="E347" t="s">
        <v>3</v>
      </c>
      <c r="F347" t="s">
        <v>12</v>
      </c>
      <c r="G347" t="s">
        <v>25</v>
      </c>
      <c r="H347" t="s">
        <v>26</v>
      </c>
      <c r="I347">
        <v>47.975999999999999</v>
      </c>
      <c r="J347">
        <v>3</v>
      </c>
      <c r="K347">
        <v>0.1</v>
      </c>
      <c r="L347">
        <v>12</v>
      </c>
      <c r="M347" s="7">
        <f>SUM(Table1[[#This Row],[Profit]]/Table1[[#This Row],[Sales]])</f>
        <v>0.25012506253126565</v>
      </c>
      <c r="N347">
        <f>SUM(Table1[[#This Row],[Sales]]*Table1[[#This Row],[Quantity]])</f>
        <v>143.928</v>
      </c>
    </row>
    <row r="348" spans="1:14" x14ac:dyDescent="0.3">
      <c r="A348" t="s">
        <v>471</v>
      </c>
      <c r="B348" s="1">
        <v>43289</v>
      </c>
      <c r="C348" t="s">
        <v>472</v>
      </c>
      <c r="D348" t="s">
        <v>473</v>
      </c>
      <c r="E348" t="s">
        <v>3</v>
      </c>
      <c r="F348" t="s">
        <v>56</v>
      </c>
      <c r="G348" t="s">
        <v>13</v>
      </c>
      <c r="H348" t="s">
        <v>24</v>
      </c>
      <c r="I348">
        <v>7.56</v>
      </c>
      <c r="J348">
        <v>10</v>
      </c>
      <c r="K348">
        <v>0.25</v>
      </c>
      <c r="L348">
        <v>0.08</v>
      </c>
      <c r="M348" s="7">
        <f>SUM(Table1[[#This Row],[Profit]]/Table1[[#This Row],[Sales]])</f>
        <v>1.0582010582010583E-2</v>
      </c>
      <c r="N348">
        <f>SUM(Table1[[#This Row],[Sales]]*Table1[[#This Row],[Quantity]])</f>
        <v>75.599999999999994</v>
      </c>
    </row>
    <row r="349" spans="1:14" x14ac:dyDescent="0.3">
      <c r="A349" t="s">
        <v>471</v>
      </c>
      <c r="B349" s="1">
        <v>43289</v>
      </c>
      <c r="C349" t="s">
        <v>472</v>
      </c>
      <c r="D349" t="s">
        <v>473</v>
      </c>
      <c r="E349" t="s">
        <v>3</v>
      </c>
      <c r="F349" t="s">
        <v>56</v>
      </c>
      <c r="G349" t="s">
        <v>13</v>
      </c>
      <c r="H349" t="s">
        <v>32</v>
      </c>
      <c r="I349">
        <v>24.56</v>
      </c>
      <c r="J349">
        <v>10</v>
      </c>
      <c r="K349">
        <v>0.15</v>
      </c>
      <c r="L349">
        <v>0.47</v>
      </c>
      <c r="M349" s="7">
        <f>SUM(Table1[[#This Row],[Profit]]/Table1[[#This Row],[Sales]])</f>
        <v>1.9136807817589578E-2</v>
      </c>
      <c r="N349">
        <f>SUM(Table1[[#This Row],[Sales]]*Table1[[#This Row],[Quantity]])</f>
        <v>245.6</v>
      </c>
    </row>
    <row r="350" spans="1:14" x14ac:dyDescent="0.3">
      <c r="A350" t="s">
        <v>471</v>
      </c>
      <c r="B350" s="1">
        <v>43289</v>
      </c>
      <c r="C350" t="s">
        <v>472</v>
      </c>
      <c r="D350" t="s">
        <v>473</v>
      </c>
      <c r="E350" t="s">
        <v>3</v>
      </c>
      <c r="F350" t="s">
        <v>56</v>
      </c>
      <c r="G350" t="s">
        <v>13</v>
      </c>
      <c r="H350" t="s">
        <v>24</v>
      </c>
      <c r="I350">
        <v>12.96</v>
      </c>
      <c r="J350">
        <v>2</v>
      </c>
      <c r="K350">
        <v>0.15</v>
      </c>
      <c r="L350">
        <v>1.42</v>
      </c>
      <c r="M350" s="7">
        <f>SUM(Table1[[#This Row],[Profit]]/Table1[[#This Row],[Sales]])</f>
        <v>0.10956790123456789</v>
      </c>
      <c r="N350">
        <f>SUM(Table1[[#This Row],[Sales]]*Table1[[#This Row],[Quantity]])</f>
        <v>25.92</v>
      </c>
    </row>
    <row r="351" spans="1:14" x14ac:dyDescent="0.3">
      <c r="A351" t="s">
        <v>474</v>
      </c>
      <c r="B351" s="1">
        <v>42979</v>
      </c>
      <c r="C351" t="s">
        <v>475</v>
      </c>
      <c r="D351" t="s">
        <v>476</v>
      </c>
      <c r="E351" t="s">
        <v>39</v>
      </c>
      <c r="F351" t="s">
        <v>56</v>
      </c>
      <c r="G351" t="s">
        <v>25</v>
      </c>
      <c r="H351" t="s">
        <v>63</v>
      </c>
      <c r="I351">
        <v>6.79</v>
      </c>
      <c r="J351">
        <v>2</v>
      </c>
      <c r="K351">
        <v>0.25</v>
      </c>
      <c r="L351">
        <v>0.98</v>
      </c>
      <c r="M351" s="7">
        <f>SUM(Table1[[#This Row],[Profit]]/Table1[[#This Row],[Sales]])</f>
        <v>0.14432989690721648</v>
      </c>
      <c r="N351">
        <f>SUM(Table1[[#This Row],[Sales]]*Table1[[#This Row],[Quantity]])</f>
        <v>13.58</v>
      </c>
    </row>
    <row r="352" spans="1:14" x14ac:dyDescent="0.3">
      <c r="A352" t="s">
        <v>474</v>
      </c>
      <c r="B352" s="1">
        <v>42979</v>
      </c>
      <c r="C352" t="s">
        <v>475</v>
      </c>
      <c r="D352" t="s">
        <v>476</v>
      </c>
      <c r="E352" t="s">
        <v>39</v>
      </c>
      <c r="F352" t="s">
        <v>56</v>
      </c>
      <c r="G352" t="s">
        <v>13</v>
      </c>
      <c r="H352" t="s">
        <v>32</v>
      </c>
      <c r="I352">
        <v>24.56</v>
      </c>
      <c r="J352">
        <v>6</v>
      </c>
      <c r="K352">
        <v>0.15</v>
      </c>
      <c r="L352">
        <v>3.05</v>
      </c>
      <c r="M352" s="7">
        <f>SUM(Table1[[#This Row],[Profit]]/Table1[[#This Row],[Sales]])</f>
        <v>0.124185667752443</v>
      </c>
      <c r="N352">
        <f>SUM(Table1[[#This Row],[Sales]]*Table1[[#This Row],[Quantity]])</f>
        <v>147.35999999999999</v>
      </c>
    </row>
    <row r="353" spans="1:14" x14ac:dyDescent="0.3">
      <c r="A353" t="s">
        <v>474</v>
      </c>
      <c r="B353" s="1">
        <v>42979</v>
      </c>
      <c r="C353" t="s">
        <v>475</v>
      </c>
      <c r="D353" t="s">
        <v>476</v>
      </c>
      <c r="E353" t="s">
        <v>39</v>
      </c>
      <c r="F353" t="s">
        <v>56</v>
      </c>
      <c r="G353" t="s">
        <v>13</v>
      </c>
      <c r="H353" t="s">
        <v>27</v>
      </c>
      <c r="I353">
        <v>3.048</v>
      </c>
      <c r="J353">
        <v>1</v>
      </c>
      <c r="K353">
        <v>0.05</v>
      </c>
      <c r="L353">
        <v>0.79</v>
      </c>
      <c r="M353" s="7">
        <f>SUM(Table1[[#This Row],[Profit]]/Table1[[#This Row],[Sales]])</f>
        <v>0.25918635170603677</v>
      </c>
      <c r="N353">
        <f>SUM(Table1[[#This Row],[Sales]]*Table1[[#This Row],[Quantity]])</f>
        <v>3.048</v>
      </c>
    </row>
    <row r="354" spans="1:14" x14ac:dyDescent="0.3">
      <c r="A354" t="s">
        <v>474</v>
      </c>
      <c r="B354" s="1">
        <v>42979</v>
      </c>
      <c r="C354" t="s">
        <v>475</v>
      </c>
      <c r="D354" t="s">
        <v>476</v>
      </c>
      <c r="E354" t="s">
        <v>39</v>
      </c>
      <c r="F354" t="s">
        <v>56</v>
      </c>
      <c r="G354" t="s">
        <v>13</v>
      </c>
      <c r="H354" t="s">
        <v>32</v>
      </c>
      <c r="I354">
        <v>49.12</v>
      </c>
      <c r="J354">
        <v>3</v>
      </c>
      <c r="K354">
        <v>0.1</v>
      </c>
      <c r="L354">
        <v>1.52</v>
      </c>
      <c r="M354" s="7">
        <f>SUM(Table1[[#This Row],[Profit]]/Table1[[#This Row],[Sales]])</f>
        <v>3.0944625407166127E-2</v>
      </c>
      <c r="N354">
        <f>SUM(Table1[[#This Row],[Sales]]*Table1[[#This Row],[Quantity]])</f>
        <v>147.35999999999999</v>
      </c>
    </row>
    <row r="355" spans="1:14" x14ac:dyDescent="0.3">
      <c r="A355" t="s">
        <v>474</v>
      </c>
      <c r="B355" s="1">
        <v>42979</v>
      </c>
      <c r="C355" t="s">
        <v>475</v>
      </c>
      <c r="D355" t="s">
        <v>476</v>
      </c>
      <c r="E355" t="s">
        <v>39</v>
      </c>
      <c r="F355" t="s">
        <v>56</v>
      </c>
      <c r="G355" t="s">
        <v>13</v>
      </c>
      <c r="H355" t="s">
        <v>27</v>
      </c>
      <c r="I355">
        <v>4355.1679999999997</v>
      </c>
      <c r="J355">
        <v>5</v>
      </c>
      <c r="K355">
        <v>0.1</v>
      </c>
      <c r="L355">
        <v>457.45</v>
      </c>
      <c r="M355" s="7">
        <f>SUM(Table1[[#This Row],[Profit]]/Table1[[#This Row],[Sales]])</f>
        <v>0.10503613178642018</v>
      </c>
      <c r="N355">
        <f>SUM(Table1[[#This Row],[Sales]]*Table1[[#This Row],[Quantity]])</f>
        <v>21775.839999999997</v>
      </c>
    </row>
    <row r="356" spans="1:14" x14ac:dyDescent="0.3">
      <c r="A356" t="s">
        <v>477</v>
      </c>
      <c r="B356" s="1">
        <v>42833</v>
      </c>
      <c r="C356" t="s">
        <v>478</v>
      </c>
      <c r="D356" t="s">
        <v>479</v>
      </c>
      <c r="E356" t="s">
        <v>3</v>
      </c>
      <c r="F356" t="s">
        <v>56</v>
      </c>
      <c r="G356" t="s">
        <v>5</v>
      </c>
      <c r="H356" t="s">
        <v>6</v>
      </c>
      <c r="I356">
        <v>388.70400000000001</v>
      </c>
      <c r="J356">
        <v>10</v>
      </c>
      <c r="K356">
        <v>0.1</v>
      </c>
      <c r="L356">
        <v>41.92</v>
      </c>
      <c r="M356" s="7">
        <f>SUM(Table1[[#This Row],[Profit]]/Table1[[#This Row],[Sales]])</f>
        <v>0.10784555857413353</v>
      </c>
      <c r="N356">
        <f>SUM(Table1[[#This Row],[Sales]]*Table1[[#This Row],[Quantity]])</f>
        <v>3887.04</v>
      </c>
    </row>
    <row r="357" spans="1:14" x14ac:dyDescent="0.3">
      <c r="A357" t="s">
        <v>477</v>
      </c>
      <c r="B357" s="1">
        <v>42833</v>
      </c>
      <c r="C357" t="s">
        <v>478</v>
      </c>
      <c r="D357" t="s">
        <v>479</v>
      </c>
      <c r="E357" t="s">
        <v>3</v>
      </c>
      <c r="F357" t="s">
        <v>56</v>
      </c>
      <c r="G357" t="s">
        <v>13</v>
      </c>
      <c r="H357" t="s">
        <v>67</v>
      </c>
      <c r="I357">
        <v>8.26</v>
      </c>
      <c r="J357">
        <v>10</v>
      </c>
      <c r="K357">
        <v>0</v>
      </c>
      <c r="L357">
        <v>1.1200000000000001</v>
      </c>
      <c r="M357" s="7">
        <f>SUM(Table1[[#This Row],[Profit]]/Table1[[#This Row],[Sales]])</f>
        <v>0.13559322033898308</v>
      </c>
      <c r="N357">
        <f>SUM(Table1[[#This Row],[Sales]]*Table1[[#This Row],[Quantity]])</f>
        <v>82.6</v>
      </c>
    </row>
    <row r="358" spans="1:14" x14ac:dyDescent="0.3">
      <c r="A358" t="s">
        <v>477</v>
      </c>
      <c r="B358" s="1">
        <v>42833</v>
      </c>
      <c r="C358" t="s">
        <v>478</v>
      </c>
      <c r="D358" t="s">
        <v>479</v>
      </c>
      <c r="E358" t="s">
        <v>3</v>
      </c>
      <c r="F358" t="s">
        <v>56</v>
      </c>
      <c r="G358" t="s">
        <v>13</v>
      </c>
      <c r="H358" t="s">
        <v>24</v>
      </c>
      <c r="I358">
        <v>17.04</v>
      </c>
      <c r="J358">
        <v>2</v>
      </c>
      <c r="K358">
        <v>0</v>
      </c>
      <c r="L358">
        <v>2.93</v>
      </c>
      <c r="M358" s="7">
        <f>SUM(Table1[[#This Row],[Profit]]/Table1[[#This Row],[Sales]])</f>
        <v>0.17194835680751175</v>
      </c>
      <c r="N358">
        <f>SUM(Table1[[#This Row],[Sales]]*Table1[[#This Row],[Quantity]])</f>
        <v>34.08</v>
      </c>
    </row>
    <row r="359" spans="1:14" x14ac:dyDescent="0.3">
      <c r="A359" t="s">
        <v>477</v>
      </c>
      <c r="B359" s="1">
        <v>42833</v>
      </c>
      <c r="C359" t="s">
        <v>478</v>
      </c>
      <c r="D359" t="s">
        <v>479</v>
      </c>
      <c r="E359" t="s">
        <v>3</v>
      </c>
      <c r="F359" t="s">
        <v>56</v>
      </c>
      <c r="G359" t="s">
        <v>13</v>
      </c>
      <c r="H359" t="s">
        <v>32</v>
      </c>
      <c r="I359">
        <v>34.4</v>
      </c>
      <c r="J359">
        <v>9</v>
      </c>
      <c r="K359">
        <v>0.1</v>
      </c>
      <c r="L359">
        <v>7.49</v>
      </c>
      <c r="M359" s="7">
        <f>SUM(Table1[[#This Row],[Profit]]/Table1[[#This Row],[Sales]])</f>
        <v>0.2177325581395349</v>
      </c>
      <c r="N359">
        <f>SUM(Table1[[#This Row],[Sales]]*Table1[[#This Row],[Quantity]])</f>
        <v>309.59999999999997</v>
      </c>
    </row>
    <row r="360" spans="1:14" x14ac:dyDescent="0.3">
      <c r="A360" t="s">
        <v>480</v>
      </c>
      <c r="B360" s="1">
        <v>42848</v>
      </c>
      <c r="C360" t="s">
        <v>319</v>
      </c>
      <c r="D360" t="s">
        <v>320</v>
      </c>
      <c r="E360" t="s">
        <v>11</v>
      </c>
      <c r="F360" t="s">
        <v>4</v>
      </c>
      <c r="G360" t="s">
        <v>13</v>
      </c>
      <c r="H360" t="s">
        <v>32</v>
      </c>
      <c r="I360">
        <v>36.24</v>
      </c>
      <c r="J360">
        <v>1</v>
      </c>
      <c r="K360">
        <v>0.25</v>
      </c>
      <c r="L360">
        <v>1.97</v>
      </c>
      <c r="M360" s="7">
        <f>SUM(Table1[[#This Row],[Profit]]/Table1[[#This Row],[Sales]])</f>
        <v>5.4359823399558492E-2</v>
      </c>
      <c r="N360">
        <f>SUM(Table1[[#This Row],[Sales]]*Table1[[#This Row],[Quantity]])</f>
        <v>36.24</v>
      </c>
    </row>
    <row r="361" spans="1:14" x14ac:dyDescent="0.3">
      <c r="A361" t="s">
        <v>481</v>
      </c>
      <c r="B361" s="1">
        <v>43167</v>
      </c>
      <c r="C361" t="s">
        <v>482</v>
      </c>
      <c r="D361" t="s">
        <v>483</v>
      </c>
      <c r="E361" t="s">
        <v>11</v>
      </c>
      <c r="F361" t="s">
        <v>4</v>
      </c>
      <c r="G361" t="s">
        <v>13</v>
      </c>
      <c r="H361" t="s">
        <v>28</v>
      </c>
      <c r="I361">
        <v>647.84</v>
      </c>
      <c r="J361">
        <v>8</v>
      </c>
      <c r="K361">
        <v>0.2</v>
      </c>
      <c r="L361">
        <v>114.1</v>
      </c>
      <c r="M361" s="7">
        <f>SUM(Table1[[#This Row],[Profit]]/Table1[[#This Row],[Sales]])</f>
        <v>0.17612373425537167</v>
      </c>
      <c r="N361">
        <f>SUM(Table1[[#This Row],[Sales]]*Table1[[#This Row],[Quantity]])</f>
        <v>5182.72</v>
      </c>
    </row>
    <row r="362" spans="1:14" x14ac:dyDescent="0.3">
      <c r="A362" t="s">
        <v>481</v>
      </c>
      <c r="B362" s="1">
        <v>43167</v>
      </c>
      <c r="C362" t="s">
        <v>482</v>
      </c>
      <c r="D362" t="s">
        <v>483</v>
      </c>
      <c r="E362" t="s">
        <v>11</v>
      </c>
      <c r="F362" t="s">
        <v>4</v>
      </c>
      <c r="G362" t="s">
        <v>13</v>
      </c>
      <c r="H362" t="s">
        <v>14</v>
      </c>
      <c r="I362">
        <v>20.7</v>
      </c>
      <c r="J362">
        <v>9</v>
      </c>
      <c r="K362">
        <v>0.25</v>
      </c>
      <c r="L362">
        <v>0.24</v>
      </c>
      <c r="M362" s="7">
        <f>SUM(Table1[[#This Row],[Profit]]/Table1[[#This Row],[Sales]])</f>
        <v>1.1594202898550725E-2</v>
      </c>
      <c r="N362">
        <f>SUM(Table1[[#This Row],[Sales]]*Table1[[#This Row],[Quantity]])</f>
        <v>186.29999999999998</v>
      </c>
    </row>
    <row r="363" spans="1:14" x14ac:dyDescent="0.3">
      <c r="A363" t="s">
        <v>484</v>
      </c>
      <c r="B363" s="1">
        <v>43368</v>
      </c>
      <c r="C363" t="s">
        <v>485</v>
      </c>
      <c r="D363" t="s">
        <v>486</v>
      </c>
      <c r="E363" t="s">
        <v>3</v>
      </c>
      <c r="F363" t="s">
        <v>56</v>
      </c>
      <c r="G363" t="s">
        <v>13</v>
      </c>
      <c r="H363" t="s">
        <v>14</v>
      </c>
      <c r="I363">
        <v>20.7</v>
      </c>
      <c r="J363">
        <v>9</v>
      </c>
      <c r="K363">
        <v>0.05</v>
      </c>
      <c r="L363">
        <v>3.63</v>
      </c>
      <c r="M363" s="7">
        <f>SUM(Table1[[#This Row],[Profit]]/Table1[[#This Row],[Sales]])</f>
        <v>0.17536231884057971</v>
      </c>
      <c r="N363">
        <f>SUM(Table1[[#This Row],[Sales]]*Table1[[#This Row],[Quantity]])</f>
        <v>186.29999999999998</v>
      </c>
    </row>
    <row r="364" spans="1:14" x14ac:dyDescent="0.3">
      <c r="A364" t="s">
        <v>484</v>
      </c>
      <c r="B364" s="1">
        <v>43368</v>
      </c>
      <c r="C364" t="s">
        <v>485</v>
      </c>
      <c r="D364" t="s">
        <v>486</v>
      </c>
      <c r="E364" t="s">
        <v>3</v>
      </c>
      <c r="F364" t="s">
        <v>56</v>
      </c>
      <c r="G364" t="s">
        <v>5</v>
      </c>
      <c r="H364" t="s">
        <v>7</v>
      </c>
      <c r="I364">
        <v>488.64600000000002</v>
      </c>
      <c r="J364">
        <v>3</v>
      </c>
      <c r="K364">
        <v>0.1</v>
      </c>
      <c r="L364">
        <v>55.59</v>
      </c>
      <c r="M364" s="7">
        <f>SUM(Table1[[#This Row],[Profit]]/Table1[[#This Row],[Sales]])</f>
        <v>0.11376333787649956</v>
      </c>
      <c r="N364">
        <f>SUM(Table1[[#This Row],[Sales]]*Table1[[#This Row],[Quantity]])</f>
        <v>1465.9380000000001</v>
      </c>
    </row>
    <row r="365" spans="1:14" x14ac:dyDescent="0.3">
      <c r="A365" t="s">
        <v>484</v>
      </c>
      <c r="B365" s="1">
        <v>43368</v>
      </c>
      <c r="C365" t="s">
        <v>485</v>
      </c>
      <c r="D365" t="s">
        <v>486</v>
      </c>
      <c r="E365" t="s">
        <v>3</v>
      </c>
      <c r="F365" t="s">
        <v>56</v>
      </c>
      <c r="G365" t="s">
        <v>13</v>
      </c>
      <c r="H365" t="s">
        <v>24</v>
      </c>
      <c r="I365">
        <v>5.56</v>
      </c>
      <c r="J365">
        <v>9</v>
      </c>
      <c r="K365">
        <v>0.15</v>
      </c>
      <c r="L365">
        <v>0.78</v>
      </c>
      <c r="M365" s="7">
        <f>SUM(Table1[[#This Row],[Profit]]/Table1[[#This Row],[Sales]])</f>
        <v>0.14028776978417268</v>
      </c>
      <c r="N365">
        <f>SUM(Table1[[#This Row],[Sales]]*Table1[[#This Row],[Quantity]])</f>
        <v>50.04</v>
      </c>
    </row>
    <row r="366" spans="1:14" x14ac:dyDescent="0.3">
      <c r="A366" t="s">
        <v>484</v>
      </c>
      <c r="B366" s="1">
        <v>43368</v>
      </c>
      <c r="C366" t="s">
        <v>485</v>
      </c>
      <c r="D366" t="s">
        <v>486</v>
      </c>
      <c r="E366" t="s">
        <v>3</v>
      </c>
      <c r="F366" t="s">
        <v>56</v>
      </c>
      <c r="G366" t="s">
        <v>5</v>
      </c>
      <c r="H366" t="s">
        <v>23</v>
      </c>
      <c r="I366">
        <v>47.12</v>
      </c>
      <c r="J366">
        <v>2</v>
      </c>
      <c r="K366">
        <v>0.1</v>
      </c>
      <c r="L366">
        <v>2.21</v>
      </c>
      <c r="M366" s="7">
        <f>SUM(Table1[[#This Row],[Profit]]/Table1[[#This Row],[Sales]])</f>
        <v>4.6901528013582341E-2</v>
      </c>
      <c r="N366">
        <f>SUM(Table1[[#This Row],[Sales]]*Table1[[#This Row],[Quantity]])</f>
        <v>94.24</v>
      </c>
    </row>
    <row r="367" spans="1:14" x14ac:dyDescent="0.3">
      <c r="A367" t="s">
        <v>487</v>
      </c>
      <c r="B367" s="1">
        <v>42271</v>
      </c>
      <c r="C367" t="s">
        <v>488</v>
      </c>
      <c r="D367" t="s">
        <v>489</v>
      </c>
      <c r="E367" t="s">
        <v>3</v>
      </c>
      <c r="F367" t="s">
        <v>12</v>
      </c>
      <c r="G367" t="s">
        <v>13</v>
      </c>
      <c r="H367" t="s">
        <v>19</v>
      </c>
      <c r="I367">
        <v>211.96</v>
      </c>
      <c r="J367">
        <v>6</v>
      </c>
      <c r="K367">
        <v>0.1</v>
      </c>
      <c r="L367">
        <v>54.76</v>
      </c>
      <c r="M367" s="7">
        <f>SUM(Table1[[#This Row],[Profit]]/Table1[[#This Row],[Sales]])</f>
        <v>0.25835063219475368</v>
      </c>
      <c r="N367">
        <f>SUM(Table1[[#This Row],[Sales]]*Table1[[#This Row],[Quantity]])</f>
        <v>1271.76</v>
      </c>
    </row>
    <row r="368" spans="1:14" x14ac:dyDescent="0.3">
      <c r="A368" t="s">
        <v>490</v>
      </c>
      <c r="B368" s="1">
        <v>43029</v>
      </c>
      <c r="C368" t="s">
        <v>491</v>
      </c>
      <c r="D368" t="s">
        <v>492</v>
      </c>
      <c r="E368" t="s">
        <v>11</v>
      </c>
      <c r="F368" t="s">
        <v>56</v>
      </c>
      <c r="G368" t="s">
        <v>13</v>
      </c>
      <c r="H368" t="s">
        <v>27</v>
      </c>
      <c r="I368">
        <v>23.2</v>
      </c>
      <c r="J368">
        <v>5</v>
      </c>
      <c r="K368">
        <v>0.1</v>
      </c>
      <c r="L368">
        <v>5.72</v>
      </c>
      <c r="M368" s="7">
        <f>SUM(Table1[[#This Row],[Profit]]/Table1[[#This Row],[Sales]])</f>
        <v>0.24655172413793103</v>
      </c>
      <c r="N368">
        <f>SUM(Table1[[#This Row],[Sales]]*Table1[[#This Row],[Quantity]])</f>
        <v>116</v>
      </c>
    </row>
    <row r="369" spans="1:14" x14ac:dyDescent="0.3">
      <c r="A369" t="s">
        <v>490</v>
      </c>
      <c r="B369" s="1">
        <v>43029</v>
      </c>
      <c r="C369" t="s">
        <v>491</v>
      </c>
      <c r="D369" t="s">
        <v>492</v>
      </c>
      <c r="E369" t="s">
        <v>11</v>
      </c>
      <c r="F369" t="s">
        <v>56</v>
      </c>
      <c r="G369" t="s">
        <v>13</v>
      </c>
      <c r="H369" t="s">
        <v>216</v>
      </c>
      <c r="I369">
        <v>7.36</v>
      </c>
      <c r="J369">
        <v>4</v>
      </c>
      <c r="K369">
        <v>0</v>
      </c>
      <c r="L369">
        <v>1.89</v>
      </c>
      <c r="M369" s="7">
        <f>SUM(Table1[[#This Row],[Profit]]/Table1[[#This Row],[Sales]])</f>
        <v>0.25679347826086957</v>
      </c>
      <c r="N369">
        <f>SUM(Table1[[#This Row],[Sales]]*Table1[[#This Row],[Quantity]])</f>
        <v>29.44</v>
      </c>
    </row>
    <row r="370" spans="1:14" x14ac:dyDescent="0.3">
      <c r="A370" t="s">
        <v>490</v>
      </c>
      <c r="B370" s="1">
        <v>43029</v>
      </c>
      <c r="C370" t="s">
        <v>491</v>
      </c>
      <c r="D370" t="s">
        <v>492</v>
      </c>
      <c r="E370" t="s">
        <v>11</v>
      </c>
      <c r="F370" t="s">
        <v>56</v>
      </c>
      <c r="G370" t="s">
        <v>13</v>
      </c>
      <c r="H370" t="s">
        <v>19</v>
      </c>
      <c r="I370">
        <v>104.79</v>
      </c>
      <c r="J370">
        <v>1</v>
      </c>
      <c r="K370">
        <v>0.25</v>
      </c>
      <c r="L370">
        <v>20.77</v>
      </c>
      <c r="M370" s="7">
        <f>SUM(Table1[[#This Row],[Profit]]/Table1[[#This Row],[Sales]])</f>
        <v>0.19820593568088557</v>
      </c>
      <c r="N370">
        <f>SUM(Table1[[#This Row],[Sales]]*Table1[[#This Row],[Quantity]])</f>
        <v>104.79</v>
      </c>
    </row>
    <row r="371" spans="1:14" x14ac:dyDescent="0.3">
      <c r="A371" t="s">
        <v>490</v>
      </c>
      <c r="B371" s="1">
        <v>43029</v>
      </c>
      <c r="C371" t="s">
        <v>491</v>
      </c>
      <c r="D371" t="s">
        <v>492</v>
      </c>
      <c r="E371" t="s">
        <v>11</v>
      </c>
      <c r="F371" t="s">
        <v>56</v>
      </c>
      <c r="G371" t="s">
        <v>5</v>
      </c>
      <c r="H371" t="s">
        <v>6</v>
      </c>
      <c r="I371">
        <v>1043.92</v>
      </c>
      <c r="J371">
        <v>8</v>
      </c>
      <c r="K371">
        <v>0.25</v>
      </c>
      <c r="L371">
        <v>12.18</v>
      </c>
      <c r="M371" s="7">
        <f>SUM(Table1[[#This Row],[Profit]]/Table1[[#This Row],[Sales]])</f>
        <v>1.1667560732623188E-2</v>
      </c>
      <c r="N371">
        <f>SUM(Table1[[#This Row],[Sales]]*Table1[[#This Row],[Quantity]])</f>
        <v>8351.36</v>
      </c>
    </row>
    <row r="372" spans="1:14" x14ac:dyDescent="0.3">
      <c r="A372" t="s">
        <v>493</v>
      </c>
      <c r="B372" s="1">
        <v>43249</v>
      </c>
      <c r="C372" t="s">
        <v>494</v>
      </c>
      <c r="D372" t="s">
        <v>495</v>
      </c>
      <c r="E372" t="s">
        <v>3</v>
      </c>
      <c r="F372" t="s">
        <v>40</v>
      </c>
      <c r="G372" t="s">
        <v>13</v>
      </c>
      <c r="H372" t="s">
        <v>32</v>
      </c>
      <c r="I372">
        <v>25.92</v>
      </c>
      <c r="J372">
        <v>4</v>
      </c>
      <c r="K372">
        <v>0</v>
      </c>
      <c r="L372">
        <v>4.5599999999999996</v>
      </c>
      <c r="M372" s="7">
        <f>SUM(Table1[[#This Row],[Profit]]/Table1[[#This Row],[Sales]])</f>
        <v>0.1759259259259259</v>
      </c>
      <c r="N372">
        <f>SUM(Table1[[#This Row],[Sales]]*Table1[[#This Row],[Quantity]])</f>
        <v>103.68</v>
      </c>
    </row>
    <row r="373" spans="1:14" x14ac:dyDescent="0.3">
      <c r="A373" t="s">
        <v>493</v>
      </c>
      <c r="B373" s="1">
        <v>43249</v>
      </c>
      <c r="C373" t="s">
        <v>494</v>
      </c>
      <c r="D373" t="s">
        <v>495</v>
      </c>
      <c r="E373" t="s">
        <v>3</v>
      </c>
      <c r="F373" t="s">
        <v>40</v>
      </c>
      <c r="G373" t="s">
        <v>13</v>
      </c>
      <c r="H373" t="s">
        <v>19</v>
      </c>
      <c r="I373">
        <v>53.423999999999999</v>
      </c>
      <c r="J373">
        <v>7</v>
      </c>
      <c r="K373">
        <v>0.1</v>
      </c>
      <c r="L373">
        <v>5.31</v>
      </c>
      <c r="M373" s="7">
        <f>SUM(Table1[[#This Row],[Profit]]/Table1[[#This Row],[Sales]])</f>
        <v>9.939353099730458E-2</v>
      </c>
      <c r="N373">
        <f>SUM(Table1[[#This Row],[Sales]]*Table1[[#This Row],[Quantity]])</f>
        <v>373.96800000000002</v>
      </c>
    </row>
    <row r="374" spans="1:14" x14ac:dyDescent="0.3">
      <c r="A374" t="s">
        <v>496</v>
      </c>
      <c r="B374" s="1">
        <v>42208</v>
      </c>
      <c r="C374" t="s">
        <v>497</v>
      </c>
      <c r="D374" t="s">
        <v>498</v>
      </c>
      <c r="E374" t="s">
        <v>3</v>
      </c>
      <c r="F374" t="s">
        <v>12</v>
      </c>
      <c r="G374" t="s">
        <v>13</v>
      </c>
      <c r="H374" t="s">
        <v>27</v>
      </c>
      <c r="I374">
        <v>8.16</v>
      </c>
      <c r="J374">
        <v>5</v>
      </c>
      <c r="K374">
        <v>0.15</v>
      </c>
      <c r="L374">
        <v>1.85</v>
      </c>
      <c r="M374" s="7">
        <f>SUM(Table1[[#This Row],[Profit]]/Table1[[#This Row],[Sales]])</f>
        <v>0.2267156862745098</v>
      </c>
      <c r="N374">
        <f>SUM(Table1[[#This Row],[Sales]]*Table1[[#This Row],[Quantity]])</f>
        <v>40.799999999999997</v>
      </c>
    </row>
    <row r="375" spans="1:14" x14ac:dyDescent="0.3">
      <c r="A375" t="s">
        <v>496</v>
      </c>
      <c r="B375" s="1">
        <v>42208</v>
      </c>
      <c r="C375" t="s">
        <v>497</v>
      </c>
      <c r="D375" t="s">
        <v>498</v>
      </c>
      <c r="E375" t="s">
        <v>3</v>
      </c>
      <c r="F375" t="s">
        <v>12</v>
      </c>
      <c r="G375" t="s">
        <v>25</v>
      </c>
      <c r="H375" t="s">
        <v>63</v>
      </c>
      <c r="I375">
        <v>1023.936</v>
      </c>
      <c r="J375">
        <v>4</v>
      </c>
      <c r="K375">
        <v>0.2</v>
      </c>
      <c r="L375">
        <v>38.25</v>
      </c>
      <c r="M375" s="7">
        <f>SUM(Table1[[#This Row],[Profit]]/Table1[[#This Row],[Sales]])</f>
        <v>3.7355850365647848E-2</v>
      </c>
      <c r="N375">
        <f>SUM(Table1[[#This Row],[Sales]]*Table1[[#This Row],[Quantity]])</f>
        <v>4095.7440000000001</v>
      </c>
    </row>
    <row r="376" spans="1:14" x14ac:dyDescent="0.3">
      <c r="A376" t="s">
        <v>496</v>
      </c>
      <c r="B376" s="1">
        <v>42208</v>
      </c>
      <c r="C376" t="s">
        <v>497</v>
      </c>
      <c r="D376" t="s">
        <v>498</v>
      </c>
      <c r="E376" t="s">
        <v>3</v>
      </c>
      <c r="F376" t="s">
        <v>12</v>
      </c>
      <c r="G376" t="s">
        <v>13</v>
      </c>
      <c r="H376" t="s">
        <v>24</v>
      </c>
      <c r="I376">
        <v>9.24</v>
      </c>
      <c r="J376">
        <v>9</v>
      </c>
      <c r="K376">
        <v>0.25</v>
      </c>
      <c r="L376">
        <v>0.28000000000000003</v>
      </c>
      <c r="M376" s="7">
        <f>SUM(Table1[[#This Row],[Profit]]/Table1[[#This Row],[Sales]])</f>
        <v>3.0303030303030304E-2</v>
      </c>
      <c r="N376">
        <f>SUM(Table1[[#This Row],[Sales]]*Table1[[#This Row],[Quantity]])</f>
        <v>83.16</v>
      </c>
    </row>
    <row r="377" spans="1:14" x14ac:dyDescent="0.3">
      <c r="A377" t="s">
        <v>496</v>
      </c>
      <c r="B377" s="1">
        <v>42208</v>
      </c>
      <c r="C377" t="s">
        <v>497</v>
      </c>
      <c r="D377" t="s">
        <v>498</v>
      </c>
      <c r="E377" t="s">
        <v>3</v>
      </c>
      <c r="F377" t="s">
        <v>12</v>
      </c>
      <c r="G377" t="s">
        <v>25</v>
      </c>
      <c r="H377" t="s">
        <v>63</v>
      </c>
      <c r="I377">
        <v>479.04</v>
      </c>
      <c r="J377">
        <v>1</v>
      </c>
      <c r="K377">
        <v>0.1</v>
      </c>
      <c r="L377">
        <v>91.82</v>
      </c>
      <c r="M377" s="7">
        <f>SUM(Table1[[#This Row],[Profit]]/Table1[[#This Row],[Sales]])</f>
        <v>0.19167501670006679</v>
      </c>
      <c r="N377">
        <f>SUM(Table1[[#This Row],[Sales]]*Table1[[#This Row],[Quantity]])</f>
        <v>479.04</v>
      </c>
    </row>
    <row r="378" spans="1:14" x14ac:dyDescent="0.3">
      <c r="A378" t="s">
        <v>499</v>
      </c>
      <c r="B378" s="1">
        <v>43006</v>
      </c>
      <c r="C378" t="s">
        <v>500</v>
      </c>
      <c r="D378" t="s">
        <v>501</v>
      </c>
      <c r="E378" t="s">
        <v>11</v>
      </c>
      <c r="F378" t="s">
        <v>40</v>
      </c>
      <c r="G378" t="s">
        <v>13</v>
      </c>
      <c r="H378" t="s">
        <v>32</v>
      </c>
      <c r="I378">
        <v>99.135999999999996</v>
      </c>
      <c r="J378">
        <v>8</v>
      </c>
      <c r="K378">
        <v>0.2</v>
      </c>
      <c r="L378">
        <v>1.21</v>
      </c>
      <c r="M378" s="7">
        <f>SUM(Table1[[#This Row],[Profit]]/Table1[[#This Row],[Sales]])</f>
        <v>1.2205455132343447E-2</v>
      </c>
      <c r="N378">
        <f>SUM(Table1[[#This Row],[Sales]]*Table1[[#This Row],[Quantity]])</f>
        <v>793.08799999999997</v>
      </c>
    </row>
    <row r="379" spans="1:14" x14ac:dyDescent="0.3">
      <c r="A379" t="s">
        <v>502</v>
      </c>
      <c r="B379" s="1">
        <v>43339</v>
      </c>
      <c r="C379" t="s">
        <v>503</v>
      </c>
      <c r="D379" t="s">
        <v>504</v>
      </c>
      <c r="E379" t="s">
        <v>11</v>
      </c>
      <c r="F379" t="s">
        <v>56</v>
      </c>
      <c r="G379" t="s">
        <v>5</v>
      </c>
      <c r="H379" t="s">
        <v>18</v>
      </c>
      <c r="I379">
        <v>1488.424</v>
      </c>
      <c r="J379">
        <v>8</v>
      </c>
      <c r="K379">
        <v>0.25</v>
      </c>
      <c r="L379">
        <v>235.31</v>
      </c>
      <c r="M379" s="7">
        <f>SUM(Table1[[#This Row],[Profit]]/Table1[[#This Row],[Sales]])</f>
        <v>0.15809339274292811</v>
      </c>
      <c r="N379">
        <f>SUM(Table1[[#This Row],[Sales]]*Table1[[#This Row],[Quantity]])</f>
        <v>11907.392</v>
      </c>
    </row>
    <row r="380" spans="1:14" x14ac:dyDescent="0.3">
      <c r="A380" t="s">
        <v>505</v>
      </c>
      <c r="B380" s="1">
        <v>42488</v>
      </c>
      <c r="C380" t="s">
        <v>506</v>
      </c>
      <c r="D380" t="s">
        <v>507</v>
      </c>
      <c r="E380" t="s">
        <v>3</v>
      </c>
      <c r="F380" t="s">
        <v>40</v>
      </c>
      <c r="G380" t="s">
        <v>13</v>
      </c>
      <c r="H380" t="s">
        <v>28</v>
      </c>
      <c r="I380">
        <v>8.6519999999999992</v>
      </c>
      <c r="J380">
        <v>4</v>
      </c>
      <c r="K380">
        <v>0.2</v>
      </c>
      <c r="L380">
        <v>0.49</v>
      </c>
      <c r="M380" s="7">
        <f>SUM(Table1[[#This Row],[Profit]]/Table1[[#This Row],[Sales]])</f>
        <v>5.6634304207119748E-2</v>
      </c>
      <c r="N380">
        <f>SUM(Table1[[#This Row],[Sales]]*Table1[[#This Row],[Quantity]])</f>
        <v>34.607999999999997</v>
      </c>
    </row>
    <row r="381" spans="1:14" x14ac:dyDescent="0.3">
      <c r="A381" t="s">
        <v>505</v>
      </c>
      <c r="B381" s="1">
        <v>42488</v>
      </c>
      <c r="C381" t="s">
        <v>506</v>
      </c>
      <c r="D381" t="s">
        <v>507</v>
      </c>
      <c r="E381" t="s">
        <v>3</v>
      </c>
      <c r="F381" t="s">
        <v>40</v>
      </c>
      <c r="G381" t="s">
        <v>13</v>
      </c>
      <c r="H381" t="s">
        <v>19</v>
      </c>
      <c r="I381">
        <v>23.832000000000001</v>
      </c>
      <c r="J381">
        <v>3</v>
      </c>
      <c r="K381">
        <v>0.05</v>
      </c>
      <c r="L381">
        <v>4.7699999999999996</v>
      </c>
      <c r="M381" s="7">
        <f>SUM(Table1[[#This Row],[Profit]]/Table1[[#This Row],[Sales]])</f>
        <v>0.20015105740181266</v>
      </c>
      <c r="N381">
        <f>SUM(Table1[[#This Row],[Sales]]*Table1[[#This Row],[Quantity]])</f>
        <v>71.496000000000009</v>
      </c>
    </row>
    <row r="382" spans="1:14" x14ac:dyDescent="0.3">
      <c r="A382" t="s">
        <v>505</v>
      </c>
      <c r="B382" s="1">
        <v>42488</v>
      </c>
      <c r="C382" t="s">
        <v>506</v>
      </c>
      <c r="D382" t="s">
        <v>507</v>
      </c>
      <c r="E382" t="s">
        <v>3</v>
      </c>
      <c r="F382" t="s">
        <v>40</v>
      </c>
      <c r="G382" t="s">
        <v>13</v>
      </c>
      <c r="H382" t="s">
        <v>27</v>
      </c>
      <c r="I382">
        <v>12.176</v>
      </c>
      <c r="J382">
        <v>1</v>
      </c>
      <c r="K382">
        <v>0.2</v>
      </c>
      <c r="L382">
        <v>2.54</v>
      </c>
      <c r="M382" s="7">
        <f>SUM(Table1[[#This Row],[Profit]]/Table1[[#This Row],[Sales]])</f>
        <v>0.20860709592641261</v>
      </c>
      <c r="N382">
        <f>SUM(Table1[[#This Row],[Sales]]*Table1[[#This Row],[Quantity]])</f>
        <v>12.176</v>
      </c>
    </row>
    <row r="383" spans="1:14" x14ac:dyDescent="0.3">
      <c r="A383" t="s">
        <v>508</v>
      </c>
      <c r="B383" s="1">
        <v>43036</v>
      </c>
      <c r="C383" t="s">
        <v>509</v>
      </c>
      <c r="D383" t="s">
        <v>510</v>
      </c>
      <c r="E383" t="s">
        <v>11</v>
      </c>
      <c r="F383" t="s">
        <v>12</v>
      </c>
      <c r="G383" t="s">
        <v>13</v>
      </c>
      <c r="H383" t="s">
        <v>32</v>
      </c>
      <c r="I383">
        <v>50.96</v>
      </c>
      <c r="J383">
        <v>10</v>
      </c>
      <c r="K383">
        <v>0.1</v>
      </c>
      <c r="L383">
        <v>8.7899999999999991</v>
      </c>
      <c r="M383" s="7">
        <f>SUM(Table1[[#This Row],[Profit]]/Table1[[#This Row],[Sales]])</f>
        <v>0.17248822605965461</v>
      </c>
      <c r="N383">
        <f>SUM(Table1[[#This Row],[Sales]]*Table1[[#This Row],[Quantity]])</f>
        <v>509.6</v>
      </c>
    </row>
    <row r="384" spans="1:14" x14ac:dyDescent="0.3">
      <c r="A384" t="s">
        <v>508</v>
      </c>
      <c r="B384" s="1">
        <v>43036</v>
      </c>
      <c r="C384" t="s">
        <v>509</v>
      </c>
      <c r="D384" t="s">
        <v>510</v>
      </c>
      <c r="E384" t="s">
        <v>11</v>
      </c>
      <c r="F384" t="s">
        <v>12</v>
      </c>
      <c r="G384" t="s">
        <v>13</v>
      </c>
      <c r="H384" t="s">
        <v>27</v>
      </c>
      <c r="I384">
        <v>49.536000000000001</v>
      </c>
      <c r="J384">
        <v>10</v>
      </c>
      <c r="K384">
        <v>0</v>
      </c>
      <c r="L384">
        <v>5.1100000000000003</v>
      </c>
      <c r="M384" s="7">
        <f>SUM(Table1[[#This Row],[Profit]]/Table1[[#This Row],[Sales]])</f>
        <v>0.10315729974160207</v>
      </c>
      <c r="N384">
        <f>SUM(Table1[[#This Row],[Sales]]*Table1[[#This Row],[Quantity]])</f>
        <v>495.36</v>
      </c>
    </row>
    <row r="385" spans="1:14" x14ac:dyDescent="0.3">
      <c r="A385" t="s">
        <v>511</v>
      </c>
      <c r="B385" s="1">
        <v>42547</v>
      </c>
      <c r="C385" t="s">
        <v>512</v>
      </c>
      <c r="D385" t="s">
        <v>513</v>
      </c>
      <c r="E385" t="s">
        <v>11</v>
      </c>
      <c r="F385" t="s">
        <v>40</v>
      </c>
      <c r="G385" t="s">
        <v>25</v>
      </c>
      <c r="H385" t="s">
        <v>63</v>
      </c>
      <c r="I385">
        <v>41.9</v>
      </c>
      <c r="J385">
        <v>3</v>
      </c>
      <c r="K385">
        <v>0.2</v>
      </c>
      <c r="L385">
        <v>0.42</v>
      </c>
      <c r="M385" s="7">
        <f>SUM(Table1[[#This Row],[Profit]]/Table1[[#This Row],[Sales]])</f>
        <v>1.0023866348448688E-2</v>
      </c>
      <c r="N385">
        <f>SUM(Table1[[#This Row],[Sales]]*Table1[[#This Row],[Quantity]])</f>
        <v>125.69999999999999</v>
      </c>
    </row>
    <row r="386" spans="1:14" x14ac:dyDescent="0.3">
      <c r="A386" t="s">
        <v>514</v>
      </c>
      <c r="B386" s="1">
        <v>42701</v>
      </c>
      <c r="C386" t="s">
        <v>515</v>
      </c>
      <c r="D386" t="s">
        <v>516</v>
      </c>
      <c r="E386" t="s">
        <v>3</v>
      </c>
      <c r="F386" t="s">
        <v>4</v>
      </c>
      <c r="G386" t="s">
        <v>5</v>
      </c>
      <c r="H386" t="s">
        <v>18</v>
      </c>
      <c r="I386">
        <v>375.45749999999998</v>
      </c>
      <c r="J386">
        <v>1</v>
      </c>
      <c r="K386">
        <v>0.25</v>
      </c>
      <c r="L386">
        <v>3.75</v>
      </c>
      <c r="M386" s="7">
        <f>SUM(Table1[[#This Row],[Profit]]/Table1[[#This Row],[Sales]])</f>
        <v>9.9878148658636475E-3</v>
      </c>
      <c r="N386">
        <f>SUM(Table1[[#This Row],[Sales]]*Table1[[#This Row],[Quantity]])</f>
        <v>375.45749999999998</v>
      </c>
    </row>
    <row r="387" spans="1:14" x14ac:dyDescent="0.3">
      <c r="A387" t="s">
        <v>514</v>
      </c>
      <c r="B387" s="1">
        <v>42701</v>
      </c>
      <c r="C387" t="s">
        <v>515</v>
      </c>
      <c r="D387" t="s">
        <v>516</v>
      </c>
      <c r="E387" t="s">
        <v>3</v>
      </c>
      <c r="F387" t="s">
        <v>4</v>
      </c>
      <c r="G387" t="s">
        <v>25</v>
      </c>
      <c r="H387" t="s">
        <v>63</v>
      </c>
      <c r="I387">
        <v>83.975999999999999</v>
      </c>
      <c r="J387">
        <v>2</v>
      </c>
      <c r="K387">
        <v>0.1</v>
      </c>
      <c r="L387">
        <v>3.54</v>
      </c>
      <c r="M387" s="7">
        <f>SUM(Table1[[#This Row],[Profit]]/Table1[[#This Row],[Sales]])</f>
        <v>4.2154901400400117E-2</v>
      </c>
      <c r="N387">
        <f>SUM(Table1[[#This Row],[Sales]]*Table1[[#This Row],[Quantity]])</f>
        <v>167.952</v>
      </c>
    </row>
    <row r="388" spans="1:14" x14ac:dyDescent="0.3">
      <c r="A388" t="s">
        <v>517</v>
      </c>
      <c r="B388" s="1">
        <v>42707</v>
      </c>
      <c r="C388" t="s">
        <v>518</v>
      </c>
      <c r="D388" t="s">
        <v>519</v>
      </c>
      <c r="E388" t="s">
        <v>11</v>
      </c>
      <c r="F388" t="s">
        <v>56</v>
      </c>
      <c r="G388" t="s">
        <v>25</v>
      </c>
      <c r="H388" t="s">
        <v>265</v>
      </c>
      <c r="I388">
        <v>482.34</v>
      </c>
      <c r="J388">
        <v>1</v>
      </c>
      <c r="K388">
        <v>0.1</v>
      </c>
      <c r="L388">
        <v>79.56</v>
      </c>
      <c r="M388" s="7">
        <f>SUM(Table1[[#This Row],[Profit]]/Table1[[#This Row],[Sales]])</f>
        <v>0.16494588879213834</v>
      </c>
      <c r="N388">
        <f>SUM(Table1[[#This Row],[Sales]]*Table1[[#This Row],[Quantity]])</f>
        <v>482.34</v>
      </c>
    </row>
    <row r="389" spans="1:14" x14ac:dyDescent="0.3">
      <c r="A389" t="s">
        <v>517</v>
      </c>
      <c r="B389" s="1">
        <v>42707</v>
      </c>
      <c r="C389" t="s">
        <v>518</v>
      </c>
      <c r="D389" t="s">
        <v>519</v>
      </c>
      <c r="E389" t="s">
        <v>11</v>
      </c>
      <c r="F389" t="s">
        <v>56</v>
      </c>
      <c r="G389" t="s">
        <v>5</v>
      </c>
      <c r="H389" t="s">
        <v>23</v>
      </c>
      <c r="I389">
        <v>2.96</v>
      </c>
      <c r="J389">
        <v>9</v>
      </c>
      <c r="K389">
        <v>0.1</v>
      </c>
      <c r="L389">
        <v>0.32</v>
      </c>
      <c r="M389" s="7">
        <f>SUM(Table1[[#This Row],[Profit]]/Table1[[#This Row],[Sales]])</f>
        <v>0.10810810810810811</v>
      </c>
      <c r="N389">
        <f>SUM(Table1[[#This Row],[Sales]]*Table1[[#This Row],[Quantity]])</f>
        <v>26.64</v>
      </c>
    </row>
    <row r="390" spans="1:14" x14ac:dyDescent="0.3">
      <c r="A390" t="s">
        <v>520</v>
      </c>
      <c r="B390" s="1">
        <v>42332</v>
      </c>
      <c r="C390" t="s">
        <v>521</v>
      </c>
      <c r="D390" t="s">
        <v>522</v>
      </c>
      <c r="E390" t="s">
        <v>3</v>
      </c>
      <c r="F390" t="s">
        <v>56</v>
      </c>
      <c r="G390" t="s">
        <v>13</v>
      </c>
      <c r="H390" t="s">
        <v>24</v>
      </c>
      <c r="I390">
        <v>2.6240000000000001</v>
      </c>
      <c r="J390">
        <v>9</v>
      </c>
      <c r="K390">
        <v>0</v>
      </c>
      <c r="L390">
        <v>0.28999999999999998</v>
      </c>
      <c r="M390" s="7">
        <f>SUM(Table1[[#This Row],[Profit]]/Table1[[#This Row],[Sales]])</f>
        <v>0.11051829268292682</v>
      </c>
      <c r="N390">
        <f>SUM(Table1[[#This Row],[Sales]]*Table1[[#This Row],[Quantity]])</f>
        <v>23.616</v>
      </c>
    </row>
    <row r="391" spans="1:14" x14ac:dyDescent="0.3">
      <c r="A391" t="s">
        <v>523</v>
      </c>
      <c r="B391" s="1">
        <v>43445</v>
      </c>
      <c r="C391" t="s">
        <v>524</v>
      </c>
      <c r="D391" t="s">
        <v>525</v>
      </c>
      <c r="E391" t="s">
        <v>3</v>
      </c>
      <c r="F391" t="s">
        <v>56</v>
      </c>
      <c r="G391" t="s">
        <v>13</v>
      </c>
      <c r="H391" t="s">
        <v>27</v>
      </c>
      <c r="I391">
        <v>23.36</v>
      </c>
      <c r="J391">
        <v>2</v>
      </c>
      <c r="K391">
        <v>0.25</v>
      </c>
      <c r="L391">
        <v>0.7</v>
      </c>
      <c r="M391" s="7">
        <f>SUM(Table1[[#This Row],[Profit]]/Table1[[#This Row],[Sales]])</f>
        <v>2.9965753424657533E-2</v>
      </c>
      <c r="N391">
        <f>SUM(Table1[[#This Row],[Sales]]*Table1[[#This Row],[Quantity]])</f>
        <v>46.72</v>
      </c>
    </row>
    <row r="392" spans="1:14" x14ac:dyDescent="0.3">
      <c r="A392" t="s">
        <v>523</v>
      </c>
      <c r="B392" s="1">
        <v>43445</v>
      </c>
      <c r="C392" t="s">
        <v>524</v>
      </c>
      <c r="D392" t="s">
        <v>525</v>
      </c>
      <c r="E392" t="s">
        <v>3</v>
      </c>
      <c r="F392" t="s">
        <v>56</v>
      </c>
      <c r="G392" t="s">
        <v>25</v>
      </c>
      <c r="H392" t="s">
        <v>63</v>
      </c>
      <c r="I392">
        <v>39.979999999999997</v>
      </c>
      <c r="J392">
        <v>8</v>
      </c>
      <c r="K392">
        <v>0</v>
      </c>
      <c r="L392">
        <v>11.48</v>
      </c>
      <c r="M392" s="7">
        <f>SUM(Table1[[#This Row],[Profit]]/Table1[[#This Row],[Sales]])</f>
        <v>0.287143571785893</v>
      </c>
      <c r="N392">
        <f>SUM(Table1[[#This Row],[Sales]]*Table1[[#This Row],[Quantity]])</f>
        <v>319.83999999999997</v>
      </c>
    </row>
    <row r="393" spans="1:14" x14ac:dyDescent="0.3">
      <c r="A393" t="s">
        <v>526</v>
      </c>
      <c r="B393" s="1">
        <v>42268</v>
      </c>
      <c r="C393" t="s">
        <v>527</v>
      </c>
      <c r="D393" t="s">
        <v>528</v>
      </c>
      <c r="E393" t="s">
        <v>3</v>
      </c>
      <c r="F393" t="s">
        <v>12</v>
      </c>
      <c r="G393" t="s">
        <v>25</v>
      </c>
      <c r="H393" t="s">
        <v>26</v>
      </c>
      <c r="I393">
        <v>246.38399999999999</v>
      </c>
      <c r="J393">
        <v>2</v>
      </c>
      <c r="K393">
        <v>0.15</v>
      </c>
      <c r="L393">
        <v>8.5500000000000007</v>
      </c>
      <c r="M393" s="7">
        <f>SUM(Table1[[#This Row],[Profit]]/Table1[[#This Row],[Sales]])</f>
        <v>3.4701928696668619E-2</v>
      </c>
      <c r="N393">
        <f>SUM(Table1[[#This Row],[Sales]]*Table1[[#This Row],[Quantity]])</f>
        <v>492.76799999999997</v>
      </c>
    </row>
    <row r="394" spans="1:14" x14ac:dyDescent="0.3">
      <c r="A394" t="s">
        <v>526</v>
      </c>
      <c r="B394" s="1">
        <v>42268</v>
      </c>
      <c r="C394" t="s">
        <v>527</v>
      </c>
      <c r="D394" t="s">
        <v>528</v>
      </c>
      <c r="E394" t="s">
        <v>3</v>
      </c>
      <c r="F394" t="s">
        <v>12</v>
      </c>
      <c r="G394" t="s">
        <v>25</v>
      </c>
      <c r="H394" t="s">
        <v>461</v>
      </c>
      <c r="I394">
        <v>1799.97</v>
      </c>
      <c r="J394">
        <v>4</v>
      </c>
      <c r="K394">
        <v>0</v>
      </c>
      <c r="L394">
        <v>227.16</v>
      </c>
      <c r="M394" s="7">
        <f>SUM(Table1[[#This Row],[Profit]]/Table1[[#This Row],[Sales]])</f>
        <v>0.12620210336838947</v>
      </c>
      <c r="N394">
        <f>SUM(Table1[[#This Row],[Sales]]*Table1[[#This Row],[Quantity]])</f>
        <v>7199.88</v>
      </c>
    </row>
    <row r="395" spans="1:14" x14ac:dyDescent="0.3">
      <c r="A395" t="s">
        <v>529</v>
      </c>
      <c r="B395" s="1">
        <v>42162</v>
      </c>
      <c r="C395" t="s">
        <v>530</v>
      </c>
      <c r="D395" t="s">
        <v>531</v>
      </c>
      <c r="E395" t="s">
        <v>11</v>
      </c>
      <c r="F395" t="s">
        <v>40</v>
      </c>
      <c r="G395" t="s">
        <v>13</v>
      </c>
      <c r="H395" t="s">
        <v>27</v>
      </c>
      <c r="I395">
        <v>12.462</v>
      </c>
      <c r="J395">
        <v>6</v>
      </c>
      <c r="K395">
        <v>0.2</v>
      </c>
      <c r="L395">
        <v>1.34</v>
      </c>
      <c r="M395" s="7">
        <f>SUM(Table1[[#This Row],[Profit]]/Table1[[#This Row],[Sales]])</f>
        <v>0.10752688172043012</v>
      </c>
      <c r="N395">
        <f>SUM(Table1[[#This Row],[Sales]]*Table1[[#This Row],[Quantity]])</f>
        <v>74.771999999999991</v>
      </c>
    </row>
    <row r="396" spans="1:14" x14ac:dyDescent="0.3">
      <c r="A396" t="s">
        <v>532</v>
      </c>
      <c r="B396" s="1">
        <v>43281</v>
      </c>
      <c r="C396" t="s">
        <v>533</v>
      </c>
      <c r="D396" t="s">
        <v>534</v>
      </c>
      <c r="E396" t="s">
        <v>39</v>
      </c>
      <c r="F396" t="s">
        <v>12</v>
      </c>
      <c r="G396" t="s">
        <v>13</v>
      </c>
      <c r="H396" t="s">
        <v>27</v>
      </c>
      <c r="I396">
        <v>75.792000000000002</v>
      </c>
      <c r="J396">
        <v>8</v>
      </c>
      <c r="K396">
        <v>0.25</v>
      </c>
      <c r="L396">
        <v>0.76</v>
      </c>
      <c r="M396" s="7">
        <f>SUM(Table1[[#This Row],[Profit]]/Table1[[#This Row],[Sales]])</f>
        <v>1.0027443529660122E-2</v>
      </c>
      <c r="N396">
        <f>SUM(Table1[[#This Row],[Sales]]*Table1[[#This Row],[Quantity]])</f>
        <v>606.33600000000001</v>
      </c>
    </row>
    <row r="397" spans="1:14" x14ac:dyDescent="0.3">
      <c r="A397" t="s">
        <v>535</v>
      </c>
      <c r="B397" s="1">
        <v>43390</v>
      </c>
      <c r="C397" t="s">
        <v>536</v>
      </c>
      <c r="D397" t="s">
        <v>537</v>
      </c>
      <c r="E397" t="s">
        <v>11</v>
      </c>
      <c r="F397" t="s">
        <v>56</v>
      </c>
      <c r="G397" t="s">
        <v>13</v>
      </c>
      <c r="H397" t="s">
        <v>19</v>
      </c>
      <c r="I397">
        <v>49.96</v>
      </c>
      <c r="J397">
        <v>9</v>
      </c>
      <c r="K397">
        <v>0.15</v>
      </c>
      <c r="L397">
        <v>11.75</v>
      </c>
      <c r="M397" s="7">
        <f>SUM(Table1[[#This Row],[Profit]]/Table1[[#This Row],[Sales]])</f>
        <v>0.23518815052041633</v>
      </c>
      <c r="N397">
        <f>SUM(Table1[[#This Row],[Sales]]*Table1[[#This Row],[Quantity]])</f>
        <v>449.64</v>
      </c>
    </row>
    <row r="398" spans="1:14" x14ac:dyDescent="0.3">
      <c r="A398" t="s">
        <v>535</v>
      </c>
      <c r="B398" s="1">
        <v>43390</v>
      </c>
      <c r="C398" t="s">
        <v>536</v>
      </c>
      <c r="D398" t="s">
        <v>537</v>
      </c>
      <c r="E398" t="s">
        <v>11</v>
      </c>
      <c r="F398" t="s">
        <v>56</v>
      </c>
      <c r="G398" t="s">
        <v>13</v>
      </c>
      <c r="H398" t="s">
        <v>32</v>
      </c>
      <c r="I398">
        <v>12.96</v>
      </c>
      <c r="J398">
        <v>1</v>
      </c>
      <c r="K398">
        <v>0.15</v>
      </c>
      <c r="L398">
        <v>0.39</v>
      </c>
      <c r="M398" s="7">
        <f>SUM(Table1[[#This Row],[Profit]]/Table1[[#This Row],[Sales]])</f>
        <v>3.0092592592592591E-2</v>
      </c>
      <c r="N398">
        <f>SUM(Table1[[#This Row],[Sales]]*Table1[[#This Row],[Quantity]])</f>
        <v>12.96</v>
      </c>
    </row>
    <row r="399" spans="1:14" x14ac:dyDescent="0.3">
      <c r="A399" t="s">
        <v>538</v>
      </c>
      <c r="B399" s="1">
        <v>42674</v>
      </c>
      <c r="C399" t="s">
        <v>37</v>
      </c>
      <c r="D399" t="s">
        <v>38</v>
      </c>
      <c r="E399" t="s">
        <v>39</v>
      </c>
      <c r="F399" t="s">
        <v>40</v>
      </c>
      <c r="G399" t="s">
        <v>13</v>
      </c>
      <c r="H399" t="s">
        <v>216</v>
      </c>
      <c r="I399">
        <v>70.12</v>
      </c>
      <c r="J399">
        <v>2</v>
      </c>
      <c r="K399">
        <v>0.2</v>
      </c>
      <c r="L399">
        <v>11.26</v>
      </c>
      <c r="M399" s="7">
        <f>SUM(Table1[[#This Row],[Profit]]/Table1[[#This Row],[Sales]])</f>
        <v>0.1605818596691386</v>
      </c>
      <c r="N399">
        <f>SUM(Table1[[#This Row],[Sales]]*Table1[[#This Row],[Quantity]])</f>
        <v>140.24</v>
      </c>
    </row>
    <row r="400" spans="1:14" x14ac:dyDescent="0.3">
      <c r="A400" t="s">
        <v>539</v>
      </c>
      <c r="B400" s="1">
        <v>42986</v>
      </c>
      <c r="C400" t="s">
        <v>540</v>
      </c>
      <c r="D400" t="s">
        <v>541</v>
      </c>
      <c r="E400" t="s">
        <v>3</v>
      </c>
      <c r="F400" t="s">
        <v>40</v>
      </c>
      <c r="G400" t="s">
        <v>13</v>
      </c>
      <c r="H400" t="s">
        <v>19</v>
      </c>
      <c r="I400">
        <v>35.951999999999998</v>
      </c>
      <c r="J400">
        <v>3</v>
      </c>
      <c r="K400">
        <v>0.25</v>
      </c>
      <c r="L400">
        <v>4.75</v>
      </c>
      <c r="M400" s="7">
        <f>SUM(Table1[[#This Row],[Profit]]/Table1[[#This Row],[Sales]])</f>
        <v>0.13212060525144637</v>
      </c>
      <c r="N400">
        <f>SUM(Table1[[#This Row],[Sales]]*Table1[[#This Row],[Quantity]])</f>
        <v>107.85599999999999</v>
      </c>
    </row>
    <row r="401" spans="1:14" x14ac:dyDescent="0.3">
      <c r="A401" t="s">
        <v>539</v>
      </c>
      <c r="B401" s="1">
        <v>42986</v>
      </c>
      <c r="C401" t="s">
        <v>540</v>
      </c>
      <c r="D401" t="s">
        <v>541</v>
      </c>
      <c r="E401" t="s">
        <v>3</v>
      </c>
      <c r="F401" t="s">
        <v>40</v>
      </c>
      <c r="G401" t="s">
        <v>5</v>
      </c>
      <c r="H401" t="s">
        <v>6</v>
      </c>
      <c r="I401">
        <v>2396.2656000000002</v>
      </c>
      <c r="J401">
        <v>4</v>
      </c>
      <c r="K401">
        <v>0.25</v>
      </c>
      <c r="L401">
        <v>424.78</v>
      </c>
      <c r="M401" s="7">
        <f>SUM(Table1[[#This Row],[Profit]]/Table1[[#This Row],[Sales]])</f>
        <v>0.17726749488871349</v>
      </c>
      <c r="N401">
        <f>SUM(Table1[[#This Row],[Sales]]*Table1[[#This Row],[Quantity]])</f>
        <v>9585.0624000000007</v>
      </c>
    </row>
    <row r="402" spans="1:14" x14ac:dyDescent="0.3">
      <c r="A402" t="s">
        <v>539</v>
      </c>
      <c r="B402" s="1">
        <v>42986</v>
      </c>
      <c r="C402" t="s">
        <v>540</v>
      </c>
      <c r="D402" t="s">
        <v>541</v>
      </c>
      <c r="E402" t="s">
        <v>3</v>
      </c>
      <c r="F402" t="s">
        <v>40</v>
      </c>
      <c r="G402" t="s">
        <v>13</v>
      </c>
      <c r="H402" t="s">
        <v>19</v>
      </c>
      <c r="I402">
        <v>131.136</v>
      </c>
      <c r="J402">
        <v>10</v>
      </c>
      <c r="K402">
        <v>0.05</v>
      </c>
      <c r="L402">
        <v>25.94</v>
      </c>
      <c r="M402" s="7">
        <f>SUM(Table1[[#This Row],[Profit]]/Table1[[#This Row],[Sales]])</f>
        <v>0.19780990727183995</v>
      </c>
      <c r="N402">
        <f>SUM(Table1[[#This Row],[Sales]]*Table1[[#This Row],[Quantity]])</f>
        <v>1311.36</v>
      </c>
    </row>
    <row r="403" spans="1:14" x14ac:dyDescent="0.3">
      <c r="A403" t="s">
        <v>539</v>
      </c>
      <c r="B403" s="1">
        <v>42986</v>
      </c>
      <c r="C403" t="s">
        <v>540</v>
      </c>
      <c r="D403" t="s">
        <v>541</v>
      </c>
      <c r="E403" t="s">
        <v>3</v>
      </c>
      <c r="F403" t="s">
        <v>40</v>
      </c>
      <c r="G403" t="s">
        <v>25</v>
      </c>
      <c r="H403" t="s">
        <v>63</v>
      </c>
      <c r="I403">
        <v>57.584000000000003</v>
      </c>
      <c r="J403">
        <v>8</v>
      </c>
      <c r="K403">
        <v>0.15</v>
      </c>
      <c r="L403">
        <v>11.36</v>
      </c>
      <c r="M403" s="7">
        <f>SUM(Table1[[#This Row],[Profit]]/Table1[[#This Row],[Sales]])</f>
        <v>0.19727702139483189</v>
      </c>
      <c r="N403">
        <f>SUM(Table1[[#This Row],[Sales]]*Table1[[#This Row],[Quantity]])</f>
        <v>460.67200000000003</v>
      </c>
    </row>
    <row r="404" spans="1:14" x14ac:dyDescent="0.3">
      <c r="A404" t="s">
        <v>542</v>
      </c>
      <c r="B404" s="1">
        <v>42362</v>
      </c>
      <c r="C404" t="s">
        <v>543</v>
      </c>
      <c r="D404" t="s">
        <v>544</v>
      </c>
      <c r="E404" t="s">
        <v>3</v>
      </c>
      <c r="F404" t="s">
        <v>4</v>
      </c>
      <c r="G404" t="s">
        <v>13</v>
      </c>
      <c r="H404" t="s">
        <v>32</v>
      </c>
      <c r="I404">
        <v>9.5679999999999996</v>
      </c>
      <c r="J404">
        <v>4</v>
      </c>
      <c r="K404">
        <v>0.2</v>
      </c>
      <c r="L404">
        <v>0.91</v>
      </c>
      <c r="M404" s="7">
        <f>SUM(Table1[[#This Row],[Profit]]/Table1[[#This Row],[Sales]])</f>
        <v>9.5108695652173919E-2</v>
      </c>
      <c r="N404">
        <f>SUM(Table1[[#This Row],[Sales]]*Table1[[#This Row],[Quantity]])</f>
        <v>38.271999999999998</v>
      </c>
    </row>
    <row r="405" spans="1:14" x14ac:dyDescent="0.3">
      <c r="A405" t="s">
        <v>545</v>
      </c>
      <c r="B405" s="1">
        <v>42110</v>
      </c>
      <c r="C405" t="s">
        <v>239</v>
      </c>
      <c r="D405" t="s">
        <v>240</v>
      </c>
      <c r="E405" t="s">
        <v>11</v>
      </c>
      <c r="F405" t="s">
        <v>4</v>
      </c>
      <c r="G405" t="s">
        <v>13</v>
      </c>
      <c r="H405" t="s">
        <v>24</v>
      </c>
      <c r="I405">
        <v>39.072000000000003</v>
      </c>
      <c r="J405">
        <v>10</v>
      </c>
      <c r="K405">
        <v>0.05</v>
      </c>
      <c r="L405">
        <v>6.14</v>
      </c>
      <c r="M405" s="7">
        <f>SUM(Table1[[#This Row],[Profit]]/Table1[[#This Row],[Sales]])</f>
        <v>0.15714578214578212</v>
      </c>
      <c r="N405">
        <f>SUM(Table1[[#This Row],[Sales]]*Table1[[#This Row],[Quantity]])</f>
        <v>390.72</v>
      </c>
    </row>
    <row r="406" spans="1:14" x14ac:dyDescent="0.3">
      <c r="A406" t="s">
        <v>546</v>
      </c>
      <c r="B406" s="1">
        <v>43458</v>
      </c>
      <c r="C406" t="s">
        <v>547</v>
      </c>
      <c r="D406" t="s">
        <v>548</v>
      </c>
      <c r="E406" t="s">
        <v>3</v>
      </c>
      <c r="F406" t="s">
        <v>56</v>
      </c>
      <c r="G406" t="s">
        <v>13</v>
      </c>
      <c r="H406" t="s">
        <v>28</v>
      </c>
      <c r="I406">
        <v>35.909999999999997</v>
      </c>
      <c r="J406">
        <v>5</v>
      </c>
      <c r="K406">
        <v>0.2</v>
      </c>
      <c r="L406">
        <v>5.94</v>
      </c>
      <c r="M406" s="7">
        <f>SUM(Table1[[#This Row],[Profit]]/Table1[[#This Row],[Sales]])</f>
        <v>0.16541353383458648</v>
      </c>
      <c r="N406">
        <f>SUM(Table1[[#This Row],[Sales]]*Table1[[#This Row],[Quantity]])</f>
        <v>179.54999999999998</v>
      </c>
    </row>
    <row r="407" spans="1:14" x14ac:dyDescent="0.3">
      <c r="A407" t="s">
        <v>549</v>
      </c>
      <c r="B407" s="1">
        <v>43442</v>
      </c>
      <c r="C407" t="s">
        <v>550</v>
      </c>
      <c r="D407" t="s">
        <v>551</v>
      </c>
      <c r="E407" t="s">
        <v>3</v>
      </c>
      <c r="F407" t="s">
        <v>12</v>
      </c>
      <c r="G407" t="s">
        <v>25</v>
      </c>
      <c r="H407" t="s">
        <v>63</v>
      </c>
      <c r="I407">
        <v>179.95</v>
      </c>
      <c r="J407">
        <v>6</v>
      </c>
      <c r="K407">
        <v>0</v>
      </c>
      <c r="L407">
        <v>34.57</v>
      </c>
      <c r="M407" s="7">
        <f>SUM(Table1[[#This Row],[Profit]]/Table1[[#This Row],[Sales]])</f>
        <v>0.19210891914420675</v>
      </c>
      <c r="N407">
        <f>SUM(Table1[[#This Row],[Sales]]*Table1[[#This Row],[Quantity]])</f>
        <v>1079.6999999999998</v>
      </c>
    </row>
    <row r="408" spans="1:14" x14ac:dyDescent="0.3">
      <c r="A408" t="s">
        <v>549</v>
      </c>
      <c r="B408" s="1">
        <v>43442</v>
      </c>
      <c r="C408" t="s">
        <v>550</v>
      </c>
      <c r="D408" t="s">
        <v>551</v>
      </c>
      <c r="E408" t="s">
        <v>3</v>
      </c>
      <c r="F408" t="s">
        <v>12</v>
      </c>
      <c r="G408" t="s">
        <v>25</v>
      </c>
      <c r="H408" t="s">
        <v>461</v>
      </c>
      <c r="I408">
        <v>1199.9760000000001</v>
      </c>
      <c r="J408">
        <v>5</v>
      </c>
      <c r="K408">
        <v>0.25</v>
      </c>
      <c r="L408">
        <v>123.46</v>
      </c>
      <c r="M408" s="7">
        <f>SUM(Table1[[#This Row],[Profit]]/Table1[[#This Row],[Sales]])</f>
        <v>0.10288539104115414</v>
      </c>
      <c r="N408">
        <f>SUM(Table1[[#This Row],[Sales]]*Table1[[#This Row],[Quantity]])</f>
        <v>5999.880000000001</v>
      </c>
    </row>
    <row r="409" spans="1:14" x14ac:dyDescent="0.3">
      <c r="A409" t="s">
        <v>549</v>
      </c>
      <c r="B409" s="1">
        <v>43442</v>
      </c>
      <c r="C409" t="s">
        <v>550</v>
      </c>
      <c r="D409" t="s">
        <v>551</v>
      </c>
      <c r="E409" t="s">
        <v>3</v>
      </c>
      <c r="F409" t="s">
        <v>12</v>
      </c>
      <c r="G409" t="s">
        <v>13</v>
      </c>
      <c r="H409" t="s">
        <v>32</v>
      </c>
      <c r="I409">
        <v>27.15</v>
      </c>
      <c r="J409">
        <v>2</v>
      </c>
      <c r="K409">
        <v>0.15</v>
      </c>
      <c r="L409">
        <v>1.53</v>
      </c>
      <c r="M409" s="7">
        <f>SUM(Table1[[#This Row],[Profit]]/Table1[[#This Row],[Sales]])</f>
        <v>5.6353591160220998E-2</v>
      </c>
      <c r="N409">
        <f>SUM(Table1[[#This Row],[Sales]]*Table1[[#This Row],[Quantity]])</f>
        <v>54.3</v>
      </c>
    </row>
    <row r="410" spans="1:14" x14ac:dyDescent="0.3">
      <c r="A410" t="s">
        <v>549</v>
      </c>
      <c r="B410" s="1">
        <v>43442</v>
      </c>
      <c r="C410" t="s">
        <v>550</v>
      </c>
      <c r="D410" t="s">
        <v>551</v>
      </c>
      <c r="E410" t="s">
        <v>3</v>
      </c>
      <c r="F410" t="s">
        <v>12</v>
      </c>
      <c r="G410" t="s">
        <v>5</v>
      </c>
      <c r="H410" t="s">
        <v>18</v>
      </c>
      <c r="I410">
        <v>1004.024</v>
      </c>
      <c r="J410">
        <v>10</v>
      </c>
      <c r="K410">
        <v>0.2</v>
      </c>
      <c r="L410">
        <v>54.75</v>
      </c>
      <c r="M410" s="7">
        <f>SUM(Table1[[#This Row],[Profit]]/Table1[[#This Row],[Sales]])</f>
        <v>5.4530568990382701E-2</v>
      </c>
      <c r="N410">
        <f>SUM(Table1[[#This Row],[Sales]]*Table1[[#This Row],[Quantity]])</f>
        <v>10040.24</v>
      </c>
    </row>
    <row r="411" spans="1:14" x14ac:dyDescent="0.3">
      <c r="A411" t="s">
        <v>549</v>
      </c>
      <c r="B411" s="1">
        <v>43442</v>
      </c>
      <c r="C411" t="s">
        <v>550</v>
      </c>
      <c r="D411" t="s">
        <v>551</v>
      </c>
      <c r="E411" t="s">
        <v>3</v>
      </c>
      <c r="F411" t="s">
        <v>12</v>
      </c>
      <c r="G411" t="s">
        <v>13</v>
      </c>
      <c r="H411" t="s">
        <v>32</v>
      </c>
      <c r="I411">
        <v>9.68</v>
      </c>
      <c r="J411">
        <v>1</v>
      </c>
      <c r="K411">
        <v>0.2</v>
      </c>
      <c r="L411">
        <v>0.77</v>
      </c>
      <c r="M411" s="7">
        <f>SUM(Table1[[#This Row],[Profit]]/Table1[[#This Row],[Sales]])</f>
        <v>7.9545454545454544E-2</v>
      </c>
      <c r="N411">
        <f>SUM(Table1[[#This Row],[Sales]]*Table1[[#This Row],[Quantity]])</f>
        <v>9.68</v>
      </c>
    </row>
    <row r="412" spans="1:14" x14ac:dyDescent="0.3">
      <c r="A412" t="s">
        <v>549</v>
      </c>
      <c r="B412" s="1">
        <v>43442</v>
      </c>
      <c r="C412" t="s">
        <v>550</v>
      </c>
      <c r="D412" t="s">
        <v>551</v>
      </c>
      <c r="E412" t="s">
        <v>3</v>
      </c>
      <c r="F412" t="s">
        <v>12</v>
      </c>
      <c r="G412" t="s">
        <v>13</v>
      </c>
      <c r="H412" t="s">
        <v>14</v>
      </c>
      <c r="I412">
        <v>28.35</v>
      </c>
      <c r="J412">
        <v>2</v>
      </c>
      <c r="K412">
        <v>0.05</v>
      </c>
      <c r="L412">
        <v>1.06</v>
      </c>
      <c r="M412" s="7">
        <f>SUM(Table1[[#This Row],[Profit]]/Table1[[#This Row],[Sales]])</f>
        <v>3.7389770723104059E-2</v>
      </c>
      <c r="N412">
        <f>SUM(Table1[[#This Row],[Sales]]*Table1[[#This Row],[Quantity]])</f>
        <v>56.7</v>
      </c>
    </row>
    <row r="413" spans="1:14" x14ac:dyDescent="0.3">
      <c r="A413" t="s">
        <v>549</v>
      </c>
      <c r="B413" s="1">
        <v>43442</v>
      </c>
      <c r="C413" t="s">
        <v>550</v>
      </c>
      <c r="D413" t="s">
        <v>551</v>
      </c>
      <c r="E413" t="s">
        <v>3</v>
      </c>
      <c r="F413" t="s">
        <v>12</v>
      </c>
      <c r="G413" t="s">
        <v>13</v>
      </c>
      <c r="H413" t="s">
        <v>32</v>
      </c>
      <c r="I413">
        <v>55.98</v>
      </c>
      <c r="J413">
        <v>3</v>
      </c>
      <c r="K413">
        <v>0.1</v>
      </c>
      <c r="L413">
        <v>6.96</v>
      </c>
      <c r="M413" s="7">
        <f>SUM(Table1[[#This Row],[Profit]]/Table1[[#This Row],[Sales]])</f>
        <v>0.12433011789924973</v>
      </c>
      <c r="N413">
        <f>SUM(Table1[[#This Row],[Sales]]*Table1[[#This Row],[Quantity]])</f>
        <v>167.94</v>
      </c>
    </row>
    <row r="414" spans="1:14" x14ac:dyDescent="0.3">
      <c r="A414" t="s">
        <v>549</v>
      </c>
      <c r="B414" s="1">
        <v>43442</v>
      </c>
      <c r="C414" t="s">
        <v>550</v>
      </c>
      <c r="D414" t="s">
        <v>551</v>
      </c>
      <c r="E414" t="s">
        <v>3</v>
      </c>
      <c r="F414" t="s">
        <v>12</v>
      </c>
      <c r="G414" t="s">
        <v>5</v>
      </c>
      <c r="H414" t="s">
        <v>6</v>
      </c>
      <c r="I414">
        <v>1336.829</v>
      </c>
      <c r="J414">
        <v>3</v>
      </c>
      <c r="K414">
        <v>0.25</v>
      </c>
      <c r="L414">
        <v>13.37</v>
      </c>
      <c r="M414" s="7">
        <f>SUM(Table1[[#This Row],[Profit]]/Table1[[#This Row],[Sales]])</f>
        <v>1.000127914639793E-2</v>
      </c>
      <c r="N414">
        <f>SUM(Table1[[#This Row],[Sales]]*Table1[[#This Row],[Quantity]])</f>
        <v>4010.4870000000001</v>
      </c>
    </row>
    <row r="415" spans="1:14" x14ac:dyDescent="0.3">
      <c r="A415" t="s">
        <v>549</v>
      </c>
      <c r="B415" s="1">
        <v>43442</v>
      </c>
      <c r="C415" t="s">
        <v>550</v>
      </c>
      <c r="D415" t="s">
        <v>551</v>
      </c>
      <c r="E415" t="s">
        <v>3</v>
      </c>
      <c r="F415" t="s">
        <v>12</v>
      </c>
      <c r="G415" t="s">
        <v>5</v>
      </c>
      <c r="H415" t="s">
        <v>7</v>
      </c>
      <c r="I415">
        <v>113.568</v>
      </c>
      <c r="J415">
        <v>2</v>
      </c>
      <c r="K415">
        <v>0</v>
      </c>
      <c r="L415">
        <v>21.72</v>
      </c>
      <c r="M415" s="7">
        <f>SUM(Table1[[#This Row],[Profit]]/Table1[[#This Row],[Sales]])</f>
        <v>0.19125105663567202</v>
      </c>
      <c r="N415">
        <f>SUM(Table1[[#This Row],[Sales]]*Table1[[#This Row],[Quantity]])</f>
        <v>227.136</v>
      </c>
    </row>
    <row r="416" spans="1:14" x14ac:dyDescent="0.3">
      <c r="A416" t="s">
        <v>552</v>
      </c>
      <c r="B416" s="1">
        <v>43407</v>
      </c>
      <c r="C416" t="s">
        <v>553</v>
      </c>
      <c r="D416" t="s">
        <v>554</v>
      </c>
      <c r="E416" t="s">
        <v>11</v>
      </c>
      <c r="F416" t="s">
        <v>12</v>
      </c>
      <c r="G416" t="s">
        <v>13</v>
      </c>
      <c r="H416" t="s">
        <v>32</v>
      </c>
      <c r="I416">
        <v>139.86000000000001</v>
      </c>
      <c r="J416">
        <v>1</v>
      </c>
      <c r="K416">
        <v>0.2</v>
      </c>
      <c r="L416">
        <v>23.22</v>
      </c>
      <c r="M416" s="7">
        <f>SUM(Table1[[#This Row],[Profit]]/Table1[[#This Row],[Sales]])</f>
        <v>0.166023166023166</v>
      </c>
      <c r="N416">
        <f>SUM(Table1[[#This Row],[Sales]]*Table1[[#This Row],[Quantity]])</f>
        <v>139.86000000000001</v>
      </c>
    </row>
    <row r="417" spans="1:14" x14ac:dyDescent="0.3">
      <c r="A417" t="s">
        <v>552</v>
      </c>
      <c r="B417" s="1">
        <v>43407</v>
      </c>
      <c r="C417" t="s">
        <v>553</v>
      </c>
      <c r="D417" t="s">
        <v>554</v>
      </c>
      <c r="E417" t="s">
        <v>11</v>
      </c>
      <c r="F417" t="s">
        <v>12</v>
      </c>
      <c r="G417" t="s">
        <v>5</v>
      </c>
      <c r="H417" t="s">
        <v>7</v>
      </c>
      <c r="I417">
        <v>307.13600000000002</v>
      </c>
      <c r="J417">
        <v>7</v>
      </c>
      <c r="K417">
        <v>0.05</v>
      </c>
      <c r="L417">
        <v>53.91</v>
      </c>
      <c r="M417" s="7">
        <f>SUM(Table1[[#This Row],[Profit]]/Table1[[#This Row],[Sales]])</f>
        <v>0.17552484892685974</v>
      </c>
      <c r="N417">
        <f>SUM(Table1[[#This Row],[Sales]]*Table1[[#This Row],[Quantity]])</f>
        <v>2149.9520000000002</v>
      </c>
    </row>
    <row r="418" spans="1:14" x14ac:dyDescent="0.3">
      <c r="A418" t="s">
        <v>555</v>
      </c>
      <c r="B418" s="1">
        <v>43275</v>
      </c>
      <c r="C418" t="s">
        <v>556</v>
      </c>
      <c r="D418" t="s">
        <v>557</v>
      </c>
      <c r="E418" t="s">
        <v>3</v>
      </c>
      <c r="F418" t="s">
        <v>12</v>
      </c>
      <c r="G418" t="s">
        <v>13</v>
      </c>
      <c r="H418" t="s">
        <v>24</v>
      </c>
      <c r="I418">
        <v>95.92</v>
      </c>
      <c r="J418">
        <v>10</v>
      </c>
      <c r="K418">
        <v>0.15</v>
      </c>
      <c r="L418">
        <v>17.11</v>
      </c>
      <c r="M418" s="7">
        <f>SUM(Table1[[#This Row],[Profit]]/Table1[[#This Row],[Sales]])</f>
        <v>0.17837781484570475</v>
      </c>
      <c r="N418">
        <f>SUM(Table1[[#This Row],[Sales]]*Table1[[#This Row],[Quantity]])</f>
        <v>959.2</v>
      </c>
    </row>
    <row r="419" spans="1:14" x14ac:dyDescent="0.3">
      <c r="A419" t="s">
        <v>558</v>
      </c>
      <c r="B419" s="1">
        <v>42839</v>
      </c>
      <c r="C419" t="s">
        <v>559</v>
      </c>
      <c r="D419" t="s">
        <v>560</v>
      </c>
      <c r="E419" t="s">
        <v>3</v>
      </c>
      <c r="F419" t="s">
        <v>12</v>
      </c>
      <c r="G419" t="s">
        <v>5</v>
      </c>
      <c r="H419" t="s">
        <v>7</v>
      </c>
      <c r="I419">
        <v>383.8</v>
      </c>
      <c r="J419">
        <v>2</v>
      </c>
      <c r="K419">
        <v>0.15</v>
      </c>
      <c r="L419">
        <v>3.84</v>
      </c>
      <c r="M419" s="7">
        <f>SUM(Table1[[#This Row],[Profit]]/Table1[[#This Row],[Sales]])</f>
        <v>1.0005211047420531E-2</v>
      </c>
      <c r="N419">
        <f>SUM(Table1[[#This Row],[Sales]]*Table1[[#This Row],[Quantity]])</f>
        <v>767.6</v>
      </c>
    </row>
    <row r="420" spans="1:14" x14ac:dyDescent="0.3">
      <c r="A420" t="s">
        <v>561</v>
      </c>
      <c r="B420" s="1">
        <v>43410</v>
      </c>
      <c r="C420" t="s">
        <v>482</v>
      </c>
      <c r="D420" t="s">
        <v>483</v>
      </c>
      <c r="E420" t="s">
        <v>11</v>
      </c>
      <c r="F420" t="s">
        <v>4</v>
      </c>
      <c r="G420" t="s">
        <v>13</v>
      </c>
      <c r="H420" t="s">
        <v>32</v>
      </c>
      <c r="I420">
        <v>5.78</v>
      </c>
      <c r="J420">
        <v>3</v>
      </c>
      <c r="K420">
        <v>0.2</v>
      </c>
      <c r="L420">
        <v>0.06</v>
      </c>
      <c r="M420" s="7">
        <f>SUM(Table1[[#This Row],[Profit]]/Table1[[#This Row],[Sales]])</f>
        <v>1.0380622837370242E-2</v>
      </c>
      <c r="N420">
        <f>SUM(Table1[[#This Row],[Sales]]*Table1[[#This Row],[Quantity]])</f>
        <v>17.34</v>
      </c>
    </row>
    <row r="421" spans="1:14" x14ac:dyDescent="0.3">
      <c r="A421" t="s">
        <v>562</v>
      </c>
      <c r="B421" s="1">
        <v>43163</v>
      </c>
      <c r="C421" t="s">
        <v>438</v>
      </c>
      <c r="D421" t="s">
        <v>439</v>
      </c>
      <c r="E421" t="s">
        <v>11</v>
      </c>
      <c r="F421" t="s">
        <v>12</v>
      </c>
      <c r="G421" t="s">
        <v>13</v>
      </c>
      <c r="H421" t="s">
        <v>24</v>
      </c>
      <c r="I421">
        <v>9.32</v>
      </c>
      <c r="J421">
        <v>6</v>
      </c>
      <c r="K421">
        <v>0.25</v>
      </c>
      <c r="L421">
        <v>1.39</v>
      </c>
      <c r="M421" s="7">
        <f>SUM(Table1[[#This Row],[Profit]]/Table1[[#This Row],[Sales]])</f>
        <v>0.14914163090128754</v>
      </c>
      <c r="N421">
        <f>SUM(Table1[[#This Row],[Sales]]*Table1[[#This Row],[Quantity]])</f>
        <v>55.92</v>
      </c>
    </row>
    <row r="422" spans="1:14" x14ac:dyDescent="0.3">
      <c r="A422" t="s">
        <v>562</v>
      </c>
      <c r="B422" s="1">
        <v>43163</v>
      </c>
      <c r="C422" t="s">
        <v>438</v>
      </c>
      <c r="D422" t="s">
        <v>439</v>
      </c>
      <c r="E422" t="s">
        <v>11</v>
      </c>
      <c r="F422" t="s">
        <v>12</v>
      </c>
      <c r="G422" t="s">
        <v>13</v>
      </c>
      <c r="H422" t="s">
        <v>67</v>
      </c>
      <c r="I422">
        <v>15.25</v>
      </c>
      <c r="J422">
        <v>10</v>
      </c>
      <c r="K422">
        <v>0.1</v>
      </c>
      <c r="L422">
        <v>3.37</v>
      </c>
      <c r="M422" s="7">
        <f>SUM(Table1[[#This Row],[Profit]]/Table1[[#This Row],[Sales]])</f>
        <v>0.22098360655737706</v>
      </c>
      <c r="N422">
        <f>SUM(Table1[[#This Row],[Sales]]*Table1[[#This Row],[Quantity]])</f>
        <v>152.5</v>
      </c>
    </row>
    <row r="423" spans="1:14" x14ac:dyDescent="0.3">
      <c r="A423" t="s">
        <v>563</v>
      </c>
      <c r="B423" s="1">
        <v>42177</v>
      </c>
      <c r="C423" t="s">
        <v>122</v>
      </c>
      <c r="D423" t="s">
        <v>123</v>
      </c>
      <c r="E423" t="s">
        <v>3</v>
      </c>
      <c r="F423" t="s">
        <v>12</v>
      </c>
      <c r="G423" t="s">
        <v>25</v>
      </c>
      <c r="H423" t="s">
        <v>63</v>
      </c>
      <c r="I423">
        <v>196.75200000000001</v>
      </c>
      <c r="J423">
        <v>7</v>
      </c>
      <c r="K423">
        <v>0.05</v>
      </c>
      <c r="L423">
        <v>42.19</v>
      </c>
      <c r="M423" s="7">
        <f>SUM(Table1[[#This Row],[Profit]]/Table1[[#This Row],[Sales]])</f>
        <v>0.21443238188175975</v>
      </c>
      <c r="N423">
        <f>SUM(Table1[[#This Row],[Sales]]*Table1[[#This Row],[Quantity]])</f>
        <v>1377.2640000000001</v>
      </c>
    </row>
    <row r="424" spans="1:14" x14ac:dyDescent="0.3">
      <c r="A424" t="s">
        <v>564</v>
      </c>
      <c r="B424" s="1">
        <v>43392</v>
      </c>
      <c r="C424" t="s">
        <v>565</v>
      </c>
      <c r="D424" t="s">
        <v>566</v>
      </c>
      <c r="E424" t="s">
        <v>11</v>
      </c>
      <c r="F424" t="s">
        <v>56</v>
      </c>
      <c r="G424" t="s">
        <v>5</v>
      </c>
      <c r="H424" t="s">
        <v>23</v>
      </c>
      <c r="I424">
        <v>56.56</v>
      </c>
      <c r="J424">
        <v>8</v>
      </c>
      <c r="K424">
        <v>0.1</v>
      </c>
      <c r="L424">
        <v>10.51</v>
      </c>
      <c r="M424" s="7">
        <f>SUM(Table1[[#This Row],[Profit]]/Table1[[#This Row],[Sales]])</f>
        <v>0.18582036775106081</v>
      </c>
      <c r="N424">
        <f>SUM(Table1[[#This Row],[Sales]]*Table1[[#This Row],[Quantity]])</f>
        <v>452.48</v>
      </c>
    </row>
    <row r="425" spans="1:14" x14ac:dyDescent="0.3">
      <c r="A425" t="s">
        <v>564</v>
      </c>
      <c r="B425" s="1">
        <v>43392</v>
      </c>
      <c r="C425" t="s">
        <v>565</v>
      </c>
      <c r="D425" t="s">
        <v>566</v>
      </c>
      <c r="E425" t="s">
        <v>11</v>
      </c>
      <c r="F425" t="s">
        <v>56</v>
      </c>
      <c r="G425" t="s">
        <v>13</v>
      </c>
      <c r="H425" t="s">
        <v>19</v>
      </c>
      <c r="I425">
        <v>32.700000000000003</v>
      </c>
      <c r="J425">
        <v>6</v>
      </c>
      <c r="K425">
        <v>0.15</v>
      </c>
      <c r="L425">
        <v>5.95</v>
      </c>
      <c r="M425" s="7">
        <f>SUM(Table1[[#This Row],[Profit]]/Table1[[#This Row],[Sales]])</f>
        <v>0.18195718654434251</v>
      </c>
      <c r="N425">
        <f>SUM(Table1[[#This Row],[Sales]]*Table1[[#This Row],[Quantity]])</f>
        <v>196.20000000000002</v>
      </c>
    </row>
    <row r="426" spans="1:14" x14ac:dyDescent="0.3">
      <c r="A426" t="s">
        <v>567</v>
      </c>
      <c r="B426" s="1">
        <v>43333</v>
      </c>
      <c r="C426" t="s">
        <v>568</v>
      </c>
      <c r="D426" t="s">
        <v>569</v>
      </c>
      <c r="E426" t="s">
        <v>3</v>
      </c>
      <c r="F426" t="s">
        <v>4</v>
      </c>
      <c r="G426" t="s">
        <v>5</v>
      </c>
      <c r="H426" t="s">
        <v>7</v>
      </c>
      <c r="I426">
        <v>866.4</v>
      </c>
      <c r="J426">
        <v>5</v>
      </c>
      <c r="K426">
        <v>0.2</v>
      </c>
      <c r="L426">
        <v>151.53</v>
      </c>
      <c r="M426" s="7">
        <f>SUM(Table1[[#This Row],[Profit]]/Table1[[#This Row],[Sales]])</f>
        <v>0.17489612188365652</v>
      </c>
      <c r="N426">
        <f>SUM(Table1[[#This Row],[Sales]]*Table1[[#This Row],[Quantity]])</f>
        <v>4332</v>
      </c>
    </row>
    <row r="427" spans="1:14" x14ac:dyDescent="0.3">
      <c r="A427" t="s">
        <v>570</v>
      </c>
      <c r="B427" s="1">
        <v>43427</v>
      </c>
      <c r="C427" t="s">
        <v>99</v>
      </c>
      <c r="D427" t="s">
        <v>100</v>
      </c>
      <c r="E427" t="s">
        <v>11</v>
      </c>
      <c r="F427" t="s">
        <v>40</v>
      </c>
      <c r="G427" t="s">
        <v>5</v>
      </c>
      <c r="H427" t="s">
        <v>23</v>
      </c>
      <c r="I427">
        <v>28.4</v>
      </c>
      <c r="J427">
        <v>2</v>
      </c>
      <c r="K427">
        <v>0.2</v>
      </c>
      <c r="L427">
        <v>4.8600000000000003</v>
      </c>
      <c r="M427" s="7">
        <f>SUM(Table1[[#This Row],[Profit]]/Table1[[#This Row],[Sales]])</f>
        <v>0.1711267605633803</v>
      </c>
      <c r="N427">
        <f>SUM(Table1[[#This Row],[Sales]]*Table1[[#This Row],[Quantity]])</f>
        <v>56.8</v>
      </c>
    </row>
    <row r="428" spans="1:14" x14ac:dyDescent="0.3">
      <c r="A428" t="s">
        <v>570</v>
      </c>
      <c r="B428" s="1">
        <v>43427</v>
      </c>
      <c r="C428" t="s">
        <v>99</v>
      </c>
      <c r="D428" t="s">
        <v>100</v>
      </c>
      <c r="E428" t="s">
        <v>11</v>
      </c>
      <c r="F428" t="s">
        <v>40</v>
      </c>
      <c r="G428" t="s">
        <v>13</v>
      </c>
      <c r="H428" t="s">
        <v>27</v>
      </c>
      <c r="I428">
        <v>287.92</v>
      </c>
      <c r="J428">
        <v>9</v>
      </c>
      <c r="K428">
        <v>0.1</v>
      </c>
      <c r="L428">
        <v>58.88</v>
      </c>
      <c r="M428" s="7">
        <f>SUM(Table1[[#This Row],[Profit]]/Table1[[#This Row],[Sales]])</f>
        <v>0.2045012503473187</v>
      </c>
      <c r="N428">
        <f>SUM(Table1[[#This Row],[Sales]]*Table1[[#This Row],[Quantity]])</f>
        <v>2591.2800000000002</v>
      </c>
    </row>
    <row r="429" spans="1:14" x14ac:dyDescent="0.3">
      <c r="A429" t="s">
        <v>571</v>
      </c>
      <c r="B429" s="1">
        <v>42259</v>
      </c>
      <c r="C429" t="s">
        <v>572</v>
      </c>
      <c r="D429" t="s">
        <v>573</v>
      </c>
      <c r="E429" t="s">
        <v>39</v>
      </c>
      <c r="F429" t="s">
        <v>56</v>
      </c>
      <c r="G429" t="s">
        <v>25</v>
      </c>
      <c r="H429" t="s">
        <v>265</v>
      </c>
      <c r="I429">
        <v>69.989999999999995</v>
      </c>
      <c r="J429">
        <v>9</v>
      </c>
      <c r="K429">
        <v>0.25</v>
      </c>
      <c r="L429">
        <v>0.7</v>
      </c>
      <c r="M429" s="7">
        <f>SUM(Table1[[#This Row],[Profit]]/Table1[[#This Row],[Sales]])</f>
        <v>1.0001428775539363E-2</v>
      </c>
      <c r="N429">
        <f>SUM(Table1[[#This Row],[Sales]]*Table1[[#This Row],[Quantity]])</f>
        <v>629.91</v>
      </c>
    </row>
    <row r="430" spans="1:14" x14ac:dyDescent="0.3">
      <c r="A430" t="s">
        <v>574</v>
      </c>
      <c r="B430" s="1">
        <v>43374</v>
      </c>
      <c r="C430" t="s">
        <v>575</v>
      </c>
      <c r="D430" t="s">
        <v>576</v>
      </c>
      <c r="E430" t="s">
        <v>11</v>
      </c>
      <c r="F430" t="s">
        <v>40</v>
      </c>
      <c r="G430" t="s">
        <v>13</v>
      </c>
      <c r="H430" t="s">
        <v>24</v>
      </c>
      <c r="I430">
        <v>6.6719999999999997</v>
      </c>
      <c r="J430">
        <v>1</v>
      </c>
      <c r="K430">
        <v>0</v>
      </c>
      <c r="L430">
        <v>0.44</v>
      </c>
      <c r="M430" s="7">
        <f>SUM(Table1[[#This Row],[Profit]]/Table1[[#This Row],[Sales]])</f>
        <v>6.5947242206235018E-2</v>
      </c>
      <c r="N430">
        <f>SUM(Table1[[#This Row],[Sales]]*Table1[[#This Row],[Quantity]])</f>
        <v>6.6719999999999997</v>
      </c>
    </row>
    <row r="431" spans="1:14" x14ac:dyDescent="0.3">
      <c r="A431" t="s">
        <v>577</v>
      </c>
      <c r="B431" s="1">
        <v>42840</v>
      </c>
      <c r="C431" t="s">
        <v>578</v>
      </c>
      <c r="D431" t="s">
        <v>579</v>
      </c>
      <c r="E431" t="s">
        <v>39</v>
      </c>
      <c r="F431" t="s">
        <v>4</v>
      </c>
      <c r="G431" t="s">
        <v>13</v>
      </c>
      <c r="H431" t="s">
        <v>27</v>
      </c>
      <c r="I431">
        <v>189.58799999999999</v>
      </c>
      <c r="J431">
        <v>8</v>
      </c>
      <c r="K431">
        <v>0</v>
      </c>
      <c r="L431">
        <v>26.6</v>
      </c>
      <c r="M431" s="7">
        <f>SUM(Table1[[#This Row],[Profit]]/Table1[[#This Row],[Sales]])</f>
        <v>0.14030423866489442</v>
      </c>
      <c r="N431">
        <f>SUM(Table1[[#This Row],[Sales]]*Table1[[#This Row],[Quantity]])</f>
        <v>1516.704</v>
      </c>
    </row>
    <row r="432" spans="1:14" x14ac:dyDescent="0.3">
      <c r="A432" t="s">
        <v>577</v>
      </c>
      <c r="B432" s="1">
        <v>42840</v>
      </c>
      <c r="C432" t="s">
        <v>578</v>
      </c>
      <c r="D432" t="s">
        <v>579</v>
      </c>
      <c r="E432" t="s">
        <v>39</v>
      </c>
      <c r="F432" t="s">
        <v>4</v>
      </c>
      <c r="G432" t="s">
        <v>25</v>
      </c>
      <c r="H432" t="s">
        <v>63</v>
      </c>
      <c r="I432">
        <v>408.74400000000003</v>
      </c>
      <c r="J432">
        <v>1</v>
      </c>
      <c r="K432">
        <v>0</v>
      </c>
      <c r="L432">
        <v>74.349999999999994</v>
      </c>
      <c r="M432" s="7">
        <f>SUM(Table1[[#This Row],[Profit]]/Table1[[#This Row],[Sales]])</f>
        <v>0.18189869453741214</v>
      </c>
      <c r="N432">
        <f>SUM(Table1[[#This Row],[Sales]]*Table1[[#This Row],[Quantity]])</f>
        <v>408.74400000000003</v>
      </c>
    </row>
    <row r="433" spans="1:14" x14ac:dyDescent="0.3">
      <c r="A433" t="s">
        <v>577</v>
      </c>
      <c r="B433" s="1">
        <v>42840</v>
      </c>
      <c r="C433" t="s">
        <v>578</v>
      </c>
      <c r="D433" t="s">
        <v>579</v>
      </c>
      <c r="E433" t="s">
        <v>39</v>
      </c>
      <c r="F433" t="s">
        <v>4</v>
      </c>
      <c r="G433" t="s">
        <v>25</v>
      </c>
      <c r="H433" t="s">
        <v>63</v>
      </c>
      <c r="I433">
        <v>291.95999999999998</v>
      </c>
      <c r="J433">
        <v>8</v>
      </c>
      <c r="K433">
        <v>0.25</v>
      </c>
      <c r="L433">
        <v>48.36</v>
      </c>
      <c r="M433" s="7">
        <f>SUM(Table1[[#This Row],[Profit]]/Table1[[#This Row],[Sales]])</f>
        <v>0.16563912864775998</v>
      </c>
      <c r="N433">
        <f>SUM(Table1[[#This Row],[Sales]]*Table1[[#This Row],[Quantity]])</f>
        <v>2335.6799999999998</v>
      </c>
    </row>
    <row r="434" spans="1:14" x14ac:dyDescent="0.3">
      <c r="A434" t="s">
        <v>577</v>
      </c>
      <c r="B434" s="1">
        <v>42840</v>
      </c>
      <c r="C434" t="s">
        <v>578</v>
      </c>
      <c r="D434" t="s">
        <v>579</v>
      </c>
      <c r="E434" t="s">
        <v>39</v>
      </c>
      <c r="F434" t="s">
        <v>4</v>
      </c>
      <c r="G434" t="s">
        <v>13</v>
      </c>
      <c r="H434" t="s">
        <v>19</v>
      </c>
      <c r="I434">
        <v>4.7679999999999998</v>
      </c>
      <c r="J434">
        <v>9</v>
      </c>
      <c r="K434">
        <v>0.05</v>
      </c>
      <c r="L434">
        <v>0.56999999999999995</v>
      </c>
      <c r="M434" s="7">
        <f>SUM(Table1[[#This Row],[Profit]]/Table1[[#This Row],[Sales]])</f>
        <v>0.11954697986577181</v>
      </c>
      <c r="N434">
        <f>SUM(Table1[[#This Row],[Sales]]*Table1[[#This Row],[Quantity]])</f>
        <v>42.911999999999999</v>
      </c>
    </row>
    <row r="435" spans="1:14" x14ac:dyDescent="0.3">
      <c r="A435" t="s">
        <v>580</v>
      </c>
      <c r="B435" s="1">
        <v>42892</v>
      </c>
      <c r="C435" t="s">
        <v>245</v>
      </c>
      <c r="D435" t="s">
        <v>246</v>
      </c>
      <c r="E435" t="s">
        <v>3</v>
      </c>
      <c r="F435" t="s">
        <v>56</v>
      </c>
      <c r="G435" t="s">
        <v>13</v>
      </c>
      <c r="H435" t="s">
        <v>19</v>
      </c>
      <c r="I435">
        <v>714.3</v>
      </c>
      <c r="J435">
        <v>2</v>
      </c>
      <c r="K435">
        <v>0.15</v>
      </c>
      <c r="L435">
        <v>52.7</v>
      </c>
      <c r="M435" s="7">
        <f>SUM(Table1[[#This Row],[Profit]]/Table1[[#This Row],[Sales]])</f>
        <v>7.3778524429511425E-2</v>
      </c>
      <c r="N435">
        <f>SUM(Table1[[#This Row],[Sales]]*Table1[[#This Row],[Quantity]])</f>
        <v>1428.6</v>
      </c>
    </row>
    <row r="436" spans="1:14" x14ac:dyDescent="0.3">
      <c r="A436" t="s">
        <v>581</v>
      </c>
      <c r="B436" s="1">
        <v>42357</v>
      </c>
      <c r="C436" t="s">
        <v>582</v>
      </c>
      <c r="D436" t="s">
        <v>583</v>
      </c>
      <c r="E436" t="s">
        <v>3</v>
      </c>
      <c r="F436" t="s">
        <v>4</v>
      </c>
      <c r="G436" t="s">
        <v>13</v>
      </c>
      <c r="H436" t="s">
        <v>27</v>
      </c>
      <c r="I436">
        <v>4.8120000000000003</v>
      </c>
      <c r="J436">
        <v>5</v>
      </c>
      <c r="K436">
        <v>0.2</v>
      </c>
      <c r="L436">
        <v>0.89</v>
      </c>
      <c r="M436" s="7">
        <f>SUM(Table1[[#This Row],[Profit]]/Table1[[#This Row],[Sales]])</f>
        <v>0.18495428096425601</v>
      </c>
      <c r="N436">
        <f>SUM(Table1[[#This Row],[Sales]]*Table1[[#This Row],[Quantity]])</f>
        <v>24.060000000000002</v>
      </c>
    </row>
    <row r="437" spans="1:14" x14ac:dyDescent="0.3">
      <c r="A437" t="s">
        <v>581</v>
      </c>
      <c r="B437" s="1">
        <v>42357</v>
      </c>
      <c r="C437" t="s">
        <v>582</v>
      </c>
      <c r="D437" t="s">
        <v>583</v>
      </c>
      <c r="E437" t="s">
        <v>3</v>
      </c>
      <c r="F437" t="s">
        <v>4</v>
      </c>
      <c r="G437" t="s">
        <v>25</v>
      </c>
      <c r="H437" t="s">
        <v>63</v>
      </c>
      <c r="I437">
        <v>247.8</v>
      </c>
      <c r="J437">
        <v>2</v>
      </c>
      <c r="K437">
        <v>0.2</v>
      </c>
      <c r="L437">
        <v>12.97</v>
      </c>
      <c r="M437" s="7">
        <f>SUM(Table1[[#This Row],[Profit]]/Table1[[#This Row],[Sales]])</f>
        <v>5.2340597255851495E-2</v>
      </c>
      <c r="N437">
        <f>SUM(Table1[[#This Row],[Sales]]*Table1[[#This Row],[Quantity]])</f>
        <v>495.6</v>
      </c>
    </row>
    <row r="438" spans="1:14" x14ac:dyDescent="0.3">
      <c r="A438" t="s">
        <v>584</v>
      </c>
      <c r="B438" s="1">
        <v>42898</v>
      </c>
      <c r="C438" t="s">
        <v>585</v>
      </c>
      <c r="D438" t="s">
        <v>586</v>
      </c>
      <c r="E438" t="s">
        <v>39</v>
      </c>
      <c r="F438" t="s">
        <v>40</v>
      </c>
      <c r="G438" t="s">
        <v>25</v>
      </c>
      <c r="H438" t="s">
        <v>265</v>
      </c>
      <c r="I438">
        <v>1007.979</v>
      </c>
      <c r="J438">
        <v>6</v>
      </c>
      <c r="K438">
        <v>0.25</v>
      </c>
      <c r="L438">
        <v>181.65</v>
      </c>
      <c r="M438" s="7">
        <f>SUM(Table1[[#This Row],[Profit]]/Table1[[#This Row],[Sales]])</f>
        <v>0.18021208775182815</v>
      </c>
      <c r="N438">
        <f>SUM(Table1[[#This Row],[Sales]]*Table1[[#This Row],[Quantity]])</f>
        <v>6047.8739999999998</v>
      </c>
    </row>
    <row r="439" spans="1:14" x14ac:dyDescent="0.3">
      <c r="A439" t="s">
        <v>584</v>
      </c>
      <c r="B439" s="1">
        <v>42898</v>
      </c>
      <c r="C439" t="s">
        <v>585</v>
      </c>
      <c r="D439" t="s">
        <v>586</v>
      </c>
      <c r="E439" t="s">
        <v>39</v>
      </c>
      <c r="F439" t="s">
        <v>40</v>
      </c>
      <c r="G439" t="s">
        <v>13</v>
      </c>
      <c r="H439" t="s">
        <v>32</v>
      </c>
      <c r="I439">
        <v>313.488</v>
      </c>
      <c r="J439">
        <v>10</v>
      </c>
      <c r="K439">
        <v>0</v>
      </c>
      <c r="L439">
        <v>29.56</v>
      </c>
      <c r="M439" s="7">
        <f>SUM(Table1[[#This Row],[Profit]]/Table1[[#This Row],[Sales]])</f>
        <v>9.4293880467513899E-2</v>
      </c>
      <c r="N439">
        <f>SUM(Table1[[#This Row],[Sales]]*Table1[[#This Row],[Quantity]])</f>
        <v>3134.88</v>
      </c>
    </row>
    <row r="440" spans="1:14" x14ac:dyDescent="0.3">
      <c r="A440" t="s">
        <v>587</v>
      </c>
      <c r="B440" s="1">
        <v>43358</v>
      </c>
      <c r="C440" t="s">
        <v>588</v>
      </c>
      <c r="D440" t="s">
        <v>589</v>
      </c>
      <c r="E440" t="s">
        <v>11</v>
      </c>
      <c r="F440" t="s">
        <v>40</v>
      </c>
      <c r="G440" t="s">
        <v>13</v>
      </c>
      <c r="H440" t="s">
        <v>32</v>
      </c>
      <c r="I440">
        <v>31.872</v>
      </c>
      <c r="J440">
        <v>1</v>
      </c>
      <c r="K440">
        <v>0.1</v>
      </c>
      <c r="L440">
        <v>3.5</v>
      </c>
      <c r="M440" s="7">
        <f>SUM(Table1[[#This Row],[Profit]]/Table1[[#This Row],[Sales]])</f>
        <v>0.10981425702811246</v>
      </c>
      <c r="N440">
        <f>SUM(Table1[[#This Row],[Sales]]*Table1[[#This Row],[Quantity]])</f>
        <v>31.872</v>
      </c>
    </row>
    <row r="441" spans="1:14" x14ac:dyDescent="0.3">
      <c r="A441" t="s">
        <v>590</v>
      </c>
      <c r="B441" s="1">
        <v>43120</v>
      </c>
      <c r="C441" t="s">
        <v>181</v>
      </c>
      <c r="D441" t="s">
        <v>182</v>
      </c>
      <c r="E441" t="s">
        <v>11</v>
      </c>
      <c r="F441" t="s">
        <v>56</v>
      </c>
      <c r="G441" t="s">
        <v>5</v>
      </c>
      <c r="H441" t="s">
        <v>7</v>
      </c>
      <c r="I441">
        <v>207.846</v>
      </c>
      <c r="J441">
        <v>4</v>
      </c>
      <c r="K441">
        <v>0.15</v>
      </c>
      <c r="L441">
        <v>21.88</v>
      </c>
      <c r="M441" s="7">
        <f>SUM(Table1[[#This Row],[Profit]]/Table1[[#This Row],[Sales]])</f>
        <v>0.10527024816450641</v>
      </c>
      <c r="N441">
        <f>SUM(Table1[[#This Row],[Sales]]*Table1[[#This Row],[Quantity]])</f>
        <v>831.38400000000001</v>
      </c>
    </row>
    <row r="442" spans="1:14" x14ac:dyDescent="0.3">
      <c r="A442" t="s">
        <v>591</v>
      </c>
      <c r="B442" s="1">
        <v>42983</v>
      </c>
      <c r="C442" t="s">
        <v>42</v>
      </c>
      <c r="D442" t="s">
        <v>43</v>
      </c>
      <c r="E442" t="s">
        <v>3</v>
      </c>
      <c r="F442" t="s">
        <v>40</v>
      </c>
      <c r="G442" t="s">
        <v>5</v>
      </c>
      <c r="H442" t="s">
        <v>23</v>
      </c>
      <c r="I442">
        <v>12.22</v>
      </c>
      <c r="J442">
        <v>10</v>
      </c>
      <c r="K442">
        <v>0.2</v>
      </c>
      <c r="L442">
        <v>0.79</v>
      </c>
      <c r="M442" s="7">
        <f>SUM(Table1[[#This Row],[Profit]]/Table1[[#This Row],[Sales]])</f>
        <v>6.4648117839607194E-2</v>
      </c>
      <c r="N442">
        <f>SUM(Table1[[#This Row],[Sales]]*Table1[[#This Row],[Quantity]])</f>
        <v>122.2</v>
      </c>
    </row>
    <row r="443" spans="1:14" x14ac:dyDescent="0.3">
      <c r="A443" t="s">
        <v>591</v>
      </c>
      <c r="B443" s="1">
        <v>42983</v>
      </c>
      <c r="C443" t="s">
        <v>42</v>
      </c>
      <c r="D443" t="s">
        <v>43</v>
      </c>
      <c r="E443" t="s">
        <v>3</v>
      </c>
      <c r="F443" t="s">
        <v>40</v>
      </c>
      <c r="G443" t="s">
        <v>13</v>
      </c>
      <c r="H443" t="s">
        <v>19</v>
      </c>
      <c r="I443">
        <v>194.94</v>
      </c>
      <c r="J443">
        <v>4</v>
      </c>
      <c r="K443">
        <v>0.15</v>
      </c>
      <c r="L443">
        <v>1.95</v>
      </c>
      <c r="M443" s="7">
        <f>SUM(Table1[[#This Row],[Profit]]/Table1[[#This Row],[Sales]])</f>
        <v>1.0003077870113881E-2</v>
      </c>
      <c r="N443">
        <f>SUM(Table1[[#This Row],[Sales]]*Table1[[#This Row],[Quantity]])</f>
        <v>779.76</v>
      </c>
    </row>
    <row r="444" spans="1:14" x14ac:dyDescent="0.3">
      <c r="A444" t="s">
        <v>591</v>
      </c>
      <c r="B444" s="1">
        <v>42983</v>
      </c>
      <c r="C444" t="s">
        <v>42</v>
      </c>
      <c r="D444" t="s">
        <v>43</v>
      </c>
      <c r="E444" t="s">
        <v>3</v>
      </c>
      <c r="F444" t="s">
        <v>40</v>
      </c>
      <c r="G444" t="s">
        <v>13</v>
      </c>
      <c r="H444" t="s">
        <v>19</v>
      </c>
      <c r="I444">
        <v>70.95</v>
      </c>
      <c r="J444">
        <v>2</v>
      </c>
      <c r="K444">
        <v>0.15</v>
      </c>
      <c r="L444">
        <v>4.53</v>
      </c>
      <c r="M444" s="7">
        <f>SUM(Table1[[#This Row],[Profit]]/Table1[[#This Row],[Sales]])</f>
        <v>6.3847780126849898E-2</v>
      </c>
      <c r="N444">
        <f>SUM(Table1[[#This Row],[Sales]]*Table1[[#This Row],[Quantity]])</f>
        <v>141.9</v>
      </c>
    </row>
    <row r="445" spans="1:14" x14ac:dyDescent="0.3">
      <c r="A445" t="s">
        <v>591</v>
      </c>
      <c r="B445" s="1">
        <v>42983</v>
      </c>
      <c r="C445" t="s">
        <v>42</v>
      </c>
      <c r="D445" t="s">
        <v>43</v>
      </c>
      <c r="E445" t="s">
        <v>3</v>
      </c>
      <c r="F445" t="s">
        <v>40</v>
      </c>
      <c r="G445" t="s">
        <v>13</v>
      </c>
      <c r="H445" t="s">
        <v>32</v>
      </c>
      <c r="I445">
        <v>91.36</v>
      </c>
      <c r="J445">
        <v>5</v>
      </c>
      <c r="K445">
        <v>0.05</v>
      </c>
      <c r="L445">
        <v>10.91</v>
      </c>
      <c r="M445" s="7">
        <f>SUM(Table1[[#This Row],[Profit]]/Table1[[#This Row],[Sales]])</f>
        <v>0.11941768826619965</v>
      </c>
      <c r="N445">
        <f>SUM(Table1[[#This Row],[Sales]]*Table1[[#This Row],[Quantity]])</f>
        <v>456.8</v>
      </c>
    </row>
    <row r="446" spans="1:14" x14ac:dyDescent="0.3">
      <c r="A446" t="s">
        <v>591</v>
      </c>
      <c r="B446" s="1">
        <v>42983</v>
      </c>
      <c r="C446" t="s">
        <v>42</v>
      </c>
      <c r="D446" t="s">
        <v>43</v>
      </c>
      <c r="E446" t="s">
        <v>3</v>
      </c>
      <c r="F446" t="s">
        <v>40</v>
      </c>
      <c r="G446" t="s">
        <v>5</v>
      </c>
      <c r="H446" t="s">
        <v>7</v>
      </c>
      <c r="I446">
        <v>242.94</v>
      </c>
      <c r="J446">
        <v>6</v>
      </c>
      <c r="K446">
        <v>0</v>
      </c>
      <c r="L446">
        <v>31.2</v>
      </c>
      <c r="M446" s="7">
        <f>SUM(Table1[[#This Row],[Profit]]/Table1[[#This Row],[Sales]])</f>
        <v>0.12842677204247963</v>
      </c>
      <c r="N446">
        <f>SUM(Table1[[#This Row],[Sales]]*Table1[[#This Row],[Quantity]])</f>
        <v>1457.6399999999999</v>
      </c>
    </row>
    <row r="447" spans="1:14" x14ac:dyDescent="0.3">
      <c r="A447" t="s">
        <v>591</v>
      </c>
      <c r="B447" s="1">
        <v>42983</v>
      </c>
      <c r="C447" t="s">
        <v>42</v>
      </c>
      <c r="D447" t="s">
        <v>43</v>
      </c>
      <c r="E447" t="s">
        <v>3</v>
      </c>
      <c r="F447" t="s">
        <v>40</v>
      </c>
      <c r="G447" t="s">
        <v>13</v>
      </c>
      <c r="H447" t="s">
        <v>14</v>
      </c>
      <c r="I447">
        <v>22.05</v>
      </c>
      <c r="J447">
        <v>7</v>
      </c>
      <c r="K447">
        <v>0.1</v>
      </c>
      <c r="L447">
        <v>4.7699999999999996</v>
      </c>
      <c r="M447" s="7">
        <f>SUM(Table1[[#This Row],[Profit]]/Table1[[#This Row],[Sales]])</f>
        <v>0.21632653061224488</v>
      </c>
      <c r="N447">
        <f>SUM(Table1[[#This Row],[Sales]]*Table1[[#This Row],[Quantity]])</f>
        <v>154.35</v>
      </c>
    </row>
    <row r="448" spans="1:14" x14ac:dyDescent="0.3">
      <c r="A448" t="s">
        <v>592</v>
      </c>
      <c r="B448" s="1">
        <v>43179</v>
      </c>
      <c r="C448" t="s">
        <v>593</v>
      </c>
      <c r="D448" t="s">
        <v>594</v>
      </c>
      <c r="E448" t="s">
        <v>3</v>
      </c>
      <c r="F448" t="s">
        <v>40</v>
      </c>
      <c r="G448" t="s">
        <v>5</v>
      </c>
      <c r="H448" t="s">
        <v>23</v>
      </c>
      <c r="I448">
        <v>2.91</v>
      </c>
      <c r="J448">
        <v>4</v>
      </c>
      <c r="K448">
        <v>0.05</v>
      </c>
      <c r="L448">
        <v>0.14000000000000001</v>
      </c>
      <c r="M448" s="7">
        <f>SUM(Table1[[#This Row],[Profit]]/Table1[[#This Row],[Sales]])</f>
        <v>4.8109965635738834E-2</v>
      </c>
      <c r="N448">
        <f>SUM(Table1[[#This Row],[Sales]]*Table1[[#This Row],[Quantity]])</f>
        <v>11.64</v>
      </c>
    </row>
    <row r="449" spans="1:14" x14ac:dyDescent="0.3">
      <c r="A449" t="s">
        <v>595</v>
      </c>
      <c r="B449" s="1">
        <v>42826</v>
      </c>
      <c r="C449" t="s">
        <v>596</v>
      </c>
      <c r="D449" t="s">
        <v>597</v>
      </c>
      <c r="E449" t="s">
        <v>3</v>
      </c>
      <c r="F449" t="s">
        <v>56</v>
      </c>
      <c r="G449" t="s">
        <v>13</v>
      </c>
      <c r="H449" t="s">
        <v>24</v>
      </c>
      <c r="I449">
        <v>59.52</v>
      </c>
      <c r="J449">
        <v>10</v>
      </c>
      <c r="K449">
        <v>0.15</v>
      </c>
      <c r="L449">
        <v>6.09</v>
      </c>
      <c r="M449" s="7">
        <f>SUM(Table1[[#This Row],[Profit]]/Table1[[#This Row],[Sales]])</f>
        <v>0.10231854838709677</v>
      </c>
      <c r="N449">
        <f>SUM(Table1[[#This Row],[Sales]]*Table1[[#This Row],[Quantity]])</f>
        <v>595.20000000000005</v>
      </c>
    </row>
    <row r="450" spans="1:14" x14ac:dyDescent="0.3">
      <c r="A450" t="s">
        <v>595</v>
      </c>
      <c r="B450" s="1">
        <v>42826</v>
      </c>
      <c r="C450" t="s">
        <v>596</v>
      </c>
      <c r="D450" t="s">
        <v>597</v>
      </c>
      <c r="E450" t="s">
        <v>3</v>
      </c>
      <c r="F450" t="s">
        <v>56</v>
      </c>
      <c r="G450" t="s">
        <v>13</v>
      </c>
      <c r="H450" t="s">
        <v>19</v>
      </c>
      <c r="I450">
        <v>161.94</v>
      </c>
      <c r="J450">
        <v>6</v>
      </c>
      <c r="K450">
        <v>0.2</v>
      </c>
      <c r="L450">
        <v>1.62</v>
      </c>
      <c r="M450" s="7">
        <f>SUM(Table1[[#This Row],[Profit]]/Table1[[#This Row],[Sales]])</f>
        <v>1.0003705075954057E-2</v>
      </c>
      <c r="N450">
        <f>SUM(Table1[[#This Row],[Sales]]*Table1[[#This Row],[Quantity]])</f>
        <v>971.64</v>
      </c>
    </row>
    <row r="451" spans="1:14" x14ac:dyDescent="0.3">
      <c r="A451" t="s">
        <v>595</v>
      </c>
      <c r="B451" s="1">
        <v>42826</v>
      </c>
      <c r="C451" t="s">
        <v>596</v>
      </c>
      <c r="D451" t="s">
        <v>597</v>
      </c>
      <c r="E451" t="s">
        <v>3</v>
      </c>
      <c r="F451" t="s">
        <v>56</v>
      </c>
      <c r="G451" t="s">
        <v>13</v>
      </c>
      <c r="H451" t="s">
        <v>24</v>
      </c>
      <c r="I451">
        <v>263.88</v>
      </c>
      <c r="J451">
        <v>3</v>
      </c>
      <c r="K451">
        <v>0.15</v>
      </c>
      <c r="L451">
        <v>62.71</v>
      </c>
      <c r="M451" s="7">
        <f>SUM(Table1[[#This Row],[Profit]]/Table1[[#This Row],[Sales]])</f>
        <v>0.23764589965135668</v>
      </c>
      <c r="N451">
        <f>SUM(Table1[[#This Row],[Sales]]*Table1[[#This Row],[Quantity]])</f>
        <v>791.64</v>
      </c>
    </row>
    <row r="452" spans="1:14" x14ac:dyDescent="0.3">
      <c r="A452" t="s">
        <v>595</v>
      </c>
      <c r="B452" s="1">
        <v>42826</v>
      </c>
      <c r="C452" t="s">
        <v>596</v>
      </c>
      <c r="D452" t="s">
        <v>597</v>
      </c>
      <c r="E452" t="s">
        <v>3</v>
      </c>
      <c r="F452" t="s">
        <v>56</v>
      </c>
      <c r="G452" t="s">
        <v>13</v>
      </c>
      <c r="H452" t="s">
        <v>24</v>
      </c>
      <c r="I452">
        <v>30.48</v>
      </c>
      <c r="J452">
        <v>10</v>
      </c>
      <c r="K452">
        <v>0.15</v>
      </c>
      <c r="L452">
        <v>6.17</v>
      </c>
      <c r="M452" s="7">
        <f>SUM(Table1[[#This Row],[Profit]]/Table1[[#This Row],[Sales]])</f>
        <v>0.2024278215223097</v>
      </c>
      <c r="N452">
        <f>SUM(Table1[[#This Row],[Sales]]*Table1[[#This Row],[Quantity]])</f>
        <v>304.8</v>
      </c>
    </row>
    <row r="453" spans="1:14" x14ac:dyDescent="0.3">
      <c r="A453" t="s">
        <v>595</v>
      </c>
      <c r="B453" s="1">
        <v>42826</v>
      </c>
      <c r="C453" t="s">
        <v>596</v>
      </c>
      <c r="D453" t="s">
        <v>597</v>
      </c>
      <c r="E453" t="s">
        <v>3</v>
      </c>
      <c r="F453" t="s">
        <v>56</v>
      </c>
      <c r="G453" t="s">
        <v>13</v>
      </c>
      <c r="H453" t="s">
        <v>24</v>
      </c>
      <c r="I453">
        <v>9.84</v>
      </c>
      <c r="J453">
        <v>10</v>
      </c>
      <c r="K453">
        <v>0</v>
      </c>
      <c r="L453">
        <v>2.91</v>
      </c>
      <c r="M453" s="7">
        <f>SUM(Table1[[#This Row],[Profit]]/Table1[[#This Row],[Sales]])</f>
        <v>0.29573170731707321</v>
      </c>
      <c r="N453">
        <f>SUM(Table1[[#This Row],[Sales]]*Table1[[#This Row],[Quantity]])</f>
        <v>98.4</v>
      </c>
    </row>
    <row r="454" spans="1:14" x14ac:dyDescent="0.3">
      <c r="A454" t="s">
        <v>595</v>
      </c>
      <c r="B454" s="1">
        <v>42826</v>
      </c>
      <c r="C454" t="s">
        <v>596</v>
      </c>
      <c r="D454" t="s">
        <v>597</v>
      </c>
      <c r="E454" t="s">
        <v>3</v>
      </c>
      <c r="F454" t="s">
        <v>56</v>
      </c>
      <c r="G454" t="s">
        <v>25</v>
      </c>
      <c r="H454" t="s">
        <v>26</v>
      </c>
      <c r="I454">
        <v>35.119999999999997</v>
      </c>
      <c r="J454">
        <v>5</v>
      </c>
      <c r="K454">
        <v>0.15</v>
      </c>
      <c r="L454">
        <v>8.17</v>
      </c>
      <c r="M454" s="7">
        <f>SUM(Table1[[#This Row],[Profit]]/Table1[[#This Row],[Sales]])</f>
        <v>0.23263097949886105</v>
      </c>
      <c r="N454">
        <f>SUM(Table1[[#This Row],[Sales]]*Table1[[#This Row],[Quantity]])</f>
        <v>175.6</v>
      </c>
    </row>
    <row r="455" spans="1:14" x14ac:dyDescent="0.3">
      <c r="A455" t="s">
        <v>598</v>
      </c>
      <c r="B455" s="1">
        <v>43393</v>
      </c>
      <c r="C455" t="s">
        <v>599</v>
      </c>
      <c r="D455" t="s">
        <v>600</v>
      </c>
      <c r="E455" t="s">
        <v>11</v>
      </c>
      <c r="F455" t="s">
        <v>56</v>
      </c>
      <c r="G455" t="s">
        <v>5</v>
      </c>
      <c r="H455" t="s">
        <v>18</v>
      </c>
      <c r="I455">
        <v>284.36399999999998</v>
      </c>
      <c r="J455">
        <v>1</v>
      </c>
      <c r="K455">
        <v>0.1</v>
      </c>
      <c r="L455">
        <v>28.14</v>
      </c>
      <c r="M455" s="7">
        <f>SUM(Table1[[#This Row],[Profit]]/Table1[[#This Row],[Sales]])</f>
        <v>9.8957673967168855E-2</v>
      </c>
      <c r="N455">
        <f>SUM(Table1[[#This Row],[Sales]]*Table1[[#This Row],[Quantity]])</f>
        <v>284.36399999999998</v>
      </c>
    </row>
    <row r="456" spans="1:14" x14ac:dyDescent="0.3">
      <c r="A456" t="s">
        <v>598</v>
      </c>
      <c r="B456" s="1">
        <v>43393</v>
      </c>
      <c r="C456" t="s">
        <v>599</v>
      </c>
      <c r="D456" t="s">
        <v>600</v>
      </c>
      <c r="E456" t="s">
        <v>11</v>
      </c>
      <c r="F456" t="s">
        <v>56</v>
      </c>
      <c r="G456" t="s">
        <v>13</v>
      </c>
      <c r="H456" t="s">
        <v>19</v>
      </c>
      <c r="I456">
        <v>665.40800000000002</v>
      </c>
      <c r="J456">
        <v>6</v>
      </c>
      <c r="K456">
        <v>0</v>
      </c>
      <c r="L456">
        <v>148.32</v>
      </c>
      <c r="M456" s="7">
        <f>SUM(Table1[[#This Row],[Profit]]/Table1[[#This Row],[Sales]])</f>
        <v>0.22290083677984032</v>
      </c>
      <c r="N456">
        <f>SUM(Table1[[#This Row],[Sales]]*Table1[[#This Row],[Quantity]])</f>
        <v>3992.4480000000003</v>
      </c>
    </row>
    <row r="457" spans="1:14" x14ac:dyDescent="0.3">
      <c r="A457" t="s">
        <v>601</v>
      </c>
      <c r="B457" s="1">
        <v>43082</v>
      </c>
      <c r="C457" t="s">
        <v>575</v>
      </c>
      <c r="D457" t="s">
        <v>576</v>
      </c>
      <c r="E457" t="s">
        <v>11</v>
      </c>
      <c r="F457" t="s">
        <v>40</v>
      </c>
      <c r="G457" t="s">
        <v>25</v>
      </c>
      <c r="H457" t="s">
        <v>63</v>
      </c>
      <c r="I457">
        <v>63.88</v>
      </c>
      <c r="J457">
        <v>6</v>
      </c>
      <c r="K457">
        <v>0.05</v>
      </c>
      <c r="L457">
        <v>7.13</v>
      </c>
      <c r="M457" s="7">
        <f>SUM(Table1[[#This Row],[Profit]]/Table1[[#This Row],[Sales]])</f>
        <v>0.11161552911709455</v>
      </c>
      <c r="N457">
        <f>SUM(Table1[[#This Row],[Sales]]*Table1[[#This Row],[Quantity]])</f>
        <v>383.28000000000003</v>
      </c>
    </row>
    <row r="458" spans="1:14" x14ac:dyDescent="0.3">
      <c r="A458" t="s">
        <v>602</v>
      </c>
      <c r="B458" s="1">
        <v>42047</v>
      </c>
      <c r="C458" t="s">
        <v>603</v>
      </c>
      <c r="D458" t="s">
        <v>604</v>
      </c>
      <c r="E458" t="s">
        <v>3</v>
      </c>
      <c r="F458" t="s">
        <v>12</v>
      </c>
      <c r="G458" t="s">
        <v>5</v>
      </c>
      <c r="H458" t="s">
        <v>7</v>
      </c>
      <c r="I458">
        <v>129.56800000000001</v>
      </c>
      <c r="J458">
        <v>2</v>
      </c>
      <c r="K458">
        <v>0.2</v>
      </c>
      <c r="L458">
        <v>27.48</v>
      </c>
      <c r="M458" s="7">
        <f>SUM(Table1[[#This Row],[Profit]]/Table1[[#This Row],[Sales]])</f>
        <v>0.21208940479130647</v>
      </c>
      <c r="N458">
        <f>SUM(Table1[[#This Row],[Sales]]*Table1[[#This Row],[Quantity]])</f>
        <v>259.13600000000002</v>
      </c>
    </row>
    <row r="459" spans="1:14" x14ac:dyDescent="0.3">
      <c r="A459" t="s">
        <v>605</v>
      </c>
      <c r="B459" s="1">
        <v>43004</v>
      </c>
      <c r="C459" t="s">
        <v>568</v>
      </c>
      <c r="D459" t="s">
        <v>569</v>
      </c>
      <c r="E459" t="s">
        <v>3</v>
      </c>
      <c r="F459" t="s">
        <v>40</v>
      </c>
      <c r="G459" t="s">
        <v>5</v>
      </c>
      <c r="H459" t="s">
        <v>7</v>
      </c>
      <c r="I459">
        <v>747.55799999999999</v>
      </c>
      <c r="J459">
        <v>7</v>
      </c>
      <c r="K459">
        <v>0.25</v>
      </c>
      <c r="L459">
        <v>58.08</v>
      </c>
      <c r="M459" s="7">
        <f>SUM(Table1[[#This Row],[Profit]]/Table1[[#This Row],[Sales]])</f>
        <v>7.7692968304800422E-2</v>
      </c>
      <c r="N459">
        <f>SUM(Table1[[#This Row],[Sales]]*Table1[[#This Row],[Quantity]])</f>
        <v>5232.9059999999999</v>
      </c>
    </row>
    <row r="460" spans="1:14" x14ac:dyDescent="0.3">
      <c r="A460" t="s">
        <v>605</v>
      </c>
      <c r="B460" s="1">
        <v>43004</v>
      </c>
      <c r="C460" t="s">
        <v>568</v>
      </c>
      <c r="D460" t="s">
        <v>569</v>
      </c>
      <c r="E460" t="s">
        <v>3</v>
      </c>
      <c r="F460" t="s">
        <v>40</v>
      </c>
      <c r="G460" t="s">
        <v>13</v>
      </c>
      <c r="H460" t="s">
        <v>67</v>
      </c>
      <c r="I460">
        <v>8.9280000000000008</v>
      </c>
      <c r="J460">
        <v>9</v>
      </c>
      <c r="K460">
        <v>0.15</v>
      </c>
      <c r="L460">
        <v>0.88</v>
      </c>
      <c r="M460" s="7">
        <f>SUM(Table1[[#This Row],[Profit]]/Table1[[#This Row],[Sales]])</f>
        <v>9.8566308243727585E-2</v>
      </c>
      <c r="N460">
        <f>SUM(Table1[[#This Row],[Sales]]*Table1[[#This Row],[Quantity]])</f>
        <v>80.352000000000004</v>
      </c>
    </row>
    <row r="461" spans="1:14" x14ac:dyDescent="0.3">
      <c r="A461" t="s">
        <v>606</v>
      </c>
      <c r="B461" s="1">
        <v>42719</v>
      </c>
      <c r="C461" t="s">
        <v>325</v>
      </c>
      <c r="D461" t="s">
        <v>326</v>
      </c>
      <c r="E461" t="s">
        <v>3</v>
      </c>
      <c r="F461" t="s">
        <v>12</v>
      </c>
      <c r="G461" t="s">
        <v>13</v>
      </c>
      <c r="H461" t="s">
        <v>28</v>
      </c>
      <c r="I461">
        <v>103.92</v>
      </c>
      <c r="J461">
        <v>2</v>
      </c>
      <c r="K461">
        <v>0.25</v>
      </c>
      <c r="L461">
        <v>21.15</v>
      </c>
      <c r="M461" s="7">
        <f>SUM(Table1[[#This Row],[Profit]]/Table1[[#This Row],[Sales]])</f>
        <v>0.2035219399538106</v>
      </c>
      <c r="N461">
        <f>SUM(Table1[[#This Row],[Sales]]*Table1[[#This Row],[Quantity]])</f>
        <v>207.84</v>
      </c>
    </row>
    <row r="462" spans="1:14" x14ac:dyDescent="0.3">
      <c r="A462" t="s">
        <v>606</v>
      </c>
      <c r="B462" s="1">
        <v>42719</v>
      </c>
      <c r="C462" t="s">
        <v>325</v>
      </c>
      <c r="D462" t="s">
        <v>326</v>
      </c>
      <c r="E462" t="s">
        <v>3</v>
      </c>
      <c r="F462" t="s">
        <v>12</v>
      </c>
      <c r="G462" t="s">
        <v>25</v>
      </c>
      <c r="H462" t="s">
        <v>63</v>
      </c>
      <c r="I462">
        <v>899.91</v>
      </c>
      <c r="J462">
        <v>8</v>
      </c>
      <c r="K462">
        <v>0.05</v>
      </c>
      <c r="L462">
        <v>219.74</v>
      </c>
      <c r="M462" s="7">
        <f>SUM(Table1[[#This Row],[Profit]]/Table1[[#This Row],[Sales]])</f>
        <v>0.24417997355291088</v>
      </c>
      <c r="N462">
        <f>SUM(Table1[[#This Row],[Sales]]*Table1[[#This Row],[Quantity]])</f>
        <v>7199.28</v>
      </c>
    </row>
    <row r="463" spans="1:14" x14ac:dyDescent="0.3">
      <c r="A463" t="s">
        <v>606</v>
      </c>
      <c r="B463" s="1">
        <v>42719</v>
      </c>
      <c r="C463" t="s">
        <v>325</v>
      </c>
      <c r="D463" t="s">
        <v>326</v>
      </c>
      <c r="E463" t="s">
        <v>3</v>
      </c>
      <c r="F463" t="s">
        <v>12</v>
      </c>
      <c r="G463" t="s">
        <v>13</v>
      </c>
      <c r="H463" t="s">
        <v>27</v>
      </c>
      <c r="I463">
        <v>51.311999999999998</v>
      </c>
      <c r="J463">
        <v>2</v>
      </c>
      <c r="K463">
        <v>0.05</v>
      </c>
      <c r="L463">
        <v>14.19</v>
      </c>
      <c r="M463" s="7">
        <f>SUM(Table1[[#This Row],[Profit]]/Table1[[#This Row],[Sales]])</f>
        <v>0.27654349859681948</v>
      </c>
      <c r="N463">
        <f>SUM(Table1[[#This Row],[Sales]]*Table1[[#This Row],[Quantity]])</f>
        <v>102.624</v>
      </c>
    </row>
    <row r="464" spans="1:14" x14ac:dyDescent="0.3">
      <c r="A464" t="s">
        <v>607</v>
      </c>
      <c r="B464" s="1">
        <v>42847</v>
      </c>
      <c r="C464" t="s">
        <v>608</v>
      </c>
      <c r="D464" t="s">
        <v>609</v>
      </c>
      <c r="E464" t="s">
        <v>39</v>
      </c>
      <c r="F464" t="s">
        <v>12</v>
      </c>
      <c r="G464" t="s">
        <v>5</v>
      </c>
      <c r="H464" t="s">
        <v>23</v>
      </c>
      <c r="I464">
        <v>23.56</v>
      </c>
      <c r="J464">
        <v>8</v>
      </c>
      <c r="K464">
        <v>0.25</v>
      </c>
      <c r="L464">
        <v>0.24</v>
      </c>
      <c r="M464" s="7">
        <f>SUM(Table1[[#This Row],[Profit]]/Table1[[#This Row],[Sales]])</f>
        <v>1.0186757215619695E-2</v>
      </c>
      <c r="N464">
        <f>SUM(Table1[[#This Row],[Sales]]*Table1[[#This Row],[Quantity]])</f>
        <v>188.48</v>
      </c>
    </row>
    <row r="465" spans="1:14" x14ac:dyDescent="0.3">
      <c r="A465" t="s">
        <v>607</v>
      </c>
      <c r="B465" s="1">
        <v>42847</v>
      </c>
      <c r="C465" t="s">
        <v>608</v>
      </c>
      <c r="D465" t="s">
        <v>609</v>
      </c>
      <c r="E465" t="s">
        <v>39</v>
      </c>
      <c r="F465" t="s">
        <v>12</v>
      </c>
      <c r="G465" t="s">
        <v>5</v>
      </c>
      <c r="H465" t="s">
        <v>18</v>
      </c>
      <c r="I465">
        <v>1272.6300000000001</v>
      </c>
      <c r="J465">
        <v>5</v>
      </c>
      <c r="K465">
        <v>0.05</v>
      </c>
      <c r="L465">
        <v>121.96</v>
      </c>
      <c r="M465" s="7">
        <f>SUM(Table1[[#This Row],[Profit]]/Table1[[#This Row],[Sales]])</f>
        <v>9.5833038667955325E-2</v>
      </c>
      <c r="N465">
        <f>SUM(Table1[[#This Row],[Sales]]*Table1[[#This Row],[Quantity]])</f>
        <v>6363.1500000000005</v>
      </c>
    </row>
    <row r="466" spans="1:14" x14ac:dyDescent="0.3">
      <c r="A466" t="s">
        <v>607</v>
      </c>
      <c r="B466" s="1">
        <v>42847</v>
      </c>
      <c r="C466" t="s">
        <v>608</v>
      </c>
      <c r="D466" t="s">
        <v>609</v>
      </c>
      <c r="E466" t="s">
        <v>39</v>
      </c>
      <c r="F466" t="s">
        <v>12</v>
      </c>
      <c r="G466" t="s">
        <v>13</v>
      </c>
      <c r="H466" t="s">
        <v>27</v>
      </c>
      <c r="I466">
        <v>28.484999999999999</v>
      </c>
      <c r="J466">
        <v>1</v>
      </c>
      <c r="K466">
        <v>0.15</v>
      </c>
      <c r="L466">
        <v>2.2799999999999998</v>
      </c>
      <c r="M466" s="7">
        <f>SUM(Table1[[#This Row],[Profit]]/Table1[[#This Row],[Sales]])</f>
        <v>8.0042127435492355E-2</v>
      </c>
      <c r="N466">
        <f>SUM(Table1[[#This Row],[Sales]]*Table1[[#This Row],[Quantity]])</f>
        <v>28.484999999999999</v>
      </c>
    </row>
    <row r="467" spans="1:14" x14ac:dyDescent="0.3">
      <c r="A467" t="s">
        <v>607</v>
      </c>
      <c r="B467" s="1">
        <v>42847</v>
      </c>
      <c r="C467" t="s">
        <v>608</v>
      </c>
      <c r="D467" t="s">
        <v>609</v>
      </c>
      <c r="E467" t="s">
        <v>39</v>
      </c>
      <c r="F467" t="s">
        <v>12</v>
      </c>
      <c r="G467" t="s">
        <v>13</v>
      </c>
      <c r="H467" t="s">
        <v>216</v>
      </c>
      <c r="I467">
        <v>185.376</v>
      </c>
      <c r="J467">
        <v>10</v>
      </c>
      <c r="K467">
        <v>0.05</v>
      </c>
      <c r="L467">
        <v>26.15</v>
      </c>
      <c r="M467" s="7">
        <f>SUM(Table1[[#This Row],[Profit]]/Table1[[#This Row],[Sales]])</f>
        <v>0.14106464698774382</v>
      </c>
      <c r="N467">
        <f>SUM(Table1[[#This Row],[Sales]]*Table1[[#This Row],[Quantity]])</f>
        <v>1853.76</v>
      </c>
    </row>
    <row r="468" spans="1:14" x14ac:dyDescent="0.3">
      <c r="A468" t="s">
        <v>607</v>
      </c>
      <c r="B468" s="1">
        <v>42847</v>
      </c>
      <c r="C468" t="s">
        <v>608</v>
      </c>
      <c r="D468" t="s">
        <v>609</v>
      </c>
      <c r="E468" t="s">
        <v>39</v>
      </c>
      <c r="F468" t="s">
        <v>12</v>
      </c>
      <c r="G468" t="s">
        <v>13</v>
      </c>
      <c r="H468" t="s">
        <v>28</v>
      </c>
      <c r="I468">
        <v>78.272000000000006</v>
      </c>
      <c r="J468">
        <v>2</v>
      </c>
      <c r="K468">
        <v>0.05</v>
      </c>
      <c r="L468">
        <v>12</v>
      </c>
      <c r="M468" s="7">
        <f>SUM(Table1[[#This Row],[Profit]]/Table1[[#This Row],[Sales]])</f>
        <v>0.15331152902698281</v>
      </c>
      <c r="N468">
        <f>SUM(Table1[[#This Row],[Sales]]*Table1[[#This Row],[Quantity]])</f>
        <v>156.54400000000001</v>
      </c>
    </row>
    <row r="469" spans="1:14" x14ac:dyDescent="0.3">
      <c r="A469" t="s">
        <v>610</v>
      </c>
      <c r="B469" s="1">
        <v>42386</v>
      </c>
      <c r="C469" t="s">
        <v>611</v>
      </c>
      <c r="D469" t="s">
        <v>612</v>
      </c>
      <c r="E469" t="s">
        <v>39</v>
      </c>
      <c r="F469" t="s">
        <v>40</v>
      </c>
      <c r="G469" t="s">
        <v>5</v>
      </c>
      <c r="H469" t="s">
        <v>23</v>
      </c>
      <c r="I469">
        <v>254.744</v>
      </c>
      <c r="J469">
        <v>6</v>
      </c>
      <c r="K469">
        <v>0.1</v>
      </c>
      <c r="L469">
        <v>23.66</v>
      </c>
      <c r="M469" s="7">
        <f>SUM(Table1[[#This Row],[Profit]]/Table1[[#This Row],[Sales]])</f>
        <v>9.2877555506704776E-2</v>
      </c>
      <c r="N469">
        <f>SUM(Table1[[#This Row],[Sales]]*Table1[[#This Row],[Quantity]])</f>
        <v>1528.4639999999999</v>
      </c>
    </row>
    <row r="470" spans="1:14" x14ac:dyDescent="0.3">
      <c r="A470" t="s">
        <v>613</v>
      </c>
      <c r="B470" s="1">
        <v>43190</v>
      </c>
      <c r="C470" t="s">
        <v>340</v>
      </c>
      <c r="D470" t="s">
        <v>341</v>
      </c>
      <c r="E470" t="s">
        <v>11</v>
      </c>
      <c r="F470" t="s">
        <v>40</v>
      </c>
      <c r="G470" t="s">
        <v>5</v>
      </c>
      <c r="H470" t="s">
        <v>6</v>
      </c>
      <c r="I470">
        <v>205.33279999999999</v>
      </c>
      <c r="J470">
        <v>2</v>
      </c>
      <c r="K470">
        <v>0.1</v>
      </c>
      <c r="L470">
        <v>44.68</v>
      </c>
      <c r="M470" s="7">
        <f>SUM(Table1[[#This Row],[Profit]]/Table1[[#This Row],[Sales]])</f>
        <v>0.21759796778692933</v>
      </c>
      <c r="N470">
        <f>SUM(Table1[[#This Row],[Sales]]*Table1[[#This Row],[Quantity]])</f>
        <v>410.66559999999998</v>
      </c>
    </row>
    <row r="471" spans="1:14" x14ac:dyDescent="0.3">
      <c r="A471" t="s">
        <v>614</v>
      </c>
      <c r="B471" s="1">
        <v>43085</v>
      </c>
      <c r="C471" t="s">
        <v>371</v>
      </c>
      <c r="D471" t="s">
        <v>372</v>
      </c>
      <c r="E471" t="s">
        <v>3</v>
      </c>
      <c r="F471" t="s">
        <v>40</v>
      </c>
      <c r="G471" t="s">
        <v>13</v>
      </c>
      <c r="H471" t="s">
        <v>27</v>
      </c>
      <c r="I471">
        <v>4.7880000000000003</v>
      </c>
      <c r="J471">
        <v>10</v>
      </c>
      <c r="K471">
        <v>0.25</v>
      </c>
      <c r="L471">
        <v>0.15</v>
      </c>
      <c r="M471" s="7">
        <f>SUM(Table1[[#This Row],[Profit]]/Table1[[#This Row],[Sales]])</f>
        <v>3.1328320802005011E-2</v>
      </c>
      <c r="N471">
        <f>SUM(Table1[[#This Row],[Sales]]*Table1[[#This Row],[Quantity]])</f>
        <v>47.88</v>
      </c>
    </row>
    <row r="472" spans="1:14" x14ac:dyDescent="0.3">
      <c r="A472" t="s">
        <v>615</v>
      </c>
      <c r="B472" s="1">
        <v>42724</v>
      </c>
      <c r="C472" t="s">
        <v>616</v>
      </c>
      <c r="D472" t="s">
        <v>617</v>
      </c>
      <c r="E472" t="s">
        <v>11</v>
      </c>
      <c r="F472" t="s">
        <v>56</v>
      </c>
      <c r="G472" t="s">
        <v>13</v>
      </c>
      <c r="H472" t="s">
        <v>32</v>
      </c>
      <c r="I472">
        <v>55.48</v>
      </c>
      <c r="J472">
        <v>8</v>
      </c>
      <c r="K472">
        <v>0.25</v>
      </c>
      <c r="L472">
        <v>8.27</v>
      </c>
      <c r="M472" s="7">
        <f>SUM(Table1[[#This Row],[Profit]]/Table1[[#This Row],[Sales]])</f>
        <v>0.14906272530641673</v>
      </c>
      <c r="N472">
        <f>SUM(Table1[[#This Row],[Sales]]*Table1[[#This Row],[Quantity]])</f>
        <v>443.84</v>
      </c>
    </row>
    <row r="473" spans="1:14" x14ac:dyDescent="0.3">
      <c r="A473" t="s">
        <v>618</v>
      </c>
      <c r="B473" s="1">
        <v>42317</v>
      </c>
      <c r="C473" t="s">
        <v>619</v>
      </c>
      <c r="D473" t="s">
        <v>620</v>
      </c>
      <c r="E473" t="s">
        <v>3</v>
      </c>
      <c r="F473" t="s">
        <v>12</v>
      </c>
      <c r="G473" t="s">
        <v>13</v>
      </c>
      <c r="H473" t="s">
        <v>19</v>
      </c>
      <c r="I473">
        <v>340.92</v>
      </c>
      <c r="J473">
        <v>9</v>
      </c>
      <c r="K473">
        <v>0.15</v>
      </c>
      <c r="L473">
        <v>74.3</v>
      </c>
      <c r="M473" s="7">
        <f>SUM(Table1[[#This Row],[Profit]]/Table1[[#This Row],[Sales]])</f>
        <v>0.21793969259650356</v>
      </c>
      <c r="N473">
        <f>SUM(Table1[[#This Row],[Sales]]*Table1[[#This Row],[Quantity]])</f>
        <v>3068.28</v>
      </c>
    </row>
    <row r="474" spans="1:14" x14ac:dyDescent="0.3">
      <c r="A474" t="s">
        <v>618</v>
      </c>
      <c r="B474" s="1">
        <v>42317</v>
      </c>
      <c r="C474" t="s">
        <v>619</v>
      </c>
      <c r="D474" t="s">
        <v>620</v>
      </c>
      <c r="E474" t="s">
        <v>3</v>
      </c>
      <c r="F474" t="s">
        <v>12</v>
      </c>
      <c r="G474" t="s">
        <v>5</v>
      </c>
      <c r="H474" t="s">
        <v>6</v>
      </c>
      <c r="I474">
        <v>222.666</v>
      </c>
      <c r="J474">
        <v>5</v>
      </c>
      <c r="K474">
        <v>0.15</v>
      </c>
      <c r="L474">
        <v>34.72</v>
      </c>
      <c r="M474" s="7">
        <f>SUM(Table1[[#This Row],[Profit]]/Table1[[#This Row],[Sales]])</f>
        <v>0.15592861056470228</v>
      </c>
      <c r="N474">
        <f>SUM(Table1[[#This Row],[Sales]]*Table1[[#This Row],[Quantity]])</f>
        <v>1113.33</v>
      </c>
    </row>
    <row r="475" spans="1:14" x14ac:dyDescent="0.3">
      <c r="A475" t="s">
        <v>618</v>
      </c>
      <c r="B475" s="1">
        <v>42317</v>
      </c>
      <c r="C475" t="s">
        <v>619</v>
      </c>
      <c r="D475" t="s">
        <v>620</v>
      </c>
      <c r="E475" t="s">
        <v>3</v>
      </c>
      <c r="F475" t="s">
        <v>12</v>
      </c>
      <c r="G475" t="s">
        <v>25</v>
      </c>
      <c r="H475" t="s">
        <v>26</v>
      </c>
      <c r="I475">
        <v>703.96799999999996</v>
      </c>
      <c r="J475">
        <v>5</v>
      </c>
      <c r="K475">
        <v>0</v>
      </c>
      <c r="L475">
        <v>97.53</v>
      </c>
      <c r="M475" s="7">
        <f>SUM(Table1[[#This Row],[Profit]]/Table1[[#This Row],[Sales]])</f>
        <v>0.13854322923769263</v>
      </c>
      <c r="N475">
        <f>SUM(Table1[[#This Row],[Sales]]*Table1[[#This Row],[Quantity]])</f>
        <v>3519.8399999999997</v>
      </c>
    </row>
    <row r="476" spans="1:14" x14ac:dyDescent="0.3">
      <c r="A476" t="s">
        <v>618</v>
      </c>
      <c r="B476" s="1">
        <v>42317</v>
      </c>
      <c r="C476" t="s">
        <v>619</v>
      </c>
      <c r="D476" t="s">
        <v>620</v>
      </c>
      <c r="E476" t="s">
        <v>3</v>
      </c>
      <c r="F476" t="s">
        <v>12</v>
      </c>
      <c r="G476" t="s">
        <v>13</v>
      </c>
      <c r="H476" t="s">
        <v>19</v>
      </c>
      <c r="I476">
        <v>92.52</v>
      </c>
      <c r="J476">
        <v>7</v>
      </c>
      <c r="K476">
        <v>0.05</v>
      </c>
      <c r="L476">
        <v>7.58</v>
      </c>
      <c r="M476" s="7">
        <f>SUM(Table1[[#This Row],[Profit]]/Table1[[#This Row],[Sales]])</f>
        <v>8.1928231733679205E-2</v>
      </c>
      <c r="N476">
        <f>SUM(Table1[[#This Row],[Sales]]*Table1[[#This Row],[Quantity]])</f>
        <v>647.64</v>
      </c>
    </row>
    <row r="477" spans="1:14" x14ac:dyDescent="0.3">
      <c r="A477" t="s">
        <v>618</v>
      </c>
      <c r="B477" s="1">
        <v>42317</v>
      </c>
      <c r="C477" t="s">
        <v>619</v>
      </c>
      <c r="D477" t="s">
        <v>620</v>
      </c>
      <c r="E477" t="s">
        <v>3</v>
      </c>
      <c r="F477" t="s">
        <v>12</v>
      </c>
      <c r="G477" t="s">
        <v>13</v>
      </c>
      <c r="H477" t="s">
        <v>32</v>
      </c>
      <c r="I477">
        <v>62.65</v>
      </c>
      <c r="J477">
        <v>8</v>
      </c>
      <c r="K477">
        <v>0</v>
      </c>
      <c r="L477">
        <v>5.24</v>
      </c>
      <c r="M477" s="7">
        <f>SUM(Table1[[#This Row],[Profit]]/Table1[[#This Row],[Sales]])</f>
        <v>8.3639265762170789E-2</v>
      </c>
      <c r="N477">
        <f>SUM(Table1[[#This Row],[Sales]]*Table1[[#This Row],[Quantity]])</f>
        <v>501.2</v>
      </c>
    </row>
    <row r="478" spans="1:14" x14ac:dyDescent="0.3">
      <c r="A478" t="s">
        <v>618</v>
      </c>
      <c r="B478" s="1">
        <v>42317</v>
      </c>
      <c r="C478" t="s">
        <v>619</v>
      </c>
      <c r="D478" t="s">
        <v>620</v>
      </c>
      <c r="E478" t="s">
        <v>3</v>
      </c>
      <c r="F478" t="s">
        <v>12</v>
      </c>
      <c r="G478" t="s">
        <v>13</v>
      </c>
      <c r="H478" t="s">
        <v>32</v>
      </c>
      <c r="I478">
        <v>94.85</v>
      </c>
      <c r="J478">
        <v>9</v>
      </c>
      <c r="K478">
        <v>0.25</v>
      </c>
      <c r="L478">
        <v>15.27</v>
      </c>
      <c r="M478" s="7">
        <f>SUM(Table1[[#This Row],[Profit]]/Table1[[#This Row],[Sales]])</f>
        <v>0.1609910384818134</v>
      </c>
      <c r="N478">
        <f>SUM(Table1[[#This Row],[Sales]]*Table1[[#This Row],[Quantity]])</f>
        <v>853.65</v>
      </c>
    </row>
    <row r="479" spans="1:14" x14ac:dyDescent="0.3">
      <c r="A479" t="s">
        <v>621</v>
      </c>
      <c r="B479" s="1">
        <v>42928</v>
      </c>
      <c r="C479" t="s">
        <v>393</v>
      </c>
      <c r="D479" t="s">
        <v>394</v>
      </c>
      <c r="E479" t="s">
        <v>11</v>
      </c>
      <c r="F479" t="s">
        <v>12</v>
      </c>
      <c r="G479" t="s">
        <v>25</v>
      </c>
      <c r="H479" t="s">
        <v>26</v>
      </c>
      <c r="I479">
        <v>95.76</v>
      </c>
      <c r="J479">
        <v>1</v>
      </c>
      <c r="K479">
        <v>0.05</v>
      </c>
      <c r="L479">
        <v>14.58</v>
      </c>
      <c r="M479" s="7">
        <f>SUM(Table1[[#This Row],[Profit]]/Table1[[#This Row],[Sales]])</f>
        <v>0.15225563909774437</v>
      </c>
      <c r="N479">
        <f>SUM(Table1[[#This Row],[Sales]]*Table1[[#This Row],[Quantity]])</f>
        <v>95.76</v>
      </c>
    </row>
    <row r="480" spans="1:14" x14ac:dyDescent="0.3">
      <c r="A480" t="s">
        <v>622</v>
      </c>
      <c r="B480" s="1">
        <v>43035</v>
      </c>
      <c r="C480" t="s">
        <v>623</v>
      </c>
      <c r="D480" t="s">
        <v>624</v>
      </c>
      <c r="E480" t="s">
        <v>3</v>
      </c>
      <c r="F480" t="s">
        <v>56</v>
      </c>
      <c r="G480" t="s">
        <v>5</v>
      </c>
      <c r="H480" t="s">
        <v>23</v>
      </c>
      <c r="I480">
        <v>40.200000000000003</v>
      </c>
      <c r="J480">
        <v>7</v>
      </c>
      <c r="K480">
        <v>0.1</v>
      </c>
      <c r="L480">
        <v>1.27</v>
      </c>
      <c r="M480" s="7">
        <f>SUM(Table1[[#This Row],[Profit]]/Table1[[#This Row],[Sales]])</f>
        <v>3.1592039800995023E-2</v>
      </c>
      <c r="N480">
        <f>SUM(Table1[[#This Row],[Sales]]*Table1[[#This Row],[Quantity]])</f>
        <v>281.40000000000003</v>
      </c>
    </row>
    <row r="481" spans="1:14" x14ac:dyDescent="0.3">
      <c r="A481" t="s">
        <v>625</v>
      </c>
      <c r="B481" s="1">
        <v>42912</v>
      </c>
      <c r="C481" t="s">
        <v>626</v>
      </c>
      <c r="D481" t="s">
        <v>627</v>
      </c>
      <c r="E481" t="s">
        <v>11</v>
      </c>
      <c r="F481" t="s">
        <v>56</v>
      </c>
      <c r="G481" t="s">
        <v>13</v>
      </c>
      <c r="H481" t="s">
        <v>24</v>
      </c>
      <c r="I481">
        <v>14.7</v>
      </c>
      <c r="J481">
        <v>2</v>
      </c>
      <c r="K481">
        <v>0.25</v>
      </c>
      <c r="L481">
        <v>3.25</v>
      </c>
      <c r="M481" s="7">
        <f>SUM(Table1[[#This Row],[Profit]]/Table1[[#This Row],[Sales]])</f>
        <v>0.22108843537414968</v>
      </c>
      <c r="N481">
        <f>SUM(Table1[[#This Row],[Sales]]*Table1[[#This Row],[Quantity]])</f>
        <v>29.4</v>
      </c>
    </row>
    <row r="482" spans="1:14" x14ac:dyDescent="0.3">
      <c r="A482" t="s">
        <v>625</v>
      </c>
      <c r="B482" s="1">
        <v>42912</v>
      </c>
      <c r="C482" t="s">
        <v>626</v>
      </c>
      <c r="D482" t="s">
        <v>627</v>
      </c>
      <c r="E482" t="s">
        <v>11</v>
      </c>
      <c r="F482" t="s">
        <v>56</v>
      </c>
      <c r="G482" t="s">
        <v>13</v>
      </c>
      <c r="H482" t="s">
        <v>19</v>
      </c>
      <c r="I482">
        <v>704.25</v>
      </c>
      <c r="J482">
        <v>3</v>
      </c>
      <c r="K482">
        <v>0.2</v>
      </c>
      <c r="L482">
        <v>111.15</v>
      </c>
      <c r="M482" s="7">
        <f>SUM(Table1[[#This Row],[Profit]]/Table1[[#This Row],[Sales]])</f>
        <v>0.15782747603833866</v>
      </c>
      <c r="N482">
        <f>SUM(Table1[[#This Row],[Sales]]*Table1[[#This Row],[Quantity]])</f>
        <v>2112.75</v>
      </c>
    </row>
    <row r="483" spans="1:14" x14ac:dyDescent="0.3">
      <c r="A483" t="s">
        <v>628</v>
      </c>
      <c r="B483" s="1">
        <v>42283</v>
      </c>
      <c r="C483" t="s">
        <v>629</v>
      </c>
      <c r="D483" t="s">
        <v>630</v>
      </c>
      <c r="E483" t="s">
        <v>3</v>
      </c>
      <c r="F483" t="s">
        <v>12</v>
      </c>
      <c r="G483" t="s">
        <v>25</v>
      </c>
      <c r="H483" t="s">
        <v>63</v>
      </c>
      <c r="I483">
        <v>9.09</v>
      </c>
      <c r="J483">
        <v>9</v>
      </c>
      <c r="K483">
        <v>0.15</v>
      </c>
      <c r="L483">
        <v>1.96</v>
      </c>
      <c r="M483" s="7">
        <f>SUM(Table1[[#This Row],[Profit]]/Table1[[#This Row],[Sales]])</f>
        <v>0.21562156215621561</v>
      </c>
      <c r="N483">
        <f>SUM(Table1[[#This Row],[Sales]]*Table1[[#This Row],[Quantity]])</f>
        <v>81.81</v>
      </c>
    </row>
    <row r="484" spans="1:14" x14ac:dyDescent="0.3">
      <c r="A484" t="s">
        <v>631</v>
      </c>
      <c r="B484" s="1">
        <v>42207</v>
      </c>
      <c r="C484" t="s">
        <v>632</v>
      </c>
      <c r="D484" t="s">
        <v>633</v>
      </c>
      <c r="E484" t="s">
        <v>3</v>
      </c>
      <c r="F484" t="s">
        <v>56</v>
      </c>
      <c r="G484" t="s">
        <v>13</v>
      </c>
      <c r="H484" t="s">
        <v>24</v>
      </c>
      <c r="I484">
        <v>5.96</v>
      </c>
      <c r="J484">
        <v>3</v>
      </c>
      <c r="K484">
        <v>0</v>
      </c>
      <c r="L484">
        <v>0.95</v>
      </c>
      <c r="M484" s="7">
        <f>SUM(Table1[[#This Row],[Profit]]/Table1[[#This Row],[Sales]])</f>
        <v>0.15939597315436241</v>
      </c>
      <c r="N484">
        <f>SUM(Table1[[#This Row],[Sales]]*Table1[[#This Row],[Quantity]])</f>
        <v>17.88</v>
      </c>
    </row>
    <row r="485" spans="1:14" x14ac:dyDescent="0.3">
      <c r="A485" t="s">
        <v>631</v>
      </c>
      <c r="B485" s="1">
        <v>42207</v>
      </c>
      <c r="C485" t="s">
        <v>632</v>
      </c>
      <c r="D485" t="s">
        <v>633</v>
      </c>
      <c r="E485" t="s">
        <v>3</v>
      </c>
      <c r="F485" t="s">
        <v>56</v>
      </c>
      <c r="G485" t="s">
        <v>25</v>
      </c>
      <c r="H485" t="s">
        <v>63</v>
      </c>
      <c r="I485">
        <v>159.97999999999999</v>
      </c>
      <c r="J485">
        <v>8</v>
      </c>
      <c r="K485">
        <v>0.15</v>
      </c>
      <c r="L485">
        <v>39.01</v>
      </c>
      <c r="M485" s="7">
        <f>SUM(Table1[[#This Row],[Profit]]/Table1[[#This Row],[Sales]])</f>
        <v>0.24384298037254656</v>
      </c>
      <c r="N485">
        <f>SUM(Table1[[#This Row],[Sales]]*Table1[[#This Row],[Quantity]])</f>
        <v>1279.8399999999999</v>
      </c>
    </row>
    <row r="486" spans="1:14" x14ac:dyDescent="0.3">
      <c r="A486" t="s">
        <v>634</v>
      </c>
      <c r="B486" s="1">
        <v>43261</v>
      </c>
      <c r="C486" t="s">
        <v>635</v>
      </c>
      <c r="D486" t="s">
        <v>636</v>
      </c>
      <c r="E486" t="s">
        <v>39</v>
      </c>
      <c r="F486" t="s">
        <v>12</v>
      </c>
      <c r="G486" t="s">
        <v>13</v>
      </c>
      <c r="H486" t="s">
        <v>14</v>
      </c>
      <c r="I486">
        <v>29.6</v>
      </c>
      <c r="J486">
        <v>5</v>
      </c>
      <c r="K486">
        <v>0.15</v>
      </c>
      <c r="L486">
        <v>1.62</v>
      </c>
      <c r="M486" s="7">
        <f>SUM(Table1[[#This Row],[Profit]]/Table1[[#This Row],[Sales]])</f>
        <v>5.4729729729729733E-2</v>
      </c>
      <c r="N486">
        <f>SUM(Table1[[#This Row],[Sales]]*Table1[[#This Row],[Quantity]])</f>
        <v>148</v>
      </c>
    </row>
    <row r="487" spans="1:14" x14ac:dyDescent="0.3">
      <c r="A487" t="s">
        <v>634</v>
      </c>
      <c r="B487" s="1">
        <v>43261</v>
      </c>
      <c r="C487" t="s">
        <v>635</v>
      </c>
      <c r="D487" t="s">
        <v>636</v>
      </c>
      <c r="E487" t="s">
        <v>39</v>
      </c>
      <c r="F487" t="s">
        <v>12</v>
      </c>
      <c r="G487" t="s">
        <v>5</v>
      </c>
      <c r="H487" t="s">
        <v>6</v>
      </c>
      <c r="I487">
        <v>514.16499999999996</v>
      </c>
      <c r="J487">
        <v>3</v>
      </c>
      <c r="K487">
        <v>0.05</v>
      </c>
      <c r="L487">
        <v>41.79</v>
      </c>
      <c r="M487" s="7">
        <f>SUM(Table1[[#This Row],[Profit]]/Table1[[#This Row],[Sales]])</f>
        <v>8.1277410947847489E-2</v>
      </c>
      <c r="N487">
        <f>SUM(Table1[[#This Row],[Sales]]*Table1[[#This Row],[Quantity]])</f>
        <v>1542.4949999999999</v>
      </c>
    </row>
    <row r="488" spans="1:14" x14ac:dyDescent="0.3">
      <c r="A488" t="s">
        <v>634</v>
      </c>
      <c r="B488" s="1">
        <v>43261</v>
      </c>
      <c r="C488" t="s">
        <v>635</v>
      </c>
      <c r="D488" t="s">
        <v>636</v>
      </c>
      <c r="E488" t="s">
        <v>39</v>
      </c>
      <c r="F488" t="s">
        <v>12</v>
      </c>
      <c r="G488" t="s">
        <v>25</v>
      </c>
      <c r="H488" t="s">
        <v>26</v>
      </c>
      <c r="I488">
        <v>279.95999999999998</v>
      </c>
      <c r="J488">
        <v>4</v>
      </c>
      <c r="K488">
        <v>0.2</v>
      </c>
      <c r="L488">
        <v>59.51</v>
      </c>
      <c r="M488" s="7">
        <f>SUM(Table1[[#This Row],[Profit]]/Table1[[#This Row],[Sales]])</f>
        <v>0.21256608086869552</v>
      </c>
      <c r="N488">
        <f>SUM(Table1[[#This Row],[Sales]]*Table1[[#This Row],[Quantity]])</f>
        <v>1119.8399999999999</v>
      </c>
    </row>
    <row r="489" spans="1:14" x14ac:dyDescent="0.3">
      <c r="A489" t="s">
        <v>637</v>
      </c>
      <c r="B489" s="1">
        <v>42306</v>
      </c>
      <c r="C489" t="s">
        <v>638</v>
      </c>
      <c r="D489" t="s">
        <v>639</v>
      </c>
      <c r="E489" t="s">
        <v>3</v>
      </c>
      <c r="F489" t="s">
        <v>40</v>
      </c>
      <c r="G489" t="s">
        <v>25</v>
      </c>
      <c r="H489" t="s">
        <v>26</v>
      </c>
      <c r="I489">
        <v>2735.9520000000002</v>
      </c>
      <c r="J489">
        <v>6</v>
      </c>
      <c r="K489">
        <v>0.25</v>
      </c>
      <c r="L489">
        <v>541.52</v>
      </c>
      <c r="M489" s="7">
        <f>SUM(Table1[[#This Row],[Profit]]/Table1[[#This Row],[Sales]])</f>
        <v>0.19792744901957343</v>
      </c>
      <c r="N489">
        <f>SUM(Table1[[#This Row],[Sales]]*Table1[[#This Row],[Quantity]])</f>
        <v>16415.712</v>
      </c>
    </row>
    <row r="490" spans="1:14" x14ac:dyDescent="0.3">
      <c r="A490" t="s">
        <v>640</v>
      </c>
      <c r="B490" s="1">
        <v>42164</v>
      </c>
      <c r="C490" t="s">
        <v>641</v>
      </c>
      <c r="D490" t="s">
        <v>642</v>
      </c>
      <c r="E490" t="s">
        <v>39</v>
      </c>
      <c r="F490" t="s">
        <v>40</v>
      </c>
      <c r="G490" t="s">
        <v>25</v>
      </c>
      <c r="H490" t="s">
        <v>26</v>
      </c>
      <c r="I490">
        <v>7.992</v>
      </c>
      <c r="J490">
        <v>8</v>
      </c>
      <c r="K490">
        <v>0.05</v>
      </c>
      <c r="L490">
        <v>1.28</v>
      </c>
      <c r="M490" s="7">
        <f>SUM(Table1[[#This Row],[Profit]]/Table1[[#This Row],[Sales]])</f>
        <v>0.16016016016016016</v>
      </c>
      <c r="N490">
        <f>SUM(Table1[[#This Row],[Sales]]*Table1[[#This Row],[Quantity]])</f>
        <v>63.936</v>
      </c>
    </row>
    <row r="491" spans="1:14" x14ac:dyDescent="0.3">
      <c r="A491" t="s">
        <v>640</v>
      </c>
      <c r="B491" s="1">
        <v>42164</v>
      </c>
      <c r="C491" t="s">
        <v>641</v>
      </c>
      <c r="D491" t="s">
        <v>642</v>
      </c>
      <c r="E491" t="s">
        <v>39</v>
      </c>
      <c r="F491" t="s">
        <v>40</v>
      </c>
      <c r="G491" t="s">
        <v>25</v>
      </c>
      <c r="H491" t="s">
        <v>63</v>
      </c>
      <c r="I491">
        <v>63.984000000000002</v>
      </c>
      <c r="J491">
        <v>7</v>
      </c>
      <c r="K491">
        <v>0.05</v>
      </c>
      <c r="L491">
        <v>4.25</v>
      </c>
      <c r="M491" s="7">
        <f>SUM(Table1[[#This Row],[Profit]]/Table1[[#This Row],[Sales]])</f>
        <v>6.6422855713928475E-2</v>
      </c>
      <c r="N491">
        <f>SUM(Table1[[#This Row],[Sales]]*Table1[[#This Row],[Quantity]])</f>
        <v>447.88800000000003</v>
      </c>
    </row>
    <row r="492" spans="1:14" x14ac:dyDescent="0.3">
      <c r="A492" t="s">
        <v>640</v>
      </c>
      <c r="B492" s="1">
        <v>42164</v>
      </c>
      <c r="C492" t="s">
        <v>641</v>
      </c>
      <c r="D492" t="s">
        <v>642</v>
      </c>
      <c r="E492" t="s">
        <v>39</v>
      </c>
      <c r="F492" t="s">
        <v>40</v>
      </c>
      <c r="G492" t="s">
        <v>13</v>
      </c>
      <c r="H492" t="s">
        <v>24</v>
      </c>
      <c r="I492">
        <v>70.367999999999995</v>
      </c>
      <c r="J492">
        <v>10</v>
      </c>
      <c r="K492">
        <v>0.05</v>
      </c>
      <c r="L492">
        <v>7.83</v>
      </c>
      <c r="M492" s="7">
        <f>SUM(Table1[[#This Row],[Profit]]/Table1[[#This Row],[Sales]])</f>
        <v>0.11127216916780355</v>
      </c>
      <c r="N492">
        <f>SUM(Table1[[#This Row],[Sales]]*Table1[[#This Row],[Quantity]])</f>
        <v>703.68</v>
      </c>
    </row>
    <row r="493" spans="1:14" x14ac:dyDescent="0.3">
      <c r="A493" t="s">
        <v>643</v>
      </c>
      <c r="B493" s="1">
        <v>42261</v>
      </c>
      <c r="C493" t="s">
        <v>644</v>
      </c>
      <c r="D493" t="s">
        <v>645</v>
      </c>
      <c r="E493" t="s">
        <v>3</v>
      </c>
      <c r="F493" t="s">
        <v>56</v>
      </c>
      <c r="G493" t="s">
        <v>13</v>
      </c>
      <c r="H493" t="s">
        <v>19</v>
      </c>
      <c r="I493">
        <v>449.15</v>
      </c>
      <c r="J493">
        <v>9</v>
      </c>
      <c r="K493">
        <v>0.25</v>
      </c>
      <c r="L493">
        <v>73.45</v>
      </c>
      <c r="M493" s="7">
        <f>SUM(Table1[[#This Row],[Profit]]/Table1[[#This Row],[Sales]])</f>
        <v>0.16353111432706224</v>
      </c>
      <c r="N493">
        <f>SUM(Table1[[#This Row],[Sales]]*Table1[[#This Row],[Quantity]])</f>
        <v>4042.35</v>
      </c>
    </row>
    <row r="494" spans="1:14" x14ac:dyDescent="0.3">
      <c r="A494" t="s">
        <v>643</v>
      </c>
      <c r="B494" s="1">
        <v>42261</v>
      </c>
      <c r="C494" t="s">
        <v>644</v>
      </c>
      <c r="D494" t="s">
        <v>645</v>
      </c>
      <c r="E494" t="s">
        <v>3</v>
      </c>
      <c r="F494" t="s">
        <v>56</v>
      </c>
      <c r="G494" t="s">
        <v>13</v>
      </c>
      <c r="H494" t="s">
        <v>67</v>
      </c>
      <c r="I494">
        <v>11.07</v>
      </c>
      <c r="J494">
        <v>8</v>
      </c>
      <c r="K494">
        <v>0</v>
      </c>
      <c r="L494">
        <v>2.89</v>
      </c>
      <c r="M494" s="7">
        <f>SUM(Table1[[#This Row],[Profit]]/Table1[[#This Row],[Sales]])</f>
        <v>0.26106594399277328</v>
      </c>
      <c r="N494">
        <f>SUM(Table1[[#This Row],[Sales]]*Table1[[#This Row],[Quantity]])</f>
        <v>88.56</v>
      </c>
    </row>
    <row r="495" spans="1:14" x14ac:dyDescent="0.3">
      <c r="A495" t="s">
        <v>646</v>
      </c>
      <c r="B495" s="1">
        <v>42864</v>
      </c>
      <c r="C495" t="s">
        <v>647</v>
      </c>
      <c r="D495" t="s">
        <v>648</v>
      </c>
      <c r="E495" t="s">
        <v>3</v>
      </c>
      <c r="F495" t="s">
        <v>12</v>
      </c>
      <c r="G495" t="s">
        <v>25</v>
      </c>
      <c r="H495" t="s">
        <v>63</v>
      </c>
      <c r="I495">
        <v>93.98</v>
      </c>
      <c r="J495">
        <v>7</v>
      </c>
      <c r="K495">
        <v>0.25</v>
      </c>
      <c r="L495">
        <v>5.82</v>
      </c>
      <c r="M495" s="7">
        <f>SUM(Table1[[#This Row],[Profit]]/Table1[[#This Row],[Sales]])</f>
        <v>6.1928069802085553E-2</v>
      </c>
      <c r="N495">
        <f>SUM(Table1[[#This Row],[Sales]]*Table1[[#This Row],[Quantity]])</f>
        <v>657.86</v>
      </c>
    </row>
    <row r="496" spans="1:14" x14ac:dyDescent="0.3">
      <c r="A496" t="s">
        <v>649</v>
      </c>
      <c r="B496" s="1">
        <v>42812</v>
      </c>
      <c r="C496" t="s">
        <v>650</v>
      </c>
      <c r="D496" t="s">
        <v>651</v>
      </c>
      <c r="E496" t="s">
        <v>3</v>
      </c>
      <c r="F496" t="s">
        <v>4</v>
      </c>
      <c r="G496" t="s">
        <v>5</v>
      </c>
      <c r="H496" t="s">
        <v>18</v>
      </c>
      <c r="I496">
        <v>189.88200000000001</v>
      </c>
      <c r="J496">
        <v>3</v>
      </c>
      <c r="K496">
        <v>0.2</v>
      </c>
      <c r="L496">
        <v>1.9</v>
      </c>
      <c r="M496" s="7">
        <f>SUM(Table1[[#This Row],[Profit]]/Table1[[#This Row],[Sales]])</f>
        <v>1.0006214385776429E-2</v>
      </c>
      <c r="N496">
        <f>SUM(Table1[[#This Row],[Sales]]*Table1[[#This Row],[Quantity]])</f>
        <v>569.64599999999996</v>
      </c>
    </row>
    <row r="497" spans="1:14" x14ac:dyDescent="0.3">
      <c r="A497" t="s">
        <v>652</v>
      </c>
      <c r="B497" s="1">
        <v>42731</v>
      </c>
      <c r="C497" t="s">
        <v>653</v>
      </c>
      <c r="D497" t="s">
        <v>654</v>
      </c>
      <c r="E497" t="s">
        <v>3</v>
      </c>
      <c r="F497" t="s">
        <v>4</v>
      </c>
      <c r="G497" t="s">
        <v>13</v>
      </c>
      <c r="H497" t="s">
        <v>67</v>
      </c>
      <c r="I497">
        <v>105.42</v>
      </c>
      <c r="J497">
        <v>5</v>
      </c>
      <c r="K497">
        <v>0.1</v>
      </c>
      <c r="L497">
        <v>19.649999999999999</v>
      </c>
      <c r="M497" s="7">
        <f>SUM(Table1[[#This Row],[Profit]]/Table1[[#This Row],[Sales]])</f>
        <v>0.18639726807057483</v>
      </c>
      <c r="N497">
        <f>SUM(Table1[[#This Row],[Sales]]*Table1[[#This Row],[Quantity]])</f>
        <v>527.1</v>
      </c>
    </row>
    <row r="498" spans="1:14" x14ac:dyDescent="0.3">
      <c r="A498" t="s">
        <v>655</v>
      </c>
      <c r="B498" s="1">
        <v>42941</v>
      </c>
      <c r="C498" t="s">
        <v>603</v>
      </c>
      <c r="D498" t="s">
        <v>604</v>
      </c>
      <c r="E498" t="s">
        <v>3</v>
      </c>
      <c r="F498" t="s">
        <v>12</v>
      </c>
      <c r="G498" t="s">
        <v>13</v>
      </c>
      <c r="H498" t="s">
        <v>27</v>
      </c>
      <c r="I498">
        <v>119.616</v>
      </c>
      <c r="J498">
        <v>2</v>
      </c>
      <c r="K498">
        <v>0.15</v>
      </c>
      <c r="L498">
        <v>22.71</v>
      </c>
      <c r="M498" s="7">
        <f>SUM(Table1[[#This Row],[Profit]]/Table1[[#This Row],[Sales]])</f>
        <v>0.18985754414125203</v>
      </c>
      <c r="N498">
        <f>SUM(Table1[[#This Row],[Sales]]*Table1[[#This Row],[Quantity]])</f>
        <v>239.232</v>
      </c>
    </row>
    <row r="499" spans="1:14" x14ac:dyDescent="0.3">
      <c r="A499" t="s">
        <v>655</v>
      </c>
      <c r="B499" s="1">
        <v>42941</v>
      </c>
      <c r="C499" t="s">
        <v>603</v>
      </c>
      <c r="D499" t="s">
        <v>604</v>
      </c>
      <c r="E499" t="s">
        <v>3</v>
      </c>
      <c r="F499" t="s">
        <v>12</v>
      </c>
      <c r="G499" t="s">
        <v>5</v>
      </c>
      <c r="H499" t="s">
        <v>23</v>
      </c>
      <c r="I499">
        <v>255.76</v>
      </c>
      <c r="J499">
        <v>4</v>
      </c>
      <c r="K499">
        <v>0.25</v>
      </c>
      <c r="L499">
        <v>20.72</v>
      </c>
      <c r="M499" s="7">
        <f>SUM(Table1[[#This Row],[Profit]]/Table1[[#This Row],[Sales]])</f>
        <v>8.1013450109477636E-2</v>
      </c>
      <c r="N499">
        <f>SUM(Table1[[#This Row],[Sales]]*Table1[[#This Row],[Quantity]])</f>
        <v>1023.04</v>
      </c>
    </row>
    <row r="500" spans="1:14" x14ac:dyDescent="0.3">
      <c r="A500" t="s">
        <v>655</v>
      </c>
      <c r="B500" s="1">
        <v>42941</v>
      </c>
      <c r="C500" t="s">
        <v>603</v>
      </c>
      <c r="D500" t="s">
        <v>604</v>
      </c>
      <c r="E500" t="s">
        <v>3</v>
      </c>
      <c r="F500" t="s">
        <v>12</v>
      </c>
      <c r="G500" t="s">
        <v>5</v>
      </c>
      <c r="H500" t="s">
        <v>7</v>
      </c>
      <c r="I500">
        <v>241.56800000000001</v>
      </c>
      <c r="J500">
        <v>10</v>
      </c>
      <c r="K500">
        <v>0.2</v>
      </c>
      <c r="L500">
        <v>32.799999999999997</v>
      </c>
      <c r="M500" s="7">
        <f>SUM(Table1[[#This Row],[Profit]]/Table1[[#This Row],[Sales]])</f>
        <v>0.13577957345343752</v>
      </c>
      <c r="N500">
        <f>SUM(Table1[[#This Row],[Sales]]*Table1[[#This Row],[Quantity]])</f>
        <v>2415.6800000000003</v>
      </c>
    </row>
    <row r="501" spans="1:14" x14ac:dyDescent="0.3">
      <c r="A501" t="s">
        <v>655</v>
      </c>
      <c r="B501" s="1">
        <v>42941</v>
      </c>
      <c r="C501" t="s">
        <v>603</v>
      </c>
      <c r="D501" t="s">
        <v>604</v>
      </c>
      <c r="E501" t="s">
        <v>3</v>
      </c>
      <c r="F501" t="s">
        <v>12</v>
      </c>
      <c r="G501" t="s">
        <v>5</v>
      </c>
      <c r="H501" t="s">
        <v>23</v>
      </c>
      <c r="I501">
        <v>69.3</v>
      </c>
      <c r="J501">
        <v>5</v>
      </c>
      <c r="K501">
        <v>0.05</v>
      </c>
      <c r="L501">
        <v>19.53</v>
      </c>
      <c r="M501" s="7">
        <f>SUM(Table1[[#This Row],[Profit]]/Table1[[#This Row],[Sales]])</f>
        <v>0.28181818181818186</v>
      </c>
      <c r="N501">
        <f>SUM(Table1[[#This Row],[Sales]]*Table1[[#This Row],[Quantity]])</f>
        <v>346.5</v>
      </c>
    </row>
    <row r="502" spans="1:14" x14ac:dyDescent="0.3">
      <c r="A502" t="s">
        <v>656</v>
      </c>
      <c r="B502" s="1">
        <v>42885</v>
      </c>
      <c r="C502" t="s">
        <v>657</v>
      </c>
      <c r="D502" t="s">
        <v>658</v>
      </c>
      <c r="E502" t="s">
        <v>11</v>
      </c>
      <c r="F502" t="s">
        <v>12</v>
      </c>
      <c r="G502" t="s">
        <v>13</v>
      </c>
      <c r="H502" t="s">
        <v>27</v>
      </c>
      <c r="I502">
        <v>22.62</v>
      </c>
      <c r="J502">
        <v>2</v>
      </c>
      <c r="K502">
        <v>0</v>
      </c>
      <c r="L502">
        <v>2.52</v>
      </c>
      <c r="M502" s="7">
        <f>SUM(Table1[[#This Row],[Profit]]/Table1[[#This Row],[Sales]])</f>
        <v>0.11140583554376657</v>
      </c>
      <c r="N502">
        <f>SUM(Table1[[#This Row],[Sales]]*Table1[[#This Row],[Quantity]])</f>
        <v>45.24</v>
      </c>
    </row>
    <row r="503" spans="1:14" x14ac:dyDescent="0.3">
      <c r="A503" t="s">
        <v>656</v>
      </c>
      <c r="B503" s="1">
        <v>42885</v>
      </c>
      <c r="C503" t="s">
        <v>657</v>
      </c>
      <c r="D503" t="s">
        <v>658</v>
      </c>
      <c r="E503" t="s">
        <v>11</v>
      </c>
      <c r="F503" t="s">
        <v>12</v>
      </c>
      <c r="G503" t="s">
        <v>13</v>
      </c>
      <c r="H503" t="s">
        <v>27</v>
      </c>
      <c r="I503">
        <v>14.952</v>
      </c>
      <c r="J503">
        <v>7</v>
      </c>
      <c r="K503">
        <v>0.15</v>
      </c>
      <c r="L503">
        <v>2.2200000000000002</v>
      </c>
      <c r="M503" s="7">
        <f>SUM(Table1[[#This Row],[Profit]]/Table1[[#This Row],[Sales]])</f>
        <v>0.14847512038523275</v>
      </c>
      <c r="N503">
        <f>SUM(Table1[[#This Row],[Sales]]*Table1[[#This Row],[Quantity]])</f>
        <v>104.664</v>
      </c>
    </row>
    <row r="504" spans="1:14" x14ac:dyDescent="0.3">
      <c r="A504" t="s">
        <v>656</v>
      </c>
      <c r="B504" s="1">
        <v>42885</v>
      </c>
      <c r="C504" t="s">
        <v>657</v>
      </c>
      <c r="D504" t="s">
        <v>658</v>
      </c>
      <c r="E504" t="s">
        <v>11</v>
      </c>
      <c r="F504" t="s">
        <v>12</v>
      </c>
      <c r="G504" t="s">
        <v>5</v>
      </c>
      <c r="H504" t="s">
        <v>7</v>
      </c>
      <c r="I504">
        <v>801.56799999999998</v>
      </c>
      <c r="J504">
        <v>10</v>
      </c>
      <c r="K504">
        <v>0</v>
      </c>
      <c r="L504">
        <v>162.51</v>
      </c>
      <c r="M504" s="7">
        <f>SUM(Table1[[#This Row],[Profit]]/Table1[[#This Row],[Sales]])</f>
        <v>0.20274012934648089</v>
      </c>
      <c r="N504">
        <f>SUM(Table1[[#This Row],[Sales]]*Table1[[#This Row],[Quantity]])</f>
        <v>8015.68</v>
      </c>
    </row>
    <row r="505" spans="1:14" x14ac:dyDescent="0.3">
      <c r="A505" t="s">
        <v>656</v>
      </c>
      <c r="B505" s="1">
        <v>42885</v>
      </c>
      <c r="C505" t="s">
        <v>657</v>
      </c>
      <c r="D505" t="s">
        <v>658</v>
      </c>
      <c r="E505" t="s">
        <v>11</v>
      </c>
      <c r="F505" t="s">
        <v>12</v>
      </c>
      <c r="G505" t="s">
        <v>13</v>
      </c>
      <c r="H505" t="s">
        <v>27</v>
      </c>
      <c r="I505">
        <v>2.3759999999999999</v>
      </c>
      <c r="J505">
        <v>9</v>
      </c>
      <c r="K505">
        <v>0</v>
      </c>
      <c r="L505">
        <v>0.44</v>
      </c>
      <c r="M505" s="7">
        <f>SUM(Table1[[#This Row],[Profit]]/Table1[[#This Row],[Sales]])</f>
        <v>0.1851851851851852</v>
      </c>
      <c r="N505">
        <f>SUM(Table1[[#This Row],[Sales]]*Table1[[#This Row],[Quantity]])</f>
        <v>21.384</v>
      </c>
    </row>
    <row r="506" spans="1:14" x14ac:dyDescent="0.3">
      <c r="A506" t="s">
        <v>656</v>
      </c>
      <c r="B506" s="1">
        <v>42885</v>
      </c>
      <c r="C506" t="s">
        <v>657</v>
      </c>
      <c r="D506" t="s">
        <v>658</v>
      </c>
      <c r="E506" t="s">
        <v>11</v>
      </c>
      <c r="F506" t="s">
        <v>12</v>
      </c>
      <c r="G506" t="s">
        <v>13</v>
      </c>
      <c r="H506" t="s">
        <v>32</v>
      </c>
      <c r="I506">
        <v>32.792000000000002</v>
      </c>
      <c r="J506">
        <v>3</v>
      </c>
      <c r="K506">
        <v>0.25</v>
      </c>
      <c r="L506">
        <v>6.31</v>
      </c>
      <c r="M506" s="7">
        <f>SUM(Table1[[#This Row],[Profit]]/Table1[[#This Row],[Sales]])</f>
        <v>0.19242498170285433</v>
      </c>
      <c r="N506">
        <f>SUM(Table1[[#This Row],[Sales]]*Table1[[#This Row],[Quantity]])</f>
        <v>98.376000000000005</v>
      </c>
    </row>
    <row r="507" spans="1:14" x14ac:dyDescent="0.3">
      <c r="A507" t="s">
        <v>659</v>
      </c>
      <c r="B507" s="1">
        <v>43416</v>
      </c>
      <c r="C507" t="s">
        <v>599</v>
      </c>
      <c r="D507" t="s">
        <v>600</v>
      </c>
      <c r="E507" t="s">
        <v>11</v>
      </c>
      <c r="F507" t="s">
        <v>56</v>
      </c>
      <c r="G507" t="s">
        <v>13</v>
      </c>
      <c r="H507" t="s">
        <v>27</v>
      </c>
      <c r="I507">
        <v>15.92</v>
      </c>
      <c r="J507">
        <v>5</v>
      </c>
      <c r="K507">
        <v>0.1</v>
      </c>
      <c r="L507">
        <v>2.73</v>
      </c>
      <c r="M507" s="7">
        <f>SUM(Table1[[#This Row],[Profit]]/Table1[[#This Row],[Sales]])</f>
        <v>0.17148241206030151</v>
      </c>
      <c r="N507">
        <f>SUM(Table1[[#This Row],[Sales]]*Table1[[#This Row],[Quantity]])</f>
        <v>79.599999999999994</v>
      </c>
    </row>
    <row r="508" spans="1:14" x14ac:dyDescent="0.3">
      <c r="A508" t="s">
        <v>660</v>
      </c>
      <c r="B508" s="1">
        <v>42445</v>
      </c>
      <c r="C508" t="s">
        <v>661</v>
      </c>
      <c r="D508" t="s">
        <v>662</v>
      </c>
      <c r="E508" t="s">
        <v>3</v>
      </c>
      <c r="F508" t="s">
        <v>4</v>
      </c>
      <c r="G508" t="s">
        <v>13</v>
      </c>
      <c r="H508" t="s">
        <v>24</v>
      </c>
      <c r="I508">
        <v>2.74</v>
      </c>
      <c r="J508">
        <v>6</v>
      </c>
      <c r="K508">
        <v>0.15</v>
      </c>
      <c r="L508">
        <v>0.36</v>
      </c>
      <c r="M508" s="7">
        <f>SUM(Table1[[#This Row],[Profit]]/Table1[[#This Row],[Sales]])</f>
        <v>0.13138686131386859</v>
      </c>
      <c r="N508">
        <f>SUM(Table1[[#This Row],[Sales]]*Table1[[#This Row],[Quantity]])</f>
        <v>16.440000000000001</v>
      </c>
    </row>
    <row r="509" spans="1:14" x14ac:dyDescent="0.3">
      <c r="A509" t="s">
        <v>660</v>
      </c>
      <c r="B509" s="1">
        <v>42445</v>
      </c>
      <c r="C509" t="s">
        <v>661</v>
      </c>
      <c r="D509" t="s">
        <v>662</v>
      </c>
      <c r="E509" t="s">
        <v>3</v>
      </c>
      <c r="F509" t="s">
        <v>4</v>
      </c>
      <c r="G509" t="s">
        <v>13</v>
      </c>
      <c r="H509" t="s">
        <v>24</v>
      </c>
      <c r="I509">
        <v>8.34</v>
      </c>
      <c r="J509">
        <v>3</v>
      </c>
      <c r="K509">
        <v>0.05</v>
      </c>
      <c r="L509">
        <v>0.55000000000000004</v>
      </c>
      <c r="M509" s="7">
        <f>SUM(Table1[[#This Row],[Profit]]/Table1[[#This Row],[Sales]])</f>
        <v>6.5947242206235018E-2</v>
      </c>
      <c r="N509">
        <f>SUM(Table1[[#This Row],[Sales]]*Table1[[#This Row],[Quantity]])</f>
        <v>25.02</v>
      </c>
    </row>
    <row r="510" spans="1:14" x14ac:dyDescent="0.3">
      <c r="A510" t="s">
        <v>660</v>
      </c>
      <c r="B510" s="1">
        <v>42445</v>
      </c>
      <c r="C510" t="s">
        <v>661</v>
      </c>
      <c r="D510" t="s">
        <v>662</v>
      </c>
      <c r="E510" t="s">
        <v>3</v>
      </c>
      <c r="F510" t="s">
        <v>4</v>
      </c>
      <c r="G510" t="s">
        <v>13</v>
      </c>
      <c r="H510" t="s">
        <v>19</v>
      </c>
      <c r="I510">
        <v>46.74</v>
      </c>
      <c r="J510">
        <v>3</v>
      </c>
      <c r="K510">
        <v>0</v>
      </c>
      <c r="L510">
        <v>10.55</v>
      </c>
      <c r="M510" s="7">
        <f>SUM(Table1[[#This Row],[Profit]]/Table1[[#This Row],[Sales]])</f>
        <v>0.22571673085151905</v>
      </c>
      <c r="N510">
        <f>SUM(Table1[[#This Row],[Sales]]*Table1[[#This Row],[Quantity]])</f>
        <v>140.22</v>
      </c>
    </row>
    <row r="511" spans="1:14" x14ac:dyDescent="0.3">
      <c r="A511" t="s">
        <v>660</v>
      </c>
      <c r="B511" s="1">
        <v>42445</v>
      </c>
      <c r="C511" t="s">
        <v>661</v>
      </c>
      <c r="D511" t="s">
        <v>662</v>
      </c>
      <c r="E511" t="s">
        <v>3</v>
      </c>
      <c r="F511" t="s">
        <v>4</v>
      </c>
      <c r="G511" t="s">
        <v>13</v>
      </c>
      <c r="H511" t="s">
        <v>27</v>
      </c>
      <c r="I511">
        <v>6354.95</v>
      </c>
      <c r="J511">
        <v>3</v>
      </c>
      <c r="K511">
        <v>0</v>
      </c>
      <c r="L511">
        <v>527.63</v>
      </c>
      <c r="M511" s="7">
        <f>SUM(Table1[[#This Row],[Profit]]/Table1[[#This Row],[Sales]])</f>
        <v>8.3026617046554257E-2</v>
      </c>
      <c r="N511">
        <f>SUM(Table1[[#This Row],[Sales]]*Table1[[#This Row],[Quantity]])</f>
        <v>19064.849999999999</v>
      </c>
    </row>
    <row r="512" spans="1:14" x14ac:dyDescent="0.3">
      <c r="A512" t="s">
        <v>663</v>
      </c>
      <c r="B512" s="1">
        <v>43430</v>
      </c>
      <c r="C512" t="s">
        <v>664</v>
      </c>
      <c r="D512" t="s">
        <v>665</v>
      </c>
      <c r="E512" t="s">
        <v>3</v>
      </c>
      <c r="F512" t="s">
        <v>40</v>
      </c>
      <c r="G512" t="s">
        <v>5</v>
      </c>
      <c r="H512" t="s">
        <v>23</v>
      </c>
      <c r="I512">
        <v>126.3</v>
      </c>
      <c r="J512">
        <v>10</v>
      </c>
      <c r="K512">
        <v>0.1</v>
      </c>
      <c r="L512">
        <v>3.36</v>
      </c>
      <c r="M512" s="7">
        <f>SUM(Table1[[#This Row],[Profit]]/Table1[[#This Row],[Sales]])</f>
        <v>2.6603325415676959E-2</v>
      </c>
      <c r="N512">
        <f>SUM(Table1[[#This Row],[Sales]]*Table1[[#This Row],[Quantity]])</f>
        <v>1263</v>
      </c>
    </row>
    <row r="513" spans="1:14" x14ac:dyDescent="0.3">
      <c r="A513" t="s">
        <v>663</v>
      </c>
      <c r="B513" s="1">
        <v>43430</v>
      </c>
      <c r="C513" t="s">
        <v>664</v>
      </c>
      <c r="D513" t="s">
        <v>665</v>
      </c>
      <c r="E513" t="s">
        <v>3</v>
      </c>
      <c r="F513" t="s">
        <v>40</v>
      </c>
      <c r="G513" t="s">
        <v>25</v>
      </c>
      <c r="H513" t="s">
        <v>63</v>
      </c>
      <c r="I513">
        <v>38.04</v>
      </c>
      <c r="J513">
        <v>8</v>
      </c>
      <c r="K513">
        <v>0</v>
      </c>
      <c r="L513">
        <v>6.55</v>
      </c>
      <c r="M513" s="7">
        <f>SUM(Table1[[#This Row],[Profit]]/Table1[[#This Row],[Sales]])</f>
        <v>0.17218717139852788</v>
      </c>
      <c r="N513">
        <f>SUM(Table1[[#This Row],[Sales]]*Table1[[#This Row],[Quantity]])</f>
        <v>304.32</v>
      </c>
    </row>
    <row r="514" spans="1:14" x14ac:dyDescent="0.3">
      <c r="A514" t="s">
        <v>666</v>
      </c>
      <c r="B514" s="1">
        <v>43028</v>
      </c>
      <c r="C514" t="s">
        <v>543</v>
      </c>
      <c r="D514" t="s">
        <v>544</v>
      </c>
      <c r="E514" t="s">
        <v>3</v>
      </c>
      <c r="F514" t="s">
        <v>56</v>
      </c>
      <c r="G514" t="s">
        <v>13</v>
      </c>
      <c r="H514" t="s">
        <v>24</v>
      </c>
      <c r="I514">
        <v>7.1520000000000001</v>
      </c>
      <c r="J514">
        <v>9</v>
      </c>
      <c r="K514">
        <v>0.1</v>
      </c>
      <c r="L514">
        <v>1.17</v>
      </c>
      <c r="M514" s="7">
        <f>SUM(Table1[[#This Row],[Profit]]/Table1[[#This Row],[Sales]])</f>
        <v>0.16359060402684564</v>
      </c>
      <c r="N514">
        <f>SUM(Table1[[#This Row],[Sales]]*Table1[[#This Row],[Quantity]])</f>
        <v>64.367999999999995</v>
      </c>
    </row>
    <row r="515" spans="1:14" x14ac:dyDescent="0.3">
      <c r="A515" t="s">
        <v>667</v>
      </c>
      <c r="B515" s="1">
        <v>43455</v>
      </c>
      <c r="C515" t="s">
        <v>668</v>
      </c>
      <c r="D515" t="s">
        <v>669</v>
      </c>
      <c r="E515" t="s">
        <v>3</v>
      </c>
      <c r="F515" t="s">
        <v>12</v>
      </c>
      <c r="G515" t="s">
        <v>13</v>
      </c>
      <c r="H515" t="s">
        <v>24</v>
      </c>
      <c r="I515">
        <v>6.63</v>
      </c>
      <c r="J515">
        <v>9</v>
      </c>
      <c r="K515">
        <v>0.05</v>
      </c>
      <c r="L515">
        <v>1.89</v>
      </c>
      <c r="M515" s="7">
        <f>SUM(Table1[[#This Row],[Profit]]/Table1[[#This Row],[Sales]])</f>
        <v>0.28506787330316741</v>
      </c>
      <c r="N515">
        <f>SUM(Table1[[#This Row],[Sales]]*Table1[[#This Row],[Quantity]])</f>
        <v>59.67</v>
      </c>
    </row>
    <row r="516" spans="1:14" x14ac:dyDescent="0.3">
      <c r="A516" t="s">
        <v>667</v>
      </c>
      <c r="B516" s="1">
        <v>43455</v>
      </c>
      <c r="C516" t="s">
        <v>668</v>
      </c>
      <c r="D516" t="s">
        <v>669</v>
      </c>
      <c r="E516" t="s">
        <v>3</v>
      </c>
      <c r="F516" t="s">
        <v>12</v>
      </c>
      <c r="G516" t="s">
        <v>13</v>
      </c>
      <c r="H516" t="s">
        <v>24</v>
      </c>
      <c r="I516">
        <v>5.88</v>
      </c>
      <c r="J516">
        <v>10</v>
      </c>
      <c r="K516">
        <v>0.15</v>
      </c>
      <c r="L516">
        <v>1.08</v>
      </c>
      <c r="M516" s="7">
        <f>SUM(Table1[[#This Row],[Profit]]/Table1[[#This Row],[Sales]])</f>
        <v>0.18367346938775511</v>
      </c>
      <c r="N516">
        <f>SUM(Table1[[#This Row],[Sales]]*Table1[[#This Row],[Quantity]])</f>
        <v>58.8</v>
      </c>
    </row>
    <row r="517" spans="1:14" x14ac:dyDescent="0.3">
      <c r="A517" t="s">
        <v>670</v>
      </c>
      <c r="B517" s="1">
        <v>43122</v>
      </c>
      <c r="C517" t="s">
        <v>199</v>
      </c>
      <c r="D517" t="s">
        <v>200</v>
      </c>
      <c r="E517" t="s">
        <v>39</v>
      </c>
      <c r="F517" t="s">
        <v>12</v>
      </c>
      <c r="G517" t="s">
        <v>25</v>
      </c>
      <c r="H517" t="s">
        <v>461</v>
      </c>
      <c r="I517">
        <v>2999.95</v>
      </c>
      <c r="J517">
        <v>2</v>
      </c>
      <c r="K517">
        <v>0.15</v>
      </c>
      <c r="L517">
        <v>651.42999999999995</v>
      </c>
      <c r="M517" s="7">
        <f>SUM(Table1[[#This Row],[Profit]]/Table1[[#This Row],[Sales]])</f>
        <v>0.21714695244920748</v>
      </c>
      <c r="N517">
        <f>SUM(Table1[[#This Row],[Sales]]*Table1[[#This Row],[Quantity]])</f>
        <v>5999.9</v>
      </c>
    </row>
    <row r="518" spans="1:14" x14ac:dyDescent="0.3">
      <c r="A518" t="s">
        <v>670</v>
      </c>
      <c r="B518" s="1">
        <v>43122</v>
      </c>
      <c r="C518" t="s">
        <v>199</v>
      </c>
      <c r="D518" t="s">
        <v>200</v>
      </c>
      <c r="E518" t="s">
        <v>39</v>
      </c>
      <c r="F518" t="s">
        <v>12</v>
      </c>
      <c r="G518" t="s">
        <v>13</v>
      </c>
      <c r="H518" t="s">
        <v>19</v>
      </c>
      <c r="I518">
        <v>51.45</v>
      </c>
      <c r="J518">
        <v>9</v>
      </c>
      <c r="K518">
        <v>0.05</v>
      </c>
      <c r="L518">
        <v>6.26</v>
      </c>
      <c r="M518" s="7">
        <f>SUM(Table1[[#This Row],[Profit]]/Table1[[#This Row],[Sales]])</f>
        <v>0.1216715257531584</v>
      </c>
      <c r="N518">
        <f>SUM(Table1[[#This Row],[Sales]]*Table1[[#This Row],[Quantity]])</f>
        <v>463.05</v>
      </c>
    </row>
    <row r="519" spans="1:14" x14ac:dyDescent="0.3">
      <c r="A519" t="s">
        <v>670</v>
      </c>
      <c r="B519" s="1">
        <v>43122</v>
      </c>
      <c r="C519" t="s">
        <v>199</v>
      </c>
      <c r="D519" t="s">
        <v>200</v>
      </c>
      <c r="E519" t="s">
        <v>39</v>
      </c>
      <c r="F519" t="s">
        <v>12</v>
      </c>
      <c r="G519" t="s">
        <v>13</v>
      </c>
      <c r="H519" t="s">
        <v>32</v>
      </c>
      <c r="I519">
        <v>11.96</v>
      </c>
      <c r="J519">
        <v>1</v>
      </c>
      <c r="K519">
        <v>0.1</v>
      </c>
      <c r="L519">
        <v>1.76</v>
      </c>
      <c r="M519" s="7">
        <f>SUM(Table1[[#This Row],[Profit]]/Table1[[#This Row],[Sales]])</f>
        <v>0.14715719063545149</v>
      </c>
      <c r="N519">
        <f>SUM(Table1[[#This Row],[Sales]]*Table1[[#This Row],[Quantity]])</f>
        <v>11.96</v>
      </c>
    </row>
    <row r="520" spans="1:14" x14ac:dyDescent="0.3">
      <c r="A520" t="s">
        <v>670</v>
      </c>
      <c r="B520" s="1">
        <v>43122</v>
      </c>
      <c r="C520" t="s">
        <v>199</v>
      </c>
      <c r="D520" t="s">
        <v>200</v>
      </c>
      <c r="E520" t="s">
        <v>39</v>
      </c>
      <c r="F520" t="s">
        <v>12</v>
      </c>
      <c r="G520" t="s">
        <v>13</v>
      </c>
      <c r="H520" t="s">
        <v>19</v>
      </c>
      <c r="I520">
        <v>1126.02</v>
      </c>
      <c r="J520">
        <v>5</v>
      </c>
      <c r="K520">
        <v>0</v>
      </c>
      <c r="L520">
        <v>330.56</v>
      </c>
      <c r="M520" s="7">
        <f>SUM(Table1[[#This Row],[Profit]]/Table1[[#This Row],[Sales]])</f>
        <v>0.29356494556046964</v>
      </c>
      <c r="N520">
        <f>SUM(Table1[[#This Row],[Sales]]*Table1[[#This Row],[Quantity]])</f>
        <v>5630.1</v>
      </c>
    </row>
    <row r="521" spans="1:14" x14ac:dyDescent="0.3">
      <c r="A521" t="s">
        <v>671</v>
      </c>
      <c r="B521" s="1">
        <v>42451</v>
      </c>
      <c r="C521" t="s">
        <v>672</v>
      </c>
      <c r="D521" t="s">
        <v>673</v>
      </c>
      <c r="E521" t="s">
        <v>3</v>
      </c>
      <c r="F521" t="s">
        <v>40</v>
      </c>
      <c r="G521" t="s">
        <v>25</v>
      </c>
      <c r="H521" t="s">
        <v>63</v>
      </c>
      <c r="I521">
        <v>18.391999999999999</v>
      </c>
      <c r="J521">
        <v>6</v>
      </c>
      <c r="K521">
        <v>0.05</v>
      </c>
      <c r="L521">
        <v>2.56</v>
      </c>
      <c r="M521" s="7">
        <f>SUM(Table1[[#This Row],[Profit]]/Table1[[#This Row],[Sales]])</f>
        <v>0.13919095258808178</v>
      </c>
      <c r="N521">
        <f>SUM(Table1[[#This Row],[Sales]]*Table1[[#This Row],[Quantity]])</f>
        <v>110.352</v>
      </c>
    </row>
    <row r="522" spans="1:14" x14ac:dyDescent="0.3">
      <c r="A522" t="s">
        <v>671</v>
      </c>
      <c r="B522" s="1">
        <v>42451</v>
      </c>
      <c r="C522" t="s">
        <v>672</v>
      </c>
      <c r="D522" t="s">
        <v>673</v>
      </c>
      <c r="E522" t="s">
        <v>3</v>
      </c>
      <c r="F522" t="s">
        <v>40</v>
      </c>
      <c r="G522" t="s">
        <v>13</v>
      </c>
      <c r="H522" t="s">
        <v>19</v>
      </c>
      <c r="I522">
        <v>129.56800000000001</v>
      </c>
      <c r="J522">
        <v>4</v>
      </c>
      <c r="K522">
        <v>0.25</v>
      </c>
      <c r="L522">
        <v>22.91</v>
      </c>
      <c r="M522" s="7">
        <f>SUM(Table1[[#This Row],[Profit]]/Table1[[#This Row],[Sales]])</f>
        <v>0.17681835020992837</v>
      </c>
      <c r="N522">
        <f>SUM(Table1[[#This Row],[Sales]]*Table1[[#This Row],[Quantity]])</f>
        <v>518.27200000000005</v>
      </c>
    </row>
    <row r="523" spans="1:14" x14ac:dyDescent="0.3">
      <c r="A523" t="s">
        <v>671</v>
      </c>
      <c r="B523" s="1">
        <v>42451</v>
      </c>
      <c r="C523" t="s">
        <v>672</v>
      </c>
      <c r="D523" t="s">
        <v>673</v>
      </c>
      <c r="E523" t="s">
        <v>3</v>
      </c>
      <c r="F523" t="s">
        <v>40</v>
      </c>
      <c r="G523" t="s">
        <v>13</v>
      </c>
      <c r="H523" t="s">
        <v>27</v>
      </c>
      <c r="I523">
        <v>14.112</v>
      </c>
      <c r="J523">
        <v>2</v>
      </c>
      <c r="K523">
        <v>0.25</v>
      </c>
      <c r="L523">
        <v>1.5</v>
      </c>
      <c r="M523" s="7">
        <f>SUM(Table1[[#This Row],[Profit]]/Table1[[#This Row],[Sales]])</f>
        <v>0.10629251700680271</v>
      </c>
      <c r="N523">
        <f>SUM(Table1[[#This Row],[Sales]]*Table1[[#This Row],[Quantity]])</f>
        <v>28.224</v>
      </c>
    </row>
    <row r="524" spans="1:14" x14ac:dyDescent="0.3">
      <c r="A524" t="s">
        <v>674</v>
      </c>
      <c r="B524" s="1">
        <v>43123</v>
      </c>
      <c r="C524" t="s">
        <v>675</v>
      </c>
      <c r="D524" t="s">
        <v>676</v>
      </c>
      <c r="E524" t="s">
        <v>11</v>
      </c>
      <c r="F524" t="s">
        <v>40</v>
      </c>
      <c r="G524" t="s">
        <v>5</v>
      </c>
      <c r="H524" t="s">
        <v>18</v>
      </c>
      <c r="I524">
        <v>210.98</v>
      </c>
      <c r="J524">
        <v>2</v>
      </c>
      <c r="K524">
        <v>0.1</v>
      </c>
      <c r="L524">
        <v>16.03</v>
      </c>
      <c r="M524" s="7">
        <f>SUM(Table1[[#This Row],[Profit]]/Table1[[#This Row],[Sales]])</f>
        <v>7.5978765759787667E-2</v>
      </c>
      <c r="N524">
        <f>SUM(Table1[[#This Row],[Sales]]*Table1[[#This Row],[Quantity]])</f>
        <v>421.96</v>
      </c>
    </row>
    <row r="525" spans="1:14" x14ac:dyDescent="0.3">
      <c r="A525" t="s">
        <v>677</v>
      </c>
      <c r="B525" s="1">
        <v>42876</v>
      </c>
      <c r="C525" t="s">
        <v>359</v>
      </c>
      <c r="D525" t="s">
        <v>360</v>
      </c>
      <c r="E525" t="s">
        <v>3</v>
      </c>
      <c r="F525" t="s">
        <v>12</v>
      </c>
      <c r="G525" t="s">
        <v>25</v>
      </c>
      <c r="H525" t="s">
        <v>26</v>
      </c>
      <c r="I525">
        <v>55.176000000000002</v>
      </c>
      <c r="J525">
        <v>9</v>
      </c>
      <c r="K525">
        <v>0.25</v>
      </c>
      <c r="L525">
        <v>6.63</v>
      </c>
      <c r="M525" s="7">
        <f>SUM(Table1[[#This Row],[Profit]]/Table1[[#This Row],[Sales]])</f>
        <v>0.12016093953892996</v>
      </c>
      <c r="N525">
        <f>SUM(Table1[[#This Row],[Sales]]*Table1[[#This Row],[Quantity]])</f>
        <v>496.584</v>
      </c>
    </row>
    <row r="526" spans="1:14" x14ac:dyDescent="0.3">
      <c r="A526" t="s">
        <v>677</v>
      </c>
      <c r="B526" s="1">
        <v>42876</v>
      </c>
      <c r="C526" t="s">
        <v>359</v>
      </c>
      <c r="D526" t="s">
        <v>360</v>
      </c>
      <c r="E526" t="s">
        <v>3</v>
      </c>
      <c r="F526" t="s">
        <v>12</v>
      </c>
      <c r="G526" t="s">
        <v>25</v>
      </c>
      <c r="H526" t="s">
        <v>63</v>
      </c>
      <c r="I526">
        <v>66.260000000000005</v>
      </c>
      <c r="J526">
        <v>4</v>
      </c>
      <c r="K526">
        <v>0.15</v>
      </c>
      <c r="L526">
        <v>3.94</v>
      </c>
      <c r="M526" s="7">
        <f>SUM(Table1[[#This Row],[Profit]]/Table1[[#This Row],[Sales]])</f>
        <v>5.9462722607908233E-2</v>
      </c>
      <c r="N526">
        <f>SUM(Table1[[#This Row],[Sales]]*Table1[[#This Row],[Quantity]])</f>
        <v>265.04000000000002</v>
      </c>
    </row>
    <row r="527" spans="1:14" x14ac:dyDescent="0.3">
      <c r="A527" t="s">
        <v>678</v>
      </c>
      <c r="B527" s="1">
        <v>42730</v>
      </c>
      <c r="C527" t="s">
        <v>679</v>
      </c>
      <c r="D527" t="s">
        <v>680</v>
      </c>
      <c r="E527" t="s">
        <v>3</v>
      </c>
      <c r="F527" t="s">
        <v>56</v>
      </c>
      <c r="G527" t="s">
        <v>13</v>
      </c>
      <c r="H527" t="s">
        <v>101</v>
      </c>
      <c r="I527">
        <v>22.2</v>
      </c>
      <c r="J527">
        <v>4</v>
      </c>
      <c r="K527">
        <v>0</v>
      </c>
      <c r="L527">
        <v>1.1299999999999999</v>
      </c>
      <c r="M527" s="7">
        <f>SUM(Table1[[#This Row],[Profit]]/Table1[[#This Row],[Sales]])</f>
        <v>5.0900900900900894E-2</v>
      </c>
      <c r="N527">
        <f>SUM(Table1[[#This Row],[Sales]]*Table1[[#This Row],[Quantity]])</f>
        <v>88.8</v>
      </c>
    </row>
    <row r="528" spans="1:14" x14ac:dyDescent="0.3">
      <c r="A528" t="s">
        <v>681</v>
      </c>
      <c r="B528" s="1">
        <v>43394</v>
      </c>
      <c r="C528" t="s">
        <v>682</v>
      </c>
      <c r="D528" t="s">
        <v>683</v>
      </c>
      <c r="E528" t="s">
        <v>39</v>
      </c>
      <c r="F528" t="s">
        <v>4</v>
      </c>
      <c r="G528" t="s">
        <v>5</v>
      </c>
      <c r="H528" t="s">
        <v>7</v>
      </c>
      <c r="I528">
        <v>683.952</v>
      </c>
      <c r="J528">
        <v>10</v>
      </c>
      <c r="K528">
        <v>0.25</v>
      </c>
      <c r="L528">
        <v>23.24</v>
      </c>
      <c r="M528" s="7">
        <f>SUM(Table1[[#This Row],[Profit]]/Table1[[#This Row],[Sales]])</f>
        <v>3.3978992677848735E-2</v>
      </c>
      <c r="N528">
        <f>SUM(Table1[[#This Row],[Sales]]*Table1[[#This Row],[Quantity]])</f>
        <v>6839.52</v>
      </c>
    </row>
    <row r="529" spans="1:14" x14ac:dyDescent="0.3">
      <c r="A529" t="s">
        <v>681</v>
      </c>
      <c r="B529" s="1">
        <v>43394</v>
      </c>
      <c r="C529" t="s">
        <v>682</v>
      </c>
      <c r="D529" t="s">
        <v>683</v>
      </c>
      <c r="E529" t="s">
        <v>39</v>
      </c>
      <c r="F529" t="s">
        <v>4</v>
      </c>
      <c r="G529" t="s">
        <v>5</v>
      </c>
      <c r="H529" t="s">
        <v>23</v>
      </c>
      <c r="I529">
        <v>45.695999999999998</v>
      </c>
      <c r="J529">
        <v>2</v>
      </c>
      <c r="K529">
        <v>0.1</v>
      </c>
      <c r="L529">
        <v>3.12</v>
      </c>
      <c r="M529" s="7">
        <f>SUM(Table1[[#This Row],[Profit]]/Table1[[#This Row],[Sales]])</f>
        <v>6.8277310924369755E-2</v>
      </c>
      <c r="N529">
        <f>SUM(Table1[[#This Row],[Sales]]*Table1[[#This Row],[Quantity]])</f>
        <v>91.391999999999996</v>
      </c>
    </row>
    <row r="530" spans="1:14" x14ac:dyDescent="0.3">
      <c r="A530" t="s">
        <v>684</v>
      </c>
      <c r="B530" s="1">
        <v>42616</v>
      </c>
      <c r="C530" t="s">
        <v>685</v>
      </c>
      <c r="D530" t="s">
        <v>686</v>
      </c>
      <c r="E530" t="s">
        <v>3</v>
      </c>
      <c r="F530" t="s">
        <v>56</v>
      </c>
      <c r="G530" t="s">
        <v>13</v>
      </c>
      <c r="H530" t="s">
        <v>19</v>
      </c>
      <c r="I530">
        <v>36.335999999999999</v>
      </c>
      <c r="J530">
        <v>10</v>
      </c>
      <c r="K530">
        <v>0.15</v>
      </c>
      <c r="L530">
        <v>3.55</v>
      </c>
      <c r="M530" s="7">
        <f>SUM(Table1[[#This Row],[Profit]]/Table1[[#This Row],[Sales]])</f>
        <v>9.7699251431087625E-2</v>
      </c>
      <c r="N530">
        <f>SUM(Table1[[#This Row],[Sales]]*Table1[[#This Row],[Quantity]])</f>
        <v>363.36</v>
      </c>
    </row>
    <row r="531" spans="1:14" x14ac:dyDescent="0.3">
      <c r="A531" t="s">
        <v>684</v>
      </c>
      <c r="B531" s="1">
        <v>42616</v>
      </c>
      <c r="C531" t="s">
        <v>685</v>
      </c>
      <c r="D531" t="s">
        <v>686</v>
      </c>
      <c r="E531" t="s">
        <v>3</v>
      </c>
      <c r="F531" t="s">
        <v>56</v>
      </c>
      <c r="G531" t="s">
        <v>13</v>
      </c>
      <c r="H531" t="s">
        <v>216</v>
      </c>
      <c r="I531">
        <v>666.24800000000005</v>
      </c>
      <c r="J531">
        <v>10</v>
      </c>
      <c r="K531">
        <v>0.15</v>
      </c>
      <c r="L531">
        <v>151.34</v>
      </c>
      <c r="M531" s="7">
        <f>SUM(Table1[[#This Row],[Profit]]/Table1[[#This Row],[Sales]])</f>
        <v>0.22715265186537145</v>
      </c>
      <c r="N531">
        <f>SUM(Table1[[#This Row],[Sales]]*Table1[[#This Row],[Quantity]])</f>
        <v>6662.4800000000005</v>
      </c>
    </row>
    <row r="532" spans="1:14" x14ac:dyDescent="0.3">
      <c r="A532" t="s">
        <v>684</v>
      </c>
      <c r="B532" s="1">
        <v>42616</v>
      </c>
      <c r="C532" t="s">
        <v>685</v>
      </c>
      <c r="D532" t="s">
        <v>686</v>
      </c>
      <c r="E532" t="s">
        <v>3</v>
      </c>
      <c r="F532" t="s">
        <v>56</v>
      </c>
      <c r="G532" t="s">
        <v>13</v>
      </c>
      <c r="H532" t="s">
        <v>67</v>
      </c>
      <c r="I532">
        <v>52.512</v>
      </c>
      <c r="J532">
        <v>6</v>
      </c>
      <c r="K532">
        <v>0.05</v>
      </c>
      <c r="L532">
        <v>6.93</v>
      </c>
      <c r="M532" s="7">
        <f>SUM(Table1[[#This Row],[Profit]]/Table1[[#This Row],[Sales]])</f>
        <v>0.13196983546617916</v>
      </c>
      <c r="N532">
        <f>SUM(Table1[[#This Row],[Sales]]*Table1[[#This Row],[Quantity]])</f>
        <v>315.072</v>
      </c>
    </row>
    <row r="533" spans="1:14" x14ac:dyDescent="0.3">
      <c r="A533" t="s">
        <v>687</v>
      </c>
      <c r="B533" s="1">
        <v>42681</v>
      </c>
      <c r="C533" t="s">
        <v>688</v>
      </c>
      <c r="D533" t="s">
        <v>689</v>
      </c>
      <c r="E533" t="s">
        <v>11</v>
      </c>
      <c r="F533" t="s">
        <v>12</v>
      </c>
      <c r="G533" t="s">
        <v>5</v>
      </c>
      <c r="H533" t="s">
        <v>7</v>
      </c>
      <c r="I533">
        <v>190.72</v>
      </c>
      <c r="J533">
        <v>2</v>
      </c>
      <c r="K533">
        <v>0.2</v>
      </c>
      <c r="L533">
        <v>38.39</v>
      </c>
      <c r="M533" s="7">
        <f>SUM(Table1[[#This Row],[Profit]]/Table1[[#This Row],[Sales]])</f>
        <v>0.20128984899328858</v>
      </c>
      <c r="N533">
        <f>SUM(Table1[[#This Row],[Sales]]*Table1[[#This Row],[Quantity]])</f>
        <v>381.44</v>
      </c>
    </row>
    <row r="534" spans="1:14" x14ac:dyDescent="0.3">
      <c r="A534" t="s">
        <v>690</v>
      </c>
      <c r="B534" s="1">
        <v>43350</v>
      </c>
      <c r="C534" t="s">
        <v>691</v>
      </c>
      <c r="D534" t="s">
        <v>692</v>
      </c>
      <c r="E534" t="s">
        <v>3</v>
      </c>
      <c r="F534" t="s">
        <v>12</v>
      </c>
      <c r="G534" t="s">
        <v>5</v>
      </c>
      <c r="H534" t="s">
        <v>23</v>
      </c>
      <c r="I534">
        <v>47.94</v>
      </c>
      <c r="J534">
        <v>2</v>
      </c>
      <c r="K534">
        <v>0.15</v>
      </c>
      <c r="L534">
        <v>6.9</v>
      </c>
      <c r="M534" s="7">
        <f>SUM(Table1[[#This Row],[Profit]]/Table1[[#This Row],[Sales]])</f>
        <v>0.14392991239048814</v>
      </c>
      <c r="N534">
        <f>SUM(Table1[[#This Row],[Sales]]*Table1[[#This Row],[Quantity]])</f>
        <v>95.88</v>
      </c>
    </row>
    <row r="535" spans="1:14" x14ac:dyDescent="0.3">
      <c r="A535" t="s">
        <v>693</v>
      </c>
      <c r="B535" s="1">
        <v>42884</v>
      </c>
      <c r="C535" t="s">
        <v>694</v>
      </c>
      <c r="D535" t="s">
        <v>695</v>
      </c>
      <c r="E535" t="s">
        <v>3</v>
      </c>
      <c r="F535" t="s">
        <v>4</v>
      </c>
      <c r="G535" t="s">
        <v>25</v>
      </c>
      <c r="H535" t="s">
        <v>26</v>
      </c>
      <c r="I535">
        <v>979.95</v>
      </c>
      <c r="J535">
        <v>3</v>
      </c>
      <c r="K535">
        <v>0.1</v>
      </c>
      <c r="L535">
        <v>21.46</v>
      </c>
      <c r="M535" s="7">
        <f>SUM(Table1[[#This Row],[Profit]]/Table1[[#This Row],[Sales]])</f>
        <v>2.1899076483494057E-2</v>
      </c>
      <c r="N535">
        <f>SUM(Table1[[#This Row],[Sales]]*Table1[[#This Row],[Quantity]])</f>
        <v>2939.8500000000004</v>
      </c>
    </row>
    <row r="536" spans="1:14" x14ac:dyDescent="0.3">
      <c r="A536" t="s">
        <v>693</v>
      </c>
      <c r="B536" s="1">
        <v>42884</v>
      </c>
      <c r="C536" t="s">
        <v>694</v>
      </c>
      <c r="D536" t="s">
        <v>695</v>
      </c>
      <c r="E536" t="s">
        <v>3</v>
      </c>
      <c r="F536" t="s">
        <v>4</v>
      </c>
      <c r="G536" t="s">
        <v>13</v>
      </c>
      <c r="H536" t="s">
        <v>27</v>
      </c>
      <c r="I536">
        <v>22.75</v>
      </c>
      <c r="J536">
        <v>6</v>
      </c>
      <c r="K536">
        <v>0.05</v>
      </c>
      <c r="L536">
        <v>1.87</v>
      </c>
      <c r="M536" s="7">
        <f>SUM(Table1[[#This Row],[Profit]]/Table1[[#This Row],[Sales]])</f>
        <v>8.2197802197802206E-2</v>
      </c>
      <c r="N536">
        <f>SUM(Table1[[#This Row],[Sales]]*Table1[[#This Row],[Quantity]])</f>
        <v>136.5</v>
      </c>
    </row>
    <row r="537" spans="1:14" x14ac:dyDescent="0.3">
      <c r="A537" t="s">
        <v>696</v>
      </c>
      <c r="B537" s="1">
        <v>42926</v>
      </c>
      <c r="C537" t="s">
        <v>697</v>
      </c>
      <c r="D537" t="s">
        <v>698</v>
      </c>
      <c r="E537" t="s">
        <v>3</v>
      </c>
      <c r="F537" t="s">
        <v>12</v>
      </c>
      <c r="G537" t="s">
        <v>13</v>
      </c>
      <c r="H537" t="s">
        <v>19</v>
      </c>
      <c r="I537">
        <v>16.768000000000001</v>
      </c>
      <c r="J537">
        <v>2</v>
      </c>
      <c r="K537">
        <v>0.2</v>
      </c>
      <c r="L537">
        <v>3.74</v>
      </c>
      <c r="M537" s="7">
        <f>SUM(Table1[[#This Row],[Profit]]/Table1[[#This Row],[Sales]])</f>
        <v>0.22304389312977099</v>
      </c>
      <c r="N537">
        <f>SUM(Table1[[#This Row],[Sales]]*Table1[[#This Row],[Quantity]])</f>
        <v>33.536000000000001</v>
      </c>
    </row>
    <row r="538" spans="1:14" x14ac:dyDescent="0.3">
      <c r="A538" t="s">
        <v>699</v>
      </c>
      <c r="B538" s="1">
        <v>43346</v>
      </c>
      <c r="C538" t="s">
        <v>700</v>
      </c>
      <c r="D538" t="s">
        <v>701</v>
      </c>
      <c r="E538" t="s">
        <v>3</v>
      </c>
      <c r="F538" t="s">
        <v>40</v>
      </c>
      <c r="G538" t="s">
        <v>13</v>
      </c>
      <c r="H538" t="s">
        <v>27</v>
      </c>
      <c r="I538">
        <v>42.616</v>
      </c>
      <c r="J538">
        <v>5</v>
      </c>
      <c r="K538">
        <v>0.05</v>
      </c>
      <c r="L538">
        <v>7.93</v>
      </c>
      <c r="M538" s="7">
        <f>SUM(Table1[[#This Row],[Profit]]/Table1[[#This Row],[Sales]])</f>
        <v>0.18608034541017457</v>
      </c>
      <c r="N538">
        <f>SUM(Table1[[#This Row],[Sales]]*Table1[[#This Row],[Quantity]])</f>
        <v>213.07999999999998</v>
      </c>
    </row>
    <row r="539" spans="1:14" x14ac:dyDescent="0.3">
      <c r="A539" t="s">
        <v>702</v>
      </c>
      <c r="B539" s="1">
        <v>42707</v>
      </c>
      <c r="C539" t="s">
        <v>295</v>
      </c>
      <c r="D539" t="s">
        <v>296</v>
      </c>
      <c r="E539" t="s">
        <v>39</v>
      </c>
      <c r="F539" t="s">
        <v>56</v>
      </c>
      <c r="G539" t="s">
        <v>13</v>
      </c>
      <c r="H539" t="s">
        <v>27</v>
      </c>
      <c r="I539">
        <v>10.752000000000001</v>
      </c>
      <c r="J539">
        <v>2</v>
      </c>
      <c r="K539">
        <v>0</v>
      </c>
      <c r="L539">
        <v>3.04</v>
      </c>
      <c r="M539" s="7">
        <f>SUM(Table1[[#This Row],[Profit]]/Table1[[#This Row],[Sales]])</f>
        <v>0.28273809523809523</v>
      </c>
      <c r="N539">
        <f>SUM(Table1[[#This Row],[Sales]]*Table1[[#This Row],[Quantity]])</f>
        <v>21.504000000000001</v>
      </c>
    </row>
    <row r="540" spans="1:14" x14ac:dyDescent="0.3">
      <c r="A540" t="s">
        <v>703</v>
      </c>
      <c r="B540" s="1">
        <v>42711</v>
      </c>
      <c r="C540" t="s">
        <v>704</v>
      </c>
      <c r="D540" t="s">
        <v>705</v>
      </c>
      <c r="E540" t="s">
        <v>3</v>
      </c>
      <c r="F540" t="s">
        <v>4</v>
      </c>
      <c r="G540" t="s">
        <v>13</v>
      </c>
      <c r="H540" t="s">
        <v>28</v>
      </c>
      <c r="I540">
        <v>152.94</v>
      </c>
      <c r="J540">
        <v>6</v>
      </c>
      <c r="K540">
        <v>0.25</v>
      </c>
      <c r="L540">
        <v>8.0299999999999994</v>
      </c>
      <c r="M540" s="7">
        <f>SUM(Table1[[#This Row],[Profit]]/Table1[[#This Row],[Sales]])</f>
        <v>5.2504250032692552E-2</v>
      </c>
      <c r="N540">
        <f>SUM(Table1[[#This Row],[Sales]]*Table1[[#This Row],[Quantity]])</f>
        <v>917.64</v>
      </c>
    </row>
    <row r="541" spans="1:14" x14ac:dyDescent="0.3">
      <c r="A541" t="s">
        <v>703</v>
      </c>
      <c r="B541" s="1">
        <v>42711</v>
      </c>
      <c r="C541" t="s">
        <v>704</v>
      </c>
      <c r="D541" t="s">
        <v>705</v>
      </c>
      <c r="E541" t="s">
        <v>3</v>
      </c>
      <c r="F541" t="s">
        <v>4</v>
      </c>
      <c r="G541" t="s">
        <v>5</v>
      </c>
      <c r="H541" t="s">
        <v>7</v>
      </c>
      <c r="I541">
        <v>283.92</v>
      </c>
      <c r="J541">
        <v>1</v>
      </c>
      <c r="K541">
        <v>0.05</v>
      </c>
      <c r="L541">
        <v>60.8</v>
      </c>
      <c r="M541" s="7">
        <f>SUM(Table1[[#This Row],[Profit]]/Table1[[#This Row],[Sales]])</f>
        <v>0.21414482952944489</v>
      </c>
      <c r="N541">
        <f>SUM(Table1[[#This Row],[Sales]]*Table1[[#This Row],[Quantity]])</f>
        <v>283.92</v>
      </c>
    </row>
    <row r="542" spans="1:14" x14ac:dyDescent="0.3">
      <c r="A542" t="s">
        <v>706</v>
      </c>
      <c r="B542" s="1">
        <v>42036</v>
      </c>
      <c r="C542" t="s">
        <v>707</v>
      </c>
      <c r="D542" t="s">
        <v>708</v>
      </c>
      <c r="E542" t="s">
        <v>3</v>
      </c>
      <c r="F542" t="s">
        <v>40</v>
      </c>
      <c r="G542" t="s">
        <v>25</v>
      </c>
      <c r="H542" t="s">
        <v>63</v>
      </c>
      <c r="I542">
        <v>468.9</v>
      </c>
      <c r="J542">
        <v>8</v>
      </c>
      <c r="K542">
        <v>0.15</v>
      </c>
      <c r="L542">
        <v>92.85</v>
      </c>
      <c r="M542" s="7">
        <f>SUM(Table1[[#This Row],[Profit]]/Table1[[#This Row],[Sales]])</f>
        <v>0.19801663467690339</v>
      </c>
      <c r="N542">
        <f>SUM(Table1[[#This Row],[Sales]]*Table1[[#This Row],[Quantity]])</f>
        <v>3751.2</v>
      </c>
    </row>
    <row r="543" spans="1:14" x14ac:dyDescent="0.3">
      <c r="A543" t="s">
        <v>709</v>
      </c>
      <c r="B543" s="1">
        <v>42930</v>
      </c>
      <c r="C543" t="s">
        <v>84</v>
      </c>
      <c r="D543" t="s">
        <v>85</v>
      </c>
      <c r="E543" t="s">
        <v>11</v>
      </c>
      <c r="F543" t="s">
        <v>12</v>
      </c>
      <c r="G543" t="s">
        <v>25</v>
      </c>
      <c r="H543" t="s">
        <v>26</v>
      </c>
      <c r="I543">
        <v>380.86399999999998</v>
      </c>
      <c r="J543">
        <v>1</v>
      </c>
      <c r="K543">
        <v>0.2</v>
      </c>
      <c r="L543">
        <v>89.09</v>
      </c>
      <c r="M543" s="7">
        <f>SUM(Table1[[#This Row],[Profit]]/Table1[[#This Row],[Sales]])</f>
        <v>0.23391551840026889</v>
      </c>
      <c r="N543">
        <f>SUM(Table1[[#This Row],[Sales]]*Table1[[#This Row],[Quantity]])</f>
        <v>380.86399999999998</v>
      </c>
    </row>
    <row r="544" spans="1:14" x14ac:dyDescent="0.3">
      <c r="A544" t="s">
        <v>710</v>
      </c>
      <c r="B544" s="1">
        <v>42722</v>
      </c>
      <c r="C544" t="s">
        <v>711</v>
      </c>
      <c r="D544" t="s">
        <v>712</v>
      </c>
      <c r="E544" t="s">
        <v>3</v>
      </c>
      <c r="F544" t="s">
        <v>56</v>
      </c>
      <c r="G544" t="s">
        <v>13</v>
      </c>
      <c r="H544" t="s">
        <v>19</v>
      </c>
      <c r="I544">
        <v>646.77599999999995</v>
      </c>
      <c r="J544">
        <v>2</v>
      </c>
      <c r="K544">
        <v>0.25</v>
      </c>
      <c r="L544">
        <v>6.47</v>
      </c>
      <c r="M544" s="7">
        <f>SUM(Table1[[#This Row],[Profit]]/Table1[[#This Row],[Sales]])</f>
        <v>1.0003463331972738E-2</v>
      </c>
      <c r="N544">
        <f>SUM(Table1[[#This Row],[Sales]]*Table1[[#This Row],[Quantity]])</f>
        <v>1293.5519999999999</v>
      </c>
    </row>
    <row r="545" spans="1:14" x14ac:dyDescent="0.3">
      <c r="A545" t="s">
        <v>713</v>
      </c>
      <c r="B545" s="1">
        <v>42135</v>
      </c>
      <c r="C545" t="s">
        <v>142</v>
      </c>
      <c r="D545" t="s">
        <v>143</v>
      </c>
      <c r="E545" t="s">
        <v>3</v>
      </c>
      <c r="F545" t="s">
        <v>40</v>
      </c>
      <c r="G545" t="s">
        <v>25</v>
      </c>
      <c r="H545" t="s">
        <v>63</v>
      </c>
      <c r="I545">
        <v>58.112000000000002</v>
      </c>
      <c r="J545">
        <v>2</v>
      </c>
      <c r="K545">
        <v>0.15</v>
      </c>
      <c r="L545">
        <v>14.12</v>
      </c>
      <c r="M545" s="7">
        <f>SUM(Table1[[#This Row],[Profit]]/Table1[[#This Row],[Sales]])</f>
        <v>0.24297907488986781</v>
      </c>
      <c r="N545">
        <f>SUM(Table1[[#This Row],[Sales]]*Table1[[#This Row],[Quantity]])</f>
        <v>116.224</v>
      </c>
    </row>
    <row r="546" spans="1:14" x14ac:dyDescent="0.3">
      <c r="A546" t="s">
        <v>713</v>
      </c>
      <c r="B546" s="1">
        <v>42135</v>
      </c>
      <c r="C546" t="s">
        <v>142</v>
      </c>
      <c r="D546" t="s">
        <v>143</v>
      </c>
      <c r="E546" t="s">
        <v>3</v>
      </c>
      <c r="F546" t="s">
        <v>40</v>
      </c>
      <c r="G546" t="s">
        <v>25</v>
      </c>
      <c r="H546" t="s">
        <v>26</v>
      </c>
      <c r="I546">
        <v>100.792</v>
      </c>
      <c r="J546">
        <v>9</v>
      </c>
      <c r="K546">
        <v>0.2</v>
      </c>
      <c r="L546">
        <v>8.86</v>
      </c>
      <c r="M546" s="7">
        <f>SUM(Table1[[#This Row],[Profit]]/Table1[[#This Row],[Sales]])</f>
        <v>8.7903801889038805E-2</v>
      </c>
      <c r="N546">
        <f>SUM(Table1[[#This Row],[Sales]]*Table1[[#This Row],[Quantity]])</f>
        <v>907.12800000000004</v>
      </c>
    </row>
    <row r="547" spans="1:14" x14ac:dyDescent="0.3">
      <c r="A547" t="s">
        <v>713</v>
      </c>
      <c r="B547" s="1">
        <v>42135</v>
      </c>
      <c r="C547" t="s">
        <v>142</v>
      </c>
      <c r="D547" t="s">
        <v>143</v>
      </c>
      <c r="E547" t="s">
        <v>3</v>
      </c>
      <c r="F547" t="s">
        <v>40</v>
      </c>
      <c r="G547" t="s">
        <v>5</v>
      </c>
      <c r="H547" t="s">
        <v>23</v>
      </c>
      <c r="I547">
        <v>66.111999999999995</v>
      </c>
      <c r="J547">
        <v>1</v>
      </c>
      <c r="K547">
        <v>0.25</v>
      </c>
      <c r="L547">
        <v>12.2</v>
      </c>
      <c r="M547" s="7">
        <f>SUM(Table1[[#This Row],[Profit]]/Table1[[#This Row],[Sales]])</f>
        <v>0.18453533397870281</v>
      </c>
      <c r="N547">
        <f>SUM(Table1[[#This Row],[Sales]]*Table1[[#This Row],[Quantity]])</f>
        <v>66.111999999999995</v>
      </c>
    </row>
    <row r="548" spans="1:14" x14ac:dyDescent="0.3">
      <c r="A548" t="s">
        <v>714</v>
      </c>
      <c r="B548" s="1">
        <v>43423</v>
      </c>
      <c r="C548" t="s">
        <v>715</v>
      </c>
      <c r="D548" t="s">
        <v>716</v>
      </c>
      <c r="E548" t="s">
        <v>39</v>
      </c>
      <c r="F548" t="s">
        <v>56</v>
      </c>
      <c r="G548" t="s">
        <v>13</v>
      </c>
      <c r="H548" t="s">
        <v>27</v>
      </c>
      <c r="I548">
        <v>41.28</v>
      </c>
      <c r="J548">
        <v>5</v>
      </c>
      <c r="K548">
        <v>0.25</v>
      </c>
      <c r="L548">
        <v>4.59</v>
      </c>
      <c r="M548" s="7">
        <f>SUM(Table1[[#This Row],[Profit]]/Table1[[#This Row],[Sales]])</f>
        <v>0.11119186046511627</v>
      </c>
      <c r="N548">
        <f>SUM(Table1[[#This Row],[Sales]]*Table1[[#This Row],[Quantity]])</f>
        <v>206.4</v>
      </c>
    </row>
    <row r="549" spans="1:14" x14ac:dyDescent="0.3">
      <c r="A549" t="s">
        <v>714</v>
      </c>
      <c r="B549" s="1">
        <v>43423</v>
      </c>
      <c r="C549" t="s">
        <v>715</v>
      </c>
      <c r="D549" t="s">
        <v>716</v>
      </c>
      <c r="E549" t="s">
        <v>39</v>
      </c>
      <c r="F549" t="s">
        <v>56</v>
      </c>
      <c r="G549" t="s">
        <v>13</v>
      </c>
      <c r="H549" t="s">
        <v>32</v>
      </c>
      <c r="I549">
        <v>13.36</v>
      </c>
      <c r="J549">
        <v>6</v>
      </c>
      <c r="K549">
        <v>0</v>
      </c>
      <c r="L549">
        <v>2.5499999999999998</v>
      </c>
      <c r="M549" s="7">
        <f>SUM(Table1[[#This Row],[Profit]]/Table1[[#This Row],[Sales]])</f>
        <v>0.19086826347305388</v>
      </c>
      <c r="N549">
        <f>SUM(Table1[[#This Row],[Sales]]*Table1[[#This Row],[Quantity]])</f>
        <v>80.16</v>
      </c>
    </row>
    <row r="550" spans="1:14" x14ac:dyDescent="0.3">
      <c r="A550" t="s">
        <v>717</v>
      </c>
      <c r="B550" s="1">
        <v>42689</v>
      </c>
      <c r="C550" t="s">
        <v>518</v>
      </c>
      <c r="D550" t="s">
        <v>519</v>
      </c>
      <c r="E550" t="s">
        <v>11</v>
      </c>
      <c r="F550" t="s">
        <v>40</v>
      </c>
      <c r="G550" t="s">
        <v>13</v>
      </c>
      <c r="H550" t="s">
        <v>19</v>
      </c>
      <c r="I550">
        <v>250.27199999999999</v>
      </c>
      <c r="J550">
        <v>6</v>
      </c>
      <c r="K550">
        <v>0.2</v>
      </c>
      <c r="L550">
        <v>19.98</v>
      </c>
      <c r="M550" s="7">
        <f>SUM(Table1[[#This Row],[Profit]]/Table1[[#This Row],[Sales]])</f>
        <v>7.9833141542002301E-2</v>
      </c>
      <c r="N550">
        <f>SUM(Table1[[#This Row],[Sales]]*Table1[[#This Row],[Quantity]])</f>
        <v>1501.6320000000001</v>
      </c>
    </row>
    <row r="551" spans="1:14" x14ac:dyDescent="0.3">
      <c r="A551" t="s">
        <v>717</v>
      </c>
      <c r="B551" s="1">
        <v>42689</v>
      </c>
      <c r="C551" t="s">
        <v>518</v>
      </c>
      <c r="D551" t="s">
        <v>519</v>
      </c>
      <c r="E551" t="s">
        <v>11</v>
      </c>
      <c r="F551" t="s">
        <v>40</v>
      </c>
      <c r="G551" t="s">
        <v>13</v>
      </c>
      <c r="H551" t="s">
        <v>27</v>
      </c>
      <c r="I551">
        <v>11.364000000000001</v>
      </c>
      <c r="J551">
        <v>7</v>
      </c>
      <c r="K551">
        <v>0.05</v>
      </c>
      <c r="L551">
        <v>2.75</v>
      </c>
      <c r="M551" s="7">
        <f>SUM(Table1[[#This Row],[Profit]]/Table1[[#This Row],[Sales]])</f>
        <v>0.24199225624780005</v>
      </c>
      <c r="N551">
        <f>SUM(Table1[[#This Row],[Sales]]*Table1[[#This Row],[Quantity]])</f>
        <v>79.548000000000002</v>
      </c>
    </row>
    <row r="552" spans="1:14" x14ac:dyDescent="0.3">
      <c r="A552" t="s">
        <v>717</v>
      </c>
      <c r="B552" s="1">
        <v>42689</v>
      </c>
      <c r="C552" t="s">
        <v>518</v>
      </c>
      <c r="D552" t="s">
        <v>519</v>
      </c>
      <c r="E552" t="s">
        <v>11</v>
      </c>
      <c r="F552" t="s">
        <v>40</v>
      </c>
      <c r="G552" t="s">
        <v>13</v>
      </c>
      <c r="H552" t="s">
        <v>216</v>
      </c>
      <c r="I552">
        <v>8.7200000000000006</v>
      </c>
      <c r="J552">
        <v>9</v>
      </c>
      <c r="K552">
        <v>0.25</v>
      </c>
      <c r="L552">
        <v>0.36</v>
      </c>
      <c r="M552" s="7">
        <f>SUM(Table1[[#This Row],[Profit]]/Table1[[#This Row],[Sales]])</f>
        <v>4.1284403669724766E-2</v>
      </c>
      <c r="N552">
        <f>SUM(Table1[[#This Row],[Sales]]*Table1[[#This Row],[Quantity]])</f>
        <v>78.48</v>
      </c>
    </row>
    <row r="553" spans="1:14" x14ac:dyDescent="0.3">
      <c r="A553" t="s">
        <v>718</v>
      </c>
      <c r="B553" s="1">
        <v>42840</v>
      </c>
      <c r="C553" t="s">
        <v>719</v>
      </c>
      <c r="D553" t="s">
        <v>720</v>
      </c>
      <c r="E553" t="s">
        <v>3</v>
      </c>
      <c r="F553" t="s">
        <v>12</v>
      </c>
      <c r="G553" t="s">
        <v>5</v>
      </c>
      <c r="H553" t="s">
        <v>7</v>
      </c>
      <c r="I553">
        <v>1121.568</v>
      </c>
      <c r="J553">
        <v>4</v>
      </c>
      <c r="K553">
        <v>0</v>
      </c>
      <c r="L553">
        <v>194.1</v>
      </c>
      <c r="M553" s="7">
        <f>SUM(Table1[[#This Row],[Profit]]/Table1[[#This Row],[Sales]])</f>
        <v>0.17306128562869125</v>
      </c>
      <c r="N553">
        <f>SUM(Table1[[#This Row],[Sales]]*Table1[[#This Row],[Quantity]])</f>
        <v>4486.2719999999999</v>
      </c>
    </row>
    <row r="554" spans="1:14" x14ac:dyDescent="0.3">
      <c r="A554" t="s">
        <v>721</v>
      </c>
      <c r="B554" s="1">
        <v>43354</v>
      </c>
      <c r="C554" t="s">
        <v>187</v>
      </c>
      <c r="D554" t="s">
        <v>188</v>
      </c>
      <c r="E554" t="s">
        <v>3</v>
      </c>
      <c r="F554" t="s">
        <v>4</v>
      </c>
      <c r="G554" t="s">
        <v>5</v>
      </c>
      <c r="H554" t="s">
        <v>23</v>
      </c>
      <c r="I554">
        <v>34.503999999999998</v>
      </c>
      <c r="J554">
        <v>9</v>
      </c>
      <c r="K554">
        <v>0.05</v>
      </c>
      <c r="L554">
        <v>6.04</v>
      </c>
      <c r="M554" s="7">
        <f>SUM(Table1[[#This Row],[Profit]]/Table1[[#This Row],[Sales]])</f>
        <v>0.17505216786459543</v>
      </c>
      <c r="N554">
        <f>SUM(Table1[[#This Row],[Sales]]*Table1[[#This Row],[Quantity]])</f>
        <v>310.536</v>
      </c>
    </row>
    <row r="555" spans="1:14" x14ac:dyDescent="0.3">
      <c r="A555" t="s">
        <v>722</v>
      </c>
      <c r="B555" s="1">
        <v>43428</v>
      </c>
      <c r="C555" t="s">
        <v>723</v>
      </c>
      <c r="D555" t="s">
        <v>724</v>
      </c>
      <c r="E555" t="s">
        <v>3</v>
      </c>
      <c r="F555" t="s">
        <v>40</v>
      </c>
      <c r="G555" t="s">
        <v>13</v>
      </c>
      <c r="H555" t="s">
        <v>101</v>
      </c>
      <c r="I555">
        <v>10.824</v>
      </c>
      <c r="J555">
        <v>4</v>
      </c>
      <c r="K555">
        <v>0.05</v>
      </c>
      <c r="L555">
        <v>2.39</v>
      </c>
      <c r="M555" s="7">
        <f>SUM(Table1[[#This Row],[Profit]]/Table1[[#This Row],[Sales]])</f>
        <v>0.22080561714708058</v>
      </c>
      <c r="N555">
        <f>SUM(Table1[[#This Row],[Sales]]*Table1[[#This Row],[Quantity]])</f>
        <v>43.295999999999999</v>
      </c>
    </row>
    <row r="556" spans="1:14" x14ac:dyDescent="0.3">
      <c r="A556" t="s">
        <v>725</v>
      </c>
      <c r="B556" s="1">
        <v>43280</v>
      </c>
      <c r="C556" t="s">
        <v>518</v>
      </c>
      <c r="D556" t="s">
        <v>519</v>
      </c>
      <c r="E556" t="s">
        <v>11</v>
      </c>
      <c r="F556" t="s">
        <v>12</v>
      </c>
      <c r="G556" t="s">
        <v>13</v>
      </c>
      <c r="H556" t="s">
        <v>19</v>
      </c>
      <c r="I556">
        <v>1295.78</v>
      </c>
      <c r="J556">
        <v>10</v>
      </c>
      <c r="K556">
        <v>0.15</v>
      </c>
      <c r="L556">
        <v>159.26</v>
      </c>
      <c r="M556" s="7">
        <f>SUM(Table1[[#This Row],[Profit]]/Table1[[#This Row],[Sales]])</f>
        <v>0.12290666625507415</v>
      </c>
      <c r="N556">
        <f>SUM(Table1[[#This Row],[Sales]]*Table1[[#This Row],[Quantity]])</f>
        <v>12957.8</v>
      </c>
    </row>
    <row r="557" spans="1:14" x14ac:dyDescent="0.3">
      <c r="A557" t="s">
        <v>726</v>
      </c>
      <c r="B557" s="1">
        <v>42066</v>
      </c>
      <c r="C557" t="s">
        <v>727</v>
      </c>
      <c r="D557" t="s">
        <v>728</v>
      </c>
      <c r="E557" t="s">
        <v>3</v>
      </c>
      <c r="F557" t="s">
        <v>4</v>
      </c>
      <c r="G557" t="s">
        <v>13</v>
      </c>
      <c r="H557" t="s">
        <v>24</v>
      </c>
      <c r="I557">
        <v>19.456</v>
      </c>
      <c r="J557">
        <v>6</v>
      </c>
      <c r="K557">
        <v>0</v>
      </c>
      <c r="L557">
        <v>4.28</v>
      </c>
      <c r="M557" s="7">
        <f>SUM(Table1[[#This Row],[Profit]]/Table1[[#This Row],[Sales]])</f>
        <v>0.21998355263157895</v>
      </c>
      <c r="N557">
        <f>SUM(Table1[[#This Row],[Sales]]*Table1[[#This Row],[Quantity]])</f>
        <v>116.73599999999999</v>
      </c>
    </row>
    <row r="558" spans="1:14" x14ac:dyDescent="0.3">
      <c r="A558" t="s">
        <v>729</v>
      </c>
      <c r="B558" s="1">
        <v>42896</v>
      </c>
      <c r="C558" t="s">
        <v>730</v>
      </c>
      <c r="D558" t="s">
        <v>731</v>
      </c>
      <c r="E558" t="s">
        <v>3</v>
      </c>
      <c r="F558" t="s">
        <v>12</v>
      </c>
      <c r="G558" t="s">
        <v>13</v>
      </c>
      <c r="H558" t="s">
        <v>14</v>
      </c>
      <c r="I558">
        <v>20.7</v>
      </c>
      <c r="J558">
        <v>8</v>
      </c>
      <c r="K558">
        <v>0</v>
      </c>
      <c r="L558">
        <v>3.55</v>
      </c>
      <c r="M558" s="7">
        <f>SUM(Table1[[#This Row],[Profit]]/Table1[[#This Row],[Sales]])</f>
        <v>0.17149758454106279</v>
      </c>
      <c r="N558">
        <f>SUM(Table1[[#This Row],[Sales]]*Table1[[#This Row],[Quantity]])</f>
        <v>165.6</v>
      </c>
    </row>
    <row r="559" spans="1:14" x14ac:dyDescent="0.3">
      <c r="A559" t="s">
        <v>729</v>
      </c>
      <c r="B559" s="1">
        <v>42896</v>
      </c>
      <c r="C559" t="s">
        <v>730</v>
      </c>
      <c r="D559" t="s">
        <v>731</v>
      </c>
      <c r="E559" t="s">
        <v>3</v>
      </c>
      <c r="F559" t="s">
        <v>12</v>
      </c>
      <c r="G559" t="s">
        <v>5</v>
      </c>
      <c r="H559" t="s">
        <v>18</v>
      </c>
      <c r="I559">
        <v>1335.68</v>
      </c>
      <c r="J559">
        <v>9</v>
      </c>
      <c r="K559">
        <v>0.15</v>
      </c>
      <c r="L559">
        <v>226.84</v>
      </c>
      <c r="M559" s="7">
        <f>SUM(Table1[[#This Row],[Profit]]/Table1[[#This Row],[Sales]])</f>
        <v>0.16983109726880691</v>
      </c>
      <c r="N559">
        <f>SUM(Table1[[#This Row],[Sales]]*Table1[[#This Row],[Quantity]])</f>
        <v>12021.12</v>
      </c>
    </row>
    <row r="560" spans="1:14" x14ac:dyDescent="0.3">
      <c r="A560" t="s">
        <v>729</v>
      </c>
      <c r="B560" s="1">
        <v>42896</v>
      </c>
      <c r="C560" t="s">
        <v>730</v>
      </c>
      <c r="D560" t="s">
        <v>731</v>
      </c>
      <c r="E560" t="s">
        <v>3</v>
      </c>
      <c r="F560" t="s">
        <v>12</v>
      </c>
      <c r="G560" t="s">
        <v>13</v>
      </c>
      <c r="H560" t="s">
        <v>32</v>
      </c>
      <c r="I560">
        <v>32.4</v>
      </c>
      <c r="J560">
        <v>8</v>
      </c>
      <c r="K560">
        <v>0.25</v>
      </c>
      <c r="L560">
        <v>4.6500000000000004</v>
      </c>
      <c r="M560" s="7">
        <f>SUM(Table1[[#This Row],[Profit]]/Table1[[#This Row],[Sales]])</f>
        <v>0.14351851851851855</v>
      </c>
      <c r="N560">
        <f>SUM(Table1[[#This Row],[Sales]]*Table1[[#This Row],[Quantity]])</f>
        <v>259.2</v>
      </c>
    </row>
    <row r="561" spans="1:14" x14ac:dyDescent="0.3">
      <c r="A561" t="s">
        <v>732</v>
      </c>
      <c r="B561" s="1">
        <v>43424</v>
      </c>
      <c r="C561" t="s">
        <v>733</v>
      </c>
      <c r="D561" t="s">
        <v>734</v>
      </c>
      <c r="E561" t="s">
        <v>3</v>
      </c>
      <c r="F561" t="s">
        <v>12</v>
      </c>
      <c r="G561" t="s">
        <v>5</v>
      </c>
      <c r="H561" t="s">
        <v>23</v>
      </c>
      <c r="I561">
        <v>42.6</v>
      </c>
      <c r="J561">
        <v>9</v>
      </c>
      <c r="K561">
        <v>0.15</v>
      </c>
      <c r="L561">
        <v>7.77</v>
      </c>
      <c r="M561" s="7">
        <f>SUM(Table1[[#This Row],[Profit]]/Table1[[#This Row],[Sales]])</f>
        <v>0.18239436619718308</v>
      </c>
      <c r="N561">
        <f>SUM(Table1[[#This Row],[Sales]]*Table1[[#This Row],[Quantity]])</f>
        <v>383.40000000000003</v>
      </c>
    </row>
    <row r="562" spans="1:14" x14ac:dyDescent="0.3">
      <c r="A562" t="s">
        <v>732</v>
      </c>
      <c r="B562" s="1">
        <v>43424</v>
      </c>
      <c r="C562" t="s">
        <v>733</v>
      </c>
      <c r="D562" t="s">
        <v>734</v>
      </c>
      <c r="E562" t="s">
        <v>3</v>
      </c>
      <c r="F562" t="s">
        <v>12</v>
      </c>
      <c r="G562" t="s">
        <v>13</v>
      </c>
      <c r="H562" t="s">
        <v>27</v>
      </c>
      <c r="I562">
        <v>84.055999999999997</v>
      </c>
      <c r="J562">
        <v>6</v>
      </c>
      <c r="K562">
        <v>0.1</v>
      </c>
      <c r="L562">
        <v>18.98</v>
      </c>
      <c r="M562" s="7">
        <f>SUM(Table1[[#This Row],[Profit]]/Table1[[#This Row],[Sales]])</f>
        <v>0.22580184638812223</v>
      </c>
      <c r="N562">
        <f>SUM(Table1[[#This Row],[Sales]]*Table1[[#This Row],[Quantity]])</f>
        <v>504.33600000000001</v>
      </c>
    </row>
    <row r="563" spans="1:14" x14ac:dyDescent="0.3">
      <c r="A563" t="s">
        <v>735</v>
      </c>
      <c r="B563" s="1">
        <v>42261</v>
      </c>
      <c r="C563" t="s">
        <v>736</v>
      </c>
      <c r="D563" t="s">
        <v>737</v>
      </c>
      <c r="E563" t="s">
        <v>3</v>
      </c>
      <c r="F563" t="s">
        <v>4</v>
      </c>
      <c r="G563" t="s">
        <v>13</v>
      </c>
      <c r="H563" t="s">
        <v>28</v>
      </c>
      <c r="I563">
        <v>13</v>
      </c>
      <c r="J563">
        <v>1</v>
      </c>
      <c r="K563">
        <v>0.15</v>
      </c>
      <c r="L563">
        <v>1.82</v>
      </c>
      <c r="M563" s="7">
        <f>SUM(Table1[[#This Row],[Profit]]/Table1[[#This Row],[Sales]])</f>
        <v>0.14000000000000001</v>
      </c>
      <c r="N563">
        <f>SUM(Table1[[#This Row],[Sales]]*Table1[[#This Row],[Quantity]])</f>
        <v>13</v>
      </c>
    </row>
    <row r="564" spans="1:14" x14ac:dyDescent="0.3">
      <c r="A564" t="s">
        <v>735</v>
      </c>
      <c r="B564" s="1">
        <v>42261</v>
      </c>
      <c r="C564" t="s">
        <v>736</v>
      </c>
      <c r="D564" t="s">
        <v>737</v>
      </c>
      <c r="E564" t="s">
        <v>3</v>
      </c>
      <c r="F564" t="s">
        <v>4</v>
      </c>
      <c r="G564" t="s">
        <v>5</v>
      </c>
      <c r="H564" t="s">
        <v>23</v>
      </c>
      <c r="I564">
        <v>13.128</v>
      </c>
      <c r="J564">
        <v>5</v>
      </c>
      <c r="K564">
        <v>0.15</v>
      </c>
      <c r="L564">
        <v>0.7</v>
      </c>
      <c r="M564" s="7">
        <f>SUM(Table1[[#This Row],[Profit]]/Table1[[#This Row],[Sales]])</f>
        <v>5.3321145642900664E-2</v>
      </c>
      <c r="N564">
        <f>SUM(Table1[[#This Row],[Sales]]*Table1[[#This Row],[Quantity]])</f>
        <v>65.64</v>
      </c>
    </row>
    <row r="565" spans="1:14" x14ac:dyDescent="0.3">
      <c r="A565" t="s">
        <v>738</v>
      </c>
      <c r="B565" s="1">
        <v>42711</v>
      </c>
      <c r="C565" t="s">
        <v>739</v>
      </c>
      <c r="D565" t="s">
        <v>740</v>
      </c>
      <c r="E565" t="s">
        <v>3</v>
      </c>
      <c r="F565" t="s">
        <v>12</v>
      </c>
      <c r="G565" t="s">
        <v>13</v>
      </c>
      <c r="H565" t="s">
        <v>101</v>
      </c>
      <c r="I565">
        <v>3.96</v>
      </c>
      <c r="J565">
        <v>2</v>
      </c>
      <c r="K565">
        <v>0.1</v>
      </c>
      <c r="L565">
        <v>0.75</v>
      </c>
      <c r="M565" s="7">
        <f>SUM(Table1[[#This Row],[Profit]]/Table1[[#This Row],[Sales]])</f>
        <v>0.18939393939393939</v>
      </c>
      <c r="N565">
        <f>SUM(Table1[[#This Row],[Sales]]*Table1[[#This Row],[Quantity]])</f>
        <v>7.92</v>
      </c>
    </row>
    <row r="566" spans="1:14" x14ac:dyDescent="0.3">
      <c r="A566" t="s">
        <v>738</v>
      </c>
      <c r="B566" s="1">
        <v>42711</v>
      </c>
      <c r="C566" t="s">
        <v>739</v>
      </c>
      <c r="D566" t="s">
        <v>740</v>
      </c>
      <c r="E566" t="s">
        <v>3</v>
      </c>
      <c r="F566" t="s">
        <v>12</v>
      </c>
      <c r="G566" t="s">
        <v>13</v>
      </c>
      <c r="H566" t="s">
        <v>14</v>
      </c>
      <c r="I566">
        <v>2.61</v>
      </c>
      <c r="J566">
        <v>9</v>
      </c>
      <c r="K566">
        <v>0.15</v>
      </c>
      <c r="L566">
        <v>0.06</v>
      </c>
      <c r="M566" s="7">
        <f>SUM(Table1[[#This Row],[Profit]]/Table1[[#This Row],[Sales]])</f>
        <v>2.2988505747126436E-2</v>
      </c>
      <c r="N566">
        <f>SUM(Table1[[#This Row],[Sales]]*Table1[[#This Row],[Quantity]])</f>
        <v>23.49</v>
      </c>
    </row>
    <row r="567" spans="1:14" x14ac:dyDescent="0.3">
      <c r="A567" t="s">
        <v>741</v>
      </c>
      <c r="B567" s="1">
        <v>43441</v>
      </c>
      <c r="C567" t="s">
        <v>742</v>
      </c>
      <c r="D567" t="s">
        <v>743</v>
      </c>
      <c r="E567" t="s">
        <v>3</v>
      </c>
      <c r="F567" t="s">
        <v>12</v>
      </c>
      <c r="G567" t="s">
        <v>25</v>
      </c>
      <c r="H567" t="s">
        <v>26</v>
      </c>
      <c r="I567">
        <v>374.37599999999998</v>
      </c>
      <c r="J567">
        <v>3</v>
      </c>
      <c r="K567">
        <v>0</v>
      </c>
      <c r="L567">
        <v>39.21</v>
      </c>
      <c r="M567" s="7">
        <f>SUM(Table1[[#This Row],[Profit]]/Table1[[#This Row],[Sales]])</f>
        <v>0.10473427783832298</v>
      </c>
      <c r="N567">
        <f>SUM(Table1[[#This Row],[Sales]]*Table1[[#This Row],[Quantity]])</f>
        <v>1123.1279999999999</v>
      </c>
    </row>
    <row r="568" spans="1:14" x14ac:dyDescent="0.3">
      <c r="A568" t="s">
        <v>744</v>
      </c>
      <c r="B568" s="1">
        <v>43374</v>
      </c>
      <c r="C568" t="s">
        <v>745</v>
      </c>
      <c r="D568" t="s">
        <v>746</v>
      </c>
      <c r="E568" t="s">
        <v>11</v>
      </c>
      <c r="F568" t="s">
        <v>12</v>
      </c>
      <c r="G568" t="s">
        <v>13</v>
      </c>
      <c r="H568" t="s">
        <v>32</v>
      </c>
      <c r="I568">
        <v>91.84</v>
      </c>
      <c r="J568">
        <v>3</v>
      </c>
      <c r="K568">
        <v>0.05</v>
      </c>
      <c r="L568">
        <v>21.4</v>
      </c>
      <c r="M568" s="7">
        <f>SUM(Table1[[#This Row],[Profit]]/Table1[[#This Row],[Sales]])</f>
        <v>0.23301393728222994</v>
      </c>
      <c r="N568">
        <f>SUM(Table1[[#This Row],[Sales]]*Table1[[#This Row],[Quantity]])</f>
        <v>275.52</v>
      </c>
    </row>
    <row r="569" spans="1:14" x14ac:dyDescent="0.3">
      <c r="A569" t="s">
        <v>744</v>
      </c>
      <c r="B569" s="1">
        <v>43374</v>
      </c>
      <c r="C569" t="s">
        <v>745</v>
      </c>
      <c r="D569" t="s">
        <v>746</v>
      </c>
      <c r="E569" t="s">
        <v>11</v>
      </c>
      <c r="F569" t="s">
        <v>12</v>
      </c>
      <c r="G569" t="s">
        <v>13</v>
      </c>
      <c r="H569" t="s">
        <v>27</v>
      </c>
      <c r="I569">
        <v>81.087999999999994</v>
      </c>
      <c r="J569">
        <v>3</v>
      </c>
      <c r="K569">
        <v>0.2</v>
      </c>
      <c r="L569">
        <v>8.01</v>
      </c>
      <c r="M569" s="7">
        <f>SUM(Table1[[#This Row],[Profit]]/Table1[[#This Row],[Sales]])</f>
        <v>9.8781570639305455E-2</v>
      </c>
      <c r="N569">
        <f>SUM(Table1[[#This Row],[Sales]]*Table1[[#This Row],[Quantity]])</f>
        <v>243.26399999999998</v>
      </c>
    </row>
    <row r="570" spans="1:14" x14ac:dyDescent="0.3">
      <c r="A570" t="s">
        <v>744</v>
      </c>
      <c r="B570" s="1">
        <v>43374</v>
      </c>
      <c r="C570" t="s">
        <v>745</v>
      </c>
      <c r="D570" t="s">
        <v>746</v>
      </c>
      <c r="E570" t="s">
        <v>11</v>
      </c>
      <c r="F570" t="s">
        <v>12</v>
      </c>
      <c r="G570" t="s">
        <v>13</v>
      </c>
      <c r="H570" t="s">
        <v>32</v>
      </c>
      <c r="I570">
        <v>19.440000000000001</v>
      </c>
      <c r="J570">
        <v>7</v>
      </c>
      <c r="K570">
        <v>0.1</v>
      </c>
      <c r="L570">
        <v>2.81</v>
      </c>
      <c r="M570" s="7">
        <f>SUM(Table1[[#This Row],[Profit]]/Table1[[#This Row],[Sales]])</f>
        <v>0.14454732510288065</v>
      </c>
      <c r="N570">
        <f>SUM(Table1[[#This Row],[Sales]]*Table1[[#This Row],[Quantity]])</f>
        <v>136.08000000000001</v>
      </c>
    </row>
    <row r="571" spans="1:14" x14ac:dyDescent="0.3">
      <c r="A571" t="s">
        <v>744</v>
      </c>
      <c r="B571" s="1">
        <v>43374</v>
      </c>
      <c r="C571" t="s">
        <v>745</v>
      </c>
      <c r="D571" t="s">
        <v>746</v>
      </c>
      <c r="E571" t="s">
        <v>11</v>
      </c>
      <c r="F571" t="s">
        <v>12</v>
      </c>
      <c r="G571" t="s">
        <v>5</v>
      </c>
      <c r="H571" t="s">
        <v>7</v>
      </c>
      <c r="I571">
        <v>451.15199999999999</v>
      </c>
      <c r="J571">
        <v>6</v>
      </c>
      <c r="K571">
        <v>0</v>
      </c>
      <c r="L571">
        <v>133.91999999999999</v>
      </c>
      <c r="M571" s="7">
        <f>SUM(Table1[[#This Row],[Profit]]/Table1[[#This Row],[Sales]])</f>
        <v>0.2968400893712097</v>
      </c>
      <c r="N571">
        <f>SUM(Table1[[#This Row],[Sales]]*Table1[[#This Row],[Quantity]])</f>
        <v>2706.9119999999998</v>
      </c>
    </row>
    <row r="572" spans="1:14" x14ac:dyDescent="0.3">
      <c r="A572" t="s">
        <v>747</v>
      </c>
      <c r="B572" s="1">
        <v>43462</v>
      </c>
      <c r="C572" t="s">
        <v>748</v>
      </c>
      <c r="D572" t="s">
        <v>749</v>
      </c>
      <c r="E572" t="s">
        <v>3</v>
      </c>
      <c r="F572" t="s">
        <v>56</v>
      </c>
      <c r="G572" t="s">
        <v>13</v>
      </c>
      <c r="H572" t="s">
        <v>14</v>
      </c>
      <c r="I572">
        <v>72.45</v>
      </c>
      <c r="J572">
        <v>10</v>
      </c>
      <c r="K572">
        <v>0</v>
      </c>
      <c r="L572">
        <v>7.88</v>
      </c>
      <c r="M572" s="7">
        <f>SUM(Table1[[#This Row],[Profit]]/Table1[[#This Row],[Sales]])</f>
        <v>0.10876466528640441</v>
      </c>
      <c r="N572">
        <f>SUM(Table1[[#This Row],[Sales]]*Table1[[#This Row],[Quantity]])</f>
        <v>724.5</v>
      </c>
    </row>
    <row r="573" spans="1:14" x14ac:dyDescent="0.3">
      <c r="A573" t="s">
        <v>747</v>
      </c>
      <c r="B573" s="1">
        <v>43462</v>
      </c>
      <c r="C573" t="s">
        <v>748</v>
      </c>
      <c r="D573" t="s">
        <v>749</v>
      </c>
      <c r="E573" t="s">
        <v>3</v>
      </c>
      <c r="F573" t="s">
        <v>56</v>
      </c>
      <c r="G573" t="s">
        <v>13</v>
      </c>
      <c r="H573" t="s">
        <v>101</v>
      </c>
      <c r="I573">
        <v>13.96</v>
      </c>
      <c r="J573">
        <v>5</v>
      </c>
      <c r="K573">
        <v>0.25</v>
      </c>
      <c r="L573">
        <v>0.14000000000000001</v>
      </c>
      <c r="M573" s="7">
        <f>SUM(Table1[[#This Row],[Profit]]/Table1[[#This Row],[Sales]])</f>
        <v>1.0028653295128941E-2</v>
      </c>
      <c r="N573">
        <f>SUM(Table1[[#This Row],[Sales]]*Table1[[#This Row],[Quantity]])</f>
        <v>69.800000000000011</v>
      </c>
    </row>
    <row r="574" spans="1:14" x14ac:dyDescent="0.3">
      <c r="A574" t="s">
        <v>747</v>
      </c>
      <c r="B574" s="1">
        <v>43462</v>
      </c>
      <c r="C574" t="s">
        <v>748</v>
      </c>
      <c r="D574" t="s">
        <v>749</v>
      </c>
      <c r="E574" t="s">
        <v>3</v>
      </c>
      <c r="F574" t="s">
        <v>56</v>
      </c>
      <c r="G574" t="s">
        <v>13</v>
      </c>
      <c r="H574" t="s">
        <v>27</v>
      </c>
      <c r="I574">
        <v>33.264000000000003</v>
      </c>
      <c r="J574">
        <v>3</v>
      </c>
      <c r="K574">
        <v>0.05</v>
      </c>
      <c r="L574">
        <v>2.09</v>
      </c>
      <c r="M574" s="7">
        <f>SUM(Table1[[#This Row],[Profit]]/Table1[[#This Row],[Sales]])</f>
        <v>6.283068783068782E-2</v>
      </c>
      <c r="N574">
        <f>SUM(Table1[[#This Row],[Sales]]*Table1[[#This Row],[Quantity]])</f>
        <v>99.792000000000002</v>
      </c>
    </row>
    <row r="575" spans="1:14" x14ac:dyDescent="0.3">
      <c r="A575" t="s">
        <v>747</v>
      </c>
      <c r="B575" s="1">
        <v>43462</v>
      </c>
      <c r="C575" t="s">
        <v>748</v>
      </c>
      <c r="D575" t="s">
        <v>749</v>
      </c>
      <c r="E575" t="s">
        <v>3</v>
      </c>
      <c r="F575" t="s">
        <v>56</v>
      </c>
      <c r="G575" t="s">
        <v>25</v>
      </c>
      <c r="H575" t="s">
        <v>26</v>
      </c>
      <c r="I575">
        <v>14.85</v>
      </c>
      <c r="J575">
        <v>1</v>
      </c>
      <c r="K575">
        <v>0</v>
      </c>
      <c r="L575">
        <v>1.65</v>
      </c>
      <c r="M575" s="7">
        <f>SUM(Table1[[#This Row],[Profit]]/Table1[[#This Row],[Sales]])</f>
        <v>0.1111111111111111</v>
      </c>
      <c r="N575">
        <f>SUM(Table1[[#This Row],[Sales]]*Table1[[#This Row],[Quantity]])</f>
        <v>14.85</v>
      </c>
    </row>
    <row r="576" spans="1:14" x14ac:dyDescent="0.3">
      <c r="A576" t="s">
        <v>750</v>
      </c>
      <c r="B576" s="1">
        <v>43042</v>
      </c>
      <c r="C576" t="s">
        <v>751</v>
      </c>
      <c r="D576" t="s">
        <v>752</v>
      </c>
      <c r="E576" t="s">
        <v>3</v>
      </c>
      <c r="F576" t="s">
        <v>12</v>
      </c>
      <c r="G576" t="s">
        <v>13</v>
      </c>
      <c r="H576" t="s">
        <v>24</v>
      </c>
      <c r="I576">
        <v>8.82</v>
      </c>
      <c r="J576">
        <v>1</v>
      </c>
      <c r="K576">
        <v>0.2</v>
      </c>
      <c r="L576">
        <v>1.51</v>
      </c>
      <c r="M576" s="7">
        <f>SUM(Table1[[#This Row],[Profit]]/Table1[[#This Row],[Sales]])</f>
        <v>0.1712018140589569</v>
      </c>
      <c r="N576">
        <f>SUM(Table1[[#This Row],[Sales]]*Table1[[#This Row],[Quantity]])</f>
        <v>8.82</v>
      </c>
    </row>
    <row r="577" spans="1:14" x14ac:dyDescent="0.3">
      <c r="A577" t="s">
        <v>753</v>
      </c>
      <c r="B577" s="1">
        <v>42631</v>
      </c>
      <c r="C577" t="s">
        <v>754</v>
      </c>
      <c r="D577" t="s">
        <v>755</v>
      </c>
      <c r="E577" t="s">
        <v>3</v>
      </c>
      <c r="F577" t="s">
        <v>12</v>
      </c>
      <c r="G577" t="s">
        <v>13</v>
      </c>
      <c r="H577" t="s">
        <v>32</v>
      </c>
      <c r="I577">
        <v>160.72</v>
      </c>
      <c r="J577">
        <v>4</v>
      </c>
      <c r="K577">
        <v>0.15</v>
      </c>
      <c r="L577">
        <v>31.98</v>
      </c>
      <c r="M577" s="7">
        <f>SUM(Table1[[#This Row],[Profit]]/Table1[[#This Row],[Sales]])</f>
        <v>0.19897959183673469</v>
      </c>
      <c r="N577">
        <f>SUM(Table1[[#This Row],[Sales]]*Table1[[#This Row],[Quantity]])</f>
        <v>642.88</v>
      </c>
    </row>
    <row r="578" spans="1:14" x14ac:dyDescent="0.3">
      <c r="A578" t="s">
        <v>753</v>
      </c>
      <c r="B578" s="1">
        <v>42631</v>
      </c>
      <c r="C578" t="s">
        <v>754</v>
      </c>
      <c r="D578" t="s">
        <v>755</v>
      </c>
      <c r="E578" t="s">
        <v>3</v>
      </c>
      <c r="F578" t="s">
        <v>12</v>
      </c>
      <c r="G578" t="s">
        <v>13</v>
      </c>
      <c r="H578" t="s">
        <v>32</v>
      </c>
      <c r="I578">
        <v>19.920000000000002</v>
      </c>
      <c r="J578">
        <v>10</v>
      </c>
      <c r="K578">
        <v>0.1</v>
      </c>
      <c r="L578">
        <v>3.21</v>
      </c>
      <c r="M578" s="7">
        <f>SUM(Table1[[#This Row],[Profit]]/Table1[[#This Row],[Sales]])</f>
        <v>0.16114457831325299</v>
      </c>
      <c r="N578">
        <f>SUM(Table1[[#This Row],[Sales]]*Table1[[#This Row],[Quantity]])</f>
        <v>199.20000000000002</v>
      </c>
    </row>
    <row r="579" spans="1:14" x14ac:dyDescent="0.3">
      <c r="A579" t="s">
        <v>753</v>
      </c>
      <c r="B579" s="1">
        <v>42631</v>
      </c>
      <c r="C579" t="s">
        <v>754</v>
      </c>
      <c r="D579" t="s">
        <v>755</v>
      </c>
      <c r="E579" t="s">
        <v>3</v>
      </c>
      <c r="F579" t="s">
        <v>12</v>
      </c>
      <c r="G579" t="s">
        <v>13</v>
      </c>
      <c r="H579" t="s">
        <v>216</v>
      </c>
      <c r="I579">
        <v>7.3</v>
      </c>
      <c r="J579">
        <v>6</v>
      </c>
      <c r="K579">
        <v>0.25</v>
      </c>
      <c r="L579">
        <v>0.28000000000000003</v>
      </c>
      <c r="M579" s="7">
        <f>SUM(Table1[[#This Row],[Profit]]/Table1[[#This Row],[Sales]])</f>
        <v>3.8356164383561646E-2</v>
      </c>
      <c r="N579">
        <f>SUM(Table1[[#This Row],[Sales]]*Table1[[#This Row],[Quantity]])</f>
        <v>43.8</v>
      </c>
    </row>
    <row r="580" spans="1:14" x14ac:dyDescent="0.3">
      <c r="A580" t="s">
        <v>756</v>
      </c>
      <c r="B580" s="1">
        <v>43301</v>
      </c>
      <c r="C580" t="s">
        <v>757</v>
      </c>
      <c r="D580" t="s">
        <v>758</v>
      </c>
      <c r="E580" t="s">
        <v>3</v>
      </c>
      <c r="F580" t="s">
        <v>40</v>
      </c>
      <c r="G580" t="s">
        <v>13</v>
      </c>
      <c r="H580" t="s">
        <v>19</v>
      </c>
      <c r="I580">
        <v>69.712000000000003</v>
      </c>
      <c r="J580">
        <v>9</v>
      </c>
      <c r="K580">
        <v>0.05</v>
      </c>
      <c r="L580">
        <v>11.53</v>
      </c>
      <c r="M580" s="7">
        <f>SUM(Table1[[#This Row],[Profit]]/Table1[[#This Row],[Sales]])</f>
        <v>0.16539476704154232</v>
      </c>
      <c r="N580">
        <f>SUM(Table1[[#This Row],[Sales]]*Table1[[#This Row],[Quantity]])</f>
        <v>627.40800000000002</v>
      </c>
    </row>
    <row r="581" spans="1:14" x14ac:dyDescent="0.3">
      <c r="A581" t="s">
        <v>756</v>
      </c>
      <c r="B581" s="1">
        <v>43301</v>
      </c>
      <c r="C581" t="s">
        <v>757</v>
      </c>
      <c r="D581" t="s">
        <v>758</v>
      </c>
      <c r="E581" t="s">
        <v>3</v>
      </c>
      <c r="F581" t="s">
        <v>40</v>
      </c>
      <c r="G581" t="s">
        <v>5</v>
      </c>
      <c r="H581" t="s">
        <v>23</v>
      </c>
      <c r="I581">
        <v>8.7919999999999998</v>
      </c>
      <c r="J581">
        <v>2</v>
      </c>
      <c r="K581">
        <v>0.15</v>
      </c>
      <c r="L581">
        <v>0.09</v>
      </c>
      <c r="M581" s="7">
        <f>SUM(Table1[[#This Row],[Profit]]/Table1[[#This Row],[Sales]])</f>
        <v>1.0236578707916288E-2</v>
      </c>
      <c r="N581">
        <f>SUM(Table1[[#This Row],[Sales]]*Table1[[#This Row],[Quantity]])</f>
        <v>17.584</v>
      </c>
    </row>
    <row r="582" spans="1:14" x14ac:dyDescent="0.3">
      <c r="A582" t="s">
        <v>759</v>
      </c>
      <c r="B582" s="1">
        <v>42623</v>
      </c>
      <c r="C582" t="s">
        <v>760</v>
      </c>
      <c r="D582" t="s">
        <v>761</v>
      </c>
      <c r="E582" t="s">
        <v>3</v>
      </c>
      <c r="F582" t="s">
        <v>12</v>
      </c>
      <c r="G582" t="s">
        <v>13</v>
      </c>
      <c r="H582" t="s">
        <v>216</v>
      </c>
      <c r="I582">
        <v>51.52</v>
      </c>
      <c r="J582">
        <v>1</v>
      </c>
      <c r="K582">
        <v>0.2</v>
      </c>
      <c r="L582">
        <v>8.27</v>
      </c>
      <c r="M582" s="7">
        <f>SUM(Table1[[#This Row],[Profit]]/Table1[[#This Row],[Sales]])</f>
        <v>0.16052018633540371</v>
      </c>
      <c r="N582">
        <f>SUM(Table1[[#This Row],[Sales]]*Table1[[#This Row],[Quantity]])</f>
        <v>51.52</v>
      </c>
    </row>
    <row r="583" spans="1:14" x14ac:dyDescent="0.3">
      <c r="A583" t="s">
        <v>762</v>
      </c>
      <c r="B583" s="1">
        <v>43435</v>
      </c>
      <c r="C583" t="s">
        <v>763</v>
      </c>
      <c r="D583" t="s">
        <v>764</v>
      </c>
      <c r="E583" t="s">
        <v>3</v>
      </c>
      <c r="F583" t="s">
        <v>12</v>
      </c>
      <c r="G583" t="s">
        <v>25</v>
      </c>
      <c r="H583" t="s">
        <v>26</v>
      </c>
      <c r="I583">
        <v>470.37599999999998</v>
      </c>
      <c r="J583">
        <v>9</v>
      </c>
      <c r="K583">
        <v>0.15</v>
      </c>
      <c r="L583">
        <v>74.59</v>
      </c>
      <c r="M583" s="7">
        <f>SUM(Table1[[#This Row],[Profit]]/Table1[[#This Row],[Sales]])</f>
        <v>0.15857526744561798</v>
      </c>
      <c r="N583">
        <f>SUM(Table1[[#This Row],[Sales]]*Table1[[#This Row],[Quantity]])</f>
        <v>4233.384</v>
      </c>
    </row>
    <row r="584" spans="1:14" x14ac:dyDescent="0.3">
      <c r="A584" t="s">
        <v>762</v>
      </c>
      <c r="B584" s="1">
        <v>43435</v>
      </c>
      <c r="C584" t="s">
        <v>763</v>
      </c>
      <c r="D584" t="s">
        <v>764</v>
      </c>
      <c r="E584" t="s">
        <v>3</v>
      </c>
      <c r="F584" t="s">
        <v>12</v>
      </c>
      <c r="G584" t="s">
        <v>25</v>
      </c>
      <c r="H584" t="s">
        <v>26</v>
      </c>
      <c r="I584">
        <v>105.584</v>
      </c>
      <c r="J584">
        <v>2</v>
      </c>
      <c r="K584">
        <v>0.05</v>
      </c>
      <c r="L584">
        <v>4.2699999999999996</v>
      </c>
      <c r="M584" s="7">
        <f>SUM(Table1[[#This Row],[Profit]]/Table1[[#This Row],[Sales]])</f>
        <v>4.0441733595999389E-2</v>
      </c>
      <c r="N584">
        <f>SUM(Table1[[#This Row],[Sales]]*Table1[[#This Row],[Quantity]])</f>
        <v>211.16800000000001</v>
      </c>
    </row>
    <row r="585" spans="1:14" x14ac:dyDescent="0.3">
      <c r="A585" t="s">
        <v>762</v>
      </c>
      <c r="B585" s="1">
        <v>43435</v>
      </c>
      <c r="C585" t="s">
        <v>763</v>
      </c>
      <c r="D585" t="s">
        <v>764</v>
      </c>
      <c r="E585" t="s">
        <v>3</v>
      </c>
      <c r="F585" t="s">
        <v>12</v>
      </c>
      <c r="G585" t="s">
        <v>13</v>
      </c>
      <c r="H585" t="s">
        <v>28</v>
      </c>
      <c r="I585">
        <v>31.152000000000001</v>
      </c>
      <c r="J585">
        <v>1</v>
      </c>
      <c r="K585">
        <v>0.2</v>
      </c>
      <c r="L585">
        <v>6.05</v>
      </c>
      <c r="M585" s="7">
        <f>SUM(Table1[[#This Row],[Profit]]/Table1[[#This Row],[Sales]])</f>
        <v>0.1942090395480226</v>
      </c>
      <c r="N585">
        <f>SUM(Table1[[#This Row],[Sales]]*Table1[[#This Row],[Quantity]])</f>
        <v>31.152000000000001</v>
      </c>
    </row>
    <row r="586" spans="1:14" x14ac:dyDescent="0.3">
      <c r="A586" t="s">
        <v>762</v>
      </c>
      <c r="B586" s="1">
        <v>43435</v>
      </c>
      <c r="C586" t="s">
        <v>763</v>
      </c>
      <c r="D586" t="s">
        <v>764</v>
      </c>
      <c r="E586" t="s">
        <v>3</v>
      </c>
      <c r="F586" t="s">
        <v>12</v>
      </c>
      <c r="G586" t="s">
        <v>13</v>
      </c>
      <c r="H586" t="s">
        <v>27</v>
      </c>
      <c r="I586">
        <v>6.7830000000000004</v>
      </c>
      <c r="J586">
        <v>5</v>
      </c>
      <c r="K586">
        <v>0.2</v>
      </c>
      <c r="L586">
        <v>1.23</v>
      </c>
      <c r="M586" s="7">
        <f>SUM(Table1[[#This Row],[Profit]]/Table1[[#This Row],[Sales]])</f>
        <v>0.18133569217160547</v>
      </c>
      <c r="N586">
        <f>SUM(Table1[[#This Row],[Sales]]*Table1[[#This Row],[Quantity]])</f>
        <v>33.914999999999999</v>
      </c>
    </row>
    <row r="587" spans="1:14" x14ac:dyDescent="0.3">
      <c r="A587" t="s">
        <v>762</v>
      </c>
      <c r="B587" s="1">
        <v>43435</v>
      </c>
      <c r="C587" t="s">
        <v>763</v>
      </c>
      <c r="D587" t="s">
        <v>764</v>
      </c>
      <c r="E587" t="s">
        <v>3</v>
      </c>
      <c r="F587" t="s">
        <v>12</v>
      </c>
      <c r="G587" t="s">
        <v>25</v>
      </c>
      <c r="H587" t="s">
        <v>26</v>
      </c>
      <c r="I587">
        <v>406.36799999999999</v>
      </c>
      <c r="J587">
        <v>10</v>
      </c>
      <c r="K587">
        <v>0</v>
      </c>
      <c r="L587">
        <v>51.63</v>
      </c>
      <c r="M587" s="7">
        <f>SUM(Table1[[#This Row],[Profit]]/Table1[[#This Row],[Sales]])</f>
        <v>0.12705232695487834</v>
      </c>
      <c r="N587">
        <f>SUM(Table1[[#This Row],[Sales]]*Table1[[#This Row],[Quantity]])</f>
        <v>4063.68</v>
      </c>
    </row>
    <row r="588" spans="1:14" x14ac:dyDescent="0.3">
      <c r="A588" t="s">
        <v>765</v>
      </c>
      <c r="B588" s="1">
        <v>42554</v>
      </c>
      <c r="C588" t="s">
        <v>766</v>
      </c>
      <c r="D588" t="s">
        <v>767</v>
      </c>
      <c r="E588" t="s">
        <v>3</v>
      </c>
      <c r="F588" t="s">
        <v>4</v>
      </c>
      <c r="G588" t="s">
        <v>5</v>
      </c>
      <c r="H588" t="s">
        <v>7</v>
      </c>
      <c r="I588">
        <v>70.98</v>
      </c>
      <c r="J588">
        <v>7</v>
      </c>
      <c r="K588">
        <v>0</v>
      </c>
      <c r="L588">
        <v>14.82</v>
      </c>
      <c r="M588" s="7">
        <f>SUM(Table1[[#This Row],[Profit]]/Table1[[#This Row],[Sales]])</f>
        <v>0.20879120879120877</v>
      </c>
      <c r="N588">
        <f>SUM(Table1[[#This Row],[Sales]]*Table1[[#This Row],[Quantity]])</f>
        <v>496.86</v>
      </c>
    </row>
    <row r="589" spans="1:14" x14ac:dyDescent="0.3">
      <c r="A589" t="s">
        <v>765</v>
      </c>
      <c r="B589" s="1">
        <v>42554</v>
      </c>
      <c r="C589" t="s">
        <v>766</v>
      </c>
      <c r="D589" t="s">
        <v>767</v>
      </c>
      <c r="E589" t="s">
        <v>3</v>
      </c>
      <c r="F589" t="s">
        <v>4</v>
      </c>
      <c r="G589" t="s">
        <v>13</v>
      </c>
      <c r="H589" t="s">
        <v>14</v>
      </c>
      <c r="I589">
        <v>294.93</v>
      </c>
      <c r="J589">
        <v>1</v>
      </c>
      <c r="K589">
        <v>0.2</v>
      </c>
      <c r="L589">
        <v>41.4</v>
      </c>
      <c r="M589" s="7">
        <f>SUM(Table1[[#This Row],[Profit]]/Table1[[#This Row],[Sales]])</f>
        <v>0.14037229173024107</v>
      </c>
      <c r="N589">
        <f>SUM(Table1[[#This Row],[Sales]]*Table1[[#This Row],[Quantity]])</f>
        <v>294.93</v>
      </c>
    </row>
    <row r="590" spans="1:14" x14ac:dyDescent="0.3">
      <c r="A590" t="s">
        <v>768</v>
      </c>
      <c r="B590" s="1">
        <v>42814</v>
      </c>
      <c r="C590" t="s">
        <v>769</v>
      </c>
      <c r="D590" t="s">
        <v>770</v>
      </c>
      <c r="E590" t="s">
        <v>3</v>
      </c>
      <c r="F590" t="s">
        <v>12</v>
      </c>
      <c r="G590" t="s">
        <v>25</v>
      </c>
      <c r="H590" t="s">
        <v>26</v>
      </c>
      <c r="I590">
        <v>84.784000000000006</v>
      </c>
      <c r="J590">
        <v>9</v>
      </c>
      <c r="K590">
        <v>0</v>
      </c>
      <c r="L590">
        <v>7.27</v>
      </c>
      <c r="M590" s="7">
        <f>SUM(Table1[[#This Row],[Profit]]/Table1[[#This Row],[Sales]])</f>
        <v>8.5747310813360997E-2</v>
      </c>
      <c r="N590">
        <f>SUM(Table1[[#This Row],[Sales]]*Table1[[#This Row],[Quantity]])</f>
        <v>763.05600000000004</v>
      </c>
    </row>
    <row r="591" spans="1:14" x14ac:dyDescent="0.3">
      <c r="A591" t="s">
        <v>768</v>
      </c>
      <c r="B591" s="1">
        <v>42814</v>
      </c>
      <c r="C591" t="s">
        <v>769</v>
      </c>
      <c r="D591" t="s">
        <v>770</v>
      </c>
      <c r="E591" t="s">
        <v>3</v>
      </c>
      <c r="F591" t="s">
        <v>12</v>
      </c>
      <c r="G591" t="s">
        <v>13</v>
      </c>
      <c r="H591" t="s">
        <v>32</v>
      </c>
      <c r="I591">
        <v>20.736000000000001</v>
      </c>
      <c r="J591">
        <v>9</v>
      </c>
      <c r="K591">
        <v>0.25</v>
      </c>
      <c r="L591">
        <v>0.48</v>
      </c>
      <c r="M591" s="7">
        <f>SUM(Table1[[#This Row],[Profit]]/Table1[[#This Row],[Sales]])</f>
        <v>2.3148148148148147E-2</v>
      </c>
      <c r="N591">
        <f>SUM(Table1[[#This Row],[Sales]]*Table1[[#This Row],[Quantity]])</f>
        <v>186.624</v>
      </c>
    </row>
    <row r="592" spans="1:14" x14ac:dyDescent="0.3">
      <c r="A592" t="s">
        <v>768</v>
      </c>
      <c r="B592" s="1">
        <v>42814</v>
      </c>
      <c r="C592" t="s">
        <v>769</v>
      </c>
      <c r="D592" t="s">
        <v>770</v>
      </c>
      <c r="E592" t="s">
        <v>3</v>
      </c>
      <c r="F592" t="s">
        <v>12</v>
      </c>
      <c r="G592" t="s">
        <v>13</v>
      </c>
      <c r="H592" t="s">
        <v>27</v>
      </c>
      <c r="I592">
        <v>16.821000000000002</v>
      </c>
      <c r="J592">
        <v>9</v>
      </c>
      <c r="K592">
        <v>0</v>
      </c>
      <c r="L592">
        <v>3.71</v>
      </c>
      <c r="M592" s="7">
        <f>SUM(Table1[[#This Row],[Profit]]/Table1[[#This Row],[Sales]])</f>
        <v>0.22055763628797334</v>
      </c>
      <c r="N592">
        <f>SUM(Table1[[#This Row],[Sales]]*Table1[[#This Row],[Quantity]])</f>
        <v>151.38900000000001</v>
      </c>
    </row>
    <row r="593" spans="1:14" x14ac:dyDescent="0.3">
      <c r="A593" t="s">
        <v>768</v>
      </c>
      <c r="B593" s="1">
        <v>42814</v>
      </c>
      <c r="C593" t="s">
        <v>769</v>
      </c>
      <c r="D593" t="s">
        <v>770</v>
      </c>
      <c r="E593" t="s">
        <v>3</v>
      </c>
      <c r="F593" t="s">
        <v>12</v>
      </c>
      <c r="G593" t="s">
        <v>13</v>
      </c>
      <c r="H593" t="s">
        <v>32</v>
      </c>
      <c r="I593">
        <v>10.368</v>
      </c>
      <c r="J593">
        <v>10</v>
      </c>
      <c r="K593">
        <v>0.25</v>
      </c>
      <c r="L593">
        <v>2.16</v>
      </c>
      <c r="M593" s="7">
        <f>SUM(Table1[[#This Row],[Profit]]/Table1[[#This Row],[Sales]])</f>
        <v>0.20833333333333334</v>
      </c>
      <c r="N593">
        <f>SUM(Table1[[#This Row],[Sales]]*Table1[[#This Row],[Quantity]])</f>
        <v>103.68</v>
      </c>
    </row>
    <row r="594" spans="1:14" x14ac:dyDescent="0.3">
      <c r="A594" t="s">
        <v>771</v>
      </c>
      <c r="B594" s="1">
        <v>42013</v>
      </c>
      <c r="C594" t="s">
        <v>772</v>
      </c>
      <c r="D594" t="s">
        <v>773</v>
      </c>
      <c r="E594" t="s">
        <v>3</v>
      </c>
      <c r="F594" t="s">
        <v>40</v>
      </c>
      <c r="G594" t="s">
        <v>13</v>
      </c>
      <c r="H594" t="s">
        <v>24</v>
      </c>
      <c r="I594">
        <v>9.3439999999999994</v>
      </c>
      <c r="J594">
        <v>3</v>
      </c>
      <c r="K594">
        <v>0.2</v>
      </c>
      <c r="L594">
        <v>1.25</v>
      </c>
      <c r="M594" s="7">
        <f>SUM(Table1[[#This Row],[Profit]]/Table1[[#This Row],[Sales]])</f>
        <v>0.13377568493150685</v>
      </c>
      <c r="N594">
        <f>SUM(Table1[[#This Row],[Sales]]*Table1[[#This Row],[Quantity]])</f>
        <v>28.031999999999996</v>
      </c>
    </row>
    <row r="595" spans="1:14" x14ac:dyDescent="0.3">
      <c r="A595" t="s">
        <v>771</v>
      </c>
      <c r="B595" s="1">
        <v>42013</v>
      </c>
      <c r="C595" t="s">
        <v>772</v>
      </c>
      <c r="D595" t="s">
        <v>773</v>
      </c>
      <c r="E595" t="s">
        <v>3</v>
      </c>
      <c r="F595" t="s">
        <v>40</v>
      </c>
      <c r="G595" t="s">
        <v>25</v>
      </c>
      <c r="H595" t="s">
        <v>63</v>
      </c>
      <c r="I595">
        <v>31.2</v>
      </c>
      <c r="J595">
        <v>10</v>
      </c>
      <c r="K595">
        <v>0.1</v>
      </c>
      <c r="L595">
        <v>5.05</v>
      </c>
      <c r="M595" s="7">
        <f>SUM(Table1[[#This Row],[Profit]]/Table1[[#This Row],[Sales]])</f>
        <v>0.16185897435897437</v>
      </c>
      <c r="N595">
        <f>SUM(Table1[[#This Row],[Sales]]*Table1[[#This Row],[Quantity]])</f>
        <v>312</v>
      </c>
    </row>
    <row r="596" spans="1:14" x14ac:dyDescent="0.3">
      <c r="A596" t="s">
        <v>774</v>
      </c>
      <c r="B596" s="1">
        <v>42224</v>
      </c>
      <c r="C596" t="s">
        <v>775</v>
      </c>
      <c r="D596" t="s">
        <v>776</v>
      </c>
      <c r="E596" t="s">
        <v>3</v>
      </c>
      <c r="F596" t="s">
        <v>12</v>
      </c>
      <c r="G596" t="s">
        <v>13</v>
      </c>
      <c r="H596" t="s">
        <v>28</v>
      </c>
      <c r="I596">
        <v>76.12</v>
      </c>
      <c r="J596">
        <v>4</v>
      </c>
      <c r="K596">
        <v>0.05</v>
      </c>
      <c r="L596">
        <v>14.97</v>
      </c>
      <c r="M596" s="7">
        <f>SUM(Table1[[#This Row],[Profit]]/Table1[[#This Row],[Sales]])</f>
        <v>0.19666316342616921</v>
      </c>
      <c r="N596">
        <f>SUM(Table1[[#This Row],[Sales]]*Table1[[#This Row],[Quantity]])</f>
        <v>304.48</v>
      </c>
    </row>
    <row r="597" spans="1:14" x14ac:dyDescent="0.3">
      <c r="A597" t="s">
        <v>774</v>
      </c>
      <c r="B597" s="1">
        <v>42224</v>
      </c>
      <c r="C597" t="s">
        <v>775</v>
      </c>
      <c r="D597" t="s">
        <v>776</v>
      </c>
      <c r="E597" t="s">
        <v>3</v>
      </c>
      <c r="F597" t="s">
        <v>12</v>
      </c>
      <c r="G597" t="s">
        <v>25</v>
      </c>
      <c r="H597" t="s">
        <v>461</v>
      </c>
      <c r="I597">
        <v>1199.9760000000001</v>
      </c>
      <c r="J597">
        <v>9</v>
      </c>
      <c r="K597">
        <v>0.1</v>
      </c>
      <c r="L597">
        <v>156.16999999999999</v>
      </c>
      <c r="M597" s="7">
        <f>SUM(Table1[[#This Row],[Profit]]/Table1[[#This Row],[Sales]])</f>
        <v>0.13014426955205768</v>
      </c>
      <c r="N597">
        <f>SUM(Table1[[#This Row],[Sales]]*Table1[[#This Row],[Quantity]])</f>
        <v>10799.784000000001</v>
      </c>
    </row>
    <row r="598" spans="1:14" x14ac:dyDescent="0.3">
      <c r="A598" t="s">
        <v>774</v>
      </c>
      <c r="B598" s="1">
        <v>42224</v>
      </c>
      <c r="C598" t="s">
        <v>775</v>
      </c>
      <c r="D598" t="s">
        <v>776</v>
      </c>
      <c r="E598" t="s">
        <v>3</v>
      </c>
      <c r="F598" t="s">
        <v>12</v>
      </c>
      <c r="G598" t="s">
        <v>25</v>
      </c>
      <c r="H598" t="s">
        <v>26</v>
      </c>
      <c r="I598">
        <v>445.96</v>
      </c>
      <c r="J598">
        <v>6</v>
      </c>
      <c r="K598">
        <v>0.2</v>
      </c>
      <c r="L598">
        <v>4.46</v>
      </c>
      <c r="M598" s="7">
        <f>SUM(Table1[[#This Row],[Profit]]/Table1[[#This Row],[Sales]])</f>
        <v>1.0000896941429725E-2</v>
      </c>
      <c r="N598">
        <f>SUM(Table1[[#This Row],[Sales]]*Table1[[#This Row],[Quantity]])</f>
        <v>2675.7599999999998</v>
      </c>
    </row>
    <row r="599" spans="1:14" x14ac:dyDescent="0.3">
      <c r="A599" t="s">
        <v>774</v>
      </c>
      <c r="B599" s="1">
        <v>42224</v>
      </c>
      <c r="C599" t="s">
        <v>775</v>
      </c>
      <c r="D599" t="s">
        <v>776</v>
      </c>
      <c r="E599" t="s">
        <v>3</v>
      </c>
      <c r="F599" t="s">
        <v>12</v>
      </c>
      <c r="G599" t="s">
        <v>5</v>
      </c>
      <c r="H599" t="s">
        <v>23</v>
      </c>
      <c r="I599">
        <v>327.76</v>
      </c>
      <c r="J599">
        <v>8</v>
      </c>
      <c r="K599">
        <v>0.2</v>
      </c>
      <c r="L599">
        <v>29.21</v>
      </c>
      <c r="M599" s="7">
        <f>SUM(Table1[[#This Row],[Profit]]/Table1[[#This Row],[Sales]])</f>
        <v>8.9120087869172568E-2</v>
      </c>
      <c r="N599">
        <f>SUM(Table1[[#This Row],[Sales]]*Table1[[#This Row],[Quantity]])</f>
        <v>2622.08</v>
      </c>
    </row>
    <row r="600" spans="1:14" x14ac:dyDescent="0.3">
      <c r="A600" t="s">
        <v>777</v>
      </c>
      <c r="B600" s="1">
        <v>42930</v>
      </c>
      <c r="C600" t="s">
        <v>778</v>
      </c>
      <c r="D600" t="s">
        <v>779</v>
      </c>
      <c r="E600" t="s">
        <v>3</v>
      </c>
      <c r="F600" t="s">
        <v>56</v>
      </c>
      <c r="G600" t="s">
        <v>13</v>
      </c>
      <c r="H600" t="s">
        <v>216</v>
      </c>
      <c r="I600">
        <v>11.632</v>
      </c>
      <c r="J600">
        <v>7</v>
      </c>
      <c r="K600">
        <v>0.05</v>
      </c>
      <c r="L600">
        <v>3.03</v>
      </c>
      <c r="M600" s="7">
        <f>SUM(Table1[[#This Row],[Profit]]/Table1[[#This Row],[Sales]])</f>
        <v>0.2604883081155433</v>
      </c>
      <c r="N600">
        <f>SUM(Table1[[#This Row],[Sales]]*Table1[[#This Row],[Quantity]])</f>
        <v>81.423999999999992</v>
      </c>
    </row>
    <row r="601" spans="1:14" x14ac:dyDescent="0.3">
      <c r="A601" t="s">
        <v>780</v>
      </c>
      <c r="B601" s="1">
        <v>42932</v>
      </c>
      <c r="C601" t="s">
        <v>781</v>
      </c>
      <c r="D601" t="s">
        <v>782</v>
      </c>
      <c r="E601" t="s">
        <v>3</v>
      </c>
      <c r="F601" t="s">
        <v>56</v>
      </c>
      <c r="G601" t="s">
        <v>25</v>
      </c>
      <c r="H601" t="s">
        <v>26</v>
      </c>
      <c r="I601">
        <v>143.982</v>
      </c>
      <c r="J601">
        <v>7</v>
      </c>
      <c r="K601">
        <v>0.15</v>
      </c>
      <c r="L601">
        <v>29.69</v>
      </c>
      <c r="M601" s="7">
        <f>SUM(Table1[[#This Row],[Profit]]/Table1[[#This Row],[Sales]])</f>
        <v>0.20620633134697394</v>
      </c>
      <c r="N601">
        <f>SUM(Table1[[#This Row],[Sales]]*Table1[[#This Row],[Quantity]])</f>
        <v>1007.874</v>
      </c>
    </row>
    <row r="602" spans="1:14" x14ac:dyDescent="0.3">
      <c r="A602" t="s">
        <v>780</v>
      </c>
      <c r="B602" s="1">
        <v>42932</v>
      </c>
      <c r="C602" t="s">
        <v>781</v>
      </c>
      <c r="D602" t="s">
        <v>782</v>
      </c>
      <c r="E602" t="s">
        <v>3</v>
      </c>
      <c r="F602" t="s">
        <v>56</v>
      </c>
      <c r="G602" t="s">
        <v>25</v>
      </c>
      <c r="H602" t="s">
        <v>26</v>
      </c>
      <c r="I602">
        <v>494.37599999999998</v>
      </c>
      <c r="J602">
        <v>7</v>
      </c>
      <c r="K602">
        <v>0.25</v>
      </c>
      <c r="L602">
        <v>102.26</v>
      </c>
      <c r="M602" s="7">
        <f>SUM(Table1[[#This Row],[Profit]]/Table1[[#This Row],[Sales]])</f>
        <v>0.20684661067689372</v>
      </c>
      <c r="N602">
        <f>SUM(Table1[[#This Row],[Sales]]*Table1[[#This Row],[Quantity]])</f>
        <v>3460.6319999999996</v>
      </c>
    </row>
    <row r="603" spans="1:14" x14ac:dyDescent="0.3">
      <c r="A603" t="s">
        <v>780</v>
      </c>
      <c r="B603" s="1">
        <v>42932</v>
      </c>
      <c r="C603" t="s">
        <v>781</v>
      </c>
      <c r="D603" t="s">
        <v>782</v>
      </c>
      <c r="E603" t="s">
        <v>3</v>
      </c>
      <c r="F603" t="s">
        <v>56</v>
      </c>
      <c r="G603" t="s">
        <v>13</v>
      </c>
      <c r="H603" t="s">
        <v>216</v>
      </c>
      <c r="I603">
        <v>5.84</v>
      </c>
      <c r="J603">
        <v>8</v>
      </c>
      <c r="K603">
        <v>0.05</v>
      </c>
      <c r="L603">
        <v>0.43</v>
      </c>
      <c r="M603" s="7">
        <f>SUM(Table1[[#This Row],[Profit]]/Table1[[#This Row],[Sales]])</f>
        <v>7.3630136986301373E-2</v>
      </c>
      <c r="N603">
        <f>SUM(Table1[[#This Row],[Sales]]*Table1[[#This Row],[Quantity]])</f>
        <v>46.72</v>
      </c>
    </row>
    <row r="604" spans="1:14" x14ac:dyDescent="0.3">
      <c r="A604" t="s">
        <v>783</v>
      </c>
      <c r="B604" s="1">
        <v>42078</v>
      </c>
      <c r="C604" t="s">
        <v>784</v>
      </c>
      <c r="D604" t="s">
        <v>785</v>
      </c>
      <c r="E604" t="s">
        <v>3</v>
      </c>
      <c r="F604" t="s">
        <v>4</v>
      </c>
      <c r="G604" t="s">
        <v>13</v>
      </c>
      <c r="H604" t="s">
        <v>19</v>
      </c>
      <c r="I604">
        <v>142.77600000000001</v>
      </c>
      <c r="J604">
        <v>8</v>
      </c>
      <c r="K604">
        <v>0.2</v>
      </c>
      <c r="L604">
        <v>16.63</v>
      </c>
      <c r="M604" s="7">
        <f>SUM(Table1[[#This Row],[Profit]]/Table1[[#This Row],[Sales]])</f>
        <v>0.11647615845800413</v>
      </c>
      <c r="N604">
        <f>SUM(Table1[[#This Row],[Sales]]*Table1[[#This Row],[Quantity]])</f>
        <v>1142.2080000000001</v>
      </c>
    </row>
    <row r="605" spans="1:14" x14ac:dyDescent="0.3">
      <c r="A605" t="s">
        <v>783</v>
      </c>
      <c r="B605" s="1">
        <v>42078</v>
      </c>
      <c r="C605" t="s">
        <v>784</v>
      </c>
      <c r="D605" t="s">
        <v>785</v>
      </c>
      <c r="E605" t="s">
        <v>3</v>
      </c>
      <c r="F605" t="s">
        <v>4</v>
      </c>
      <c r="G605" t="s">
        <v>5</v>
      </c>
      <c r="H605" t="s">
        <v>23</v>
      </c>
      <c r="I605">
        <v>45.695999999999998</v>
      </c>
      <c r="J605">
        <v>2</v>
      </c>
      <c r="K605">
        <v>0.05</v>
      </c>
      <c r="L605">
        <v>8.2799999999999994</v>
      </c>
      <c r="M605" s="7">
        <f>SUM(Table1[[#This Row],[Profit]]/Table1[[#This Row],[Sales]])</f>
        <v>0.18119747899159663</v>
      </c>
      <c r="N605">
        <f>SUM(Table1[[#This Row],[Sales]]*Table1[[#This Row],[Quantity]])</f>
        <v>91.391999999999996</v>
      </c>
    </row>
    <row r="606" spans="1:14" x14ac:dyDescent="0.3">
      <c r="A606" t="s">
        <v>783</v>
      </c>
      <c r="B606" s="1">
        <v>42078</v>
      </c>
      <c r="C606" t="s">
        <v>784</v>
      </c>
      <c r="D606" t="s">
        <v>785</v>
      </c>
      <c r="E606" t="s">
        <v>3</v>
      </c>
      <c r="F606" t="s">
        <v>4</v>
      </c>
      <c r="G606" t="s">
        <v>13</v>
      </c>
      <c r="H606" t="s">
        <v>27</v>
      </c>
      <c r="I606">
        <v>7.218</v>
      </c>
      <c r="J606">
        <v>9</v>
      </c>
      <c r="K606">
        <v>0.25</v>
      </c>
      <c r="L606">
        <v>0.2</v>
      </c>
      <c r="M606" s="7">
        <f>SUM(Table1[[#This Row],[Profit]]/Table1[[#This Row],[Sales]])</f>
        <v>2.7708506511499031E-2</v>
      </c>
      <c r="N606">
        <f>SUM(Table1[[#This Row],[Sales]]*Table1[[#This Row],[Quantity]])</f>
        <v>64.962000000000003</v>
      </c>
    </row>
    <row r="607" spans="1:14" x14ac:dyDescent="0.3">
      <c r="A607" t="s">
        <v>783</v>
      </c>
      <c r="B607" s="1">
        <v>42078</v>
      </c>
      <c r="C607" t="s">
        <v>784</v>
      </c>
      <c r="D607" t="s">
        <v>785</v>
      </c>
      <c r="E607" t="s">
        <v>3</v>
      </c>
      <c r="F607" t="s">
        <v>4</v>
      </c>
      <c r="G607" t="s">
        <v>13</v>
      </c>
      <c r="H607" t="s">
        <v>27</v>
      </c>
      <c r="I607">
        <v>43.188000000000002</v>
      </c>
      <c r="J607">
        <v>6</v>
      </c>
      <c r="K607">
        <v>0.05</v>
      </c>
      <c r="L607">
        <v>3.68</v>
      </c>
      <c r="M607" s="7">
        <f>SUM(Table1[[#This Row],[Profit]]/Table1[[#This Row],[Sales]])</f>
        <v>8.5208854311382795E-2</v>
      </c>
      <c r="N607">
        <f>SUM(Table1[[#This Row],[Sales]]*Table1[[#This Row],[Quantity]])</f>
        <v>259.12800000000004</v>
      </c>
    </row>
    <row r="608" spans="1:14" x14ac:dyDescent="0.3">
      <c r="A608" t="s">
        <v>783</v>
      </c>
      <c r="B608" s="1">
        <v>42078</v>
      </c>
      <c r="C608" t="s">
        <v>784</v>
      </c>
      <c r="D608" t="s">
        <v>785</v>
      </c>
      <c r="E608" t="s">
        <v>3</v>
      </c>
      <c r="F608" t="s">
        <v>4</v>
      </c>
      <c r="G608" t="s">
        <v>13</v>
      </c>
      <c r="H608" t="s">
        <v>32</v>
      </c>
      <c r="I608">
        <v>131.904</v>
      </c>
      <c r="J608">
        <v>4</v>
      </c>
      <c r="K608">
        <v>0.05</v>
      </c>
      <c r="L608">
        <v>30.4</v>
      </c>
      <c r="M608" s="7">
        <f>SUM(Table1[[#This Row],[Profit]]/Table1[[#This Row],[Sales]])</f>
        <v>0.23047064531780689</v>
      </c>
      <c r="N608">
        <f>SUM(Table1[[#This Row],[Sales]]*Table1[[#This Row],[Quantity]])</f>
        <v>527.61599999999999</v>
      </c>
    </row>
    <row r="609" spans="1:14" x14ac:dyDescent="0.3">
      <c r="A609" t="s">
        <v>786</v>
      </c>
      <c r="B609" s="1">
        <v>42147</v>
      </c>
      <c r="C609" t="s">
        <v>787</v>
      </c>
      <c r="D609" t="s">
        <v>788</v>
      </c>
      <c r="E609" t="s">
        <v>3</v>
      </c>
      <c r="F609" t="s">
        <v>56</v>
      </c>
      <c r="G609" t="s">
        <v>13</v>
      </c>
      <c r="H609" t="s">
        <v>27</v>
      </c>
      <c r="I609">
        <v>3.282</v>
      </c>
      <c r="J609">
        <v>6</v>
      </c>
      <c r="K609">
        <v>0.1</v>
      </c>
      <c r="L609">
        <v>0.62</v>
      </c>
      <c r="M609" s="7">
        <f>SUM(Table1[[#This Row],[Profit]]/Table1[[#This Row],[Sales]])</f>
        <v>0.18890920170627665</v>
      </c>
      <c r="N609">
        <f>SUM(Table1[[#This Row],[Sales]]*Table1[[#This Row],[Quantity]])</f>
        <v>19.692</v>
      </c>
    </row>
    <row r="610" spans="1:14" x14ac:dyDescent="0.3">
      <c r="A610" t="s">
        <v>786</v>
      </c>
      <c r="B610" s="1">
        <v>42147</v>
      </c>
      <c r="C610" t="s">
        <v>787</v>
      </c>
      <c r="D610" t="s">
        <v>788</v>
      </c>
      <c r="E610" t="s">
        <v>3</v>
      </c>
      <c r="F610" t="s">
        <v>56</v>
      </c>
      <c r="G610" t="s">
        <v>13</v>
      </c>
      <c r="H610" t="s">
        <v>24</v>
      </c>
      <c r="I610">
        <v>21.167999999999999</v>
      </c>
      <c r="J610">
        <v>10</v>
      </c>
      <c r="K610">
        <v>0.1</v>
      </c>
      <c r="L610">
        <v>3.85</v>
      </c>
      <c r="M610" s="7">
        <f>SUM(Table1[[#This Row],[Profit]]/Table1[[#This Row],[Sales]])</f>
        <v>0.18187830687830689</v>
      </c>
      <c r="N610">
        <f>SUM(Table1[[#This Row],[Sales]]*Table1[[#This Row],[Quantity]])</f>
        <v>211.68</v>
      </c>
    </row>
    <row r="611" spans="1:14" x14ac:dyDescent="0.3">
      <c r="A611" t="s">
        <v>786</v>
      </c>
      <c r="B611" s="1">
        <v>42147</v>
      </c>
      <c r="C611" t="s">
        <v>787</v>
      </c>
      <c r="D611" t="s">
        <v>788</v>
      </c>
      <c r="E611" t="s">
        <v>3</v>
      </c>
      <c r="F611" t="s">
        <v>56</v>
      </c>
      <c r="G611" t="s">
        <v>25</v>
      </c>
      <c r="H611" t="s">
        <v>26</v>
      </c>
      <c r="I611">
        <v>55.188000000000002</v>
      </c>
      <c r="J611">
        <v>9</v>
      </c>
      <c r="K611">
        <v>0.05</v>
      </c>
      <c r="L611">
        <v>5.62</v>
      </c>
      <c r="M611" s="7">
        <f>SUM(Table1[[#This Row],[Profit]]/Table1[[#This Row],[Sales]])</f>
        <v>0.10183373197071827</v>
      </c>
      <c r="N611">
        <f>SUM(Table1[[#This Row],[Sales]]*Table1[[#This Row],[Quantity]])</f>
        <v>496.69200000000001</v>
      </c>
    </row>
    <row r="612" spans="1:14" x14ac:dyDescent="0.3">
      <c r="A612" t="s">
        <v>789</v>
      </c>
      <c r="B612" s="1">
        <v>42853</v>
      </c>
      <c r="C612" t="s">
        <v>790</v>
      </c>
      <c r="D612" t="s">
        <v>791</v>
      </c>
      <c r="E612" t="s">
        <v>11</v>
      </c>
      <c r="F612" t="s">
        <v>40</v>
      </c>
      <c r="G612" t="s">
        <v>25</v>
      </c>
      <c r="H612" t="s">
        <v>26</v>
      </c>
      <c r="I612">
        <v>369.57600000000002</v>
      </c>
      <c r="J612">
        <v>9</v>
      </c>
      <c r="K612">
        <v>0.15</v>
      </c>
      <c r="L612">
        <v>48.67</v>
      </c>
      <c r="M612" s="7">
        <f>SUM(Table1[[#This Row],[Profit]]/Table1[[#This Row],[Sales]])</f>
        <v>0.13169145182587613</v>
      </c>
      <c r="N612">
        <f>SUM(Table1[[#This Row],[Sales]]*Table1[[#This Row],[Quantity]])</f>
        <v>3326.1840000000002</v>
      </c>
    </row>
    <row r="613" spans="1:14" x14ac:dyDescent="0.3">
      <c r="A613" t="s">
        <v>789</v>
      </c>
      <c r="B613" s="1">
        <v>42853</v>
      </c>
      <c r="C613" t="s">
        <v>790</v>
      </c>
      <c r="D613" t="s">
        <v>791</v>
      </c>
      <c r="E613" t="s">
        <v>11</v>
      </c>
      <c r="F613" t="s">
        <v>40</v>
      </c>
      <c r="G613" t="s">
        <v>13</v>
      </c>
      <c r="H613" t="s">
        <v>14</v>
      </c>
      <c r="I613">
        <v>15.712</v>
      </c>
      <c r="J613">
        <v>5</v>
      </c>
      <c r="K613">
        <v>0</v>
      </c>
      <c r="L613">
        <v>0.88</v>
      </c>
      <c r="M613" s="7">
        <f>SUM(Table1[[#This Row],[Profit]]/Table1[[#This Row],[Sales]])</f>
        <v>5.6008146639511203E-2</v>
      </c>
      <c r="N613">
        <f>SUM(Table1[[#This Row],[Sales]]*Table1[[#This Row],[Quantity]])</f>
        <v>78.56</v>
      </c>
    </row>
    <row r="614" spans="1:14" x14ac:dyDescent="0.3">
      <c r="A614" t="s">
        <v>792</v>
      </c>
      <c r="B614" s="1">
        <v>42989</v>
      </c>
      <c r="C614" t="s">
        <v>793</v>
      </c>
      <c r="D614" t="s">
        <v>794</v>
      </c>
      <c r="E614" t="s">
        <v>11</v>
      </c>
      <c r="F614" t="s">
        <v>56</v>
      </c>
      <c r="G614" t="s">
        <v>13</v>
      </c>
      <c r="H614" t="s">
        <v>32</v>
      </c>
      <c r="I614">
        <v>8.4480000000000004</v>
      </c>
      <c r="J614">
        <v>8</v>
      </c>
      <c r="K614">
        <v>0.25</v>
      </c>
      <c r="L614">
        <v>0.08</v>
      </c>
      <c r="M614" s="7">
        <f>SUM(Table1[[#This Row],[Profit]]/Table1[[#This Row],[Sales]])</f>
        <v>9.46969696969697E-3</v>
      </c>
      <c r="N614">
        <f>SUM(Table1[[#This Row],[Sales]]*Table1[[#This Row],[Quantity]])</f>
        <v>67.584000000000003</v>
      </c>
    </row>
    <row r="615" spans="1:14" x14ac:dyDescent="0.3">
      <c r="A615" t="s">
        <v>792</v>
      </c>
      <c r="B615" s="1">
        <v>42989</v>
      </c>
      <c r="C615" t="s">
        <v>793</v>
      </c>
      <c r="D615" t="s">
        <v>794</v>
      </c>
      <c r="E615" t="s">
        <v>11</v>
      </c>
      <c r="F615" t="s">
        <v>56</v>
      </c>
      <c r="G615" t="s">
        <v>25</v>
      </c>
      <c r="H615" t="s">
        <v>26</v>
      </c>
      <c r="I615">
        <v>728.94600000000003</v>
      </c>
      <c r="J615">
        <v>4</v>
      </c>
      <c r="K615">
        <v>0</v>
      </c>
      <c r="L615">
        <v>130.88999999999999</v>
      </c>
      <c r="M615" s="7">
        <f>SUM(Table1[[#This Row],[Profit]]/Table1[[#This Row],[Sales]])</f>
        <v>0.17956062588998359</v>
      </c>
      <c r="N615">
        <f>SUM(Table1[[#This Row],[Sales]]*Table1[[#This Row],[Quantity]])</f>
        <v>2915.7840000000001</v>
      </c>
    </row>
    <row r="616" spans="1:14" x14ac:dyDescent="0.3">
      <c r="A616" t="s">
        <v>795</v>
      </c>
      <c r="B616" s="1">
        <v>43418</v>
      </c>
      <c r="C616" t="s">
        <v>796</v>
      </c>
      <c r="D616" t="s">
        <v>797</v>
      </c>
      <c r="E616" t="s">
        <v>3</v>
      </c>
      <c r="F616" t="s">
        <v>56</v>
      </c>
      <c r="G616" t="s">
        <v>25</v>
      </c>
      <c r="H616" t="s">
        <v>26</v>
      </c>
      <c r="I616">
        <v>119.94</v>
      </c>
      <c r="J616">
        <v>7</v>
      </c>
      <c r="K616">
        <v>0.1</v>
      </c>
      <c r="L616">
        <v>11.68</v>
      </c>
      <c r="M616" s="7">
        <f>SUM(Table1[[#This Row],[Profit]]/Table1[[#This Row],[Sales]])</f>
        <v>9.738202434550608E-2</v>
      </c>
      <c r="N616">
        <f>SUM(Table1[[#This Row],[Sales]]*Table1[[#This Row],[Quantity]])</f>
        <v>839.57999999999993</v>
      </c>
    </row>
    <row r="617" spans="1:14" x14ac:dyDescent="0.3">
      <c r="A617" t="s">
        <v>795</v>
      </c>
      <c r="B617" s="1">
        <v>43418</v>
      </c>
      <c r="C617" t="s">
        <v>796</v>
      </c>
      <c r="D617" t="s">
        <v>797</v>
      </c>
      <c r="E617" t="s">
        <v>3</v>
      </c>
      <c r="F617" t="s">
        <v>56</v>
      </c>
      <c r="G617" t="s">
        <v>13</v>
      </c>
      <c r="H617" t="s">
        <v>27</v>
      </c>
      <c r="I617">
        <v>3.6480000000000001</v>
      </c>
      <c r="J617">
        <v>7</v>
      </c>
      <c r="K617">
        <v>0.25</v>
      </c>
      <c r="L617">
        <v>0.79</v>
      </c>
      <c r="M617" s="7">
        <f>SUM(Table1[[#This Row],[Profit]]/Table1[[#This Row],[Sales]])</f>
        <v>0.21655701754385964</v>
      </c>
      <c r="N617">
        <f>SUM(Table1[[#This Row],[Sales]]*Table1[[#This Row],[Quantity]])</f>
        <v>25.536000000000001</v>
      </c>
    </row>
    <row r="618" spans="1:14" x14ac:dyDescent="0.3">
      <c r="A618" t="s">
        <v>798</v>
      </c>
      <c r="B618" s="1">
        <v>43330</v>
      </c>
      <c r="C618" t="s">
        <v>799</v>
      </c>
      <c r="D618" t="s">
        <v>800</v>
      </c>
      <c r="E618" t="s">
        <v>11</v>
      </c>
      <c r="F618" t="s">
        <v>56</v>
      </c>
      <c r="G618" t="s">
        <v>5</v>
      </c>
      <c r="H618" t="s">
        <v>23</v>
      </c>
      <c r="I618">
        <v>40.479999999999997</v>
      </c>
      <c r="J618">
        <v>3</v>
      </c>
      <c r="K618">
        <v>0</v>
      </c>
      <c r="L618">
        <v>6.8</v>
      </c>
      <c r="M618" s="7">
        <f>SUM(Table1[[#This Row],[Profit]]/Table1[[#This Row],[Sales]])</f>
        <v>0.16798418972332016</v>
      </c>
      <c r="N618">
        <f>SUM(Table1[[#This Row],[Sales]]*Table1[[#This Row],[Quantity]])</f>
        <v>121.44</v>
      </c>
    </row>
    <row r="619" spans="1:14" x14ac:dyDescent="0.3">
      <c r="A619" t="s">
        <v>798</v>
      </c>
      <c r="B619" s="1">
        <v>43330</v>
      </c>
      <c r="C619" t="s">
        <v>799</v>
      </c>
      <c r="D619" t="s">
        <v>800</v>
      </c>
      <c r="E619" t="s">
        <v>11</v>
      </c>
      <c r="F619" t="s">
        <v>56</v>
      </c>
      <c r="G619" t="s">
        <v>5</v>
      </c>
      <c r="H619" t="s">
        <v>23</v>
      </c>
      <c r="I619">
        <v>9.94</v>
      </c>
      <c r="J619">
        <v>3</v>
      </c>
      <c r="K619">
        <v>0</v>
      </c>
      <c r="L619">
        <v>0.7</v>
      </c>
      <c r="M619" s="7">
        <f>SUM(Table1[[#This Row],[Profit]]/Table1[[#This Row],[Sales]])</f>
        <v>7.0422535211267609E-2</v>
      </c>
      <c r="N619">
        <f>SUM(Table1[[#This Row],[Sales]]*Table1[[#This Row],[Quantity]])</f>
        <v>29.82</v>
      </c>
    </row>
    <row r="620" spans="1:14" x14ac:dyDescent="0.3">
      <c r="A620" t="s">
        <v>798</v>
      </c>
      <c r="B620" s="1">
        <v>43330</v>
      </c>
      <c r="C620" t="s">
        <v>799</v>
      </c>
      <c r="D620" t="s">
        <v>800</v>
      </c>
      <c r="E620" t="s">
        <v>11</v>
      </c>
      <c r="F620" t="s">
        <v>56</v>
      </c>
      <c r="G620" t="s">
        <v>13</v>
      </c>
      <c r="H620" t="s">
        <v>27</v>
      </c>
      <c r="I620">
        <v>107.42400000000001</v>
      </c>
      <c r="J620">
        <v>1</v>
      </c>
      <c r="K620">
        <v>0.2</v>
      </c>
      <c r="L620">
        <v>1.07</v>
      </c>
      <c r="M620" s="7">
        <f>SUM(Table1[[#This Row],[Profit]]/Table1[[#This Row],[Sales]])</f>
        <v>9.9605302353291628E-3</v>
      </c>
      <c r="N620">
        <f>SUM(Table1[[#This Row],[Sales]]*Table1[[#This Row],[Quantity]])</f>
        <v>107.42400000000001</v>
      </c>
    </row>
    <row r="621" spans="1:14" x14ac:dyDescent="0.3">
      <c r="A621" t="s">
        <v>798</v>
      </c>
      <c r="B621" s="1">
        <v>43330</v>
      </c>
      <c r="C621" t="s">
        <v>799</v>
      </c>
      <c r="D621" t="s">
        <v>800</v>
      </c>
      <c r="E621" t="s">
        <v>11</v>
      </c>
      <c r="F621" t="s">
        <v>56</v>
      </c>
      <c r="G621" t="s">
        <v>25</v>
      </c>
      <c r="H621" t="s">
        <v>26</v>
      </c>
      <c r="I621">
        <v>37.909999999999997</v>
      </c>
      <c r="J621">
        <v>2</v>
      </c>
      <c r="K621">
        <v>0</v>
      </c>
      <c r="L621">
        <v>8.77</v>
      </c>
      <c r="M621" s="7">
        <f>SUM(Table1[[#This Row],[Profit]]/Table1[[#This Row],[Sales]])</f>
        <v>0.23133737800052759</v>
      </c>
      <c r="N621">
        <f>SUM(Table1[[#This Row],[Sales]]*Table1[[#This Row],[Quantity]])</f>
        <v>75.819999999999993</v>
      </c>
    </row>
    <row r="622" spans="1:14" x14ac:dyDescent="0.3">
      <c r="A622" t="s">
        <v>798</v>
      </c>
      <c r="B622" s="1">
        <v>43330</v>
      </c>
      <c r="C622" t="s">
        <v>799</v>
      </c>
      <c r="D622" t="s">
        <v>800</v>
      </c>
      <c r="E622" t="s">
        <v>11</v>
      </c>
      <c r="F622" t="s">
        <v>56</v>
      </c>
      <c r="G622" t="s">
        <v>5</v>
      </c>
      <c r="H622" t="s">
        <v>23</v>
      </c>
      <c r="I622">
        <v>88.02</v>
      </c>
      <c r="J622">
        <v>5</v>
      </c>
      <c r="K622">
        <v>0.25</v>
      </c>
      <c r="L622">
        <v>1.57</v>
      </c>
      <c r="M622" s="7">
        <f>SUM(Table1[[#This Row],[Profit]]/Table1[[#This Row],[Sales]])</f>
        <v>1.7836855260168146E-2</v>
      </c>
      <c r="N622">
        <f>SUM(Table1[[#This Row],[Sales]]*Table1[[#This Row],[Quantity]])</f>
        <v>440.09999999999997</v>
      </c>
    </row>
    <row r="623" spans="1:14" x14ac:dyDescent="0.3">
      <c r="A623" t="s">
        <v>801</v>
      </c>
      <c r="B623" s="1">
        <v>42364</v>
      </c>
      <c r="C623" t="s">
        <v>802</v>
      </c>
      <c r="D623" t="s">
        <v>803</v>
      </c>
      <c r="E623" t="s">
        <v>3</v>
      </c>
      <c r="F623" t="s">
        <v>40</v>
      </c>
      <c r="G623" t="s">
        <v>13</v>
      </c>
      <c r="H623" t="s">
        <v>27</v>
      </c>
      <c r="I623">
        <v>8.69</v>
      </c>
      <c r="J623">
        <v>5</v>
      </c>
      <c r="K623">
        <v>0.1</v>
      </c>
      <c r="L623">
        <v>0.57999999999999996</v>
      </c>
      <c r="M623" s="7">
        <f>SUM(Table1[[#This Row],[Profit]]/Table1[[#This Row],[Sales]])</f>
        <v>6.6743383199079395E-2</v>
      </c>
      <c r="N623">
        <f>SUM(Table1[[#This Row],[Sales]]*Table1[[#This Row],[Quantity]])</f>
        <v>43.449999999999996</v>
      </c>
    </row>
    <row r="624" spans="1:14" x14ac:dyDescent="0.3">
      <c r="A624" t="s">
        <v>804</v>
      </c>
      <c r="B624" s="1">
        <v>42703</v>
      </c>
      <c r="C624" t="s">
        <v>805</v>
      </c>
      <c r="D624" t="s">
        <v>806</v>
      </c>
      <c r="E624" t="s">
        <v>11</v>
      </c>
      <c r="F624" t="s">
        <v>40</v>
      </c>
      <c r="G624" t="s">
        <v>5</v>
      </c>
      <c r="H624" t="s">
        <v>7</v>
      </c>
      <c r="I624">
        <v>301.95999999999998</v>
      </c>
      <c r="J624">
        <v>2</v>
      </c>
      <c r="K624">
        <v>0.25</v>
      </c>
      <c r="L624">
        <v>24.44</v>
      </c>
      <c r="M624" s="7">
        <f>SUM(Table1[[#This Row],[Profit]]/Table1[[#This Row],[Sales]])</f>
        <v>8.0937872565902777E-2</v>
      </c>
      <c r="N624">
        <f>SUM(Table1[[#This Row],[Sales]]*Table1[[#This Row],[Quantity]])</f>
        <v>603.91999999999996</v>
      </c>
    </row>
    <row r="625" spans="1:14" x14ac:dyDescent="0.3">
      <c r="A625" t="s">
        <v>804</v>
      </c>
      <c r="B625" s="1">
        <v>42703</v>
      </c>
      <c r="C625" t="s">
        <v>805</v>
      </c>
      <c r="D625" t="s">
        <v>806</v>
      </c>
      <c r="E625" t="s">
        <v>11</v>
      </c>
      <c r="F625" t="s">
        <v>40</v>
      </c>
      <c r="G625" t="s">
        <v>13</v>
      </c>
      <c r="H625" t="s">
        <v>28</v>
      </c>
      <c r="I625">
        <v>555.21</v>
      </c>
      <c r="J625">
        <v>5</v>
      </c>
      <c r="K625">
        <v>0.05</v>
      </c>
      <c r="L625">
        <v>56.08</v>
      </c>
      <c r="M625" s="7">
        <f>SUM(Table1[[#This Row],[Profit]]/Table1[[#This Row],[Sales]])</f>
        <v>0.10100682624592495</v>
      </c>
      <c r="N625">
        <f>SUM(Table1[[#This Row],[Sales]]*Table1[[#This Row],[Quantity]])</f>
        <v>2776.05</v>
      </c>
    </row>
    <row r="626" spans="1:14" x14ac:dyDescent="0.3">
      <c r="A626" t="s">
        <v>804</v>
      </c>
      <c r="B626" s="1">
        <v>42703</v>
      </c>
      <c r="C626" t="s">
        <v>805</v>
      </c>
      <c r="D626" t="s">
        <v>806</v>
      </c>
      <c r="E626" t="s">
        <v>11</v>
      </c>
      <c r="F626" t="s">
        <v>40</v>
      </c>
      <c r="G626" t="s">
        <v>13</v>
      </c>
      <c r="H626" t="s">
        <v>19</v>
      </c>
      <c r="I626">
        <v>523.48</v>
      </c>
      <c r="J626">
        <v>7</v>
      </c>
      <c r="K626">
        <v>0</v>
      </c>
      <c r="L626">
        <v>106.87</v>
      </c>
      <c r="M626" s="7">
        <f>SUM(Table1[[#This Row],[Profit]]/Table1[[#This Row],[Sales]])</f>
        <v>0.20415297623595935</v>
      </c>
      <c r="N626">
        <f>SUM(Table1[[#This Row],[Sales]]*Table1[[#This Row],[Quantity]])</f>
        <v>3664.36</v>
      </c>
    </row>
    <row r="627" spans="1:14" x14ac:dyDescent="0.3">
      <c r="A627" t="s">
        <v>804</v>
      </c>
      <c r="B627" s="1">
        <v>42703</v>
      </c>
      <c r="C627" t="s">
        <v>805</v>
      </c>
      <c r="D627" t="s">
        <v>806</v>
      </c>
      <c r="E627" t="s">
        <v>11</v>
      </c>
      <c r="F627" t="s">
        <v>40</v>
      </c>
      <c r="G627" t="s">
        <v>13</v>
      </c>
      <c r="H627" t="s">
        <v>24</v>
      </c>
      <c r="I627">
        <v>161.82</v>
      </c>
      <c r="J627">
        <v>3</v>
      </c>
      <c r="K627">
        <v>0.25</v>
      </c>
      <c r="L627">
        <v>15.6</v>
      </c>
      <c r="M627" s="7">
        <f>SUM(Table1[[#This Row],[Profit]]/Table1[[#This Row],[Sales]])</f>
        <v>9.6403411197626993E-2</v>
      </c>
      <c r="N627">
        <f>SUM(Table1[[#This Row],[Sales]]*Table1[[#This Row],[Quantity]])</f>
        <v>485.46</v>
      </c>
    </row>
    <row r="628" spans="1:14" x14ac:dyDescent="0.3">
      <c r="A628" t="s">
        <v>807</v>
      </c>
      <c r="B628" s="1">
        <v>43358</v>
      </c>
      <c r="C628" t="s">
        <v>808</v>
      </c>
      <c r="D628" t="s">
        <v>809</v>
      </c>
      <c r="E628" t="s">
        <v>39</v>
      </c>
      <c r="F628" t="s">
        <v>56</v>
      </c>
      <c r="G628" t="s">
        <v>5</v>
      </c>
      <c r="H628" t="s">
        <v>23</v>
      </c>
      <c r="I628">
        <v>35.56</v>
      </c>
      <c r="J628">
        <v>4</v>
      </c>
      <c r="K628">
        <v>0.2</v>
      </c>
      <c r="L628">
        <v>0.64</v>
      </c>
      <c r="M628" s="7">
        <f>SUM(Table1[[#This Row],[Profit]]/Table1[[#This Row],[Sales]])</f>
        <v>1.7997750281214846E-2</v>
      </c>
      <c r="N628">
        <f>SUM(Table1[[#This Row],[Sales]]*Table1[[#This Row],[Quantity]])</f>
        <v>142.24</v>
      </c>
    </row>
    <row r="629" spans="1:14" x14ac:dyDescent="0.3">
      <c r="A629" t="s">
        <v>810</v>
      </c>
      <c r="B629" s="1">
        <v>43239</v>
      </c>
      <c r="C629" t="s">
        <v>811</v>
      </c>
      <c r="D629" t="s">
        <v>812</v>
      </c>
      <c r="E629" t="s">
        <v>3</v>
      </c>
      <c r="F629" t="s">
        <v>12</v>
      </c>
      <c r="G629" t="s">
        <v>13</v>
      </c>
      <c r="H629" t="s">
        <v>28</v>
      </c>
      <c r="I629">
        <v>97.16</v>
      </c>
      <c r="J629">
        <v>4</v>
      </c>
      <c r="K629">
        <v>0.25</v>
      </c>
      <c r="L629">
        <v>16.63</v>
      </c>
      <c r="M629" s="7">
        <f>SUM(Table1[[#This Row],[Profit]]/Table1[[#This Row],[Sales]])</f>
        <v>0.17116097159324825</v>
      </c>
      <c r="N629">
        <f>SUM(Table1[[#This Row],[Sales]]*Table1[[#This Row],[Quantity]])</f>
        <v>388.64</v>
      </c>
    </row>
    <row r="630" spans="1:14" x14ac:dyDescent="0.3">
      <c r="A630" t="s">
        <v>813</v>
      </c>
      <c r="B630" s="1">
        <v>43451</v>
      </c>
      <c r="C630" t="s">
        <v>316</v>
      </c>
      <c r="D630" t="s">
        <v>317</v>
      </c>
      <c r="E630" t="s">
        <v>3</v>
      </c>
      <c r="F630" t="s">
        <v>12</v>
      </c>
      <c r="G630" t="s">
        <v>13</v>
      </c>
      <c r="H630" t="s">
        <v>27</v>
      </c>
      <c r="I630">
        <v>15.24</v>
      </c>
      <c r="J630">
        <v>6</v>
      </c>
      <c r="K630">
        <v>0.05</v>
      </c>
      <c r="L630">
        <v>2.16</v>
      </c>
      <c r="M630" s="7">
        <f>SUM(Table1[[#This Row],[Profit]]/Table1[[#This Row],[Sales]])</f>
        <v>0.14173228346456693</v>
      </c>
      <c r="N630">
        <f>SUM(Table1[[#This Row],[Sales]]*Table1[[#This Row],[Quantity]])</f>
        <v>91.44</v>
      </c>
    </row>
    <row r="631" spans="1:14" x14ac:dyDescent="0.3">
      <c r="A631" t="s">
        <v>813</v>
      </c>
      <c r="B631" s="1">
        <v>43451</v>
      </c>
      <c r="C631" t="s">
        <v>316</v>
      </c>
      <c r="D631" t="s">
        <v>317</v>
      </c>
      <c r="E631" t="s">
        <v>3</v>
      </c>
      <c r="F631" t="s">
        <v>12</v>
      </c>
      <c r="G631" t="s">
        <v>13</v>
      </c>
      <c r="H631" t="s">
        <v>32</v>
      </c>
      <c r="I631">
        <v>13.23</v>
      </c>
      <c r="J631">
        <v>4</v>
      </c>
      <c r="K631">
        <v>0.1</v>
      </c>
      <c r="L631">
        <v>2.2799999999999998</v>
      </c>
      <c r="M631" s="7">
        <f>SUM(Table1[[#This Row],[Profit]]/Table1[[#This Row],[Sales]])</f>
        <v>0.17233560090702946</v>
      </c>
      <c r="N631">
        <f>SUM(Table1[[#This Row],[Sales]]*Table1[[#This Row],[Quantity]])</f>
        <v>52.92</v>
      </c>
    </row>
    <row r="632" spans="1:14" x14ac:dyDescent="0.3">
      <c r="A632" t="s">
        <v>814</v>
      </c>
      <c r="B632" s="1">
        <v>43080</v>
      </c>
      <c r="C632" t="s">
        <v>815</v>
      </c>
      <c r="D632" t="s">
        <v>816</v>
      </c>
      <c r="E632" t="s">
        <v>3</v>
      </c>
      <c r="F632" t="s">
        <v>12</v>
      </c>
      <c r="G632" t="s">
        <v>13</v>
      </c>
      <c r="H632" t="s">
        <v>19</v>
      </c>
      <c r="I632">
        <v>243.38399999999999</v>
      </c>
      <c r="J632">
        <v>8</v>
      </c>
      <c r="K632">
        <v>0.15</v>
      </c>
      <c r="L632">
        <v>2.4300000000000002</v>
      </c>
      <c r="M632" s="7">
        <f>SUM(Table1[[#This Row],[Profit]]/Table1[[#This Row],[Sales]])</f>
        <v>9.9842224632679232E-3</v>
      </c>
      <c r="N632">
        <f>SUM(Table1[[#This Row],[Sales]]*Table1[[#This Row],[Quantity]])</f>
        <v>1947.0719999999999</v>
      </c>
    </row>
    <row r="633" spans="1:14" x14ac:dyDescent="0.3">
      <c r="A633" t="s">
        <v>814</v>
      </c>
      <c r="B633" s="1">
        <v>43080</v>
      </c>
      <c r="C633" t="s">
        <v>815</v>
      </c>
      <c r="D633" t="s">
        <v>816</v>
      </c>
      <c r="E633" t="s">
        <v>3</v>
      </c>
      <c r="F633" t="s">
        <v>12</v>
      </c>
      <c r="G633" t="s">
        <v>25</v>
      </c>
      <c r="H633" t="s">
        <v>63</v>
      </c>
      <c r="I633">
        <v>119.8</v>
      </c>
      <c r="J633">
        <v>4</v>
      </c>
      <c r="K633">
        <v>0.1</v>
      </c>
      <c r="L633">
        <v>21.16</v>
      </c>
      <c r="M633" s="7">
        <f>SUM(Table1[[#This Row],[Profit]]/Table1[[#This Row],[Sales]])</f>
        <v>0.17662771285475792</v>
      </c>
      <c r="N633">
        <f>SUM(Table1[[#This Row],[Sales]]*Table1[[#This Row],[Quantity]])</f>
        <v>479.2</v>
      </c>
    </row>
    <row r="634" spans="1:14" x14ac:dyDescent="0.3">
      <c r="A634" t="s">
        <v>814</v>
      </c>
      <c r="B634" s="1">
        <v>43080</v>
      </c>
      <c r="C634" t="s">
        <v>815</v>
      </c>
      <c r="D634" t="s">
        <v>816</v>
      </c>
      <c r="E634" t="s">
        <v>3</v>
      </c>
      <c r="F634" t="s">
        <v>12</v>
      </c>
      <c r="G634" t="s">
        <v>25</v>
      </c>
      <c r="H634" t="s">
        <v>26</v>
      </c>
      <c r="I634">
        <v>300.76799999999997</v>
      </c>
      <c r="J634">
        <v>5</v>
      </c>
      <c r="K634">
        <v>0.05</v>
      </c>
      <c r="L634">
        <v>31.79</v>
      </c>
      <c r="M634" s="7">
        <f>SUM(Table1[[#This Row],[Profit]]/Table1[[#This Row],[Sales]])</f>
        <v>0.10569608468986064</v>
      </c>
      <c r="N634">
        <f>SUM(Table1[[#This Row],[Sales]]*Table1[[#This Row],[Quantity]])</f>
        <v>1503.84</v>
      </c>
    </row>
    <row r="635" spans="1:14" x14ac:dyDescent="0.3">
      <c r="A635" t="s">
        <v>817</v>
      </c>
      <c r="B635" s="1">
        <v>43367</v>
      </c>
      <c r="C635" t="s">
        <v>679</v>
      </c>
      <c r="D635" t="s">
        <v>680</v>
      </c>
      <c r="E635" t="s">
        <v>3</v>
      </c>
      <c r="F635" t="s">
        <v>4</v>
      </c>
      <c r="G635" t="s">
        <v>25</v>
      </c>
      <c r="H635" t="s">
        <v>63</v>
      </c>
      <c r="I635">
        <v>17.88</v>
      </c>
      <c r="J635">
        <v>4</v>
      </c>
      <c r="K635">
        <v>0.1</v>
      </c>
      <c r="L635">
        <v>2.57</v>
      </c>
      <c r="M635" s="7">
        <f>SUM(Table1[[#This Row],[Profit]]/Table1[[#This Row],[Sales]])</f>
        <v>0.14373601789709173</v>
      </c>
      <c r="N635">
        <f>SUM(Table1[[#This Row],[Sales]]*Table1[[#This Row],[Quantity]])</f>
        <v>71.52</v>
      </c>
    </row>
    <row r="636" spans="1:14" x14ac:dyDescent="0.3">
      <c r="A636" t="s">
        <v>817</v>
      </c>
      <c r="B636" s="1">
        <v>43367</v>
      </c>
      <c r="C636" t="s">
        <v>679</v>
      </c>
      <c r="D636" t="s">
        <v>680</v>
      </c>
      <c r="E636" t="s">
        <v>3</v>
      </c>
      <c r="F636" t="s">
        <v>4</v>
      </c>
      <c r="G636" t="s">
        <v>13</v>
      </c>
      <c r="H636" t="s">
        <v>14</v>
      </c>
      <c r="I636">
        <v>235.94399999999999</v>
      </c>
      <c r="J636">
        <v>2</v>
      </c>
      <c r="K636">
        <v>0.15</v>
      </c>
      <c r="L636">
        <v>18.739999999999998</v>
      </c>
      <c r="M636" s="7">
        <f>SUM(Table1[[#This Row],[Profit]]/Table1[[#This Row],[Sales]])</f>
        <v>7.9425626419828435E-2</v>
      </c>
      <c r="N636">
        <f>SUM(Table1[[#This Row],[Sales]]*Table1[[#This Row],[Quantity]])</f>
        <v>471.88799999999998</v>
      </c>
    </row>
    <row r="637" spans="1:14" x14ac:dyDescent="0.3">
      <c r="A637" t="s">
        <v>818</v>
      </c>
      <c r="B637" s="1">
        <v>42647</v>
      </c>
      <c r="C637" t="s">
        <v>819</v>
      </c>
      <c r="D637" t="s">
        <v>820</v>
      </c>
      <c r="E637" t="s">
        <v>11</v>
      </c>
      <c r="F637" t="s">
        <v>4</v>
      </c>
      <c r="G637" t="s">
        <v>5</v>
      </c>
      <c r="H637" t="s">
        <v>7</v>
      </c>
      <c r="I637">
        <v>392.94</v>
      </c>
      <c r="J637">
        <v>7</v>
      </c>
      <c r="K637">
        <v>0</v>
      </c>
      <c r="L637">
        <v>117.51</v>
      </c>
      <c r="M637" s="7">
        <f>SUM(Table1[[#This Row],[Profit]]/Table1[[#This Row],[Sales]])</f>
        <v>0.29905329057871433</v>
      </c>
      <c r="N637">
        <f>SUM(Table1[[#This Row],[Sales]]*Table1[[#This Row],[Quantity]])</f>
        <v>2750.58</v>
      </c>
    </row>
    <row r="638" spans="1:14" x14ac:dyDescent="0.3">
      <c r="A638" t="s">
        <v>821</v>
      </c>
      <c r="B638" s="1">
        <v>42962</v>
      </c>
      <c r="C638" t="s">
        <v>822</v>
      </c>
      <c r="D638" t="s">
        <v>823</v>
      </c>
      <c r="E638" t="s">
        <v>3</v>
      </c>
      <c r="F638" t="s">
        <v>12</v>
      </c>
      <c r="G638" t="s">
        <v>13</v>
      </c>
      <c r="H638" t="s">
        <v>27</v>
      </c>
      <c r="I638">
        <v>18.882000000000001</v>
      </c>
      <c r="J638">
        <v>3</v>
      </c>
      <c r="K638">
        <v>0.1</v>
      </c>
      <c r="L638">
        <v>1.47</v>
      </c>
      <c r="M638" s="7">
        <f>SUM(Table1[[#This Row],[Profit]]/Table1[[#This Row],[Sales]])</f>
        <v>7.7851922465840481E-2</v>
      </c>
      <c r="N638">
        <f>SUM(Table1[[#This Row],[Sales]]*Table1[[#This Row],[Quantity]])</f>
        <v>56.646000000000001</v>
      </c>
    </row>
    <row r="639" spans="1:14" x14ac:dyDescent="0.3">
      <c r="A639" t="s">
        <v>821</v>
      </c>
      <c r="B639" s="1">
        <v>42962</v>
      </c>
      <c r="C639" t="s">
        <v>822</v>
      </c>
      <c r="D639" t="s">
        <v>823</v>
      </c>
      <c r="E639" t="s">
        <v>3</v>
      </c>
      <c r="F639" t="s">
        <v>12</v>
      </c>
      <c r="G639" t="s">
        <v>13</v>
      </c>
      <c r="H639" t="s">
        <v>28</v>
      </c>
      <c r="I639">
        <v>122.328</v>
      </c>
      <c r="J639">
        <v>3</v>
      </c>
      <c r="K639">
        <v>0.05</v>
      </c>
      <c r="L639">
        <v>32.200000000000003</v>
      </c>
      <c r="M639" s="7">
        <f>SUM(Table1[[#This Row],[Profit]]/Table1[[#This Row],[Sales]])</f>
        <v>0.26322673468053104</v>
      </c>
      <c r="N639">
        <f>SUM(Table1[[#This Row],[Sales]]*Table1[[#This Row],[Quantity]])</f>
        <v>366.98400000000004</v>
      </c>
    </row>
    <row r="640" spans="1:14" x14ac:dyDescent="0.3">
      <c r="A640" t="s">
        <v>824</v>
      </c>
      <c r="B640" s="1">
        <v>42875</v>
      </c>
      <c r="C640" t="s">
        <v>166</v>
      </c>
      <c r="D640" t="s">
        <v>167</v>
      </c>
      <c r="E640" t="s">
        <v>39</v>
      </c>
      <c r="F640" t="s">
        <v>12</v>
      </c>
      <c r="G640" t="s">
        <v>5</v>
      </c>
      <c r="H640" t="s">
        <v>23</v>
      </c>
      <c r="I640">
        <v>1049.2</v>
      </c>
      <c r="J640">
        <v>8</v>
      </c>
      <c r="K640">
        <v>0</v>
      </c>
      <c r="L640">
        <v>293.24</v>
      </c>
      <c r="M640" s="7">
        <f>SUM(Table1[[#This Row],[Profit]]/Table1[[#This Row],[Sales]])</f>
        <v>0.27948913457872665</v>
      </c>
      <c r="N640">
        <f>SUM(Table1[[#This Row],[Sales]]*Table1[[#This Row],[Quantity]])</f>
        <v>8393.6</v>
      </c>
    </row>
    <row r="641" spans="1:14" x14ac:dyDescent="0.3">
      <c r="A641" t="s">
        <v>824</v>
      </c>
      <c r="B641" s="1">
        <v>42875</v>
      </c>
      <c r="C641" t="s">
        <v>166</v>
      </c>
      <c r="D641" t="s">
        <v>167</v>
      </c>
      <c r="E641" t="s">
        <v>39</v>
      </c>
      <c r="F641" t="s">
        <v>12</v>
      </c>
      <c r="G641" t="s">
        <v>13</v>
      </c>
      <c r="H641" t="s">
        <v>27</v>
      </c>
      <c r="I641">
        <v>15.423999999999999</v>
      </c>
      <c r="J641">
        <v>10</v>
      </c>
      <c r="K641">
        <v>0</v>
      </c>
      <c r="L641">
        <v>2.39</v>
      </c>
      <c r="M641" s="7">
        <f>SUM(Table1[[#This Row],[Profit]]/Table1[[#This Row],[Sales]])</f>
        <v>0.15495331950207469</v>
      </c>
      <c r="N641">
        <f>SUM(Table1[[#This Row],[Sales]]*Table1[[#This Row],[Quantity]])</f>
        <v>154.24</v>
      </c>
    </row>
    <row r="642" spans="1:14" x14ac:dyDescent="0.3">
      <c r="A642" t="s">
        <v>825</v>
      </c>
      <c r="B642" s="1">
        <v>43087</v>
      </c>
      <c r="C642" t="s">
        <v>826</v>
      </c>
      <c r="D642" t="s">
        <v>827</v>
      </c>
      <c r="E642" t="s">
        <v>11</v>
      </c>
      <c r="F642" t="s">
        <v>40</v>
      </c>
      <c r="G642" t="s">
        <v>5</v>
      </c>
      <c r="H642" t="s">
        <v>23</v>
      </c>
      <c r="I642">
        <v>18.84</v>
      </c>
      <c r="J642">
        <v>7</v>
      </c>
      <c r="K642">
        <v>0.1</v>
      </c>
      <c r="L642">
        <v>1.81</v>
      </c>
      <c r="M642" s="7">
        <f>SUM(Table1[[#This Row],[Profit]]/Table1[[#This Row],[Sales]])</f>
        <v>9.6072186836518053E-2</v>
      </c>
      <c r="N642">
        <f>SUM(Table1[[#This Row],[Sales]]*Table1[[#This Row],[Quantity]])</f>
        <v>131.88</v>
      </c>
    </row>
    <row r="643" spans="1:14" x14ac:dyDescent="0.3">
      <c r="A643" t="s">
        <v>828</v>
      </c>
      <c r="B643" s="1">
        <v>43311</v>
      </c>
      <c r="C643" t="s">
        <v>829</v>
      </c>
      <c r="D643" t="s">
        <v>830</v>
      </c>
      <c r="E643" t="s">
        <v>3</v>
      </c>
      <c r="F643" t="s">
        <v>12</v>
      </c>
      <c r="G643" t="s">
        <v>13</v>
      </c>
      <c r="H643" t="s">
        <v>19</v>
      </c>
      <c r="I643">
        <v>330.4</v>
      </c>
      <c r="J643">
        <v>10</v>
      </c>
      <c r="K643">
        <v>0</v>
      </c>
      <c r="L643">
        <v>47.99</v>
      </c>
      <c r="M643" s="7">
        <f>SUM(Table1[[#This Row],[Profit]]/Table1[[#This Row],[Sales]])</f>
        <v>0.14524818401937048</v>
      </c>
      <c r="N643">
        <f>SUM(Table1[[#This Row],[Sales]]*Table1[[#This Row],[Quantity]])</f>
        <v>3304</v>
      </c>
    </row>
    <row r="644" spans="1:14" x14ac:dyDescent="0.3">
      <c r="A644" t="s">
        <v>828</v>
      </c>
      <c r="B644" s="1">
        <v>43311</v>
      </c>
      <c r="C644" t="s">
        <v>829</v>
      </c>
      <c r="D644" t="s">
        <v>830</v>
      </c>
      <c r="E644" t="s">
        <v>3</v>
      </c>
      <c r="F644" t="s">
        <v>12</v>
      </c>
      <c r="G644" t="s">
        <v>13</v>
      </c>
      <c r="H644" t="s">
        <v>14</v>
      </c>
      <c r="I644">
        <v>26.25</v>
      </c>
      <c r="J644">
        <v>9</v>
      </c>
      <c r="K644">
        <v>0.1</v>
      </c>
      <c r="L644">
        <v>7.02</v>
      </c>
      <c r="M644" s="7">
        <f>SUM(Table1[[#This Row],[Profit]]/Table1[[#This Row],[Sales]])</f>
        <v>0.2674285714285714</v>
      </c>
      <c r="N644">
        <f>SUM(Table1[[#This Row],[Sales]]*Table1[[#This Row],[Quantity]])</f>
        <v>236.25</v>
      </c>
    </row>
    <row r="645" spans="1:14" x14ac:dyDescent="0.3">
      <c r="A645" t="s">
        <v>831</v>
      </c>
      <c r="B645" s="1">
        <v>43261</v>
      </c>
      <c r="C645" t="s">
        <v>832</v>
      </c>
      <c r="D645" t="s">
        <v>833</v>
      </c>
      <c r="E645" t="s">
        <v>3</v>
      </c>
      <c r="F645" t="s">
        <v>40</v>
      </c>
      <c r="G645" t="s">
        <v>25</v>
      </c>
      <c r="H645" t="s">
        <v>63</v>
      </c>
      <c r="I645">
        <v>132.52000000000001</v>
      </c>
      <c r="J645">
        <v>5</v>
      </c>
      <c r="K645">
        <v>0.15</v>
      </c>
      <c r="L645">
        <v>21.16</v>
      </c>
      <c r="M645" s="7">
        <f>SUM(Table1[[#This Row],[Profit]]/Table1[[#This Row],[Sales]])</f>
        <v>0.15967401146996679</v>
      </c>
      <c r="N645">
        <f>SUM(Table1[[#This Row],[Sales]]*Table1[[#This Row],[Quantity]])</f>
        <v>662.6</v>
      </c>
    </row>
    <row r="646" spans="1:14" x14ac:dyDescent="0.3">
      <c r="A646" t="s">
        <v>834</v>
      </c>
      <c r="B646" s="1">
        <v>43302</v>
      </c>
      <c r="C646" t="s">
        <v>236</v>
      </c>
      <c r="D646" t="s">
        <v>237</v>
      </c>
      <c r="E646" t="s">
        <v>39</v>
      </c>
      <c r="F646" t="s">
        <v>56</v>
      </c>
      <c r="G646" t="s">
        <v>13</v>
      </c>
      <c r="H646" t="s">
        <v>32</v>
      </c>
      <c r="I646">
        <v>6.48</v>
      </c>
      <c r="J646">
        <v>8</v>
      </c>
      <c r="K646">
        <v>0.25</v>
      </c>
      <c r="L646">
        <v>0.72</v>
      </c>
      <c r="M646" s="7">
        <f>SUM(Table1[[#This Row],[Profit]]/Table1[[#This Row],[Sales]])</f>
        <v>0.1111111111111111</v>
      </c>
      <c r="N646">
        <f>SUM(Table1[[#This Row],[Sales]]*Table1[[#This Row],[Quantity]])</f>
        <v>51.84</v>
      </c>
    </row>
    <row r="647" spans="1:14" x14ac:dyDescent="0.3">
      <c r="A647" t="s">
        <v>835</v>
      </c>
      <c r="B647" s="1">
        <v>43464</v>
      </c>
      <c r="C647" t="s">
        <v>836</v>
      </c>
      <c r="D647" t="s">
        <v>837</v>
      </c>
      <c r="E647" t="s">
        <v>39</v>
      </c>
      <c r="F647" t="s">
        <v>40</v>
      </c>
      <c r="G647" t="s">
        <v>13</v>
      </c>
      <c r="H647" t="s">
        <v>28</v>
      </c>
      <c r="I647">
        <v>209.3</v>
      </c>
      <c r="J647">
        <v>4</v>
      </c>
      <c r="K647">
        <v>0</v>
      </c>
      <c r="L647">
        <v>12.34</v>
      </c>
      <c r="M647" s="7">
        <f>SUM(Table1[[#This Row],[Profit]]/Table1[[#This Row],[Sales]])</f>
        <v>5.8958432871476348E-2</v>
      </c>
      <c r="N647">
        <f>SUM(Table1[[#This Row],[Sales]]*Table1[[#This Row],[Quantity]])</f>
        <v>837.2</v>
      </c>
    </row>
    <row r="648" spans="1:14" x14ac:dyDescent="0.3">
      <c r="A648" t="s">
        <v>838</v>
      </c>
      <c r="B648" s="1">
        <v>42826</v>
      </c>
      <c r="C648" t="s">
        <v>397</v>
      </c>
      <c r="D648" t="s">
        <v>398</v>
      </c>
      <c r="E648" t="s">
        <v>11</v>
      </c>
      <c r="F648" t="s">
        <v>12</v>
      </c>
      <c r="G648" t="s">
        <v>13</v>
      </c>
      <c r="H648" t="s">
        <v>101</v>
      </c>
      <c r="I648">
        <v>31.56</v>
      </c>
      <c r="J648">
        <v>5</v>
      </c>
      <c r="K648">
        <v>0.1</v>
      </c>
      <c r="L648">
        <v>7.32</v>
      </c>
      <c r="M648" s="7">
        <f>SUM(Table1[[#This Row],[Profit]]/Table1[[#This Row],[Sales]])</f>
        <v>0.23193916349809887</v>
      </c>
      <c r="N648">
        <f>SUM(Table1[[#This Row],[Sales]]*Table1[[#This Row],[Quantity]])</f>
        <v>157.79999999999998</v>
      </c>
    </row>
    <row r="649" spans="1:14" x14ac:dyDescent="0.3">
      <c r="A649" t="s">
        <v>838</v>
      </c>
      <c r="B649" s="1">
        <v>42826</v>
      </c>
      <c r="C649" t="s">
        <v>397</v>
      </c>
      <c r="D649" t="s">
        <v>398</v>
      </c>
      <c r="E649" t="s">
        <v>11</v>
      </c>
      <c r="F649" t="s">
        <v>12</v>
      </c>
      <c r="G649" t="s">
        <v>13</v>
      </c>
      <c r="H649" t="s">
        <v>28</v>
      </c>
      <c r="I649">
        <v>30.143999999999998</v>
      </c>
      <c r="J649">
        <v>6</v>
      </c>
      <c r="K649">
        <v>0</v>
      </c>
      <c r="L649">
        <v>2.14</v>
      </c>
      <c r="M649" s="7">
        <f>SUM(Table1[[#This Row],[Profit]]/Table1[[#This Row],[Sales]])</f>
        <v>7.0992569002123154E-2</v>
      </c>
      <c r="N649">
        <f>SUM(Table1[[#This Row],[Sales]]*Table1[[#This Row],[Quantity]])</f>
        <v>180.86399999999998</v>
      </c>
    </row>
    <row r="650" spans="1:14" x14ac:dyDescent="0.3">
      <c r="A650" t="s">
        <v>839</v>
      </c>
      <c r="B650" s="1">
        <v>43080</v>
      </c>
      <c r="C650" t="s">
        <v>840</v>
      </c>
      <c r="D650" t="s">
        <v>841</v>
      </c>
      <c r="E650" t="s">
        <v>11</v>
      </c>
      <c r="F650" t="s">
        <v>12</v>
      </c>
      <c r="G650" t="s">
        <v>5</v>
      </c>
      <c r="H650" t="s">
        <v>23</v>
      </c>
      <c r="I650">
        <v>14.8</v>
      </c>
      <c r="J650">
        <v>10</v>
      </c>
      <c r="K650">
        <v>0.1</v>
      </c>
      <c r="L650">
        <v>0.47</v>
      </c>
      <c r="M650" s="7">
        <f>SUM(Table1[[#This Row],[Profit]]/Table1[[#This Row],[Sales]])</f>
        <v>3.1756756756756752E-2</v>
      </c>
      <c r="N650">
        <f>SUM(Table1[[#This Row],[Sales]]*Table1[[#This Row],[Quantity]])</f>
        <v>148</v>
      </c>
    </row>
    <row r="651" spans="1:14" x14ac:dyDescent="0.3">
      <c r="A651" t="s">
        <v>839</v>
      </c>
      <c r="B651" s="1">
        <v>43080</v>
      </c>
      <c r="C651" t="s">
        <v>840</v>
      </c>
      <c r="D651" t="s">
        <v>841</v>
      </c>
      <c r="E651" t="s">
        <v>11</v>
      </c>
      <c r="F651" t="s">
        <v>12</v>
      </c>
      <c r="G651" t="s">
        <v>25</v>
      </c>
      <c r="H651" t="s">
        <v>26</v>
      </c>
      <c r="I651">
        <v>302.37599999999998</v>
      </c>
      <c r="J651">
        <v>9</v>
      </c>
      <c r="K651">
        <v>0.1</v>
      </c>
      <c r="L651">
        <v>26.83</v>
      </c>
      <c r="M651" s="7">
        <f>SUM(Table1[[#This Row],[Profit]]/Table1[[#This Row],[Sales]])</f>
        <v>8.8730587083630977E-2</v>
      </c>
      <c r="N651">
        <f>SUM(Table1[[#This Row],[Sales]]*Table1[[#This Row],[Quantity]])</f>
        <v>2721.384</v>
      </c>
    </row>
    <row r="652" spans="1:14" x14ac:dyDescent="0.3">
      <c r="A652" t="s">
        <v>839</v>
      </c>
      <c r="B652" s="1">
        <v>43080</v>
      </c>
      <c r="C652" t="s">
        <v>840</v>
      </c>
      <c r="D652" t="s">
        <v>841</v>
      </c>
      <c r="E652" t="s">
        <v>11</v>
      </c>
      <c r="F652" t="s">
        <v>12</v>
      </c>
      <c r="G652" t="s">
        <v>25</v>
      </c>
      <c r="H652" t="s">
        <v>63</v>
      </c>
      <c r="I652">
        <v>316</v>
      </c>
      <c r="J652">
        <v>5</v>
      </c>
      <c r="K652">
        <v>0.2</v>
      </c>
      <c r="L652">
        <v>34.43</v>
      </c>
      <c r="M652" s="7">
        <f>SUM(Table1[[#This Row],[Profit]]/Table1[[#This Row],[Sales]])</f>
        <v>0.10895569620253165</v>
      </c>
      <c r="N652">
        <f>SUM(Table1[[#This Row],[Sales]]*Table1[[#This Row],[Quantity]])</f>
        <v>1580</v>
      </c>
    </row>
    <row r="653" spans="1:14" x14ac:dyDescent="0.3">
      <c r="A653" t="s">
        <v>842</v>
      </c>
      <c r="B653" s="1">
        <v>43031</v>
      </c>
      <c r="C653" t="s">
        <v>843</v>
      </c>
      <c r="D653" t="s">
        <v>844</v>
      </c>
      <c r="E653" t="s">
        <v>39</v>
      </c>
      <c r="F653" t="s">
        <v>56</v>
      </c>
      <c r="G653" t="s">
        <v>13</v>
      </c>
      <c r="H653" t="s">
        <v>32</v>
      </c>
      <c r="I653">
        <v>379.4</v>
      </c>
      <c r="J653">
        <v>7</v>
      </c>
      <c r="K653">
        <v>0.1</v>
      </c>
      <c r="L653">
        <v>92.51</v>
      </c>
      <c r="M653" s="7">
        <f>SUM(Table1[[#This Row],[Profit]]/Table1[[#This Row],[Sales]])</f>
        <v>0.24383236689509755</v>
      </c>
      <c r="N653">
        <f>SUM(Table1[[#This Row],[Sales]]*Table1[[#This Row],[Quantity]])</f>
        <v>2655.7999999999997</v>
      </c>
    </row>
    <row r="654" spans="1:14" x14ac:dyDescent="0.3">
      <c r="A654" t="s">
        <v>845</v>
      </c>
      <c r="B654" s="1">
        <v>43270</v>
      </c>
      <c r="C654" t="s">
        <v>503</v>
      </c>
      <c r="D654" t="s">
        <v>504</v>
      </c>
      <c r="E654" t="s">
        <v>11</v>
      </c>
      <c r="F654" t="s">
        <v>56</v>
      </c>
      <c r="G654" t="s">
        <v>13</v>
      </c>
      <c r="H654" t="s">
        <v>32</v>
      </c>
      <c r="I654">
        <v>97.82</v>
      </c>
      <c r="J654">
        <v>3</v>
      </c>
      <c r="K654">
        <v>0.25</v>
      </c>
      <c r="L654">
        <v>16.88</v>
      </c>
      <c r="M654" s="7">
        <f>SUM(Table1[[#This Row],[Profit]]/Table1[[#This Row],[Sales]])</f>
        <v>0.17256184829278268</v>
      </c>
      <c r="N654">
        <f>SUM(Table1[[#This Row],[Sales]]*Table1[[#This Row],[Quantity]])</f>
        <v>293.45999999999998</v>
      </c>
    </row>
    <row r="655" spans="1:14" x14ac:dyDescent="0.3">
      <c r="A655" t="s">
        <v>845</v>
      </c>
      <c r="B655" s="1">
        <v>43270</v>
      </c>
      <c r="C655" t="s">
        <v>503</v>
      </c>
      <c r="D655" t="s">
        <v>504</v>
      </c>
      <c r="E655" t="s">
        <v>11</v>
      </c>
      <c r="F655" t="s">
        <v>56</v>
      </c>
      <c r="G655" t="s">
        <v>25</v>
      </c>
      <c r="H655" t="s">
        <v>63</v>
      </c>
      <c r="I655">
        <v>103.12</v>
      </c>
      <c r="J655">
        <v>9</v>
      </c>
      <c r="K655">
        <v>0</v>
      </c>
      <c r="L655">
        <v>10.25</v>
      </c>
      <c r="M655" s="7">
        <f>SUM(Table1[[#This Row],[Profit]]/Table1[[#This Row],[Sales]])</f>
        <v>9.939875872769588E-2</v>
      </c>
      <c r="N655">
        <f>SUM(Table1[[#This Row],[Sales]]*Table1[[#This Row],[Quantity]])</f>
        <v>928.08</v>
      </c>
    </row>
    <row r="656" spans="1:14" x14ac:dyDescent="0.3">
      <c r="A656" t="s">
        <v>846</v>
      </c>
      <c r="B656" s="1">
        <v>42969</v>
      </c>
      <c r="C656" t="s">
        <v>847</v>
      </c>
      <c r="D656" t="s">
        <v>848</v>
      </c>
      <c r="E656" t="s">
        <v>3</v>
      </c>
      <c r="F656" t="s">
        <v>56</v>
      </c>
      <c r="G656" t="s">
        <v>13</v>
      </c>
      <c r="H656" t="s">
        <v>28</v>
      </c>
      <c r="I656">
        <v>113.55200000000001</v>
      </c>
      <c r="J656">
        <v>6</v>
      </c>
      <c r="K656">
        <v>0</v>
      </c>
      <c r="L656">
        <v>16.239999999999998</v>
      </c>
      <c r="M656" s="7">
        <f>SUM(Table1[[#This Row],[Profit]]/Table1[[#This Row],[Sales]])</f>
        <v>0.14301817669437789</v>
      </c>
      <c r="N656">
        <f>SUM(Table1[[#This Row],[Sales]]*Table1[[#This Row],[Quantity]])</f>
        <v>681.31200000000001</v>
      </c>
    </row>
    <row r="657" spans="1:14" x14ac:dyDescent="0.3">
      <c r="A657" t="s">
        <v>846</v>
      </c>
      <c r="B657" s="1">
        <v>42969</v>
      </c>
      <c r="C657" t="s">
        <v>847</v>
      </c>
      <c r="D657" t="s">
        <v>848</v>
      </c>
      <c r="E657" t="s">
        <v>3</v>
      </c>
      <c r="F657" t="s">
        <v>56</v>
      </c>
      <c r="G657" t="s">
        <v>13</v>
      </c>
      <c r="H657" t="s">
        <v>27</v>
      </c>
      <c r="I657">
        <v>3.3180000000000001</v>
      </c>
      <c r="J657">
        <v>6</v>
      </c>
      <c r="K657">
        <v>0</v>
      </c>
      <c r="L657">
        <v>0.81</v>
      </c>
      <c r="M657" s="7">
        <f>SUM(Table1[[#This Row],[Profit]]/Table1[[#This Row],[Sales]])</f>
        <v>0.24412296564195299</v>
      </c>
      <c r="N657">
        <f>SUM(Table1[[#This Row],[Sales]]*Table1[[#This Row],[Quantity]])</f>
        <v>19.908000000000001</v>
      </c>
    </row>
    <row r="658" spans="1:14" x14ac:dyDescent="0.3">
      <c r="A658" t="s">
        <v>846</v>
      </c>
      <c r="B658" s="1">
        <v>42969</v>
      </c>
      <c r="C658" t="s">
        <v>847</v>
      </c>
      <c r="D658" t="s">
        <v>848</v>
      </c>
      <c r="E658" t="s">
        <v>3</v>
      </c>
      <c r="F658" t="s">
        <v>56</v>
      </c>
      <c r="G658" t="s">
        <v>13</v>
      </c>
      <c r="H658" t="s">
        <v>67</v>
      </c>
      <c r="I658">
        <v>134.28800000000001</v>
      </c>
      <c r="J658">
        <v>8</v>
      </c>
      <c r="K658">
        <v>0.1</v>
      </c>
      <c r="L658">
        <v>20.38</v>
      </c>
      <c r="M658" s="7">
        <f>SUM(Table1[[#This Row],[Profit]]/Table1[[#This Row],[Sales]])</f>
        <v>0.15176337424043845</v>
      </c>
      <c r="N658">
        <f>SUM(Table1[[#This Row],[Sales]]*Table1[[#This Row],[Quantity]])</f>
        <v>1074.3040000000001</v>
      </c>
    </row>
    <row r="659" spans="1:14" x14ac:dyDescent="0.3">
      <c r="A659" t="s">
        <v>849</v>
      </c>
      <c r="B659" s="1">
        <v>42997</v>
      </c>
      <c r="C659" t="s">
        <v>850</v>
      </c>
      <c r="D659" t="s">
        <v>851</v>
      </c>
      <c r="E659" t="s">
        <v>39</v>
      </c>
      <c r="F659" t="s">
        <v>40</v>
      </c>
      <c r="G659" t="s">
        <v>5</v>
      </c>
      <c r="H659" t="s">
        <v>7</v>
      </c>
      <c r="I659">
        <v>701.37199999999996</v>
      </c>
      <c r="J659">
        <v>7</v>
      </c>
      <c r="K659">
        <v>0.05</v>
      </c>
      <c r="L659">
        <v>55.14</v>
      </c>
      <c r="M659" s="7">
        <f>SUM(Table1[[#This Row],[Profit]]/Table1[[#This Row],[Sales]])</f>
        <v>7.8617338587796501E-2</v>
      </c>
      <c r="N659">
        <f>SUM(Table1[[#This Row],[Sales]]*Table1[[#This Row],[Quantity]])</f>
        <v>4909.6039999999994</v>
      </c>
    </row>
    <row r="660" spans="1:14" x14ac:dyDescent="0.3">
      <c r="A660" t="s">
        <v>849</v>
      </c>
      <c r="B660" s="1">
        <v>42997</v>
      </c>
      <c r="C660" t="s">
        <v>850</v>
      </c>
      <c r="D660" t="s">
        <v>851</v>
      </c>
      <c r="E660" t="s">
        <v>39</v>
      </c>
      <c r="F660" t="s">
        <v>40</v>
      </c>
      <c r="G660" t="s">
        <v>13</v>
      </c>
      <c r="H660" t="s">
        <v>27</v>
      </c>
      <c r="I660">
        <v>2.3079999999999998</v>
      </c>
      <c r="J660">
        <v>1</v>
      </c>
      <c r="K660">
        <v>0</v>
      </c>
      <c r="L660">
        <v>0.34</v>
      </c>
      <c r="M660" s="7">
        <f>SUM(Table1[[#This Row],[Profit]]/Table1[[#This Row],[Sales]])</f>
        <v>0.14731369150779899</v>
      </c>
      <c r="N660">
        <f>SUM(Table1[[#This Row],[Sales]]*Table1[[#This Row],[Quantity]])</f>
        <v>2.3079999999999998</v>
      </c>
    </row>
    <row r="661" spans="1:14" x14ac:dyDescent="0.3">
      <c r="A661" t="s">
        <v>852</v>
      </c>
      <c r="B661" s="1">
        <v>42606</v>
      </c>
      <c r="C661" t="s">
        <v>301</v>
      </c>
      <c r="D661" t="s">
        <v>302</v>
      </c>
      <c r="E661" t="s">
        <v>3</v>
      </c>
      <c r="F661" t="s">
        <v>40</v>
      </c>
      <c r="G661" t="s">
        <v>13</v>
      </c>
      <c r="H661" t="s">
        <v>19</v>
      </c>
      <c r="I661">
        <v>999.43200000000002</v>
      </c>
      <c r="J661">
        <v>3</v>
      </c>
      <c r="K661">
        <v>0.05</v>
      </c>
      <c r="L661">
        <v>191.38</v>
      </c>
      <c r="M661" s="7">
        <f>SUM(Table1[[#This Row],[Profit]]/Table1[[#This Row],[Sales]])</f>
        <v>0.19148876561887151</v>
      </c>
      <c r="N661">
        <f>SUM(Table1[[#This Row],[Sales]]*Table1[[#This Row],[Quantity]])</f>
        <v>2998.2960000000003</v>
      </c>
    </row>
    <row r="662" spans="1:14" x14ac:dyDescent="0.3">
      <c r="A662" t="s">
        <v>852</v>
      </c>
      <c r="B662" s="1">
        <v>42606</v>
      </c>
      <c r="C662" t="s">
        <v>301</v>
      </c>
      <c r="D662" t="s">
        <v>302</v>
      </c>
      <c r="E662" t="s">
        <v>3</v>
      </c>
      <c r="F662" t="s">
        <v>40</v>
      </c>
      <c r="G662" t="s">
        <v>13</v>
      </c>
      <c r="H662" t="s">
        <v>19</v>
      </c>
      <c r="I662">
        <v>724.08</v>
      </c>
      <c r="J662">
        <v>2</v>
      </c>
      <c r="K662">
        <v>0.25</v>
      </c>
      <c r="L662">
        <v>158.07</v>
      </c>
      <c r="M662" s="7">
        <f>SUM(Table1[[#This Row],[Profit]]/Table1[[#This Row],[Sales]])</f>
        <v>0.2183046072257209</v>
      </c>
      <c r="N662">
        <f>SUM(Table1[[#This Row],[Sales]]*Table1[[#This Row],[Quantity]])</f>
        <v>1448.16</v>
      </c>
    </row>
    <row r="663" spans="1:14" x14ac:dyDescent="0.3">
      <c r="A663" t="s">
        <v>852</v>
      </c>
      <c r="B663" s="1">
        <v>42606</v>
      </c>
      <c r="C663" t="s">
        <v>301</v>
      </c>
      <c r="D663" t="s">
        <v>302</v>
      </c>
      <c r="E663" t="s">
        <v>3</v>
      </c>
      <c r="F663" t="s">
        <v>40</v>
      </c>
      <c r="G663" t="s">
        <v>5</v>
      </c>
      <c r="H663" t="s">
        <v>18</v>
      </c>
      <c r="I663">
        <v>918.78499999999997</v>
      </c>
      <c r="J663">
        <v>8</v>
      </c>
      <c r="K663">
        <v>0.2</v>
      </c>
      <c r="L663">
        <v>142.83000000000001</v>
      </c>
      <c r="M663" s="7">
        <f>SUM(Table1[[#This Row],[Profit]]/Table1[[#This Row],[Sales]])</f>
        <v>0.15545530238303848</v>
      </c>
      <c r="N663">
        <f>SUM(Table1[[#This Row],[Sales]]*Table1[[#This Row],[Quantity]])</f>
        <v>7350.28</v>
      </c>
    </row>
    <row r="664" spans="1:14" x14ac:dyDescent="0.3">
      <c r="A664" t="s">
        <v>852</v>
      </c>
      <c r="B664" s="1">
        <v>42606</v>
      </c>
      <c r="C664" t="s">
        <v>301</v>
      </c>
      <c r="D664" t="s">
        <v>302</v>
      </c>
      <c r="E664" t="s">
        <v>3</v>
      </c>
      <c r="F664" t="s">
        <v>40</v>
      </c>
      <c r="G664" t="s">
        <v>13</v>
      </c>
      <c r="H664" t="s">
        <v>27</v>
      </c>
      <c r="I664">
        <v>2.7240000000000002</v>
      </c>
      <c r="J664">
        <v>1</v>
      </c>
      <c r="K664">
        <v>0</v>
      </c>
      <c r="L664">
        <v>0.15</v>
      </c>
      <c r="M664" s="7">
        <f>SUM(Table1[[#This Row],[Profit]]/Table1[[#This Row],[Sales]])</f>
        <v>5.5066079295154176E-2</v>
      </c>
      <c r="N664">
        <f>SUM(Table1[[#This Row],[Sales]]*Table1[[#This Row],[Quantity]])</f>
        <v>2.7240000000000002</v>
      </c>
    </row>
    <row r="665" spans="1:14" x14ac:dyDescent="0.3">
      <c r="A665" t="s">
        <v>853</v>
      </c>
      <c r="B665" s="1">
        <v>42820</v>
      </c>
      <c r="C665" t="s">
        <v>854</v>
      </c>
      <c r="D665" t="s">
        <v>855</v>
      </c>
      <c r="E665" t="s">
        <v>11</v>
      </c>
      <c r="F665" t="s">
        <v>56</v>
      </c>
      <c r="G665" t="s">
        <v>13</v>
      </c>
      <c r="H665" t="s">
        <v>19</v>
      </c>
      <c r="I665">
        <v>459.95</v>
      </c>
      <c r="J665">
        <v>3</v>
      </c>
      <c r="K665">
        <v>0.25</v>
      </c>
      <c r="L665">
        <v>69.569999999999993</v>
      </c>
      <c r="M665" s="7">
        <f>SUM(Table1[[#This Row],[Profit]]/Table1[[#This Row],[Sales]])</f>
        <v>0.15125557125774539</v>
      </c>
      <c r="N665">
        <f>SUM(Table1[[#This Row],[Sales]]*Table1[[#This Row],[Quantity]])</f>
        <v>1379.85</v>
      </c>
    </row>
    <row r="666" spans="1:14" x14ac:dyDescent="0.3">
      <c r="A666" t="s">
        <v>856</v>
      </c>
      <c r="B666" s="1">
        <v>43043</v>
      </c>
      <c r="C666" t="s">
        <v>380</v>
      </c>
      <c r="D666" t="s">
        <v>381</v>
      </c>
      <c r="E666" t="s">
        <v>3</v>
      </c>
      <c r="F666" t="s">
        <v>4</v>
      </c>
      <c r="G666" t="s">
        <v>13</v>
      </c>
      <c r="H666" t="s">
        <v>101</v>
      </c>
      <c r="I666">
        <v>10.74</v>
      </c>
      <c r="J666">
        <v>6</v>
      </c>
      <c r="K666">
        <v>0.05</v>
      </c>
      <c r="L666">
        <v>1.05</v>
      </c>
      <c r="M666" s="7">
        <f>SUM(Table1[[#This Row],[Profit]]/Table1[[#This Row],[Sales]])</f>
        <v>9.7765363128491628E-2</v>
      </c>
      <c r="N666">
        <f>SUM(Table1[[#This Row],[Sales]]*Table1[[#This Row],[Quantity]])</f>
        <v>64.44</v>
      </c>
    </row>
    <row r="667" spans="1:14" x14ac:dyDescent="0.3">
      <c r="A667" t="s">
        <v>857</v>
      </c>
      <c r="B667" s="1">
        <v>43259</v>
      </c>
      <c r="C667" t="s">
        <v>858</v>
      </c>
      <c r="D667" t="s">
        <v>859</v>
      </c>
      <c r="E667" t="s">
        <v>11</v>
      </c>
      <c r="F667" t="s">
        <v>40</v>
      </c>
      <c r="G667" t="s">
        <v>13</v>
      </c>
      <c r="H667" t="s">
        <v>216</v>
      </c>
      <c r="I667">
        <v>23.76</v>
      </c>
      <c r="J667">
        <v>7</v>
      </c>
      <c r="K667">
        <v>0.1</v>
      </c>
      <c r="L667">
        <v>5.6</v>
      </c>
      <c r="M667" s="7">
        <f>SUM(Table1[[#This Row],[Profit]]/Table1[[#This Row],[Sales]])</f>
        <v>0.23569023569023567</v>
      </c>
      <c r="N667">
        <f>SUM(Table1[[#This Row],[Sales]]*Table1[[#This Row],[Quantity]])</f>
        <v>166.32000000000002</v>
      </c>
    </row>
    <row r="668" spans="1:14" x14ac:dyDescent="0.3">
      <c r="A668" t="s">
        <v>857</v>
      </c>
      <c r="B668" s="1">
        <v>43259</v>
      </c>
      <c r="C668" t="s">
        <v>858</v>
      </c>
      <c r="D668" t="s">
        <v>859</v>
      </c>
      <c r="E668" t="s">
        <v>11</v>
      </c>
      <c r="F668" t="s">
        <v>40</v>
      </c>
      <c r="G668" t="s">
        <v>13</v>
      </c>
      <c r="H668" t="s">
        <v>32</v>
      </c>
      <c r="I668">
        <v>85.055999999999997</v>
      </c>
      <c r="J668">
        <v>6</v>
      </c>
      <c r="K668">
        <v>0.05</v>
      </c>
      <c r="L668">
        <v>11.14</v>
      </c>
      <c r="M668" s="7">
        <f>SUM(Table1[[#This Row],[Profit]]/Table1[[#This Row],[Sales]])</f>
        <v>0.13097253574115877</v>
      </c>
      <c r="N668">
        <f>SUM(Table1[[#This Row],[Sales]]*Table1[[#This Row],[Quantity]])</f>
        <v>510.33600000000001</v>
      </c>
    </row>
    <row r="669" spans="1:14" x14ac:dyDescent="0.3">
      <c r="A669" t="s">
        <v>857</v>
      </c>
      <c r="B669" s="1">
        <v>43259</v>
      </c>
      <c r="C669" t="s">
        <v>858</v>
      </c>
      <c r="D669" t="s">
        <v>859</v>
      </c>
      <c r="E669" t="s">
        <v>11</v>
      </c>
      <c r="F669" t="s">
        <v>40</v>
      </c>
      <c r="G669" t="s">
        <v>25</v>
      </c>
      <c r="H669" t="s">
        <v>26</v>
      </c>
      <c r="I669">
        <v>381.57600000000002</v>
      </c>
      <c r="J669">
        <v>9</v>
      </c>
      <c r="K669">
        <v>0.1</v>
      </c>
      <c r="L669">
        <v>26.67</v>
      </c>
      <c r="M669" s="7">
        <f>SUM(Table1[[#This Row],[Profit]]/Table1[[#This Row],[Sales]])</f>
        <v>6.9894332976916787E-2</v>
      </c>
      <c r="N669">
        <f>SUM(Table1[[#This Row],[Sales]]*Table1[[#This Row],[Quantity]])</f>
        <v>3434.1840000000002</v>
      </c>
    </row>
    <row r="670" spans="1:14" x14ac:dyDescent="0.3">
      <c r="A670" t="s">
        <v>860</v>
      </c>
      <c r="B670" s="1">
        <v>42362</v>
      </c>
      <c r="C670" t="s">
        <v>861</v>
      </c>
      <c r="D670" t="s">
        <v>862</v>
      </c>
      <c r="E670" t="s">
        <v>3</v>
      </c>
      <c r="F670" t="s">
        <v>56</v>
      </c>
      <c r="G670" t="s">
        <v>5</v>
      </c>
      <c r="H670" t="s">
        <v>23</v>
      </c>
      <c r="I670">
        <v>30.36</v>
      </c>
      <c r="J670">
        <v>10</v>
      </c>
      <c r="K670">
        <v>0.2</v>
      </c>
      <c r="L670">
        <v>3.25</v>
      </c>
      <c r="M670" s="7">
        <f>SUM(Table1[[#This Row],[Profit]]/Table1[[#This Row],[Sales]])</f>
        <v>0.10704874835309618</v>
      </c>
      <c r="N670">
        <f>SUM(Table1[[#This Row],[Sales]]*Table1[[#This Row],[Quantity]])</f>
        <v>303.60000000000002</v>
      </c>
    </row>
    <row r="671" spans="1:14" x14ac:dyDescent="0.3">
      <c r="A671" t="s">
        <v>863</v>
      </c>
      <c r="B671" s="1">
        <v>43260</v>
      </c>
      <c r="C671" t="s">
        <v>808</v>
      </c>
      <c r="D671" t="s">
        <v>809</v>
      </c>
      <c r="E671" t="s">
        <v>39</v>
      </c>
      <c r="F671" t="s">
        <v>40</v>
      </c>
      <c r="G671" t="s">
        <v>5</v>
      </c>
      <c r="H671" t="s">
        <v>23</v>
      </c>
      <c r="I671">
        <v>23.975999999999999</v>
      </c>
      <c r="J671">
        <v>2</v>
      </c>
      <c r="K671">
        <v>0.2</v>
      </c>
      <c r="L671">
        <v>1.29</v>
      </c>
      <c r="M671" s="7">
        <f>SUM(Table1[[#This Row],[Profit]]/Table1[[#This Row],[Sales]])</f>
        <v>5.3803803803803806E-2</v>
      </c>
      <c r="N671">
        <f>SUM(Table1[[#This Row],[Sales]]*Table1[[#This Row],[Quantity]])</f>
        <v>47.951999999999998</v>
      </c>
    </row>
    <row r="672" spans="1:14" x14ac:dyDescent="0.3">
      <c r="A672" t="s">
        <v>863</v>
      </c>
      <c r="B672" s="1">
        <v>43260</v>
      </c>
      <c r="C672" t="s">
        <v>808</v>
      </c>
      <c r="D672" t="s">
        <v>809</v>
      </c>
      <c r="E672" t="s">
        <v>39</v>
      </c>
      <c r="F672" t="s">
        <v>40</v>
      </c>
      <c r="G672" t="s">
        <v>5</v>
      </c>
      <c r="H672" t="s">
        <v>18</v>
      </c>
      <c r="I672">
        <v>108.925</v>
      </c>
      <c r="J672">
        <v>10</v>
      </c>
      <c r="K672">
        <v>0.15</v>
      </c>
      <c r="L672">
        <v>6.97</v>
      </c>
      <c r="M672" s="7">
        <f>SUM(Table1[[#This Row],[Profit]]/Table1[[#This Row],[Sales]])</f>
        <v>6.3988983245352307E-2</v>
      </c>
      <c r="N672">
        <f>SUM(Table1[[#This Row],[Sales]]*Table1[[#This Row],[Quantity]])</f>
        <v>1089.25</v>
      </c>
    </row>
    <row r="673" spans="1:14" x14ac:dyDescent="0.3">
      <c r="A673" t="s">
        <v>863</v>
      </c>
      <c r="B673" s="1">
        <v>43260</v>
      </c>
      <c r="C673" t="s">
        <v>808</v>
      </c>
      <c r="D673" t="s">
        <v>809</v>
      </c>
      <c r="E673" t="s">
        <v>39</v>
      </c>
      <c r="F673" t="s">
        <v>40</v>
      </c>
      <c r="G673" t="s">
        <v>13</v>
      </c>
      <c r="H673" t="s">
        <v>32</v>
      </c>
      <c r="I673">
        <v>36.351999999999997</v>
      </c>
      <c r="J673">
        <v>7</v>
      </c>
      <c r="K673">
        <v>0.15</v>
      </c>
      <c r="L673">
        <v>5.39</v>
      </c>
      <c r="M673" s="7">
        <f>SUM(Table1[[#This Row],[Profit]]/Table1[[#This Row],[Sales]])</f>
        <v>0.14827244718309859</v>
      </c>
      <c r="N673">
        <f>SUM(Table1[[#This Row],[Sales]]*Table1[[#This Row],[Quantity]])</f>
        <v>254.46399999999997</v>
      </c>
    </row>
    <row r="674" spans="1:14" x14ac:dyDescent="0.3">
      <c r="A674" t="s">
        <v>864</v>
      </c>
      <c r="B674" s="1">
        <v>43266</v>
      </c>
      <c r="C674" t="s">
        <v>472</v>
      </c>
      <c r="D674" t="s">
        <v>473</v>
      </c>
      <c r="E674" t="s">
        <v>3</v>
      </c>
      <c r="F674" t="s">
        <v>40</v>
      </c>
      <c r="G674" t="s">
        <v>13</v>
      </c>
      <c r="H674" t="s">
        <v>24</v>
      </c>
      <c r="I674">
        <v>19.559999999999999</v>
      </c>
      <c r="J674">
        <v>7</v>
      </c>
      <c r="K674">
        <v>0.2</v>
      </c>
      <c r="L674">
        <v>3.56</v>
      </c>
      <c r="M674" s="7">
        <f>SUM(Table1[[#This Row],[Profit]]/Table1[[#This Row],[Sales]])</f>
        <v>0.18200408997955012</v>
      </c>
      <c r="N674">
        <f>SUM(Table1[[#This Row],[Sales]]*Table1[[#This Row],[Quantity]])</f>
        <v>136.91999999999999</v>
      </c>
    </row>
    <row r="675" spans="1:14" x14ac:dyDescent="0.3">
      <c r="A675" t="s">
        <v>865</v>
      </c>
      <c r="B675" s="1">
        <v>43439</v>
      </c>
      <c r="C675" t="s">
        <v>866</v>
      </c>
      <c r="D675" t="s">
        <v>867</v>
      </c>
      <c r="E675" t="s">
        <v>3</v>
      </c>
      <c r="F675" t="s">
        <v>40</v>
      </c>
      <c r="G675" t="s">
        <v>13</v>
      </c>
      <c r="H675" t="s">
        <v>28</v>
      </c>
      <c r="I675">
        <v>61.44</v>
      </c>
      <c r="J675">
        <v>1</v>
      </c>
      <c r="K675">
        <v>0.05</v>
      </c>
      <c r="L675">
        <v>14.98</v>
      </c>
      <c r="M675" s="7">
        <f>SUM(Table1[[#This Row],[Profit]]/Table1[[#This Row],[Sales]])</f>
        <v>0.24381510416666669</v>
      </c>
      <c r="N675">
        <f>SUM(Table1[[#This Row],[Sales]]*Table1[[#This Row],[Quantity]])</f>
        <v>61.44</v>
      </c>
    </row>
    <row r="676" spans="1:14" x14ac:dyDescent="0.3">
      <c r="A676" t="s">
        <v>865</v>
      </c>
      <c r="B676" s="1">
        <v>43439</v>
      </c>
      <c r="C676" t="s">
        <v>866</v>
      </c>
      <c r="D676" t="s">
        <v>867</v>
      </c>
      <c r="E676" t="s">
        <v>3</v>
      </c>
      <c r="F676" t="s">
        <v>40</v>
      </c>
      <c r="G676" t="s">
        <v>13</v>
      </c>
      <c r="H676" t="s">
        <v>32</v>
      </c>
      <c r="I676">
        <v>38.9</v>
      </c>
      <c r="J676">
        <v>7</v>
      </c>
      <c r="K676">
        <v>0.1</v>
      </c>
      <c r="L676">
        <v>4.6500000000000004</v>
      </c>
      <c r="M676" s="7">
        <f>SUM(Table1[[#This Row],[Profit]]/Table1[[#This Row],[Sales]])</f>
        <v>0.11953727506426737</v>
      </c>
      <c r="N676">
        <f>SUM(Table1[[#This Row],[Sales]]*Table1[[#This Row],[Quantity]])</f>
        <v>272.3</v>
      </c>
    </row>
    <row r="677" spans="1:14" x14ac:dyDescent="0.3">
      <c r="A677" t="s">
        <v>865</v>
      </c>
      <c r="B677" s="1">
        <v>43439</v>
      </c>
      <c r="C677" t="s">
        <v>866</v>
      </c>
      <c r="D677" t="s">
        <v>867</v>
      </c>
      <c r="E677" t="s">
        <v>3</v>
      </c>
      <c r="F677" t="s">
        <v>40</v>
      </c>
      <c r="G677" t="s">
        <v>25</v>
      </c>
      <c r="H677" t="s">
        <v>63</v>
      </c>
      <c r="I677">
        <v>99.39</v>
      </c>
      <c r="J677">
        <v>8</v>
      </c>
      <c r="K677">
        <v>0</v>
      </c>
      <c r="L677">
        <v>6.63</v>
      </c>
      <c r="M677" s="7">
        <f>SUM(Table1[[#This Row],[Profit]]/Table1[[#This Row],[Sales]])</f>
        <v>6.6706912164201632E-2</v>
      </c>
      <c r="N677">
        <f>SUM(Table1[[#This Row],[Sales]]*Table1[[#This Row],[Quantity]])</f>
        <v>795.12</v>
      </c>
    </row>
    <row r="678" spans="1:14" x14ac:dyDescent="0.3">
      <c r="A678" t="s">
        <v>868</v>
      </c>
      <c r="B678" s="1">
        <v>43177</v>
      </c>
      <c r="C678" t="s">
        <v>869</v>
      </c>
      <c r="D678" t="s">
        <v>870</v>
      </c>
      <c r="E678" t="s">
        <v>3</v>
      </c>
      <c r="F678" t="s">
        <v>40</v>
      </c>
      <c r="G678" t="s">
        <v>13</v>
      </c>
      <c r="H678" t="s">
        <v>28</v>
      </c>
      <c r="I678">
        <v>2.6880000000000002</v>
      </c>
      <c r="J678">
        <v>6</v>
      </c>
      <c r="K678">
        <v>0.2</v>
      </c>
      <c r="L678">
        <v>0.3</v>
      </c>
      <c r="M678" s="7">
        <f>SUM(Table1[[#This Row],[Profit]]/Table1[[#This Row],[Sales]])</f>
        <v>0.11160714285714285</v>
      </c>
      <c r="N678">
        <f>SUM(Table1[[#This Row],[Sales]]*Table1[[#This Row],[Quantity]])</f>
        <v>16.128</v>
      </c>
    </row>
    <row r="679" spans="1:14" x14ac:dyDescent="0.3">
      <c r="A679" t="s">
        <v>868</v>
      </c>
      <c r="B679" s="1">
        <v>43177</v>
      </c>
      <c r="C679" t="s">
        <v>869</v>
      </c>
      <c r="D679" t="s">
        <v>870</v>
      </c>
      <c r="E679" t="s">
        <v>3</v>
      </c>
      <c r="F679" t="s">
        <v>40</v>
      </c>
      <c r="G679" t="s">
        <v>25</v>
      </c>
      <c r="H679" t="s">
        <v>63</v>
      </c>
      <c r="I679">
        <v>27.815999999999999</v>
      </c>
      <c r="J679">
        <v>1</v>
      </c>
      <c r="K679">
        <v>0.1</v>
      </c>
      <c r="L679">
        <v>3.57</v>
      </c>
      <c r="M679" s="7">
        <f>SUM(Table1[[#This Row],[Profit]]/Table1[[#This Row],[Sales]])</f>
        <v>0.12834339948231233</v>
      </c>
      <c r="N679">
        <f>SUM(Table1[[#This Row],[Sales]]*Table1[[#This Row],[Quantity]])</f>
        <v>27.815999999999999</v>
      </c>
    </row>
    <row r="680" spans="1:14" x14ac:dyDescent="0.3">
      <c r="A680" t="s">
        <v>868</v>
      </c>
      <c r="B680" s="1">
        <v>43177</v>
      </c>
      <c r="C680" t="s">
        <v>869</v>
      </c>
      <c r="D680" t="s">
        <v>870</v>
      </c>
      <c r="E680" t="s">
        <v>3</v>
      </c>
      <c r="F680" t="s">
        <v>40</v>
      </c>
      <c r="G680" t="s">
        <v>5</v>
      </c>
      <c r="H680" t="s">
        <v>23</v>
      </c>
      <c r="I680">
        <v>82.524000000000001</v>
      </c>
      <c r="J680">
        <v>6</v>
      </c>
      <c r="K680">
        <v>0.15</v>
      </c>
      <c r="L680">
        <v>4.4800000000000004</v>
      </c>
      <c r="M680" s="7">
        <f>SUM(Table1[[#This Row],[Profit]]/Table1[[#This Row],[Sales]])</f>
        <v>5.4287237652076978E-2</v>
      </c>
      <c r="N680">
        <f>SUM(Table1[[#This Row],[Sales]]*Table1[[#This Row],[Quantity]])</f>
        <v>495.14400000000001</v>
      </c>
    </row>
    <row r="681" spans="1:14" x14ac:dyDescent="0.3">
      <c r="A681" t="s">
        <v>868</v>
      </c>
      <c r="B681" s="1">
        <v>43177</v>
      </c>
      <c r="C681" t="s">
        <v>869</v>
      </c>
      <c r="D681" t="s">
        <v>870</v>
      </c>
      <c r="E681" t="s">
        <v>3</v>
      </c>
      <c r="F681" t="s">
        <v>40</v>
      </c>
      <c r="G681" t="s">
        <v>13</v>
      </c>
      <c r="H681" t="s">
        <v>27</v>
      </c>
      <c r="I681">
        <v>182.994</v>
      </c>
      <c r="J681">
        <v>10</v>
      </c>
      <c r="K681">
        <v>0.15</v>
      </c>
      <c r="L681">
        <v>41.91</v>
      </c>
      <c r="M681" s="7">
        <f>SUM(Table1[[#This Row],[Profit]]/Table1[[#This Row],[Sales]])</f>
        <v>0.22902390242303025</v>
      </c>
      <c r="N681">
        <f>SUM(Table1[[#This Row],[Sales]]*Table1[[#This Row],[Quantity]])</f>
        <v>1829.94</v>
      </c>
    </row>
    <row r="682" spans="1:14" x14ac:dyDescent="0.3">
      <c r="A682" t="s">
        <v>871</v>
      </c>
      <c r="B682" s="1">
        <v>43058</v>
      </c>
      <c r="C682" t="s">
        <v>872</v>
      </c>
      <c r="D682" t="s">
        <v>873</v>
      </c>
      <c r="E682" t="s">
        <v>3</v>
      </c>
      <c r="F682" t="s">
        <v>56</v>
      </c>
      <c r="G682" t="s">
        <v>13</v>
      </c>
      <c r="H682" t="s">
        <v>27</v>
      </c>
      <c r="I682">
        <v>14.352</v>
      </c>
      <c r="J682">
        <v>8</v>
      </c>
      <c r="K682">
        <v>0.05</v>
      </c>
      <c r="L682">
        <v>4</v>
      </c>
      <c r="M682" s="7">
        <f>SUM(Table1[[#This Row],[Profit]]/Table1[[#This Row],[Sales]])</f>
        <v>0.27870680044593088</v>
      </c>
      <c r="N682">
        <f>SUM(Table1[[#This Row],[Sales]]*Table1[[#This Row],[Quantity]])</f>
        <v>114.816</v>
      </c>
    </row>
    <row r="683" spans="1:14" x14ac:dyDescent="0.3">
      <c r="A683" t="s">
        <v>871</v>
      </c>
      <c r="B683" s="1">
        <v>43058</v>
      </c>
      <c r="C683" t="s">
        <v>872</v>
      </c>
      <c r="D683" t="s">
        <v>873</v>
      </c>
      <c r="E683" t="s">
        <v>3</v>
      </c>
      <c r="F683" t="s">
        <v>56</v>
      </c>
      <c r="G683" t="s">
        <v>13</v>
      </c>
      <c r="H683" t="s">
        <v>19</v>
      </c>
      <c r="I683">
        <v>64.959999999999994</v>
      </c>
      <c r="J683">
        <v>2</v>
      </c>
      <c r="K683">
        <v>0</v>
      </c>
      <c r="L683">
        <v>4.09</v>
      </c>
      <c r="M683" s="7">
        <f>SUM(Table1[[#This Row],[Profit]]/Table1[[#This Row],[Sales]])</f>
        <v>6.2961822660098532E-2</v>
      </c>
      <c r="N683">
        <f>SUM(Table1[[#This Row],[Sales]]*Table1[[#This Row],[Quantity]])</f>
        <v>129.91999999999999</v>
      </c>
    </row>
    <row r="684" spans="1:14" x14ac:dyDescent="0.3">
      <c r="A684" t="s">
        <v>871</v>
      </c>
      <c r="B684" s="1">
        <v>43058</v>
      </c>
      <c r="C684" t="s">
        <v>872</v>
      </c>
      <c r="D684" t="s">
        <v>873</v>
      </c>
      <c r="E684" t="s">
        <v>3</v>
      </c>
      <c r="F684" t="s">
        <v>56</v>
      </c>
      <c r="G684" t="s">
        <v>13</v>
      </c>
      <c r="H684" t="s">
        <v>19</v>
      </c>
      <c r="I684">
        <v>68.599999999999994</v>
      </c>
      <c r="J684">
        <v>10</v>
      </c>
      <c r="K684">
        <v>0.25</v>
      </c>
      <c r="L684">
        <v>11.93</v>
      </c>
      <c r="M684" s="7">
        <f>SUM(Table1[[#This Row],[Profit]]/Table1[[#This Row],[Sales]])</f>
        <v>0.17390670553935861</v>
      </c>
      <c r="N684">
        <f>SUM(Table1[[#This Row],[Sales]]*Table1[[#This Row],[Quantity]])</f>
        <v>686</v>
      </c>
    </row>
    <row r="685" spans="1:14" x14ac:dyDescent="0.3">
      <c r="A685" t="s">
        <v>874</v>
      </c>
      <c r="B685" s="1">
        <v>43408</v>
      </c>
      <c r="C685" t="s">
        <v>875</v>
      </c>
      <c r="D685" t="s">
        <v>876</v>
      </c>
      <c r="E685" t="s">
        <v>11</v>
      </c>
      <c r="F685" t="s">
        <v>4</v>
      </c>
      <c r="G685" t="s">
        <v>25</v>
      </c>
      <c r="H685" t="s">
        <v>265</v>
      </c>
      <c r="I685">
        <v>7999.98</v>
      </c>
      <c r="J685">
        <v>10</v>
      </c>
      <c r="K685">
        <v>0.05</v>
      </c>
      <c r="L685">
        <v>1571.43</v>
      </c>
      <c r="M685" s="7">
        <f>SUM(Table1[[#This Row],[Profit]]/Table1[[#This Row],[Sales]])</f>
        <v>0.19642924107310269</v>
      </c>
      <c r="N685">
        <f>SUM(Table1[[#This Row],[Sales]]*Table1[[#This Row],[Quantity]])</f>
        <v>79999.799999999988</v>
      </c>
    </row>
    <row r="686" spans="1:14" x14ac:dyDescent="0.3">
      <c r="A686" t="s">
        <v>874</v>
      </c>
      <c r="B686" s="1">
        <v>43408</v>
      </c>
      <c r="C686" t="s">
        <v>875</v>
      </c>
      <c r="D686" t="s">
        <v>876</v>
      </c>
      <c r="E686" t="s">
        <v>11</v>
      </c>
      <c r="F686" t="s">
        <v>4</v>
      </c>
      <c r="G686" t="s">
        <v>13</v>
      </c>
      <c r="H686" t="s">
        <v>28</v>
      </c>
      <c r="I686">
        <v>167.44</v>
      </c>
      <c r="J686">
        <v>2</v>
      </c>
      <c r="K686">
        <v>0</v>
      </c>
      <c r="L686">
        <v>19.32</v>
      </c>
      <c r="M686" s="7">
        <f>SUM(Table1[[#This Row],[Profit]]/Table1[[#This Row],[Sales]])</f>
        <v>0.11538461538461539</v>
      </c>
      <c r="N686">
        <f>SUM(Table1[[#This Row],[Sales]]*Table1[[#This Row],[Quantity]])</f>
        <v>334.88</v>
      </c>
    </row>
    <row r="687" spans="1:14" x14ac:dyDescent="0.3">
      <c r="A687" t="s">
        <v>877</v>
      </c>
      <c r="B687" s="1">
        <v>42190</v>
      </c>
      <c r="C687" t="s">
        <v>878</v>
      </c>
      <c r="D687" t="s">
        <v>879</v>
      </c>
      <c r="E687" t="s">
        <v>3</v>
      </c>
      <c r="F687" t="s">
        <v>4</v>
      </c>
      <c r="G687" t="s">
        <v>25</v>
      </c>
      <c r="H687" t="s">
        <v>63</v>
      </c>
      <c r="I687">
        <v>479.97</v>
      </c>
      <c r="J687">
        <v>9</v>
      </c>
      <c r="K687">
        <v>0.05</v>
      </c>
      <c r="L687">
        <v>93.01</v>
      </c>
      <c r="M687" s="7">
        <f>SUM(Table1[[#This Row],[Profit]]/Table1[[#This Row],[Sales]])</f>
        <v>0.19378294476738128</v>
      </c>
      <c r="N687">
        <f>SUM(Table1[[#This Row],[Sales]]*Table1[[#This Row],[Quantity]])</f>
        <v>4319.7300000000005</v>
      </c>
    </row>
    <row r="688" spans="1:14" x14ac:dyDescent="0.3">
      <c r="A688" t="s">
        <v>877</v>
      </c>
      <c r="B688" s="1">
        <v>42190</v>
      </c>
      <c r="C688" t="s">
        <v>878</v>
      </c>
      <c r="D688" t="s">
        <v>879</v>
      </c>
      <c r="E688" t="s">
        <v>3</v>
      </c>
      <c r="F688" t="s">
        <v>4</v>
      </c>
      <c r="G688" t="s">
        <v>13</v>
      </c>
      <c r="H688" t="s">
        <v>14</v>
      </c>
      <c r="I688">
        <v>14.62</v>
      </c>
      <c r="J688">
        <v>5</v>
      </c>
      <c r="K688">
        <v>0.25</v>
      </c>
      <c r="L688">
        <v>0.15</v>
      </c>
      <c r="M688" s="7">
        <f>SUM(Table1[[#This Row],[Profit]]/Table1[[#This Row],[Sales]])</f>
        <v>1.0259917920656635E-2</v>
      </c>
      <c r="N688">
        <f>SUM(Table1[[#This Row],[Sales]]*Table1[[#This Row],[Quantity]])</f>
        <v>73.099999999999994</v>
      </c>
    </row>
    <row r="689" spans="1:14" x14ac:dyDescent="0.3">
      <c r="A689" t="s">
        <v>877</v>
      </c>
      <c r="B689" s="1">
        <v>42190</v>
      </c>
      <c r="C689" t="s">
        <v>878</v>
      </c>
      <c r="D689" t="s">
        <v>879</v>
      </c>
      <c r="E689" t="s">
        <v>3</v>
      </c>
      <c r="F689" t="s">
        <v>4</v>
      </c>
      <c r="G689" t="s">
        <v>13</v>
      </c>
      <c r="H689" t="s">
        <v>32</v>
      </c>
      <c r="I689">
        <v>19.440000000000001</v>
      </c>
      <c r="J689">
        <v>6</v>
      </c>
      <c r="K689">
        <v>0.05</v>
      </c>
      <c r="L689">
        <v>1.02</v>
      </c>
      <c r="M689" s="7">
        <f>SUM(Table1[[#This Row],[Profit]]/Table1[[#This Row],[Sales]])</f>
        <v>5.2469135802469133E-2</v>
      </c>
      <c r="N689">
        <f>SUM(Table1[[#This Row],[Sales]]*Table1[[#This Row],[Quantity]])</f>
        <v>116.64000000000001</v>
      </c>
    </row>
    <row r="690" spans="1:14" x14ac:dyDescent="0.3">
      <c r="A690" t="s">
        <v>880</v>
      </c>
      <c r="B690" s="1">
        <v>43459</v>
      </c>
      <c r="C690" t="s">
        <v>881</v>
      </c>
      <c r="D690" t="s">
        <v>882</v>
      </c>
      <c r="E690" t="s">
        <v>3</v>
      </c>
      <c r="F690" t="s">
        <v>56</v>
      </c>
      <c r="G690" t="s">
        <v>5</v>
      </c>
      <c r="H690" t="s">
        <v>6</v>
      </c>
      <c r="I690">
        <v>191.98400000000001</v>
      </c>
      <c r="J690">
        <v>5</v>
      </c>
      <c r="K690">
        <v>0.25</v>
      </c>
      <c r="L690">
        <v>42.88</v>
      </c>
      <c r="M690" s="7">
        <f>SUM(Table1[[#This Row],[Profit]]/Table1[[#This Row],[Sales]])</f>
        <v>0.22335194599549962</v>
      </c>
      <c r="N690">
        <f>SUM(Table1[[#This Row],[Sales]]*Table1[[#This Row],[Quantity]])</f>
        <v>959.92000000000007</v>
      </c>
    </row>
    <row r="691" spans="1:14" x14ac:dyDescent="0.3">
      <c r="A691" t="s">
        <v>883</v>
      </c>
      <c r="B691" s="1">
        <v>42176</v>
      </c>
      <c r="C691" t="s">
        <v>884</v>
      </c>
      <c r="D691" t="s">
        <v>885</v>
      </c>
      <c r="E691" t="s">
        <v>3</v>
      </c>
      <c r="F691" t="s">
        <v>4</v>
      </c>
      <c r="G691" t="s">
        <v>5</v>
      </c>
      <c r="H691" t="s">
        <v>23</v>
      </c>
      <c r="I691">
        <v>104.01</v>
      </c>
      <c r="J691">
        <v>8</v>
      </c>
      <c r="K691">
        <v>0.1</v>
      </c>
      <c r="L691">
        <v>18.63</v>
      </c>
      <c r="M691" s="7">
        <f>SUM(Table1[[#This Row],[Profit]]/Table1[[#This Row],[Sales]])</f>
        <v>0.17911739255840783</v>
      </c>
      <c r="N691">
        <f>SUM(Table1[[#This Row],[Sales]]*Table1[[#This Row],[Quantity]])</f>
        <v>832.08</v>
      </c>
    </row>
    <row r="692" spans="1:14" x14ac:dyDescent="0.3">
      <c r="A692" t="s">
        <v>883</v>
      </c>
      <c r="B692" s="1">
        <v>42176</v>
      </c>
      <c r="C692" t="s">
        <v>884</v>
      </c>
      <c r="D692" t="s">
        <v>885</v>
      </c>
      <c r="E692" t="s">
        <v>3</v>
      </c>
      <c r="F692" t="s">
        <v>4</v>
      </c>
      <c r="G692" t="s">
        <v>25</v>
      </c>
      <c r="H692" t="s">
        <v>26</v>
      </c>
      <c r="I692">
        <v>284.82</v>
      </c>
      <c r="J692">
        <v>10</v>
      </c>
      <c r="K692">
        <v>0.25</v>
      </c>
      <c r="L692">
        <v>10.91</v>
      </c>
      <c r="M692" s="7">
        <f>SUM(Table1[[#This Row],[Profit]]/Table1[[#This Row],[Sales]])</f>
        <v>3.8304894319219157E-2</v>
      </c>
      <c r="N692">
        <f>SUM(Table1[[#This Row],[Sales]]*Table1[[#This Row],[Quantity]])</f>
        <v>2848.2</v>
      </c>
    </row>
    <row r="693" spans="1:14" x14ac:dyDescent="0.3">
      <c r="A693" t="s">
        <v>883</v>
      </c>
      <c r="B693" s="1">
        <v>42176</v>
      </c>
      <c r="C693" t="s">
        <v>884</v>
      </c>
      <c r="D693" t="s">
        <v>885</v>
      </c>
      <c r="E693" t="s">
        <v>3</v>
      </c>
      <c r="F693" t="s">
        <v>4</v>
      </c>
      <c r="G693" t="s">
        <v>13</v>
      </c>
      <c r="H693" t="s">
        <v>19</v>
      </c>
      <c r="I693">
        <v>36.840000000000003</v>
      </c>
      <c r="J693">
        <v>8</v>
      </c>
      <c r="K693">
        <v>0.15</v>
      </c>
      <c r="L693">
        <v>4.33</v>
      </c>
      <c r="M693" s="7">
        <f>SUM(Table1[[#This Row],[Profit]]/Table1[[#This Row],[Sales]])</f>
        <v>0.11753528773072747</v>
      </c>
      <c r="N693">
        <f>SUM(Table1[[#This Row],[Sales]]*Table1[[#This Row],[Quantity]])</f>
        <v>294.72000000000003</v>
      </c>
    </row>
    <row r="694" spans="1:14" x14ac:dyDescent="0.3">
      <c r="A694" t="s">
        <v>886</v>
      </c>
      <c r="B694" s="1">
        <v>42457</v>
      </c>
      <c r="C694" t="s">
        <v>887</v>
      </c>
      <c r="D694" t="s">
        <v>888</v>
      </c>
      <c r="E694" t="s">
        <v>3</v>
      </c>
      <c r="F694" t="s">
        <v>12</v>
      </c>
      <c r="G694" t="s">
        <v>25</v>
      </c>
      <c r="H694" t="s">
        <v>63</v>
      </c>
      <c r="I694">
        <v>166.24</v>
      </c>
      <c r="J694">
        <v>10</v>
      </c>
      <c r="K694">
        <v>0</v>
      </c>
      <c r="L694">
        <v>47.8</v>
      </c>
      <c r="M694" s="7">
        <f>SUM(Table1[[#This Row],[Profit]]/Table1[[#This Row],[Sales]])</f>
        <v>0.2875360923965351</v>
      </c>
      <c r="N694">
        <f>SUM(Table1[[#This Row],[Sales]]*Table1[[#This Row],[Quantity]])</f>
        <v>1662.4</v>
      </c>
    </row>
    <row r="695" spans="1:14" x14ac:dyDescent="0.3">
      <c r="A695" t="s">
        <v>886</v>
      </c>
      <c r="B695" s="1">
        <v>42457</v>
      </c>
      <c r="C695" t="s">
        <v>887</v>
      </c>
      <c r="D695" t="s">
        <v>888</v>
      </c>
      <c r="E695" t="s">
        <v>3</v>
      </c>
      <c r="F695" t="s">
        <v>12</v>
      </c>
      <c r="G695" t="s">
        <v>13</v>
      </c>
      <c r="H695" t="s">
        <v>32</v>
      </c>
      <c r="I695">
        <v>33.4</v>
      </c>
      <c r="J695">
        <v>10</v>
      </c>
      <c r="K695">
        <v>0.15</v>
      </c>
      <c r="L695">
        <v>3.83</v>
      </c>
      <c r="M695" s="7">
        <f>SUM(Table1[[#This Row],[Profit]]/Table1[[#This Row],[Sales]])</f>
        <v>0.11467065868263474</v>
      </c>
      <c r="N695">
        <f>SUM(Table1[[#This Row],[Sales]]*Table1[[#This Row],[Quantity]])</f>
        <v>334</v>
      </c>
    </row>
    <row r="696" spans="1:14" x14ac:dyDescent="0.3">
      <c r="A696" t="s">
        <v>889</v>
      </c>
      <c r="B696" s="1">
        <v>42504</v>
      </c>
      <c r="C696" t="s">
        <v>890</v>
      </c>
      <c r="D696" t="s">
        <v>891</v>
      </c>
      <c r="E696" t="s">
        <v>39</v>
      </c>
      <c r="F696" t="s">
        <v>56</v>
      </c>
      <c r="G696" t="s">
        <v>13</v>
      </c>
      <c r="H696" t="s">
        <v>24</v>
      </c>
      <c r="I696">
        <v>198.27199999999999</v>
      </c>
      <c r="J696">
        <v>1</v>
      </c>
      <c r="K696">
        <v>0.1</v>
      </c>
      <c r="L696">
        <v>48.6</v>
      </c>
      <c r="M696" s="7">
        <f>SUM(Table1[[#This Row],[Profit]]/Table1[[#This Row],[Sales]])</f>
        <v>0.24511781794706264</v>
      </c>
      <c r="N696">
        <f>SUM(Table1[[#This Row],[Sales]]*Table1[[#This Row],[Quantity]])</f>
        <v>198.27199999999999</v>
      </c>
    </row>
    <row r="697" spans="1:14" x14ac:dyDescent="0.3">
      <c r="A697" t="s">
        <v>889</v>
      </c>
      <c r="B697" s="1">
        <v>42504</v>
      </c>
      <c r="C697" t="s">
        <v>890</v>
      </c>
      <c r="D697" t="s">
        <v>891</v>
      </c>
      <c r="E697" t="s">
        <v>39</v>
      </c>
      <c r="F697" t="s">
        <v>56</v>
      </c>
      <c r="G697" t="s">
        <v>13</v>
      </c>
      <c r="H697" t="s">
        <v>14</v>
      </c>
      <c r="I697">
        <v>47.36</v>
      </c>
      <c r="J697">
        <v>3</v>
      </c>
      <c r="K697">
        <v>0.05</v>
      </c>
      <c r="L697">
        <v>11.94</v>
      </c>
      <c r="M697" s="7">
        <f>SUM(Table1[[#This Row],[Profit]]/Table1[[#This Row],[Sales]])</f>
        <v>0.25211148648648646</v>
      </c>
      <c r="N697">
        <f>SUM(Table1[[#This Row],[Sales]]*Table1[[#This Row],[Quantity]])</f>
        <v>142.07999999999998</v>
      </c>
    </row>
    <row r="698" spans="1:14" x14ac:dyDescent="0.3">
      <c r="A698" t="s">
        <v>889</v>
      </c>
      <c r="B698" s="1">
        <v>42504</v>
      </c>
      <c r="C698" t="s">
        <v>890</v>
      </c>
      <c r="D698" t="s">
        <v>891</v>
      </c>
      <c r="E698" t="s">
        <v>39</v>
      </c>
      <c r="F698" t="s">
        <v>56</v>
      </c>
      <c r="G698" t="s">
        <v>13</v>
      </c>
      <c r="H698" t="s">
        <v>67</v>
      </c>
      <c r="I698">
        <v>200.98400000000001</v>
      </c>
      <c r="J698">
        <v>8</v>
      </c>
      <c r="K698">
        <v>0.15</v>
      </c>
      <c r="L698">
        <v>18.3</v>
      </c>
      <c r="M698" s="7">
        <f>SUM(Table1[[#This Row],[Profit]]/Table1[[#This Row],[Sales]])</f>
        <v>9.1052024041714766E-2</v>
      </c>
      <c r="N698">
        <f>SUM(Table1[[#This Row],[Sales]]*Table1[[#This Row],[Quantity]])</f>
        <v>1607.8720000000001</v>
      </c>
    </row>
    <row r="699" spans="1:14" x14ac:dyDescent="0.3">
      <c r="A699" t="s">
        <v>889</v>
      </c>
      <c r="B699" s="1">
        <v>42504</v>
      </c>
      <c r="C699" t="s">
        <v>890</v>
      </c>
      <c r="D699" t="s">
        <v>891</v>
      </c>
      <c r="E699" t="s">
        <v>39</v>
      </c>
      <c r="F699" t="s">
        <v>56</v>
      </c>
      <c r="G699" t="s">
        <v>13</v>
      </c>
      <c r="H699" t="s">
        <v>14</v>
      </c>
      <c r="I699">
        <v>97.695999999999998</v>
      </c>
      <c r="J699">
        <v>6</v>
      </c>
      <c r="K699">
        <v>0</v>
      </c>
      <c r="L699">
        <v>21.88</v>
      </c>
      <c r="M699" s="7">
        <f>SUM(Table1[[#This Row],[Profit]]/Table1[[#This Row],[Sales]])</f>
        <v>0.22396003930560104</v>
      </c>
      <c r="N699">
        <f>SUM(Table1[[#This Row],[Sales]]*Table1[[#This Row],[Quantity]])</f>
        <v>586.17599999999993</v>
      </c>
    </row>
    <row r="700" spans="1:14" x14ac:dyDescent="0.3">
      <c r="A700" t="s">
        <v>889</v>
      </c>
      <c r="B700" s="1">
        <v>42504</v>
      </c>
      <c r="C700" t="s">
        <v>890</v>
      </c>
      <c r="D700" t="s">
        <v>891</v>
      </c>
      <c r="E700" t="s">
        <v>39</v>
      </c>
      <c r="F700" t="s">
        <v>56</v>
      </c>
      <c r="G700" t="s">
        <v>13</v>
      </c>
      <c r="H700" t="s">
        <v>24</v>
      </c>
      <c r="I700">
        <v>2.6960000000000002</v>
      </c>
      <c r="J700">
        <v>1</v>
      </c>
      <c r="K700">
        <v>0.2</v>
      </c>
      <c r="L700">
        <v>0.42</v>
      </c>
      <c r="M700" s="7">
        <f>SUM(Table1[[#This Row],[Profit]]/Table1[[#This Row],[Sales]])</f>
        <v>0.15578635014836795</v>
      </c>
      <c r="N700">
        <f>SUM(Table1[[#This Row],[Sales]]*Table1[[#This Row],[Quantity]])</f>
        <v>2.6960000000000002</v>
      </c>
    </row>
    <row r="701" spans="1:14" x14ac:dyDescent="0.3">
      <c r="A701" t="s">
        <v>889</v>
      </c>
      <c r="B701" s="1">
        <v>42504</v>
      </c>
      <c r="C701" t="s">
        <v>890</v>
      </c>
      <c r="D701" t="s">
        <v>891</v>
      </c>
      <c r="E701" t="s">
        <v>39</v>
      </c>
      <c r="F701" t="s">
        <v>56</v>
      </c>
      <c r="G701" t="s">
        <v>13</v>
      </c>
      <c r="H701" t="s">
        <v>27</v>
      </c>
      <c r="I701">
        <v>18.588000000000001</v>
      </c>
      <c r="J701">
        <v>1</v>
      </c>
      <c r="K701">
        <v>0.2</v>
      </c>
      <c r="L701">
        <v>3.4</v>
      </c>
      <c r="M701" s="7">
        <f>SUM(Table1[[#This Row],[Profit]]/Table1[[#This Row],[Sales]])</f>
        <v>0.18291370776845275</v>
      </c>
      <c r="N701">
        <f>SUM(Table1[[#This Row],[Sales]]*Table1[[#This Row],[Quantity]])</f>
        <v>18.588000000000001</v>
      </c>
    </row>
    <row r="702" spans="1:14" x14ac:dyDescent="0.3">
      <c r="A702" t="s">
        <v>889</v>
      </c>
      <c r="B702" s="1">
        <v>42504</v>
      </c>
      <c r="C702" t="s">
        <v>890</v>
      </c>
      <c r="D702" t="s">
        <v>891</v>
      </c>
      <c r="E702" t="s">
        <v>39</v>
      </c>
      <c r="F702" t="s">
        <v>56</v>
      </c>
      <c r="G702" t="s">
        <v>13</v>
      </c>
      <c r="H702" t="s">
        <v>27</v>
      </c>
      <c r="I702">
        <v>4.8959999999999999</v>
      </c>
      <c r="J702">
        <v>6</v>
      </c>
      <c r="K702">
        <v>0</v>
      </c>
      <c r="L702">
        <v>0.69</v>
      </c>
      <c r="M702" s="7">
        <f>SUM(Table1[[#This Row],[Profit]]/Table1[[#This Row],[Sales]])</f>
        <v>0.14093137254901961</v>
      </c>
      <c r="N702">
        <f>SUM(Table1[[#This Row],[Sales]]*Table1[[#This Row],[Quantity]])</f>
        <v>29.375999999999998</v>
      </c>
    </row>
    <row r="703" spans="1:14" x14ac:dyDescent="0.3">
      <c r="A703" t="s">
        <v>892</v>
      </c>
      <c r="B703" s="1">
        <v>43345</v>
      </c>
      <c r="C703" t="s">
        <v>374</v>
      </c>
      <c r="D703" t="s">
        <v>375</v>
      </c>
      <c r="E703" t="s">
        <v>11</v>
      </c>
      <c r="F703" t="s">
        <v>56</v>
      </c>
      <c r="G703" t="s">
        <v>5</v>
      </c>
      <c r="H703" t="s">
        <v>23</v>
      </c>
      <c r="I703">
        <v>15.071999999999999</v>
      </c>
      <c r="J703">
        <v>7</v>
      </c>
      <c r="K703">
        <v>0.1</v>
      </c>
      <c r="L703">
        <v>0.5</v>
      </c>
      <c r="M703" s="7">
        <f>SUM(Table1[[#This Row],[Profit]]/Table1[[#This Row],[Sales]])</f>
        <v>3.3174097664543524E-2</v>
      </c>
      <c r="N703">
        <f>SUM(Table1[[#This Row],[Sales]]*Table1[[#This Row],[Quantity]])</f>
        <v>105.50399999999999</v>
      </c>
    </row>
    <row r="704" spans="1:14" x14ac:dyDescent="0.3">
      <c r="A704" t="s">
        <v>893</v>
      </c>
      <c r="B704" s="1">
        <v>43043</v>
      </c>
      <c r="C704" t="s">
        <v>509</v>
      </c>
      <c r="D704" t="s">
        <v>510</v>
      </c>
      <c r="E704" t="s">
        <v>11</v>
      </c>
      <c r="F704" t="s">
        <v>12</v>
      </c>
      <c r="G704" t="s">
        <v>5</v>
      </c>
      <c r="H704" t="s">
        <v>23</v>
      </c>
      <c r="I704">
        <v>209.88</v>
      </c>
      <c r="J704">
        <v>2</v>
      </c>
      <c r="K704">
        <v>0.15</v>
      </c>
      <c r="L704">
        <v>10.02</v>
      </c>
      <c r="M704" s="7">
        <f>SUM(Table1[[#This Row],[Profit]]/Table1[[#This Row],[Sales]])</f>
        <v>4.7741566609491137E-2</v>
      </c>
      <c r="N704">
        <f>SUM(Table1[[#This Row],[Sales]]*Table1[[#This Row],[Quantity]])</f>
        <v>419.76</v>
      </c>
    </row>
    <row r="705" spans="1:14" x14ac:dyDescent="0.3">
      <c r="A705" t="s">
        <v>894</v>
      </c>
      <c r="B705" s="1">
        <v>42469</v>
      </c>
      <c r="C705" t="s">
        <v>895</v>
      </c>
      <c r="D705" t="s">
        <v>896</v>
      </c>
      <c r="E705" t="s">
        <v>3</v>
      </c>
      <c r="F705" t="s">
        <v>12</v>
      </c>
      <c r="G705" t="s">
        <v>5</v>
      </c>
      <c r="H705" t="s">
        <v>18</v>
      </c>
      <c r="I705">
        <v>369.91199999999998</v>
      </c>
      <c r="J705">
        <v>2</v>
      </c>
      <c r="K705">
        <v>0</v>
      </c>
      <c r="L705">
        <v>75.510000000000005</v>
      </c>
      <c r="M705" s="7">
        <f>SUM(Table1[[#This Row],[Profit]]/Table1[[#This Row],[Sales]])</f>
        <v>0.20412963083111663</v>
      </c>
      <c r="N705">
        <f>SUM(Table1[[#This Row],[Sales]]*Table1[[#This Row],[Quantity]])</f>
        <v>739.82399999999996</v>
      </c>
    </row>
    <row r="706" spans="1:14" x14ac:dyDescent="0.3">
      <c r="A706" t="s">
        <v>897</v>
      </c>
      <c r="B706" s="1">
        <v>42259</v>
      </c>
      <c r="C706" t="s">
        <v>898</v>
      </c>
      <c r="D706" t="s">
        <v>899</v>
      </c>
      <c r="E706" t="s">
        <v>11</v>
      </c>
      <c r="F706" t="s">
        <v>4</v>
      </c>
      <c r="G706" t="s">
        <v>13</v>
      </c>
      <c r="H706" t="s">
        <v>32</v>
      </c>
      <c r="I706">
        <v>10.368</v>
      </c>
      <c r="J706">
        <v>2</v>
      </c>
      <c r="K706">
        <v>0.1</v>
      </c>
      <c r="L706">
        <v>2.2200000000000002</v>
      </c>
      <c r="M706" s="7">
        <f>SUM(Table1[[#This Row],[Profit]]/Table1[[#This Row],[Sales]])</f>
        <v>0.21412037037037038</v>
      </c>
      <c r="N706">
        <f>SUM(Table1[[#This Row],[Sales]]*Table1[[#This Row],[Quantity]])</f>
        <v>20.736000000000001</v>
      </c>
    </row>
    <row r="707" spans="1:14" x14ac:dyDescent="0.3">
      <c r="A707" t="s">
        <v>897</v>
      </c>
      <c r="B707" s="1">
        <v>42259</v>
      </c>
      <c r="C707" t="s">
        <v>898</v>
      </c>
      <c r="D707" t="s">
        <v>899</v>
      </c>
      <c r="E707" t="s">
        <v>11</v>
      </c>
      <c r="F707" t="s">
        <v>4</v>
      </c>
      <c r="G707" t="s">
        <v>13</v>
      </c>
      <c r="H707" t="s">
        <v>28</v>
      </c>
      <c r="I707">
        <v>166.84</v>
      </c>
      <c r="J707">
        <v>6</v>
      </c>
      <c r="K707">
        <v>0.05</v>
      </c>
      <c r="L707">
        <v>37.369999999999997</v>
      </c>
      <c r="M707" s="7">
        <f>SUM(Table1[[#This Row],[Profit]]/Table1[[#This Row],[Sales]])</f>
        <v>0.22398705346439701</v>
      </c>
      <c r="N707">
        <f>SUM(Table1[[#This Row],[Sales]]*Table1[[#This Row],[Quantity]])</f>
        <v>1001.04</v>
      </c>
    </row>
    <row r="708" spans="1:14" x14ac:dyDescent="0.3">
      <c r="A708" t="s">
        <v>897</v>
      </c>
      <c r="B708" s="1">
        <v>42259</v>
      </c>
      <c r="C708" t="s">
        <v>898</v>
      </c>
      <c r="D708" t="s">
        <v>899</v>
      </c>
      <c r="E708" t="s">
        <v>11</v>
      </c>
      <c r="F708" t="s">
        <v>4</v>
      </c>
      <c r="G708" t="s">
        <v>25</v>
      </c>
      <c r="H708" t="s">
        <v>63</v>
      </c>
      <c r="I708">
        <v>15.215999999999999</v>
      </c>
      <c r="J708">
        <v>1</v>
      </c>
      <c r="K708">
        <v>0</v>
      </c>
      <c r="L708">
        <v>2.98</v>
      </c>
      <c r="M708" s="7">
        <f>SUM(Table1[[#This Row],[Profit]]/Table1[[#This Row],[Sales]])</f>
        <v>0.19584647739221872</v>
      </c>
      <c r="N708">
        <f>SUM(Table1[[#This Row],[Sales]]*Table1[[#This Row],[Quantity]])</f>
        <v>15.215999999999999</v>
      </c>
    </row>
    <row r="709" spans="1:14" x14ac:dyDescent="0.3">
      <c r="A709" t="s">
        <v>900</v>
      </c>
      <c r="B709" s="1">
        <v>42340</v>
      </c>
      <c r="C709" t="s">
        <v>901</v>
      </c>
      <c r="D709" t="s">
        <v>902</v>
      </c>
      <c r="E709" t="s">
        <v>3</v>
      </c>
      <c r="F709" t="s">
        <v>56</v>
      </c>
      <c r="G709" t="s">
        <v>25</v>
      </c>
      <c r="H709" t="s">
        <v>63</v>
      </c>
      <c r="I709">
        <v>119.96</v>
      </c>
      <c r="J709">
        <v>6</v>
      </c>
      <c r="K709">
        <v>0.2</v>
      </c>
      <c r="L709">
        <v>1.34</v>
      </c>
      <c r="M709" s="7">
        <f>SUM(Table1[[#This Row],[Profit]]/Table1[[#This Row],[Sales]])</f>
        <v>1.117039013004335E-2</v>
      </c>
      <c r="N709">
        <f>SUM(Table1[[#This Row],[Sales]]*Table1[[#This Row],[Quantity]])</f>
        <v>719.76</v>
      </c>
    </row>
    <row r="710" spans="1:14" x14ac:dyDescent="0.3">
      <c r="A710" t="s">
        <v>900</v>
      </c>
      <c r="B710" s="1">
        <v>42340</v>
      </c>
      <c r="C710" t="s">
        <v>901</v>
      </c>
      <c r="D710" t="s">
        <v>902</v>
      </c>
      <c r="E710" t="s">
        <v>3</v>
      </c>
      <c r="F710" t="s">
        <v>56</v>
      </c>
      <c r="G710" t="s">
        <v>5</v>
      </c>
      <c r="H710" t="s">
        <v>6</v>
      </c>
      <c r="I710">
        <v>883.92</v>
      </c>
      <c r="J710">
        <v>5</v>
      </c>
      <c r="K710">
        <v>0.1</v>
      </c>
      <c r="L710">
        <v>21.5</v>
      </c>
      <c r="M710" s="7">
        <f>SUM(Table1[[#This Row],[Profit]]/Table1[[#This Row],[Sales]])</f>
        <v>2.4323468187166259E-2</v>
      </c>
      <c r="N710">
        <f>SUM(Table1[[#This Row],[Sales]]*Table1[[#This Row],[Quantity]])</f>
        <v>4419.5999999999995</v>
      </c>
    </row>
    <row r="711" spans="1:14" x14ac:dyDescent="0.3">
      <c r="A711" t="s">
        <v>900</v>
      </c>
      <c r="B711" s="1">
        <v>42340</v>
      </c>
      <c r="C711" t="s">
        <v>901</v>
      </c>
      <c r="D711" t="s">
        <v>902</v>
      </c>
      <c r="E711" t="s">
        <v>3</v>
      </c>
      <c r="F711" t="s">
        <v>56</v>
      </c>
      <c r="G711" t="s">
        <v>13</v>
      </c>
      <c r="H711" t="s">
        <v>27</v>
      </c>
      <c r="I711">
        <v>46.72</v>
      </c>
      <c r="J711">
        <v>5</v>
      </c>
      <c r="K711">
        <v>0.2</v>
      </c>
      <c r="L711">
        <v>8.67</v>
      </c>
      <c r="M711" s="7">
        <f>SUM(Table1[[#This Row],[Profit]]/Table1[[#This Row],[Sales]])</f>
        <v>0.1855736301369863</v>
      </c>
      <c r="N711">
        <f>SUM(Table1[[#This Row],[Sales]]*Table1[[#This Row],[Quantity]])</f>
        <v>233.6</v>
      </c>
    </row>
    <row r="712" spans="1:14" x14ac:dyDescent="0.3">
      <c r="A712" t="s">
        <v>903</v>
      </c>
      <c r="B712" s="1">
        <v>42099</v>
      </c>
      <c r="C712" t="s">
        <v>904</v>
      </c>
      <c r="D712" t="s">
        <v>905</v>
      </c>
      <c r="E712" t="s">
        <v>39</v>
      </c>
      <c r="F712" t="s">
        <v>56</v>
      </c>
      <c r="G712" t="s">
        <v>13</v>
      </c>
      <c r="H712" t="s">
        <v>32</v>
      </c>
      <c r="I712">
        <v>55.48</v>
      </c>
      <c r="J712">
        <v>7</v>
      </c>
      <c r="K712">
        <v>0.15</v>
      </c>
      <c r="L712">
        <v>7.9</v>
      </c>
      <c r="M712" s="7">
        <f>SUM(Table1[[#This Row],[Profit]]/Table1[[#This Row],[Sales]])</f>
        <v>0.14239365537130499</v>
      </c>
      <c r="N712">
        <f>SUM(Table1[[#This Row],[Sales]]*Table1[[#This Row],[Quantity]])</f>
        <v>388.35999999999996</v>
      </c>
    </row>
    <row r="713" spans="1:14" x14ac:dyDescent="0.3">
      <c r="A713" t="s">
        <v>906</v>
      </c>
      <c r="B713" s="1">
        <v>43346</v>
      </c>
      <c r="C713" t="s">
        <v>907</v>
      </c>
      <c r="D713" t="s">
        <v>908</v>
      </c>
      <c r="E713" t="s">
        <v>3</v>
      </c>
      <c r="F713" t="s">
        <v>4</v>
      </c>
      <c r="G713" t="s">
        <v>13</v>
      </c>
      <c r="H713" t="s">
        <v>67</v>
      </c>
      <c r="I713">
        <v>24.448</v>
      </c>
      <c r="J713">
        <v>6</v>
      </c>
      <c r="K713">
        <v>0.25</v>
      </c>
      <c r="L713">
        <v>4.17</v>
      </c>
      <c r="M713" s="7">
        <f>SUM(Table1[[#This Row],[Profit]]/Table1[[#This Row],[Sales]])</f>
        <v>0.17056609947643978</v>
      </c>
      <c r="N713">
        <f>SUM(Table1[[#This Row],[Sales]]*Table1[[#This Row],[Quantity]])</f>
        <v>146.68799999999999</v>
      </c>
    </row>
    <row r="714" spans="1:14" x14ac:dyDescent="0.3">
      <c r="A714" t="s">
        <v>909</v>
      </c>
      <c r="B714" s="1">
        <v>43239</v>
      </c>
      <c r="C714" t="s">
        <v>910</v>
      </c>
      <c r="D714" t="s">
        <v>911</v>
      </c>
      <c r="E714" t="s">
        <v>11</v>
      </c>
      <c r="F714" t="s">
        <v>56</v>
      </c>
      <c r="G714" t="s">
        <v>13</v>
      </c>
      <c r="H714" t="s">
        <v>28</v>
      </c>
      <c r="I714">
        <v>281.33999999999997</v>
      </c>
      <c r="J714">
        <v>8</v>
      </c>
      <c r="K714">
        <v>0.25</v>
      </c>
      <c r="L714">
        <v>4.42</v>
      </c>
      <c r="M714" s="7">
        <f>SUM(Table1[[#This Row],[Profit]]/Table1[[#This Row],[Sales]])</f>
        <v>1.5710528186535865E-2</v>
      </c>
      <c r="N714">
        <f>SUM(Table1[[#This Row],[Sales]]*Table1[[#This Row],[Quantity]])</f>
        <v>2250.7199999999998</v>
      </c>
    </row>
    <row r="715" spans="1:14" x14ac:dyDescent="0.3">
      <c r="A715" t="s">
        <v>909</v>
      </c>
      <c r="B715" s="1">
        <v>43239</v>
      </c>
      <c r="C715" t="s">
        <v>910</v>
      </c>
      <c r="D715" t="s">
        <v>911</v>
      </c>
      <c r="E715" t="s">
        <v>11</v>
      </c>
      <c r="F715" t="s">
        <v>56</v>
      </c>
      <c r="G715" t="s">
        <v>25</v>
      </c>
      <c r="H715" t="s">
        <v>26</v>
      </c>
      <c r="I715">
        <v>307.98</v>
      </c>
      <c r="J715">
        <v>8</v>
      </c>
      <c r="K715">
        <v>0.15</v>
      </c>
      <c r="L715">
        <v>32.909999999999997</v>
      </c>
      <c r="M715" s="7">
        <f>SUM(Table1[[#This Row],[Profit]]/Table1[[#This Row],[Sales]])</f>
        <v>0.10685758815507498</v>
      </c>
      <c r="N715">
        <f>SUM(Table1[[#This Row],[Sales]]*Table1[[#This Row],[Quantity]])</f>
        <v>2463.84</v>
      </c>
    </row>
    <row r="716" spans="1:14" x14ac:dyDescent="0.3">
      <c r="A716" t="s">
        <v>909</v>
      </c>
      <c r="B716" s="1">
        <v>43239</v>
      </c>
      <c r="C716" t="s">
        <v>910</v>
      </c>
      <c r="D716" t="s">
        <v>911</v>
      </c>
      <c r="E716" t="s">
        <v>11</v>
      </c>
      <c r="F716" t="s">
        <v>56</v>
      </c>
      <c r="G716" t="s">
        <v>25</v>
      </c>
      <c r="H716" t="s">
        <v>63</v>
      </c>
      <c r="I716">
        <v>299.97000000000003</v>
      </c>
      <c r="J716">
        <v>10</v>
      </c>
      <c r="K716">
        <v>0.1</v>
      </c>
      <c r="L716">
        <v>74.930000000000007</v>
      </c>
      <c r="M716" s="7">
        <f>SUM(Table1[[#This Row],[Profit]]/Table1[[#This Row],[Sales]])</f>
        <v>0.2497916458312498</v>
      </c>
      <c r="N716">
        <f>SUM(Table1[[#This Row],[Sales]]*Table1[[#This Row],[Quantity]])</f>
        <v>2999.7000000000003</v>
      </c>
    </row>
    <row r="717" spans="1:14" x14ac:dyDescent="0.3">
      <c r="A717" t="s">
        <v>912</v>
      </c>
      <c r="B717" s="1">
        <v>42186</v>
      </c>
      <c r="C717" t="s">
        <v>374</v>
      </c>
      <c r="D717" t="s">
        <v>375</v>
      </c>
      <c r="E717" t="s">
        <v>11</v>
      </c>
      <c r="F717" t="s">
        <v>12</v>
      </c>
      <c r="G717" t="s">
        <v>13</v>
      </c>
      <c r="H717" t="s">
        <v>27</v>
      </c>
      <c r="I717">
        <v>19.920000000000002</v>
      </c>
      <c r="J717">
        <v>8</v>
      </c>
      <c r="K717">
        <v>0.1</v>
      </c>
      <c r="L717">
        <v>1.25</v>
      </c>
      <c r="M717" s="7">
        <f>SUM(Table1[[#This Row],[Profit]]/Table1[[#This Row],[Sales]])</f>
        <v>6.2751004016064246E-2</v>
      </c>
      <c r="N717">
        <f>SUM(Table1[[#This Row],[Sales]]*Table1[[#This Row],[Quantity]])</f>
        <v>159.36000000000001</v>
      </c>
    </row>
    <row r="718" spans="1:14" x14ac:dyDescent="0.3">
      <c r="A718" t="s">
        <v>913</v>
      </c>
      <c r="B718" s="1">
        <v>42015</v>
      </c>
      <c r="C718" t="s">
        <v>914</v>
      </c>
      <c r="D718" t="s">
        <v>915</v>
      </c>
      <c r="E718" t="s">
        <v>3</v>
      </c>
      <c r="F718" t="s">
        <v>56</v>
      </c>
      <c r="G718" t="s">
        <v>5</v>
      </c>
      <c r="H718" t="s">
        <v>23</v>
      </c>
      <c r="I718">
        <v>9.94</v>
      </c>
      <c r="J718">
        <v>6</v>
      </c>
      <c r="K718">
        <v>0.2</v>
      </c>
      <c r="L718">
        <v>0.1</v>
      </c>
      <c r="M718" s="7">
        <f>SUM(Table1[[#This Row],[Profit]]/Table1[[#This Row],[Sales]])</f>
        <v>1.0060362173038231E-2</v>
      </c>
      <c r="N718">
        <f>SUM(Table1[[#This Row],[Sales]]*Table1[[#This Row],[Quantity]])</f>
        <v>59.64</v>
      </c>
    </row>
    <row r="719" spans="1:14" x14ac:dyDescent="0.3">
      <c r="A719" t="s">
        <v>916</v>
      </c>
      <c r="B719" s="1">
        <v>43367</v>
      </c>
      <c r="C719" t="s">
        <v>362</v>
      </c>
      <c r="D719" t="s">
        <v>363</v>
      </c>
      <c r="E719" t="s">
        <v>3</v>
      </c>
      <c r="F719" t="s">
        <v>56</v>
      </c>
      <c r="G719" t="s">
        <v>5</v>
      </c>
      <c r="H719" t="s">
        <v>23</v>
      </c>
      <c r="I719">
        <v>103.056</v>
      </c>
      <c r="J719">
        <v>5</v>
      </c>
      <c r="K719">
        <v>0.1</v>
      </c>
      <c r="L719">
        <v>18.899999999999999</v>
      </c>
      <c r="M719" s="7">
        <f>SUM(Table1[[#This Row],[Profit]]/Table1[[#This Row],[Sales]])</f>
        <v>0.18339543549138332</v>
      </c>
      <c r="N719">
        <f>SUM(Table1[[#This Row],[Sales]]*Table1[[#This Row],[Quantity]])</f>
        <v>515.28</v>
      </c>
    </row>
    <row r="720" spans="1:14" x14ac:dyDescent="0.3">
      <c r="A720" t="s">
        <v>917</v>
      </c>
      <c r="B720" s="1">
        <v>42157</v>
      </c>
      <c r="C720" t="s">
        <v>918</v>
      </c>
      <c r="D720" t="s">
        <v>919</v>
      </c>
      <c r="E720" t="s">
        <v>39</v>
      </c>
      <c r="F720" t="s">
        <v>12</v>
      </c>
      <c r="G720" t="s">
        <v>13</v>
      </c>
      <c r="H720" t="s">
        <v>27</v>
      </c>
      <c r="I720">
        <v>59.808</v>
      </c>
      <c r="J720">
        <v>3</v>
      </c>
      <c r="K720">
        <v>0.15</v>
      </c>
      <c r="L720">
        <v>9.19</v>
      </c>
      <c r="M720" s="7">
        <f>SUM(Table1[[#This Row],[Profit]]/Table1[[#This Row],[Sales]])</f>
        <v>0.15365837346174424</v>
      </c>
      <c r="N720">
        <f>SUM(Table1[[#This Row],[Sales]]*Table1[[#This Row],[Quantity]])</f>
        <v>179.42400000000001</v>
      </c>
    </row>
    <row r="721" spans="1:14" x14ac:dyDescent="0.3">
      <c r="A721" t="s">
        <v>917</v>
      </c>
      <c r="B721" s="1">
        <v>42157</v>
      </c>
      <c r="C721" t="s">
        <v>918</v>
      </c>
      <c r="D721" t="s">
        <v>919</v>
      </c>
      <c r="E721" t="s">
        <v>39</v>
      </c>
      <c r="F721" t="s">
        <v>12</v>
      </c>
      <c r="G721" t="s">
        <v>5</v>
      </c>
      <c r="H721" t="s">
        <v>23</v>
      </c>
      <c r="I721">
        <v>73.319999999999993</v>
      </c>
      <c r="J721">
        <v>6</v>
      </c>
      <c r="K721">
        <v>0.05</v>
      </c>
      <c r="L721">
        <v>20.02</v>
      </c>
      <c r="M721" s="7">
        <f>SUM(Table1[[#This Row],[Profit]]/Table1[[#This Row],[Sales]])</f>
        <v>0.27304964539007093</v>
      </c>
      <c r="N721">
        <f>SUM(Table1[[#This Row],[Sales]]*Table1[[#This Row],[Quantity]])</f>
        <v>439.91999999999996</v>
      </c>
    </row>
    <row r="722" spans="1:14" x14ac:dyDescent="0.3">
      <c r="A722" t="s">
        <v>920</v>
      </c>
      <c r="B722" s="1">
        <v>42779</v>
      </c>
      <c r="C722" t="s">
        <v>921</v>
      </c>
      <c r="D722" t="s">
        <v>922</v>
      </c>
      <c r="E722" t="s">
        <v>39</v>
      </c>
      <c r="F722" t="s">
        <v>12</v>
      </c>
      <c r="G722" t="s">
        <v>13</v>
      </c>
      <c r="H722" t="s">
        <v>32</v>
      </c>
      <c r="I722">
        <v>146.82</v>
      </c>
      <c r="J722">
        <v>2</v>
      </c>
      <c r="K722">
        <v>0.25</v>
      </c>
      <c r="L722">
        <v>29.6</v>
      </c>
      <c r="M722" s="7">
        <f>SUM(Table1[[#This Row],[Profit]]/Table1[[#This Row],[Sales]])</f>
        <v>0.20160741043454572</v>
      </c>
      <c r="N722">
        <f>SUM(Table1[[#This Row],[Sales]]*Table1[[#This Row],[Quantity]])</f>
        <v>293.64</v>
      </c>
    </row>
    <row r="723" spans="1:14" x14ac:dyDescent="0.3">
      <c r="A723" t="s">
        <v>923</v>
      </c>
      <c r="B723" s="1">
        <v>43084</v>
      </c>
      <c r="C723" t="s">
        <v>565</v>
      </c>
      <c r="D723" t="s">
        <v>566</v>
      </c>
      <c r="E723" t="s">
        <v>11</v>
      </c>
      <c r="F723" t="s">
        <v>40</v>
      </c>
      <c r="G723" t="s">
        <v>5</v>
      </c>
      <c r="H723" t="s">
        <v>18</v>
      </c>
      <c r="I723">
        <v>1652.94</v>
      </c>
      <c r="J723">
        <v>10</v>
      </c>
      <c r="K723">
        <v>0.15</v>
      </c>
      <c r="L723">
        <v>317.95999999999998</v>
      </c>
      <c r="M723" s="7">
        <f>SUM(Table1[[#This Row],[Profit]]/Table1[[#This Row],[Sales]])</f>
        <v>0.19236027925998522</v>
      </c>
      <c r="N723">
        <f>SUM(Table1[[#This Row],[Sales]]*Table1[[#This Row],[Quantity]])</f>
        <v>16529.400000000001</v>
      </c>
    </row>
    <row r="724" spans="1:14" x14ac:dyDescent="0.3">
      <c r="A724" t="s">
        <v>923</v>
      </c>
      <c r="B724" s="1">
        <v>43084</v>
      </c>
      <c r="C724" t="s">
        <v>565</v>
      </c>
      <c r="D724" t="s">
        <v>566</v>
      </c>
      <c r="E724" t="s">
        <v>11</v>
      </c>
      <c r="F724" t="s">
        <v>40</v>
      </c>
      <c r="G724" t="s">
        <v>13</v>
      </c>
      <c r="H724" t="s">
        <v>19</v>
      </c>
      <c r="I724">
        <v>296.37</v>
      </c>
      <c r="J724">
        <v>9</v>
      </c>
      <c r="K724">
        <v>0.05</v>
      </c>
      <c r="L724">
        <v>11.79</v>
      </c>
      <c r="M724" s="7">
        <f>SUM(Table1[[#This Row],[Profit]]/Table1[[#This Row],[Sales]])</f>
        <v>3.9781354388095956E-2</v>
      </c>
      <c r="N724">
        <f>SUM(Table1[[#This Row],[Sales]]*Table1[[#This Row],[Quantity]])</f>
        <v>2667.33</v>
      </c>
    </row>
    <row r="725" spans="1:14" x14ac:dyDescent="0.3">
      <c r="A725" t="s">
        <v>924</v>
      </c>
      <c r="B725" s="1">
        <v>42284</v>
      </c>
      <c r="C725" t="s">
        <v>925</v>
      </c>
      <c r="D725" t="s">
        <v>926</v>
      </c>
      <c r="E725" t="s">
        <v>39</v>
      </c>
      <c r="F725" t="s">
        <v>56</v>
      </c>
      <c r="G725" t="s">
        <v>5</v>
      </c>
      <c r="H725" t="s">
        <v>23</v>
      </c>
      <c r="I725">
        <v>129.91999999999999</v>
      </c>
      <c r="J725">
        <v>2</v>
      </c>
      <c r="K725">
        <v>0.15</v>
      </c>
      <c r="L725">
        <v>16.25</v>
      </c>
      <c r="M725" s="7">
        <f>SUM(Table1[[#This Row],[Profit]]/Table1[[#This Row],[Sales]])</f>
        <v>0.12507697044334976</v>
      </c>
      <c r="N725">
        <f>SUM(Table1[[#This Row],[Sales]]*Table1[[#This Row],[Quantity]])</f>
        <v>259.83999999999997</v>
      </c>
    </row>
    <row r="726" spans="1:14" x14ac:dyDescent="0.3">
      <c r="A726" t="s">
        <v>927</v>
      </c>
      <c r="B726" s="1">
        <v>42923</v>
      </c>
      <c r="C726" t="s">
        <v>928</v>
      </c>
      <c r="D726" t="s">
        <v>929</v>
      </c>
      <c r="E726" t="s">
        <v>11</v>
      </c>
      <c r="F726" t="s">
        <v>4</v>
      </c>
      <c r="G726" t="s">
        <v>13</v>
      </c>
      <c r="H726" t="s">
        <v>216</v>
      </c>
      <c r="I726">
        <v>45.584000000000003</v>
      </c>
      <c r="J726">
        <v>8</v>
      </c>
      <c r="K726">
        <v>0.1</v>
      </c>
      <c r="L726">
        <v>11.12</v>
      </c>
      <c r="M726" s="7">
        <f>SUM(Table1[[#This Row],[Profit]]/Table1[[#This Row],[Sales]])</f>
        <v>0.24394524394524392</v>
      </c>
      <c r="N726">
        <f>SUM(Table1[[#This Row],[Sales]]*Table1[[#This Row],[Quantity]])</f>
        <v>364.67200000000003</v>
      </c>
    </row>
    <row r="727" spans="1:14" x14ac:dyDescent="0.3">
      <c r="A727" t="s">
        <v>930</v>
      </c>
      <c r="B727" s="1">
        <v>43359</v>
      </c>
      <c r="C727" t="s">
        <v>931</v>
      </c>
      <c r="D727" t="s">
        <v>932</v>
      </c>
      <c r="E727" t="s">
        <v>3</v>
      </c>
      <c r="F727" t="s">
        <v>40</v>
      </c>
      <c r="G727" t="s">
        <v>13</v>
      </c>
      <c r="H727" t="s">
        <v>67</v>
      </c>
      <c r="I727">
        <v>17.568000000000001</v>
      </c>
      <c r="J727">
        <v>2</v>
      </c>
      <c r="K727">
        <v>0</v>
      </c>
      <c r="L727">
        <v>2.78</v>
      </c>
      <c r="M727" s="7">
        <f>SUM(Table1[[#This Row],[Profit]]/Table1[[#This Row],[Sales]])</f>
        <v>0.15824225865209468</v>
      </c>
      <c r="N727">
        <f>SUM(Table1[[#This Row],[Sales]]*Table1[[#This Row],[Quantity]])</f>
        <v>35.136000000000003</v>
      </c>
    </row>
    <row r="728" spans="1:14" x14ac:dyDescent="0.3">
      <c r="A728" t="s">
        <v>930</v>
      </c>
      <c r="B728" s="1">
        <v>43359</v>
      </c>
      <c r="C728" t="s">
        <v>931</v>
      </c>
      <c r="D728" t="s">
        <v>932</v>
      </c>
      <c r="E728" t="s">
        <v>3</v>
      </c>
      <c r="F728" t="s">
        <v>40</v>
      </c>
      <c r="G728" t="s">
        <v>25</v>
      </c>
      <c r="H728" t="s">
        <v>26</v>
      </c>
      <c r="I728">
        <v>55.991999999999997</v>
      </c>
      <c r="J728">
        <v>8</v>
      </c>
      <c r="K728">
        <v>0.25</v>
      </c>
      <c r="L728">
        <v>12.07</v>
      </c>
      <c r="M728" s="7">
        <f>SUM(Table1[[#This Row],[Profit]]/Table1[[#This Row],[Sales]])</f>
        <v>0.21556650950135736</v>
      </c>
      <c r="N728">
        <f>SUM(Table1[[#This Row],[Sales]]*Table1[[#This Row],[Quantity]])</f>
        <v>447.93599999999998</v>
      </c>
    </row>
    <row r="729" spans="1:14" x14ac:dyDescent="0.3">
      <c r="A729" t="s">
        <v>933</v>
      </c>
      <c r="B729" s="1">
        <v>43072</v>
      </c>
      <c r="C729" t="s">
        <v>934</v>
      </c>
      <c r="D729" t="s">
        <v>935</v>
      </c>
      <c r="E729" t="s">
        <v>3</v>
      </c>
      <c r="F729" t="s">
        <v>56</v>
      </c>
      <c r="G729" t="s">
        <v>13</v>
      </c>
      <c r="H729" t="s">
        <v>32</v>
      </c>
      <c r="I729">
        <v>182.72</v>
      </c>
      <c r="J729">
        <v>1</v>
      </c>
      <c r="K729">
        <v>0.25</v>
      </c>
      <c r="L729">
        <v>25.24</v>
      </c>
      <c r="M729" s="7">
        <f>SUM(Table1[[#This Row],[Profit]]/Table1[[#This Row],[Sales]])</f>
        <v>0.13813485113835375</v>
      </c>
      <c r="N729">
        <f>SUM(Table1[[#This Row],[Sales]]*Table1[[#This Row],[Quantity]])</f>
        <v>182.72</v>
      </c>
    </row>
    <row r="730" spans="1:14" x14ac:dyDescent="0.3">
      <c r="A730" t="s">
        <v>933</v>
      </c>
      <c r="B730" s="1">
        <v>43072</v>
      </c>
      <c r="C730" t="s">
        <v>934</v>
      </c>
      <c r="D730" t="s">
        <v>935</v>
      </c>
      <c r="E730" t="s">
        <v>3</v>
      </c>
      <c r="F730" t="s">
        <v>56</v>
      </c>
      <c r="G730" t="s">
        <v>5</v>
      </c>
      <c r="H730" t="s">
        <v>18</v>
      </c>
      <c r="I730">
        <v>400.03199999999998</v>
      </c>
      <c r="J730">
        <v>5</v>
      </c>
      <c r="K730">
        <v>0.25</v>
      </c>
      <c r="L730">
        <v>4</v>
      </c>
      <c r="M730" s="7">
        <f>SUM(Table1[[#This Row],[Profit]]/Table1[[#This Row],[Sales]])</f>
        <v>9.9992000639948803E-3</v>
      </c>
      <c r="N730">
        <f>SUM(Table1[[#This Row],[Sales]]*Table1[[#This Row],[Quantity]])</f>
        <v>2000.1599999999999</v>
      </c>
    </row>
    <row r="731" spans="1:14" x14ac:dyDescent="0.3">
      <c r="A731" t="s">
        <v>933</v>
      </c>
      <c r="B731" s="1">
        <v>43072</v>
      </c>
      <c r="C731" t="s">
        <v>934</v>
      </c>
      <c r="D731" t="s">
        <v>935</v>
      </c>
      <c r="E731" t="s">
        <v>3</v>
      </c>
      <c r="F731" t="s">
        <v>56</v>
      </c>
      <c r="G731" t="s">
        <v>13</v>
      </c>
      <c r="H731" t="s">
        <v>19</v>
      </c>
      <c r="I731">
        <v>33.630000000000003</v>
      </c>
      <c r="J731">
        <v>7</v>
      </c>
      <c r="K731">
        <v>0.1</v>
      </c>
      <c r="L731">
        <v>4.95</v>
      </c>
      <c r="M731" s="7">
        <f>SUM(Table1[[#This Row],[Profit]]/Table1[[#This Row],[Sales]])</f>
        <v>0.1471900089206066</v>
      </c>
      <c r="N731">
        <f>SUM(Table1[[#This Row],[Sales]]*Table1[[#This Row],[Quantity]])</f>
        <v>235.41000000000003</v>
      </c>
    </row>
    <row r="732" spans="1:14" x14ac:dyDescent="0.3">
      <c r="A732" t="s">
        <v>933</v>
      </c>
      <c r="B732" s="1">
        <v>43072</v>
      </c>
      <c r="C732" t="s">
        <v>934</v>
      </c>
      <c r="D732" t="s">
        <v>935</v>
      </c>
      <c r="E732" t="s">
        <v>3</v>
      </c>
      <c r="F732" t="s">
        <v>56</v>
      </c>
      <c r="G732" t="s">
        <v>5</v>
      </c>
      <c r="H732" t="s">
        <v>7</v>
      </c>
      <c r="I732">
        <v>542.64599999999996</v>
      </c>
      <c r="J732">
        <v>8</v>
      </c>
      <c r="K732">
        <v>0.05</v>
      </c>
      <c r="L732">
        <v>113.36</v>
      </c>
      <c r="M732" s="7">
        <f>SUM(Table1[[#This Row],[Profit]]/Table1[[#This Row],[Sales]])</f>
        <v>0.20890230463322315</v>
      </c>
      <c r="N732">
        <f>SUM(Table1[[#This Row],[Sales]]*Table1[[#This Row],[Quantity]])</f>
        <v>4341.1679999999997</v>
      </c>
    </row>
    <row r="733" spans="1:14" x14ac:dyDescent="0.3">
      <c r="A733" t="s">
        <v>933</v>
      </c>
      <c r="B733" s="1">
        <v>43072</v>
      </c>
      <c r="C733" t="s">
        <v>934</v>
      </c>
      <c r="D733" t="s">
        <v>935</v>
      </c>
      <c r="E733" t="s">
        <v>3</v>
      </c>
      <c r="F733" t="s">
        <v>56</v>
      </c>
      <c r="G733" t="s">
        <v>13</v>
      </c>
      <c r="H733" t="s">
        <v>14</v>
      </c>
      <c r="I733">
        <v>6.3</v>
      </c>
      <c r="J733">
        <v>5</v>
      </c>
      <c r="K733">
        <v>0</v>
      </c>
      <c r="L733">
        <v>0.42</v>
      </c>
      <c r="M733" s="7">
        <f>SUM(Table1[[#This Row],[Profit]]/Table1[[#This Row],[Sales]])</f>
        <v>6.6666666666666666E-2</v>
      </c>
      <c r="N733">
        <f>SUM(Table1[[#This Row],[Sales]]*Table1[[#This Row],[Quantity]])</f>
        <v>31.5</v>
      </c>
    </row>
    <row r="734" spans="1:14" x14ac:dyDescent="0.3">
      <c r="A734" t="s">
        <v>936</v>
      </c>
      <c r="B734" s="1">
        <v>43121</v>
      </c>
      <c r="C734" t="s">
        <v>937</v>
      </c>
      <c r="D734" t="s">
        <v>938</v>
      </c>
      <c r="E734" t="s">
        <v>39</v>
      </c>
      <c r="F734" t="s">
        <v>12</v>
      </c>
      <c r="G734" t="s">
        <v>13</v>
      </c>
      <c r="H734" t="s">
        <v>19</v>
      </c>
      <c r="I734">
        <v>242.94</v>
      </c>
      <c r="J734">
        <v>10</v>
      </c>
      <c r="K734">
        <v>0.2</v>
      </c>
      <c r="L734">
        <v>18.5</v>
      </c>
      <c r="M734" s="7">
        <f>SUM(Table1[[#This Row],[Profit]]/Table1[[#This Row],[Sales]])</f>
        <v>7.6150489832880544E-2</v>
      </c>
      <c r="N734">
        <f>SUM(Table1[[#This Row],[Sales]]*Table1[[#This Row],[Quantity]])</f>
        <v>2429.4</v>
      </c>
    </row>
    <row r="735" spans="1:14" x14ac:dyDescent="0.3">
      <c r="A735" t="s">
        <v>936</v>
      </c>
      <c r="B735" s="1">
        <v>43121</v>
      </c>
      <c r="C735" t="s">
        <v>937</v>
      </c>
      <c r="D735" t="s">
        <v>938</v>
      </c>
      <c r="E735" t="s">
        <v>39</v>
      </c>
      <c r="F735" t="s">
        <v>12</v>
      </c>
      <c r="G735" t="s">
        <v>25</v>
      </c>
      <c r="H735" t="s">
        <v>63</v>
      </c>
      <c r="I735">
        <v>179.97</v>
      </c>
      <c r="J735">
        <v>8</v>
      </c>
      <c r="K735">
        <v>0.05</v>
      </c>
      <c r="L735">
        <v>38.56</v>
      </c>
      <c r="M735" s="7">
        <f>SUM(Table1[[#This Row],[Profit]]/Table1[[#This Row],[Sales]])</f>
        <v>0.21425793187753517</v>
      </c>
      <c r="N735">
        <f>SUM(Table1[[#This Row],[Sales]]*Table1[[#This Row],[Quantity]])</f>
        <v>1439.76</v>
      </c>
    </row>
    <row r="736" spans="1:14" x14ac:dyDescent="0.3">
      <c r="A736" t="s">
        <v>936</v>
      </c>
      <c r="B736" s="1">
        <v>43121</v>
      </c>
      <c r="C736" t="s">
        <v>937</v>
      </c>
      <c r="D736" t="s">
        <v>938</v>
      </c>
      <c r="E736" t="s">
        <v>39</v>
      </c>
      <c r="F736" t="s">
        <v>12</v>
      </c>
      <c r="G736" t="s">
        <v>13</v>
      </c>
      <c r="H736" t="s">
        <v>27</v>
      </c>
      <c r="I736">
        <v>99.695999999999998</v>
      </c>
      <c r="J736">
        <v>3</v>
      </c>
      <c r="K736">
        <v>0.25</v>
      </c>
      <c r="L736">
        <v>1.42</v>
      </c>
      <c r="M736" s="7">
        <f>SUM(Table1[[#This Row],[Profit]]/Table1[[#This Row],[Sales]])</f>
        <v>1.4243299630877868E-2</v>
      </c>
      <c r="N736">
        <f>SUM(Table1[[#This Row],[Sales]]*Table1[[#This Row],[Quantity]])</f>
        <v>299.08799999999997</v>
      </c>
    </row>
    <row r="737" spans="1:14" x14ac:dyDescent="0.3">
      <c r="A737" t="s">
        <v>936</v>
      </c>
      <c r="B737" s="1">
        <v>43121</v>
      </c>
      <c r="C737" t="s">
        <v>937</v>
      </c>
      <c r="D737" t="s">
        <v>938</v>
      </c>
      <c r="E737" t="s">
        <v>39</v>
      </c>
      <c r="F737" t="s">
        <v>12</v>
      </c>
      <c r="G737" t="s">
        <v>13</v>
      </c>
      <c r="H737" t="s">
        <v>27</v>
      </c>
      <c r="I737">
        <v>27.936</v>
      </c>
      <c r="J737">
        <v>7</v>
      </c>
      <c r="K737">
        <v>0.25</v>
      </c>
      <c r="L737">
        <v>1.73</v>
      </c>
      <c r="M737" s="7">
        <f>SUM(Table1[[#This Row],[Profit]]/Table1[[#This Row],[Sales]])</f>
        <v>6.1927262313860254E-2</v>
      </c>
      <c r="N737">
        <f>SUM(Table1[[#This Row],[Sales]]*Table1[[#This Row],[Quantity]])</f>
        <v>195.55199999999999</v>
      </c>
    </row>
    <row r="738" spans="1:14" x14ac:dyDescent="0.3">
      <c r="A738" t="s">
        <v>936</v>
      </c>
      <c r="B738" s="1">
        <v>43121</v>
      </c>
      <c r="C738" t="s">
        <v>937</v>
      </c>
      <c r="D738" t="s">
        <v>938</v>
      </c>
      <c r="E738" t="s">
        <v>39</v>
      </c>
      <c r="F738" t="s">
        <v>12</v>
      </c>
      <c r="G738" t="s">
        <v>5</v>
      </c>
      <c r="H738" t="s">
        <v>6</v>
      </c>
      <c r="I738">
        <v>84.98</v>
      </c>
      <c r="J738">
        <v>8</v>
      </c>
      <c r="K738">
        <v>0</v>
      </c>
      <c r="L738">
        <v>18.91</v>
      </c>
      <c r="M738" s="7">
        <f>SUM(Table1[[#This Row],[Profit]]/Table1[[#This Row],[Sales]])</f>
        <v>0.22252294657566485</v>
      </c>
      <c r="N738">
        <f>SUM(Table1[[#This Row],[Sales]]*Table1[[#This Row],[Quantity]])</f>
        <v>679.84</v>
      </c>
    </row>
    <row r="739" spans="1:14" x14ac:dyDescent="0.3">
      <c r="A739" t="s">
        <v>936</v>
      </c>
      <c r="B739" s="1">
        <v>43121</v>
      </c>
      <c r="C739" t="s">
        <v>937</v>
      </c>
      <c r="D739" t="s">
        <v>938</v>
      </c>
      <c r="E739" t="s">
        <v>39</v>
      </c>
      <c r="F739" t="s">
        <v>12</v>
      </c>
      <c r="G739" t="s">
        <v>13</v>
      </c>
      <c r="H739" t="s">
        <v>27</v>
      </c>
      <c r="I739">
        <v>18.72</v>
      </c>
      <c r="J739">
        <v>4</v>
      </c>
      <c r="K739">
        <v>0.25</v>
      </c>
      <c r="L739">
        <v>3.16</v>
      </c>
      <c r="M739" s="7">
        <f>SUM(Table1[[#This Row],[Profit]]/Table1[[#This Row],[Sales]])</f>
        <v>0.16880341880341881</v>
      </c>
      <c r="N739">
        <f>SUM(Table1[[#This Row],[Sales]]*Table1[[#This Row],[Quantity]])</f>
        <v>74.88</v>
      </c>
    </row>
    <row r="740" spans="1:14" x14ac:dyDescent="0.3">
      <c r="A740" t="s">
        <v>939</v>
      </c>
      <c r="B740" s="1">
        <v>42255</v>
      </c>
      <c r="C740" t="s">
        <v>169</v>
      </c>
      <c r="D740" t="s">
        <v>170</v>
      </c>
      <c r="E740" t="s">
        <v>3</v>
      </c>
      <c r="F740" t="s">
        <v>12</v>
      </c>
      <c r="G740" t="s">
        <v>25</v>
      </c>
      <c r="H740" t="s">
        <v>63</v>
      </c>
      <c r="I740">
        <v>49.98</v>
      </c>
      <c r="J740">
        <v>8</v>
      </c>
      <c r="K740">
        <v>0</v>
      </c>
      <c r="L740">
        <v>8.98</v>
      </c>
      <c r="M740" s="7">
        <f>SUM(Table1[[#This Row],[Profit]]/Table1[[#This Row],[Sales]])</f>
        <v>0.17967186874749902</v>
      </c>
      <c r="N740">
        <f>SUM(Table1[[#This Row],[Sales]]*Table1[[#This Row],[Quantity]])</f>
        <v>399.84</v>
      </c>
    </row>
    <row r="741" spans="1:14" x14ac:dyDescent="0.3">
      <c r="A741" t="s">
        <v>940</v>
      </c>
      <c r="B741" s="1">
        <v>42008</v>
      </c>
      <c r="C741" t="s">
        <v>941</v>
      </c>
      <c r="D741" t="s">
        <v>942</v>
      </c>
      <c r="E741" t="s">
        <v>39</v>
      </c>
      <c r="F741" t="s">
        <v>40</v>
      </c>
      <c r="G741" t="s">
        <v>13</v>
      </c>
      <c r="H741" t="s">
        <v>14</v>
      </c>
      <c r="I741">
        <v>11.784000000000001</v>
      </c>
      <c r="J741">
        <v>9</v>
      </c>
      <c r="K741">
        <v>0.1</v>
      </c>
      <c r="L741">
        <v>3.05</v>
      </c>
      <c r="M741" s="7">
        <f>SUM(Table1[[#This Row],[Profit]]/Table1[[#This Row],[Sales]])</f>
        <v>0.25882552613713505</v>
      </c>
      <c r="N741">
        <f>SUM(Table1[[#This Row],[Sales]]*Table1[[#This Row],[Quantity]])</f>
        <v>106.05600000000001</v>
      </c>
    </row>
    <row r="742" spans="1:14" x14ac:dyDescent="0.3">
      <c r="A742" t="s">
        <v>940</v>
      </c>
      <c r="B742" s="1">
        <v>42008</v>
      </c>
      <c r="C742" t="s">
        <v>941</v>
      </c>
      <c r="D742" t="s">
        <v>942</v>
      </c>
      <c r="E742" t="s">
        <v>39</v>
      </c>
      <c r="F742" t="s">
        <v>40</v>
      </c>
      <c r="G742" t="s">
        <v>13</v>
      </c>
      <c r="H742" t="s">
        <v>19</v>
      </c>
      <c r="I742">
        <v>272.73599999999999</v>
      </c>
      <c r="J742">
        <v>9</v>
      </c>
      <c r="K742">
        <v>0.1</v>
      </c>
      <c r="L742">
        <v>68.55</v>
      </c>
      <c r="M742" s="7">
        <f>SUM(Table1[[#This Row],[Profit]]/Table1[[#This Row],[Sales]])</f>
        <v>0.25134195705737417</v>
      </c>
      <c r="N742">
        <f>SUM(Table1[[#This Row],[Sales]]*Table1[[#This Row],[Quantity]])</f>
        <v>2454.6239999999998</v>
      </c>
    </row>
    <row r="743" spans="1:14" x14ac:dyDescent="0.3">
      <c r="A743" t="s">
        <v>940</v>
      </c>
      <c r="B743" s="1">
        <v>42008</v>
      </c>
      <c r="C743" t="s">
        <v>941</v>
      </c>
      <c r="D743" t="s">
        <v>942</v>
      </c>
      <c r="E743" t="s">
        <v>39</v>
      </c>
      <c r="F743" t="s">
        <v>40</v>
      </c>
      <c r="G743" t="s">
        <v>13</v>
      </c>
      <c r="H743" t="s">
        <v>27</v>
      </c>
      <c r="I743">
        <v>3.54</v>
      </c>
      <c r="J743">
        <v>8</v>
      </c>
      <c r="K743">
        <v>0.25</v>
      </c>
      <c r="L743">
        <v>0.33</v>
      </c>
      <c r="M743" s="7">
        <f>SUM(Table1[[#This Row],[Profit]]/Table1[[#This Row],[Sales]])</f>
        <v>9.3220338983050849E-2</v>
      </c>
      <c r="N743">
        <f>SUM(Table1[[#This Row],[Sales]]*Table1[[#This Row],[Quantity]])</f>
        <v>28.32</v>
      </c>
    </row>
    <row r="744" spans="1:14" x14ac:dyDescent="0.3">
      <c r="A744" t="s">
        <v>943</v>
      </c>
      <c r="B744" s="1">
        <v>42974</v>
      </c>
      <c r="C744" t="s">
        <v>944</v>
      </c>
      <c r="D744" t="s">
        <v>945</v>
      </c>
      <c r="E744" t="s">
        <v>3</v>
      </c>
      <c r="F744" t="s">
        <v>40</v>
      </c>
      <c r="G744" t="s">
        <v>13</v>
      </c>
      <c r="H744" t="s">
        <v>216</v>
      </c>
      <c r="I744">
        <v>51.52</v>
      </c>
      <c r="J744">
        <v>7</v>
      </c>
      <c r="K744">
        <v>0.15</v>
      </c>
      <c r="L744">
        <v>2.3199999999999998</v>
      </c>
      <c r="M744" s="7">
        <f>SUM(Table1[[#This Row],[Profit]]/Table1[[#This Row],[Sales]])</f>
        <v>4.5031055900621113E-2</v>
      </c>
      <c r="N744">
        <f>SUM(Table1[[#This Row],[Sales]]*Table1[[#This Row],[Quantity]])</f>
        <v>360.64000000000004</v>
      </c>
    </row>
    <row r="745" spans="1:14" x14ac:dyDescent="0.3">
      <c r="A745" t="s">
        <v>943</v>
      </c>
      <c r="B745" s="1">
        <v>42974</v>
      </c>
      <c r="C745" t="s">
        <v>944</v>
      </c>
      <c r="D745" t="s">
        <v>945</v>
      </c>
      <c r="E745" t="s">
        <v>3</v>
      </c>
      <c r="F745" t="s">
        <v>40</v>
      </c>
      <c r="G745" t="s">
        <v>13</v>
      </c>
      <c r="H745" t="s">
        <v>32</v>
      </c>
      <c r="I745">
        <v>3.528</v>
      </c>
      <c r="J745">
        <v>3</v>
      </c>
      <c r="K745">
        <v>0.25</v>
      </c>
      <c r="L745">
        <v>0.59</v>
      </c>
      <c r="M745" s="7">
        <f>SUM(Table1[[#This Row],[Profit]]/Table1[[#This Row],[Sales]])</f>
        <v>0.16723356009070295</v>
      </c>
      <c r="N745">
        <f>SUM(Table1[[#This Row],[Sales]]*Table1[[#This Row],[Quantity]])</f>
        <v>10.584</v>
      </c>
    </row>
    <row r="746" spans="1:14" x14ac:dyDescent="0.3">
      <c r="A746" t="s">
        <v>943</v>
      </c>
      <c r="B746" s="1">
        <v>42974</v>
      </c>
      <c r="C746" t="s">
        <v>944</v>
      </c>
      <c r="D746" t="s">
        <v>945</v>
      </c>
      <c r="E746" t="s">
        <v>3</v>
      </c>
      <c r="F746" t="s">
        <v>40</v>
      </c>
      <c r="G746" t="s">
        <v>13</v>
      </c>
      <c r="H746" t="s">
        <v>32</v>
      </c>
      <c r="I746">
        <v>4.6239999999999997</v>
      </c>
      <c r="J746">
        <v>8</v>
      </c>
      <c r="K746">
        <v>0.15</v>
      </c>
      <c r="L746">
        <v>0.3</v>
      </c>
      <c r="M746" s="7">
        <f>SUM(Table1[[#This Row],[Profit]]/Table1[[#This Row],[Sales]])</f>
        <v>6.4878892733564023E-2</v>
      </c>
      <c r="N746">
        <f>SUM(Table1[[#This Row],[Sales]]*Table1[[#This Row],[Quantity]])</f>
        <v>36.991999999999997</v>
      </c>
    </row>
    <row r="747" spans="1:14" x14ac:dyDescent="0.3">
      <c r="A747" t="s">
        <v>943</v>
      </c>
      <c r="B747" s="1">
        <v>42974</v>
      </c>
      <c r="C747" t="s">
        <v>944</v>
      </c>
      <c r="D747" t="s">
        <v>945</v>
      </c>
      <c r="E747" t="s">
        <v>3</v>
      </c>
      <c r="F747" t="s">
        <v>40</v>
      </c>
      <c r="G747" t="s">
        <v>13</v>
      </c>
      <c r="H747" t="s">
        <v>216</v>
      </c>
      <c r="I747">
        <v>55.167999999999999</v>
      </c>
      <c r="J747">
        <v>4</v>
      </c>
      <c r="K747">
        <v>0.2</v>
      </c>
      <c r="L747">
        <v>11.07</v>
      </c>
      <c r="M747" s="7">
        <f>SUM(Table1[[#This Row],[Profit]]/Table1[[#This Row],[Sales]])</f>
        <v>0.20065980278422274</v>
      </c>
      <c r="N747">
        <f>SUM(Table1[[#This Row],[Sales]]*Table1[[#This Row],[Quantity]])</f>
        <v>220.672</v>
      </c>
    </row>
    <row r="748" spans="1:14" x14ac:dyDescent="0.3">
      <c r="A748" t="s">
        <v>946</v>
      </c>
      <c r="B748" s="1">
        <v>42151</v>
      </c>
      <c r="C748" t="s">
        <v>616</v>
      </c>
      <c r="D748" t="s">
        <v>617</v>
      </c>
      <c r="E748" t="s">
        <v>11</v>
      </c>
      <c r="F748" t="s">
        <v>12</v>
      </c>
      <c r="G748" t="s">
        <v>5</v>
      </c>
      <c r="H748" t="s">
        <v>18</v>
      </c>
      <c r="I748">
        <v>567.12</v>
      </c>
      <c r="J748">
        <v>6</v>
      </c>
      <c r="K748">
        <v>0.25</v>
      </c>
      <c r="L748">
        <v>69.069999999999993</v>
      </c>
      <c r="M748" s="7">
        <f>SUM(Table1[[#This Row],[Profit]]/Table1[[#This Row],[Sales]])</f>
        <v>0.12179080265199604</v>
      </c>
      <c r="N748">
        <f>SUM(Table1[[#This Row],[Sales]]*Table1[[#This Row],[Quantity]])</f>
        <v>3402.7200000000003</v>
      </c>
    </row>
    <row r="749" spans="1:14" x14ac:dyDescent="0.3">
      <c r="A749" t="s">
        <v>946</v>
      </c>
      <c r="B749" s="1">
        <v>42151</v>
      </c>
      <c r="C749" t="s">
        <v>616</v>
      </c>
      <c r="D749" t="s">
        <v>617</v>
      </c>
      <c r="E749" t="s">
        <v>11</v>
      </c>
      <c r="F749" t="s">
        <v>12</v>
      </c>
      <c r="G749" t="s">
        <v>13</v>
      </c>
      <c r="H749" t="s">
        <v>19</v>
      </c>
      <c r="I749">
        <v>359.32</v>
      </c>
      <c r="J749">
        <v>4</v>
      </c>
      <c r="K749">
        <v>0.25</v>
      </c>
      <c r="L749">
        <v>26.42</v>
      </c>
      <c r="M749" s="7">
        <f>SUM(Table1[[#This Row],[Profit]]/Table1[[#This Row],[Sales]])</f>
        <v>7.3527774685517092E-2</v>
      </c>
      <c r="N749">
        <f>SUM(Table1[[#This Row],[Sales]]*Table1[[#This Row],[Quantity]])</f>
        <v>1437.28</v>
      </c>
    </row>
    <row r="750" spans="1:14" x14ac:dyDescent="0.3">
      <c r="A750" t="s">
        <v>947</v>
      </c>
      <c r="B750" s="1">
        <v>42814</v>
      </c>
      <c r="C750" t="s">
        <v>948</v>
      </c>
      <c r="D750" t="s">
        <v>949</v>
      </c>
      <c r="E750" t="s">
        <v>3</v>
      </c>
      <c r="F750" t="s">
        <v>40</v>
      </c>
      <c r="G750" t="s">
        <v>25</v>
      </c>
      <c r="H750" t="s">
        <v>26</v>
      </c>
      <c r="I750">
        <v>11.992000000000001</v>
      </c>
      <c r="J750">
        <v>4</v>
      </c>
      <c r="K750">
        <v>0.1</v>
      </c>
      <c r="L750">
        <v>1.91</v>
      </c>
      <c r="M750" s="7">
        <f>SUM(Table1[[#This Row],[Profit]]/Table1[[#This Row],[Sales]])</f>
        <v>0.15927284856571045</v>
      </c>
      <c r="N750">
        <f>SUM(Table1[[#This Row],[Sales]]*Table1[[#This Row],[Quantity]])</f>
        <v>47.968000000000004</v>
      </c>
    </row>
    <row r="751" spans="1:14" x14ac:dyDescent="0.3">
      <c r="A751" t="s">
        <v>950</v>
      </c>
      <c r="B751" s="1">
        <v>43375</v>
      </c>
      <c r="C751" t="s">
        <v>951</v>
      </c>
      <c r="D751" t="s">
        <v>952</v>
      </c>
      <c r="E751" t="s">
        <v>3</v>
      </c>
      <c r="F751" t="s">
        <v>40</v>
      </c>
      <c r="G751" t="s">
        <v>13</v>
      </c>
      <c r="H751" t="s">
        <v>27</v>
      </c>
      <c r="I751">
        <v>58.05</v>
      </c>
      <c r="J751">
        <v>2</v>
      </c>
      <c r="K751">
        <v>0.1</v>
      </c>
      <c r="L751">
        <v>8.89</v>
      </c>
      <c r="M751" s="7">
        <f>SUM(Table1[[#This Row],[Profit]]/Table1[[#This Row],[Sales]])</f>
        <v>0.15314384151593455</v>
      </c>
      <c r="N751">
        <f>SUM(Table1[[#This Row],[Sales]]*Table1[[#This Row],[Quantity]])</f>
        <v>116.1</v>
      </c>
    </row>
    <row r="752" spans="1:14" x14ac:dyDescent="0.3">
      <c r="A752" t="s">
        <v>950</v>
      </c>
      <c r="B752" s="1">
        <v>43375</v>
      </c>
      <c r="C752" t="s">
        <v>951</v>
      </c>
      <c r="D752" t="s">
        <v>952</v>
      </c>
      <c r="E752" t="s">
        <v>3</v>
      </c>
      <c r="F752" t="s">
        <v>40</v>
      </c>
      <c r="G752" t="s">
        <v>5</v>
      </c>
      <c r="H752" t="s">
        <v>23</v>
      </c>
      <c r="I752">
        <v>157.74</v>
      </c>
      <c r="J752">
        <v>10</v>
      </c>
      <c r="K752">
        <v>0.25</v>
      </c>
      <c r="L752">
        <v>32.520000000000003</v>
      </c>
      <c r="M752" s="7">
        <f>SUM(Table1[[#This Row],[Profit]]/Table1[[#This Row],[Sales]])</f>
        <v>0.20616203879802206</v>
      </c>
      <c r="N752">
        <f>SUM(Table1[[#This Row],[Sales]]*Table1[[#This Row],[Quantity]])</f>
        <v>1577.4</v>
      </c>
    </row>
    <row r="753" spans="1:14" x14ac:dyDescent="0.3">
      <c r="A753" t="s">
        <v>950</v>
      </c>
      <c r="B753" s="1">
        <v>43375</v>
      </c>
      <c r="C753" t="s">
        <v>951</v>
      </c>
      <c r="D753" t="s">
        <v>952</v>
      </c>
      <c r="E753" t="s">
        <v>3</v>
      </c>
      <c r="F753" t="s">
        <v>40</v>
      </c>
      <c r="G753" t="s">
        <v>13</v>
      </c>
      <c r="H753" t="s">
        <v>24</v>
      </c>
      <c r="I753">
        <v>56.98</v>
      </c>
      <c r="J753">
        <v>2</v>
      </c>
      <c r="K753">
        <v>0.2</v>
      </c>
      <c r="L753">
        <v>2.48</v>
      </c>
      <c r="M753" s="7">
        <f>SUM(Table1[[#This Row],[Profit]]/Table1[[#This Row],[Sales]])</f>
        <v>4.3524043524043529E-2</v>
      </c>
      <c r="N753">
        <f>SUM(Table1[[#This Row],[Sales]]*Table1[[#This Row],[Quantity]])</f>
        <v>113.96</v>
      </c>
    </row>
    <row r="754" spans="1:14" x14ac:dyDescent="0.3">
      <c r="A754" t="s">
        <v>950</v>
      </c>
      <c r="B754" s="1">
        <v>43375</v>
      </c>
      <c r="C754" t="s">
        <v>951</v>
      </c>
      <c r="D754" t="s">
        <v>952</v>
      </c>
      <c r="E754" t="s">
        <v>3</v>
      </c>
      <c r="F754" t="s">
        <v>40</v>
      </c>
      <c r="G754" t="s">
        <v>13</v>
      </c>
      <c r="H754" t="s">
        <v>27</v>
      </c>
      <c r="I754">
        <v>2.88</v>
      </c>
      <c r="J754">
        <v>1</v>
      </c>
      <c r="K754">
        <v>0.25</v>
      </c>
      <c r="L754">
        <v>0.6</v>
      </c>
      <c r="M754" s="7">
        <f>SUM(Table1[[#This Row],[Profit]]/Table1[[#This Row],[Sales]])</f>
        <v>0.20833333333333334</v>
      </c>
      <c r="N754">
        <f>SUM(Table1[[#This Row],[Sales]]*Table1[[#This Row],[Quantity]])</f>
        <v>2.88</v>
      </c>
    </row>
    <row r="755" spans="1:14" x14ac:dyDescent="0.3">
      <c r="A755" t="s">
        <v>953</v>
      </c>
      <c r="B755" s="1">
        <v>42832</v>
      </c>
      <c r="C755" t="s">
        <v>954</v>
      </c>
      <c r="D755" t="s">
        <v>955</v>
      </c>
      <c r="E755" t="s">
        <v>11</v>
      </c>
      <c r="F755" t="s">
        <v>12</v>
      </c>
      <c r="G755" t="s">
        <v>25</v>
      </c>
      <c r="H755" t="s">
        <v>461</v>
      </c>
      <c r="I755">
        <v>1199.9760000000001</v>
      </c>
      <c r="J755">
        <v>10</v>
      </c>
      <c r="K755">
        <v>0.15</v>
      </c>
      <c r="L755">
        <v>15.4</v>
      </c>
      <c r="M755" s="7">
        <f>SUM(Table1[[#This Row],[Profit]]/Table1[[#This Row],[Sales]])</f>
        <v>1.2833590005133434E-2</v>
      </c>
      <c r="N755">
        <f>SUM(Table1[[#This Row],[Sales]]*Table1[[#This Row],[Quantity]])</f>
        <v>11999.760000000002</v>
      </c>
    </row>
    <row r="756" spans="1:14" x14ac:dyDescent="0.3">
      <c r="A756" t="s">
        <v>956</v>
      </c>
      <c r="B756" s="1">
        <v>42711</v>
      </c>
      <c r="C756" t="s">
        <v>772</v>
      </c>
      <c r="D756" t="s">
        <v>773</v>
      </c>
      <c r="E756" t="s">
        <v>3</v>
      </c>
      <c r="F756" t="s">
        <v>12</v>
      </c>
      <c r="G756" t="s">
        <v>5</v>
      </c>
      <c r="H756" t="s">
        <v>23</v>
      </c>
      <c r="I756">
        <v>79.92</v>
      </c>
      <c r="J756">
        <v>6</v>
      </c>
      <c r="K756">
        <v>0.25</v>
      </c>
      <c r="L756">
        <v>13.37</v>
      </c>
      <c r="M756" s="7">
        <f>SUM(Table1[[#This Row],[Profit]]/Table1[[#This Row],[Sales]])</f>
        <v>0.16729229229229228</v>
      </c>
      <c r="N756">
        <f>SUM(Table1[[#This Row],[Sales]]*Table1[[#This Row],[Quantity]])</f>
        <v>479.52</v>
      </c>
    </row>
    <row r="757" spans="1:14" x14ac:dyDescent="0.3">
      <c r="A757" t="s">
        <v>957</v>
      </c>
      <c r="B757" s="1">
        <v>42996</v>
      </c>
      <c r="C757" t="s">
        <v>790</v>
      </c>
      <c r="D757" t="s">
        <v>791</v>
      </c>
      <c r="E757" t="s">
        <v>11</v>
      </c>
      <c r="F757" t="s">
        <v>4</v>
      </c>
      <c r="G757" t="s">
        <v>5</v>
      </c>
      <c r="H757" t="s">
        <v>18</v>
      </c>
      <c r="I757">
        <v>383.43799999999999</v>
      </c>
      <c r="J757">
        <v>5</v>
      </c>
      <c r="K757">
        <v>0.2</v>
      </c>
      <c r="L757">
        <v>84.32</v>
      </c>
      <c r="M757" s="7">
        <f>SUM(Table1[[#This Row],[Profit]]/Table1[[#This Row],[Sales]])</f>
        <v>0.21990517371778487</v>
      </c>
      <c r="N757">
        <f>SUM(Table1[[#This Row],[Sales]]*Table1[[#This Row],[Quantity]])</f>
        <v>1917.19</v>
      </c>
    </row>
    <row r="758" spans="1:14" x14ac:dyDescent="0.3">
      <c r="A758" t="s">
        <v>958</v>
      </c>
      <c r="B758" s="1">
        <v>42367</v>
      </c>
      <c r="C758" t="s">
        <v>959</v>
      </c>
      <c r="D758" t="s">
        <v>960</v>
      </c>
      <c r="E758" t="s">
        <v>3</v>
      </c>
      <c r="F758" t="s">
        <v>40</v>
      </c>
      <c r="G758" t="s">
        <v>13</v>
      </c>
      <c r="H758" t="s">
        <v>19</v>
      </c>
      <c r="I758">
        <v>24.56</v>
      </c>
      <c r="J758">
        <v>8</v>
      </c>
      <c r="K758">
        <v>0.2</v>
      </c>
      <c r="L758">
        <v>2.17</v>
      </c>
      <c r="M758" s="7">
        <f>SUM(Table1[[#This Row],[Profit]]/Table1[[#This Row],[Sales]])</f>
        <v>8.8355048859934851E-2</v>
      </c>
      <c r="N758">
        <f>SUM(Table1[[#This Row],[Sales]]*Table1[[#This Row],[Quantity]])</f>
        <v>196.48</v>
      </c>
    </row>
    <row r="759" spans="1:14" x14ac:dyDescent="0.3">
      <c r="A759" t="s">
        <v>958</v>
      </c>
      <c r="B759" s="1">
        <v>42367</v>
      </c>
      <c r="C759" t="s">
        <v>959</v>
      </c>
      <c r="D759" t="s">
        <v>960</v>
      </c>
      <c r="E759" t="s">
        <v>3</v>
      </c>
      <c r="F759" t="s">
        <v>40</v>
      </c>
      <c r="G759" t="s">
        <v>25</v>
      </c>
      <c r="H759" t="s">
        <v>63</v>
      </c>
      <c r="I759">
        <v>119.8</v>
      </c>
      <c r="J759">
        <v>4</v>
      </c>
      <c r="K759">
        <v>0.05</v>
      </c>
      <c r="L759">
        <v>6.38</v>
      </c>
      <c r="M759" s="7">
        <f>SUM(Table1[[#This Row],[Profit]]/Table1[[#This Row],[Sales]])</f>
        <v>5.3255425709515858E-2</v>
      </c>
      <c r="N759">
        <f>SUM(Table1[[#This Row],[Sales]]*Table1[[#This Row],[Quantity]])</f>
        <v>479.2</v>
      </c>
    </row>
    <row r="760" spans="1:14" x14ac:dyDescent="0.3">
      <c r="A760" t="s">
        <v>961</v>
      </c>
      <c r="B760" s="1">
        <v>43304</v>
      </c>
      <c r="C760" t="s">
        <v>962</v>
      </c>
      <c r="D760" t="s">
        <v>963</v>
      </c>
      <c r="E760" t="s">
        <v>11</v>
      </c>
      <c r="F760" t="s">
        <v>56</v>
      </c>
      <c r="G760" t="s">
        <v>13</v>
      </c>
      <c r="H760" t="s">
        <v>27</v>
      </c>
      <c r="I760">
        <v>13.128</v>
      </c>
      <c r="J760">
        <v>2</v>
      </c>
      <c r="K760">
        <v>0.15</v>
      </c>
      <c r="L760">
        <v>2.71</v>
      </c>
      <c r="M760" s="7">
        <f>SUM(Table1[[#This Row],[Profit]]/Table1[[#This Row],[Sales]])</f>
        <v>0.20642900670322972</v>
      </c>
      <c r="N760">
        <f>SUM(Table1[[#This Row],[Sales]]*Table1[[#This Row],[Quantity]])</f>
        <v>26.256</v>
      </c>
    </row>
    <row r="761" spans="1:14" x14ac:dyDescent="0.3">
      <c r="A761" t="s">
        <v>964</v>
      </c>
      <c r="B761" s="1">
        <v>43361</v>
      </c>
      <c r="C761" t="s">
        <v>965</v>
      </c>
      <c r="D761" t="s">
        <v>966</v>
      </c>
      <c r="E761" t="s">
        <v>11</v>
      </c>
      <c r="F761" t="s">
        <v>40</v>
      </c>
      <c r="G761" t="s">
        <v>13</v>
      </c>
      <c r="H761" t="s">
        <v>32</v>
      </c>
      <c r="I761">
        <v>22.72</v>
      </c>
      <c r="J761">
        <v>8</v>
      </c>
      <c r="K761">
        <v>0.2</v>
      </c>
      <c r="L761">
        <v>4.5599999999999996</v>
      </c>
      <c r="M761" s="7">
        <f>SUM(Table1[[#This Row],[Profit]]/Table1[[#This Row],[Sales]])</f>
        <v>0.20070422535211266</v>
      </c>
      <c r="N761">
        <f>SUM(Table1[[#This Row],[Sales]]*Table1[[#This Row],[Quantity]])</f>
        <v>181.76</v>
      </c>
    </row>
    <row r="762" spans="1:14" x14ac:dyDescent="0.3">
      <c r="A762" t="s">
        <v>967</v>
      </c>
      <c r="B762" s="1">
        <v>42613</v>
      </c>
      <c r="C762" t="s">
        <v>787</v>
      </c>
      <c r="D762" t="s">
        <v>788</v>
      </c>
      <c r="E762" t="s">
        <v>3</v>
      </c>
      <c r="F762" t="s">
        <v>12</v>
      </c>
      <c r="G762" t="s">
        <v>13</v>
      </c>
      <c r="H762" t="s">
        <v>32</v>
      </c>
      <c r="I762">
        <v>58.32</v>
      </c>
      <c r="J762">
        <v>2</v>
      </c>
      <c r="K762">
        <v>0.2</v>
      </c>
      <c r="L762">
        <v>4.32</v>
      </c>
      <c r="M762" s="7">
        <f>SUM(Table1[[#This Row],[Profit]]/Table1[[#This Row],[Sales]])</f>
        <v>7.4074074074074084E-2</v>
      </c>
      <c r="N762">
        <f>SUM(Table1[[#This Row],[Sales]]*Table1[[#This Row],[Quantity]])</f>
        <v>116.64</v>
      </c>
    </row>
    <row r="763" spans="1:14" x14ac:dyDescent="0.3">
      <c r="A763" t="s">
        <v>968</v>
      </c>
      <c r="B763" s="1">
        <v>43407</v>
      </c>
      <c r="C763" t="s">
        <v>135</v>
      </c>
      <c r="D763" t="s">
        <v>136</v>
      </c>
      <c r="E763" t="s">
        <v>11</v>
      </c>
      <c r="F763" t="s">
        <v>4</v>
      </c>
      <c r="G763" t="s">
        <v>13</v>
      </c>
      <c r="H763" t="s">
        <v>14</v>
      </c>
      <c r="I763">
        <v>12.39</v>
      </c>
      <c r="J763">
        <v>6</v>
      </c>
      <c r="K763">
        <v>0.25</v>
      </c>
      <c r="L763">
        <v>1.3</v>
      </c>
      <c r="M763" s="7">
        <f>SUM(Table1[[#This Row],[Profit]]/Table1[[#This Row],[Sales]])</f>
        <v>0.10492332526230831</v>
      </c>
      <c r="N763">
        <f>SUM(Table1[[#This Row],[Sales]]*Table1[[#This Row],[Quantity]])</f>
        <v>74.34</v>
      </c>
    </row>
    <row r="764" spans="1:14" x14ac:dyDescent="0.3">
      <c r="A764" t="s">
        <v>969</v>
      </c>
      <c r="B764" s="1">
        <v>42408</v>
      </c>
      <c r="C764" t="s">
        <v>970</v>
      </c>
      <c r="D764" t="s">
        <v>971</v>
      </c>
      <c r="E764" t="s">
        <v>3</v>
      </c>
      <c r="F764" t="s">
        <v>56</v>
      </c>
      <c r="G764" t="s">
        <v>25</v>
      </c>
      <c r="H764" t="s">
        <v>26</v>
      </c>
      <c r="I764">
        <v>107.982</v>
      </c>
      <c r="J764">
        <v>10</v>
      </c>
      <c r="K764">
        <v>0.05</v>
      </c>
      <c r="L764">
        <v>25.63</v>
      </c>
      <c r="M764" s="7">
        <f>SUM(Table1[[#This Row],[Profit]]/Table1[[#This Row],[Sales]])</f>
        <v>0.23735437387712766</v>
      </c>
      <c r="N764">
        <f>SUM(Table1[[#This Row],[Sales]]*Table1[[#This Row],[Quantity]])</f>
        <v>1079.82</v>
      </c>
    </row>
    <row r="765" spans="1:14" x14ac:dyDescent="0.3">
      <c r="A765" t="s">
        <v>972</v>
      </c>
      <c r="B765" s="1">
        <v>42017</v>
      </c>
      <c r="C765" t="s">
        <v>973</v>
      </c>
      <c r="D765" t="s">
        <v>974</v>
      </c>
      <c r="E765" t="s">
        <v>11</v>
      </c>
      <c r="F765" t="s">
        <v>4</v>
      </c>
      <c r="G765" t="s">
        <v>13</v>
      </c>
      <c r="H765" t="s">
        <v>67</v>
      </c>
      <c r="I765">
        <v>11.36</v>
      </c>
      <c r="J765">
        <v>10</v>
      </c>
      <c r="K765">
        <v>0.05</v>
      </c>
      <c r="L765">
        <v>0.94</v>
      </c>
      <c r="M765" s="7">
        <f>SUM(Table1[[#This Row],[Profit]]/Table1[[#This Row],[Sales]])</f>
        <v>8.2746478873239437E-2</v>
      </c>
      <c r="N765">
        <f>SUM(Table1[[#This Row],[Sales]]*Table1[[#This Row],[Quantity]])</f>
        <v>113.6</v>
      </c>
    </row>
    <row r="766" spans="1:14" x14ac:dyDescent="0.3">
      <c r="A766" t="s">
        <v>972</v>
      </c>
      <c r="B766" s="1">
        <v>42017</v>
      </c>
      <c r="C766" t="s">
        <v>973</v>
      </c>
      <c r="D766" t="s">
        <v>974</v>
      </c>
      <c r="E766" t="s">
        <v>11</v>
      </c>
      <c r="F766" t="s">
        <v>4</v>
      </c>
      <c r="G766" t="s">
        <v>13</v>
      </c>
      <c r="H766" t="s">
        <v>67</v>
      </c>
      <c r="I766">
        <v>50.94</v>
      </c>
      <c r="J766">
        <v>4</v>
      </c>
      <c r="K766">
        <v>0.25</v>
      </c>
      <c r="L766">
        <v>6.74</v>
      </c>
      <c r="M766" s="7">
        <f>SUM(Table1[[#This Row],[Profit]]/Table1[[#This Row],[Sales]])</f>
        <v>0.13231252453867295</v>
      </c>
      <c r="N766">
        <f>SUM(Table1[[#This Row],[Sales]]*Table1[[#This Row],[Quantity]])</f>
        <v>203.76</v>
      </c>
    </row>
    <row r="767" spans="1:14" x14ac:dyDescent="0.3">
      <c r="A767" t="s">
        <v>972</v>
      </c>
      <c r="B767" s="1">
        <v>42017</v>
      </c>
      <c r="C767" t="s">
        <v>973</v>
      </c>
      <c r="D767" t="s">
        <v>974</v>
      </c>
      <c r="E767" t="s">
        <v>11</v>
      </c>
      <c r="F767" t="s">
        <v>4</v>
      </c>
      <c r="G767" t="s">
        <v>25</v>
      </c>
      <c r="H767" t="s">
        <v>63</v>
      </c>
      <c r="I767">
        <v>646.74</v>
      </c>
      <c r="J767">
        <v>8</v>
      </c>
      <c r="K767">
        <v>0.25</v>
      </c>
      <c r="L767">
        <v>53.46</v>
      </c>
      <c r="M767" s="7">
        <f>SUM(Table1[[#This Row],[Profit]]/Table1[[#This Row],[Sales]])</f>
        <v>8.2660729195658228E-2</v>
      </c>
      <c r="N767">
        <f>SUM(Table1[[#This Row],[Sales]]*Table1[[#This Row],[Quantity]])</f>
        <v>5173.92</v>
      </c>
    </row>
    <row r="768" spans="1:14" x14ac:dyDescent="0.3">
      <c r="A768" t="s">
        <v>972</v>
      </c>
      <c r="B768" s="1">
        <v>42017</v>
      </c>
      <c r="C768" t="s">
        <v>973</v>
      </c>
      <c r="D768" t="s">
        <v>974</v>
      </c>
      <c r="E768" t="s">
        <v>11</v>
      </c>
      <c r="F768" t="s">
        <v>4</v>
      </c>
      <c r="G768" t="s">
        <v>13</v>
      </c>
      <c r="H768" t="s">
        <v>27</v>
      </c>
      <c r="I768">
        <v>5.64</v>
      </c>
      <c r="J768">
        <v>7</v>
      </c>
      <c r="K768">
        <v>0.05</v>
      </c>
      <c r="L768">
        <v>0.44</v>
      </c>
      <c r="M768" s="7">
        <f>SUM(Table1[[#This Row],[Profit]]/Table1[[#This Row],[Sales]])</f>
        <v>7.8014184397163122E-2</v>
      </c>
      <c r="N768">
        <f>SUM(Table1[[#This Row],[Sales]]*Table1[[#This Row],[Quantity]])</f>
        <v>39.479999999999997</v>
      </c>
    </row>
    <row r="769" spans="1:14" x14ac:dyDescent="0.3">
      <c r="A769" t="s">
        <v>972</v>
      </c>
      <c r="B769" s="1">
        <v>42017</v>
      </c>
      <c r="C769" t="s">
        <v>973</v>
      </c>
      <c r="D769" t="s">
        <v>974</v>
      </c>
      <c r="E769" t="s">
        <v>11</v>
      </c>
      <c r="F769" t="s">
        <v>4</v>
      </c>
      <c r="G769" t="s">
        <v>13</v>
      </c>
      <c r="H769" t="s">
        <v>19</v>
      </c>
      <c r="I769">
        <v>572.58000000000004</v>
      </c>
      <c r="J769">
        <v>5</v>
      </c>
      <c r="K769">
        <v>0.1</v>
      </c>
      <c r="L769">
        <v>130.47</v>
      </c>
      <c r="M769" s="7">
        <f>SUM(Table1[[#This Row],[Profit]]/Table1[[#This Row],[Sales]])</f>
        <v>0.22786335533899191</v>
      </c>
      <c r="N769">
        <f>SUM(Table1[[#This Row],[Sales]]*Table1[[#This Row],[Quantity]])</f>
        <v>2862.9</v>
      </c>
    </row>
    <row r="770" spans="1:14" x14ac:dyDescent="0.3">
      <c r="A770" t="s">
        <v>975</v>
      </c>
      <c r="B770" s="1">
        <v>42138</v>
      </c>
      <c r="C770" t="s">
        <v>976</v>
      </c>
      <c r="D770" t="s">
        <v>977</v>
      </c>
      <c r="E770" t="s">
        <v>11</v>
      </c>
      <c r="F770" t="s">
        <v>4</v>
      </c>
      <c r="G770" t="s">
        <v>5</v>
      </c>
      <c r="H770" t="s">
        <v>23</v>
      </c>
      <c r="I770">
        <v>310.88</v>
      </c>
      <c r="J770">
        <v>2</v>
      </c>
      <c r="K770">
        <v>0.25</v>
      </c>
      <c r="L770">
        <v>17.46</v>
      </c>
      <c r="M770" s="7">
        <f>SUM(Table1[[#This Row],[Profit]]/Table1[[#This Row],[Sales]])</f>
        <v>5.6163149768399388E-2</v>
      </c>
      <c r="N770">
        <f>SUM(Table1[[#This Row],[Sales]]*Table1[[#This Row],[Quantity]])</f>
        <v>621.76</v>
      </c>
    </row>
    <row r="771" spans="1:14" x14ac:dyDescent="0.3">
      <c r="A771" t="s">
        <v>978</v>
      </c>
      <c r="B771" s="1">
        <v>42874</v>
      </c>
      <c r="C771" t="s">
        <v>322</v>
      </c>
      <c r="D771" t="s">
        <v>323</v>
      </c>
      <c r="E771" t="s">
        <v>3</v>
      </c>
      <c r="F771" t="s">
        <v>4</v>
      </c>
      <c r="G771" t="s">
        <v>5</v>
      </c>
      <c r="H771" t="s">
        <v>7</v>
      </c>
      <c r="I771">
        <v>641.96</v>
      </c>
      <c r="J771">
        <v>4</v>
      </c>
      <c r="K771">
        <v>0.05</v>
      </c>
      <c r="L771">
        <v>172.43</v>
      </c>
      <c r="M771" s="7">
        <f>SUM(Table1[[#This Row],[Profit]]/Table1[[#This Row],[Sales]])</f>
        <v>0.26859928967536917</v>
      </c>
      <c r="N771">
        <f>SUM(Table1[[#This Row],[Sales]]*Table1[[#This Row],[Quantity]])</f>
        <v>2567.84</v>
      </c>
    </row>
    <row r="772" spans="1:14" x14ac:dyDescent="0.3">
      <c r="A772" t="s">
        <v>979</v>
      </c>
      <c r="B772" s="1">
        <v>43130</v>
      </c>
      <c r="C772" t="s">
        <v>980</v>
      </c>
      <c r="D772" t="s">
        <v>981</v>
      </c>
      <c r="E772" t="s">
        <v>11</v>
      </c>
      <c r="F772" t="s">
        <v>40</v>
      </c>
      <c r="G772" t="s">
        <v>13</v>
      </c>
      <c r="H772" t="s">
        <v>27</v>
      </c>
      <c r="I772">
        <v>18.28</v>
      </c>
      <c r="J772">
        <v>7</v>
      </c>
      <c r="K772">
        <v>0.2</v>
      </c>
      <c r="L772">
        <v>2.42</v>
      </c>
      <c r="M772" s="7">
        <f>SUM(Table1[[#This Row],[Profit]]/Table1[[#This Row],[Sales]])</f>
        <v>0.13238512035010941</v>
      </c>
      <c r="N772">
        <f>SUM(Table1[[#This Row],[Sales]]*Table1[[#This Row],[Quantity]])</f>
        <v>127.96000000000001</v>
      </c>
    </row>
    <row r="773" spans="1:14" x14ac:dyDescent="0.3">
      <c r="A773" t="s">
        <v>979</v>
      </c>
      <c r="B773" s="1">
        <v>43130</v>
      </c>
      <c r="C773" t="s">
        <v>980</v>
      </c>
      <c r="D773" t="s">
        <v>981</v>
      </c>
      <c r="E773" t="s">
        <v>11</v>
      </c>
      <c r="F773" t="s">
        <v>40</v>
      </c>
      <c r="G773" t="s">
        <v>25</v>
      </c>
      <c r="H773" t="s">
        <v>26</v>
      </c>
      <c r="I773">
        <v>207</v>
      </c>
      <c r="J773">
        <v>10</v>
      </c>
      <c r="K773">
        <v>0</v>
      </c>
      <c r="L773">
        <v>36.979999999999997</v>
      </c>
      <c r="M773" s="7">
        <f>SUM(Table1[[#This Row],[Profit]]/Table1[[#This Row],[Sales]])</f>
        <v>0.17864734299516907</v>
      </c>
      <c r="N773">
        <f>SUM(Table1[[#This Row],[Sales]]*Table1[[#This Row],[Quantity]])</f>
        <v>2070</v>
      </c>
    </row>
    <row r="774" spans="1:14" x14ac:dyDescent="0.3">
      <c r="A774" t="s">
        <v>979</v>
      </c>
      <c r="B774" s="1">
        <v>43130</v>
      </c>
      <c r="C774" t="s">
        <v>980</v>
      </c>
      <c r="D774" t="s">
        <v>981</v>
      </c>
      <c r="E774" t="s">
        <v>11</v>
      </c>
      <c r="F774" t="s">
        <v>40</v>
      </c>
      <c r="G774" t="s">
        <v>13</v>
      </c>
      <c r="H774" t="s">
        <v>27</v>
      </c>
      <c r="I774">
        <v>32.35</v>
      </c>
      <c r="J774">
        <v>1</v>
      </c>
      <c r="K774">
        <v>0.05</v>
      </c>
      <c r="L774">
        <v>4.5599999999999996</v>
      </c>
      <c r="M774" s="7">
        <f>SUM(Table1[[#This Row],[Profit]]/Table1[[#This Row],[Sales]])</f>
        <v>0.14095826893353938</v>
      </c>
      <c r="N774">
        <f>SUM(Table1[[#This Row],[Sales]]*Table1[[#This Row],[Quantity]])</f>
        <v>32.35</v>
      </c>
    </row>
    <row r="775" spans="1:14" x14ac:dyDescent="0.3">
      <c r="A775" t="s">
        <v>979</v>
      </c>
      <c r="B775" s="1">
        <v>43130</v>
      </c>
      <c r="C775" t="s">
        <v>980</v>
      </c>
      <c r="D775" t="s">
        <v>981</v>
      </c>
      <c r="E775" t="s">
        <v>11</v>
      </c>
      <c r="F775" t="s">
        <v>40</v>
      </c>
      <c r="G775" t="s">
        <v>13</v>
      </c>
      <c r="H775" t="s">
        <v>27</v>
      </c>
      <c r="I775">
        <v>7.71</v>
      </c>
      <c r="J775">
        <v>8</v>
      </c>
      <c r="K775">
        <v>0.2</v>
      </c>
      <c r="L775">
        <v>0.7</v>
      </c>
      <c r="M775" s="7">
        <f>SUM(Table1[[#This Row],[Profit]]/Table1[[#This Row],[Sales]])</f>
        <v>9.0791180285343706E-2</v>
      </c>
      <c r="N775">
        <f>SUM(Table1[[#This Row],[Sales]]*Table1[[#This Row],[Quantity]])</f>
        <v>61.68</v>
      </c>
    </row>
    <row r="776" spans="1:14" x14ac:dyDescent="0.3">
      <c r="A776" t="s">
        <v>979</v>
      </c>
      <c r="B776" s="1">
        <v>43130</v>
      </c>
      <c r="C776" t="s">
        <v>980</v>
      </c>
      <c r="D776" t="s">
        <v>981</v>
      </c>
      <c r="E776" t="s">
        <v>11</v>
      </c>
      <c r="F776" t="s">
        <v>40</v>
      </c>
      <c r="G776" t="s">
        <v>13</v>
      </c>
      <c r="H776" t="s">
        <v>24</v>
      </c>
      <c r="I776">
        <v>40.299999999999997</v>
      </c>
      <c r="J776">
        <v>9</v>
      </c>
      <c r="K776">
        <v>0.15</v>
      </c>
      <c r="L776">
        <v>8.44</v>
      </c>
      <c r="M776" s="7">
        <f>SUM(Table1[[#This Row],[Profit]]/Table1[[#This Row],[Sales]])</f>
        <v>0.20942928039702233</v>
      </c>
      <c r="N776">
        <f>SUM(Table1[[#This Row],[Sales]]*Table1[[#This Row],[Quantity]])</f>
        <v>362.7</v>
      </c>
    </row>
    <row r="777" spans="1:14" x14ac:dyDescent="0.3">
      <c r="A777" t="s">
        <v>979</v>
      </c>
      <c r="B777" s="1">
        <v>43130</v>
      </c>
      <c r="C777" t="s">
        <v>980</v>
      </c>
      <c r="D777" t="s">
        <v>981</v>
      </c>
      <c r="E777" t="s">
        <v>11</v>
      </c>
      <c r="F777" t="s">
        <v>40</v>
      </c>
      <c r="G777" t="s">
        <v>5</v>
      </c>
      <c r="H777" t="s">
        <v>23</v>
      </c>
      <c r="I777">
        <v>34.58</v>
      </c>
      <c r="J777">
        <v>10</v>
      </c>
      <c r="K777">
        <v>0.15</v>
      </c>
      <c r="L777">
        <v>6.03</v>
      </c>
      <c r="M777" s="7">
        <f>SUM(Table1[[#This Row],[Profit]]/Table1[[#This Row],[Sales]])</f>
        <v>0.17437825332562176</v>
      </c>
      <c r="N777">
        <f>SUM(Table1[[#This Row],[Sales]]*Table1[[#This Row],[Quantity]])</f>
        <v>345.79999999999995</v>
      </c>
    </row>
    <row r="778" spans="1:14" x14ac:dyDescent="0.3">
      <c r="A778" t="s">
        <v>982</v>
      </c>
      <c r="B778" s="1">
        <v>42184</v>
      </c>
      <c r="C778" t="s">
        <v>983</v>
      </c>
      <c r="D778" t="s">
        <v>984</v>
      </c>
      <c r="E778" t="s">
        <v>3</v>
      </c>
      <c r="F778" t="s">
        <v>56</v>
      </c>
      <c r="G778" t="s">
        <v>13</v>
      </c>
      <c r="H778" t="s">
        <v>24</v>
      </c>
      <c r="I778">
        <v>32.76</v>
      </c>
      <c r="J778">
        <v>5</v>
      </c>
      <c r="K778">
        <v>0.25</v>
      </c>
      <c r="L778">
        <v>5.52</v>
      </c>
      <c r="M778" s="7">
        <f>SUM(Table1[[#This Row],[Profit]]/Table1[[#This Row],[Sales]])</f>
        <v>0.16849816849816848</v>
      </c>
      <c r="N778">
        <f>SUM(Table1[[#This Row],[Sales]]*Table1[[#This Row],[Quantity]])</f>
        <v>163.79999999999998</v>
      </c>
    </row>
    <row r="779" spans="1:14" x14ac:dyDescent="0.3">
      <c r="A779" t="s">
        <v>985</v>
      </c>
      <c r="B779" s="1">
        <v>42603</v>
      </c>
      <c r="C779" t="s">
        <v>411</v>
      </c>
      <c r="D779" t="s">
        <v>412</v>
      </c>
      <c r="E779" t="s">
        <v>39</v>
      </c>
      <c r="F779" t="s">
        <v>12</v>
      </c>
      <c r="G779" t="s">
        <v>5</v>
      </c>
      <c r="H779" t="s">
        <v>7</v>
      </c>
      <c r="I779">
        <v>544.00800000000004</v>
      </c>
      <c r="J779">
        <v>2</v>
      </c>
      <c r="K779">
        <v>0.05</v>
      </c>
      <c r="L779">
        <v>76.31</v>
      </c>
      <c r="M779" s="7">
        <f>SUM(Table1[[#This Row],[Profit]]/Table1[[#This Row],[Sales]])</f>
        <v>0.14027367244599342</v>
      </c>
      <c r="N779">
        <f>SUM(Table1[[#This Row],[Sales]]*Table1[[#This Row],[Quantity]])</f>
        <v>1088.0160000000001</v>
      </c>
    </row>
    <row r="780" spans="1:14" x14ac:dyDescent="0.3">
      <c r="A780" t="s">
        <v>985</v>
      </c>
      <c r="B780" s="1">
        <v>42603</v>
      </c>
      <c r="C780" t="s">
        <v>411</v>
      </c>
      <c r="D780" t="s">
        <v>412</v>
      </c>
      <c r="E780" t="s">
        <v>39</v>
      </c>
      <c r="F780" t="s">
        <v>12</v>
      </c>
      <c r="G780" t="s">
        <v>13</v>
      </c>
      <c r="H780" t="s">
        <v>32</v>
      </c>
      <c r="I780">
        <v>59.94</v>
      </c>
      <c r="J780">
        <v>3</v>
      </c>
      <c r="K780">
        <v>0.15</v>
      </c>
      <c r="L780">
        <v>4.22</v>
      </c>
      <c r="M780" s="7">
        <f>SUM(Table1[[#This Row],[Profit]]/Table1[[#This Row],[Sales]])</f>
        <v>7.0403737070403732E-2</v>
      </c>
      <c r="N780">
        <f>SUM(Table1[[#This Row],[Sales]]*Table1[[#This Row],[Quantity]])</f>
        <v>179.82</v>
      </c>
    </row>
    <row r="781" spans="1:14" x14ac:dyDescent="0.3">
      <c r="A781" t="s">
        <v>985</v>
      </c>
      <c r="B781" s="1">
        <v>42603</v>
      </c>
      <c r="C781" t="s">
        <v>411</v>
      </c>
      <c r="D781" t="s">
        <v>412</v>
      </c>
      <c r="E781" t="s">
        <v>39</v>
      </c>
      <c r="F781" t="s">
        <v>12</v>
      </c>
      <c r="G781" t="s">
        <v>13</v>
      </c>
      <c r="H781" t="s">
        <v>32</v>
      </c>
      <c r="I781">
        <v>23.92</v>
      </c>
      <c r="J781">
        <v>9</v>
      </c>
      <c r="K781">
        <v>0.15</v>
      </c>
      <c r="L781">
        <v>0.64</v>
      </c>
      <c r="M781" s="7">
        <f>SUM(Table1[[#This Row],[Profit]]/Table1[[#This Row],[Sales]])</f>
        <v>2.6755852842809364E-2</v>
      </c>
      <c r="N781">
        <f>SUM(Table1[[#This Row],[Sales]]*Table1[[#This Row],[Quantity]])</f>
        <v>215.28000000000003</v>
      </c>
    </row>
    <row r="782" spans="1:14" x14ac:dyDescent="0.3">
      <c r="A782" t="s">
        <v>985</v>
      </c>
      <c r="B782" s="1">
        <v>42603</v>
      </c>
      <c r="C782" t="s">
        <v>411</v>
      </c>
      <c r="D782" t="s">
        <v>412</v>
      </c>
      <c r="E782" t="s">
        <v>39</v>
      </c>
      <c r="F782" t="s">
        <v>12</v>
      </c>
      <c r="G782" t="s">
        <v>13</v>
      </c>
      <c r="H782" t="s">
        <v>32</v>
      </c>
      <c r="I782">
        <v>4.28</v>
      </c>
      <c r="J782">
        <v>9</v>
      </c>
      <c r="K782">
        <v>0.2</v>
      </c>
      <c r="L782">
        <v>0.79</v>
      </c>
      <c r="M782" s="7">
        <f>SUM(Table1[[#This Row],[Profit]]/Table1[[#This Row],[Sales]])</f>
        <v>0.18457943925233644</v>
      </c>
      <c r="N782">
        <f>SUM(Table1[[#This Row],[Sales]]*Table1[[#This Row],[Quantity]])</f>
        <v>38.520000000000003</v>
      </c>
    </row>
    <row r="783" spans="1:14" x14ac:dyDescent="0.3">
      <c r="A783" t="s">
        <v>986</v>
      </c>
      <c r="B783" s="1">
        <v>42646</v>
      </c>
      <c r="C783" t="s">
        <v>987</v>
      </c>
      <c r="D783" t="s">
        <v>988</v>
      </c>
      <c r="E783" t="s">
        <v>3</v>
      </c>
      <c r="F783" t="s">
        <v>56</v>
      </c>
      <c r="G783" t="s">
        <v>13</v>
      </c>
      <c r="H783" t="s">
        <v>27</v>
      </c>
      <c r="I783">
        <v>32.07</v>
      </c>
      <c r="J783">
        <v>7</v>
      </c>
      <c r="K783">
        <v>0.05</v>
      </c>
      <c r="L783">
        <v>4.45</v>
      </c>
      <c r="M783" s="7">
        <f>SUM(Table1[[#This Row],[Profit]]/Table1[[#This Row],[Sales]])</f>
        <v>0.1387589647645775</v>
      </c>
      <c r="N783">
        <f>SUM(Table1[[#This Row],[Sales]]*Table1[[#This Row],[Quantity]])</f>
        <v>224.49</v>
      </c>
    </row>
    <row r="784" spans="1:14" x14ac:dyDescent="0.3">
      <c r="A784" t="s">
        <v>986</v>
      </c>
      <c r="B784" s="1">
        <v>42646</v>
      </c>
      <c r="C784" t="s">
        <v>987</v>
      </c>
      <c r="D784" t="s">
        <v>988</v>
      </c>
      <c r="E784" t="s">
        <v>3</v>
      </c>
      <c r="F784" t="s">
        <v>56</v>
      </c>
      <c r="G784" t="s">
        <v>25</v>
      </c>
      <c r="H784" t="s">
        <v>63</v>
      </c>
      <c r="I784">
        <v>24</v>
      </c>
      <c r="J784">
        <v>2</v>
      </c>
      <c r="K784">
        <v>0.15</v>
      </c>
      <c r="L784">
        <v>3.18</v>
      </c>
      <c r="M784" s="7">
        <f>SUM(Table1[[#This Row],[Profit]]/Table1[[#This Row],[Sales]])</f>
        <v>0.13250000000000001</v>
      </c>
      <c r="N784">
        <f>SUM(Table1[[#This Row],[Sales]]*Table1[[#This Row],[Quantity]])</f>
        <v>48</v>
      </c>
    </row>
    <row r="785" spans="1:14" x14ac:dyDescent="0.3">
      <c r="A785" t="s">
        <v>986</v>
      </c>
      <c r="B785" s="1">
        <v>42646</v>
      </c>
      <c r="C785" t="s">
        <v>987</v>
      </c>
      <c r="D785" t="s">
        <v>988</v>
      </c>
      <c r="E785" t="s">
        <v>3</v>
      </c>
      <c r="F785" t="s">
        <v>56</v>
      </c>
      <c r="G785" t="s">
        <v>5</v>
      </c>
      <c r="H785" t="s">
        <v>6</v>
      </c>
      <c r="I785">
        <v>35.49</v>
      </c>
      <c r="J785">
        <v>2</v>
      </c>
      <c r="K785">
        <v>0.1</v>
      </c>
      <c r="L785">
        <v>4.87</v>
      </c>
      <c r="M785" s="7">
        <f>SUM(Table1[[#This Row],[Profit]]/Table1[[#This Row],[Sales]])</f>
        <v>0.13722175260636799</v>
      </c>
      <c r="N785">
        <f>SUM(Table1[[#This Row],[Sales]]*Table1[[#This Row],[Quantity]])</f>
        <v>70.98</v>
      </c>
    </row>
    <row r="786" spans="1:14" x14ac:dyDescent="0.3">
      <c r="A786" t="s">
        <v>986</v>
      </c>
      <c r="B786" s="1">
        <v>42646</v>
      </c>
      <c r="C786" t="s">
        <v>987</v>
      </c>
      <c r="D786" t="s">
        <v>988</v>
      </c>
      <c r="E786" t="s">
        <v>3</v>
      </c>
      <c r="F786" t="s">
        <v>56</v>
      </c>
      <c r="G786" t="s">
        <v>25</v>
      </c>
      <c r="H786" t="s">
        <v>63</v>
      </c>
      <c r="I786">
        <v>47.984000000000002</v>
      </c>
      <c r="J786">
        <v>5</v>
      </c>
      <c r="K786">
        <v>0.15</v>
      </c>
      <c r="L786">
        <v>5.41</v>
      </c>
      <c r="M786" s="7">
        <f>SUM(Table1[[#This Row],[Profit]]/Table1[[#This Row],[Sales]])</f>
        <v>0.1127459153051017</v>
      </c>
      <c r="N786">
        <f>SUM(Table1[[#This Row],[Sales]]*Table1[[#This Row],[Quantity]])</f>
        <v>239.92000000000002</v>
      </c>
    </row>
    <row r="787" spans="1:14" x14ac:dyDescent="0.3">
      <c r="A787" t="s">
        <v>989</v>
      </c>
      <c r="B787" s="1">
        <v>42513</v>
      </c>
      <c r="C787" t="s">
        <v>346</v>
      </c>
      <c r="D787" t="s">
        <v>347</v>
      </c>
      <c r="E787" t="s">
        <v>11</v>
      </c>
      <c r="F787" t="s">
        <v>4</v>
      </c>
      <c r="G787" t="s">
        <v>13</v>
      </c>
      <c r="H787" t="s">
        <v>67</v>
      </c>
      <c r="I787">
        <v>186.69</v>
      </c>
      <c r="J787">
        <v>6</v>
      </c>
      <c r="K787">
        <v>0.25</v>
      </c>
      <c r="L787">
        <v>27.25</v>
      </c>
      <c r="M787" s="7">
        <f>SUM(Table1[[#This Row],[Profit]]/Table1[[#This Row],[Sales]])</f>
        <v>0.14596389736997162</v>
      </c>
      <c r="N787">
        <f>SUM(Table1[[#This Row],[Sales]]*Table1[[#This Row],[Quantity]])</f>
        <v>1120.1399999999999</v>
      </c>
    </row>
    <row r="788" spans="1:14" x14ac:dyDescent="0.3">
      <c r="A788" t="s">
        <v>990</v>
      </c>
      <c r="B788" s="1">
        <v>43176</v>
      </c>
      <c r="C788" t="s">
        <v>184</v>
      </c>
      <c r="D788" t="s">
        <v>185</v>
      </c>
      <c r="E788" t="s">
        <v>3</v>
      </c>
      <c r="F788" t="s">
        <v>12</v>
      </c>
      <c r="G788" t="s">
        <v>13</v>
      </c>
      <c r="H788" t="s">
        <v>27</v>
      </c>
      <c r="I788">
        <v>17.456</v>
      </c>
      <c r="J788">
        <v>1</v>
      </c>
      <c r="K788">
        <v>0.1</v>
      </c>
      <c r="L788">
        <v>3.01</v>
      </c>
      <c r="M788" s="7">
        <f>SUM(Table1[[#This Row],[Profit]]/Table1[[#This Row],[Sales]])</f>
        <v>0.17243354720439963</v>
      </c>
      <c r="N788">
        <f>SUM(Table1[[#This Row],[Sales]]*Table1[[#This Row],[Quantity]])</f>
        <v>17.456</v>
      </c>
    </row>
    <row r="789" spans="1:14" x14ac:dyDescent="0.3">
      <c r="A789" t="s">
        <v>991</v>
      </c>
      <c r="B789" s="1">
        <v>42716</v>
      </c>
      <c r="C789" t="s">
        <v>992</v>
      </c>
      <c r="D789" t="s">
        <v>993</v>
      </c>
      <c r="E789" t="s">
        <v>3</v>
      </c>
      <c r="F789" t="s">
        <v>12</v>
      </c>
      <c r="G789" t="s">
        <v>5</v>
      </c>
      <c r="H789" t="s">
        <v>7</v>
      </c>
      <c r="I789">
        <v>348.928</v>
      </c>
      <c r="J789">
        <v>7</v>
      </c>
      <c r="K789">
        <v>0.2</v>
      </c>
      <c r="L789">
        <v>81.3</v>
      </c>
      <c r="M789" s="7">
        <f>SUM(Table1[[#This Row],[Profit]]/Table1[[#This Row],[Sales]])</f>
        <v>0.23299935803374908</v>
      </c>
      <c r="N789">
        <f>SUM(Table1[[#This Row],[Sales]]*Table1[[#This Row],[Quantity]])</f>
        <v>2442.4960000000001</v>
      </c>
    </row>
    <row r="790" spans="1:14" x14ac:dyDescent="0.3">
      <c r="A790" t="s">
        <v>994</v>
      </c>
      <c r="B790" s="1">
        <v>42547</v>
      </c>
      <c r="C790" t="s">
        <v>638</v>
      </c>
      <c r="D790" t="s">
        <v>639</v>
      </c>
      <c r="E790" t="s">
        <v>3</v>
      </c>
      <c r="F790" t="s">
        <v>4</v>
      </c>
      <c r="G790" t="s">
        <v>13</v>
      </c>
      <c r="H790" t="s">
        <v>27</v>
      </c>
      <c r="I790">
        <v>143.96</v>
      </c>
      <c r="J790">
        <v>6</v>
      </c>
      <c r="K790">
        <v>0.25</v>
      </c>
      <c r="L790">
        <v>1.44</v>
      </c>
      <c r="M790" s="7">
        <f>SUM(Table1[[#This Row],[Profit]]/Table1[[#This Row],[Sales]])</f>
        <v>1.000277854959711E-2</v>
      </c>
      <c r="N790">
        <f>SUM(Table1[[#This Row],[Sales]]*Table1[[#This Row],[Quantity]])</f>
        <v>863.76</v>
      </c>
    </row>
    <row r="791" spans="1:14" x14ac:dyDescent="0.3">
      <c r="A791" t="s">
        <v>994</v>
      </c>
      <c r="B791" s="1">
        <v>42547</v>
      </c>
      <c r="C791" t="s">
        <v>638</v>
      </c>
      <c r="D791" t="s">
        <v>639</v>
      </c>
      <c r="E791" t="s">
        <v>3</v>
      </c>
      <c r="F791" t="s">
        <v>4</v>
      </c>
      <c r="G791" t="s">
        <v>13</v>
      </c>
      <c r="H791" t="s">
        <v>19</v>
      </c>
      <c r="I791">
        <v>15.42</v>
      </c>
      <c r="J791">
        <v>1</v>
      </c>
      <c r="K791">
        <v>0.2</v>
      </c>
      <c r="L791">
        <v>2.06</v>
      </c>
      <c r="M791" s="7">
        <f>SUM(Table1[[#This Row],[Profit]]/Table1[[#This Row],[Sales]])</f>
        <v>0.13359273670557717</v>
      </c>
      <c r="N791">
        <f>SUM(Table1[[#This Row],[Sales]]*Table1[[#This Row],[Quantity]])</f>
        <v>15.42</v>
      </c>
    </row>
    <row r="792" spans="1:14" x14ac:dyDescent="0.3">
      <c r="A792" t="s">
        <v>994</v>
      </c>
      <c r="B792" s="1">
        <v>42547</v>
      </c>
      <c r="C792" t="s">
        <v>638</v>
      </c>
      <c r="D792" t="s">
        <v>639</v>
      </c>
      <c r="E792" t="s">
        <v>3</v>
      </c>
      <c r="F792" t="s">
        <v>4</v>
      </c>
      <c r="G792" t="s">
        <v>13</v>
      </c>
      <c r="H792" t="s">
        <v>27</v>
      </c>
      <c r="I792">
        <v>43.04</v>
      </c>
      <c r="J792">
        <v>1</v>
      </c>
      <c r="K792">
        <v>0.25</v>
      </c>
      <c r="L792">
        <v>0.43</v>
      </c>
      <c r="M792" s="7">
        <f>SUM(Table1[[#This Row],[Profit]]/Table1[[#This Row],[Sales]])</f>
        <v>9.9907063197026014E-3</v>
      </c>
      <c r="N792">
        <f>SUM(Table1[[#This Row],[Sales]]*Table1[[#This Row],[Quantity]])</f>
        <v>43.04</v>
      </c>
    </row>
    <row r="793" spans="1:14" x14ac:dyDescent="0.3">
      <c r="A793" t="s">
        <v>994</v>
      </c>
      <c r="B793" s="1">
        <v>42547</v>
      </c>
      <c r="C793" t="s">
        <v>638</v>
      </c>
      <c r="D793" t="s">
        <v>639</v>
      </c>
      <c r="E793" t="s">
        <v>3</v>
      </c>
      <c r="F793" t="s">
        <v>4</v>
      </c>
      <c r="G793" t="s">
        <v>5</v>
      </c>
      <c r="H793" t="s">
        <v>7</v>
      </c>
      <c r="I793">
        <v>332.94</v>
      </c>
      <c r="J793">
        <v>5</v>
      </c>
      <c r="K793">
        <v>0.15</v>
      </c>
      <c r="L793">
        <v>68.91</v>
      </c>
      <c r="M793" s="7">
        <f>SUM(Table1[[#This Row],[Profit]]/Table1[[#This Row],[Sales]])</f>
        <v>0.20697422959091727</v>
      </c>
      <c r="N793">
        <f>SUM(Table1[[#This Row],[Sales]]*Table1[[#This Row],[Quantity]])</f>
        <v>1664.7</v>
      </c>
    </row>
    <row r="794" spans="1:14" x14ac:dyDescent="0.3">
      <c r="A794" t="s">
        <v>995</v>
      </c>
      <c r="B794" s="1">
        <v>42875</v>
      </c>
      <c r="C794" t="s">
        <v>996</v>
      </c>
      <c r="D794" t="s">
        <v>997</v>
      </c>
      <c r="E794" t="s">
        <v>3</v>
      </c>
      <c r="F794" t="s">
        <v>4</v>
      </c>
      <c r="G794" t="s">
        <v>25</v>
      </c>
      <c r="H794" t="s">
        <v>26</v>
      </c>
      <c r="I794">
        <v>1363.96</v>
      </c>
      <c r="J794">
        <v>8</v>
      </c>
      <c r="K794">
        <v>0.05</v>
      </c>
      <c r="L794">
        <v>257.89</v>
      </c>
      <c r="M794" s="7">
        <f>SUM(Table1[[#This Row],[Profit]]/Table1[[#This Row],[Sales]])</f>
        <v>0.18907445966157363</v>
      </c>
      <c r="N794">
        <f>SUM(Table1[[#This Row],[Sales]]*Table1[[#This Row],[Quantity]])</f>
        <v>10911.68</v>
      </c>
    </row>
    <row r="795" spans="1:14" x14ac:dyDescent="0.3">
      <c r="A795" t="s">
        <v>998</v>
      </c>
      <c r="B795" s="1">
        <v>42267</v>
      </c>
      <c r="C795" t="s">
        <v>999</v>
      </c>
      <c r="D795" t="s">
        <v>1000</v>
      </c>
      <c r="E795" t="s">
        <v>3</v>
      </c>
      <c r="F795" t="s">
        <v>12</v>
      </c>
      <c r="G795" t="s">
        <v>13</v>
      </c>
      <c r="H795" t="s">
        <v>14</v>
      </c>
      <c r="I795">
        <v>9.9600000000000009</v>
      </c>
      <c r="J795">
        <v>9</v>
      </c>
      <c r="K795">
        <v>0.25</v>
      </c>
      <c r="L795">
        <v>0.82</v>
      </c>
      <c r="M795" s="7">
        <f>SUM(Table1[[#This Row],[Profit]]/Table1[[#This Row],[Sales]])</f>
        <v>8.2329317269076288E-2</v>
      </c>
      <c r="N795">
        <f>SUM(Table1[[#This Row],[Sales]]*Table1[[#This Row],[Quantity]])</f>
        <v>89.640000000000015</v>
      </c>
    </row>
    <row r="796" spans="1:14" x14ac:dyDescent="0.3">
      <c r="A796" t="s">
        <v>998</v>
      </c>
      <c r="B796" s="1">
        <v>42267</v>
      </c>
      <c r="C796" t="s">
        <v>999</v>
      </c>
      <c r="D796" t="s">
        <v>1000</v>
      </c>
      <c r="E796" t="s">
        <v>3</v>
      </c>
      <c r="F796" t="s">
        <v>12</v>
      </c>
      <c r="G796" t="s">
        <v>13</v>
      </c>
      <c r="H796" t="s">
        <v>32</v>
      </c>
      <c r="I796">
        <v>21.72</v>
      </c>
      <c r="J796">
        <v>5</v>
      </c>
      <c r="K796">
        <v>0.15</v>
      </c>
      <c r="L796">
        <v>4.46</v>
      </c>
      <c r="M796" s="7">
        <f>SUM(Table1[[#This Row],[Profit]]/Table1[[#This Row],[Sales]])</f>
        <v>0.20534069981583794</v>
      </c>
      <c r="N796">
        <f>SUM(Table1[[#This Row],[Sales]]*Table1[[#This Row],[Quantity]])</f>
        <v>108.6</v>
      </c>
    </row>
    <row r="797" spans="1:14" x14ac:dyDescent="0.3">
      <c r="A797" t="s">
        <v>1001</v>
      </c>
      <c r="B797" s="1">
        <v>43364</v>
      </c>
      <c r="C797" t="s">
        <v>1002</v>
      </c>
      <c r="D797" t="s">
        <v>1003</v>
      </c>
      <c r="E797" t="s">
        <v>3</v>
      </c>
      <c r="F797" t="s">
        <v>40</v>
      </c>
      <c r="G797" t="s">
        <v>13</v>
      </c>
      <c r="H797" t="s">
        <v>27</v>
      </c>
      <c r="I797">
        <v>20.16</v>
      </c>
      <c r="J797">
        <v>3</v>
      </c>
      <c r="K797">
        <v>0.05</v>
      </c>
      <c r="L797">
        <v>3</v>
      </c>
      <c r="M797" s="7">
        <f>SUM(Table1[[#This Row],[Profit]]/Table1[[#This Row],[Sales]])</f>
        <v>0.14880952380952381</v>
      </c>
      <c r="N797">
        <f>SUM(Table1[[#This Row],[Sales]]*Table1[[#This Row],[Quantity]])</f>
        <v>60.480000000000004</v>
      </c>
    </row>
    <row r="798" spans="1:14" x14ac:dyDescent="0.3">
      <c r="A798" t="s">
        <v>1004</v>
      </c>
      <c r="B798" s="1">
        <v>42728</v>
      </c>
      <c r="C798" t="s">
        <v>350</v>
      </c>
      <c r="D798" t="s">
        <v>351</v>
      </c>
      <c r="E798" t="s">
        <v>11</v>
      </c>
      <c r="F798" t="s">
        <v>56</v>
      </c>
      <c r="G798" t="s">
        <v>13</v>
      </c>
      <c r="H798" t="s">
        <v>32</v>
      </c>
      <c r="I798">
        <v>132.79</v>
      </c>
      <c r="J798">
        <v>10</v>
      </c>
      <c r="K798">
        <v>0.05</v>
      </c>
      <c r="L798">
        <v>12.21</v>
      </c>
      <c r="M798" s="7">
        <f>SUM(Table1[[#This Row],[Profit]]/Table1[[#This Row],[Sales]])</f>
        <v>9.1949695007154164E-2</v>
      </c>
      <c r="N798">
        <f>SUM(Table1[[#This Row],[Sales]]*Table1[[#This Row],[Quantity]])</f>
        <v>1327.8999999999999</v>
      </c>
    </row>
    <row r="799" spans="1:14" x14ac:dyDescent="0.3">
      <c r="A799" t="s">
        <v>1004</v>
      </c>
      <c r="B799" s="1">
        <v>42728</v>
      </c>
      <c r="C799" t="s">
        <v>350</v>
      </c>
      <c r="D799" t="s">
        <v>351</v>
      </c>
      <c r="E799" t="s">
        <v>11</v>
      </c>
      <c r="F799" t="s">
        <v>56</v>
      </c>
      <c r="G799" t="s">
        <v>13</v>
      </c>
      <c r="H799" t="s">
        <v>32</v>
      </c>
      <c r="I799">
        <v>12.96</v>
      </c>
      <c r="J799">
        <v>5</v>
      </c>
      <c r="K799">
        <v>0.05</v>
      </c>
      <c r="L799">
        <v>1.98</v>
      </c>
      <c r="M799" s="7">
        <f>SUM(Table1[[#This Row],[Profit]]/Table1[[#This Row],[Sales]])</f>
        <v>0.15277777777777776</v>
      </c>
      <c r="N799">
        <f>SUM(Table1[[#This Row],[Sales]]*Table1[[#This Row],[Quantity]])</f>
        <v>64.800000000000011</v>
      </c>
    </row>
    <row r="800" spans="1:14" x14ac:dyDescent="0.3">
      <c r="A800" t="s">
        <v>1004</v>
      </c>
      <c r="B800" s="1">
        <v>42728</v>
      </c>
      <c r="C800" t="s">
        <v>350</v>
      </c>
      <c r="D800" t="s">
        <v>351</v>
      </c>
      <c r="E800" t="s">
        <v>11</v>
      </c>
      <c r="F800" t="s">
        <v>56</v>
      </c>
      <c r="G800" t="s">
        <v>13</v>
      </c>
      <c r="H800" t="s">
        <v>14</v>
      </c>
      <c r="I800">
        <v>21.56</v>
      </c>
      <c r="J800">
        <v>4</v>
      </c>
      <c r="K800">
        <v>0.25</v>
      </c>
      <c r="L800">
        <v>0.22</v>
      </c>
      <c r="M800" s="7">
        <f>SUM(Table1[[#This Row],[Profit]]/Table1[[#This Row],[Sales]])</f>
        <v>1.0204081632653062E-2</v>
      </c>
      <c r="N800">
        <f>SUM(Table1[[#This Row],[Sales]]*Table1[[#This Row],[Quantity]])</f>
        <v>86.24</v>
      </c>
    </row>
    <row r="801" spans="1:14" x14ac:dyDescent="0.3">
      <c r="A801" t="s">
        <v>1005</v>
      </c>
      <c r="B801" s="1">
        <v>42701</v>
      </c>
      <c r="C801" t="s">
        <v>1006</v>
      </c>
      <c r="D801" t="s">
        <v>1007</v>
      </c>
      <c r="E801" t="s">
        <v>3</v>
      </c>
      <c r="F801" t="s">
        <v>12</v>
      </c>
      <c r="G801" t="s">
        <v>5</v>
      </c>
      <c r="H801" t="s">
        <v>7</v>
      </c>
      <c r="I801">
        <v>283.92</v>
      </c>
      <c r="J801">
        <v>5</v>
      </c>
      <c r="K801">
        <v>0</v>
      </c>
      <c r="L801">
        <v>77.930000000000007</v>
      </c>
      <c r="M801" s="7">
        <f>SUM(Table1[[#This Row],[Profit]]/Table1[[#This Row],[Sales]])</f>
        <v>0.27447872640180332</v>
      </c>
      <c r="N801">
        <f>SUM(Table1[[#This Row],[Sales]]*Table1[[#This Row],[Quantity]])</f>
        <v>1419.6000000000001</v>
      </c>
    </row>
    <row r="802" spans="1:14" x14ac:dyDescent="0.3">
      <c r="A802" t="s">
        <v>1008</v>
      </c>
      <c r="B802" s="1">
        <v>43151</v>
      </c>
      <c r="C802" t="s">
        <v>1009</v>
      </c>
      <c r="D802" t="s">
        <v>1010</v>
      </c>
      <c r="E802" t="s">
        <v>11</v>
      </c>
      <c r="F802" t="s">
        <v>12</v>
      </c>
      <c r="G802" t="s">
        <v>5</v>
      </c>
      <c r="H802" t="s">
        <v>23</v>
      </c>
      <c r="I802">
        <v>22.23</v>
      </c>
      <c r="J802">
        <v>1</v>
      </c>
      <c r="K802">
        <v>0.2</v>
      </c>
      <c r="L802">
        <v>3.84</v>
      </c>
      <c r="M802" s="7">
        <f>SUM(Table1[[#This Row],[Profit]]/Table1[[#This Row],[Sales]])</f>
        <v>0.17273954116059378</v>
      </c>
      <c r="N802">
        <f>SUM(Table1[[#This Row],[Sales]]*Table1[[#This Row],[Quantity]])</f>
        <v>22.23</v>
      </c>
    </row>
    <row r="803" spans="1:14" x14ac:dyDescent="0.3">
      <c r="A803" t="s">
        <v>1008</v>
      </c>
      <c r="B803" s="1">
        <v>43151</v>
      </c>
      <c r="C803" t="s">
        <v>1009</v>
      </c>
      <c r="D803" t="s">
        <v>1010</v>
      </c>
      <c r="E803" t="s">
        <v>11</v>
      </c>
      <c r="F803" t="s">
        <v>12</v>
      </c>
      <c r="G803" t="s">
        <v>25</v>
      </c>
      <c r="H803" t="s">
        <v>26</v>
      </c>
      <c r="I803">
        <v>215.96799999999999</v>
      </c>
      <c r="J803">
        <v>4</v>
      </c>
      <c r="K803">
        <v>0.15</v>
      </c>
      <c r="L803">
        <v>42.13</v>
      </c>
      <c r="M803" s="7">
        <f>SUM(Table1[[#This Row],[Profit]]/Table1[[#This Row],[Sales]])</f>
        <v>0.19507519632538156</v>
      </c>
      <c r="N803">
        <f>SUM(Table1[[#This Row],[Sales]]*Table1[[#This Row],[Quantity]])</f>
        <v>863.87199999999996</v>
      </c>
    </row>
    <row r="804" spans="1:14" x14ac:dyDescent="0.3">
      <c r="A804" t="s">
        <v>1011</v>
      </c>
      <c r="B804" s="1">
        <v>42965</v>
      </c>
      <c r="C804" t="s">
        <v>1009</v>
      </c>
      <c r="D804" t="s">
        <v>1010</v>
      </c>
      <c r="E804" t="s">
        <v>11</v>
      </c>
      <c r="F804" t="s">
        <v>56</v>
      </c>
      <c r="G804" t="s">
        <v>13</v>
      </c>
      <c r="H804" t="s">
        <v>28</v>
      </c>
      <c r="I804">
        <v>355.32</v>
      </c>
      <c r="J804">
        <v>6</v>
      </c>
      <c r="K804">
        <v>0</v>
      </c>
      <c r="L804">
        <v>95.45</v>
      </c>
      <c r="M804" s="7">
        <f>SUM(Table1[[#This Row],[Profit]]/Table1[[#This Row],[Sales]])</f>
        <v>0.26863109309917821</v>
      </c>
      <c r="N804">
        <f>SUM(Table1[[#This Row],[Sales]]*Table1[[#This Row],[Quantity]])</f>
        <v>2131.92</v>
      </c>
    </row>
    <row r="805" spans="1:14" x14ac:dyDescent="0.3">
      <c r="A805" t="s">
        <v>1012</v>
      </c>
      <c r="B805" s="1">
        <v>42806</v>
      </c>
      <c r="C805" t="s">
        <v>1013</v>
      </c>
      <c r="D805" t="s">
        <v>1014</v>
      </c>
      <c r="E805" t="s">
        <v>11</v>
      </c>
      <c r="F805" t="s">
        <v>4</v>
      </c>
      <c r="G805" t="s">
        <v>13</v>
      </c>
      <c r="H805" t="s">
        <v>32</v>
      </c>
      <c r="I805">
        <v>12.96</v>
      </c>
      <c r="J805">
        <v>10</v>
      </c>
      <c r="K805">
        <v>0.15</v>
      </c>
      <c r="L805">
        <v>2.63</v>
      </c>
      <c r="M805" s="7">
        <f>SUM(Table1[[#This Row],[Profit]]/Table1[[#This Row],[Sales]])</f>
        <v>0.20293209876543208</v>
      </c>
      <c r="N805">
        <f>SUM(Table1[[#This Row],[Sales]]*Table1[[#This Row],[Quantity]])</f>
        <v>129.60000000000002</v>
      </c>
    </row>
    <row r="806" spans="1:14" x14ac:dyDescent="0.3">
      <c r="A806" t="s">
        <v>1015</v>
      </c>
      <c r="B806" s="1">
        <v>43212</v>
      </c>
      <c r="C806" t="s">
        <v>1016</v>
      </c>
      <c r="D806" t="s">
        <v>1017</v>
      </c>
      <c r="E806" t="s">
        <v>3</v>
      </c>
      <c r="F806" t="s">
        <v>12</v>
      </c>
      <c r="G806" t="s">
        <v>5</v>
      </c>
      <c r="H806" t="s">
        <v>23</v>
      </c>
      <c r="I806">
        <v>18.28</v>
      </c>
      <c r="J806">
        <v>8</v>
      </c>
      <c r="K806">
        <v>0.2</v>
      </c>
      <c r="L806">
        <v>1.79</v>
      </c>
      <c r="M806" s="7">
        <f>SUM(Table1[[#This Row],[Profit]]/Table1[[#This Row],[Sales]])</f>
        <v>9.7921225382932159E-2</v>
      </c>
      <c r="N806">
        <f>SUM(Table1[[#This Row],[Sales]]*Table1[[#This Row],[Quantity]])</f>
        <v>146.24</v>
      </c>
    </row>
    <row r="807" spans="1:14" x14ac:dyDescent="0.3">
      <c r="A807" t="s">
        <v>1018</v>
      </c>
      <c r="B807" s="1">
        <v>42309</v>
      </c>
      <c r="C807" t="s">
        <v>506</v>
      </c>
      <c r="D807" t="s">
        <v>507</v>
      </c>
      <c r="E807" t="s">
        <v>3</v>
      </c>
      <c r="F807" t="s">
        <v>12</v>
      </c>
      <c r="G807" t="s">
        <v>13</v>
      </c>
      <c r="H807" t="s">
        <v>24</v>
      </c>
      <c r="I807">
        <v>43.176000000000002</v>
      </c>
      <c r="J807">
        <v>8</v>
      </c>
      <c r="K807">
        <v>0.2</v>
      </c>
      <c r="L807">
        <v>0.85</v>
      </c>
      <c r="M807" s="7">
        <f>SUM(Table1[[#This Row],[Profit]]/Table1[[#This Row],[Sales]])</f>
        <v>1.9686863072077079E-2</v>
      </c>
      <c r="N807">
        <f>SUM(Table1[[#This Row],[Sales]]*Table1[[#This Row],[Quantity]])</f>
        <v>345.40800000000002</v>
      </c>
    </row>
    <row r="808" spans="1:14" x14ac:dyDescent="0.3">
      <c r="A808" t="s">
        <v>1018</v>
      </c>
      <c r="B808" s="1">
        <v>42309</v>
      </c>
      <c r="C808" t="s">
        <v>506</v>
      </c>
      <c r="D808" t="s">
        <v>507</v>
      </c>
      <c r="E808" t="s">
        <v>3</v>
      </c>
      <c r="F808" t="s">
        <v>12</v>
      </c>
      <c r="G808" t="s">
        <v>25</v>
      </c>
      <c r="H808" t="s">
        <v>26</v>
      </c>
      <c r="I808">
        <v>1983.9680000000001</v>
      </c>
      <c r="J808">
        <v>6</v>
      </c>
      <c r="K808">
        <v>0.15</v>
      </c>
      <c r="L808">
        <v>195.11</v>
      </c>
      <c r="M808" s="7">
        <f>SUM(Table1[[#This Row],[Profit]]/Table1[[#This Row],[Sales]])</f>
        <v>9.834332005354926E-2</v>
      </c>
      <c r="N808">
        <f>SUM(Table1[[#This Row],[Sales]]*Table1[[#This Row],[Quantity]])</f>
        <v>11903.808000000001</v>
      </c>
    </row>
    <row r="809" spans="1:14" x14ac:dyDescent="0.3">
      <c r="A809" t="s">
        <v>1019</v>
      </c>
      <c r="B809" s="1">
        <v>42403</v>
      </c>
      <c r="C809" t="s">
        <v>697</v>
      </c>
      <c r="D809" t="s">
        <v>698</v>
      </c>
      <c r="E809" t="s">
        <v>3</v>
      </c>
      <c r="F809" t="s">
        <v>40</v>
      </c>
      <c r="G809" t="s">
        <v>5</v>
      </c>
      <c r="H809" t="s">
        <v>23</v>
      </c>
      <c r="I809">
        <v>28.4</v>
      </c>
      <c r="J809">
        <v>2</v>
      </c>
      <c r="K809">
        <v>0.1</v>
      </c>
      <c r="L809">
        <v>7.2</v>
      </c>
      <c r="M809" s="7">
        <f>SUM(Table1[[#This Row],[Profit]]/Table1[[#This Row],[Sales]])</f>
        <v>0.25352112676056338</v>
      </c>
      <c r="N809">
        <f>SUM(Table1[[#This Row],[Sales]]*Table1[[#This Row],[Quantity]])</f>
        <v>56.8</v>
      </c>
    </row>
    <row r="810" spans="1:14" x14ac:dyDescent="0.3">
      <c r="A810" t="s">
        <v>1019</v>
      </c>
      <c r="B810" s="1">
        <v>42403</v>
      </c>
      <c r="C810" t="s">
        <v>697</v>
      </c>
      <c r="D810" t="s">
        <v>698</v>
      </c>
      <c r="E810" t="s">
        <v>3</v>
      </c>
      <c r="F810" t="s">
        <v>40</v>
      </c>
      <c r="G810" t="s">
        <v>25</v>
      </c>
      <c r="H810" t="s">
        <v>63</v>
      </c>
      <c r="I810">
        <v>149.97</v>
      </c>
      <c r="J810">
        <v>4</v>
      </c>
      <c r="K810">
        <v>0</v>
      </c>
      <c r="L810">
        <v>43.08</v>
      </c>
      <c r="M810" s="7">
        <f>SUM(Table1[[#This Row],[Profit]]/Table1[[#This Row],[Sales]])</f>
        <v>0.28725745149029808</v>
      </c>
      <c r="N810">
        <f>SUM(Table1[[#This Row],[Sales]]*Table1[[#This Row],[Quantity]])</f>
        <v>599.88</v>
      </c>
    </row>
    <row r="811" spans="1:14" x14ac:dyDescent="0.3">
      <c r="A811" t="s">
        <v>1020</v>
      </c>
      <c r="B811" s="1">
        <v>42290</v>
      </c>
      <c r="C811" t="s">
        <v>769</v>
      </c>
      <c r="D811" t="s">
        <v>770</v>
      </c>
      <c r="E811" t="s">
        <v>3</v>
      </c>
      <c r="F811" t="s">
        <v>12</v>
      </c>
      <c r="G811" t="s">
        <v>13</v>
      </c>
      <c r="H811" t="s">
        <v>24</v>
      </c>
      <c r="I811">
        <v>11.52</v>
      </c>
      <c r="J811">
        <v>10</v>
      </c>
      <c r="K811">
        <v>0</v>
      </c>
      <c r="L811">
        <v>2.79</v>
      </c>
      <c r="M811" s="7">
        <f>SUM(Table1[[#This Row],[Profit]]/Table1[[#This Row],[Sales]])</f>
        <v>0.2421875</v>
      </c>
      <c r="N811">
        <f>SUM(Table1[[#This Row],[Sales]]*Table1[[#This Row],[Quantity]])</f>
        <v>115.19999999999999</v>
      </c>
    </row>
    <row r="812" spans="1:14" x14ac:dyDescent="0.3">
      <c r="A812" t="s">
        <v>1020</v>
      </c>
      <c r="B812" s="1">
        <v>42290</v>
      </c>
      <c r="C812" t="s">
        <v>769</v>
      </c>
      <c r="D812" t="s">
        <v>770</v>
      </c>
      <c r="E812" t="s">
        <v>3</v>
      </c>
      <c r="F812" t="s">
        <v>12</v>
      </c>
      <c r="G812" t="s">
        <v>5</v>
      </c>
      <c r="H812" t="s">
        <v>18</v>
      </c>
      <c r="I812">
        <v>1298.55</v>
      </c>
      <c r="J812">
        <v>1</v>
      </c>
      <c r="K812">
        <v>0.1</v>
      </c>
      <c r="L812">
        <v>92.34</v>
      </c>
      <c r="M812" s="7">
        <f>SUM(Table1[[#This Row],[Profit]]/Table1[[#This Row],[Sales]])</f>
        <v>7.1110084324823852E-2</v>
      </c>
      <c r="N812">
        <f>SUM(Table1[[#This Row],[Sales]]*Table1[[#This Row],[Quantity]])</f>
        <v>1298.55</v>
      </c>
    </row>
    <row r="813" spans="1:14" x14ac:dyDescent="0.3">
      <c r="A813" t="s">
        <v>1020</v>
      </c>
      <c r="B813" s="1">
        <v>42290</v>
      </c>
      <c r="C813" t="s">
        <v>769</v>
      </c>
      <c r="D813" t="s">
        <v>770</v>
      </c>
      <c r="E813" t="s">
        <v>3</v>
      </c>
      <c r="F813" t="s">
        <v>12</v>
      </c>
      <c r="G813" t="s">
        <v>13</v>
      </c>
      <c r="H813" t="s">
        <v>28</v>
      </c>
      <c r="I813">
        <v>213.92</v>
      </c>
      <c r="J813">
        <v>9</v>
      </c>
      <c r="K813">
        <v>0.15</v>
      </c>
      <c r="L813">
        <v>11.47</v>
      </c>
      <c r="M813" s="7">
        <f>SUM(Table1[[#This Row],[Profit]]/Table1[[#This Row],[Sales]])</f>
        <v>5.3618175018698588E-2</v>
      </c>
      <c r="N813">
        <f>SUM(Table1[[#This Row],[Sales]]*Table1[[#This Row],[Quantity]])</f>
        <v>1925.28</v>
      </c>
    </row>
    <row r="814" spans="1:14" x14ac:dyDescent="0.3">
      <c r="A814" t="s">
        <v>1020</v>
      </c>
      <c r="B814" s="1">
        <v>42290</v>
      </c>
      <c r="C814" t="s">
        <v>769</v>
      </c>
      <c r="D814" t="s">
        <v>770</v>
      </c>
      <c r="E814" t="s">
        <v>3</v>
      </c>
      <c r="F814" t="s">
        <v>12</v>
      </c>
      <c r="G814" t="s">
        <v>25</v>
      </c>
      <c r="H814" t="s">
        <v>63</v>
      </c>
      <c r="I814">
        <v>25.78</v>
      </c>
      <c r="J814">
        <v>7</v>
      </c>
      <c r="K814">
        <v>0</v>
      </c>
      <c r="L814">
        <v>6.96</v>
      </c>
      <c r="M814" s="7">
        <f>SUM(Table1[[#This Row],[Profit]]/Table1[[#This Row],[Sales]])</f>
        <v>0.26997672614429791</v>
      </c>
      <c r="N814">
        <f>SUM(Table1[[#This Row],[Sales]]*Table1[[#This Row],[Quantity]])</f>
        <v>180.46</v>
      </c>
    </row>
    <row r="815" spans="1:14" x14ac:dyDescent="0.3">
      <c r="A815" t="s">
        <v>1021</v>
      </c>
      <c r="B815" s="1">
        <v>43234</v>
      </c>
      <c r="C815" t="s">
        <v>1022</v>
      </c>
      <c r="D815" t="s">
        <v>1023</v>
      </c>
      <c r="E815" t="s">
        <v>3</v>
      </c>
      <c r="F815" t="s">
        <v>12</v>
      </c>
      <c r="G815" t="s">
        <v>5</v>
      </c>
      <c r="H815" t="s">
        <v>23</v>
      </c>
      <c r="I815">
        <v>18.28</v>
      </c>
      <c r="J815">
        <v>3</v>
      </c>
      <c r="K815">
        <v>0.25</v>
      </c>
      <c r="L815">
        <v>0.19</v>
      </c>
      <c r="M815" s="7">
        <f>SUM(Table1[[#This Row],[Profit]]/Table1[[#This Row],[Sales]])</f>
        <v>1.0393873085339168E-2</v>
      </c>
      <c r="N815">
        <f>SUM(Table1[[#This Row],[Sales]]*Table1[[#This Row],[Quantity]])</f>
        <v>54.84</v>
      </c>
    </row>
    <row r="816" spans="1:14" x14ac:dyDescent="0.3">
      <c r="A816" t="s">
        <v>1021</v>
      </c>
      <c r="B816" s="1">
        <v>43234</v>
      </c>
      <c r="C816" t="s">
        <v>1022</v>
      </c>
      <c r="D816" t="s">
        <v>1023</v>
      </c>
      <c r="E816" t="s">
        <v>3</v>
      </c>
      <c r="F816" t="s">
        <v>12</v>
      </c>
      <c r="G816" t="s">
        <v>25</v>
      </c>
      <c r="H816" t="s">
        <v>63</v>
      </c>
      <c r="I816">
        <v>1399.93</v>
      </c>
      <c r="J816">
        <v>8</v>
      </c>
      <c r="K816">
        <v>0.15</v>
      </c>
      <c r="L816">
        <v>211.44</v>
      </c>
      <c r="M816" s="7">
        <f>SUM(Table1[[#This Row],[Profit]]/Table1[[#This Row],[Sales]])</f>
        <v>0.15103612323473314</v>
      </c>
      <c r="N816">
        <f>SUM(Table1[[#This Row],[Sales]]*Table1[[#This Row],[Quantity]])</f>
        <v>11199.44</v>
      </c>
    </row>
    <row r="817" spans="1:14" x14ac:dyDescent="0.3">
      <c r="A817" t="s">
        <v>1024</v>
      </c>
      <c r="B817" s="1">
        <v>42449</v>
      </c>
      <c r="C817" t="s">
        <v>1025</v>
      </c>
      <c r="D817" t="s">
        <v>1026</v>
      </c>
      <c r="E817" t="s">
        <v>11</v>
      </c>
      <c r="F817" t="s">
        <v>40</v>
      </c>
      <c r="G817" t="s">
        <v>13</v>
      </c>
      <c r="H817" t="s">
        <v>32</v>
      </c>
      <c r="I817">
        <v>51.84</v>
      </c>
      <c r="J817">
        <v>9</v>
      </c>
      <c r="K817">
        <v>0.05</v>
      </c>
      <c r="L817">
        <v>6.72</v>
      </c>
      <c r="M817" s="7">
        <f>SUM(Table1[[#This Row],[Profit]]/Table1[[#This Row],[Sales]])</f>
        <v>0.12962962962962962</v>
      </c>
      <c r="N817">
        <f>SUM(Table1[[#This Row],[Sales]]*Table1[[#This Row],[Quantity]])</f>
        <v>466.56000000000006</v>
      </c>
    </row>
    <row r="818" spans="1:14" x14ac:dyDescent="0.3">
      <c r="A818" t="s">
        <v>1027</v>
      </c>
      <c r="B818" s="1">
        <v>42993</v>
      </c>
      <c r="C818" t="s">
        <v>672</v>
      </c>
      <c r="D818" t="s">
        <v>673</v>
      </c>
      <c r="E818" t="s">
        <v>3</v>
      </c>
      <c r="F818" t="s">
        <v>56</v>
      </c>
      <c r="G818" t="s">
        <v>13</v>
      </c>
      <c r="H818" t="s">
        <v>32</v>
      </c>
      <c r="I818">
        <v>5.3440000000000003</v>
      </c>
      <c r="J818">
        <v>1</v>
      </c>
      <c r="K818">
        <v>0.25</v>
      </c>
      <c r="L818">
        <v>0.27</v>
      </c>
      <c r="M818" s="7">
        <f>SUM(Table1[[#This Row],[Profit]]/Table1[[#This Row],[Sales]])</f>
        <v>5.0523952095808386E-2</v>
      </c>
      <c r="N818">
        <f>SUM(Table1[[#This Row],[Sales]]*Table1[[#This Row],[Quantity]])</f>
        <v>5.3440000000000003</v>
      </c>
    </row>
    <row r="819" spans="1:14" x14ac:dyDescent="0.3">
      <c r="A819" t="s">
        <v>1028</v>
      </c>
      <c r="B819" s="1">
        <v>42183</v>
      </c>
      <c r="C819" t="s">
        <v>736</v>
      </c>
      <c r="D819" t="s">
        <v>737</v>
      </c>
      <c r="E819" t="s">
        <v>3</v>
      </c>
      <c r="F819" t="s">
        <v>56</v>
      </c>
      <c r="G819" t="s">
        <v>13</v>
      </c>
      <c r="H819" t="s">
        <v>32</v>
      </c>
      <c r="I819">
        <v>41.472000000000001</v>
      </c>
      <c r="J819">
        <v>2</v>
      </c>
      <c r="K819">
        <v>0.05</v>
      </c>
      <c r="L819">
        <v>8.4700000000000006</v>
      </c>
      <c r="M819" s="7">
        <f>SUM(Table1[[#This Row],[Profit]]/Table1[[#This Row],[Sales]])</f>
        <v>0.20423418209876545</v>
      </c>
      <c r="N819">
        <f>SUM(Table1[[#This Row],[Sales]]*Table1[[#This Row],[Quantity]])</f>
        <v>82.944000000000003</v>
      </c>
    </row>
    <row r="820" spans="1:14" x14ac:dyDescent="0.3">
      <c r="A820" t="s">
        <v>1028</v>
      </c>
      <c r="B820" s="1">
        <v>42183</v>
      </c>
      <c r="C820" t="s">
        <v>736</v>
      </c>
      <c r="D820" t="s">
        <v>737</v>
      </c>
      <c r="E820" t="s">
        <v>3</v>
      </c>
      <c r="F820" t="s">
        <v>56</v>
      </c>
      <c r="G820" t="s">
        <v>13</v>
      </c>
      <c r="H820" t="s">
        <v>27</v>
      </c>
      <c r="I820">
        <v>3.1680000000000001</v>
      </c>
      <c r="J820">
        <v>7</v>
      </c>
      <c r="K820">
        <v>0.25</v>
      </c>
      <c r="L820">
        <v>0.68</v>
      </c>
      <c r="M820" s="7">
        <f>SUM(Table1[[#This Row],[Profit]]/Table1[[#This Row],[Sales]])</f>
        <v>0.21464646464646464</v>
      </c>
      <c r="N820">
        <f>SUM(Table1[[#This Row],[Sales]]*Table1[[#This Row],[Quantity]])</f>
        <v>22.176000000000002</v>
      </c>
    </row>
    <row r="821" spans="1:14" x14ac:dyDescent="0.3">
      <c r="A821" t="s">
        <v>1028</v>
      </c>
      <c r="B821" s="1">
        <v>42183</v>
      </c>
      <c r="C821" t="s">
        <v>736</v>
      </c>
      <c r="D821" t="s">
        <v>737</v>
      </c>
      <c r="E821" t="s">
        <v>3</v>
      </c>
      <c r="F821" t="s">
        <v>56</v>
      </c>
      <c r="G821" t="s">
        <v>5</v>
      </c>
      <c r="H821" t="s">
        <v>7</v>
      </c>
      <c r="I821">
        <v>1228.4649999999999</v>
      </c>
      <c r="J821">
        <v>10</v>
      </c>
      <c r="K821">
        <v>0.05</v>
      </c>
      <c r="L821">
        <v>281.82</v>
      </c>
      <c r="M821" s="7">
        <f>SUM(Table1[[#This Row],[Profit]]/Table1[[#This Row],[Sales]])</f>
        <v>0.2294082452491524</v>
      </c>
      <c r="N821">
        <f>SUM(Table1[[#This Row],[Sales]]*Table1[[#This Row],[Quantity]])</f>
        <v>12284.65</v>
      </c>
    </row>
    <row r="822" spans="1:14" x14ac:dyDescent="0.3">
      <c r="A822" t="s">
        <v>1028</v>
      </c>
      <c r="B822" s="1">
        <v>42183</v>
      </c>
      <c r="C822" t="s">
        <v>736</v>
      </c>
      <c r="D822" t="s">
        <v>737</v>
      </c>
      <c r="E822" t="s">
        <v>3</v>
      </c>
      <c r="F822" t="s">
        <v>56</v>
      </c>
      <c r="G822" t="s">
        <v>13</v>
      </c>
      <c r="H822" t="s">
        <v>27</v>
      </c>
      <c r="I822">
        <v>31.085999999999999</v>
      </c>
      <c r="J822">
        <v>1</v>
      </c>
      <c r="K822">
        <v>0.1</v>
      </c>
      <c r="L822">
        <v>4.4000000000000004</v>
      </c>
      <c r="M822" s="7">
        <f>SUM(Table1[[#This Row],[Profit]]/Table1[[#This Row],[Sales]])</f>
        <v>0.14154281670205238</v>
      </c>
      <c r="N822">
        <f>SUM(Table1[[#This Row],[Sales]]*Table1[[#This Row],[Quantity]])</f>
        <v>31.085999999999999</v>
      </c>
    </row>
    <row r="823" spans="1:14" x14ac:dyDescent="0.3">
      <c r="A823" t="s">
        <v>1028</v>
      </c>
      <c r="B823" s="1">
        <v>42183</v>
      </c>
      <c r="C823" t="s">
        <v>736</v>
      </c>
      <c r="D823" t="s">
        <v>737</v>
      </c>
      <c r="E823" t="s">
        <v>3</v>
      </c>
      <c r="F823" t="s">
        <v>56</v>
      </c>
      <c r="G823" t="s">
        <v>13</v>
      </c>
      <c r="H823" t="s">
        <v>32</v>
      </c>
      <c r="I823">
        <v>335.52</v>
      </c>
      <c r="J823">
        <v>7</v>
      </c>
      <c r="K823">
        <v>0.1</v>
      </c>
      <c r="L823">
        <v>43.68</v>
      </c>
      <c r="M823" s="7">
        <f>SUM(Table1[[#This Row],[Profit]]/Table1[[#This Row],[Sales]])</f>
        <v>0.1301859799713877</v>
      </c>
      <c r="N823">
        <f>SUM(Table1[[#This Row],[Sales]]*Table1[[#This Row],[Quantity]])</f>
        <v>2348.64</v>
      </c>
    </row>
    <row r="824" spans="1:14" x14ac:dyDescent="0.3">
      <c r="A824" t="s">
        <v>1029</v>
      </c>
      <c r="B824" s="1">
        <v>43271</v>
      </c>
      <c r="C824" t="s">
        <v>1030</v>
      </c>
      <c r="D824" t="s">
        <v>1031</v>
      </c>
      <c r="E824" t="s">
        <v>3</v>
      </c>
      <c r="F824" t="s">
        <v>56</v>
      </c>
      <c r="G824" t="s">
        <v>25</v>
      </c>
      <c r="H824" t="s">
        <v>63</v>
      </c>
      <c r="I824">
        <v>239.97</v>
      </c>
      <c r="J824">
        <v>2</v>
      </c>
      <c r="K824">
        <v>0.25</v>
      </c>
      <c r="L824">
        <v>48.45</v>
      </c>
      <c r="M824" s="7">
        <f>SUM(Table1[[#This Row],[Profit]]/Table1[[#This Row],[Sales]])</f>
        <v>0.20190023752969122</v>
      </c>
      <c r="N824">
        <f>SUM(Table1[[#This Row],[Sales]]*Table1[[#This Row],[Quantity]])</f>
        <v>479.94</v>
      </c>
    </row>
    <row r="825" spans="1:14" x14ac:dyDescent="0.3">
      <c r="A825" t="s">
        <v>1029</v>
      </c>
      <c r="B825" s="1">
        <v>43271</v>
      </c>
      <c r="C825" t="s">
        <v>1030</v>
      </c>
      <c r="D825" t="s">
        <v>1031</v>
      </c>
      <c r="E825" t="s">
        <v>3</v>
      </c>
      <c r="F825" t="s">
        <v>56</v>
      </c>
      <c r="G825" t="s">
        <v>13</v>
      </c>
      <c r="H825" t="s">
        <v>14</v>
      </c>
      <c r="I825">
        <v>9.82</v>
      </c>
      <c r="J825">
        <v>7</v>
      </c>
      <c r="K825">
        <v>0.05</v>
      </c>
      <c r="L825">
        <v>1.76</v>
      </c>
      <c r="M825" s="7">
        <f>SUM(Table1[[#This Row],[Profit]]/Table1[[#This Row],[Sales]])</f>
        <v>0.17922606924643583</v>
      </c>
      <c r="N825">
        <f>SUM(Table1[[#This Row],[Sales]]*Table1[[#This Row],[Quantity]])</f>
        <v>68.740000000000009</v>
      </c>
    </row>
    <row r="826" spans="1:14" x14ac:dyDescent="0.3">
      <c r="A826" t="s">
        <v>1032</v>
      </c>
      <c r="B826" s="1">
        <v>42133</v>
      </c>
      <c r="C826" t="s">
        <v>1033</v>
      </c>
      <c r="D826" t="s">
        <v>1034</v>
      </c>
      <c r="E826" t="s">
        <v>3</v>
      </c>
      <c r="F826" t="s">
        <v>12</v>
      </c>
      <c r="G826" t="s">
        <v>25</v>
      </c>
      <c r="H826" t="s">
        <v>63</v>
      </c>
      <c r="I826">
        <v>67.8</v>
      </c>
      <c r="J826">
        <v>7</v>
      </c>
      <c r="K826">
        <v>0.25</v>
      </c>
      <c r="L826">
        <v>6.72</v>
      </c>
      <c r="M826" s="7">
        <f>SUM(Table1[[#This Row],[Profit]]/Table1[[#This Row],[Sales]])</f>
        <v>9.9115044247787609E-2</v>
      </c>
      <c r="N826">
        <f>SUM(Table1[[#This Row],[Sales]]*Table1[[#This Row],[Quantity]])</f>
        <v>474.59999999999997</v>
      </c>
    </row>
    <row r="827" spans="1:14" x14ac:dyDescent="0.3">
      <c r="A827" t="s">
        <v>1032</v>
      </c>
      <c r="B827" s="1">
        <v>42133</v>
      </c>
      <c r="C827" t="s">
        <v>1033</v>
      </c>
      <c r="D827" t="s">
        <v>1034</v>
      </c>
      <c r="E827" t="s">
        <v>3</v>
      </c>
      <c r="F827" t="s">
        <v>12</v>
      </c>
      <c r="G827" t="s">
        <v>25</v>
      </c>
      <c r="H827" t="s">
        <v>63</v>
      </c>
      <c r="I827">
        <v>167.97</v>
      </c>
      <c r="J827">
        <v>1</v>
      </c>
      <c r="K827">
        <v>0.1</v>
      </c>
      <c r="L827">
        <v>32.03</v>
      </c>
      <c r="M827" s="7">
        <f>SUM(Table1[[#This Row],[Profit]]/Table1[[#This Row],[Sales]])</f>
        <v>0.19068881347859737</v>
      </c>
      <c r="N827">
        <f>SUM(Table1[[#This Row],[Sales]]*Table1[[#This Row],[Quantity]])</f>
        <v>167.97</v>
      </c>
    </row>
    <row r="828" spans="1:14" x14ac:dyDescent="0.3">
      <c r="A828" t="s">
        <v>1035</v>
      </c>
      <c r="B828" s="1">
        <v>43333</v>
      </c>
      <c r="C828" t="s">
        <v>723</v>
      </c>
      <c r="D828" t="s">
        <v>724</v>
      </c>
      <c r="E828" t="s">
        <v>3</v>
      </c>
      <c r="F828" t="s">
        <v>40</v>
      </c>
      <c r="G828" t="s">
        <v>13</v>
      </c>
      <c r="H828" t="s">
        <v>101</v>
      </c>
      <c r="I828">
        <v>35</v>
      </c>
      <c r="J828">
        <v>7</v>
      </c>
      <c r="K828">
        <v>0.05</v>
      </c>
      <c r="L828">
        <v>3.3</v>
      </c>
      <c r="M828" s="7">
        <f>SUM(Table1[[#This Row],[Profit]]/Table1[[#This Row],[Sales]])</f>
        <v>9.4285714285714278E-2</v>
      </c>
      <c r="N828">
        <f>SUM(Table1[[#This Row],[Sales]]*Table1[[#This Row],[Quantity]])</f>
        <v>245</v>
      </c>
    </row>
    <row r="829" spans="1:14" x14ac:dyDescent="0.3">
      <c r="A829" t="s">
        <v>1035</v>
      </c>
      <c r="B829" s="1">
        <v>43333</v>
      </c>
      <c r="C829" t="s">
        <v>723</v>
      </c>
      <c r="D829" t="s">
        <v>724</v>
      </c>
      <c r="E829" t="s">
        <v>3</v>
      </c>
      <c r="F829" t="s">
        <v>40</v>
      </c>
      <c r="G829" t="s">
        <v>13</v>
      </c>
      <c r="H829" t="s">
        <v>216</v>
      </c>
      <c r="I829">
        <v>37.24</v>
      </c>
      <c r="J829">
        <v>9</v>
      </c>
      <c r="K829">
        <v>0.15</v>
      </c>
      <c r="L829">
        <v>0.78</v>
      </c>
      <c r="M829" s="7">
        <f>SUM(Table1[[#This Row],[Profit]]/Table1[[#This Row],[Sales]])</f>
        <v>2.0945220193340493E-2</v>
      </c>
      <c r="N829">
        <f>SUM(Table1[[#This Row],[Sales]]*Table1[[#This Row],[Quantity]])</f>
        <v>335.16</v>
      </c>
    </row>
    <row r="830" spans="1:14" x14ac:dyDescent="0.3">
      <c r="A830" t="s">
        <v>1035</v>
      </c>
      <c r="B830" s="1">
        <v>43333</v>
      </c>
      <c r="C830" t="s">
        <v>723</v>
      </c>
      <c r="D830" t="s">
        <v>724</v>
      </c>
      <c r="E830" t="s">
        <v>3</v>
      </c>
      <c r="F830" t="s">
        <v>40</v>
      </c>
      <c r="G830" t="s">
        <v>13</v>
      </c>
      <c r="H830" t="s">
        <v>67</v>
      </c>
      <c r="I830">
        <v>15.28</v>
      </c>
      <c r="J830">
        <v>9</v>
      </c>
      <c r="K830">
        <v>0.2</v>
      </c>
      <c r="L830">
        <v>3.11</v>
      </c>
      <c r="M830" s="7">
        <f>SUM(Table1[[#This Row],[Profit]]/Table1[[#This Row],[Sales]])</f>
        <v>0.20353403141361257</v>
      </c>
      <c r="N830">
        <f>SUM(Table1[[#This Row],[Sales]]*Table1[[#This Row],[Quantity]])</f>
        <v>137.51999999999998</v>
      </c>
    </row>
    <row r="831" spans="1:14" x14ac:dyDescent="0.3">
      <c r="A831" t="s">
        <v>1036</v>
      </c>
      <c r="B831" s="1">
        <v>43267</v>
      </c>
      <c r="C831" t="s">
        <v>122</v>
      </c>
      <c r="D831" t="s">
        <v>123</v>
      </c>
      <c r="E831" t="s">
        <v>3</v>
      </c>
      <c r="F831" t="s">
        <v>4</v>
      </c>
      <c r="G831" t="s">
        <v>5</v>
      </c>
      <c r="H831" t="s">
        <v>7</v>
      </c>
      <c r="I831">
        <v>301.95999999999998</v>
      </c>
      <c r="J831">
        <v>1</v>
      </c>
      <c r="K831">
        <v>0.1</v>
      </c>
      <c r="L831">
        <v>51.88</v>
      </c>
      <c r="M831" s="7">
        <f>SUM(Table1[[#This Row],[Profit]]/Table1[[#This Row],[Sales]])</f>
        <v>0.17181083587230098</v>
      </c>
      <c r="N831">
        <f>SUM(Table1[[#This Row],[Sales]]*Table1[[#This Row],[Quantity]])</f>
        <v>301.95999999999998</v>
      </c>
    </row>
    <row r="832" spans="1:14" x14ac:dyDescent="0.3">
      <c r="A832" t="s">
        <v>1036</v>
      </c>
      <c r="B832" s="1">
        <v>43267</v>
      </c>
      <c r="C832" t="s">
        <v>122</v>
      </c>
      <c r="D832" t="s">
        <v>123</v>
      </c>
      <c r="E832" t="s">
        <v>3</v>
      </c>
      <c r="F832" t="s">
        <v>4</v>
      </c>
      <c r="G832" t="s">
        <v>13</v>
      </c>
      <c r="H832" t="s">
        <v>28</v>
      </c>
      <c r="I832">
        <v>180.66</v>
      </c>
      <c r="J832">
        <v>3</v>
      </c>
      <c r="K832">
        <v>0</v>
      </c>
      <c r="L832">
        <v>16.48</v>
      </c>
      <c r="M832" s="7">
        <f>SUM(Table1[[#This Row],[Profit]]/Table1[[#This Row],[Sales]])</f>
        <v>9.1221078268570802E-2</v>
      </c>
      <c r="N832">
        <f>SUM(Table1[[#This Row],[Sales]]*Table1[[#This Row],[Quantity]])</f>
        <v>541.98</v>
      </c>
    </row>
    <row r="833" spans="1:14" x14ac:dyDescent="0.3">
      <c r="A833" t="s">
        <v>1036</v>
      </c>
      <c r="B833" s="1">
        <v>43267</v>
      </c>
      <c r="C833" t="s">
        <v>122</v>
      </c>
      <c r="D833" t="s">
        <v>123</v>
      </c>
      <c r="E833" t="s">
        <v>3</v>
      </c>
      <c r="F833" t="s">
        <v>4</v>
      </c>
      <c r="G833" t="s">
        <v>25</v>
      </c>
      <c r="H833" t="s">
        <v>26</v>
      </c>
      <c r="I833">
        <v>191.98</v>
      </c>
      <c r="J833">
        <v>3</v>
      </c>
      <c r="K833">
        <v>0.1</v>
      </c>
      <c r="L833">
        <v>18.14</v>
      </c>
      <c r="M833" s="7">
        <f>SUM(Table1[[#This Row],[Profit]]/Table1[[#This Row],[Sales]])</f>
        <v>9.4489009271799151E-2</v>
      </c>
      <c r="N833">
        <f>SUM(Table1[[#This Row],[Sales]]*Table1[[#This Row],[Quantity]])</f>
        <v>575.93999999999994</v>
      </c>
    </row>
    <row r="834" spans="1:14" x14ac:dyDescent="0.3">
      <c r="A834" t="s">
        <v>1036</v>
      </c>
      <c r="B834" s="1">
        <v>43267</v>
      </c>
      <c r="C834" t="s">
        <v>122</v>
      </c>
      <c r="D834" t="s">
        <v>123</v>
      </c>
      <c r="E834" t="s">
        <v>3</v>
      </c>
      <c r="F834" t="s">
        <v>4</v>
      </c>
      <c r="G834" t="s">
        <v>25</v>
      </c>
      <c r="H834" t="s">
        <v>26</v>
      </c>
      <c r="I834">
        <v>65.989999999999995</v>
      </c>
      <c r="J834">
        <v>5</v>
      </c>
      <c r="K834">
        <v>0.15</v>
      </c>
      <c r="L834">
        <v>16.66</v>
      </c>
      <c r="M834" s="7">
        <f>SUM(Table1[[#This Row],[Profit]]/Table1[[#This Row],[Sales]])</f>
        <v>0.25246249431732082</v>
      </c>
      <c r="N834">
        <f>SUM(Table1[[#This Row],[Sales]]*Table1[[#This Row],[Quantity]])</f>
        <v>329.95</v>
      </c>
    </row>
    <row r="835" spans="1:14" x14ac:dyDescent="0.3">
      <c r="A835" t="s">
        <v>1037</v>
      </c>
      <c r="B835" s="1">
        <v>42939</v>
      </c>
      <c r="C835" t="s">
        <v>270</v>
      </c>
      <c r="D835" t="s">
        <v>271</v>
      </c>
      <c r="E835" t="s">
        <v>11</v>
      </c>
      <c r="F835" t="s">
        <v>4</v>
      </c>
      <c r="G835" t="s">
        <v>13</v>
      </c>
      <c r="H835" t="s">
        <v>24</v>
      </c>
      <c r="I835">
        <v>35.216000000000001</v>
      </c>
      <c r="J835">
        <v>2</v>
      </c>
      <c r="K835">
        <v>0</v>
      </c>
      <c r="L835">
        <v>7.35</v>
      </c>
      <c r="M835" s="7">
        <f>SUM(Table1[[#This Row],[Profit]]/Table1[[#This Row],[Sales]])</f>
        <v>0.20871194911403906</v>
      </c>
      <c r="N835">
        <f>SUM(Table1[[#This Row],[Sales]]*Table1[[#This Row],[Quantity]])</f>
        <v>70.432000000000002</v>
      </c>
    </row>
    <row r="836" spans="1:14" x14ac:dyDescent="0.3">
      <c r="A836" t="s">
        <v>1037</v>
      </c>
      <c r="B836" s="1">
        <v>42939</v>
      </c>
      <c r="C836" t="s">
        <v>270</v>
      </c>
      <c r="D836" t="s">
        <v>271</v>
      </c>
      <c r="E836" t="s">
        <v>11</v>
      </c>
      <c r="F836" t="s">
        <v>4</v>
      </c>
      <c r="G836" t="s">
        <v>13</v>
      </c>
      <c r="H836" t="s">
        <v>28</v>
      </c>
      <c r="I836">
        <v>23.696000000000002</v>
      </c>
      <c r="J836">
        <v>9</v>
      </c>
      <c r="K836">
        <v>0</v>
      </c>
      <c r="L836">
        <v>4.95</v>
      </c>
      <c r="M836" s="7">
        <f>SUM(Table1[[#This Row],[Profit]]/Table1[[#This Row],[Sales]])</f>
        <v>0.20889601620526671</v>
      </c>
      <c r="N836">
        <f>SUM(Table1[[#This Row],[Sales]]*Table1[[#This Row],[Quantity]])</f>
        <v>213.26400000000001</v>
      </c>
    </row>
    <row r="837" spans="1:14" x14ac:dyDescent="0.3">
      <c r="A837" t="s">
        <v>1037</v>
      </c>
      <c r="B837" s="1">
        <v>42939</v>
      </c>
      <c r="C837" t="s">
        <v>270</v>
      </c>
      <c r="D837" t="s">
        <v>271</v>
      </c>
      <c r="E837" t="s">
        <v>11</v>
      </c>
      <c r="F837" t="s">
        <v>4</v>
      </c>
      <c r="G837" t="s">
        <v>25</v>
      </c>
      <c r="H837" t="s">
        <v>265</v>
      </c>
      <c r="I837">
        <v>265.47500000000002</v>
      </c>
      <c r="J837">
        <v>8</v>
      </c>
      <c r="K837">
        <v>0.25</v>
      </c>
      <c r="L837">
        <v>2.65</v>
      </c>
      <c r="M837" s="7">
        <f>SUM(Table1[[#This Row],[Profit]]/Table1[[#This Row],[Sales]])</f>
        <v>9.9821075430831518E-3</v>
      </c>
      <c r="N837">
        <f>SUM(Table1[[#This Row],[Sales]]*Table1[[#This Row],[Quantity]])</f>
        <v>2123.8000000000002</v>
      </c>
    </row>
    <row r="838" spans="1:14" x14ac:dyDescent="0.3">
      <c r="A838" t="s">
        <v>1038</v>
      </c>
      <c r="B838" s="1">
        <v>42255</v>
      </c>
      <c r="C838" t="s">
        <v>970</v>
      </c>
      <c r="D838" t="s">
        <v>971</v>
      </c>
      <c r="E838" t="s">
        <v>3</v>
      </c>
      <c r="F838" t="s">
        <v>40</v>
      </c>
      <c r="G838" t="s">
        <v>13</v>
      </c>
      <c r="H838" t="s">
        <v>27</v>
      </c>
      <c r="I838">
        <v>51.183999999999997</v>
      </c>
      <c r="J838">
        <v>9</v>
      </c>
      <c r="K838">
        <v>0</v>
      </c>
      <c r="L838">
        <v>14.96</v>
      </c>
      <c r="M838" s="7">
        <f>SUM(Table1[[#This Row],[Profit]]/Table1[[#This Row],[Sales]])</f>
        <v>0.29227883713660524</v>
      </c>
      <c r="N838">
        <f>SUM(Table1[[#This Row],[Sales]]*Table1[[#This Row],[Quantity]])</f>
        <v>460.65599999999995</v>
      </c>
    </row>
    <row r="839" spans="1:14" x14ac:dyDescent="0.3">
      <c r="A839" t="s">
        <v>1039</v>
      </c>
      <c r="B839" s="1">
        <v>43408</v>
      </c>
      <c r="C839" t="s">
        <v>1040</v>
      </c>
      <c r="D839" t="s">
        <v>1041</v>
      </c>
      <c r="E839" t="s">
        <v>39</v>
      </c>
      <c r="F839" t="s">
        <v>4</v>
      </c>
      <c r="G839" t="s">
        <v>13</v>
      </c>
      <c r="H839" t="s">
        <v>32</v>
      </c>
      <c r="I839">
        <v>9.6639999999999997</v>
      </c>
      <c r="J839">
        <v>2</v>
      </c>
      <c r="K839">
        <v>0.1</v>
      </c>
      <c r="L839">
        <v>2.35</v>
      </c>
      <c r="M839" s="7">
        <f>SUM(Table1[[#This Row],[Profit]]/Table1[[#This Row],[Sales]])</f>
        <v>0.24317052980132453</v>
      </c>
      <c r="N839">
        <f>SUM(Table1[[#This Row],[Sales]]*Table1[[#This Row],[Quantity]])</f>
        <v>19.327999999999999</v>
      </c>
    </row>
    <row r="840" spans="1:14" x14ac:dyDescent="0.3">
      <c r="A840" t="s">
        <v>1042</v>
      </c>
      <c r="B840" s="1">
        <v>42801</v>
      </c>
      <c r="C840" t="s">
        <v>599</v>
      </c>
      <c r="D840" t="s">
        <v>600</v>
      </c>
      <c r="E840" t="s">
        <v>11</v>
      </c>
      <c r="F840" t="s">
        <v>40</v>
      </c>
      <c r="G840" t="s">
        <v>25</v>
      </c>
      <c r="H840" t="s">
        <v>26</v>
      </c>
      <c r="I840">
        <v>21.071999999999999</v>
      </c>
      <c r="J840">
        <v>1</v>
      </c>
      <c r="K840">
        <v>0.2</v>
      </c>
      <c r="L840">
        <v>2.67</v>
      </c>
      <c r="M840" s="7">
        <f>SUM(Table1[[#This Row],[Profit]]/Table1[[#This Row],[Sales]])</f>
        <v>0.12670842824601367</v>
      </c>
      <c r="N840">
        <f>SUM(Table1[[#This Row],[Sales]]*Table1[[#This Row],[Quantity]])</f>
        <v>21.071999999999999</v>
      </c>
    </row>
    <row r="841" spans="1:14" x14ac:dyDescent="0.3">
      <c r="A841" t="s">
        <v>1043</v>
      </c>
      <c r="B841" s="1">
        <v>42694</v>
      </c>
      <c r="C841" t="s">
        <v>1044</v>
      </c>
      <c r="D841" t="s">
        <v>1045</v>
      </c>
      <c r="E841" t="s">
        <v>11</v>
      </c>
      <c r="F841" t="s">
        <v>56</v>
      </c>
      <c r="G841" t="s">
        <v>13</v>
      </c>
      <c r="H841" t="s">
        <v>24</v>
      </c>
      <c r="I841">
        <v>60.45</v>
      </c>
      <c r="J841">
        <v>10</v>
      </c>
      <c r="K841">
        <v>0.05</v>
      </c>
      <c r="L841">
        <v>6.79</v>
      </c>
      <c r="M841" s="7">
        <f>SUM(Table1[[#This Row],[Profit]]/Table1[[#This Row],[Sales]])</f>
        <v>0.11232423490488005</v>
      </c>
      <c r="N841">
        <f>SUM(Table1[[#This Row],[Sales]]*Table1[[#This Row],[Quantity]])</f>
        <v>604.5</v>
      </c>
    </row>
    <row r="842" spans="1:14" x14ac:dyDescent="0.3">
      <c r="A842" t="s">
        <v>1043</v>
      </c>
      <c r="B842" s="1">
        <v>42694</v>
      </c>
      <c r="C842" t="s">
        <v>1044</v>
      </c>
      <c r="D842" t="s">
        <v>1045</v>
      </c>
      <c r="E842" t="s">
        <v>11</v>
      </c>
      <c r="F842" t="s">
        <v>56</v>
      </c>
      <c r="G842" t="s">
        <v>13</v>
      </c>
      <c r="H842" t="s">
        <v>24</v>
      </c>
      <c r="I842">
        <v>11.52</v>
      </c>
      <c r="J842">
        <v>3</v>
      </c>
      <c r="K842">
        <v>0.1</v>
      </c>
      <c r="L842">
        <v>2.2400000000000002</v>
      </c>
      <c r="M842" s="7">
        <f>SUM(Table1[[#This Row],[Profit]]/Table1[[#This Row],[Sales]])</f>
        <v>0.19444444444444448</v>
      </c>
      <c r="N842">
        <f>SUM(Table1[[#This Row],[Sales]]*Table1[[#This Row],[Quantity]])</f>
        <v>34.56</v>
      </c>
    </row>
    <row r="843" spans="1:14" x14ac:dyDescent="0.3">
      <c r="A843" t="s">
        <v>1043</v>
      </c>
      <c r="B843" s="1">
        <v>42694</v>
      </c>
      <c r="C843" t="s">
        <v>1044</v>
      </c>
      <c r="D843" t="s">
        <v>1045</v>
      </c>
      <c r="E843" t="s">
        <v>11</v>
      </c>
      <c r="F843" t="s">
        <v>56</v>
      </c>
      <c r="G843" t="s">
        <v>5</v>
      </c>
      <c r="H843" t="s">
        <v>6</v>
      </c>
      <c r="I843">
        <v>186.048</v>
      </c>
      <c r="J843">
        <v>7</v>
      </c>
      <c r="K843">
        <v>0</v>
      </c>
      <c r="L843">
        <v>48.06</v>
      </c>
      <c r="M843" s="7">
        <f>SUM(Table1[[#This Row],[Profit]]/Table1[[#This Row],[Sales]])</f>
        <v>0.25832043343653249</v>
      </c>
      <c r="N843">
        <f>SUM(Table1[[#This Row],[Sales]]*Table1[[#This Row],[Quantity]])</f>
        <v>1302.336</v>
      </c>
    </row>
    <row r="844" spans="1:14" x14ac:dyDescent="0.3">
      <c r="A844" t="s">
        <v>1046</v>
      </c>
      <c r="B844" s="1">
        <v>43046</v>
      </c>
      <c r="C844" t="s">
        <v>1047</v>
      </c>
      <c r="D844" t="s">
        <v>1048</v>
      </c>
      <c r="E844" t="s">
        <v>11</v>
      </c>
      <c r="F844" t="s">
        <v>12</v>
      </c>
      <c r="G844" t="s">
        <v>13</v>
      </c>
      <c r="H844" t="s">
        <v>27</v>
      </c>
      <c r="I844">
        <v>37.44</v>
      </c>
      <c r="J844">
        <v>10</v>
      </c>
      <c r="K844">
        <v>0.2</v>
      </c>
      <c r="L844">
        <v>6.98</v>
      </c>
      <c r="M844" s="7">
        <f>SUM(Table1[[#This Row],[Profit]]/Table1[[#This Row],[Sales]])</f>
        <v>0.18643162393162396</v>
      </c>
      <c r="N844">
        <f>SUM(Table1[[#This Row],[Sales]]*Table1[[#This Row],[Quantity]])</f>
        <v>374.4</v>
      </c>
    </row>
    <row r="845" spans="1:14" x14ac:dyDescent="0.3">
      <c r="A845" t="s">
        <v>1046</v>
      </c>
      <c r="B845" s="1">
        <v>43046</v>
      </c>
      <c r="C845" t="s">
        <v>1047</v>
      </c>
      <c r="D845" t="s">
        <v>1048</v>
      </c>
      <c r="E845" t="s">
        <v>11</v>
      </c>
      <c r="F845" t="s">
        <v>12</v>
      </c>
      <c r="G845" t="s">
        <v>13</v>
      </c>
      <c r="H845" t="s">
        <v>27</v>
      </c>
      <c r="I845">
        <v>26.975999999999999</v>
      </c>
      <c r="J845">
        <v>1</v>
      </c>
      <c r="K845">
        <v>0.15</v>
      </c>
      <c r="L845">
        <v>6.72</v>
      </c>
      <c r="M845" s="7">
        <f>SUM(Table1[[#This Row],[Profit]]/Table1[[#This Row],[Sales]])</f>
        <v>0.24911032028469751</v>
      </c>
      <c r="N845">
        <f>SUM(Table1[[#This Row],[Sales]]*Table1[[#This Row],[Quantity]])</f>
        <v>26.975999999999999</v>
      </c>
    </row>
    <row r="846" spans="1:14" x14ac:dyDescent="0.3">
      <c r="A846" t="s">
        <v>1046</v>
      </c>
      <c r="B846" s="1">
        <v>43046</v>
      </c>
      <c r="C846" t="s">
        <v>1047</v>
      </c>
      <c r="D846" t="s">
        <v>1048</v>
      </c>
      <c r="E846" t="s">
        <v>11</v>
      </c>
      <c r="F846" t="s">
        <v>12</v>
      </c>
      <c r="G846" t="s">
        <v>13</v>
      </c>
      <c r="H846" t="s">
        <v>216</v>
      </c>
      <c r="I846">
        <v>11.36</v>
      </c>
      <c r="J846">
        <v>1</v>
      </c>
      <c r="K846">
        <v>0.25</v>
      </c>
      <c r="L846">
        <v>1.52</v>
      </c>
      <c r="M846" s="7">
        <f>SUM(Table1[[#This Row],[Profit]]/Table1[[#This Row],[Sales]])</f>
        <v>0.13380281690140847</v>
      </c>
      <c r="N846">
        <f>SUM(Table1[[#This Row],[Sales]]*Table1[[#This Row],[Quantity]])</f>
        <v>11.36</v>
      </c>
    </row>
    <row r="847" spans="1:14" x14ac:dyDescent="0.3">
      <c r="A847" t="s">
        <v>1046</v>
      </c>
      <c r="B847" s="1">
        <v>43046</v>
      </c>
      <c r="C847" t="s">
        <v>1047</v>
      </c>
      <c r="D847" t="s">
        <v>1048</v>
      </c>
      <c r="E847" t="s">
        <v>11</v>
      </c>
      <c r="F847" t="s">
        <v>12</v>
      </c>
      <c r="G847" t="s">
        <v>13</v>
      </c>
      <c r="H847" t="s">
        <v>14</v>
      </c>
      <c r="I847">
        <v>14.62</v>
      </c>
      <c r="J847">
        <v>1</v>
      </c>
      <c r="K847">
        <v>0.25</v>
      </c>
      <c r="L847">
        <v>0.81</v>
      </c>
      <c r="M847" s="7">
        <f>SUM(Table1[[#This Row],[Profit]]/Table1[[#This Row],[Sales]])</f>
        <v>5.5403556771545834E-2</v>
      </c>
      <c r="N847">
        <f>SUM(Table1[[#This Row],[Sales]]*Table1[[#This Row],[Quantity]])</f>
        <v>14.62</v>
      </c>
    </row>
    <row r="848" spans="1:14" x14ac:dyDescent="0.3">
      <c r="A848" t="s">
        <v>1049</v>
      </c>
      <c r="B848" s="1">
        <v>42656</v>
      </c>
      <c r="C848" t="s">
        <v>1050</v>
      </c>
      <c r="D848" t="s">
        <v>1051</v>
      </c>
      <c r="E848" t="s">
        <v>3</v>
      </c>
      <c r="F848" t="s">
        <v>4</v>
      </c>
      <c r="G848" t="s">
        <v>25</v>
      </c>
      <c r="H848" t="s">
        <v>26</v>
      </c>
      <c r="I848">
        <v>83.72</v>
      </c>
      <c r="J848">
        <v>2</v>
      </c>
      <c r="K848">
        <v>0.1</v>
      </c>
      <c r="L848">
        <v>12.1</v>
      </c>
      <c r="M848" s="7">
        <f>SUM(Table1[[#This Row],[Profit]]/Table1[[#This Row],[Sales]])</f>
        <v>0.14452938365981843</v>
      </c>
      <c r="N848">
        <f>SUM(Table1[[#This Row],[Sales]]*Table1[[#This Row],[Quantity]])</f>
        <v>167.44</v>
      </c>
    </row>
    <row r="849" spans="1:14" x14ac:dyDescent="0.3">
      <c r="A849" t="s">
        <v>1049</v>
      </c>
      <c r="B849" s="1">
        <v>42656</v>
      </c>
      <c r="C849" t="s">
        <v>1050</v>
      </c>
      <c r="D849" t="s">
        <v>1051</v>
      </c>
      <c r="E849" t="s">
        <v>3</v>
      </c>
      <c r="F849" t="s">
        <v>4</v>
      </c>
      <c r="G849" t="s">
        <v>5</v>
      </c>
      <c r="H849" t="s">
        <v>7</v>
      </c>
      <c r="I849">
        <v>287.94</v>
      </c>
      <c r="J849">
        <v>1</v>
      </c>
      <c r="K849">
        <v>0</v>
      </c>
      <c r="L849">
        <v>73.16</v>
      </c>
      <c r="M849" s="7">
        <f>SUM(Table1[[#This Row],[Profit]]/Table1[[#This Row],[Sales]])</f>
        <v>0.2540807112592901</v>
      </c>
      <c r="N849">
        <f>SUM(Table1[[#This Row],[Sales]]*Table1[[#This Row],[Quantity]])</f>
        <v>287.94</v>
      </c>
    </row>
    <row r="850" spans="1:14" x14ac:dyDescent="0.3">
      <c r="A850" t="s">
        <v>1052</v>
      </c>
      <c r="B850" s="1">
        <v>43101</v>
      </c>
      <c r="C850" t="s">
        <v>1053</v>
      </c>
      <c r="D850" t="s">
        <v>1054</v>
      </c>
      <c r="E850" t="s">
        <v>3</v>
      </c>
      <c r="F850" t="s">
        <v>56</v>
      </c>
      <c r="G850" t="s">
        <v>5</v>
      </c>
      <c r="H850" t="s">
        <v>23</v>
      </c>
      <c r="I850">
        <v>48.896000000000001</v>
      </c>
      <c r="J850">
        <v>9</v>
      </c>
      <c r="K850">
        <v>0.1</v>
      </c>
      <c r="L850">
        <v>4.22</v>
      </c>
      <c r="M850" s="7">
        <f>SUM(Table1[[#This Row],[Profit]]/Table1[[#This Row],[Sales]])</f>
        <v>8.63056282722513E-2</v>
      </c>
      <c r="N850">
        <f>SUM(Table1[[#This Row],[Sales]]*Table1[[#This Row],[Quantity]])</f>
        <v>440.06400000000002</v>
      </c>
    </row>
    <row r="851" spans="1:14" x14ac:dyDescent="0.3">
      <c r="A851" t="s">
        <v>1055</v>
      </c>
      <c r="B851" s="1">
        <v>42042</v>
      </c>
      <c r="C851" t="s">
        <v>1056</v>
      </c>
      <c r="D851" t="s">
        <v>1057</v>
      </c>
      <c r="E851" t="s">
        <v>11</v>
      </c>
      <c r="F851" t="s">
        <v>56</v>
      </c>
      <c r="G851" t="s">
        <v>25</v>
      </c>
      <c r="H851" t="s">
        <v>63</v>
      </c>
      <c r="I851">
        <v>115.36</v>
      </c>
      <c r="J851">
        <v>7</v>
      </c>
      <c r="K851">
        <v>0</v>
      </c>
      <c r="L851">
        <v>12.44</v>
      </c>
      <c r="M851" s="7">
        <f>SUM(Table1[[#This Row],[Profit]]/Table1[[#This Row],[Sales]])</f>
        <v>0.10783633841886268</v>
      </c>
      <c r="N851">
        <f>SUM(Table1[[#This Row],[Sales]]*Table1[[#This Row],[Quantity]])</f>
        <v>807.52</v>
      </c>
    </row>
    <row r="852" spans="1:14" x14ac:dyDescent="0.3">
      <c r="A852" t="s">
        <v>1058</v>
      </c>
      <c r="B852" s="1">
        <v>42906</v>
      </c>
      <c r="C852" t="s">
        <v>1059</v>
      </c>
      <c r="D852" t="s">
        <v>1060</v>
      </c>
      <c r="E852" t="s">
        <v>11</v>
      </c>
      <c r="F852" t="s">
        <v>12</v>
      </c>
      <c r="G852" t="s">
        <v>13</v>
      </c>
      <c r="H852" t="s">
        <v>24</v>
      </c>
      <c r="I852">
        <v>5.16</v>
      </c>
      <c r="J852">
        <v>10</v>
      </c>
      <c r="K852">
        <v>0.15</v>
      </c>
      <c r="L852">
        <v>0.96</v>
      </c>
      <c r="M852" s="7">
        <f>SUM(Table1[[#This Row],[Profit]]/Table1[[#This Row],[Sales]])</f>
        <v>0.18604651162790697</v>
      </c>
      <c r="N852">
        <f>SUM(Table1[[#This Row],[Sales]]*Table1[[#This Row],[Quantity]])</f>
        <v>51.6</v>
      </c>
    </row>
    <row r="853" spans="1:14" x14ac:dyDescent="0.3">
      <c r="A853" t="s">
        <v>1058</v>
      </c>
      <c r="B853" s="1">
        <v>42906</v>
      </c>
      <c r="C853" t="s">
        <v>1059</v>
      </c>
      <c r="D853" t="s">
        <v>1060</v>
      </c>
      <c r="E853" t="s">
        <v>11</v>
      </c>
      <c r="F853" t="s">
        <v>12</v>
      </c>
      <c r="G853" t="s">
        <v>13</v>
      </c>
      <c r="H853" t="s">
        <v>32</v>
      </c>
      <c r="I853">
        <v>38.880000000000003</v>
      </c>
      <c r="J853">
        <v>9</v>
      </c>
      <c r="K853">
        <v>0</v>
      </c>
      <c r="L853">
        <v>6.26</v>
      </c>
      <c r="M853" s="7">
        <f>SUM(Table1[[#This Row],[Profit]]/Table1[[#This Row],[Sales]])</f>
        <v>0.16100823045267487</v>
      </c>
      <c r="N853">
        <f>SUM(Table1[[#This Row],[Sales]]*Table1[[#This Row],[Quantity]])</f>
        <v>349.92</v>
      </c>
    </row>
    <row r="854" spans="1:14" x14ac:dyDescent="0.3">
      <c r="A854" t="s">
        <v>1061</v>
      </c>
      <c r="B854" s="1">
        <v>42883</v>
      </c>
      <c r="C854" t="s">
        <v>343</v>
      </c>
      <c r="D854" t="s">
        <v>344</v>
      </c>
      <c r="E854" t="s">
        <v>3</v>
      </c>
      <c r="F854" t="s">
        <v>4</v>
      </c>
      <c r="G854" t="s">
        <v>13</v>
      </c>
      <c r="H854" t="s">
        <v>24</v>
      </c>
      <c r="I854">
        <v>185.88</v>
      </c>
      <c r="J854">
        <v>10</v>
      </c>
      <c r="K854">
        <v>0.25</v>
      </c>
      <c r="L854">
        <v>33.299999999999997</v>
      </c>
      <c r="M854" s="7">
        <f>SUM(Table1[[#This Row],[Profit]]/Table1[[#This Row],[Sales]])</f>
        <v>0.17914783731439637</v>
      </c>
      <c r="N854">
        <f>SUM(Table1[[#This Row],[Sales]]*Table1[[#This Row],[Quantity]])</f>
        <v>1858.8</v>
      </c>
    </row>
    <row r="855" spans="1:14" x14ac:dyDescent="0.3">
      <c r="A855" t="s">
        <v>1062</v>
      </c>
      <c r="B855" s="1">
        <v>42785</v>
      </c>
      <c r="C855" t="s">
        <v>723</v>
      </c>
      <c r="D855" t="s">
        <v>724</v>
      </c>
      <c r="E855" t="s">
        <v>3</v>
      </c>
      <c r="F855" t="s">
        <v>56</v>
      </c>
      <c r="G855" t="s">
        <v>5</v>
      </c>
      <c r="H855" t="s">
        <v>23</v>
      </c>
      <c r="I855">
        <v>44.46</v>
      </c>
      <c r="J855">
        <v>3</v>
      </c>
      <c r="K855">
        <v>0.15</v>
      </c>
      <c r="L855">
        <v>1.82</v>
      </c>
      <c r="M855" s="7">
        <f>SUM(Table1[[#This Row],[Profit]]/Table1[[#This Row],[Sales]])</f>
        <v>4.0935672514619881E-2</v>
      </c>
      <c r="N855">
        <f>SUM(Table1[[#This Row],[Sales]]*Table1[[#This Row],[Quantity]])</f>
        <v>133.38</v>
      </c>
    </row>
    <row r="856" spans="1:14" x14ac:dyDescent="0.3">
      <c r="A856" t="s">
        <v>1062</v>
      </c>
      <c r="B856" s="1">
        <v>42785</v>
      </c>
      <c r="C856" t="s">
        <v>723</v>
      </c>
      <c r="D856" t="s">
        <v>724</v>
      </c>
      <c r="E856" t="s">
        <v>3</v>
      </c>
      <c r="F856" t="s">
        <v>56</v>
      </c>
      <c r="G856" t="s">
        <v>13</v>
      </c>
      <c r="H856" t="s">
        <v>19</v>
      </c>
      <c r="I856">
        <v>242.94</v>
      </c>
      <c r="J856">
        <v>3</v>
      </c>
      <c r="K856">
        <v>0.05</v>
      </c>
      <c r="L856">
        <v>28.89</v>
      </c>
      <c r="M856" s="7">
        <f>SUM(Table1[[#This Row],[Profit]]/Table1[[#This Row],[Sales]])</f>
        <v>0.11891825142010373</v>
      </c>
      <c r="N856">
        <f>SUM(Table1[[#This Row],[Sales]]*Table1[[#This Row],[Quantity]])</f>
        <v>728.81999999999994</v>
      </c>
    </row>
    <row r="857" spans="1:14" x14ac:dyDescent="0.3">
      <c r="A857" t="s">
        <v>1063</v>
      </c>
      <c r="B857" s="1">
        <v>42219</v>
      </c>
      <c r="C857" t="s">
        <v>1064</v>
      </c>
      <c r="D857" t="s">
        <v>1065</v>
      </c>
      <c r="E857" t="s">
        <v>3</v>
      </c>
      <c r="F857" t="s">
        <v>56</v>
      </c>
      <c r="G857" t="s">
        <v>13</v>
      </c>
      <c r="H857" t="s">
        <v>32</v>
      </c>
      <c r="I857">
        <v>39.96</v>
      </c>
      <c r="J857">
        <v>9</v>
      </c>
      <c r="K857">
        <v>0.25</v>
      </c>
      <c r="L857">
        <v>1.68</v>
      </c>
      <c r="M857" s="7">
        <f>SUM(Table1[[#This Row],[Profit]]/Table1[[#This Row],[Sales]])</f>
        <v>4.2042042042042038E-2</v>
      </c>
      <c r="N857">
        <f>SUM(Table1[[#This Row],[Sales]]*Table1[[#This Row],[Quantity]])</f>
        <v>359.64</v>
      </c>
    </row>
    <row r="858" spans="1:14" x14ac:dyDescent="0.3">
      <c r="A858" t="s">
        <v>1063</v>
      </c>
      <c r="B858" s="1">
        <v>42219</v>
      </c>
      <c r="C858" t="s">
        <v>1064</v>
      </c>
      <c r="D858" t="s">
        <v>1065</v>
      </c>
      <c r="E858" t="s">
        <v>3</v>
      </c>
      <c r="F858" t="s">
        <v>56</v>
      </c>
      <c r="G858" t="s">
        <v>13</v>
      </c>
      <c r="H858" t="s">
        <v>216</v>
      </c>
      <c r="I858">
        <v>102.3</v>
      </c>
      <c r="J858">
        <v>3</v>
      </c>
      <c r="K858">
        <v>0.2</v>
      </c>
      <c r="L858">
        <v>16.82</v>
      </c>
      <c r="M858" s="7">
        <f>SUM(Table1[[#This Row],[Profit]]/Table1[[#This Row],[Sales]])</f>
        <v>0.16441837732160314</v>
      </c>
      <c r="N858">
        <f>SUM(Table1[[#This Row],[Sales]]*Table1[[#This Row],[Quantity]])</f>
        <v>306.89999999999998</v>
      </c>
    </row>
    <row r="859" spans="1:14" x14ac:dyDescent="0.3">
      <c r="A859" t="s">
        <v>1063</v>
      </c>
      <c r="B859" s="1">
        <v>42219</v>
      </c>
      <c r="C859" t="s">
        <v>1064</v>
      </c>
      <c r="D859" t="s">
        <v>1065</v>
      </c>
      <c r="E859" t="s">
        <v>3</v>
      </c>
      <c r="F859" t="s">
        <v>56</v>
      </c>
      <c r="G859" t="s">
        <v>13</v>
      </c>
      <c r="H859" t="s">
        <v>19</v>
      </c>
      <c r="I859">
        <v>21.36</v>
      </c>
      <c r="J859">
        <v>1</v>
      </c>
      <c r="K859">
        <v>0.1</v>
      </c>
      <c r="L859">
        <v>4.4800000000000004</v>
      </c>
      <c r="M859" s="7">
        <f>SUM(Table1[[#This Row],[Profit]]/Table1[[#This Row],[Sales]])</f>
        <v>0.20973782771535582</v>
      </c>
      <c r="N859">
        <f>SUM(Table1[[#This Row],[Sales]]*Table1[[#This Row],[Quantity]])</f>
        <v>21.36</v>
      </c>
    </row>
    <row r="860" spans="1:14" x14ac:dyDescent="0.3">
      <c r="A860" t="s">
        <v>1066</v>
      </c>
      <c r="B860" s="1">
        <v>43200</v>
      </c>
      <c r="C860" t="s">
        <v>1067</v>
      </c>
      <c r="D860" t="s">
        <v>1068</v>
      </c>
      <c r="E860" t="s">
        <v>39</v>
      </c>
      <c r="F860" t="s">
        <v>56</v>
      </c>
      <c r="G860" t="s">
        <v>13</v>
      </c>
      <c r="H860" t="s">
        <v>32</v>
      </c>
      <c r="I860">
        <v>7.61</v>
      </c>
      <c r="J860">
        <v>7</v>
      </c>
      <c r="K860">
        <v>0</v>
      </c>
      <c r="L860">
        <v>1.25</v>
      </c>
      <c r="M860" s="7">
        <f>SUM(Table1[[#This Row],[Profit]]/Table1[[#This Row],[Sales]])</f>
        <v>0.16425755584756899</v>
      </c>
      <c r="N860">
        <f>SUM(Table1[[#This Row],[Sales]]*Table1[[#This Row],[Quantity]])</f>
        <v>53.27</v>
      </c>
    </row>
    <row r="861" spans="1:14" x14ac:dyDescent="0.3">
      <c r="A861" t="s">
        <v>1066</v>
      </c>
      <c r="B861" s="1">
        <v>43200</v>
      </c>
      <c r="C861" t="s">
        <v>1067</v>
      </c>
      <c r="D861" t="s">
        <v>1068</v>
      </c>
      <c r="E861" t="s">
        <v>39</v>
      </c>
      <c r="F861" t="s">
        <v>56</v>
      </c>
      <c r="G861" t="s">
        <v>13</v>
      </c>
      <c r="H861" t="s">
        <v>101</v>
      </c>
      <c r="I861">
        <v>7.16</v>
      </c>
      <c r="J861">
        <v>9</v>
      </c>
      <c r="K861">
        <v>0.1</v>
      </c>
      <c r="L861">
        <v>1</v>
      </c>
      <c r="M861" s="7">
        <f>SUM(Table1[[#This Row],[Profit]]/Table1[[#This Row],[Sales]])</f>
        <v>0.13966480446927373</v>
      </c>
      <c r="N861">
        <f>SUM(Table1[[#This Row],[Sales]]*Table1[[#This Row],[Quantity]])</f>
        <v>64.44</v>
      </c>
    </row>
    <row r="862" spans="1:14" x14ac:dyDescent="0.3">
      <c r="A862" t="s">
        <v>1069</v>
      </c>
      <c r="B862" s="1">
        <v>42164</v>
      </c>
      <c r="C862" t="s">
        <v>1070</v>
      </c>
      <c r="D862" t="s">
        <v>1071</v>
      </c>
      <c r="E862" t="s">
        <v>3</v>
      </c>
      <c r="F862" t="s">
        <v>12</v>
      </c>
      <c r="G862" t="s">
        <v>13</v>
      </c>
      <c r="H862" t="s">
        <v>216</v>
      </c>
      <c r="I862">
        <v>7.36</v>
      </c>
      <c r="J862">
        <v>10</v>
      </c>
      <c r="K862">
        <v>0.15</v>
      </c>
      <c r="L862">
        <v>0.28000000000000003</v>
      </c>
      <c r="M862" s="7">
        <f>SUM(Table1[[#This Row],[Profit]]/Table1[[#This Row],[Sales]])</f>
        <v>3.8043478260869568E-2</v>
      </c>
      <c r="N862">
        <f>SUM(Table1[[#This Row],[Sales]]*Table1[[#This Row],[Quantity]])</f>
        <v>73.600000000000009</v>
      </c>
    </row>
    <row r="863" spans="1:14" x14ac:dyDescent="0.3">
      <c r="A863" t="s">
        <v>1069</v>
      </c>
      <c r="B863" s="1">
        <v>42164</v>
      </c>
      <c r="C863" t="s">
        <v>1070</v>
      </c>
      <c r="D863" t="s">
        <v>1071</v>
      </c>
      <c r="E863" t="s">
        <v>3</v>
      </c>
      <c r="F863" t="s">
        <v>12</v>
      </c>
      <c r="G863" t="s">
        <v>13</v>
      </c>
      <c r="H863" t="s">
        <v>24</v>
      </c>
      <c r="I863">
        <v>23.1</v>
      </c>
      <c r="J863">
        <v>10</v>
      </c>
      <c r="K863">
        <v>0.2</v>
      </c>
      <c r="L863">
        <v>3.82</v>
      </c>
      <c r="M863" s="7">
        <f>SUM(Table1[[#This Row],[Profit]]/Table1[[#This Row],[Sales]])</f>
        <v>0.16536796536796536</v>
      </c>
      <c r="N863">
        <f>SUM(Table1[[#This Row],[Sales]]*Table1[[#This Row],[Quantity]])</f>
        <v>231</v>
      </c>
    </row>
    <row r="864" spans="1:14" x14ac:dyDescent="0.3">
      <c r="A864" t="s">
        <v>1072</v>
      </c>
      <c r="B864" s="1">
        <v>42740</v>
      </c>
      <c r="C864" t="s">
        <v>976</v>
      </c>
      <c r="D864" t="s">
        <v>977</v>
      </c>
      <c r="E864" t="s">
        <v>11</v>
      </c>
      <c r="F864" t="s">
        <v>4</v>
      </c>
      <c r="G864" t="s">
        <v>25</v>
      </c>
      <c r="H864" t="s">
        <v>63</v>
      </c>
      <c r="I864">
        <v>191.47200000000001</v>
      </c>
      <c r="J864">
        <v>2</v>
      </c>
      <c r="K864">
        <v>0.05</v>
      </c>
      <c r="L864">
        <v>54.2</v>
      </c>
      <c r="M864" s="7">
        <f>SUM(Table1[[#This Row],[Profit]]/Table1[[#This Row],[Sales]])</f>
        <v>0.28307010946770284</v>
      </c>
      <c r="N864">
        <f>SUM(Table1[[#This Row],[Sales]]*Table1[[#This Row],[Quantity]])</f>
        <v>382.94400000000002</v>
      </c>
    </row>
    <row r="865" spans="1:14" x14ac:dyDescent="0.3">
      <c r="A865" t="s">
        <v>1072</v>
      </c>
      <c r="B865" s="1">
        <v>42740</v>
      </c>
      <c r="C865" t="s">
        <v>976</v>
      </c>
      <c r="D865" t="s">
        <v>977</v>
      </c>
      <c r="E865" t="s">
        <v>11</v>
      </c>
      <c r="F865" t="s">
        <v>4</v>
      </c>
      <c r="G865" t="s">
        <v>13</v>
      </c>
      <c r="H865" t="s">
        <v>24</v>
      </c>
      <c r="I865">
        <v>5.2480000000000002</v>
      </c>
      <c r="J865">
        <v>8</v>
      </c>
      <c r="K865">
        <v>0.2</v>
      </c>
      <c r="L865">
        <v>0.97</v>
      </c>
      <c r="M865" s="7">
        <f>SUM(Table1[[#This Row],[Profit]]/Table1[[#This Row],[Sales]])</f>
        <v>0.18483231707317072</v>
      </c>
      <c r="N865">
        <f>SUM(Table1[[#This Row],[Sales]]*Table1[[#This Row],[Quantity]])</f>
        <v>41.984000000000002</v>
      </c>
    </row>
    <row r="866" spans="1:14" x14ac:dyDescent="0.3">
      <c r="A866" t="s">
        <v>1072</v>
      </c>
      <c r="B866" s="1">
        <v>42740</v>
      </c>
      <c r="C866" t="s">
        <v>976</v>
      </c>
      <c r="D866" t="s">
        <v>977</v>
      </c>
      <c r="E866" t="s">
        <v>11</v>
      </c>
      <c r="F866" t="s">
        <v>4</v>
      </c>
      <c r="G866" t="s">
        <v>25</v>
      </c>
      <c r="H866" t="s">
        <v>26</v>
      </c>
      <c r="I866">
        <v>59.183999999999997</v>
      </c>
      <c r="J866">
        <v>9</v>
      </c>
      <c r="K866">
        <v>0.05</v>
      </c>
      <c r="L866">
        <v>5.37</v>
      </c>
      <c r="M866" s="7">
        <f>SUM(Table1[[#This Row],[Profit]]/Table1[[#This Row],[Sales]])</f>
        <v>9.0733982157339826E-2</v>
      </c>
      <c r="N866">
        <f>SUM(Table1[[#This Row],[Sales]]*Table1[[#This Row],[Quantity]])</f>
        <v>532.65599999999995</v>
      </c>
    </row>
    <row r="867" spans="1:14" x14ac:dyDescent="0.3">
      <c r="A867" t="s">
        <v>1073</v>
      </c>
      <c r="B867" s="1">
        <v>42014</v>
      </c>
      <c r="C867" t="s">
        <v>1074</v>
      </c>
      <c r="D867" t="s">
        <v>1075</v>
      </c>
      <c r="E867" t="s">
        <v>11</v>
      </c>
      <c r="F867" t="s">
        <v>4</v>
      </c>
      <c r="G867" t="s">
        <v>13</v>
      </c>
      <c r="H867" t="s">
        <v>14</v>
      </c>
      <c r="I867">
        <v>2.89</v>
      </c>
      <c r="J867">
        <v>7</v>
      </c>
      <c r="K867">
        <v>0.05</v>
      </c>
      <c r="L867">
        <v>0.55000000000000004</v>
      </c>
      <c r="M867" s="7">
        <f>SUM(Table1[[#This Row],[Profit]]/Table1[[#This Row],[Sales]])</f>
        <v>0.19031141868512111</v>
      </c>
      <c r="N867">
        <f>SUM(Table1[[#This Row],[Sales]]*Table1[[#This Row],[Quantity]])</f>
        <v>20.23</v>
      </c>
    </row>
    <row r="868" spans="1:14" x14ac:dyDescent="0.3">
      <c r="A868" t="s">
        <v>1073</v>
      </c>
      <c r="B868" s="1">
        <v>42014</v>
      </c>
      <c r="C868" t="s">
        <v>1074</v>
      </c>
      <c r="D868" t="s">
        <v>1075</v>
      </c>
      <c r="E868" t="s">
        <v>11</v>
      </c>
      <c r="F868" t="s">
        <v>4</v>
      </c>
      <c r="G868" t="s">
        <v>5</v>
      </c>
      <c r="H868" t="s">
        <v>23</v>
      </c>
      <c r="I868">
        <v>51.94</v>
      </c>
      <c r="J868">
        <v>9</v>
      </c>
      <c r="K868">
        <v>0.1</v>
      </c>
      <c r="L868">
        <v>4.87</v>
      </c>
      <c r="M868" s="7">
        <f>SUM(Table1[[#This Row],[Profit]]/Table1[[#This Row],[Sales]])</f>
        <v>9.3762033115132856E-2</v>
      </c>
      <c r="N868">
        <f>SUM(Table1[[#This Row],[Sales]]*Table1[[#This Row],[Quantity]])</f>
        <v>467.46</v>
      </c>
    </row>
    <row r="869" spans="1:14" x14ac:dyDescent="0.3">
      <c r="A869" t="s">
        <v>1076</v>
      </c>
      <c r="B869" s="1">
        <v>43007</v>
      </c>
      <c r="C869" t="s">
        <v>1077</v>
      </c>
      <c r="D869" t="s">
        <v>1078</v>
      </c>
      <c r="E869" t="s">
        <v>11</v>
      </c>
      <c r="F869" t="s">
        <v>56</v>
      </c>
      <c r="G869" t="s">
        <v>13</v>
      </c>
      <c r="H869" t="s">
        <v>14</v>
      </c>
      <c r="I869">
        <v>15.936</v>
      </c>
      <c r="J869">
        <v>9</v>
      </c>
      <c r="K869">
        <v>0</v>
      </c>
      <c r="L869">
        <v>0.92</v>
      </c>
      <c r="M869" s="7">
        <f>SUM(Table1[[#This Row],[Profit]]/Table1[[#This Row],[Sales]])</f>
        <v>5.773092369477912E-2</v>
      </c>
      <c r="N869">
        <f>SUM(Table1[[#This Row],[Sales]]*Table1[[#This Row],[Quantity]])</f>
        <v>143.42400000000001</v>
      </c>
    </row>
    <row r="870" spans="1:14" x14ac:dyDescent="0.3">
      <c r="A870" t="s">
        <v>1079</v>
      </c>
      <c r="B870" s="1">
        <v>42100</v>
      </c>
      <c r="C870" t="s">
        <v>1080</v>
      </c>
      <c r="D870" t="s">
        <v>1081</v>
      </c>
      <c r="E870" t="s">
        <v>11</v>
      </c>
      <c r="F870" t="s">
        <v>56</v>
      </c>
      <c r="G870" t="s">
        <v>13</v>
      </c>
      <c r="H870" t="s">
        <v>27</v>
      </c>
      <c r="I870">
        <v>44.91</v>
      </c>
      <c r="J870">
        <v>5</v>
      </c>
      <c r="K870">
        <v>0.1</v>
      </c>
      <c r="L870">
        <v>2.92</v>
      </c>
      <c r="M870" s="7">
        <f>SUM(Table1[[#This Row],[Profit]]/Table1[[#This Row],[Sales]])</f>
        <v>6.5018926742373639E-2</v>
      </c>
      <c r="N870">
        <f>SUM(Table1[[#This Row],[Sales]]*Table1[[#This Row],[Quantity]])</f>
        <v>224.54999999999998</v>
      </c>
    </row>
    <row r="871" spans="1:14" x14ac:dyDescent="0.3">
      <c r="A871" t="s">
        <v>1082</v>
      </c>
      <c r="B871" s="1">
        <v>42981</v>
      </c>
      <c r="C871" t="s">
        <v>1083</v>
      </c>
      <c r="D871" t="s">
        <v>1084</v>
      </c>
      <c r="E871" t="s">
        <v>39</v>
      </c>
      <c r="F871" t="s">
        <v>56</v>
      </c>
      <c r="G871" t="s">
        <v>13</v>
      </c>
      <c r="H871" t="s">
        <v>27</v>
      </c>
      <c r="I871">
        <v>1141.47</v>
      </c>
      <c r="J871">
        <v>1</v>
      </c>
      <c r="K871">
        <v>0.1</v>
      </c>
      <c r="L871">
        <v>52.11</v>
      </c>
      <c r="M871" s="7">
        <f>SUM(Table1[[#This Row],[Profit]]/Table1[[#This Row],[Sales]])</f>
        <v>4.5651659701963256E-2</v>
      </c>
      <c r="N871">
        <f>SUM(Table1[[#This Row],[Sales]]*Table1[[#This Row],[Quantity]])</f>
        <v>1141.47</v>
      </c>
    </row>
    <row r="872" spans="1:14" x14ac:dyDescent="0.3">
      <c r="A872" t="s">
        <v>1082</v>
      </c>
      <c r="B872" s="1">
        <v>42981</v>
      </c>
      <c r="C872" t="s">
        <v>1083</v>
      </c>
      <c r="D872" t="s">
        <v>1084</v>
      </c>
      <c r="E872" t="s">
        <v>39</v>
      </c>
      <c r="F872" t="s">
        <v>56</v>
      </c>
      <c r="G872" t="s">
        <v>25</v>
      </c>
      <c r="H872" t="s">
        <v>26</v>
      </c>
      <c r="I872">
        <v>280.78199999999998</v>
      </c>
      <c r="J872">
        <v>5</v>
      </c>
      <c r="K872">
        <v>0.05</v>
      </c>
      <c r="L872">
        <v>23.58</v>
      </c>
      <c r="M872" s="7">
        <f>SUM(Table1[[#This Row],[Profit]]/Table1[[#This Row],[Sales]])</f>
        <v>8.3979742291172513E-2</v>
      </c>
      <c r="N872">
        <f>SUM(Table1[[#This Row],[Sales]]*Table1[[#This Row],[Quantity]])</f>
        <v>1403.9099999999999</v>
      </c>
    </row>
    <row r="873" spans="1:14" x14ac:dyDescent="0.3">
      <c r="A873" t="s">
        <v>1085</v>
      </c>
      <c r="B873" s="1">
        <v>42662</v>
      </c>
      <c r="C873" t="s">
        <v>65</v>
      </c>
      <c r="D873" t="s">
        <v>66</v>
      </c>
      <c r="E873" t="s">
        <v>3</v>
      </c>
      <c r="F873" t="s">
        <v>56</v>
      </c>
      <c r="G873" t="s">
        <v>13</v>
      </c>
      <c r="H873" t="s">
        <v>32</v>
      </c>
      <c r="I873">
        <v>34.44</v>
      </c>
      <c r="J873">
        <v>3</v>
      </c>
      <c r="K873">
        <v>0.2</v>
      </c>
      <c r="L873">
        <v>6.51</v>
      </c>
      <c r="M873" s="7">
        <f>SUM(Table1[[#This Row],[Profit]]/Table1[[#This Row],[Sales]])</f>
        <v>0.18902439024390244</v>
      </c>
      <c r="N873">
        <f>SUM(Table1[[#This Row],[Sales]]*Table1[[#This Row],[Quantity]])</f>
        <v>103.32</v>
      </c>
    </row>
    <row r="874" spans="1:14" x14ac:dyDescent="0.3">
      <c r="A874" t="s">
        <v>1086</v>
      </c>
      <c r="B874" s="1">
        <v>42348</v>
      </c>
      <c r="C874" t="s">
        <v>1087</v>
      </c>
      <c r="D874" t="s">
        <v>1088</v>
      </c>
      <c r="E874" t="s">
        <v>3</v>
      </c>
      <c r="F874" t="s">
        <v>56</v>
      </c>
      <c r="G874" t="s">
        <v>13</v>
      </c>
      <c r="H874" t="s">
        <v>32</v>
      </c>
      <c r="I874">
        <v>11.36</v>
      </c>
      <c r="J874">
        <v>2</v>
      </c>
      <c r="K874">
        <v>0.05</v>
      </c>
      <c r="L874">
        <v>1.23</v>
      </c>
      <c r="M874" s="7">
        <f>SUM(Table1[[#This Row],[Profit]]/Table1[[#This Row],[Sales]])</f>
        <v>0.10827464788732395</v>
      </c>
      <c r="N874">
        <f>SUM(Table1[[#This Row],[Sales]]*Table1[[#This Row],[Quantity]])</f>
        <v>22.72</v>
      </c>
    </row>
    <row r="875" spans="1:14" x14ac:dyDescent="0.3">
      <c r="A875" t="s">
        <v>1086</v>
      </c>
      <c r="B875" s="1">
        <v>42348</v>
      </c>
      <c r="C875" t="s">
        <v>1087</v>
      </c>
      <c r="D875" t="s">
        <v>1088</v>
      </c>
      <c r="E875" t="s">
        <v>3</v>
      </c>
      <c r="F875" t="s">
        <v>56</v>
      </c>
      <c r="G875" t="s">
        <v>13</v>
      </c>
      <c r="H875" t="s">
        <v>27</v>
      </c>
      <c r="I875">
        <v>106.34399999999999</v>
      </c>
      <c r="J875">
        <v>2</v>
      </c>
      <c r="K875">
        <v>0.2</v>
      </c>
      <c r="L875">
        <v>19.059999999999999</v>
      </c>
      <c r="M875" s="7">
        <f>SUM(Table1[[#This Row],[Profit]]/Table1[[#This Row],[Sales]])</f>
        <v>0.17922966975099677</v>
      </c>
      <c r="N875">
        <f>SUM(Table1[[#This Row],[Sales]]*Table1[[#This Row],[Quantity]])</f>
        <v>212.68799999999999</v>
      </c>
    </row>
    <row r="876" spans="1:14" x14ac:dyDescent="0.3">
      <c r="A876" t="s">
        <v>1089</v>
      </c>
      <c r="B876" s="1">
        <v>43337</v>
      </c>
      <c r="C876" t="s">
        <v>1053</v>
      </c>
      <c r="D876" t="s">
        <v>1054</v>
      </c>
      <c r="E876" t="s">
        <v>3</v>
      </c>
      <c r="F876" t="s">
        <v>4</v>
      </c>
      <c r="G876" t="s">
        <v>13</v>
      </c>
      <c r="H876" t="s">
        <v>32</v>
      </c>
      <c r="I876">
        <v>192.16</v>
      </c>
      <c r="J876">
        <v>7</v>
      </c>
      <c r="K876">
        <v>0.2</v>
      </c>
      <c r="L876">
        <v>43.66</v>
      </c>
      <c r="M876" s="7">
        <f>SUM(Table1[[#This Row],[Profit]]/Table1[[#This Row],[Sales]])</f>
        <v>0.22720649458784345</v>
      </c>
      <c r="N876">
        <f>SUM(Table1[[#This Row],[Sales]]*Table1[[#This Row],[Quantity]])</f>
        <v>1345.12</v>
      </c>
    </row>
    <row r="877" spans="1:14" x14ac:dyDescent="0.3">
      <c r="A877" t="s">
        <v>1090</v>
      </c>
      <c r="B877" s="1">
        <v>42752</v>
      </c>
      <c r="C877" t="s">
        <v>836</v>
      </c>
      <c r="D877" t="s">
        <v>837</v>
      </c>
      <c r="E877" t="s">
        <v>39</v>
      </c>
      <c r="F877" t="s">
        <v>56</v>
      </c>
      <c r="G877" t="s">
        <v>5</v>
      </c>
      <c r="H877" t="s">
        <v>23</v>
      </c>
      <c r="I877">
        <v>322.58999999999997</v>
      </c>
      <c r="J877">
        <v>6</v>
      </c>
      <c r="K877">
        <v>0.15</v>
      </c>
      <c r="L877">
        <v>47.93</v>
      </c>
      <c r="M877" s="7">
        <f>SUM(Table1[[#This Row],[Profit]]/Table1[[#This Row],[Sales]])</f>
        <v>0.14857869121795469</v>
      </c>
      <c r="N877">
        <f>SUM(Table1[[#This Row],[Sales]]*Table1[[#This Row],[Quantity]])</f>
        <v>1935.54</v>
      </c>
    </row>
    <row r="878" spans="1:14" x14ac:dyDescent="0.3">
      <c r="A878" t="s">
        <v>1090</v>
      </c>
      <c r="B878" s="1">
        <v>42752</v>
      </c>
      <c r="C878" t="s">
        <v>836</v>
      </c>
      <c r="D878" t="s">
        <v>837</v>
      </c>
      <c r="E878" t="s">
        <v>39</v>
      </c>
      <c r="F878" t="s">
        <v>56</v>
      </c>
      <c r="G878" t="s">
        <v>25</v>
      </c>
      <c r="H878" t="s">
        <v>63</v>
      </c>
      <c r="I878">
        <v>29.99</v>
      </c>
      <c r="J878">
        <v>6</v>
      </c>
      <c r="K878">
        <v>0.05</v>
      </c>
      <c r="L878">
        <v>4.6900000000000004</v>
      </c>
      <c r="M878" s="7">
        <f>SUM(Table1[[#This Row],[Profit]]/Table1[[#This Row],[Sales]])</f>
        <v>0.15638546182060689</v>
      </c>
      <c r="N878">
        <f>SUM(Table1[[#This Row],[Sales]]*Table1[[#This Row],[Quantity]])</f>
        <v>179.94</v>
      </c>
    </row>
    <row r="879" spans="1:14" x14ac:dyDescent="0.3">
      <c r="A879" t="s">
        <v>1090</v>
      </c>
      <c r="B879" s="1">
        <v>42752</v>
      </c>
      <c r="C879" t="s">
        <v>836</v>
      </c>
      <c r="D879" t="s">
        <v>837</v>
      </c>
      <c r="E879" t="s">
        <v>39</v>
      </c>
      <c r="F879" t="s">
        <v>56</v>
      </c>
      <c r="G879" t="s">
        <v>25</v>
      </c>
      <c r="H879" t="s">
        <v>63</v>
      </c>
      <c r="I879">
        <v>371.97</v>
      </c>
      <c r="J879">
        <v>8</v>
      </c>
      <c r="K879">
        <v>0.2</v>
      </c>
      <c r="L879">
        <v>66.040000000000006</v>
      </c>
      <c r="M879" s="7">
        <f>SUM(Table1[[#This Row],[Profit]]/Table1[[#This Row],[Sales]])</f>
        <v>0.17754119955910425</v>
      </c>
      <c r="N879">
        <f>SUM(Table1[[#This Row],[Sales]]*Table1[[#This Row],[Quantity]])</f>
        <v>2975.76</v>
      </c>
    </row>
    <row r="880" spans="1:14" x14ac:dyDescent="0.3">
      <c r="A880" t="s">
        <v>1091</v>
      </c>
      <c r="B880" s="1">
        <v>42264</v>
      </c>
      <c r="C880" t="s">
        <v>1092</v>
      </c>
      <c r="D880" t="s">
        <v>1093</v>
      </c>
      <c r="E880" t="s">
        <v>39</v>
      </c>
      <c r="F880" t="s">
        <v>56</v>
      </c>
      <c r="G880" t="s">
        <v>13</v>
      </c>
      <c r="H880" t="s">
        <v>27</v>
      </c>
      <c r="I880">
        <v>5.8920000000000003</v>
      </c>
      <c r="J880">
        <v>6</v>
      </c>
      <c r="K880">
        <v>0.05</v>
      </c>
      <c r="L880">
        <v>0.35</v>
      </c>
      <c r="M880" s="7">
        <f>SUM(Table1[[#This Row],[Profit]]/Table1[[#This Row],[Sales]])</f>
        <v>5.9402579769178537E-2</v>
      </c>
      <c r="N880">
        <f>SUM(Table1[[#This Row],[Sales]]*Table1[[#This Row],[Quantity]])</f>
        <v>35.352000000000004</v>
      </c>
    </row>
    <row r="881" spans="1:14" x14ac:dyDescent="0.3">
      <c r="A881" t="s">
        <v>1094</v>
      </c>
      <c r="B881" s="1">
        <v>43434</v>
      </c>
      <c r="C881" t="s">
        <v>37</v>
      </c>
      <c r="D881" t="s">
        <v>38</v>
      </c>
      <c r="E881" t="s">
        <v>39</v>
      </c>
      <c r="F881" t="s">
        <v>56</v>
      </c>
      <c r="G881" t="s">
        <v>13</v>
      </c>
      <c r="H881" t="s">
        <v>27</v>
      </c>
      <c r="I881">
        <v>68.471999999999994</v>
      </c>
      <c r="J881">
        <v>7</v>
      </c>
      <c r="K881">
        <v>0.05</v>
      </c>
      <c r="L881">
        <v>9.73</v>
      </c>
      <c r="M881" s="7">
        <f>SUM(Table1[[#This Row],[Profit]]/Table1[[#This Row],[Sales]])</f>
        <v>0.14210188106087163</v>
      </c>
      <c r="N881">
        <f>SUM(Table1[[#This Row],[Sales]]*Table1[[#This Row],[Quantity]])</f>
        <v>479.30399999999997</v>
      </c>
    </row>
    <row r="882" spans="1:14" x14ac:dyDescent="0.3">
      <c r="A882" t="s">
        <v>1094</v>
      </c>
      <c r="B882" s="1">
        <v>43434</v>
      </c>
      <c r="C882" t="s">
        <v>37</v>
      </c>
      <c r="D882" t="s">
        <v>38</v>
      </c>
      <c r="E882" t="s">
        <v>39</v>
      </c>
      <c r="F882" t="s">
        <v>56</v>
      </c>
      <c r="G882" t="s">
        <v>5</v>
      </c>
      <c r="H882" t="s">
        <v>7</v>
      </c>
      <c r="I882">
        <v>1242.9000000000001</v>
      </c>
      <c r="J882">
        <v>1</v>
      </c>
      <c r="K882">
        <v>0.25</v>
      </c>
      <c r="L882">
        <v>123.92</v>
      </c>
      <c r="M882" s="7">
        <f>SUM(Table1[[#This Row],[Profit]]/Table1[[#This Row],[Sales]])</f>
        <v>9.9702309115777613E-2</v>
      </c>
      <c r="N882">
        <f>SUM(Table1[[#This Row],[Sales]]*Table1[[#This Row],[Quantity]])</f>
        <v>1242.9000000000001</v>
      </c>
    </row>
    <row r="883" spans="1:14" x14ac:dyDescent="0.3">
      <c r="A883" t="s">
        <v>1095</v>
      </c>
      <c r="B883" s="1">
        <v>42652</v>
      </c>
      <c r="C883" t="s">
        <v>190</v>
      </c>
      <c r="D883" t="s">
        <v>191</v>
      </c>
      <c r="E883" t="s">
        <v>3</v>
      </c>
      <c r="F883" t="s">
        <v>4</v>
      </c>
      <c r="G883" t="s">
        <v>13</v>
      </c>
      <c r="H883" t="s">
        <v>19</v>
      </c>
      <c r="I883">
        <v>30.84</v>
      </c>
      <c r="J883">
        <v>9</v>
      </c>
      <c r="K883">
        <v>0.1</v>
      </c>
      <c r="L883">
        <v>7.02</v>
      </c>
      <c r="M883" s="7">
        <f>SUM(Table1[[#This Row],[Profit]]/Table1[[#This Row],[Sales]])</f>
        <v>0.22762645914396887</v>
      </c>
      <c r="N883">
        <f>SUM(Table1[[#This Row],[Sales]]*Table1[[#This Row],[Quantity]])</f>
        <v>277.56</v>
      </c>
    </row>
    <row r="884" spans="1:14" x14ac:dyDescent="0.3">
      <c r="A884" t="s">
        <v>1096</v>
      </c>
      <c r="B884" s="1">
        <v>43457</v>
      </c>
      <c r="C884" t="s">
        <v>169</v>
      </c>
      <c r="D884" t="s">
        <v>170</v>
      </c>
      <c r="E884" t="s">
        <v>3</v>
      </c>
      <c r="F884" t="s">
        <v>12</v>
      </c>
      <c r="G884" t="s">
        <v>13</v>
      </c>
      <c r="H884" t="s">
        <v>24</v>
      </c>
      <c r="I884">
        <v>13.48</v>
      </c>
      <c r="J884">
        <v>5</v>
      </c>
      <c r="K884">
        <v>0.2</v>
      </c>
      <c r="L884">
        <v>2.61</v>
      </c>
      <c r="M884" s="7">
        <f>SUM(Table1[[#This Row],[Profit]]/Table1[[#This Row],[Sales]])</f>
        <v>0.19362017804154302</v>
      </c>
      <c r="N884">
        <f>SUM(Table1[[#This Row],[Sales]]*Table1[[#This Row],[Quantity]])</f>
        <v>67.400000000000006</v>
      </c>
    </row>
    <row r="885" spans="1:14" x14ac:dyDescent="0.3">
      <c r="A885" t="s">
        <v>1097</v>
      </c>
      <c r="B885" s="1">
        <v>43030</v>
      </c>
      <c r="C885" t="s">
        <v>1098</v>
      </c>
      <c r="D885" t="s">
        <v>1099</v>
      </c>
      <c r="E885" t="s">
        <v>39</v>
      </c>
      <c r="F885" t="s">
        <v>40</v>
      </c>
      <c r="G885" t="s">
        <v>5</v>
      </c>
      <c r="H885" t="s">
        <v>23</v>
      </c>
      <c r="I885">
        <v>31.4</v>
      </c>
      <c r="J885">
        <v>2</v>
      </c>
      <c r="K885">
        <v>0</v>
      </c>
      <c r="L885">
        <v>8.23</v>
      </c>
      <c r="M885" s="7">
        <f>SUM(Table1[[#This Row],[Profit]]/Table1[[#This Row],[Sales]])</f>
        <v>0.26210191082802553</v>
      </c>
      <c r="N885">
        <f>SUM(Table1[[#This Row],[Sales]]*Table1[[#This Row],[Quantity]])</f>
        <v>62.8</v>
      </c>
    </row>
    <row r="886" spans="1:14" x14ac:dyDescent="0.3">
      <c r="A886" t="s">
        <v>1100</v>
      </c>
      <c r="B886" s="1">
        <v>42123</v>
      </c>
      <c r="C886" t="s">
        <v>1101</v>
      </c>
      <c r="D886" t="s">
        <v>1102</v>
      </c>
      <c r="E886" t="s">
        <v>3</v>
      </c>
      <c r="F886" t="s">
        <v>56</v>
      </c>
      <c r="G886" t="s">
        <v>5</v>
      </c>
      <c r="H886" t="s">
        <v>23</v>
      </c>
      <c r="I886">
        <v>17.46</v>
      </c>
      <c r="J886">
        <v>9</v>
      </c>
      <c r="K886">
        <v>0.15</v>
      </c>
      <c r="L886">
        <v>3.13</v>
      </c>
      <c r="M886" s="7">
        <f>SUM(Table1[[#This Row],[Profit]]/Table1[[#This Row],[Sales]])</f>
        <v>0.1792668957617411</v>
      </c>
      <c r="N886">
        <f>SUM(Table1[[#This Row],[Sales]]*Table1[[#This Row],[Quantity]])</f>
        <v>157.14000000000001</v>
      </c>
    </row>
    <row r="887" spans="1:14" x14ac:dyDescent="0.3">
      <c r="A887" t="s">
        <v>1103</v>
      </c>
      <c r="B887" s="1">
        <v>42485</v>
      </c>
      <c r="C887" t="s">
        <v>1104</v>
      </c>
      <c r="D887" t="s">
        <v>1105</v>
      </c>
      <c r="E887" t="s">
        <v>11</v>
      </c>
      <c r="F887" t="s">
        <v>12</v>
      </c>
      <c r="G887" t="s">
        <v>13</v>
      </c>
      <c r="H887" t="s">
        <v>27</v>
      </c>
      <c r="I887">
        <v>13.944000000000001</v>
      </c>
      <c r="J887">
        <v>8</v>
      </c>
      <c r="K887">
        <v>0.25</v>
      </c>
      <c r="L887">
        <v>1.5</v>
      </c>
      <c r="M887" s="7">
        <f>SUM(Table1[[#This Row],[Profit]]/Table1[[#This Row],[Sales]])</f>
        <v>0.10757314974182443</v>
      </c>
      <c r="N887">
        <f>SUM(Table1[[#This Row],[Sales]]*Table1[[#This Row],[Quantity]])</f>
        <v>111.55200000000001</v>
      </c>
    </row>
    <row r="888" spans="1:14" x14ac:dyDescent="0.3">
      <c r="A888" t="s">
        <v>1106</v>
      </c>
      <c r="B888" s="1">
        <v>43277</v>
      </c>
      <c r="C888" t="s">
        <v>730</v>
      </c>
      <c r="D888" t="s">
        <v>731</v>
      </c>
      <c r="E888" t="s">
        <v>3</v>
      </c>
      <c r="F888" t="s">
        <v>12</v>
      </c>
      <c r="G888" t="s">
        <v>13</v>
      </c>
      <c r="H888" t="s">
        <v>19</v>
      </c>
      <c r="I888">
        <v>83.76</v>
      </c>
      <c r="J888">
        <v>1</v>
      </c>
      <c r="K888">
        <v>0.2</v>
      </c>
      <c r="L888">
        <v>16.5</v>
      </c>
      <c r="M888" s="7">
        <f>SUM(Table1[[#This Row],[Profit]]/Table1[[#This Row],[Sales]])</f>
        <v>0.19699140401146131</v>
      </c>
      <c r="N888">
        <f>SUM(Table1[[#This Row],[Sales]]*Table1[[#This Row],[Quantity]])</f>
        <v>83.76</v>
      </c>
    </row>
    <row r="889" spans="1:14" x14ac:dyDescent="0.3">
      <c r="A889" t="s">
        <v>1107</v>
      </c>
      <c r="B889" s="1">
        <v>43387</v>
      </c>
      <c r="C889" t="s">
        <v>1108</v>
      </c>
      <c r="D889" t="s">
        <v>1109</v>
      </c>
      <c r="E889" t="s">
        <v>39</v>
      </c>
      <c r="F889" t="s">
        <v>56</v>
      </c>
      <c r="G889" t="s">
        <v>13</v>
      </c>
      <c r="H889" t="s">
        <v>27</v>
      </c>
      <c r="I889">
        <v>37.659999999999997</v>
      </c>
      <c r="J889">
        <v>2</v>
      </c>
      <c r="K889">
        <v>0.15</v>
      </c>
      <c r="L889">
        <v>8.41</v>
      </c>
      <c r="M889" s="7">
        <f>SUM(Table1[[#This Row],[Profit]]/Table1[[#This Row],[Sales]])</f>
        <v>0.22331386086032928</v>
      </c>
      <c r="N889">
        <f>SUM(Table1[[#This Row],[Sales]]*Table1[[#This Row],[Quantity]])</f>
        <v>75.319999999999993</v>
      </c>
    </row>
    <row r="890" spans="1:14" x14ac:dyDescent="0.3">
      <c r="A890" t="s">
        <v>1110</v>
      </c>
      <c r="B890" s="1">
        <v>42347</v>
      </c>
      <c r="C890" t="s">
        <v>1056</v>
      </c>
      <c r="D890" t="s">
        <v>1057</v>
      </c>
      <c r="E890" t="s">
        <v>11</v>
      </c>
      <c r="F890" t="s">
        <v>12</v>
      </c>
      <c r="G890" t="s">
        <v>13</v>
      </c>
      <c r="H890" t="s">
        <v>32</v>
      </c>
      <c r="I890">
        <v>34.68</v>
      </c>
      <c r="J890">
        <v>1</v>
      </c>
      <c r="K890">
        <v>0.25</v>
      </c>
      <c r="L890">
        <v>3.3</v>
      </c>
      <c r="M890" s="7">
        <f>SUM(Table1[[#This Row],[Profit]]/Table1[[#This Row],[Sales]])</f>
        <v>9.5155709342560554E-2</v>
      </c>
      <c r="N890">
        <f>SUM(Table1[[#This Row],[Sales]]*Table1[[#This Row],[Quantity]])</f>
        <v>34.68</v>
      </c>
    </row>
    <row r="891" spans="1:14" x14ac:dyDescent="0.3">
      <c r="A891" t="s">
        <v>1111</v>
      </c>
      <c r="B891" s="1">
        <v>43271</v>
      </c>
      <c r="C891" t="s">
        <v>623</v>
      </c>
      <c r="D891" t="s">
        <v>624</v>
      </c>
      <c r="E891" t="s">
        <v>3</v>
      </c>
      <c r="F891" t="s">
        <v>56</v>
      </c>
      <c r="G891" t="s">
        <v>25</v>
      </c>
      <c r="H891" t="s">
        <v>63</v>
      </c>
      <c r="I891">
        <v>149.94999999999999</v>
      </c>
      <c r="J891">
        <v>3</v>
      </c>
      <c r="K891">
        <v>0.05</v>
      </c>
      <c r="L891">
        <v>42.2</v>
      </c>
      <c r="M891" s="7">
        <f>SUM(Table1[[#This Row],[Profit]]/Table1[[#This Row],[Sales]])</f>
        <v>0.28142714238079364</v>
      </c>
      <c r="N891">
        <f>SUM(Table1[[#This Row],[Sales]]*Table1[[#This Row],[Quantity]])</f>
        <v>449.84999999999997</v>
      </c>
    </row>
    <row r="892" spans="1:14" x14ac:dyDescent="0.3">
      <c r="A892" t="s">
        <v>1111</v>
      </c>
      <c r="B892" s="1">
        <v>43271</v>
      </c>
      <c r="C892" t="s">
        <v>623</v>
      </c>
      <c r="D892" t="s">
        <v>624</v>
      </c>
      <c r="E892" t="s">
        <v>3</v>
      </c>
      <c r="F892" t="s">
        <v>56</v>
      </c>
      <c r="G892" t="s">
        <v>13</v>
      </c>
      <c r="H892" t="s">
        <v>27</v>
      </c>
      <c r="I892">
        <v>51.311999999999998</v>
      </c>
      <c r="J892">
        <v>1</v>
      </c>
      <c r="K892">
        <v>0.1</v>
      </c>
      <c r="L892">
        <v>12.25</v>
      </c>
      <c r="M892" s="7">
        <f>SUM(Table1[[#This Row],[Profit]]/Table1[[#This Row],[Sales]])</f>
        <v>0.23873557842220144</v>
      </c>
      <c r="N892">
        <f>SUM(Table1[[#This Row],[Sales]]*Table1[[#This Row],[Quantity]])</f>
        <v>51.311999999999998</v>
      </c>
    </row>
    <row r="893" spans="1:14" x14ac:dyDescent="0.3">
      <c r="A893" t="s">
        <v>1112</v>
      </c>
      <c r="B893" s="1">
        <v>43277</v>
      </c>
      <c r="C893" t="s">
        <v>904</v>
      </c>
      <c r="D893" t="s">
        <v>905</v>
      </c>
      <c r="E893" t="s">
        <v>39</v>
      </c>
      <c r="F893" t="s">
        <v>40</v>
      </c>
      <c r="G893" t="s">
        <v>13</v>
      </c>
      <c r="H893" t="s">
        <v>32</v>
      </c>
      <c r="I893">
        <v>4.54</v>
      </c>
      <c r="J893">
        <v>8</v>
      </c>
      <c r="K893">
        <v>0</v>
      </c>
      <c r="L893">
        <v>0.81</v>
      </c>
      <c r="M893" s="7">
        <f>SUM(Table1[[#This Row],[Profit]]/Table1[[#This Row],[Sales]])</f>
        <v>0.17841409691629956</v>
      </c>
      <c r="N893">
        <f>SUM(Table1[[#This Row],[Sales]]*Table1[[#This Row],[Quantity]])</f>
        <v>36.32</v>
      </c>
    </row>
    <row r="894" spans="1:14" x14ac:dyDescent="0.3">
      <c r="A894" t="s">
        <v>1112</v>
      </c>
      <c r="B894" s="1">
        <v>43277</v>
      </c>
      <c r="C894" t="s">
        <v>904</v>
      </c>
      <c r="D894" t="s">
        <v>905</v>
      </c>
      <c r="E894" t="s">
        <v>39</v>
      </c>
      <c r="F894" t="s">
        <v>40</v>
      </c>
      <c r="G894" t="s">
        <v>13</v>
      </c>
      <c r="H894" t="s">
        <v>24</v>
      </c>
      <c r="I894">
        <v>15.92</v>
      </c>
      <c r="J894">
        <v>6</v>
      </c>
      <c r="K894">
        <v>0.2</v>
      </c>
      <c r="L894">
        <v>0.16</v>
      </c>
      <c r="M894" s="7">
        <f>SUM(Table1[[#This Row],[Profit]]/Table1[[#This Row],[Sales]])</f>
        <v>1.0050251256281407E-2</v>
      </c>
      <c r="N894">
        <f>SUM(Table1[[#This Row],[Sales]]*Table1[[#This Row],[Quantity]])</f>
        <v>95.52</v>
      </c>
    </row>
    <row r="895" spans="1:14" x14ac:dyDescent="0.3">
      <c r="A895" t="s">
        <v>1112</v>
      </c>
      <c r="B895" s="1">
        <v>43277</v>
      </c>
      <c r="C895" t="s">
        <v>904</v>
      </c>
      <c r="D895" t="s">
        <v>905</v>
      </c>
      <c r="E895" t="s">
        <v>39</v>
      </c>
      <c r="F895" t="s">
        <v>40</v>
      </c>
      <c r="G895" t="s">
        <v>25</v>
      </c>
      <c r="H895" t="s">
        <v>26</v>
      </c>
      <c r="I895">
        <v>543.91999999999996</v>
      </c>
      <c r="J895">
        <v>10</v>
      </c>
      <c r="K895">
        <v>0.2</v>
      </c>
      <c r="L895">
        <v>25.09</v>
      </c>
      <c r="M895" s="7">
        <f>SUM(Table1[[#This Row],[Profit]]/Table1[[#This Row],[Sales]])</f>
        <v>4.6128107074569796E-2</v>
      </c>
      <c r="N895">
        <f>SUM(Table1[[#This Row],[Sales]]*Table1[[#This Row],[Quantity]])</f>
        <v>5439.2</v>
      </c>
    </row>
    <row r="896" spans="1:14" x14ac:dyDescent="0.3">
      <c r="A896" t="s">
        <v>1113</v>
      </c>
      <c r="B896" s="1">
        <v>43049</v>
      </c>
      <c r="C896" t="s">
        <v>1114</v>
      </c>
      <c r="D896" t="s">
        <v>1115</v>
      </c>
      <c r="E896" t="s">
        <v>11</v>
      </c>
      <c r="F896" t="s">
        <v>12</v>
      </c>
      <c r="G896" t="s">
        <v>13</v>
      </c>
      <c r="H896" t="s">
        <v>19</v>
      </c>
      <c r="I896">
        <v>155.82</v>
      </c>
      <c r="J896">
        <v>8</v>
      </c>
      <c r="K896">
        <v>0.2</v>
      </c>
      <c r="L896">
        <v>28.69</v>
      </c>
      <c r="M896" s="7">
        <f>SUM(Table1[[#This Row],[Profit]]/Table1[[#This Row],[Sales]])</f>
        <v>0.18412270568604802</v>
      </c>
      <c r="N896">
        <f>SUM(Table1[[#This Row],[Sales]]*Table1[[#This Row],[Quantity]])</f>
        <v>1246.56</v>
      </c>
    </row>
    <row r="897" spans="1:14" x14ac:dyDescent="0.3">
      <c r="A897" t="s">
        <v>1113</v>
      </c>
      <c r="B897" s="1">
        <v>43049</v>
      </c>
      <c r="C897" t="s">
        <v>1114</v>
      </c>
      <c r="D897" t="s">
        <v>1115</v>
      </c>
      <c r="E897" t="s">
        <v>11</v>
      </c>
      <c r="F897" t="s">
        <v>12</v>
      </c>
      <c r="G897" t="s">
        <v>13</v>
      </c>
      <c r="H897" t="s">
        <v>27</v>
      </c>
      <c r="I897">
        <v>70.007999999999996</v>
      </c>
      <c r="J897">
        <v>7</v>
      </c>
      <c r="K897">
        <v>0.2</v>
      </c>
      <c r="L897">
        <v>1.25</v>
      </c>
      <c r="M897" s="7">
        <f>SUM(Table1[[#This Row],[Profit]]/Table1[[#This Row],[Sales]])</f>
        <v>1.7855102274025828E-2</v>
      </c>
      <c r="N897">
        <f>SUM(Table1[[#This Row],[Sales]]*Table1[[#This Row],[Quantity]])</f>
        <v>490.05599999999998</v>
      </c>
    </row>
    <row r="898" spans="1:14" x14ac:dyDescent="0.3">
      <c r="A898" t="s">
        <v>1116</v>
      </c>
      <c r="B898" s="1">
        <v>43011</v>
      </c>
      <c r="C898" t="s">
        <v>1117</v>
      </c>
      <c r="D898" t="s">
        <v>1118</v>
      </c>
      <c r="E898" t="s">
        <v>3</v>
      </c>
      <c r="F898" t="s">
        <v>40</v>
      </c>
      <c r="G898" t="s">
        <v>13</v>
      </c>
      <c r="H898" t="s">
        <v>67</v>
      </c>
      <c r="I898">
        <v>15.648</v>
      </c>
      <c r="J898">
        <v>6</v>
      </c>
      <c r="K898">
        <v>0</v>
      </c>
      <c r="L898">
        <v>2.62</v>
      </c>
      <c r="M898" s="7">
        <f>SUM(Table1[[#This Row],[Profit]]/Table1[[#This Row],[Sales]])</f>
        <v>0.16743353783231085</v>
      </c>
      <c r="N898">
        <f>SUM(Table1[[#This Row],[Sales]]*Table1[[#This Row],[Quantity]])</f>
        <v>93.888000000000005</v>
      </c>
    </row>
    <row r="899" spans="1:14" x14ac:dyDescent="0.3">
      <c r="A899" t="s">
        <v>1119</v>
      </c>
      <c r="B899" s="1">
        <v>42256</v>
      </c>
      <c r="C899" t="s">
        <v>1120</v>
      </c>
      <c r="D899" t="s">
        <v>1121</v>
      </c>
      <c r="E899" t="s">
        <v>3</v>
      </c>
      <c r="F899" t="s">
        <v>40</v>
      </c>
      <c r="G899" t="s">
        <v>13</v>
      </c>
      <c r="H899" t="s">
        <v>14</v>
      </c>
      <c r="I899">
        <v>103.6</v>
      </c>
      <c r="J899">
        <v>1</v>
      </c>
      <c r="K899">
        <v>0.15</v>
      </c>
      <c r="L899">
        <v>16.18</v>
      </c>
      <c r="M899" s="7">
        <f>SUM(Table1[[#This Row],[Profit]]/Table1[[#This Row],[Sales]])</f>
        <v>0.15617760617760618</v>
      </c>
      <c r="N899">
        <f>SUM(Table1[[#This Row],[Sales]]*Table1[[#This Row],[Quantity]])</f>
        <v>103.6</v>
      </c>
    </row>
    <row r="900" spans="1:14" x14ac:dyDescent="0.3">
      <c r="A900" t="s">
        <v>1122</v>
      </c>
      <c r="B900" s="1">
        <v>43402</v>
      </c>
      <c r="C900" t="s">
        <v>1123</v>
      </c>
      <c r="D900" t="s">
        <v>1124</v>
      </c>
      <c r="E900" t="s">
        <v>11</v>
      </c>
      <c r="F900" t="s">
        <v>56</v>
      </c>
      <c r="G900" t="s">
        <v>13</v>
      </c>
      <c r="H900" t="s">
        <v>32</v>
      </c>
      <c r="I900">
        <v>46.96</v>
      </c>
      <c r="J900">
        <v>1</v>
      </c>
      <c r="K900">
        <v>0.2</v>
      </c>
      <c r="L900">
        <v>9.84</v>
      </c>
      <c r="M900" s="7">
        <f>SUM(Table1[[#This Row],[Profit]]/Table1[[#This Row],[Sales]])</f>
        <v>0.20954003407155025</v>
      </c>
      <c r="N900">
        <f>SUM(Table1[[#This Row],[Sales]]*Table1[[#This Row],[Quantity]])</f>
        <v>46.96</v>
      </c>
    </row>
    <row r="901" spans="1:14" x14ac:dyDescent="0.3">
      <c r="A901" t="s">
        <v>1125</v>
      </c>
      <c r="B901" s="1">
        <v>42835</v>
      </c>
      <c r="C901" t="s">
        <v>1126</v>
      </c>
      <c r="D901" t="s">
        <v>1127</v>
      </c>
      <c r="E901" t="s">
        <v>11</v>
      </c>
      <c r="F901" t="s">
        <v>56</v>
      </c>
      <c r="G901" t="s">
        <v>13</v>
      </c>
      <c r="H901" t="s">
        <v>27</v>
      </c>
      <c r="I901">
        <v>8.9039999999999999</v>
      </c>
      <c r="J901">
        <v>7</v>
      </c>
      <c r="K901">
        <v>0.05</v>
      </c>
      <c r="L901">
        <v>2.2000000000000002</v>
      </c>
      <c r="M901" s="7">
        <f>SUM(Table1[[#This Row],[Profit]]/Table1[[#This Row],[Sales]])</f>
        <v>0.24707996406109617</v>
      </c>
      <c r="N901">
        <f>SUM(Table1[[#This Row],[Sales]]*Table1[[#This Row],[Quantity]])</f>
        <v>62.328000000000003</v>
      </c>
    </row>
    <row r="902" spans="1:14" x14ac:dyDescent="0.3">
      <c r="A902" t="s">
        <v>1128</v>
      </c>
      <c r="B902" s="1">
        <v>43415</v>
      </c>
      <c r="C902" t="s">
        <v>472</v>
      </c>
      <c r="D902" t="s">
        <v>473</v>
      </c>
      <c r="E902" t="s">
        <v>3</v>
      </c>
      <c r="F902" t="s">
        <v>40</v>
      </c>
      <c r="G902" t="s">
        <v>13</v>
      </c>
      <c r="H902" t="s">
        <v>14</v>
      </c>
      <c r="I902">
        <v>10.44</v>
      </c>
      <c r="J902">
        <v>1</v>
      </c>
      <c r="K902">
        <v>0.1</v>
      </c>
      <c r="L902">
        <v>2.2000000000000002</v>
      </c>
      <c r="M902" s="7">
        <f>SUM(Table1[[#This Row],[Profit]]/Table1[[#This Row],[Sales]])</f>
        <v>0.21072796934865903</v>
      </c>
      <c r="N902">
        <f>SUM(Table1[[#This Row],[Sales]]*Table1[[#This Row],[Quantity]])</f>
        <v>10.44</v>
      </c>
    </row>
    <row r="903" spans="1:14" x14ac:dyDescent="0.3">
      <c r="A903" t="s">
        <v>1128</v>
      </c>
      <c r="B903" s="1">
        <v>43415</v>
      </c>
      <c r="C903" t="s">
        <v>472</v>
      </c>
      <c r="D903" t="s">
        <v>473</v>
      </c>
      <c r="E903" t="s">
        <v>3</v>
      </c>
      <c r="F903" t="s">
        <v>40</v>
      </c>
      <c r="G903" t="s">
        <v>13</v>
      </c>
      <c r="H903" t="s">
        <v>27</v>
      </c>
      <c r="I903">
        <v>18.335999999999999</v>
      </c>
      <c r="J903">
        <v>1</v>
      </c>
      <c r="K903">
        <v>0.25</v>
      </c>
      <c r="L903">
        <v>1.41</v>
      </c>
      <c r="M903" s="7">
        <f>SUM(Table1[[#This Row],[Profit]]/Table1[[#This Row],[Sales]])</f>
        <v>7.6897905759162305E-2</v>
      </c>
      <c r="N903">
        <f>SUM(Table1[[#This Row],[Sales]]*Table1[[#This Row],[Quantity]])</f>
        <v>18.335999999999999</v>
      </c>
    </row>
    <row r="904" spans="1:14" x14ac:dyDescent="0.3">
      <c r="A904" t="s">
        <v>1129</v>
      </c>
      <c r="B904" s="1">
        <v>43358</v>
      </c>
      <c r="C904" t="s">
        <v>245</v>
      </c>
      <c r="D904" t="s">
        <v>246</v>
      </c>
      <c r="E904" t="s">
        <v>3</v>
      </c>
      <c r="F904" t="s">
        <v>40</v>
      </c>
      <c r="G904" t="s">
        <v>25</v>
      </c>
      <c r="H904" t="s">
        <v>26</v>
      </c>
      <c r="I904">
        <v>323.976</v>
      </c>
      <c r="J904">
        <v>3</v>
      </c>
      <c r="K904">
        <v>0.1</v>
      </c>
      <c r="L904">
        <v>18</v>
      </c>
      <c r="M904" s="7">
        <f>SUM(Table1[[#This Row],[Profit]]/Table1[[#This Row],[Sales]])</f>
        <v>5.555967108674717E-2</v>
      </c>
      <c r="N904">
        <f>SUM(Table1[[#This Row],[Sales]]*Table1[[#This Row],[Quantity]])</f>
        <v>971.928</v>
      </c>
    </row>
    <row r="905" spans="1:14" x14ac:dyDescent="0.3">
      <c r="A905" t="s">
        <v>1130</v>
      </c>
      <c r="B905" s="1">
        <v>42833</v>
      </c>
      <c r="C905" t="s">
        <v>316</v>
      </c>
      <c r="D905" t="s">
        <v>317</v>
      </c>
      <c r="E905" t="s">
        <v>3</v>
      </c>
      <c r="F905" t="s">
        <v>12</v>
      </c>
      <c r="G905" t="s">
        <v>13</v>
      </c>
      <c r="H905" t="s">
        <v>32</v>
      </c>
      <c r="I905">
        <v>20.04</v>
      </c>
      <c r="J905">
        <v>9</v>
      </c>
      <c r="K905">
        <v>0.2</v>
      </c>
      <c r="L905">
        <v>3.15</v>
      </c>
      <c r="M905" s="7">
        <f>SUM(Table1[[#This Row],[Profit]]/Table1[[#This Row],[Sales]])</f>
        <v>0.15718562874251496</v>
      </c>
      <c r="N905">
        <f>SUM(Table1[[#This Row],[Sales]]*Table1[[#This Row],[Quantity]])</f>
        <v>180.35999999999999</v>
      </c>
    </row>
    <row r="906" spans="1:14" x14ac:dyDescent="0.3">
      <c r="A906" t="s">
        <v>1130</v>
      </c>
      <c r="B906" s="1">
        <v>42833</v>
      </c>
      <c r="C906" t="s">
        <v>316</v>
      </c>
      <c r="D906" t="s">
        <v>317</v>
      </c>
      <c r="E906" t="s">
        <v>3</v>
      </c>
      <c r="F906" t="s">
        <v>12</v>
      </c>
      <c r="G906" t="s">
        <v>13</v>
      </c>
      <c r="H906" t="s">
        <v>19</v>
      </c>
      <c r="I906">
        <v>64.959999999999994</v>
      </c>
      <c r="J906">
        <v>5</v>
      </c>
      <c r="K906">
        <v>0.15</v>
      </c>
      <c r="L906">
        <v>3.27</v>
      </c>
      <c r="M906" s="7">
        <f>SUM(Table1[[#This Row],[Profit]]/Table1[[#This Row],[Sales]])</f>
        <v>5.0338669950738921E-2</v>
      </c>
      <c r="N906">
        <f>SUM(Table1[[#This Row],[Sales]]*Table1[[#This Row],[Quantity]])</f>
        <v>324.79999999999995</v>
      </c>
    </row>
    <row r="907" spans="1:14" x14ac:dyDescent="0.3">
      <c r="A907" t="s">
        <v>1130</v>
      </c>
      <c r="B907" s="1">
        <v>42833</v>
      </c>
      <c r="C907" t="s">
        <v>316</v>
      </c>
      <c r="D907" t="s">
        <v>317</v>
      </c>
      <c r="E907" t="s">
        <v>3</v>
      </c>
      <c r="F907" t="s">
        <v>12</v>
      </c>
      <c r="G907" t="s">
        <v>13</v>
      </c>
      <c r="H907" t="s">
        <v>32</v>
      </c>
      <c r="I907">
        <v>12.96</v>
      </c>
      <c r="J907">
        <v>8</v>
      </c>
      <c r="K907">
        <v>0.15</v>
      </c>
      <c r="L907">
        <v>1.88</v>
      </c>
      <c r="M907" s="7">
        <f>SUM(Table1[[#This Row],[Profit]]/Table1[[#This Row],[Sales]])</f>
        <v>0.14506172839506171</v>
      </c>
      <c r="N907">
        <f>SUM(Table1[[#This Row],[Sales]]*Table1[[#This Row],[Quantity]])</f>
        <v>103.68</v>
      </c>
    </row>
    <row r="908" spans="1:14" x14ac:dyDescent="0.3">
      <c r="A908" t="s">
        <v>1131</v>
      </c>
      <c r="B908" s="1">
        <v>43464</v>
      </c>
      <c r="C908" t="s">
        <v>90</v>
      </c>
      <c r="D908" t="s">
        <v>91</v>
      </c>
      <c r="E908" t="s">
        <v>3</v>
      </c>
      <c r="F908" t="s">
        <v>56</v>
      </c>
      <c r="G908" t="s">
        <v>5</v>
      </c>
      <c r="H908" t="s">
        <v>6</v>
      </c>
      <c r="I908">
        <v>323.13600000000002</v>
      </c>
      <c r="J908">
        <v>5</v>
      </c>
      <c r="K908">
        <v>0.15</v>
      </c>
      <c r="L908">
        <v>80.84</v>
      </c>
      <c r="M908" s="7">
        <f>SUM(Table1[[#This Row],[Profit]]/Table1[[#This Row],[Sales]])</f>
        <v>0.25017330164388984</v>
      </c>
      <c r="N908">
        <f>SUM(Table1[[#This Row],[Sales]]*Table1[[#This Row],[Quantity]])</f>
        <v>1615.68</v>
      </c>
    </row>
    <row r="909" spans="1:14" x14ac:dyDescent="0.3">
      <c r="A909" t="s">
        <v>1131</v>
      </c>
      <c r="B909" s="1">
        <v>43464</v>
      </c>
      <c r="C909" t="s">
        <v>90</v>
      </c>
      <c r="D909" t="s">
        <v>91</v>
      </c>
      <c r="E909" t="s">
        <v>3</v>
      </c>
      <c r="F909" t="s">
        <v>56</v>
      </c>
      <c r="G909" t="s">
        <v>25</v>
      </c>
      <c r="H909" t="s">
        <v>26</v>
      </c>
      <c r="I909">
        <v>90.93</v>
      </c>
      <c r="J909">
        <v>2</v>
      </c>
      <c r="K909">
        <v>0.15</v>
      </c>
      <c r="L909">
        <v>12.96</v>
      </c>
      <c r="M909" s="7">
        <f>SUM(Table1[[#This Row],[Profit]]/Table1[[#This Row],[Sales]])</f>
        <v>0.14252721873968988</v>
      </c>
      <c r="N909">
        <f>SUM(Table1[[#This Row],[Sales]]*Table1[[#This Row],[Quantity]])</f>
        <v>181.86</v>
      </c>
    </row>
    <row r="910" spans="1:14" x14ac:dyDescent="0.3">
      <c r="A910" t="s">
        <v>1131</v>
      </c>
      <c r="B910" s="1">
        <v>43464</v>
      </c>
      <c r="C910" t="s">
        <v>90</v>
      </c>
      <c r="D910" t="s">
        <v>91</v>
      </c>
      <c r="E910" t="s">
        <v>3</v>
      </c>
      <c r="F910" t="s">
        <v>56</v>
      </c>
      <c r="G910" t="s">
        <v>13</v>
      </c>
      <c r="H910" t="s">
        <v>27</v>
      </c>
      <c r="I910">
        <v>52.776000000000003</v>
      </c>
      <c r="J910">
        <v>4</v>
      </c>
      <c r="K910">
        <v>0.2</v>
      </c>
      <c r="L910">
        <v>7.99</v>
      </c>
      <c r="M910" s="7">
        <f>SUM(Table1[[#This Row],[Profit]]/Table1[[#This Row],[Sales]])</f>
        <v>0.15139457329088979</v>
      </c>
      <c r="N910">
        <f>SUM(Table1[[#This Row],[Sales]]*Table1[[#This Row],[Quantity]])</f>
        <v>211.10400000000001</v>
      </c>
    </row>
    <row r="911" spans="1:14" x14ac:dyDescent="0.3">
      <c r="A911" t="s">
        <v>1132</v>
      </c>
      <c r="B911" s="1">
        <v>43345</v>
      </c>
      <c r="C911" t="s">
        <v>1133</v>
      </c>
      <c r="D911" t="s">
        <v>1134</v>
      </c>
      <c r="E911" t="s">
        <v>39</v>
      </c>
      <c r="F911" t="s">
        <v>40</v>
      </c>
      <c r="G911" t="s">
        <v>25</v>
      </c>
      <c r="H911" t="s">
        <v>26</v>
      </c>
      <c r="I911">
        <v>1199.8</v>
      </c>
      <c r="J911">
        <v>1</v>
      </c>
      <c r="K911">
        <v>0.25</v>
      </c>
      <c r="L911">
        <v>173.24</v>
      </c>
      <c r="M911" s="7">
        <f>SUM(Table1[[#This Row],[Profit]]/Table1[[#This Row],[Sales]])</f>
        <v>0.14439073178863146</v>
      </c>
      <c r="N911">
        <f>SUM(Table1[[#This Row],[Sales]]*Table1[[#This Row],[Quantity]])</f>
        <v>1199.8</v>
      </c>
    </row>
    <row r="912" spans="1:14" x14ac:dyDescent="0.3">
      <c r="A912" t="s">
        <v>1132</v>
      </c>
      <c r="B912" s="1">
        <v>43345</v>
      </c>
      <c r="C912" t="s">
        <v>1133</v>
      </c>
      <c r="D912" t="s">
        <v>1134</v>
      </c>
      <c r="E912" t="s">
        <v>39</v>
      </c>
      <c r="F912" t="s">
        <v>40</v>
      </c>
      <c r="G912" t="s">
        <v>25</v>
      </c>
      <c r="H912" t="s">
        <v>63</v>
      </c>
      <c r="I912">
        <v>1928.78</v>
      </c>
      <c r="J912">
        <v>8</v>
      </c>
      <c r="K912">
        <v>0.05</v>
      </c>
      <c r="L912">
        <v>467.92</v>
      </c>
      <c r="M912" s="7">
        <f>SUM(Table1[[#This Row],[Profit]]/Table1[[#This Row],[Sales]])</f>
        <v>0.24259894855815595</v>
      </c>
      <c r="N912">
        <f>SUM(Table1[[#This Row],[Sales]]*Table1[[#This Row],[Quantity]])</f>
        <v>15430.24</v>
      </c>
    </row>
    <row r="913" spans="1:14" x14ac:dyDescent="0.3">
      <c r="A913" t="s">
        <v>1132</v>
      </c>
      <c r="B913" s="1">
        <v>43345</v>
      </c>
      <c r="C913" t="s">
        <v>1133</v>
      </c>
      <c r="D913" t="s">
        <v>1134</v>
      </c>
      <c r="E913" t="s">
        <v>39</v>
      </c>
      <c r="F913" t="s">
        <v>40</v>
      </c>
      <c r="G913" t="s">
        <v>13</v>
      </c>
      <c r="H913" t="s">
        <v>19</v>
      </c>
      <c r="I913">
        <v>352.38</v>
      </c>
      <c r="J913">
        <v>2</v>
      </c>
      <c r="K913">
        <v>0.25</v>
      </c>
      <c r="L913">
        <v>29.51</v>
      </c>
      <c r="M913" s="7">
        <f>SUM(Table1[[#This Row],[Profit]]/Table1[[#This Row],[Sales]])</f>
        <v>8.3744820931948474E-2</v>
      </c>
      <c r="N913">
        <f>SUM(Table1[[#This Row],[Sales]]*Table1[[#This Row],[Quantity]])</f>
        <v>704.76</v>
      </c>
    </row>
    <row r="914" spans="1:14" x14ac:dyDescent="0.3">
      <c r="A914" t="s">
        <v>1135</v>
      </c>
      <c r="B914" s="1">
        <v>42521</v>
      </c>
      <c r="C914" t="s">
        <v>1136</v>
      </c>
      <c r="D914" t="s">
        <v>1137</v>
      </c>
      <c r="E914" t="s">
        <v>39</v>
      </c>
      <c r="F914" t="s">
        <v>56</v>
      </c>
      <c r="G914" t="s">
        <v>5</v>
      </c>
      <c r="H914" t="s">
        <v>23</v>
      </c>
      <c r="I914">
        <v>22.2</v>
      </c>
      <c r="J914">
        <v>4</v>
      </c>
      <c r="K914">
        <v>0.15</v>
      </c>
      <c r="L914">
        <v>2.87</v>
      </c>
      <c r="M914" s="7">
        <f>SUM(Table1[[#This Row],[Profit]]/Table1[[#This Row],[Sales]])</f>
        <v>0.12927927927927929</v>
      </c>
      <c r="N914">
        <f>SUM(Table1[[#This Row],[Sales]]*Table1[[#This Row],[Quantity]])</f>
        <v>88.8</v>
      </c>
    </row>
    <row r="915" spans="1:14" x14ac:dyDescent="0.3">
      <c r="A915" t="s">
        <v>1138</v>
      </c>
      <c r="B915" s="1">
        <v>43431</v>
      </c>
      <c r="C915" t="s">
        <v>1044</v>
      </c>
      <c r="D915" t="s">
        <v>1045</v>
      </c>
      <c r="E915" t="s">
        <v>11</v>
      </c>
      <c r="F915" t="s">
        <v>40</v>
      </c>
      <c r="G915" t="s">
        <v>5</v>
      </c>
      <c r="H915" t="s">
        <v>23</v>
      </c>
      <c r="I915">
        <v>46.94</v>
      </c>
      <c r="J915">
        <v>10</v>
      </c>
      <c r="K915">
        <v>0.15</v>
      </c>
      <c r="L915">
        <v>2.2999999999999998</v>
      </c>
      <c r="M915" s="7">
        <f>SUM(Table1[[#This Row],[Profit]]/Table1[[#This Row],[Sales]])</f>
        <v>4.8998721772475502E-2</v>
      </c>
      <c r="N915">
        <f>SUM(Table1[[#This Row],[Sales]]*Table1[[#This Row],[Quantity]])</f>
        <v>469.4</v>
      </c>
    </row>
    <row r="916" spans="1:14" x14ac:dyDescent="0.3">
      <c r="A916" t="s">
        <v>1138</v>
      </c>
      <c r="B916" s="1">
        <v>43431</v>
      </c>
      <c r="C916" t="s">
        <v>1044</v>
      </c>
      <c r="D916" t="s">
        <v>1045</v>
      </c>
      <c r="E916" t="s">
        <v>11</v>
      </c>
      <c r="F916" t="s">
        <v>40</v>
      </c>
      <c r="G916" t="s">
        <v>25</v>
      </c>
      <c r="H916" t="s">
        <v>63</v>
      </c>
      <c r="I916">
        <v>143.72999999999999</v>
      </c>
      <c r="J916">
        <v>6</v>
      </c>
      <c r="K916">
        <v>0.05</v>
      </c>
      <c r="L916">
        <v>27.12</v>
      </c>
      <c r="M916" s="7">
        <f>SUM(Table1[[#This Row],[Profit]]/Table1[[#This Row],[Sales]])</f>
        <v>0.18868712168649554</v>
      </c>
      <c r="N916">
        <f>SUM(Table1[[#This Row],[Sales]]*Table1[[#This Row],[Quantity]])</f>
        <v>862.37999999999988</v>
      </c>
    </row>
    <row r="917" spans="1:14" x14ac:dyDescent="0.3">
      <c r="A917" t="s">
        <v>1139</v>
      </c>
      <c r="B917" s="1">
        <v>42170</v>
      </c>
      <c r="C917" t="s">
        <v>414</v>
      </c>
      <c r="D917" t="s">
        <v>415</v>
      </c>
      <c r="E917" t="s">
        <v>11</v>
      </c>
      <c r="F917" t="s">
        <v>40</v>
      </c>
      <c r="G917" t="s">
        <v>5</v>
      </c>
      <c r="H917" t="s">
        <v>18</v>
      </c>
      <c r="I917">
        <v>99.918000000000006</v>
      </c>
      <c r="J917">
        <v>5</v>
      </c>
      <c r="K917">
        <v>0.1</v>
      </c>
      <c r="L917">
        <v>9.39</v>
      </c>
      <c r="M917" s="7">
        <f>SUM(Table1[[#This Row],[Profit]]/Table1[[#This Row],[Sales]])</f>
        <v>9.3977061190175945E-2</v>
      </c>
      <c r="N917">
        <f>SUM(Table1[[#This Row],[Sales]]*Table1[[#This Row],[Quantity]])</f>
        <v>499.59000000000003</v>
      </c>
    </row>
    <row r="918" spans="1:14" x14ac:dyDescent="0.3">
      <c r="A918" t="s">
        <v>1139</v>
      </c>
      <c r="B918" s="1">
        <v>42170</v>
      </c>
      <c r="C918" t="s">
        <v>414</v>
      </c>
      <c r="D918" t="s">
        <v>415</v>
      </c>
      <c r="E918" t="s">
        <v>11</v>
      </c>
      <c r="F918" t="s">
        <v>40</v>
      </c>
      <c r="G918" t="s">
        <v>5</v>
      </c>
      <c r="H918" t="s">
        <v>7</v>
      </c>
      <c r="I918">
        <v>797.94399999999996</v>
      </c>
      <c r="J918">
        <v>6</v>
      </c>
      <c r="K918">
        <v>0.15</v>
      </c>
      <c r="L918">
        <v>105.25</v>
      </c>
      <c r="M918" s="7">
        <f>SUM(Table1[[#This Row],[Profit]]/Table1[[#This Row],[Sales]])</f>
        <v>0.13190148682113031</v>
      </c>
      <c r="N918">
        <f>SUM(Table1[[#This Row],[Sales]]*Table1[[#This Row],[Quantity]])</f>
        <v>4787.6639999999998</v>
      </c>
    </row>
    <row r="919" spans="1:14" x14ac:dyDescent="0.3">
      <c r="A919" t="s">
        <v>1139</v>
      </c>
      <c r="B919" s="1">
        <v>42170</v>
      </c>
      <c r="C919" t="s">
        <v>414</v>
      </c>
      <c r="D919" t="s">
        <v>415</v>
      </c>
      <c r="E919" t="s">
        <v>11</v>
      </c>
      <c r="F919" t="s">
        <v>40</v>
      </c>
      <c r="G919" t="s">
        <v>13</v>
      </c>
      <c r="H919" t="s">
        <v>27</v>
      </c>
      <c r="I919">
        <v>8.5679999999999996</v>
      </c>
      <c r="J919">
        <v>8</v>
      </c>
      <c r="K919">
        <v>0.1</v>
      </c>
      <c r="L919">
        <v>1.81</v>
      </c>
      <c r="M919" s="7">
        <f>SUM(Table1[[#This Row],[Profit]]/Table1[[#This Row],[Sales]])</f>
        <v>0.2112511671335201</v>
      </c>
      <c r="N919">
        <f>SUM(Table1[[#This Row],[Sales]]*Table1[[#This Row],[Quantity]])</f>
        <v>68.543999999999997</v>
      </c>
    </row>
    <row r="920" spans="1:14" x14ac:dyDescent="0.3">
      <c r="A920" t="s">
        <v>1140</v>
      </c>
      <c r="B920" s="1">
        <v>42799</v>
      </c>
      <c r="C920" t="s">
        <v>1141</v>
      </c>
      <c r="D920" t="s">
        <v>1142</v>
      </c>
      <c r="E920" t="s">
        <v>11</v>
      </c>
      <c r="F920" t="s">
        <v>40</v>
      </c>
      <c r="G920" t="s">
        <v>13</v>
      </c>
      <c r="H920" t="s">
        <v>67</v>
      </c>
      <c r="I920">
        <v>149.352</v>
      </c>
      <c r="J920">
        <v>3</v>
      </c>
      <c r="K920">
        <v>0.05</v>
      </c>
      <c r="L920">
        <v>5.88</v>
      </c>
      <c r="M920" s="7">
        <f>SUM(Table1[[#This Row],[Profit]]/Table1[[#This Row],[Sales]])</f>
        <v>3.937007874015748E-2</v>
      </c>
      <c r="N920">
        <f>SUM(Table1[[#This Row],[Sales]]*Table1[[#This Row],[Quantity]])</f>
        <v>448.05600000000004</v>
      </c>
    </row>
    <row r="921" spans="1:14" x14ac:dyDescent="0.3">
      <c r="A921" t="s">
        <v>1140</v>
      </c>
      <c r="B921" s="1">
        <v>42799</v>
      </c>
      <c r="C921" t="s">
        <v>1141</v>
      </c>
      <c r="D921" t="s">
        <v>1142</v>
      </c>
      <c r="E921" t="s">
        <v>11</v>
      </c>
      <c r="F921" t="s">
        <v>40</v>
      </c>
      <c r="G921" t="s">
        <v>13</v>
      </c>
      <c r="H921" t="s">
        <v>19</v>
      </c>
      <c r="I921">
        <v>12.992000000000001</v>
      </c>
      <c r="J921">
        <v>7</v>
      </c>
      <c r="K921">
        <v>0.2</v>
      </c>
      <c r="L921">
        <v>1.7</v>
      </c>
      <c r="M921" s="7">
        <f>SUM(Table1[[#This Row],[Profit]]/Table1[[#This Row],[Sales]])</f>
        <v>0.13084975369458127</v>
      </c>
      <c r="N921">
        <f>SUM(Table1[[#This Row],[Sales]]*Table1[[#This Row],[Quantity]])</f>
        <v>90.944000000000003</v>
      </c>
    </row>
    <row r="922" spans="1:14" x14ac:dyDescent="0.3">
      <c r="A922" t="s">
        <v>1143</v>
      </c>
      <c r="B922" s="1">
        <v>42343</v>
      </c>
      <c r="C922" t="s">
        <v>380</v>
      </c>
      <c r="D922" t="s">
        <v>381</v>
      </c>
      <c r="E922" t="s">
        <v>3</v>
      </c>
      <c r="F922" t="s">
        <v>4</v>
      </c>
      <c r="G922" t="s">
        <v>13</v>
      </c>
      <c r="H922" t="s">
        <v>19</v>
      </c>
      <c r="I922">
        <v>24.56</v>
      </c>
      <c r="J922">
        <v>9</v>
      </c>
      <c r="K922">
        <v>0.1</v>
      </c>
      <c r="L922">
        <v>1.56</v>
      </c>
      <c r="M922" s="7">
        <f>SUM(Table1[[#This Row],[Profit]]/Table1[[#This Row],[Sales]])</f>
        <v>6.3517915309446255E-2</v>
      </c>
      <c r="N922">
        <f>SUM(Table1[[#This Row],[Sales]]*Table1[[#This Row],[Quantity]])</f>
        <v>221.04</v>
      </c>
    </row>
    <row r="923" spans="1:14" x14ac:dyDescent="0.3">
      <c r="A923" t="s">
        <v>1144</v>
      </c>
      <c r="B923" s="1">
        <v>42471</v>
      </c>
      <c r="C923" t="s">
        <v>1145</v>
      </c>
      <c r="D923" t="s">
        <v>1146</v>
      </c>
      <c r="E923" t="s">
        <v>3</v>
      </c>
      <c r="F923" t="s">
        <v>56</v>
      </c>
      <c r="G923" t="s">
        <v>25</v>
      </c>
      <c r="H923" t="s">
        <v>63</v>
      </c>
      <c r="I923">
        <v>85.14</v>
      </c>
      <c r="J923">
        <v>6</v>
      </c>
      <c r="K923">
        <v>0.15</v>
      </c>
      <c r="L923">
        <v>6.37</v>
      </c>
      <c r="M923" s="7">
        <f>SUM(Table1[[#This Row],[Profit]]/Table1[[#This Row],[Sales]])</f>
        <v>7.4817946910970171E-2</v>
      </c>
      <c r="N923">
        <f>SUM(Table1[[#This Row],[Sales]]*Table1[[#This Row],[Quantity]])</f>
        <v>510.84000000000003</v>
      </c>
    </row>
    <row r="924" spans="1:14" x14ac:dyDescent="0.3">
      <c r="A924" t="s">
        <v>1144</v>
      </c>
      <c r="B924" s="1">
        <v>42471</v>
      </c>
      <c r="C924" t="s">
        <v>1145</v>
      </c>
      <c r="D924" t="s">
        <v>1146</v>
      </c>
      <c r="E924" t="s">
        <v>3</v>
      </c>
      <c r="F924" t="s">
        <v>56</v>
      </c>
      <c r="G924" t="s">
        <v>25</v>
      </c>
      <c r="H924" t="s">
        <v>26</v>
      </c>
      <c r="I924">
        <v>21.99</v>
      </c>
      <c r="J924">
        <v>5</v>
      </c>
      <c r="K924">
        <v>0</v>
      </c>
      <c r="L924">
        <v>1.29</v>
      </c>
      <c r="M924" s="7">
        <f>SUM(Table1[[#This Row],[Profit]]/Table1[[#This Row],[Sales]])</f>
        <v>5.8663028649386093E-2</v>
      </c>
      <c r="N924">
        <f>SUM(Table1[[#This Row],[Sales]]*Table1[[#This Row],[Quantity]])</f>
        <v>109.94999999999999</v>
      </c>
    </row>
    <row r="925" spans="1:14" x14ac:dyDescent="0.3">
      <c r="A925" t="s">
        <v>1144</v>
      </c>
      <c r="B925" s="1">
        <v>42471</v>
      </c>
      <c r="C925" t="s">
        <v>1145</v>
      </c>
      <c r="D925" t="s">
        <v>1146</v>
      </c>
      <c r="E925" t="s">
        <v>3</v>
      </c>
      <c r="F925" t="s">
        <v>56</v>
      </c>
      <c r="G925" t="s">
        <v>13</v>
      </c>
      <c r="H925" t="s">
        <v>28</v>
      </c>
      <c r="I925">
        <v>406.6</v>
      </c>
      <c r="J925">
        <v>2</v>
      </c>
      <c r="K925">
        <v>0</v>
      </c>
      <c r="L925">
        <v>37.56</v>
      </c>
      <c r="M925" s="7">
        <f>SUM(Table1[[#This Row],[Profit]]/Table1[[#This Row],[Sales]])</f>
        <v>9.2375799311362514E-2</v>
      </c>
      <c r="N925">
        <f>SUM(Table1[[#This Row],[Sales]]*Table1[[#This Row],[Quantity]])</f>
        <v>813.2</v>
      </c>
    </row>
    <row r="926" spans="1:14" x14ac:dyDescent="0.3">
      <c r="A926" t="s">
        <v>1147</v>
      </c>
      <c r="B926" s="1">
        <v>42993</v>
      </c>
      <c r="C926" t="s">
        <v>1148</v>
      </c>
      <c r="D926" t="s">
        <v>1149</v>
      </c>
      <c r="E926" t="s">
        <v>11</v>
      </c>
      <c r="F926" t="s">
        <v>56</v>
      </c>
      <c r="G926" t="s">
        <v>13</v>
      </c>
      <c r="H926" t="s">
        <v>27</v>
      </c>
      <c r="I926">
        <v>841.56799999999998</v>
      </c>
      <c r="J926">
        <v>3</v>
      </c>
      <c r="K926">
        <v>0.25</v>
      </c>
      <c r="L926">
        <v>186.54</v>
      </c>
      <c r="M926" s="7">
        <f>SUM(Table1[[#This Row],[Profit]]/Table1[[#This Row],[Sales]])</f>
        <v>0.22165766759192365</v>
      </c>
      <c r="N926">
        <f>SUM(Table1[[#This Row],[Sales]]*Table1[[#This Row],[Quantity]])</f>
        <v>2524.7039999999997</v>
      </c>
    </row>
    <row r="927" spans="1:14" x14ac:dyDescent="0.3">
      <c r="A927" t="s">
        <v>1150</v>
      </c>
      <c r="B927" s="1">
        <v>42260</v>
      </c>
      <c r="C927" t="s">
        <v>1151</v>
      </c>
      <c r="D927" t="s">
        <v>1152</v>
      </c>
      <c r="E927" t="s">
        <v>3</v>
      </c>
      <c r="F927" t="s">
        <v>56</v>
      </c>
      <c r="G927" t="s">
        <v>13</v>
      </c>
      <c r="H927" t="s">
        <v>32</v>
      </c>
      <c r="I927">
        <v>15.552</v>
      </c>
      <c r="J927">
        <v>10</v>
      </c>
      <c r="K927">
        <v>0</v>
      </c>
      <c r="L927">
        <v>4.66</v>
      </c>
      <c r="M927" s="7">
        <f>SUM(Table1[[#This Row],[Profit]]/Table1[[#This Row],[Sales]])</f>
        <v>0.29963991769547327</v>
      </c>
      <c r="N927">
        <f>SUM(Table1[[#This Row],[Sales]]*Table1[[#This Row],[Quantity]])</f>
        <v>155.51999999999998</v>
      </c>
    </row>
    <row r="928" spans="1:14" x14ac:dyDescent="0.3">
      <c r="A928" t="s">
        <v>1150</v>
      </c>
      <c r="B928" s="1">
        <v>42260</v>
      </c>
      <c r="C928" t="s">
        <v>1151</v>
      </c>
      <c r="D928" t="s">
        <v>1152</v>
      </c>
      <c r="E928" t="s">
        <v>3</v>
      </c>
      <c r="F928" t="s">
        <v>56</v>
      </c>
      <c r="G928" t="s">
        <v>25</v>
      </c>
      <c r="H928" t="s">
        <v>63</v>
      </c>
      <c r="I928">
        <v>252</v>
      </c>
      <c r="J928">
        <v>6</v>
      </c>
      <c r="K928">
        <v>0.2</v>
      </c>
      <c r="L928">
        <v>42.83</v>
      </c>
      <c r="M928" s="7">
        <f>SUM(Table1[[#This Row],[Profit]]/Table1[[#This Row],[Sales]])</f>
        <v>0.16996031746031745</v>
      </c>
      <c r="N928">
        <f>SUM(Table1[[#This Row],[Sales]]*Table1[[#This Row],[Quantity]])</f>
        <v>1512</v>
      </c>
    </row>
    <row r="929" spans="1:14" x14ac:dyDescent="0.3">
      <c r="A929" t="s">
        <v>1153</v>
      </c>
      <c r="B929" s="1">
        <v>42648</v>
      </c>
      <c r="C929" t="s">
        <v>1154</v>
      </c>
      <c r="D929" t="s">
        <v>1155</v>
      </c>
      <c r="E929" t="s">
        <v>39</v>
      </c>
      <c r="F929" t="s">
        <v>4</v>
      </c>
      <c r="G929" t="s">
        <v>13</v>
      </c>
      <c r="H929" t="s">
        <v>24</v>
      </c>
      <c r="I929">
        <v>46.2</v>
      </c>
      <c r="J929">
        <v>4</v>
      </c>
      <c r="K929">
        <v>0.25</v>
      </c>
      <c r="L929">
        <v>5.91</v>
      </c>
      <c r="M929" s="7">
        <f>SUM(Table1[[#This Row],[Profit]]/Table1[[#This Row],[Sales]])</f>
        <v>0.12792207792207791</v>
      </c>
      <c r="N929">
        <f>SUM(Table1[[#This Row],[Sales]]*Table1[[#This Row],[Quantity]])</f>
        <v>184.8</v>
      </c>
    </row>
    <row r="930" spans="1:14" x14ac:dyDescent="0.3">
      <c r="A930" t="s">
        <v>1153</v>
      </c>
      <c r="B930" s="1">
        <v>42648</v>
      </c>
      <c r="C930" t="s">
        <v>1154</v>
      </c>
      <c r="D930" t="s">
        <v>1155</v>
      </c>
      <c r="E930" t="s">
        <v>39</v>
      </c>
      <c r="F930" t="s">
        <v>4</v>
      </c>
      <c r="G930" t="s">
        <v>13</v>
      </c>
      <c r="H930" t="s">
        <v>28</v>
      </c>
      <c r="I930">
        <v>28.84</v>
      </c>
      <c r="J930">
        <v>5</v>
      </c>
      <c r="K930">
        <v>0.1</v>
      </c>
      <c r="L930">
        <v>6.18</v>
      </c>
      <c r="M930" s="7">
        <f>SUM(Table1[[#This Row],[Profit]]/Table1[[#This Row],[Sales]])</f>
        <v>0.21428571428571427</v>
      </c>
      <c r="N930">
        <f>SUM(Table1[[#This Row],[Sales]]*Table1[[#This Row],[Quantity]])</f>
        <v>144.19999999999999</v>
      </c>
    </row>
    <row r="931" spans="1:14" x14ac:dyDescent="0.3">
      <c r="A931" t="s">
        <v>1156</v>
      </c>
      <c r="B931" s="1">
        <v>43204</v>
      </c>
      <c r="C931" t="s">
        <v>887</v>
      </c>
      <c r="D931" t="s">
        <v>888</v>
      </c>
      <c r="E931" t="s">
        <v>3</v>
      </c>
      <c r="F931" t="s">
        <v>56</v>
      </c>
      <c r="G931" t="s">
        <v>13</v>
      </c>
      <c r="H931" t="s">
        <v>24</v>
      </c>
      <c r="I931">
        <v>14.592000000000001</v>
      </c>
      <c r="J931">
        <v>6</v>
      </c>
      <c r="K931">
        <v>0.25</v>
      </c>
      <c r="L931">
        <v>2.91</v>
      </c>
      <c r="M931" s="7">
        <f>SUM(Table1[[#This Row],[Profit]]/Table1[[#This Row],[Sales]])</f>
        <v>0.19942434210526316</v>
      </c>
      <c r="N931">
        <f>SUM(Table1[[#This Row],[Sales]]*Table1[[#This Row],[Quantity]])</f>
        <v>87.552000000000007</v>
      </c>
    </row>
    <row r="932" spans="1:14" x14ac:dyDescent="0.3">
      <c r="A932" t="s">
        <v>1156</v>
      </c>
      <c r="B932" s="1">
        <v>43204</v>
      </c>
      <c r="C932" t="s">
        <v>887</v>
      </c>
      <c r="D932" t="s">
        <v>888</v>
      </c>
      <c r="E932" t="s">
        <v>3</v>
      </c>
      <c r="F932" t="s">
        <v>56</v>
      </c>
      <c r="G932" t="s">
        <v>13</v>
      </c>
      <c r="H932" t="s">
        <v>24</v>
      </c>
      <c r="I932">
        <v>89.855999999999995</v>
      </c>
      <c r="J932">
        <v>6</v>
      </c>
      <c r="K932">
        <v>0.1</v>
      </c>
      <c r="L932">
        <v>13.46</v>
      </c>
      <c r="M932" s="7">
        <f>SUM(Table1[[#This Row],[Profit]]/Table1[[#This Row],[Sales]])</f>
        <v>0.14979522792022795</v>
      </c>
      <c r="N932">
        <f>SUM(Table1[[#This Row],[Sales]]*Table1[[#This Row],[Quantity]])</f>
        <v>539.13599999999997</v>
      </c>
    </row>
    <row r="933" spans="1:14" x14ac:dyDescent="0.3">
      <c r="A933" t="s">
        <v>1156</v>
      </c>
      <c r="B933" s="1">
        <v>43204</v>
      </c>
      <c r="C933" t="s">
        <v>887</v>
      </c>
      <c r="D933" t="s">
        <v>888</v>
      </c>
      <c r="E933" t="s">
        <v>3</v>
      </c>
      <c r="F933" t="s">
        <v>56</v>
      </c>
      <c r="G933" t="s">
        <v>13</v>
      </c>
      <c r="H933" t="s">
        <v>32</v>
      </c>
      <c r="I933">
        <v>13.872</v>
      </c>
      <c r="J933">
        <v>7</v>
      </c>
      <c r="K933">
        <v>0.25</v>
      </c>
      <c r="L933">
        <v>0.14000000000000001</v>
      </c>
      <c r="M933" s="7">
        <f>SUM(Table1[[#This Row],[Profit]]/Table1[[#This Row],[Sales]])</f>
        <v>1.0092272202998848E-2</v>
      </c>
      <c r="N933">
        <f>SUM(Table1[[#This Row],[Sales]]*Table1[[#This Row],[Quantity]])</f>
        <v>97.103999999999999</v>
      </c>
    </row>
    <row r="934" spans="1:14" x14ac:dyDescent="0.3">
      <c r="A934" t="s">
        <v>1157</v>
      </c>
      <c r="B934" s="1">
        <v>43345</v>
      </c>
      <c r="C934" t="s">
        <v>1158</v>
      </c>
      <c r="D934" t="s">
        <v>1159</v>
      </c>
      <c r="E934" t="s">
        <v>3</v>
      </c>
      <c r="F934" t="s">
        <v>56</v>
      </c>
      <c r="G934" t="s">
        <v>13</v>
      </c>
      <c r="H934" t="s">
        <v>32</v>
      </c>
      <c r="I934">
        <v>12.192</v>
      </c>
      <c r="J934">
        <v>3</v>
      </c>
      <c r="K934">
        <v>0.05</v>
      </c>
      <c r="L934">
        <v>2.59</v>
      </c>
      <c r="M934" s="7">
        <f>SUM(Table1[[#This Row],[Profit]]/Table1[[#This Row],[Sales]])</f>
        <v>0.21243438320209973</v>
      </c>
      <c r="N934">
        <f>SUM(Table1[[#This Row],[Sales]]*Table1[[#This Row],[Quantity]])</f>
        <v>36.576000000000001</v>
      </c>
    </row>
    <row r="935" spans="1:14" x14ac:dyDescent="0.3">
      <c r="A935" t="s">
        <v>1160</v>
      </c>
      <c r="B935" s="1">
        <v>42906</v>
      </c>
      <c r="C935" t="s">
        <v>1161</v>
      </c>
      <c r="D935" t="s">
        <v>1162</v>
      </c>
      <c r="E935" t="s">
        <v>39</v>
      </c>
      <c r="F935" t="s">
        <v>56</v>
      </c>
      <c r="G935" t="s">
        <v>13</v>
      </c>
      <c r="H935" t="s">
        <v>32</v>
      </c>
      <c r="I935">
        <v>45.055999999999997</v>
      </c>
      <c r="J935">
        <v>7</v>
      </c>
      <c r="K935">
        <v>0.1</v>
      </c>
      <c r="L935">
        <v>11.99</v>
      </c>
      <c r="M935" s="7">
        <f>SUM(Table1[[#This Row],[Profit]]/Table1[[#This Row],[Sales]])</f>
        <v>0.26611328125</v>
      </c>
      <c r="N935">
        <f>SUM(Table1[[#This Row],[Sales]]*Table1[[#This Row],[Quantity]])</f>
        <v>315.392</v>
      </c>
    </row>
    <row r="936" spans="1:14" x14ac:dyDescent="0.3">
      <c r="A936" t="s">
        <v>1160</v>
      </c>
      <c r="B936" s="1">
        <v>42906</v>
      </c>
      <c r="C936" t="s">
        <v>1161</v>
      </c>
      <c r="D936" t="s">
        <v>1162</v>
      </c>
      <c r="E936" t="s">
        <v>39</v>
      </c>
      <c r="F936" t="s">
        <v>56</v>
      </c>
      <c r="G936" t="s">
        <v>13</v>
      </c>
      <c r="H936" t="s">
        <v>27</v>
      </c>
      <c r="I936">
        <v>29.718</v>
      </c>
      <c r="J936">
        <v>5</v>
      </c>
      <c r="K936">
        <v>0.1</v>
      </c>
      <c r="L936">
        <v>2.5099999999999998</v>
      </c>
      <c r="M936" s="7">
        <f>SUM(Table1[[#This Row],[Profit]]/Table1[[#This Row],[Sales]])</f>
        <v>8.4460596271619892E-2</v>
      </c>
      <c r="N936">
        <f>SUM(Table1[[#This Row],[Sales]]*Table1[[#This Row],[Quantity]])</f>
        <v>148.59</v>
      </c>
    </row>
    <row r="937" spans="1:14" x14ac:dyDescent="0.3">
      <c r="A937" t="s">
        <v>1160</v>
      </c>
      <c r="B937" s="1">
        <v>42906</v>
      </c>
      <c r="C937" t="s">
        <v>1161</v>
      </c>
      <c r="D937" t="s">
        <v>1162</v>
      </c>
      <c r="E937" t="s">
        <v>39</v>
      </c>
      <c r="F937" t="s">
        <v>56</v>
      </c>
      <c r="G937" t="s">
        <v>13</v>
      </c>
      <c r="H937" t="s">
        <v>32</v>
      </c>
      <c r="I937">
        <v>15.552</v>
      </c>
      <c r="J937">
        <v>10</v>
      </c>
      <c r="K937">
        <v>0.2</v>
      </c>
      <c r="L937">
        <v>1.65</v>
      </c>
      <c r="M937" s="7">
        <f>SUM(Table1[[#This Row],[Profit]]/Table1[[#This Row],[Sales]])</f>
        <v>0.10609567901234568</v>
      </c>
      <c r="N937">
        <f>SUM(Table1[[#This Row],[Sales]]*Table1[[#This Row],[Quantity]])</f>
        <v>155.51999999999998</v>
      </c>
    </row>
    <row r="938" spans="1:14" x14ac:dyDescent="0.3">
      <c r="A938" t="s">
        <v>1160</v>
      </c>
      <c r="B938" s="1">
        <v>42906</v>
      </c>
      <c r="C938" t="s">
        <v>1161</v>
      </c>
      <c r="D938" t="s">
        <v>1162</v>
      </c>
      <c r="E938" t="s">
        <v>39</v>
      </c>
      <c r="F938" t="s">
        <v>56</v>
      </c>
      <c r="G938" t="s">
        <v>13</v>
      </c>
      <c r="H938" t="s">
        <v>28</v>
      </c>
      <c r="I938">
        <v>447.69600000000003</v>
      </c>
      <c r="J938">
        <v>2</v>
      </c>
      <c r="K938">
        <v>0</v>
      </c>
      <c r="L938">
        <v>62.82</v>
      </c>
      <c r="M938" s="7">
        <f>SUM(Table1[[#This Row],[Profit]]/Table1[[#This Row],[Sales]])</f>
        <v>0.14031843036346092</v>
      </c>
      <c r="N938">
        <f>SUM(Table1[[#This Row],[Sales]]*Table1[[#This Row],[Quantity]])</f>
        <v>895.39200000000005</v>
      </c>
    </row>
    <row r="939" spans="1:14" x14ac:dyDescent="0.3">
      <c r="A939" t="s">
        <v>1163</v>
      </c>
      <c r="B939" s="1">
        <v>43409</v>
      </c>
      <c r="C939" t="s">
        <v>81</v>
      </c>
      <c r="D939" t="s">
        <v>82</v>
      </c>
      <c r="E939" t="s">
        <v>11</v>
      </c>
      <c r="F939" t="s">
        <v>12</v>
      </c>
      <c r="G939" t="s">
        <v>25</v>
      </c>
      <c r="H939" t="s">
        <v>63</v>
      </c>
      <c r="I939">
        <v>159.99</v>
      </c>
      <c r="J939">
        <v>2</v>
      </c>
      <c r="K939">
        <v>0.2</v>
      </c>
      <c r="L939">
        <v>14.02</v>
      </c>
      <c r="M939" s="7">
        <f>SUM(Table1[[#This Row],[Profit]]/Table1[[#This Row],[Sales]])</f>
        <v>8.7630476904806548E-2</v>
      </c>
      <c r="N939">
        <f>SUM(Table1[[#This Row],[Sales]]*Table1[[#This Row],[Quantity]])</f>
        <v>319.98</v>
      </c>
    </row>
    <row r="940" spans="1:14" x14ac:dyDescent="0.3">
      <c r="A940" t="s">
        <v>1164</v>
      </c>
      <c r="B940" s="1">
        <v>42717</v>
      </c>
      <c r="C940" t="s">
        <v>1165</v>
      </c>
      <c r="D940" t="s">
        <v>1166</v>
      </c>
      <c r="E940" t="s">
        <v>11</v>
      </c>
      <c r="F940" t="s">
        <v>12</v>
      </c>
      <c r="G940" t="s">
        <v>13</v>
      </c>
      <c r="H940" t="s">
        <v>32</v>
      </c>
      <c r="I940">
        <v>12.96</v>
      </c>
      <c r="J940">
        <v>5</v>
      </c>
      <c r="K940">
        <v>0</v>
      </c>
      <c r="L940">
        <v>2.99</v>
      </c>
      <c r="M940" s="7">
        <f>SUM(Table1[[#This Row],[Profit]]/Table1[[#This Row],[Sales]])</f>
        <v>0.23070987654320987</v>
      </c>
      <c r="N940">
        <f>SUM(Table1[[#This Row],[Sales]]*Table1[[#This Row],[Quantity]])</f>
        <v>64.800000000000011</v>
      </c>
    </row>
    <row r="941" spans="1:14" x14ac:dyDescent="0.3">
      <c r="A941" t="s">
        <v>1164</v>
      </c>
      <c r="B941" s="1">
        <v>42717</v>
      </c>
      <c r="C941" t="s">
        <v>1165</v>
      </c>
      <c r="D941" t="s">
        <v>1166</v>
      </c>
      <c r="E941" t="s">
        <v>11</v>
      </c>
      <c r="F941" t="s">
        <v>12</v>
      </c>
      <c r="G941" t="s">
        <v>13</v>
      </c>
      <c r="H941" t="s">
        <v>28</v>
      </c>
      <c r="I941">
        <v>134.47999999999999</v>
      </c>
      <c r="J941">
        <v>6</v>
      </c>
      <c r="K941">
        <v>0.05</v>
      </c>
      <c r="L941">
        <v>17.43</v>
      </c>
      <c r="M941" s="7">
        <f>SUM(Table1[[#This Row],[Profit]]/Table1[[#This Row],[Sales]])</f>
        <v>0.1296103509815586</v>
      </c>
      <c r="N941">
        <f>SUM(Table1[[#This Row],[Sales]]*Table1[[#This Row],[Quantity]])</f>
        <v>806.87999999999988</v>
      </c>
    </row>
    <row r="942" spans="1:14" x14ac:dyDescent="0.3">
      <c r="A942" t="s">
        <v>1167</v>
      </c>
      <c r="B942" s="1">
        <v>42905</v>
      </c>
      <c r="C942" t="s">
        <v>1168</v>
      </c>
      <c r="D942" t="s">
        <v>1169</v>
      </c>
      <c r="E942" t="s">
        <v>11</v>
      </c>
      <c r="F942" t="s">
        <v>12</v>
      </c>
      <c r="G942" t="s">
        <v>13</v>
      </c>
      <c r="H942" t="s">
        <v>32</v>
      </c>
      <c r="I942">
        <v>17.12</v>
      </c>
      <c r="J942">
        <v>7</v>
      </c>
      <c r="K942">
        <v>0.15</v>
      </c>
      <c r="L942">
        <v>4.1100000000000003</v>
      </c>
      <c r="M942" s="7">
        <f>SUM(Table1[[#This Row],[Profit]]/Table1[[#This Row],[Sales]])</f>
        <v>0.24007009345794392</v>
      </c>
      <c r="N942">
        <f>SUM(Table1[[#This Row],[Sales]]*Table1[[#This Row],[Quantity]])</f>
        <v>119.84</v>
      </c>
    </row>
    <row r="943" spans="1:14" x14ac:dyDescent="0.3">
      <c r="A943" t="s">
        <v>1170</v>
      </c>
      <c r="B943" s="1">
        <v>43082</v>
      </c>
      <c r="C943" t="s">
        <v>1141</v>
      </c>
      <c r="D943" t="s">
        <v>1142</v>
      </c>
      <c r="E943" t="s">
        <v>11</v>
      </c>
      <c r="F943" t="s">
        <v>12</v>
      </c>
      <c r="G943" t="s">
        <v>13</v>
      </c>
      <c r="H943" t="s">
        <v>27</v>
      </c>
      <c r="I943">
        <v>6.0960000000000001</v>
      </c>
      <c r="J943">
        <v>5</v>
      </c>
      <c r="K943">
        <v>0</v>
      </c>
      <c r="L943">
        <v>1.51</v>
      </c>
      <c r="M943" s="7">
        <f>SUM(Table1[[#This Row],[Profit]]/Table1[[#This Row],[Sales]])</f>
        <v>0.24770341207349081</v>
      </c>
      <c r="N943">
        <f>SUM(Table1[[#This Row],[Sales]]*Table1[[#This Row],[Quantity]])</f>
        <v>30.48</v>
      </c>
    </row>
    <row r="944" spans="1:14" x14ac:dyDescent="0.3">
      <c r="A944" t="s">
        <v>1170</v>
      </c>
      <c r="B944" s="1">
        <v>43082</v>
      </c>
      <c r="C944" t="s">
        <v>1141</v>
      </c>
      <c r="D944" t="s">
        <v>1142</v>
      </c>
      <c r="E944" t="s">
        <v>11</v>
      </c>
      <c r="F944" t="s">
        <v>12</v>
      </c>
      <c r="G944" t="s">
        <v>5</v>
      </c>
      <c r="H944" t="s">
        <v>18</v>
      </c>
      <c r="I944">
        <v>1114.2719999999999</v>
      </c>
      <c r="J944">
        <v>10</v>
      </c>
      <c r="K944">
        <v>0.1</v>
      </c>
      <c r="L944">
        <v>29.99</v>
      </c>
      <c r="M944" s="7">
        <f>SUM(Table1[[#This Row],[Profit]]/Table1[[#This Row],[Sales]])</f>
        <v>2.6914433818672642E-2</v>
      </c>
      <c r="N944">
        <f>SUM(Table1[[#This Row],[Sales]]*Table1[[#This Row],[Quantity]])</f>
        <v>11142.72</v>
      </c>
    </row>
    <row r="945" spans="1:14" x14ac:dyDescent="0.3">
      <c r="A945" t="s">
        <v>1171</v>
      </c>
      <c r="B945" s="1">
        <v>42519</v>
      </c>
      <c r="C945" t="s">
        <v>456</v>
      </c>
      <c r="D945" t="s">
        <v>457</v>
      </c>
      <c r="E945" t="s">
        <v>3</v>
      </c>
      <c r="F945" t="s">
        <v>12</v>
      </c>
      <c r="G945" t="s">
        <v>13</v>
      </c>
      <c r="H945" t="s">
        <v>32</v>
      </c>
      <c r="I945">
        <v>32.4</v>
      </c>
      <c r="J945">
        <v>5</v>
      </c>
      <c r="K945">
        <v>0.25</v>
      </c>
      <c r="L945">
        <v>5.82</v>
      </c>
      <c r="M945" s="7">
        <f>SUM(Table1[[#This Row],[Profit]]/Table1[[#This Row],[Sales]])</f>
        <v>0.17962962962962964</v>
      </c>
      <c r="N945">
        <f>SUM(Table1[[#This Row],[Sales]]*Table1[[#This Row],[Quantity]])</f>
        <v>162</v>
      </c>
    </row>
    <row r="946" spans="1:14" x14ac:dyDescent="0.3">
      <c r="A946" t="s">
        <v>1171</v>
      </c>
      <c r="B946" s="1">
        <v>42519</v>
      </c>
      <c r="C946" t="s">
        <v>456</v>
      </c>
      <c r="D946" t="s">
        <v>457</v>
      </c>
      <c r="E946" t="s">
        <v>3</v>
      </c>
      <c r="F946" t="s">
        <v>12</v>
      </c>
      <c r="G946" t="s">
        <v>13</v>
      </c>
      <c r="H946" t="s">
        <v>19</v>
      </c>
      <c r="I946">
        <v>540.57000000000005</v>
      </c>
      <c r="J946">
        <v>2</v>
      </c>
      <c r="K946">
        <v>0.2</v>
      </c>
      <c r="L946">
        <v>99.04</v>
      </c>
      <c r="M946" s="7">
        <f>SUM(Table1[[#This Row],[Profit]]/Table1[[#This Row],[Sales]])</f>
        <v>0.18321401483619143</v>
      </c>
      <c r="N946">
        <f>SUM(Table1[[#This Row],[Sales]]*Table1[[#This Row],[Quantity]])</f>
        <v>1081.1400000000001</v>
      </c>
    </row>
    <row r="947" spans="1:14" x14ac:dyDescent="0.3">
      <c r="A947" t="s">
        <v>1171</v>
      </c>
      <c r="B947" s="1">
        <v>42519</v>
      </c>
      <c r="C947" t="s">
        <v>456</v>
      </c>
      <c r="D947" t="s">
        <v>457</v>
      </c>
      <c r="E947" t="s">
        <v>3</v>
      </c>
      <c r="F947" t="s">
        <v>12</v>
      </c>
      <c r="G947" t="s">
        <v>13</v>
      </c>
      <c r="H947" t="s">
        <v>27</v>
      </c>
      <c r="I947">
        <v>167.76</v>
      </c>
      <c r="J947">
        <v>2</v>
      </c>
      <c r="K947">
        <v>0</v>
      </c>
      <c r="L947">
        <v>30.05</v>
      </c>
      <c r="M947" s="7">
        <f>SUM(Table1[[#This Row],[Profit]]/Table1[[#This Row],[Sales]])</f>
        <v>0.17912494039103483</v>
      </c>
      <c r="N947">
        <f>SUM(Table1[[#This Row],[Sales]]*Table1[[#This Row],[Quantity]])</f>
        <v>335.52</v>
      </c>
    </row>
    <row r="948" spans="1:14" x14ac:dyDescent="0.3">
      <c r="A948" t="s">
        <v>1172</v>
      </c>
      <c r="B948" s="1">
        <v>42577</v>
      </c>
      <c r="C948" t="s">
        <v>736</v>
      </c>
      <c r="D948" t="s">
        <v>737</v>
      </c>
      <c r="E948" t="s">
        <v>3</v>
      </c>
      <c r="F948" t="s">
        <v>12</v>
      </c>
      <c r="G948" t="s">
        <v>5</v>
      </c>
      <c r="H948" t="s">
        <v>18</v>
      </c>
      <c r="I948">
        <v>393.16500000000002</v>
      </c>
      <c r="J948">
        <v>10</v>
      </c>
      <c r="K948">
        <v>0.15</v>
      </c>
      <c r="L948">
        <v>50.8</v>
      </c>
      <c r="M948" s="7">
        <f>SUM(Table1[[#This Row],[Profit]]/Table1[[#This Row],[Sales]])</f>
        <v>0.12920783894802434</v>
      </c>
      <c r="N948">
        <f>SUM(Table1[[#This Row],[Sales]]*Table1[[#This Row],[Quantity]])</f>
        <v>3931.65</v>
      </c>
    </row>
    <row r="949" spans="1:14" x14ac:dyDescent="0.3">
      <c r="A949" t="s">
        <v>1173</v>
      </c>
      <c r="B949" s="1">
        <v>43432</v>
      </c>
      <c r="C949" t="s">
        <v>578</v>
      </c>
      <c r="D949" t="s">
        <v>579</v>
      </c>
      <c r="E949" t="s">
        <v>39</v>
      </c>
      <c r="F949" t="s">
        <v>56</v>
      </c>
      <c r="G949" t="s">
        <v>5</v>
      </c>
      <c r="H949" t="s">
        <v>23</v>
      </c>
      <c r="I949">
        <v>516.48800000000006</v>
      </c>
      <c r="J949">
        <v>2</v>
      </c>
      <c r="K949">
        <v>0.15</v>
      </c>
      <c r="L949">
        <v>110.47</v>
      </c>
      <c r="M949" s="7">
        <f>SUM(Table1[[#This Row],[Profit]]/Table1[[#This Row],[Sales]])</f>
        <v>0.21388686668422111</v>
      </c>
      <c r="N949">
        <f>SUM(Table1[[#This Row],[Sales]]*Table1[[#This Row],[Quantity]])</f>
        <v>1032.9760000000001</v>
      </c>
    </row>
    <row r="950" spans="1:14" x14ac:dyDescent="0.3">
      <c r="A950" t="s">
        <v>1173</v>
      </c>
      <c r="B950" s="1">
        <v>43432</v>
      </c>
      <c r="C950" t="s">
        <v>578</v>
      </c>
      <c r="D950" t="s">
        <v>579</v>
      </c>
      <c r="E950" t="s">
        <v>39</v>
      </c>
      <c r="F950" t="s">
        <v>56</v>
      </c>
      <c r="G950" t="s">
        <v>5</v>
      </c>
      <c r="H950" t="s">
        <v>23</v>
      </c>
      <c r="I950">
        <v>1007.232</v>
      </c>
      <c r="J950">
        <v>10</v>
      </c>
      <c r="K950">
        <v>0</v>
      </c>
      <c r="L950">
        <v>157.33000000000001</v>
      </c>
      <c r="M950" s="7">
        <f>SUM(Table1[[#This Row],[Profit]]/Table1[[#This Row],[Sales]])</f>
        <v>0.15620035900368537</v>
      </c>
      <c r="N950">
        <f>SUM(Table1[[#This Row],[Sales]]*Table1[[#This Row],[Quantity]])</f>
        <v>10072.32</v>
      </c>
    </row>
    <row r="951" spans="1:14" x14ac:dyDescent="0.3">
      <c r="A951" t="s">
        <v>1173</v>
      </c>
      <c r="B951" s="1">
        <v>43432</v>
      </c>
      <c r="C951" t="s">
        <v>578</v>
      </c>
      <c r="D951" t="s">
        <v>579</v>
      </c>
      <c r="E951" t="s">
        <v>39</v>
      </c>
      <c r="F951" t="s">
        <v>56</v>
      </c>
      <c r="G951" t="s">
        <v>5</v>
      </c>
      <c r="H951" t="s">
        <v>18</v>
      </c>
      <c r="I951">
        <v>2065.3200000000002</v>
      </c>
      <c r="J951">
        <v>3</v>
      </c>
      <c r="K951">
        <v>0.15</v>
      </c>
      <c r="L951">
        <v>92.66</v>
      </c>
      <c r="M951" s="7">
        <f>SUM(Table1[[#This Row],[Profit]]/Table1[[#This Row],[Sales]])</f>
        <v>4.4864718300311808E-2</v>
      </c>
      <c r="N951">
        <f>SUM(Table1[[#This Row],[Sales]]*Table1[[#This Row],[Quantity]])</f>
        <v>6195.9600000000009</v>
      </c>
    </row>
    <row r="952" spans="1:14" x14ac:dyDescent="0.3">
      <c r="A952" t="s">
        <v>1173</v>
      </c>
      <c r="B952" s="1">
        <v>43432</v>
      </c>
      <c r="C952" t="s">
        <v>578</v>
      </c>
      <c r="D952" t="s">
        <v>579</v>
      </c>
      <c r="E952" t="s">
        <v>39</v>
      </c>
      <c r="F952" t="s">
        <v>56</v>
      </c>
      <c r="G952" t="s">
        <v>13</v>
      </c>
      <c r="H952" t="s">
        <v>32</v>
      </c>
      <c r="I952">
        <v>15.552</v>
      </c>
      <c r="J952">
        <v>1</v>
      </c>
      <c r="K952">
        <v>0.15</v>
      </c>
      <c r="L952">
        <v>1.29</v>
      </c>
      <c r="M952" s="7">
        <f>SUM(Table1[[#This Row],[Profit]]/Table1[[#This Row],[Sales]])</f>
        <v>8.2947530864197538E-2</v>
      </c>
      <c r="N952">
        <f>SUM(Table1[[#This Row],[Sales]]*Table1[[#This Row],[Quantity]])</f>
        <v>15.552</v>
      </c>
    </row>
    <row r="953" spans="1:14" x14ac:dyDescent="0.3">
      <c r="A953" t="s">
        <v>1173</v>
      </c>
      <c r="B953" s="1">
        <v>43432</v>
      </c>
      <c r="C953" t="s">
        <v>578</v>
      </c>
      <c r="D953" t="s">
        <v>579</v>
      </c>
      <c r="E953" t="s">
        <v>39</v>
      </c>
      <c r="F953" t="s">
        <v>56</v>
      </c>
      <c r="G953" t="s">
        <v>13</v>
      </c>
      <c r="H953" t="s">
        <v>32</v>
      </c>
      <c r="I953">
        <v>25.344000000000001</v>
      </c>
      <c r="J953">
        <v>4</v>
      </c>
      <c r="K953">
        <v>0.2</v>
      </c>
      <c r="L953">
        <v>1.43</v>
      </c>
      <c r="M953" s="7">
        <f>SUM(Table1[[#This Row],[Profit]]/Table1[[#This Row],[Sales]])</f>
        <v>5.6423611111111105E-2</v>
      </c>
      <c r="N953">
        <f>SUM(Table1[[#This Row],[Sales]]*Table1[[#This Row],[Quantity]])</f>
        <v>101.376</v>
      </c>
    </row>
    <row r="954" spans="1:14" x14ac:dyDescent="0.3">
      <c r="A954" t="s">
        <v>1174</v>
      </c>
      <c r="B954" s="1">
        <v>43193</v>
      </c>
      <c r="C954" t="s">
        <v>1175</v>
      </c>
      <c r="D954" t="s">
        <v>1176</v>
      </c>
      <c r="E954" t="s">
        <v>3</v>
      </c>
      <c r="F954" t="s">
        <v>56</v>
      </c>
      <c r="G954" t="s">
        <v>5</v>
      </c>
      <c r="H954" t="s">
        <v>23</v>
      </c>
      <c r="I954">
        <v>25.472000000000001</v>
      </c>
      <c r="J954">
        <v>7</v>
      </c>
      <c r="K954">
        <v>0.05</v>
      </c>
      <c r="L954">
        <v>5.23</v>
      </c>
      <c r="M954" s="7">
        <f>SUM(Table1[[#This Row],[Profit]]/Table1[[#This Row],[Sales]])</f>
        <v>0.20532349246231157</v>
      </c>
      <c r="N954">
        <f>SUM(Table1[[#This Row],[Sales]]*Table1[[#This Row],[Quantity]])</f>
        <v>178.304</v>
      </c>
    </row>
    <row r="955" spans="1:14" x14ac:dyDescent="0.3">
      <c r="A955" t="s">
        <v>1177</v>
      </c>
      <c r="B955" s="1">
        <v>43462</v>
      </c>
      <c r="C955" t="s">
        <v>1178</v>
      </c>
      <c r="D955" t="s">
        <v>1179</v>
      </c>
      <c r="E955" t="s">
        <v>3</v>
      </c>
      <c r="F955" t="s">
        <v>40</v>
      </c>
      <c r="G955" t="s">
        <v>13</v>
      </c>
      <c r="H955" t="s">
        <v>24</v>
      </c>
      <c r="I955">
        <v>27.167999999999999</v>
      </c>
      <c r="J955">
        <v>5</v>
      </c>
      <c r="K955">
        <v>0.05</v>
      </c>
      <c r="L955">
        <v>2.17</v>
      </c>
      <c r="M955" s="7">
        <f>SUM(Table1[[#This Row],[Profit]]/Table1[[#This Row],[Sales]])</f>
        <v>7.9873380447585393E-2</v>
      </c>
      <c r="N955">
        <f>SUM(Table1[[#This Row],[Sales]]*Table1[[#This Row],[Quantity]])</f>
        <v>135.84</v>
      </c>
    </row>
    <row r="956" spans="1:14" x14ac:dyDescent="0.3">
      <c r="A956" t="s">
        <v>1177</v>
      </c>
      <c r="B956" s="1">
        <v>43462</v>
      </c>
      <c r="C956" t="s">
        <v>1178</v>
      </c>
      <c r="D956" t="s">
        <v>1179</v>
      </c>
      <c r="E956" t="s">
        <v>3</v>
      </c>
      <c r="F956" t="s">
        <v>40</v>
      </c>
      <c r="G956" t="s">
        <v>5</v>
      </c>
      <c r="H956" t="s">
        <v>6</v>
      </c>
      <c r="I956">
        <v>78.852800000000002</v>
      </c>
      <c r="J956">
        <v>8</v>
      </c>
      <c r="K956">
        <v>0.2</v>
      </c>
      <c r="L956">
        <v>11.92</v>
      </c>
      <c r="M956" s="7">
        <f>SUM(Table1[[#This Row],[Profit]]/Table1[[#This Row],[Sales]])</f>
        <v>0.15116774547004039</v>
      </c>
      <c r="N956">
        <f>SUM(Table1[[#This Row],[Sales]]*Table1[[#This Row],[Quantity]])</f>
        <v>630.82240000000002</v>
      </c>
    </row>
    <row r="957" spans="1:14" x14ac:dyDescent="0.3">
      <c r="A957" t="s">
        <v>1180</v>
      </c>
      <c r="B957" s="1">
        <v>43434</v>
      </c>
      <c r="C957" t="s">
        <v>1181</v>
      </c>
      <c r="D957" t="s">
        <v>1182</v>
      </c>
      <c r="E957" t="s">
        <v>3</v>
      </c>
      <c r="F957" t="s">
        <v>4</v>
      </c>
      <c r="G957" t="s">
        <v>13</v>
      </c>
      <c r="H957" t="s">
        <v>19</v>
      </c>
      <c r="I957">
        <v>173.8</v>
      </c>
      <c r="J957">
        <v>7</v>
      </c>
      <c r="K957">
        <v>0.2</v>
      </c>
      <c r="L957">
        <v>18.510000000000002</v>
      </c>
      <c r="M957" s="7">
        <f>SUM(Table1[[#This Row],[Profit]]/Table1[[#This Row],[Sales]])</f>
        <v>0.10650172612197929</v>
      </c>
      <c r="N957">
        <f>SUM(Table1[[#This Row],[Sales]]*Table1[[#This Row],[Quantity]])</f>
        <v>1216.6000000000001</v>
      </c>
    </row>
    <row r="958" spans="1:14" x14ac:dyDescent="0.3">
      <c r="A958" t="s">
        <v>1183</v>
      </c>
      <c r="B958" s="1">
        <v>43235</v>
      </c>
      <c r="C958" t="s">
        <v>1184</v>
      </c>
      <c r="D958" t="s">
        <v>1185</v>
      </c>
      <c r="E958" t="s">
        <v>3</v>
      </c>
      <c r="F958" t="s">
        <v>12</v>
      </c>
      <c r="G958" t="s">
        <v>25</v>
      </c>
      <c r="H958" t="s">
        <v>26</v>
      </c>
      <c r="I958">
        <v>29.591999999999999</v>
      </c>
      <c r="J958">
        <v>5</v>
      </c>
      <c r="K958">
        <v>0</v>
      </c>
      <c r="L958">
        <v>7.69</v>
      </c>
      <c r="M958" s="7">
        <f>SUM(Table1[[#This Row],[Profit]]/Table1[[#This Row],[Sales]])</f>
        <v>0.259867531765342</v>
      </c>
      <c r="N958">
        <f>SUM(Table1[[#This Row],[Sales]]*Table1[[#This Row],[Quantity]])</f>
        <v>147.95999999999998</v>
      </c>
    </row>
    <row r="959" spans="1:14" x14ac:dyDescent="0.3">
      <c r="A959" t="s">
        <v>1183</v>
      </c>
      <c r="B959" s="1">
        <v>43235</v>
      </c>
      <c r="C959" t="s">
        <v>1184</v>
      </c>
      <c r="D959" t="s">
        <v>1185</v>
      </c>
      <c r="E959" t="s">
        <v>3</v>
      </c>
      <c r="F959" t="s">
        <v>12</v>
      </c>
      <c r="G959" t="s">
        <v>13</v>
      </c>
      <c r="H959" t="s">
        <v>27</v>
      </c>
      <c r="I959">
        <v>4.7519999999999998</v>
      </c>
      <c r="J959">
        <v>7</v>
      </c>
      <c r="K959">
        <v>0.05</v>
      </c>
      <c r="L959">
        <v>0.74</v>
      </c>
      <c r="M959" s="7">
        <f>SUM(Table1[[#This Row],[Profit]]/Table1[[#This Row],[Sales]])</f>
        <v>0.15572390572390574</v>
      </c>
      <c r="N959">
        <f>SUM(Table1[[#This Row],[Sales]]*Table1[[#This Row],[Quantity]])</f>
        <v>33.263999999999996</v>
      </c>
    </row>
    <row r="960" spans="1:14" x14ac:dyDescent="0.3">
      <c r="A960" t="s">
        <v>1183</v>
      </c>
      <c r="B960" s="1">
        <v>43235</v>
      </c>
      <c r="C960" t="s">
        <v>1184</v>
      </c>
      <c r="D960" t="s">
        <v>1185</v>
      </c>
      <c r="E960" t="s">
        <v>3</v>
      </c>
      <c r="F960" t="s">
        <v>12</v>
      </c>
      <c r="G960" t="s">
        <v>13</v>
      </c>
      <c r="H960" t="s">
        <v>32</v>
      </c>
      <c r="I960">
        <v>15.552</v>
      </c>
      <c r="J960">
        <v>10</v>
      </c>
      <c r="K960">
        <v>0.15</v>
      </c>
      <c r="L960">
        <v>3.69</v>
      </c>
      <c r="M960" s="7">
        <f>SUM(Table1[[#This Row],[Profit]]/Table1[[#This Row],[Sales]])</f>
        <v>0.23726851851851852</v>
      </c>
      <c r="N960">
        <f>SUM(Table1[[#This Row],[Sales]]*Table1[[#This Row],[Quantity]])</f>
        <v>155.51999999999998</v>
      </c>
    </row>
    <row r="961" spans="1:14" x14ac:dyDescent="0.3">
      <c r="A961" t="s">
        <v>1186</v>
      </c>
      <c r="B961" s="1">
        <v>42635</v>
      </c>
      <c r="C961" t="s">
        <v>1187</v>
      </c>
      <c r="D961" t="s">
        <v>1188</v>
      </c>
      <c r="E961" t="s">
        <v>3</v>
      </c>
      <c r="F961" t="s">
        <v>12</v>
      </c>
      <c r="G961" t="s">
        <v>5</v>
      </c>
      <c r="H961" t="s">
        <v>23</v>
      </c>
      <c r="I961">
        <v>204.6</v>
      </c>
      <c r="J961">
        <v>5</v>
      </c>
      <c r="K961">
        <v>0.2</v>
      </c>
      <c r="L961">
        <v>44.01</v>
      </c>
      <c r="M961" s="7">
        <f>SUM(Table1[[#This Row],[Profit]]/Table1[[#This Row],[Sales]])</f>
        <v>0.21510263929618767</v>
      </c>
      <c r="N961">
        <f>SUM(Table1[[#This Row],[Sales]]*Table1[[#This Row],[Quantity]])</f>
        <v>1023</v>
      </c>
    </row>
    <row r="962" spans="1:14" x14ac:dyDescent="0.3">
      <c r="A962" t="s">
        <v>1189</v>
      </c>
      <c r="B962" s="1">
        <v>43418</v>
      </c>
      <c r="C962" t="s">
        <v>1190</v>
      </c>
      <c r="D962" t="s">
        <v>1191</v>
      </c>
      <c r="E962" t="s">
        <v>11</v>
      </c>
      <c r="F962" t="s">
        <v>12</v>
      </c>
      <c r="G962" t="s">
        <v>5</v>
      </c>
      <c r="H962" t="s">
        <v>7</v>
      </c>
      <c r="I962">
        <v>321.56799999999998</v>
      </c>
      <c r="J962">
        <v>2</v>
      </c>
      <c r="K962">
        <v>0.05</v>
      </c>
      <c r="L962">
        <v>26.15</v>
      </c>
      <c r="M962" s="7">
        <f>SUM(Table1[[#This Row],[Profit]]/Table1[[#This Row],[Sales]])</f>
        <v>8.1320280624937805E-2</v>
      </c>
      <c r="N962">
        <f>SUM(Table1[[#This Row],[Sales]]*Table1[[#This Row],[Quantity]])</f>
        <v>643.13599999999997</v>
      </c>
    </row>
    <row r="963" spans="1:14" x14ac:dyDescent="0.3">
      <c r="A963" t="s">
        <v>1192</v>
      </c>
      <c r="B963" s="1">
        <v>42701</v>
      </c>
      <c r="C963" t="s">
        <v>1193</v>
      </c>
      <c r="D963" t="s">
        <v>1194</v>
      </c>
      <c r="E963" t="s">
        <v>39</v>
      </c>
      <c r="F963" t="s">
        <v>4</v>
      </c>
      <c r="G963" t="s">
        <v>13</v>
      </c>
      <c r="H963" t="s">
        <v>27</v>
      </c>
      <c r="I963">
        <v>6.24</v>
      </c>
      <c r="J963">
        <v>5</v>
      </c>
      <c r="K963">
        <v>0.05</v>
      </c>
      <c r="L963">
        <v>1.29</v>
      </c>
      <c r="M963" s="7">
        <f>SUM(Table1[[#This Row],[Profit]]/Table1[[#This Row],[Sales]])</f>
        <v>0.20673076923076922</v>
      </c>
      <c r="N963">
        <f>SUM(Table1[[#This Row],[Sales]]*Table1[[#This Row],[Quantity]])</f>
        <v>31.200000000000003</v>
      </c>
    </row>
    <row r="964" spans="1:14" x14ac:dyDescent="0.3">
      <c r="A964" t="s">
        <v>1195</v>
      </c>
      <c r="B964" s="1">
        <v>42979</v>
      </c>
      <c r="C964" t="s">
        <v>181</v>
      </c>
      <c r="D964" t="s">
        <v>182</v>
      </c>
      <c r="E964" t="s">
        <v>11</v>
      </c>
      <c r="F964" t="s">
        <v>12</v>
      </c>
      <c r="G964" t="s">
        <v>13</v>
      </c>
      <c r="H964" t="s">
        <v>67</v>
      </c>
      <c r="I964">
        <v>21.88</v>
      </c>
      <c r="J964">
        <v>9</v>
      </c>
      <c r="K964">
        <v>0.2</v>
      </c>
      <c r="L964">
        <v>0.96</v>
      </c>
      <c r="M964" s="7">
        <f>SUM(Table1[[#This Row],[Profit]]/Table1[[#This Row],[Sales]])</f>
        <v>4.3875685557586835E-2</v>
      </c>
      <c r="N964">
        <f>SUM(Table1[[#This Row],[Sales]]*Table1[[#This Row],[Quantity]])</f>
        <v>196.92</v>
      </c>
    </row>
    <row r="965" spans="1:14" x14ac:dyDescent="0.3">
      <c r="A965" t="s">
        <v>1196</v>
      </c>
      <c r="B965" s="1">
        <v>42269</v>
      </c>
      <c r="C965" t="s">
        <v>1120</v>
      </c>
      <c r="D965" t="s">
        <v>1121</v>
      </c>
      <c r="E965" t="s">
        <v>3</v>
      </c>
      <c r="F965" t="s">
        <v>4</v>
      </c>
      <c r="G965" t="s">
        <v>13</v>
      </c>
      <c r="H965" t="s">
        <v>14</v>
      </c>
      <c r="I965">
        <v>4.6079999999999997</v>
      </c>
      <c r="J965">
        <v>3</v>
      </c>
      <c r="K965">
        <v>0.2</v>
      </c>
      <c r="L965">
        <v>0.9</v>
      </c>
      <c r="M965" s="7">
        <f>SUM(Table1[[#This Row],[Profit]]/Table1[[#This Row],[Sales]])</f>
        <v>0.19531250000000003</v>
      </c>
      <c r="N965">
        <f>SUM(Table1[[#This Row],[Sales]]*Table1[[#This Row],[Quantity]])</f>
        <v>13.823999999999998</v>
      </c>
    </row>
    <row r="966" spans="1:14" x14ac:dyDescent="0.3">
      <c r="A966" t="s">
        <v>1197</v>
      </c>
      <c r="B966" s="1">
        <v>43199</v>
      </c>
      <c r="C966" t="s">
        <v>1198</v>
      </c>
      <c r="D966" t="s">
        <v>1199</v>
      </c>
      <c r="E966" t="s">
        <v>39</v>
      </c>
      <c r="F966" t="s">
        <v>56</v>
      </c>
      <c r="G966" t="s">
        <v>13</v>
      </c>
      <c r="H966" t="s">
        <v>14</v>
      </c>
      <c r="I966">
        <v>9.82</v>
      </c>
      <c r="J966">
        <v>10</v>
      </c>
      <c r="K966">
        <v>0.25</v>
      </c>
      <c r="L966">
        <v>1.32</v>
      </c>
      <c r="M966" s="7">
        <f>SUM(Table1[[#This Row],[Profit]]/Table1[[#This Row],[Sales]])</f>
        <v>0.13441955193482688</v>
      </c>
      <c r="N966">
        <f>SUM(Table1[[#This Row],[Sales]]*Table1[[#This Row],[Quantity]])</f>
        <v>98.2</v>
      </c>
    </row>
    <row r="967" spans="1:14" x14ac:dyDescent="0.3">
      <c r="A967" t="s">
        <v>1197</v>
      </c>
      <c r="B967" s="1">
        <v>43199</v>
      </c>
      <c r="C967" t="s">
        <v>1198</v>
      </c>
      <c r="D967" t="s">
        <v>1199</v>
      </c>
      <c r="E967" t="s">
        <v>39</v>
      </c>
      <c r="F967" t="s">
        <v>56</v>
      </c>
      <c r="G967" t="s">
        <v>13</v>
      </c>
      <c r="H967" t="s">
        <v>24</v>
      </c>
      <c r="I967">
        <v>35.97</v>
      </c>
      <c r="J967">
        <v>6</v>
      </c>
      <c r="K967">
        <v>0.2</v>
      </c>
      <c r="L967">
        <v>2.29</v>
      </c>
      <c r="M967" s="7">
        <f>SUM(Table1[[#This Row],[Profit]]/Table1[[#This Row],[Sales]])</f>
        <v>6.3664164581595781E-2</v>
      </c>
      <c r="N967">
        <f>SUM(Table1[[#This Row],[Sales]]*Table1[[#This Row],[Quantity]])</f>
        <v>215.82</v>
      </c>
    </row>
    <row r="968" spans="1:14" x14ac:dyDescent="0.3">
      <c r="A968" t="s">
        <v>1197</v>
      </c>
      <c r="B968" s="1">
        <v>43199</v>
      </c>
      <c r="C968" t="s">
        <v>1198</v>
      </c>
      <c r="D968" t="s">
        <v>1199</v>
      </c>
      <c r="E968" t="s">
        <v>39</v>
      </c>
      <c r="F968" t="s">
        <v>56</v>
      </c>
      <c r="G968" t="s">
        <v>13</v>
      </c>
      <c r="H968" t="s">
        <v>32</v>
      </c>
      <c r="I968">
        <v>12.96</v>
      </c>
      <c r="J968">
        <v>7</v>
      </c>
      <c r="K968">
        <v>0.25</v>
      </c>
      <c r="L968">
        <v>0.48</v>
      </c>
      <c r="M968" s="7">
        <f>SUM(Table1[[#This Row],[Profit]]/Table1[[#This Row],[Sales]])</f>
        <v>3.7037037037037035E-2</v>
      </c>
      <c r="N968">
        <f>SUM(Table1[[#This Row],[Sales]]*Table1[[#This Row],[Quantity]])</f>
        <v>90.72</v>
      </c>
    </row>
    <row r="969" spans="1:14" x14ac:dyDescent="0.3">
      <c r="A969" t="s">
        <v>1197</v>
      </c>
      <c r="B969" s="1">
        <v>43199</v>
      </c>
      <c r="C969" t="s">
        <v>1198</v>
      </c>
      <c r="D969" t="s">
        <v>1199</v>
      </c>
      <c r="E969" t="s">
        <v>39</v>
      </c>
      <c r="F969" t="s">
        <v>56</v>
      </c>
      <c r="G969" t="s">
        <v>13</v>
      </c>
      <c r="H969" t="s">
        <v>32</v>
      </c>
      <c r="I969">
        <v>191.6</v>
      </c>
      <c r="J969">
        <v>4</v>
      </c>
      <c r="K969">
        <v>0.05</v>
      </c>
      <c r="L969">
        <v>27.28</v>
      </c>
      <c r="M969" s="7">
        <f>SUM(Table1[[#This Row],[Profit]]/Table1[[#This Row],[Sales]])</f>
        <v>0.14237995824634656</v>
      </c>
      <c r="N969">
        <f>SUM(Table1[[#This Row],[Sales]]*Table1[[#This Row],[Quantity]])</f>
        <v>766.4</v>
      </c>
    </row>
    <row r="970" spans="1:14" x14ac:dyDescent="0.3">
      <c r="A970" t="s">
        <v>1197</v>
      </c>
      <c r="B970" s="1">
        <v>43199</v>
      </c>
      <c r="C970" t="s">
        <v>1198</v>
      </c>
      <c r="D970" t="s">
        <v>1199</v>
      </c>
      <c r="E970" t="s">
        <v>39</v>
      </c>
      <c r="F970" t="s">
        <v>56</v>
      </c>
      <c r="G970" t="s">
        <v>13</v>
      </c>
      <c r="H970" t="s">
        <v>14</v>
      </c>
      <c r="I970">
        <v>8.64</v>
      </c>
      <c r="J970">
        <v>10</v>
      </c>
      <c r="K970">
        <v>0.05</v>
      </c>
      <c r="L970">
        <v>2.0299999999999998</v>
      </c>
      <c r="M970" s="7">
        <f>SUM(Table1[[#This Row],[Profit]]/Table1[[#This Row],[Sales]])</f>
        <v>0.23495370370370366</v>
      </c>
      <c r="N970">
        <f>SUM(Table1[[#This Row],[Sales]]*Table1[[#This Row],[Quantity]])</f>
        <v>86.4</v>
      </c>
    </row>
    <row r="971" spans="1:14" x14ac:dyDescent="0.3">
      <c r="A971" t="s">
        <v>1197</v>
      </c>
      <c r="B971" s="1">
        <v>43199</v>
      </c>
      <c r="C971" t="s">
        <v>1198</v>
      </c>
      <c r="D971" t="s">
        <v>1199</v>
      </c>
      <c r="E971" t="s">
        <v>39</v>
      </c>
      <c r="F971" t="s">
        <v>56</v>
      </c>
      <c r="G971" t="s">
        <v>13</v>
      </c>
      <c r="H971" t="s">
        <v>19</v>
      </c>
      <c r="I971">
        <v>501.81</v>
      </c>
      <c r="J971">
        <v>1</v>
      </c>
      <c r="K971">
        <v>0.05</v>
      </c>
      <c r="L971">
        <v>117.44</v>
      </c>
      <c r="M971" s="7">
        <f>SUM(Table1[[#This Row],[Profit]]/Table1[[#This Row],[Sales]])</f>
        <v>0.23403280125944081</v>
      </c>
      <c r="N971">
        <f>SUM(Table1[[#This Row],[Sales]]*Table1[[#This Row],[Quantity]])</f>
        <v>501.81</v>
      </c>
    </row>
    <row r="972" spans="1:14" x14ac:dyDescent="0.3">
      <c r="A972" t="s">
        <v>1200</v>
      </c>
      <c r="B972" s="1">
        <v>42020</v>
      </c>
      <c r="C972" t="s">
        <v>365</v>
      </c>
      <c r="D972" t="s">
        <v>366</v>
      </c>
      <c r="E972" t="s">
        <v>3</v>
      </c>
      <c r="F972" t="s">
        <v>56</v>
      </c>
      <c r="G972" t="s">
        <v>5</v>
      </c>
      <c r="H972" t="s">
        <v>23</v>
      </c>
      <c r="I972">
        <v>127.104</v>
      </c>
      <c r="J972">
        <v>3</v>
      </c>
      <c r="K972">
        <v>0</v>
      </c>
      <c r="L972">
        <v>7.42</v>
      </c>
      <c r="M972" s="7">
        <f>SUM(Table1[[#This Row],[Profit]]/Table1[[#This Row],[Sales]])</f>
        <v>5.8377391742195368E-2</v>
      </c>
      <c r="N972">
        <f>SUM(Table1[[#This Row],[Sales]]*Table1[[#This Row],[Quantity]])</f>
        <v>381.31200000000001</v>
      </c>
    </row>
    <row r="973" spans="1:14" x14ac:dyDescent="0.3">
      <c r="A973" t="s">
        <v>1200</v>
      </c>
      <c r="B973" s="1">
        <v>42020</v>
      </c>
      <c r="C973" t="s">
        <v>365</v>
      </c>
      <c r="D973" t="s">
        <v>366</v>
      </c>
      <c r="E973" t="s">
        <v>3</v>
      </c>
      <c r="F973" t="s">
        <v>56</v>
      </c>
      <c r="G973" t="s">
        <v>25</v>
      </c>
      <c r="H973" t="s">
        <v>26</v>
      </c>
      <c r="I973">
        <v>124.2</v>
      </c>
      <c r="J973">
        <v>5</v>
      </c>
      <c r="K973">
        <v>0.2</v>
      </c>
      <c r="L973">
        <v>8.14</v>
      </c>
      <c r="M973" s="7">
        <f>SUM(Table1[[#This Row],[Profit]]/Table1[[#This Row],[Sales]])</f>
        <v>6.5539452495974232E-2</v>
      </c>
      <c r="N973">
        <f>SUM(Table1[[#This Row],[Sales]]*Table1[[#This Row],[Quantity]])</f>
        <v>621</v>
      </c>
    </row>
    <row r="974" spans="1:14" x14ac:dyDescent="0.3">
      <c r="A974" t="s">
        <v>1200</v>
      </c>
      <c r="B974" s="1">
        <v>42020</v>
      </c>
      <c r="C974" t="s">
        <v>365</v>
      </c>
      <c r="D974" t="s">
        <v>366</v>
      </c>
      <c r="E974" t="s">
        <v>3</v>
      </c>
      <c r="F974" t="s">
        <v>56</v>
      </c>
      <c r="G974" t="s">
        <v>13</v>
      </c>
      <c r="H974" t="s">
        <v>27</v>
      </c>
      <c r="I974">
        <v>18.588000000000001</v>
      </c>
      <c r="J974">
        <v>5</v>
      </c>
      <c r="K974">
        <v>0.15</v>
      </c>
      <c r="L974">
        <v>2.06</v>
      </c>
      <c r="M974" s="7">
        <f>SUM(Table1[[#This Row],[Profit]]/Table1[[#This Row],[Sales]])</f>
        <v>0.11082418764794491</v>
      </c>
      <c r="N974">
        <f>SUM(Table1[[#This Row],[Sales]]*Table1[[#This Row],[Quantity]])</f>
        <v>92.94</v>
      </c>
    </row>
    <row r="975" spans="1:14" x14ac:dyDescent="0.3">
      <c r="A975" t="s">
        <v>1200</v>
      </c>
      <c r="B975" s="1">
        <v>42020</v>
      </c>
      <c r="C975" t="s">
        <v>365</v>
      </c>
      <c r="D975" t="s">
        <v>366</v>
      </c>
      <c r="E975" t="s">
        <v>3</v>
      </c>
      <c r="F975" t="s">
        <v>56</v>
      </c>
      <c r="G975" t="s">
        <v>13</v>
      </c>
      <c r="H975" t="s">
        <v>14</v>
      </c>
      <c r="I975">
        <v>30.071999999999999</v>
      </c>
      <c r="J975">
        <v>5</v>
      </c>
      <c r="K975">
        <v>0</v>
      </c>
      <c r="L975">
        <v>5.91</v>
      </c>
      <c r="M975" s="7">
        <f>SUM(Table1[[#This Row],[Profit]]/Table1[[#This Row],[Sales]])</f>
        <v>0.19652833200319234</v>
      </c>
      <c r="N975">
        <f>SUM(Table1[[#This Row],[Sales]]*Table1[[#This Row],[Quantity]])</f>
        <v>150.35999999999999</v>
      </c>
    </row>
    <row r="976" spans="1:14" x14ac:dyDescent="0.3">
      <c r="A976" t="s">
        <v>1201</v>
      </c>
      <c r="B976" s="1">
        <v>43378</v>
      </c>
      <c r="C976" t="s">
        <v>941</v>
      </c>
      <c r="D976" t="s">
        <v>942</v>
      </c>
      <c r="E976" t="s">
        <v>39</v>
      </c>
      <c r="F976" t="s">
        <v>56</v>
      </c>
      <c r="G976" t="s">
        <v>25</v>
      </c>
      <c r="H976" t="s">
        <v>26</v>
      </c>
      <c r="I976">
        <v>160.93</v>
      </c>
      <c r="J976">
        <v>2</v>
      </c>
      <c r="K976">
        <v>0.05</v>
      </c>
      <c r="L976">
        <v>11.65</v>
      </c>
      <c r="M976" s="7">
        <f>SUM(Table1[[#This Row],[Profit]]/Table1[[#This Row],[Sales]])</f>
        <v>7.2391723109426459E-2</v>
      </c>
      <c r="N976">
        <f>SUM(Table1[[#This Row],[Sales]]*Table1[[#This Row],[Quantity]])</f>
        <v>321.86</v>
      </c>
    </row>
    <row r="977" spans="1:14" x14ac:dyDescent="0.3">
      <c r="A977" t="s">
        <v>1201</v>
      </c>
      <c r="B977" s="1">
        <v>43378</v>
      </c>
      <c r="C977" t="s">
        <v>941</v>
      </c>
      <c r="D977" t="s">
        <v>942</v>
      </c>
      <c r="E977" t="s">
        <v>39</v>
      </c>
      <c r="F977" t="s">
        <v>56</v>
      </c>
      <c r="G977" t="s">
        <v>13</v>
      </c>
      <c r="H977" t="s">
        <v>27</v>
      </c>
      <c r="I977">
        <v>75.792000000000002</v>
      </c>
      <c r="J977">
        <v>3</v>
      </c>
      <c r="K977">
        <v>0.05</v>
      </c>
      <c r="L977">
        <v>9.01</v>
      </c>
      <c r="M977" s="7">
        <f>SUM(Table1[[#This Row],[Profit]]/Table1[[#This Row],[Sales]])</f>
        <v>0.11887798184504961</v>
      </c>
      <c r="N977">
        <f>SUM(Table1[[#This Row],[Sales]]*Table1[[#This Row],[Quantity]])</f>
        <v>227.376</v>
      </c>
    </row>
    <row r="978" spans="1:14" x14ac:dyDescent="0.3">
      <c r="A978" t="s">
        <v>1202</v>
      </c>
      <c r="B978" s="1">
        <v>43290</v>
      </c>
      <c r="C978" t="s">
        <v>472</v>
      </c>
      <c r="D978" t="s">
        <v>473</v>
      </c>
      <c r="E978" t="s">
        <v>3</v>
      </c>
      <c r="F978" t="s">
        <v>12</v>
      </c>
      <c r="G978" t="s">
        <v>13</v>
      </c>
      <c r="H978" t="s">
        <v>27</v>
      </c>
      <c r="I978">
        <v>1.08</v>
      </c>
      <c r="J978">
        <v>1</v>
      </c>
      <c r="K978">
        <v>0.1</v>
      </c>
      <c r="L978">
        <v>0.26</v>
      </c>
      <c r="M978" s="7">
        <f>SUM(Table1[[#This Row],[Profit]]/Table1[[#This Row],[Sales]])</f>
        <v>0.24074074074074073</v>
      </c>
      <c r="N978">
        <f>SUM(Table1[[#This Row],[Sales]]*Table1[[#This Row],[Quantity]])</f>
        <v>1.08</v>
      </c>
    </row>
    <row r="979" spans="1:14" x14ac:dyDescent="0.3">
      <c r="A979" t="s">
        <v>1203</v>
      </c>
      <c r="B979" s="1">
        <v>43107</v>
      </c>
      <c r="C979" t="s">
        <v>1025</v>
      </c>
      <c r="D979" t="s">
        <v>1026</v>
      </c>
      <c r="E979" t="s">
        <v>11</v>
      </c>
      <c r="F979" t="s">
        <v>40</v>
      </c>
      <c r="G979" t="s">
        <v>25</v>
      </c>
      <c r="H979" t="s">
        <v>265</v>
      </c>
      <c r="I979">
        <v>3059.982</v>
      </c>
      <c r="J979">
        <v>6</v>
      </c>
      <c r="K979">
        <v>0.1</v>
      </c>
      <c r="L979">
        <v>425.76</v>
      </c>
      <c r="M979" s="7">
        <f>SUM(Table1[[#This Row],[Profit]]/Table1[[#This Row],[Sales]])</f>
        <v>0.13913807336121584</v>
      </c>
      <c r="N979">
        <f>SUM(Table1[[#This Row],[Sales]]*Table1[[#This Row],[Quantity]])</f>
        <v>18359.892</v>
      </c>
    </row>
    <row r="980" spans="1:14" x14ac:dyDescent="0.3">
      <c r="A980" t="s">
        <v>1204</v>
      </c>
      <c r="B980" s="1">
        <v>42885</v>
      </c>
      <c r="C980" t="s">
        <v>1205</v>
      </c>
      <c r="D980" t="s">
        <v>1206</v>
      </c>
      <c r="E980" t="s">
        <v>3</v>
      </c>
      <c r="F980" t="s">
        <v>4</v>
      </c>
      <c r="G980" t="s">
        <v>13</v>
      </c>
      <c r="H980" t="s">
        <v>27</v>
      </c>
      <c r="I980">
        <v>3.282</v>
      </c>
      <c r="J980">
        <v>4</v>
      </c>
      <c r="K980">
        <v>0.05</v>
      </c>
      <c r="L980">
        <v>0.73</v>
      </c>
      <c r="M980" s="7">
        <f>SUM(Table1[[#This Row],[Profit]]/Table1[[#This Row],[Sales]])</f>
        <v>0.22242535039609992</v>
      </c>
      <c r="N980">
        <f>SUM(Table1[[#This Row],[Sales]]*Table1[[#This Row],[Quantity]])</f>
        <v>13.128</v>
      </c>
    </row>
    <row r="981" spans="1:14" x14ac:dyDescent="0.3">
      <c r="A981" t="s">
        <v>1207</v>
      </c>
      <c r="B981" s="1">
        <v>42713</v>
      </c>
      <c r="C981" t="s">
        <v>125</v>
      </c>
      <c r="D981" t="s">
        <v>126</v>
      </c>
      <c r="E981" t="s">
        <v>11</v>
      </c>
      <c r="F981" t="s">
        <v>40</v>
      </c>
      <c r="G981" t="s">
        <v>13</v>
      </c>
      <c r="H981" t="s">
        <v>32</v>
      </c>
      <c r="I981">
        <v>34.020000000000003</v>
      </c>
      <c r="J981">
        <v>6</v>
      </c>
      <c r="K981">
        <v>0.25</v>
      </c>
      <c r="L981">
        <v>3.27</v>
      </c>
      <c r="M981" s="7">
        <f>SUM(Table1[[#This Row],[Profit]]/Table1[[#This Row],[Sales]])</f>
        <v>9.6119929453262781E-2</v>
      </c>
      <c r="N981">
        <f>SUM(Table1[[#This Row],[Sales]]*Table1[[#This Row],[Quantity]])</f>
        <v>204.12</v>
      </c>
    </row>
    <row r="982" spans="1:14" x14ac:dyDescent="0.3">
      <c r="A982" t="s">
        <v>1208</v>
      </c>
      <c r="B982" s="1">
        <v>43011</v>
      </c>
      <c r="C982" t="s">
        <v>58</v>
      </c>
      <c r="D982" t="s">
        <v>59</v>
      </c>
      <c r="E982" t="s">
        <v>3</v>
      </c>
      <c r="F982" t="s">
        <v>56</v>
      </c>
      <c r="G982" t="s">
        <v>5</v>
      </c>
      <c r="H982" t="s">
        <v>7</v>
      </c>
      <c r="I982">
        <v>599.29200000000003</v>
      </c>
      <c r="J982">
        <v>6</v>
      </c>
      <c r="K982">
        <v>0.05</v>
      </c>
      <c r="L982">
        <v>90.64</v>
      </c>
      <c r="M982" s="7">
        <f>SUM(Table1[[#This Row],[Profit]]/Table1[[#This Row],[Sales]])</f>
        <v>0.1512451359270606</v>
      </c>
      <c r="N982">
        <f>SUM(Table1[[#This Row],[Sales]]*Table1[[#This Row],[Quantity]])</f>
        <v>3595.7520000000004</v>
      </c>
    </row>
    <row r="983" spans="1:14" x14ac:dyDescent="0.3">
      <c r="A983" t="s">
        <v>1209</v>
      </c>
      <c r="B983" s="1">
        <v>42319</v>
      </c>
      <c r="C983" t="s">
        <v>1210</v>
      </c>
      <c r="D983" t="s">
        <v>1211</v>
      </c>
      <c r="E983" t="s">
        <v>3</v>
      </c>
      <c r="F983" t="s">
        <v>12</v>
      </c>
      <c r="G983" t="s">
        <v>13</v>
      </c>
      <c r="H983" t="s">
        <v>24</v>
      </c>
      <c r="I983">
        <v>3.3919999999999999</v>
      </c>
      <c r="J983">
        <v>8</v>
      </c>
      <c r="K983">
        <v>0.15</v>
      </c>
      <c r="L983">
        <v>0.54</v>
      </c>
      <c r="M983" s="7">
        <f>SUM(Table1[[#This Row],[Profit]]/Table1[[#This Row],[Sales]])</f>
        <v>0.15919811320754718</v>
      </c>
      <c r="N983">
        <f>SUM(Table1[[#This Row],[Sales]]*Table1[[#This Row],[Quantity]])</f>
        <v>27.135999999999999</v>
      </c>
    </row>
    <row r="984" spans="1:14" x14ac:dyDescent="0.3">
      <c r="A984" t="s">
        <v>1209</v>
      </c>
      <c r="B984" s="1">
        <v>42319</v>
      </c>
      <c r="C984" t="s">
        <v>1210</v>
      </c>
      <c r="D984" t="s">
        <v>1211</v>
      </c>
      <c r="E984" t="s">
        <v>3</v>
      </c>
      <c r="F984" t="s">
        <v>12</v>
      </c>
      <c r="G984" t="s">
        <v>25</v>
      </c>
      <c r="H984" t="s">
        <v>26</v>
      </c>
      <c r="I984">
        <v>559.98400000000004</v>
      </c>
      <c r="J984">
        <v>6</v>
      </c>
      <c r="K984">
        <v>0.1</v>
      </c>
      <c r="L984">
        <v>47.51</v>
      </c>
      <c r="M984" s="7">
        <f>SUM(Table1[[#This Row],[Profit]]/Table1[[#This Row],[Sales]])</f>
        <v>8.4841709763136083E-2</v>
      </c>
      <c r="N984">
        <f>SUM(Table1[[#This Row],[Sales]]*Table1[[#This Row],[Quantity]])</f>
        <v>3359.9040000000005</v>
      </c>
    </row>
    <row r="985" spans="1:14" x14ac:dyDescent="0.3">
      <c r="A985" t="s">
        <v>1209</v>
      </c>
      <c r="B985" s="1">
        <v>42319</v>
      </c>
      <c r="C985" t="s">
        <v>1210</v>
      </c>
      <c r="D985" t="s">
        <v>1211</v>
      </c>
      <c r="E985" t="s">
        <v>3</v>
      </c>
      <c r="F985" t="s">
        <v>12</v>
      </c>
      <c r="G985" t="s">
        <v>5</v>
      </c>
      <c r="H985" t="s">
        <v>7</v>
      </c>
      <c r="I985">
        <v>603.91999999999996</v>
      </c>
      <c r="J985">
        <v>7</v>
      </c>
      <c r="K985">
        <v>0.1</v>
      </c>
      <c r="L985">
        <v>49.79</v>
      </c>
      <c r="M985" s="7">
        <f>SUM(Table1[[#This Row],[Profit]]/Table1[[#This Row],[Sales]])</f>
        <v>8.2444694661544582E-2</v>
      </c>
      <c r="N985">
        <f>SUM(Table1[[#This Row],[Sales]]*Table1[[#This Row],[Quantity]])</f>
        <v>4227.4399999999996</v>
      </c>
    </row>
    <row r="986" spans="1:14" x14ac:dyDescent="0.3">
      <c r="A986" t="s">
        <v>1212</v>
      </c>
      <c r="B986" s="1">
        <v>43372</v>
      </c>
      <c r="C986" t="s">
        <v>1213</v>
      </c>
      <c r="D986" t="s">
        <v>1214</v>
      </c>
      <c r="E986" t="s">
        <v>39</v>
      </c>
      <c r="F986" t="s">
        <v>40</v>
      </c>
      <c r="G986" t="s">
        <v>13</v>
      </c>
      <c r="H986" t="s">
        <v>14</v>
      </c>
      <c r="I986">
        <v>7.968</v>
      </c>
      <c r="J986">
        <v>6</v>
      </c>
      <c r="K986">
        <v>0.2</v>
      </c>
      <c r="L986">
        <v>1.89</v>
      </c>
      <c r="M986" s="7">
        <f>SUM(Table1[[#This Row],[Profit]]/Table1[[#This Row],[Sales]])</f>
        <v>0.23719879518072287</v>
      </c>
      <c r="N986">
        <f>SUM(Table1[[#This Row],[Sales]]*Table1[[#This Row],[Quantity]])</f>
        <v>47.808</v>
      </c>
    </row>
    <row r="987" spans="1:14" x14ac:dyDescent="0.3">
      <c r="A987" t="s">
        <v>1212</v>
      </c>
      <c r="B987" s="1">
        <v>43372</v>
      </c>
      <c r="C987" t="s">
        <v>1213</v>
      </c>
      <c r="D987" t="s">
        <v>1214</v>
      </c>
      <c r="E987" t="s">
        <v>39</v>
      </c>
      <c r="F987" t="s">
        <v>40</v>
      </c>
      <c r="G987" t="s">
        <v>13</v>
      </c>
      <c r="H987" t="s">
        <v>67</v>
      </c>
      <c r="I987">
        <v>27.968</v>
      </c>
      <c r="J987">
        <v>7</v>
      </c>
      <c r="K987">
        <v>0.25</v>
      </c>
      <c r="L987">
        <v>5.38</v>
      </c>
      <c r="M987" s="7">
        <f>SUM(Table1[[#This Row],[Profit]]/Table1[[#This Row],[Sales]])</f>
        <v>0.19236270022883295</v>
      </c>
      <c r="N987">
        <f>SUM(Table1[[#This Row],[Sales]]*Table1[[#This Row],[Quantity]])</f>
        <v>195.77600000000001</v>
      </c>
    </row>
    <row r="988" spans="1:14" x14ac:dyDescent="0.3">
      <c r="A988" t="s">
        <v>1212</v>
      </c>
      <c r="B988" s="1">
        <v>43372</v>
      </c>
      <c r="C988" t="s">
        <v>1213</v>
      </c>
      <c r="D988" t="s">
        <v>1214</v>
      </c>
      <c r="E988" t="s">
        <v>39</v>
      </c>
      <c r="F988" t="s">
        <v>40</v>
      </c>
      <c r="G988" t="s">
        <v>25</v>
      </c>
      <c r="H988" t="s">
        <v>265</v>
      </c>
      <c r="I988">
        <v>336.51</v>
      </c>
      <c r="J988">
        <v>7</v>
      </c>
      <c r="K988">
        <v>0</v>
      </c>
      <c r="L988">
        <v>78.89</v>
      </c>
      <c r="M988" s="7">
        <f>SUM(Table1[[#This Row],[Profit]]/Table1[[#This Row],[Sales]])</f>
        <v>0.2344358265727616</v>
      </c>
      <c r="N988">
        <f>SUM(Table1[[#This Row],[Sales]]*Table1[[#This Row],[Quantity]])</f>
        <v>2355.5699999999997</v>
      </c>
    </row>
    <row r="989" spans="1:14" x14ac:dyDescent="0.3">
      <c r="A989" t="s">
        <v>1215</v>
      </c>
      <c r="B989" s="1">
        <v>42439</v>
      </c>
      <c r="C989" t="s">
        <v>1216</v>
      </c>
      <c r="D989" t="s">
        <v>1217</v>
      </c>
      <c r="E989" t="s">
        <v>3</v>
      </c>
      <c r="F989" t="s">
        <v>40</v>
      </c>
      <c r="G989" t="s">
        <v>13</v>
      </c>
      <c r="H989" t="s">
        <v>27</v>
      </c>
      <c r="I989">
        <v>1.1120000000000001</v>
      </c>
      <c r="J989">
        <v>4</v>
      </c>
      <c r="K989">
        <v>0.1</v>
      </c>
      <c r="L989">
        <v>0.06</v>
      </c>
      <c r="M989" s="7">
        <f>SUM(Table1[[#This Row],[Profit]]/Table1[[#This Row],[Sales]])</f>
        <v>5.3956834532374091E-2</v>
      </c>
      <c r="N989">
        <f>SUM(Table1[[#This Row],[Sales]]*Table1[[#This Row],[Quantity]])</f>
        <v>4.4480000000000004</v>
      </c>
    </row>
    <row r="990" spans="1:14" x14ac:dyDescent="0.3">
      <c r="A990" t="s">
        <v>1218</v>
      </c>
      <c r="B990" s="1">
        <v>43241</v>
      </c>
      <c r="C990" t="s">
        <v>626</v>
      </c>
      <c r="D990" t="s">
        <v>627</v>
      </c>
      <c r="E990" t="s">
        <v>11</v>
      </c>
      <c r="F990" t="s">
        <v>56</v>
      </c>
      <c r="G990" t="s">
        <v>5</v>
      </c>
      <c r="H990" t="s">
        <v>23</v>
      </c>
      <c r="I990">
        <v>520.04999999999995</v>
      </c>
      <c r="J990">
        <v>3</v>
      </c>
      <c r="K990">
        <v>0</v>
      </c>
      <c r="L990">
        <v>29.93</v>
      </c>
      <c r="M990" s="7">
        <f>SUM(Table1[[#This Row],[Profit]]/Table1[[#This Row],[Sales]])</f>
        <v>5.7552158446303243E-2</v>
      </c>
      <c r="N990">
        <f>SUM(Table1[[#This Row],[Sales]]*Table1[[#This Row],[Quantity]])</f>
        <v>1560.1499999999999</v>
      </c>
    </row>
    <row r="991" spans="1:14" x14ac:dyDescent="0.3">
      <c r="A991" t="s">
        <v>1218</v>
      </c>
      <c r="B991" s="1">
        <v>43241</v>
      </c>
      <c r="C991" t="s">
        <v>626</v>
      </c>
      <c r="D991" t="s">
        <v>627</v>
      </c>
      <c r="E991" t="s">
        <v>11</v>
      </c>
      <c r="F991" t="s">
        <v>56</v>
      </c>
      <c r="G991" t="s">
        <v>13</v>
      </c>
      <c r="H991" t="s">
        <v>24</v>
      </c>
      <c r="I991">
        <v>17.97</v>
      </c>
      <c r="J991">
        <v>8</v>
      </c>
      <c r="K991">
        <v>0.1</v>
      </c>
      <c r="L991">
        <v>1.1499999999999999</v>
      </c>
      <c r="M991" s="7">
        <f>SUM(Table1[[#This Row],[Profit]]/Table1[[#This Row],[Sales]])</f>
        <v>6.3995548135781857E-2</v>
      </c>
      <c r="N991">
        <f>SUM(Table1[[#This Row],[Sales]]*Table1[[#This Row],[Quantity]])</f>
        <v>143.76</v>
      </c>
    </row>
    <row r="992" spans="1:14" x14ac:dyDescent="0.3">
      <c r="A992" t="s">
        <v>1219</v>
      </c>
      <c r="B992" s="1">
        <v>42458</v>
      </c>
      <c r="C992" t="s">
        <v>1220</v>
      </c>
      <c r="D992" t="s">
        <v>1221</v>
      </c>
      <c r="E992" t="s">
        <v>39</v>
      </c>
      <c r="F992" t="s">
        <v>4</v>
      </c>
      <c r="G992" t="s">
        <v>5</v>
      </c>
      <c r="H992" t="s">
        <v>7</v>
      </c>
      <c r="I992">
        <v>1166.92</v>
      </c>
      <c r="J992">
        <v>4</v>
      </c>
      <c r="K992">
        <v>0.15</v>
      </c>
      <c r="L992">
        <v>279.39999999999998</v>
      </c>
      <c r="M992" s="7">
        <f>SUM(Table1[[#This Row],[Profit]]/Table1[[#This Row],[Sales]])</f>
        <v>0.23943372296301371</v>
      </c>
      <c r="N992">
        <f>SUM(Table1[[#This Row],[Sales]]*Table1[[#This Row],[Quantity]])</f>
        <v>4667.68</v>
      </c>
    </row>
    <row r="993" spans="1:14" x14ac:dyDescent="0.3">
      <c r="A993" t="s">
        <v>1222</v>
      </c>
      <c r="B993" s="1">
        <v>42987</v>
      </c>
      <c r="C993" t="s">
        <v>205</v>
      </c>
      <c r="D993" t="s">
        <v>206</v>
      </c>
      <c r="E993" t="s">
        <v>3</v>
      </c>
      <c r="F993" t="s">
        <v>56</v>
      </c>
      <c r="G993" t="s">
        <v>13</v>
      </c>
      <c r="H993" t="s">
        <v>27</v>
      </c>
      <c r="I993">
        <v>14.624000000000001</v>
      </c>
      <c r="J993">
        <v>6</v>
      </c>
      <c r="K993">
        <v>0.1</v>
      </c>
      <c r="L993">
        <v>3.28</v>
      </c>
      <c r="M993" s="7">
        <f>SUM(Table1[[#This Row],[Profit]]/Table1[[#This Row],[Sales]])</f>
        <v>0.22428884026258203</v>
      </c>
      <c r="N993">
        <f>SUM(Table1[[#This Row],[Sales]]*Table1[[#This Row],[Quantity]])</f>
        <v>87.744</v>
      </c>
    </row>
    <row r="994" spans="1:14" x14ac:dyDescent="0.3">
      <c r="A994" t="s">
        <v>1223</v>
      </c>
      <c r="B994" s="1">
        <v>42973</v>
      </c>
      <c r="C994" t="s">
        <v>951</v>
      </c>
      <c r="D994" t="s">
        <v>952</v>
      </c>
      <c r="E994" t="s">
        <v>3</v>
      </c>
      <c r="F994" t="s">
        <v>12</v>
      </c>
      <c r="G994" t="s">
        <v>13</v>
      </c>
      <c r="H994" t="s">
        <v>101</v>
      </c>
      <c r="I994">
        <v>10.23</v>
      </c>
      <c r="J994">
        <v>2</v>
      </c>
      <c r="K994">
        <v>0.05</v>
      </c>
      <c r="L994">
        <v>1.7</v>
      </c>
      <c r="M994" s="7">
        <f>SUM(Table1[[#This Row],[Profit]]/Table1[[#This Row],[Sales]])</f>
        <v>0.16617790811339198</v>
      </c>
      <c r="N994">
        <f>SUM(Table1[[#This Row],[Sales]]*Table1[[#This Row],[Quantity]])</f>
        <v>20.46</v>
      </c>
    </row>
    <row r="995" spans="1:14" x14ac:dyDescent="0.3">
      <c r="A995" t="s">
        <v>1223</v>
      </c>
      <c r="B995" s="1">
        <v>42973</v>
      </c>
      <c r="C995" t="s">
        <v>951</v>
      </c>
      <c r="D995" t="s">
        <v>952</v>
      </c>
      <c r="E995" t="s">
        <v>3</v>
      </c>
      <c r="F995" t="s">
        <v>12</v>
      </c>
      <c r="G995" t="s">
        <v>13</v>
      </c>
      <c r="H995" t="s">
        <v>32</v>
      </c>
      <c r="I995">
        <v>154.9</v>
      </c>
      <c r="J995">
        <v>5</v>
      </c>
      <c r="K995">
        <v>0.05</v>
      </c>
      <c r="L995">
        <v>42.94</v>
      </c>
      <c r="M995" s="7">
        <f>SUM(Table1[[#This Row],[Profit]]/Table1[[#This Row],[Sales]])</f>
        <v>0.27721110393802451</v>
      </c>
      <c r="N995">
        <f>SUM(Table1[[#This Row],[Sales]]*Table1[[#This Row],[Quantity]])</f>
        <v>774.5</v>
      </c>
    </row>
    <row r="996" spans="1:14" x14ac:dyDescent="0.3">
      <c r="A996" t="s">
        <v>1224</v>
      </c>
      <c r="B996" s="1">
        <v>42145</v>
      </c>
      <c r="C996" t="s">
        <v>1225</v>
      </c>
      <c r="D996" t="s">
        <v>1226</v>
      </c>
      <c r="E996" t="s">
        <v>11</v>
      </c>
      <c r="F996" t="s">
        <v>4</v>
      </c>
      <c r="G996" t="s">
        <v>13</v>
      </c>
      <c r="H996" t="s">
        <v>27</v>
      </c>
      <c r="I996">
        <v>2715.93</v>
      </c>
      <c r="J996">
        <v>6</v>
      </c>
      <c r="K996">
        <v>0.05</v>
      </c>
      <c r="L996">
        <v>194.58</v>
      </c>
      <c r="M996" s="7">
        <f>SUM(Table1[[#This Row],[Profit]]/Table1[[#This Row],[Sales]])</f>
        <v>7.1643967259833657E-2</v>
      </c>
      <c r="N996">
        <f>SUM(Table1[[#This Row],[Sales]]*Table1[[#This Row],[Quantity]])</f>
        <v>16295.579999999998</v>
      </c>
    </row>
    <row r="997" spans="1:14" x14ac:dyDescent="0.3">
      <c r="A997" t="s">
        <v>1224</v>
      </c>
      <c r="B997" s="1">
        <v>42145</v>
      </c>
      <c r="C997" t="s">
        <v>1225</v>
      </c>
      <c r="D997" t="s">
        <v>1226</v>
      </c>
      <c r="E997" t="s">
        <v>11</v>
      </c>
      <c r="F997" t="s">
        <v>4</v>
      </c>
      <c r="G997" t="s">
        <v>25</v>
      </c>
      <c r="H997" t="s">
        <v>26</v>
      </c>
      <c r="I997">
        <v>617.97</v>
      </c>
      <c r="J997">
        <v>7</v>
      </c>
      <c r="K997">
        <v>0.05</v>
      </c>
      <c r="L997">
        <v>108.01</v>
      </c>
      <c r="M997" s="7">
        <f>SUM(Table1[[#This Row],[Profit]]/Table1[[#This Row],[Sales]])</f>
        <v>0.17478194734372218</v>
      </c>
      <c r="N997">
        <f>SUM(Table1[[#This Row],[Sales]]*Table1[[#This Row],[Quantity]])</f>
        <v>4325.79</v>
      </c>
    </row>
    <row r="998" spans="1:14" x14ac:dyDescent="0.3">
      <c r="A998" t="s">
        <v>1227</v>
      </c>
      <c r="B998" s="1">
        <v>42671</v>
      </c>
      <c r="C998" t="s">
        <v>1228</v>
      </c>
      <c r="D998" t="s">
        <v>1229</v>
      </c>
      <c r="E998" t="s">
        <v>3</v>
      </c>
      <c r="F998" t="s">
        <v>4</v>
      </c>
      <c r="G998" t="s">
        <v>13</v>
      </c>
      <c r="H998" t="s">
        <v>67</v>
      </c>
      <c r="I998">
        <v>10.67</v>
      </c>
      <c r="J998">
        <v>6</v>
      </c>
      <c r="K998">
        <v>0.1</v>
      </c>
      <c r="L998">
        <v>0.7</v>
      </c>
      <c r="M998" s="7">
        <f>SUM(Table1[[#This Row],[Profit]]/Table1[[#This Row],[Sales]])</f>
        <v>6.5604498594189306E-2</v>
      </c>
      <c r="N998">
        <f>SUM(Table1[[#This Row],[Sales]]*Table1[[#This Row],[Quantity]])</f>
        <v>64.02</v>
      </c>
    </row>
    <row r="999" spans="1:14" x14ac:dyDescent="0.3">
      <c r="A999" t="s">
        <v>1227</v>
      </c>
      <c r="B999" s="1">
        <v>42671</v>
      </c>
      <c r="C999" t="s">
        <v>1228</v>
      </c>
      <c r="D999" t="s">
        <v>1229</v>
      </c>
      <c r="E999" t="s">
        <v>3</v>
      </c>
      <c r="F999" t="s">
        <v>4</v>
      </c>
      <c r="G999" t="s">
        <v>13</v>
      </c>
      <c r="H999" t="s">
        <v>19</v>
      </c>
      <c r="I999">
        <v>36.630000000000003</v>
      </c>
      <c r="J999">
        <v>4</v>
      </c>
      <c r="K999">
        <v>0.2</v>
      </c>
      <c r="L999">
        <v>2.44</v>
      </c>
      <c r="M999" s="7">
        <f>SUM(Table1[[#This Row],[Profit]]/Table1[[#This Row],[Sales]])</f>
        <v>6.6612066612066603E-2</v>
      </c>
      <c r="N999">
        <f>SUM(Table1[[#This Row],[Sales]]*Table1[[#This Row],[Quantity]])</f>
        <v>146.52000000000001</v>
      </c>
    </row>
    <row r="1000" spans="1:14" x14ac:dyDescent="0.3">
      <c r="A1000" t="s">
        <v>1227</v>
      </c>
      <c r="B1000" s="1">
        <v>42671</v>
      </c>
      <c r="C1000" t="s">
        <v>1228</v>
      </c>
      <c r="D1000" t="s">
        <v>1229</v>
      </c>
      <c r="E1000" t="s">
        <v>3</v>
      </c>
      <c r="F1000" t="s">
        <v>4</v>
      </c>
      <c r="G1000" t="s">
        <v>5</v>
      </c>
      <c r="H1000" t="s">
        <v>23</v>
      </c>
      <c r="I1000">
        <v>24.1</v>
      </c>
      <c r="J1000">
        <v>10</v>
      </c>
      <c r="K1000">
        <v>0</v>
      </c>
      <c r="L1000">
        <v>6.87</v>
      </c>
      <c r="M1000" s="7">
        <f>SUM(Table1[[#This Row],[Profit]]/Table1[[#This Row],[Sales]])</f>
        <v>0.2850622406639004</v>
      </c>
      <c r="N1000">
        <f>SUM(Table1[[#This Row],[Sales]]*Table1[[#This Row],[Quantity]])</f>
        <v>241</v>
      </c>
    </row>
    <row r="1001" spans="1:14" x14ac:dyDescent="0.3">
      <c r="A1001" t="s">
        <v>1227</v>
      </c>
      <c r="B1001" s="1">
        <v>42671</v>
      </c>
      <c r="C1001" t="s">
        <v>1228</v>
      </c>
      <c r="D1001" t="s">
        <v>1229</v>
      </c>
      <c r="E1001" t="s">
        <v>3</v>
      </c>
      <c r="F1001" t="s">
        <v>4</v>
      </c>
      <c r="G1001" t="s">
        <v>5</v>
      </c>
      <c r="H1001" t="s">
        <v>23</v>
      </c>
      <c r="I1001">
        <v>33.11</v>
      </c>
      <c r="J1001">
        <v>6</v>
      </c>
      <c r="K1001">
        <v>0</v>
      </c>
      <c r="L1001">
        <v>8.84</v>
      </c>
      <c r="M1001" s="7">
        <f>SUM(Table1[[#This Row],[Profit]]/Table1[[#This Row],[Sales]])</f>
        <v>0.26698882512836003</v>
      </c>
      <c r="N1001">
        <f>SUM(Table1[[#This Row],[Sales]]*Table1[[#This Row],[Quantity]])</f>
        <v>198.66</v>
      </c>
    </row>
    <row r="1002" spans="1:14" x14ac:dyDescent="0.3">
      <c r="A1002" t="s">
        <v>1230</v>
      </c>
      <c r="B1002" s="1">
        <v>43052</v>
      </c>
      <c r="C1002" t="s">
        <v>289</v>
      </c>
      <c r="D1002" t="s">
        <v>290</v>
      </c>
      <c r="E1002" t="s">
        <v>39</v>
      </c>
      <c r="F1002" t="s">
        <v>12</v>
      </c>
      <c r="G1002" t="s">
        <v>13</v>
      </c>
      <c r="H1002" t="s">
        <v>24</v>
      </c>
      <c r="I1002">
        <v>44.02</v>
      </c>
      <c r="J1002">
        <v>9</v>
      </c>
      <c r="K1002">
        <v>0.15</v>
      </c>
      <c r="L1002">
        <v>1.34</v>
      </c>
      <c r="M1002" s="7">
        <f>SUM(Table1[[#This Row],[Profit]]/Table1[[#This Row],[Sales]])</f>
        <v>3.0440708768741481E-2</v>
      </c>
      <c r="N1002">
        <f>SUM(Table1[[#This Row],[Sales]]*Table1[[#This Row],[Quantity]])</f>
        <v>396.18</v>
      </c>
    </row>
    <row r="1003" spans="1:14" x14ac:dyDescent="0.3">
      <c r="A1003" t="s">
        <v>1231</v>
      </c>
      <c r="B1003" s="1">
        <v>42582</v>
      </c>
      <c r="C1003" t="s">
        <v>1002</v>
      </c>
      <c r="D1003" t="s">
        <v>1003</v>
      </c>
      <c r="E1003" t="s">
        <v>3</v>
      </c>
      <c r="F1003" t="s">
        <v>56</v>
      </c>
      <c r="G1003" t="s">
        <v>25</v>
      </c>
      <c r="H1003" t="s">
        <v>63</v>
      </c>
      <c r="I1003">
        <v>2309.65</v>
      </c>
      <c r="J1003">
        <v>8</v>
      </c>
      <c r="K1003">
        <v>0.2</v>
      </c>
      <c r="L1003">
        <v>120.99</v>
      </c>
      <c r="M1003" s="7">
        <f>SUM(Table1[[#This Row],[Profit]]/Table1[[#This Row],[Sales]])</f>
        <v>5.2384560431234163E-2</v>
      </c>
      <c r="N1003">
        <f>SUM(Table1[[#This Row],[Sales]]*Table1[[#This Row],[Quantity]])</f>
        <v>18477.2</v>
      </c>
    </row>
    <row r="1004" spans="1:14" x14ac:dyDescent="0.3">
      <c r="A1004" t="s">
        <v>1231</v>
      </c>
      <c r="B1004" s="1">
        <v>42582</v>
      </c>
      <c r="C1004" t="s">
        <v>1002</v>
      </c>
      <c r="D1004" t="s">
        <v>1003</v>
      </c>
      <c r="E1004" t="s">
        <v>3</v>
      </c>
      <c r="F1004" t="s">
        <v>56</v>
      </c>
      <c r="G1004" t="s">
        <v>5</v>
      </c>
      <c r="H1004" t="s">
        <v>18</v>
      </c>
      <c r="I1004">
        <v>1090.7819999999999</v>
      </c>
      <c r="J1004">
        <v>6</v>
      </c>
      <c r="K1004">
        <v>0.05</v>
      </c>
      <c r="L1004">
        <v>200.3</v>
      </c>
      <c r="M1004" s="7">
        <f>SUM(Table1[[#This Row],[Profit]]/Table1[[#This Row],[Sales]])</f>
        <v>0.18362972619643525</v>
      </c>
      <c r="N1004">
        <f>SUM(Table1[[#This Row],[Sales]]*Table1[[#This Row],[Quantity]])</f>
        <v>6544.6919999999991</v>
      </c>
    </row>
    <row r="1005" spans="1:14" x14ac:dyDescent="0.3">
      <c r="A1005" t="s">
        <v>1231</v>
      </c>
      <c r="B1005" s="1">
        <v>42582</v>
      </c>
      <c r="C1005" t="s">
        <v>1002</v>
      </c>
      <c r="D1005" t="s">
        <v>1003</v>
      </c>
      <c r="E1005" t="s">
        <v>3</v>
      </c>
      <c r="F1005" t="s">
        <v>56</v>
      </c>
      <c r="G1005" t="s">
        <v>13</v>
      </c>
      <c r="H1005" t="s">
        <v>32</v>
      </c>
      <c r="I1005">
        <v>19.440000000000001</v>
      </c>
      <c r="J1005">
        <v>9</v>
      </c>
      <c r="K1005">
        <v>0.05</v>
      </c>
      <c r="L1005">
        <v>0.98</v>
      </c>
      <c r="M1005" s="7">
        <f>SUM(Table1[[#This Row],[Profit]]/Table1[[#This Row],[Sales]])</f>
        <v>5.0411522633744849E-2</v>
      </c>
      <c r="N1005">
        <f>SUM(Table1[[#This Row],[Sales]]*Table1[[#This Row],[Quantity]])</f>
        <v>174.96</v>
      </c>
    </row>
    <row r="1006" spans="1:14" x14ac:dyDescent="0.3">
      <c r="A1006" t="s">
        <v>1232</v>
      </c>
      <c r="B1006" s="1">
        <v>42609</v>
      </c>
      <c r="C1006" t="s">
        <v>1233</v>
      </c>
      <c r="D1006" t="s">
        <v>1234</v>
      </c>
      <c r="E1006" t="s">
        <v>3</v>
      </c>
      <c r="F1006" t="s">
        <v>12</v>
      </c>
      <c r="G1006" t="s">
        <v>13</v>
      </c>
      <c r="H1006" t="s">
        <v>19</v>
      </c>
      <c r="I1006">
        <v>484.65</v>
      </c>
      <c r="J1006">
        <v>2</v>
      </c>
      <c r="K1006">
        <v>0.15</v>
      </c>
      <c r="L1006">
        <v>69.069999999999993</v>
      </c>
      <c r="M1006" s="7">
        <f>SUM(Table1[[#This Row],[Profit]]/Table1[[#This Row],[Sales]])</f>
        <v>0.14251521716702775</v>
      </c>
      <c r="N1006">
        <f>SUM(Table1[[#This Row],[Sales]]*Table1[[#This Row],[Quantity]])</f>
        <v>969.3</v>
      </c>
    </row>
    <row r="1007" spans="1:14" x14ac:dyDescent="0.3">
      <c r="A1007" t="s">
        <v>1235</v>
      </c>
      <c r="B1007" s="1">
        <v>42687</v>
      </c>
      <c r="C1007" t="s">
        <v>996</v>
      </c>
      <c r="D1007" t="s">
        <v>997</v>
      </c>
      <c r="E1007" t="s">
        <v>3</v>
      </c>
      <c r="F1007" t="s">
        <v>4</v>
      </c>
      <c r="G1007" t="s">
        <v>13</v>
      </c>
      <c r="H1007" t="s">
        <v>32</v>
      </c>
      <c r="I1007">
        <v>115.29600000000001</v>
      </c>
      <c r="J1007">
        <v>10</v>
      </c>
      <c r="K1007">
        <v>0.1</v>
      </c>
      <c r="L1007">
        <v>19.149999999999999</v>
      </c>
      <c r="M1007" s="7">
        <f>SUM(Table1[[#This Row],[Profit]]/Table1[[#This Row],[Sales]])</f>
        <v>0.16609422703302801</v>
      </c>
      <c r="N1007">
        <f>SUM(Table1[[#This Row],[Sales]]*Table1[[#This Row],[Quantity]])</f>
        <v>1152.96</v>
      </c>
    </row>
    <row r="1008" spans="1:14" x14ac:dyDescent="0.3">
      <c r="A1008" t="s">
        <v>1236</v>
      </c>
      <c r="B1008" s="1">
        <v>42680</v>
      </c>
      <c r="C1008" t="s">
        <v>1237</v>
      </c>
      <c r="D1008" t="s">
        <v>1238</v>
      </c>
      <c r="E1008" t="s">
        <v>3</v>
      </c>
      <c r="F1008" t="s">
        <v>12</v>
      </c>
      <c r="G1008" t="s">
        <v>13</v>
      </c>
      <c r="H1008" t="s">
        <v>67</v>
      </c>
      <c r="I1008">
        <v>7.08</v>
      </c>
      <c r="J1008">
        <v>9</v>
      </c>
      <c r="K1008">
        <v>0.2</v>
      </c>
      <c r="L1008">
        <v>0.44</v>
      </c>
      <c r="M1008" s="7">
        <f>SUM(Table1[[#This Row],[Profit]]/Table1[[#This Row],[Sales]])</f>
        <v>6.2146892655367228E-2</v>
      </c>
      <c r="N1008">
        <f>SUM(Table1[[#This Row],[Sales]]*Table1[[#This Row],[Quantity]])</f>
        <v>63.72</v>
      </c>
    </row>
    <row r="1009" spans="1:14" x14ac:dyDescent="0.3">
      <c r="A1009" t="s">
        <v>1236</v>
      </c>
      <c r="B1009" s="1">
        <v>42680</v>
      </c>
      <c r="C1009" t="s">
        <v>1237</v>
      </c>
      <c r="D1009" t="s">
        <v>1238</v>
      </c>
      <c r="E1009" t="s">
        <v>3</v>
      </c>
      <c r="F1009" t="s">
        <v>12</v>
      </c>
      <c r="G1009" t="s">
        <v>13</v>
      </c>
      <c r="H1009" t="s">
        <v>27</v>
      </c>
      <c r="I1009">
        <v>4.4009999999999998</v>
      </c>
      <c r="J1009">
        <v>6</v>
      </c>
      <c r="K1009">
        <v>0</v>
      </c>
      <c r="L1009">
        <v>0.54</v>
      </c>
      <c r="M1009" s="7">
        <f>SUM(Table1[[#This Row],[Profit]]/Table1[[#This Row],[Sales]])</f>
        <v>0.1226993865030675</v>
      </c>
      <c r="N1009">
        <f>SUM(Table1[[#This Row],[Sales]]*Table1[[#This Row],[Quantity]])</f>
        <v>26.405999999999999</v>
      </c>
    </row>
    <row r="1010" spans="1:14" x14ac:dyDescent="0.3">
      <c r="A1010" t="s">
        <v>1239</v>
      </c>
      <c r="B1010" s="1">
        <v>43460</v>
      </c>
      <c r="C1010" t="s">
        <v>453</v>
      </c>
      <c r="D1010" t="s">
        <v>454</v>
      </c>
      <c r="E1010" t="s">
        <v>3</v>
      </c>
      <c r="F1010" t="s">
        <v>40</v>
      </c>
      <c r="G1010" t="s">
        <v>13</v>
      </c>
      <c r="H1010" t="s">
        <v>32</v>
      </c>
      <c r="I1010">
        <v>44.75</v>
      </c>
      <c r="J1010">
        <v>8</v>
      </c>
      <c r="K1010">
        <v>0</v>
      </c>
      <c r="L1010">
        <v>4.8</v>
      </c>
      <c r="M1010" s="7">
        <f>SUM(Table1[[#This Row],[Profit]]/Table1[[#This Row],[Sales]])</f>
        <v>0.10726256983240223</v>
      </c>
      <c r="N1010">
        <f>SUM(Table1[[#This Row],[Sales]]*Table1[[#This Row],[Quantity]])</f>
        <v>358</v>
      </c>
    </row>
    <row r="1011" spans="1:14" x14ac:dyDescent="0.3">
      <c r="A1011" t="s">
        <v>1240</v>
      </c>
      <c r="B1011" s="1">
        <v>43313</v>
      </c>
      <c r="C1011" t="s">
        <v>811</v>
      </c>
      <c r="D1011" t="s">
        <v>812</v>
      </c>
      <c r="E1011" t="s">
        <v>3</v>
      </c>
      <c r="F1011" t="s">
        <v>40</v>
      </c>
      <c r="G1011" t="s">
        <v>25</v>
      </c>
      <c r="H1011" t="s">
        <v>26</v>
      </c>
      <c r="I1011">
        <v>95.983999999999995</v>
      </c>
      <c r="J1011">
        <v>6</v>
      </c>
      <c r="K1011">
        <v>0.15</v>
      </c>
      <c r="L1011">
        <v>22.93</v>
      </c>
      <c r="M1011" s="7">
        <f>SUM(Table1[[#This Row],[Profit]]/Table1[[#This Row],[Sales]])</f>
        <v>0.23889398233038842</v>
      </c>
      <c r="N1011">
        <f>SUM(Table1[[#This Row],[Sales]]*Table1[[#This Row],[Quantity]])</f>
        <v>575.904</v>
      </c>
    </row>
    <row r="1012" spans="1:14" x14ac:dyDescent="0.3">
      <c r="A1012" t="s">
        <v>1241</v>
      </c>
      <c r="B1012" s="1">
        <v>42332</v>
      </c>
      <c r="C1012" t="s">
        <v>1242</v>
      </c>
      <c r="D1012" t="s">
        <v>1243</v>
      </c>
      <c r="E1012" t="s">
        <v>3</v>
      </c>
      <c r="F1012" t="s">
        <v>12</v>
      </c>
      <c r="G1012" t="s">
        <v>5</v>
      </c>
      <c r="H1012" t="s">
        <v>23</v>
      </c>
      <c r="I1012">
        <v>151.72</v>
      </c>
      <c r="J1012">
        <v>3</v>
      </c>
      <c r="K1012">
        <v>0.1</v>
      </c>
      <c r="L1012">
        <v>17.78</v>
      </c>
      <c r="M1012" s="7">
        <f>SUM(Table1[[#This Row],[Profit]]/Table1[[#This Row],[Sales]])</f>
        <v>0.11718955971526497</v>
      </c>
      <c r="N1012">
        <f>SUM(Table1[[#This Row],[Sales]]*Table1[[#This Row],[Quantity]])</f>
        <v>455.15999999999997</v>
      </c>
    </row>
    <row r="1013" spans="1:14" x14ac:dyDescent="0.3">
      <c r="A1013" t="s">
        <v>1244</v>
      </c>
      <c r="B1013" s="1">
        <v>43268</v>
      </c>
      <c r="C1013" t="s">
        <v>202</v>
      </c>
      <c r="D1013" t="s">
        <v>203</v>
      </c>
      <c r="E1013" t="s">
        <v>3</v>
      </c>
      <c r="F1013" t="s">
        <v>12</v>
      </c>
      <c r="G1013" t="s">
        <v>5</v>
      </c>
      <c r="H1013" t="s">
        <v>23</v>
      </c>
      <c r="I1013">
        <v>155.25</v>
      </c>
      <c r="J1013">
        <v>8</v>
      </c>
      <c r="K1013">
        <v>0.2</v>
      </c>
      <c r="L1013">
        <v>21.16</v>
      </c>
      <c r="M1013" s="7">
        <f>SUM(Table1[[#This Row],[Profit]]/Table1[[#This Row],[Sales]])</f>
        <v>0.1362962962962963</v>
      </c>
      <c r="N1013">
        <f>SUM(Table1[[#This Row],[Sales]]*Table1[[#This Row],[Quantity]])</f>
        <v>1242</v>
      </c>
    </row>
    <row r="1014" spans="1:14" x14ac:dyDescent="0.3">
      <c r="A1014" t="s">
        <v>1244</v>
      </c>
      <c r="B1014" s="1">
        <v>43268</v>
      </c>
      <c r="C1014" t="s">
        <v>202</v>
      </c>
      <c r="D1014" t="s">
        <v>203</v>
      </c>
      <c r="E1014" t="s">
        <v>3</v>
      </c>
      <c r="F1014" t="s">
        <v>12</v>
      </c>
      <c r="G1014" t="s">
        <v>13</v>
      </c>
      <c r="H1014" t="s">
        <v>19</v>
      </c>
      <c r="I1014">
        <v>14.03</v>
      </c>
      <c r="J1014">
        <v>3</v>
      </c>
      <c r="K1014">
        <v>0.15</v>
      </c>
      <c r="L1014">
        <v>1.1299999999999999</v>
      </c>
      <c r="M1014" s="7">
        <f>SUM(Table1[[#This Row],[Profit]]/Table1[[#This Row],[Sales]])</f>
        <v>8.0541696364932289E-2</v>
      </c>
      <c r="N1014">
        <f>SUM(Table1[[#This Row],[Sales]]*Table1[[#This Row],[Quantity]])</f>
        <v>42.089999999999996</v>
      </c>
    </row>
    <row r="1015" spans="1:14" x14ac:dyDescent="0.3">
      <c r="A1015" t="s">
        <v>1245</v>
      </c>
      <c r="B1015" s="1">
        <v>42725</v>
      </c>
      <c r="C1015" t="s">
        <v>1246</v>
      </c>
      <c r="D1015" t="s">
        <v>1247</v>
      </c>
      <c r="E1015" t="s">
        <v>3</v>
      </c>
      <c r="F1015" t="s">
        <v>12</v>
      </c>
      <c r="G1015" t="s">
        <v>5</v>
      </c>
      <c r="H1015" t="s">
        <v>18</v>
      </c>
      <c r="I1015">
        <v>1618.37</v>
      </c>
      <c r="J1015">
        <v>4</v>
      </c>
      <c r="K1015">
        <v>0.1</v>
      </c>
      <c r="L1015">
        <v>316.66000000000003</v>
      </c>
      <c r="M1015" s="7">
        <f>SUM(Table1[[#This Row],[Profit]]/Table1[[#This Row],[Sales]])</f>
        <v>0.19566600962697037</v>
      </c>
      <c r="N1015">
        <f>SUM(Table1[[#This Row],[Sales]]*Table1[[#This Row],[Quantity]])</f>
        <v>6473.48</v>
      </c>
    </row>
    <row r="1016" spans="1:14" x14ac:dyDescent="0.3">
      <c r="A1016" t="s">
        <v>1245</v>
      </c>
      <c r="B1016" s="1">
        <v>42725</v>
      </c>
      <c r="C1016" t="s">
        <v>1246</v>
      </c>
      <c r="D1016" t="s">
        <v>1247</v>
      </c>
      <c r="E1016" t="s">
        <v>3</v>
      </c>
      <c r="F1016" t="s">
        <v>12</v>
      </c>
      <c r="G1016" t="s">
        <v>25</v>
      </c>
      <c r="H1016" t="s">
        <v>63</v>
      </c>
      <c r="I1016">
        <v>99.6</v>
      </c>
      <c r="J1016">
        <v>6</v>
      </c>
      <c r="K1016">
        <v>0</v>
      </c>
      <c r="L1016">
        <v>7.51</v>
      </c>
      <c r="M1016" s="7">
        <f>SUM(Table1[[#This Row],[Profit]]/Table1[[#This Row],[Sales]])</f>
        <v>7.5401606425702816E-2</v>
      </c>
      <c r="N1016">
        <f>SUM(Table1[[#This Row],[Sales]]*Table1[[#This Row],[Quantity]])</f>
        <v>597.59999999999991</v>
      </c>
    </row>
    <row r="1017" spans="1:14" x14ac:dyDescent="0.3">
      <c r="A1017" t="s">
        <v>1248</v>
      </c>
      <c r="B1017" s="1">
        <v>42630</v>
      </c>
      <c r="C1017" t="s">
        <v>808</v>
      </c>
      <c r="D1017" t="s">
        <v>809</v>
      </c>
      <c r="E1017" t="s">
        <v>39</v>
      </c>
      <c r="F1017" t="s">
        <v>12</v>
      </c>
      <c r="G1017" t="s">
        <v>13</v>
      </c>
      <c r="H1017" t="s">
        <v>32</v>
      </c>
      <c r="I1017">
        <v>32.4</v>
      </c>
      <c r="J1017">
        <v>9</v>
      </c>
      <c r="K1017">
        <v>0</v>
      </c>
      <c r="L1017">
        <v>2.2000000000000002</v>
      </c>
      <c r="M1017" s="7">
        <f>SUM(Table1[[#This Row],[Profit]]/Table1[[#This Row],[Sales]])</f>
        <v>6.7901234567901245E-2</v>
      </c>
      <c r="N1017">
        <f>SUM(Table1[[#This Row],[Sales]]*Table1[[#This Row],[Quantity]])</f>
        <v>291.59999999999997</v>
      </c>
    </row>
    <row r="1018" spans="1:14" x14ac:dyDescent="0.3">
      <c r="A1018" t="s">
        <v>1249</v>
      </c>
      <c r="B1018" s="1">
        <v>42557</v>
      </c>
      <c r="C1018" t="s">
        <v>1250</v>
      </c>
      <c r="D1018" t="s">
        <v>1251</v>
      </c>
      <c r="E1018" t="s">
        <v>11</v>
      </c>
      <c r="F1018" t="s">
        <v>56</v>
      </c>
      <c r="G1018" t="s">
        <v>5</v>
      </c>
      <c r="H1018" t="s">
        <v>23</v>
      </c>
      <c r="I1018">
        <v>13.96</v>
      </c>
      <c r="J1018">
        <v>4</v>
      </c>
      <c r="K1018">
        <v>0.2</v>
      </c>
      <c r="L1018">
        <v>2.46</v>
      </c>
      <c r="M1018" s="7">
        <f>SUM(Table1[[#This Row],[Profit]]/Table1[[#This Row],[Sales]])</f>
        <v>0.17621776504297992</v>
      </c>
      <c r="N1018">
        <f>SUM(Table1[[#This Row],[Sales]]*Table1[[#This Row],[Quantity]])</f>
        <v>55.84</v>
      </c>
    </row>
    <row r="1019" spans="1:14" x14ac:dyDescent="0.3">
      <c r="A1019" t="s">
        <v>1249</v>
      </c>
      <c r="B1019" s="1">
        <v>42557</v>
      </c>
      <c r="C1019" t="s">
        <v>1250</v>
      </c>
      <c r="D1019" t="s">
        <v>1251</v>
      </c>
      <c r="E1019" t="s">
        <v>11</v>
      </c>
      <c r="F1019" t="s">
        <v>56</v>
      </c>
      <c r="G1019" t="s">
        <v>5</v>
      </c>
      <c r="H1019" t="s">
        <v>23</v>
      </c>
      <c r="I1019">
        <v>155.82</v>
      </c>
      <c r="J1019">
        <v>5</v>
      </c>
      <c r="K1019">
        <v>0.05</v>
      </c>
      <c r="L1019">
        <v>33.76</v>
      </c>
      <c r="M1019" s="7">
        <f>SUM(Table1[[#This Row],[Profit]]/Table1[[#This Row],[Sales]])</f>
        <v>0.21666024900526248</v>
      </c>
      <c r="N1019">
        <f>SUM(Table1[[#This Row],[Sales]]*Table1[[#This Row],[Quantity]])</f>
        <v>779.09999999999991</v>
      </c>
    </row>
    <row r="1020" spans="1:14" x14ac:dyDescent="0.3">
      <c r="A1020" t="s">
        <v>1249</v>
      </c>
      <c r="B1020" s="1">
        <v>42557</v>
      </c>
      <c r="C1020" t="s">
        <v>1250</v>
      </c>
      <c r="D1020" t="s">
        <v>1251</v>
      </c>
      <c r="E1020" t="s">
        <v>11</v>
      </c>
      <c r="F1020" t="s">
        <v>56</v>
      </c>
      <c r="G1020" t="s">
        <v>25</v>
      </c>
      <c r="H1020" t="s">
        <v>26</v>
      </c>
      <c r="I1020">
        <v>124.95</v>
      </c>
      <c r="J1020">
        <v>1</v>
      </c>
      <c r="K1020">
        <v>0.15</v>
      </c>
      <c r="L1020">
        <v>8.9</v>
      </c>
      <c r="M1020" s="7">
        <f>SUM(Table1[[#This Row],[Profit]]/Table1[[#This Row],[Sales]])</f>
        <v>7.1228491396558624E-2</v>
      </c>
      <c r="N1020">
        <f>SUM(Table1[[#This Row],[Sales]]*Table1[[#This Row],[Quantity]])</f>
        <v>124.95</v>
      </c>
    </row>
    <row r="1021" spans="1:14" x14ac:dyDescent="0.3">
      <c r="A1021" t="s">
        <v>1249</v>
      </c>
      <c r="B1021" s="1">
        <v>42557</v>
      </c>
      <c r="C1021" t="s">
        <v>1250</v>
      </c>
      <c r="D1021" t="s">
        <v>1251</v>
      </c>
      <c r="E1021" t="s">
        <v>11</v>
      </c>
      <c r="F1021" t="s">
        <v>56</v>
      </c>
      <c r="G1021" t="s">
        <v>13</v>
      </c>
      <c r="H1021" t="s">
        <v>19</v>
      </c>
      <c r="I1021">
        <v>601.65</v>
      </c>
      <c r="J1021">
        <v>2</v>
      </c>
      <c r="K1021">
        <v>0.2</v>
      </c>
      <c r="L1021">
        <v>47.39</v>
      </c>
      <c r="M1021" s="7">
        <f>SUM(Table1[[#This Row],[Profit]]/Table1[[#This Row],[Sales]])</f>
        <v>7.8766724840023269E-2</v>
      </c>
      <c r="N1021">
        <f>SUM(Table1[[#This Row],[Sales]]*Table1[[#This Row],[Quantity]])</f>
        <v>1203.3</v>
      </c>
    </row>
    <row r="1022" spans="1:14" x14ac:dyDescent="0.3">
      <c r="A1022" t="s">
        <v>1252</v>
      </c>
      <c r="B1022" s="1">
        <v>42487</v>
      </c>
      <c r="C1022" t="s">
        <v>723</v>
      </c>
      <c r="D1022" t="s">
        <v>724</v>
      </c>
      <c r="E1022" t="s">
        <v>3</v>
      </c>
      <c r="F1022" t="s">
        <v>56</v>
      </c>
      <c r="G1022" t="s">
        <v>13</v>
      </c>
      <c r="H1022" t="s">
        <v>24</v>
      </c>
      <c r="I1022">
        <v>22.74</v>
      </c>
      <c r="J1022">
        <v>1</v>
      </c>
      <c r="K1022">
        <v>0.25</v>
      </c>
      <c r="L1022">
        <v>4.87</v>
      </c>
      <c r="M1022" s="7">
        <f>SUM(Table1[[#This Row],[Profit]]/Table1[[#This Row],[Sales]])</f>
        <v>0.21416007036059809</v>
      </c>
      <c r="N1022">
        <f>SUM(Table1[[#This Row],[Sales]]*Table1[[#This Row],[Quantity]])</f>
        <v>22.74</v>
      </c>
    </row>
    <row r="1023" spans="1:14" x14ac:dyDescent="0.3">
      <c r="A1023" t="s">
        <v>1252</v>
      </c>
      <c r="B1023" s="1">
        <v>42487</v>
      </c>
      <c r="C1023" t="s">
        <v>723</v>
      </c>
      <c r="D1023" t="s">
        <v>724</v>
      </c>
      <c r="E1023" t="s">
        <v>3</v>
      </c>
      <c r="F1023" t="s">
        <v>56</v>
      </c>
      <c r="G1023" t="s">
        <v>5</v>
      </c>
      <c r="H1023" t="s">
        <v>7</v>
      </c>
      <c r="I1023">
        <v>1267.53</v>
      </c>
      <c r="J1023">
        <v>1</v>
      </c>
      <c r="K1023">
        <v>0.05</v>
      </c>
      <c r="L1023">
        <v>77.42</v>
      </c>
      <c r="M1023" s="7">
        <f>SUM(Table1[[#This Row],[Profit]]/Table1[[#This Row],[Sales]])</f>
        <v>6.1079422183301382E-2</v>
      </c>
      <c r="N1023">
        <f>SUM(Table1[[#This Row],[Sales]]*Table1[[#This Row],[Quantity]])</f>
        <v>1267.53</v>
      </c>
    </row>
    <row r="1024" spans="1:14" x14ac:dyDescent="0.3">
      <c r="A1024" t="s">
        <v>1252</v>
      </c>
      <c r="B1024" s="1">
        <v>42487</v>
      </c>
      <c r="C1024" t="s">
        <v>723</v>
      </c>
      <c r="D1024" t="s">
        <v>724</v>
      </c>
      <c r="E1024" t="s">
        <v>3</v>
      </c>
      <c r="F1024" t="s">
        <v>56</v>
      </c>
      <c r="G1024" t="s">
        <v>25</v>
      </c>
      <c r="H1024" t="s">
        <v>265</v>
      </c>
      <c r="I1024">
        <v>1379.92</v>
      </c>
      <c r="J1024">
        <v>9</v>
      </c>
      <c r="K1024">
        <v>0</v>
      </c>
      <c r="L1024">
        <v>132.18</v>
      </c>
      <c r="M1024" s="7">
        <f>SUM(Table1[[#This Row],[Profit]]/Table1[[#This Row],[Sales]])</f>
        <v>9.5788161632558405E-2</v>
      </c>
      <c r="N1024">
        <f>SUM(Table1[[#This Row],[Sales]]*Table1[[#This Row],[Quantity]])</f>
        <v>12419.28</v>
      </c>
    </row>
    <row r="1025" spans="1:14" x14ac:dyDescent="0.3">
      <c r="A1025" t="s">
        <v>1253</v>
      </c>
      <c r="B1025" s="1">
        <v>42537</v>
      </c>
      <c r="C1025" t="s">
        <v>559</v>
      </c>
      <c r="D1025" t="s">
        <v>560</v>
      </c>
      <c r="E1025" t="s">
        <v>3</v>
      </c>
      <c r="F1025" t="s">
        <v>56</v>
      </c>
      <c r="G1025" t="s">
        <v>13</v>
      </c>
      <c r="H1025" t="s">
        <v>67</v>
      </c>
      <c r="I1025">
        <v>6.2080000000000002</v>
      </c>
      <c r="J1025">
        <v>9</v>
      </c>
      <c r="K1025">
        <v>0.2</v>
      </c>
      <c r="L1025">
        <v>0.61</v>
      </c>
      <c r="M1025" s="7">
        <f>SUM(Table1[[#This Row],[Profit]]/Table1[[#This Row],[Sales]])</f>
        <v>9.8260309278350513E-2</v>
      </c>
      <c r="N1025">
        <f>SUM(Table1[[#This Row],[Sales]]*Table1[[#This Row],[Quantity]])</f>
        <v>55.872</v>
      </c>
    </row>
    <row r="1026" spans="1:14" x14ac:dyDescent="0.3">
      <c r="A1026" t="s">
        <v>1254</v>
      </c>
      <c r="B1026" s="1">
        <v>43451</v>
      </c>
      <c r="C1026" t="s">
        <v>1255</v>
      </c>
      <c r="D1026" t="s">
        <v>1256</v>
      </c>
      <c r="E1026" t="s">
        <v>39</v>
      </c>
      <c r="F1026" t="s">
        <v>12</v>
      </c>
      <c r="G1026" t="s">
        <v>13</v>
      </c>
      <c r="H1026" t="s">
        <v>27</v>
      </c>
      <c r="I1026">
        <v>11.808</v>
      </c>
      <c r="J1026">
        <v>9</v>
      </c>
      <c r="K1026">
        <v>0.2</v>
      </c>
      <c r="L1026">
        <v>0.71</v>
      </c>
      <c r="M1026" s="7">
        <f>SUM(Table1[[#This Row],[Profit]]/Table1[[#This Row],[Sales]])</f>
        <v>6.0128726287262874E-2</v>
      </c>
      <c r="N1026">
        <f>SUM(Table1[[#This Row],[Sales]]*Table1[[#This Row],[Quantity]])</f>
        <v>106.27199999999999</v>
      </c>
    </row>
    <row r="1027" spans="1:14" x14ac:dyDescent="0.3">
      <c r="A1027" t="s">
        <v>1257</v>
      </c>
      <c r="B1027" s="1">
        <v>42746</v>
      </c>
      <c r="C1027" t="s">
        <v>1258</v>
      </c>
      <c r="D1027" t="s">
        <v>1259</v>
      </c>
      <c r="E1027" t="s">
        <v>39</v>
      </c>
      <c r="F1027" t="s">
        <v>56</v>
      </c>
      <c r="G1027" t="s">
        <v>13</v>
      </c>
      <c r="H1027" t="s">
        <v>32</v>
      </c>
      <c r="I1027">
        <v>15.552</v>
      </c>
      <c r="J1027">
        <v>1</v>
      </c>
      <c r="K1027">
        <v>0.05</v>
      </c>
      <c r="L1027">
        <v>3.07</v>
      </c>
      <c r="M1027" s="7">
        <f>SUM(Table1[[#This Row],[Profit]]/Table1[[#This Row],[Sales]])</f>
        <v>0.1974022633744856</v>
      </c>
      <c r="N1027">
        <f>SUM(Table1[[#This Row],[Sales]]*Table1[[#This Row],[Quantity]])</f>
        <v>15.552</v>
      </c>
    </row>
    <row r="1028" spans="1:14" x14ac:dyDescent="0.3">
      <c r="A1028" t="s">
        <v>1257</v>
      </c>
      <c r="B1028" s="1">
        <v>42746</v>
      </c>
      <c r="C1028" t="s">
        <v>1258</v>
      </c>
      <c r="D1028" t="s">
        <v>1259</v>
      </c>
      <c r="E1028" t="s">
        <v>39</v>
      </c>
      <c r="F1028" t="s">
        <v>56</v>
      </c>
      <c r="G1028" t="s">
        <v>13</v>
      </c>
      <c r="H1028" t="s">
        <v>32</v>
      </c>
      <c r="I1028">
        <v>63.311999999999998</v>
      </c>
      <c r="J1028">
        <v>1</v>
      </c>
      <c r="K1028">
        <v>0.15</v>
      </c>
      <c r="L1028">
        <v>11.25</v>
      </c>
      <c r="M1028" s="7">
        <f>SUM(Table1[[#This Row],[Profit]]/Table1[[#This Row],[Sales]])</f>
        <v>0.17769143290371495</v>
      </c>
      <c r="N1028">
        <f>SUM(Table1[[#This Row],[Sales]]*Table1[[#This Row],[Quantity]])</f>
        <v>63.311999999999998</v>
      </c>
    </row>
    <row r="1029" spans="1:14" x14ac:dyDescent="0.3">
      <c r="A1029" t="s">
        <v>1257</v>
      </c>
      <c r="B1029" s="1">
        <v>42746</v>
      </c>
      <c r="C1029" t="s">
        <v>1258</v>
      </c>
      <c r="D1029" t="s">
        <v>1259</v>
      </c>
      <c r="E1029" t="s">
        <v>39</v>
      </c>
      <c r="F1029" t="s">
        <v>56</v>
      </c>
      <c r="G1029" t="s">
        <v>25</v>
      </c>
      <c r="H1029" t="s">
        <v>26</v>
      </c>
      <c r="I1029">
        <v>15.587999999999999</v>
      </c>
      <c r="J1029">
        <v>3</v>
      </c>
      <c r="K1029">
        <v>0.05</v>
      </c>
      <c r="L1029">
        <v>2.6</v>
      </c>
      <c r="M1029" s="7">
        <f>SUM(Table1[[#This Row],[Profit]]/Table1[[#This Row],[Sales]])</f>
        <v>0.16679497049012063</v>
      </c>
      <c r="N1029">
        <f>SUM(Table1[[#This Row],[Sales]]*Table1[[#This Row],[Quantity]])</f>
        <v>46.763999999999996</v>
      </c>
    </row>
    <row r="1030" spans="1:14" x14ac:dyDescent="0.3">
      <c r="A1030" t="s">
        <v>1260</v>
      </c>
      <c r="B1030" s="1">
        <v>42196</v>
      </c>
      <c r="C1030" t="s">
        <v>512</v>
      </c>
      <c r="D1030" t="s">
        <v>513</v>
      </c>
      <c r="E1030" t="s">
        <v>11</v>
      </c>
      <c r="F1030" t="s">
        <v>56</v>
      </c>
      <c r="G1030" t="s">
        <v>13</v>
      </c>
      <c r="H1030" t="s">
        <v>32</v>
      </c>
      <c r="I1030">
        <v>177.2</v>
      </c>
      <c r="J1030">
        <v>6</v>
      </c>
      <c r="K1030">
        <v>0.2</v>
      </c>
      <c r="L1030">
        <v>25.3</v>
      </c>
      <c r="M1030" s="7">
        <f>SUM(Table1[[#This Row],[Profit]]/Table1[[#This Row],[Sales]])</f>
        <v>0.14277652370203162</v>
      </c>
      <c r="N1030">
        <f>SUM(Table1[[#This Row],[Sales]]*Table1[[#This Row],[Quantity]])</f>
        <v>1063.1999999999998</v>
      </c>
    </row>
    <row r="1031" spans="1:14" x14ac:dyDescent="0.3">
      <c r="A1031" t="s">
        <v>1260</v>
      </c>
      <c r="B1031" s="1">
        <v>42196</v>
      </c>
      <c r="C1031" t="s">
        <v>512</v>
      </c>
      <c r="D1031" t="s">
        <v>513</v>
      </c>
      <c r="E1031" t="s">
        <v>11</v>
      </c>
      <c r="F1031" t="s">
        <v>56</v>
      </c>
      <c r="G1031" t="s">
        <v>25</v>
      </c>
      <c r="H1031" t="s">
        <v>26</v>
      </c>
      <c r="I1031">
        <v>197.97</v>
      </c>
      <c r="J1031">
        <v>4</v>
      </c>
      <c r="K1031">
        <v>0.2</v>
      </c>
      <c r="L1031">
        <v>19.47</v>
      </c>
      <c r="M1031" s="7">
        <f>SUM(Table1[[#This Row],[Profit]]/Table1[[#This Row],[Sales]])</f>
        <v>9.8348234580997118E-2</v>
      </c>
      <c r="N1031">
        <f>SUM(Table1[[#This Row],[Sales]]*Table1[[#This Row],[Quantity]])</f>
        <v>791.88</v>
      </c>
    </row>
    <row r="1032" spans="1:14" x14ac:dyDescent="0.3">
      <c r="A1032" t="s">
        <v>1260</v>
      </c>
      <c r="B1032" s="1">
        <v>42196</v>
      </c>
      <c r="C1032" t="s">
        <v>512</v>
      </c>
      <c r="D1032" t="s">
        <v>513</v>
      </c>
      <c r="E1032" t="s">
        <v>11</v>
      </c>
      <c r="F1032" t="s">
        <v>56</v>
      </c>
      <c r="G1032" t="s">
        <v>5</v>
      </c>
      <c r="H1032" t="s">
        <v>7</v>
      </c>
      <c r="I1032">
        <v>854.94</v>
      </c>
      <c r="J1032">
        <v>5</v>
      </c>
      <c r="K1032">
        <v>0.05</v>
      </c>
      <c r="L1032">
        <v>192.44</v>
      </c>
      <c r="M1032" s="7">
        <f>SUM(Table1[[#This Row],[Profit]]/Table1[[#This Row],[Sales]])</f>
        <v>0.22509181930895733</v>
      </c>
      <c r="N1032">
        <f>SUM(Table1[[#This Row],[Sales]]*Table1[[#This Row],[Quantity]])</f>
        <v>4274.7000000000007</v>
      </c>
    </row>
    <row r="1033" spans="1:14" x14ac:dyDescent="0.3">
      <c r="A1033" t="s">
        <v>1260</v>
      </c>
      <c r="B1033" s="1">
        <v>42196</v>
      </c>
      <c r="C1033" t="s">
        <v>512</v>
      </c>
      <c r="D1033" t="s">
        <v>513</v>
      </c>
      <c r="E1033" t="s">
        <v>11</v>
      </c>
      <c r="F1033" t="s">
        <v>56</v>
      </c>
      <c r="G1033" t="s">
        <v>5</v>
      </c>
      <c r="H1033" t="s">
        <v>23</v>
      </c>
      <c r="I1033">
        <v>124.11</v>
      </c>
      <c r="J1033">
        <v>2</v>
      </c>
      <c r="K1033">
        <v>0.1</v>
      </c>
      <c r="L1033">
        <v>3.79</v>
      </c>
      <c r="M1033" s="7">
        <f>SUM(Table1[[#This Row],[Profit]]/Table1[[#This Row],[Sales]])</f>
        <v>3.053742647651277E-2</v>
      </c>
      <c r="N1033">
        <f>SUM(Table1[[#This Row],[Sales]]*Table1[[#This Row],[Quantity]])</f>
        <v>248.22</v>
      </c>
    </row>
    <row r="1034" spans="1:14" x14ac:dyDescent="0.3">
      <c r="A1034" t="s">
        <v>1260</v>
      </c>
      <c r="B1034" s="1">
        <v>42196</v>
      </c>
      <c r="C1034" t="s">
        <v>512</v>
      </c>
      <c r="D1034" t="s">
        <v>513</v>
      </c>
      <c r="E1034" t="s">
        <v>11</v>
      </c>
      <c r="F1034" t="s">
        <v>56</v>
      </c>
      <c r="G1034" t="s">
        <v>13</v>
      </c>
      <c r="H1034" t="s">
        <v>14</v>
      </c>
      <c r="I1034">
        <v>14.4</v>
      </c>
      <c r="J1034">
        <v>8</v>
      </c>
      <c r="K1034">
        <v>0.1</v>
      </c>
      <c r="L1034">
        <v>1.41</v>
      </c>
      <c r="M1034" s="7">
        <f>SUM(Table1[[#This Row],[Profit]]/Table1[[#This Row],[Sales]])</f>
        <v>9.7916666666666652E-2</v>
      </c>
      <c r="N1034">
        <f>SUM(Table1[[#This Row],[Sales]]*Table1[[#This Row],[Quantity]])</f>
        <v>115.2</v>
      </c>
    </row>
    <row r="1035" spans="1:14" x14ac:dyDescent="0.3">
      <c r="A1035" t="s">
        <v>1261</v>
      </c>
      <c r="B1035" s="1">
        <v>43059</v>
      </c>
      <c r="C1035" t="s">
        <v>1262</v>
      </c>
      <c r="D1035" t="s">
        <v>1263</v>
      </c>
      <c r="E1035" t="s">
        <v>3</v>
      </c>
      <c r="F1035" t="s">
        <v>56</v>
      </c>
      <c r="G1035" t="s">
        <v>13</v>
      </c>
      <c r="H1035" t="s">
        <v>32</v>
      </c>
      <c r="I1035">
        <v>15.696</v>
      </c>
      <c r="J1035">
        <v>4</v>
      </c>
      <c r="K1035">
        <v>0</v>
      </c>
      <c r="L1035">
        <v>3.47</v>
      </c>
      <c r="M1035" s="7">
        <f>SUM(Table1[[#This Row],[Profit]]/Table1[[#This Row],[Sales]])</f>
        <v>0.22107543323139656</v>
      </c>
      <c r="N1035">
        <f>SUM(Table1[[#This Row],[Sales]]*Table1[[#This Row],[Quantity]])</f>
        <v>62.783999999999999</v>
      </c>
    </row>
    <row r="1036" spans="1:14" x14ac:dyDescent="0.3">
      <c r="A1036" t="s">
        <v>1261</v>
      </c>
      <c r="B1036" s="1">
        <v>43059</v>
      </c>
      <c r="C1036" t="s">
        <v>1262</v>
      </c>
      <c r="D1036" t="s">
        <v>1263</v>
      </c>
      <c r="E1036" t="s">
        <v>3</v>
      </c>
      <c r="F1036" t="s">
        <v>56</v>
      </c>
      <c r="G1036" t="s">
        <v>13</v>
      </c>
      <c r="H1036" t="s">
        <v>27</v>
      </c>
      <c r="I1036">
        <v>2.6280000000000001</v>
      </c>
      <c r="J1036">
        <v>1</v>
      </c>
      <c r="K1036">
        <v>0</v>
      </c>
      <c r="L1036">
        <v>0.35</v>
      </c>
      <c r="M1036" s="7">
        <f>SUM(Table1[[#This Row],[Profit]]/Table1[[#This Row],[Sales]])</f>
        <v>0.13318112633181126</v>
      </c>
      <c r="N1036">
        <f>SUM(Table1[[#This Row],[Sales]]*Table1[[#This Row],[Quantity]])</f>
        <v>2.6280000000000001</v>
      </c>
    </row>
    <row r="1037" spans="1:14" x14ac:dyDescent="0.3">
      <c r="A1037" t="s">
        <v>1261</v>
      </c>
      <c r="B1037" s="1">
        <v>43059</v>
      </c>
      <c r="C1037" t="s">
        <v>1262</v>
      </c>
      <c r="D1037" t="s">
        <v>1263</v>
      </c>
      <c r="E1037" t="s">
        <v>3</v>
      </c>
      <c r="F1037" t="s">
        <v>56</v>
      </c>
      <c r="G1037" t="s">
        <v>13</v>
      </c>
      <c r="H1037" t="s">
        <v>27</v>
      </c>
      <c r="I1037">
        <v>14.427</v>
      </c>
      <c r="J1037">
        <v>8</v>
      </c>
      <c r="K1037">
        <v>0.25</v>
      </c>
      <c r="L1037">
        <v>0.14000000000000001</v>
      </c>
      <c r="M1037" s="7">
        <f>SUM(Table1[[#This Row],[Profit]]/Table1[[#This Row],[Sales]])</f>
        <v>9.7040271712760806E-3</v>
      </c>
      <c r="N1037">
        <f>SUM(Table1[[#This Row],[Sales]]*Table1[[#This Row],[Quantity]])</f>
        <v>115.416</v>
      </c>
    </row>
    <row r="1038" spans="1:14" x14ac:dyDescent="0.3">
      <c r="A1038" t="s">
        <v>1264</v>
      </c>
      <c r="B1038" s="1">
        <v>42847</v>
      </c>
      <c r="C1038" t="s">
        <v>1108</v>
      </c>
      <c r="D1038" t="s">
        <v>1109</v>
      </c>
      <c r="E1038" t="s">
        <v>39</v>
      </c>
      <c r="F1038" t="s">
        <v>40</v>
      </c>
      <c r="G1038" t="s">
        <v>5</v>
      </c>
      <c r="H1038" t="s">
        <v>23</v>
      </c>
      <c r="I1038">
        <v>86.62</v>
      </c>
      <c r="J1038">
        <v>10</v>
      </c>
      <c r="K1038">
        <v>0.1</v>
      </c>
      <c r="L1038">
        <v>9.1999999999999993</v>
      </c>
      <c r="M1038" s="7">
        <f>SUM(Table1[[#This Row],[Profit]]/Table1[[#This Row],[Sales]])</f>
        <v>0.10621103671207571</v>
      </c>
      <c r="N1038">
        <f>SUM(Table1[[#This Row],[Sales]]*Table1[[#This Row],[Quantity]])</f>
        <v>866.2</v>
      </c>
    </row>
    <row r="1039" spans="1:14" x14ac:dyDescent="0.3">
      <c r="A1039" t="s">
        <v>1265</v>
      </c>
      <c r="B1039" s="1">
        <v>42534</v>
      </c>
      <c r="C1039" t="s">
        <v>1266</v>
      </c>
      <c r="D1039" t="s">
        <v>1267</v>
      </c>
      <c r="E1039" t="s">
        <v>3</v>
      </c>
      <c r="F1039" t="s">
        <v>12</v>
      </c>
      <c r="G1039" t="s">
        <v>13</v>
      </c>
      <c r="H1039" t="s">
        <v>27</v>
      </c>
      <c r="I1039">
        <v>36.624000000000002</v>
      </c>
      <c r="J1039">
        <v>1</v>
      </c>
      <c r="K1039">
        <v>0</v>
      </c>
      <c r="L1039">
        <v>8.35</v>
      </c>
      <c r="M1039" s="7">
        <f>SUM(Table1[[#This Row],[Profit]]/Table1[[#This Row],[Sales]])</f>
        <v>0.22799257317605939</v>
      </c>
      <c r="N1039">
        <f>SUM(Table1[[#This Row],[Sales]]*Table1[[#This Row],[Quantity]])</f>
        <v>36.624000000000002</v>
      </c>
    </row>
    <row r="1040" spans="1:14" x14ac:dyDescent="0.3">
      <c r="A1040" t="s">
        <v>1268</v>
      </c>
      <c r="B1040" s="1">
        <v>43424</v>
      </c>
      <c r="C1040" t="s">
        <v>1269</v>
      </c>
      <c r="D1040" t="s">
        <v>1270</v>
      </c>
      <c r="E1040" t="s">
        <v>3</v>
      </c>
      <c r="F1040" t="s">
        <v>4</v>
      </c>
      <c r="G1040" t="s">
        <v>13</v>
      </c>
      <c r="H1040" t="s">
        <v>24</v>
      </c>
      <c r="I1040">
        <v>23.968</v>
      </c>
      <c r="J1040">
        <v>5</v>
      </c>
      <c r="K1040">
        <v>0</v>
      </c>
      <c r="L1040">
        <v>1.93</v>
      </c>
      <c r="M1040" s="7">
        <f>SUM(Table1[[#This Row],[Profit]]/Table1[[#This Row],[Sales]])</f>
        <v>8.0524032042723626E-2</v>
      </c>
      <c r="N1040">
        <f>SUM(Table1[[#This Row],[Sales]]*Table1[[#This Row],[Quantity]])</f>
        <v>119.84</v>
      </c>
    </row>
    <row r="1041" spans="1:14" x14ac:dyDescent="0.3">
      <c r="A1041" t="s">
        <v>1268</v>
      </c>
      <c r="B1041" s="1">
        <v>43424</v>
      </c>
      <c r="C1041" t="s">
        <v>1269</v>
      </c>
      <c r="D1041" t="s">
        <v>1270</v>
      </c>
      <c r="E1041" t="s">
        <v>3</v>
      </c>
      <c r="F1041" t="s">
        <v>4</v>
      </c>
      <c r="G1041" t="s">
        <v>13</v>
      </c>
      <c r="H1041" t="s">
        <v>24</v>
      </c>
      <c r="I1041">
        <v>28.728000000000002</v>
      </c>
      <c r="J1041">
        <v>9</v>
      </c>
      <c r="K1041">
        <v>0.1</v>
      </c>
      <c r="L1041">
        <v>5.78</v>
      </c>
      <c r="M1041" s="7">
        <f>SUM(Table1[[#This Row],[Profit]]/Table1[[#This Row],[Sales]])</f>
        <v>0.20119743803954329</v>
      </c>
      <c r="N1041">
        <f>SUM(Table1[[#This Row],[Sales]]*Table1[[#This Row],[Quantity]])</f>
        <v>258.55200000000002</v>
      </c>
    </row>
    <row r="1042" spans="1:14" x14ac:dyDescent="0.3">
      <c r="A1042" t="s">
        <v>1271</v>
      </c>
      <c r="B1042" s="1">
        <v>42814</v>
      </c>
      <c r="C1042" t="s">
        <v>1272</v>
      </c>
      <c r="D1042" t="s">
        <v>1273</v>
      </c>
      <c r="E1042" t="s">
        <v>39</v>
      </c>
      <c r="F1042" t="s">
        <v>40</v>
      </c>
      <c r="G1042" t="s">
        <v>5</v>
      </c>
      <c r="H1042" t="s">
        <v>18</v>
      </c>
      <c r="I1042">
        <v>697.16</v>
      </c>
      <c r="J1042">
        <v>8</v>
      </c>
      <c r="K1042">
        <v>0.25</v>
      </c>
      <c r="L1042">
        <v>117.73</v>
      </c>
      <c r="M1042" s="7">
        <f>SUM(Table1[[#This Row],[Profit]]/Table1[[#This Row],[Sales]])</f>
        <v>0.16887084743817776</v>
      </c>
      <c r="N1042">
        <f>SUM(Table1[[#This Row],[Sales]]*Table1[[#This Row],[Quantity]])</f>
        <v>5577.28</v>
      </c>
    </row>
    <row r="1043" spans="1:14" x14ac:dyDescent="0.3">
      <c r="A1043" t="s">
        <v>1274</v>
      </c>
      <c r="B1043" s="1">
        <v>42984</v>
      </c>
      <c r="C1043" t="s">
        <v>1275</v>
      </c>
      <c r="D1043" t="s">
        <v>1276</v>
      </c>
      <c r="E1043" t="s">
        <v>3</v>
      </c>
      <c r="F1043" t="s">
        <v>56</v>
      </c>
      <c r="G1043" t="s">
        <v>25</v>
      </c>
      <c r="H1043" t="s">
        <v>63</v>
      </c>
      <c r="I1043">
        <v>31.86</v>
      </c>
      <c r="J1043">
        <v>9</v>
      </c>
      <c r="K1043">
        <v>0.1</v>
      </c>
      <c r="L1043">
        <v>5.7</v>
      </c>
      <c r="M1043" s="7">
        <f>SUM(Table1[[#This Row],[Profit]]/Table1[[#This Row],[Sales]])</f>
        <v>0.17890772128060264</v>
      </c>
      <c r="N1043">
        <f>SUM(Table1[[#This Row],[Sales]]*Table1[[#This Row],[Quantity]])</f>
        <v>286.74</v>
      </c>
    </row>
    <row r="1044" spans="1:14" x14ac:dyDescent="0.3">
      <c r="A1044" t="s">
        <v>1274</v>
      </c>
      <c r="B1044" s="1">
        <v>42984</v>
      </c>
      <c r="C1044" t="s">
        <v>1275</v>
      </c>
      <c r="D1044" t="s">
        <v>1276</v>
      </c>
      <c r="E1044" t="s">
        <v>3</v>
      </c>
      <c r="F1044" t="s">
        <v>56</v>
      </c>
      <c r="G1044" t="s">
        <v>5</v>
      </c>
      <c r="H1044" t="s">
        <v>6</v>
      </c>
      <c r="I1044">
        <v>722.35199999999998</v>
      </c>
      <c r="J1044">
        <v>5</v>
      </c>
      <c r="K1044">
        <v>0.25</v>
      </c>
      <c r="L1044">
        <v>26.05</v>
      </c>
      <c r="M1044" s="7">
        <f>SUM(Table1[[#This Row],[Profit]]/Table1[[#This Row],[Sales]])</f>
        <v>3.6062750570359049E-2</v>
      </c>
      <c r="N1044">
        <f>SUM(Table1[[#This Row],[Sales]]*Table1[[#This Row],[Quantity]])</f>
        <v>3611.7599999999998</v>
      </c>
    </row>
    <row r="1045" spans="1:14" x14ac:dyDescent="0.3">
      <c r="A1045" t="s">
        <v>1277</v>
      </c>
      <c r="B1045" s="1">
        <v>43290</v>
      </c>
      <c r="C1045" t="s">
        <v>1278</v>
      </c>
      <c r="D1045" t="s">
        <v>1279</v>
      </c>
      <c r="E1045" t="s">
        <v>11</v>
      </c>
      <c r="F1045" t="s">
        <v>40</v>
      </c>
      <c r="G1045" t="s">
        <v>13</v>
      </c>
      <c r="H1045" t="s">
        <v>24</v>
      </c>
      <c r="I1045">
        <v>8.84</v>
      </c>
      <c r="J1045">
        <v>4</v>
      </c>
      <c r="K1045">
        <v>0.1</v>
      </c>
      <c r="L1045">
        <v>1.96</v>
      </c>
      <c r="M1045" s="7">
        <f>SUM(Table1[[#This Row],[Profit]]/Table1[[#This Row],[Sales]])</f>
        <v>0.22171945701357465</v>
      </c>
      <c r="N1045">
        <f>SUM(Table1[[#This Row],[Sales]]*Table1[[#This Row],[Quantity]])</f>
        <v>35.36</v>
      </c>
    </row>
    <row r="1046" spans="1:14" x14ac:dyDescent="0.3">
      <c r="A1046" t="s">
        <v>1277</v>
      </c>
      <c r="B1046" s="1">
        <v>43290</v>
      </c>
      <c r="C1046" t="s">
        <v>1278</v>
      </c>
      <c r="D1046" t="s">
        <v>1279</v>
      </c>
      <c r="E1046" t="s">
        <v>11</v>
      </c>
      <c r="F1046" t="s">
        <v>40</v>
      </c>
      <c r="G1046" t="s">
        <v>13</v>
      </c>
      <c r="H1046" t="s">
        <v>28</v>
      </c>
      <c r="I1046">
        <v>58.463999999999999</v>
      </c>
      <c r="J1046">
        <v>8</v>
      </c>
      <c r="K1046">
        <v>0.2</v>
      </c>
      <c r="L1046">
        <v>2.5499999999999998</v>
      </c>
      <c r="M1046" s="7">
        <f>SUM(Table1[[#This Row],[Profit]]/Table1[[#This Row],[Sales]])</f>
        <v>4.3616584564860422E-2</v>
      </c>
      <c r="N1046">
        <f>SUM(Table1[[#This Row],[Sales]]*Table1[[#This Row],[Quantity]])</f>
        <v>467.71199999999999</v>
      </c>
    </row>
    <row r="1047" spans="1:14" x14ac:dyDescent="0.3">
      <c r="A1047" t="s">
        <v>1280</v>
      </c>
      <c r="B1047" s="1">
        <v>43385</v>
      </c>
      <c r="C1047" t="s">
        <v>75</v>
      </c>
      <c r="D1047" t="s">
        <v>76</v>
      </c>
      <c r="E1047" t="s">
        <v>39</v>
      </c>
      <c r="F1047" t="s">
        <v>40</v>
      </c>
      <c r="G1047" t="s">
        <v>5</v>
      </c>
      <c r="H1047" t="s">
        <v>7</v>
      </c>
      <c r="I1047">
        <v>254.60400000000001</v>
      </c>
      <c r="J1047">
        <v>2</v>
      </c>
      <c r="K1047">
        <v>0.2</v>
      </c>
      <c r="L1047">
        <v>55.11</v>
      </c>
      <c r="M1047" s="7">
        <f>SUM(Table1[[#This Row],[Profit]]/Table1[[#This Row],[Sales]])</f>
        <v>0.21645378705754817</v>
      </c>
      <c r="N1047">
        <f>SUM(Table1[[#This Row],[Sales]]*Table1[[#This Row],[Quantity]])</f>
        <v>509.20800000000003</v>
      </c>
    </row>
    <row r="1048" spans="1:14" x14ac:dyDescent="0.3">
      <c r="A1048" t="s">
        <v>1281</v>
      </c>
      <c r="B1048" s="1">
        <v>42802</v>
      </c>
      <c r="C1048" t="s">
        <v>769</v>
      </c>
      <c r="D1048" t="s">
        <v>770</v>
      </c>
      <c r="E1048" t="s">
        <v>3</v>
      </c>
      <c r="F1048" t="s">
        <v>4</v>
      </c>
      <c r="G1048" t="s">
        <v>25</v>
      </c>
      <c r="H1048" t="s">
        <v>26</v>
      </c>
      <c r="I1048">
        <v>1363.96</v>
      </c>
      <c r="J1048">
        <v>3</v>
      </c>
      <c r="K1048">
        <v>0</v>
      </c>
      <c r="L1048">
        <v>309.16000000000003</v>
      </c>
      <c r="M1048" s="7">
        <f>SUM(Table1[[#This Row],[Profit]]/Table1[[#This Row],[Sales]])</f>
        <v>0.22666353852019122</v>
      </c>
      <c r="N1048">
        <f>SUM(Table1[[#This Row],[Sales]]*Table1[[#This Row],[Quantity]])</f>
        <v>4091.88</v>
      </c>
    </row>
    <row r="1049" spans="1:14" x14ac:dyDescent="0.3">
      <c r="A1049" t="s">
        <v>1281</v>
      </c>
      <c r="B1049" s="1">
        <v>42802</v>
      </c>
      <c r="C1049" t="s">
        <v>769</v>
      </c>
      <c r="D1049" t="s">
        <v>770</v>
      </c>
      <c r="E1049" t="s">
        <v>3</v>
      </c>
      <c r="F1049" t="s">
        <v>4</v>
      </c>
      <c r="G1049" t="s">
        <v>5</v>
      </c>
      <c r="H1049" t="s">
        <v>23</v>
      </c>
      <c r="I1049">
        <v>102.36</v>
      </c>
      <c r="J1049">
        <v>7</v>
      </c>
      <c r="K1049">
        <v>0</v>
      </c>
      <c r="L1049">
        <v>6.52</v>
      </c>
      <c r="M1049" s="7">
        <f>SUM(Table1[[#This Row],[Profit]]/Table1[[#This Row],[Sales]])</f>
        <v>6.369675654552559E-2</v>
      </c>
      <c r="N1049">
        <f>SUM(Table1[[#This Row],[Sales]]*Table1[[#This Row],[Quantity]])</f>
        <v>716.52</v>
      </c>
    </row>
    <row r="1050" spans="1:14" x14ac:dyDescent="0.3">
      <c r="A1050" t="s">
        <v>1282</v>
      </c>
      <c r="B1050" s="1">
        <v>42151</v>
      </c>
      <c r="C1050" t="s">
        <v>214</v>
      </c>
      <c r="D1050" t="s">
        <v>215</v>
      </c>
      <c r="E1050" t="s">
        <v>3</v>
      </c>
      <c r="F1050" t="s">
        <v>12</v>
      </c>
      <c r="G1050" t="s">
        <v>25</v>
      </c>
      <c r="H1050" t="s">
        <v>26</v>
      </c>
      <c r="I1050">
        <v>1113.5039999999999</v>
      </c>
      <c r="J1050">
        <v>7</v>
      </c>
      <c r="K1050">
        <v>0.25</v>
      </c>
      <c r="L1050">
        <v>194.66</v>
      </c>
      <c r="M1050" s="7">
        <f>SUM(Table1[[#This Row],[Profit]]/Table1[[#This Row],[Sales]])</f>
        <v>0.17481751300399462</v>
      </c>
      <c r="N1050">
        <f>SUM(Table1[[#This Row],[Sales]]*Table1[[#This Row],[Quantity]])</f>
        <v>7794.5279999999993</v>
      </c>
    </row>
    <row r="1051" spans="1:14" x14ac:dyDescent="0.3">
      <c r="A1051" t="s">
        <v>1282</v>
      </c>
      <c r="B1051" s="1">
        <v>42151</v>
      </c>
      <c r="C1051" t="s">
        <v>214</v>
      </c>
      <c r="D1051" t="s">
        <v>215</v>
      </c>
      <c r="E1051" t="s">
        <v>3</v>
      </c>
      <c r="F1051" t="s">
        <v>12</v>
      </c>
      <c r="G1051" t="s">
        <v>25</v>
      </c>
      <c r="H1051" t="s">
        <v>63</v>
      </c>
      <c r="I1051">
        <v>99.99</v>
      </c>
      <c r="J1051">
        <v>2</v>
      </c>
      <c r="K1051">
        <v>0.25</v>
      </c>
      <c r="L1051">
        <v>10.16</v>
      </c>
      <c r="M1051" s="7">
        <f>SUM(Table1[[#This Row],[Profit]]/Table1[[#This Row],[Sales]])</f>
        <v>0.10161016101610161</v>
      </c>
      <c r="N1051">
        <f>SUM(Table1[[#This Row],[Sales]]*Table1[[#This Row],[Quantity]])</f>
        <v>199.98</v>
      </c>
    </row>
    <row r="1052" spans="1:14" x14ac:dyDescent="0.3">
      <c r="A1052" t="s">
        <v>1283</v>
      </c>
      <c r="B1052" s="1">
        <v>42554</v>
      </c>
      <c r="C1052" t="s">
        <v>1284</v>
      </c>
      <c r="D1052" t="s">
        <v>1285</v>
      </c>
      <c r="E1052" t="s">
        <v>11</v>
      </c>
      <c r="F1052" t="s">
        <v>56</v>
      </c>
      <c r="G1052" t="s">
        <v>5</v>
      </c>
      <c r="H1052" t="s">
        <v>23</v>
      </c>
      <c r="I1052">
        <v>168.464</v>
      </c>
      <c r="J1052">
        <v>6</v>
      </c>
      <c r="K1052">
        <v>0</v>
      </c>
      <c r="L1052">
        <v>27.49</v>
      </c>
      <c r="M1052" s="7">
        <f>SUM(Table1[[#This Row],[Profit]]/Table1[[#This Row],[Sales]])</f>
        <v>0.16318026403267166</v>
      </c>
      <c r="N1052">
        <f>SUM(Table1[[#This Row],[Sales]]*Table1[[#This Row],[Quantity]])</f>
        <v>1010.784</v>
      </c>
    </row>
    <row r="1053" spans="1:14" x14ac:dyDescent="0.3">
      <c r="A1053" t="s">
        <v>1283</v>
      </c>
      <c r="B1053" s="1">
        <v>42554</v>
      </c>
      <c r="C1053" t="s">
        <v>1284</v>
      </c>
      <c r="D1053" t="s">
        <v>1285</v>
      </c>
      <c r="E1053" t="s">
        <v>11</v>
      </c>
      <c r="F1053" t="s">
        <v>56</v>
      </c>
      <c r="G1053" t="s">
        <v>13</v>
      </c>
      <c r="H1053" t="s">
        <v>32</v>
      </c>
      <c r="I1053">
        <v>6.72</v>
      </c>
      <c r="J1053">
        <v>4</v>
      </c>
      <c r="K1053">
        <v>0.15</v>
      </c>
      <c r="L1053">
        <v>0.74</v>
      </c>
      <c r="M1053" s="7">
        <f>SUM(Table1[[#This Row],[Profit]]/Table1[[#This Row],[Sales]])</f>
        <v>0.11011904761904762</v>
      </c>
      <c r="N1053">
        <f>SUM(Table1[[#This Row],[Sales]]*Table1[[#This Row],[Quantity]])</f>
        <v>26.88</v>
      </c>
    </row>
    <row r="1054" spans="1:14" x14ac:dyDescent="0.3">
      <c r="A1054" t="s">
        <v>1283</v>
      </c>
      <c r="B1054" s="1">
        <v>42554</v>
      </c>
      <c r="C1054" t="s">
        <v>1284</v>
      </c>
      <c r="D1054" t="s">
        <v>1285</v>
      </c>
      <c r="E1054" t="s">
        <v>11</v>
      </c>
      <c r="F1054" t="s">
        <v>56</v>
      </c>
      <c r="G1054" t="s">
        <v>5</v>
      </c>
      <c r="H1054" t="s">
        <v>23</v>
      </c>
      <c r="I1054">
        <v>282.88799999999998</v>
      </c>
      <c r="J1054">
        <v>6</v>
      </c>
      <c r="K1054">
        <v>0.25</v>
      </c>
      <c r="L1054">
        <v>35.83</v>
      </c>
      <c r="M1054" s="7">
        <f>SUM(Table1[[#This Row],[Profit]]/Table1[[#This Row],[Sales]])</f>
        <v>0.1266578999462685</v>
      </c>
      <c r="N1054">
        <f>SUM(Table1[[#This Row],[Sales]]*Table1[[#This Row],[Quantity]])</f>
        <v>1697.328</v>
      </c>
    </row>
    <row r="1055" spans="1:14" x14ac:dyDescent="0.3">
      <c r="A1055" t="s">
        <v>1286</v>
      </c>
      <c r="B1055" s="1">
        <v>42464</v>
      </c>
      <c r="C1055" t="s">
        <v>1287</v>
      </c>
      <c r="D1055" t="s">
        <v>1288</v>
      </c>
      <c r="E1055" t="s">
        <v>39</v>
      </c>
      <c r="F1055" t="s">
        <v>56</v>
      </c>
      <c r="G1055" t="s">
        <v>13</v>
      </c>
      <c r="H1055" t="s">
        <v>24</v>
      </c>
      <c r="I1055">
        <v>11.16</v>
      </c>
      <c r="J1055">
        <v>10</v>
      </c>
      <c r="K1055">
        <v>0.25</v>
      </c>
      <c r="L1055">
        <v>1.74</v>
      </c>
      <c r="M1055" s="7">
        <f>SUM(Table1[[#This Row],[Profit]]/Table1[[#This Row],[Sales]])</f>
        <v>0.15591397849462366</v>
      </c>
      <c r="N1055">
        <f>SUM(Table1[[#This Row],[Sales]]*Table1[[#This Row],[Quantity]])</f>
        <v>111.6</v>
      </c>
    </row>
    <row r="1056" spans="1:14" x14ac:dyDescent="0.3">
      <c r="A1056" t="s">
        <v>1286</v>
      </c>
      <c r="B1056" s="1">
        <v>42464</v>
      </c>
      <c r="C1056" t="s">
        <v>1287</v>
      </c>
      <c r="D1056" t="s">
        <v>1288</v>
      </c>
      <c r="E1056" t="s">
        <v>39</v>
      </c>
      <c r="F1056" t="s">
        <v>56</v>
      </c>
      <c r="G1056" t="s">
        <v>5</v>
      </c>
      <c r="H1056" t="s">
        <v>23</v>
      </c>
      <c r="I1056">
        <v>108.4</v>
      </c>
      <c r="J1056">
        <v>1</v>
      </c>
      <c r="K1056">
        <v>0.05</v>
      </c>
      <c r="L1056">
        <v>28.07</v>
      </c>
      <c r="M1056" s="7">
        <f>SUM(Table1[[#This Row],[Profit]]/Table1[[#This Row],[Sales]])</f>
        <v>0.2589483394833948</v>
      </c>
      <c r="N1056">
        <f>SUM(Table1[[#This Row],[Sales]]*Table1[[#This Row],[Quantity]])</f>
        <v>108.4</v>
      </c>
    </row>
    <row r="1057" spans="1:14" x14ac:dyDescent="0.3">
      <c r="A1057" t="s">
        <v>1286</v>
      </c>
      <c r="B1057" s="1">
        <v>42464</v>
      </c>
      <c r="C1057" t="s">
        <v>1287</v>
      </c>
      <c r="D1057" t="s">
        <v>1288</v>
      </c>
      <c r="E1057" t="s">
        <v>39</v>
      </c>
      <c r="F1057" t="s">
        <v>56</v>
      </c>
      <c r="G1057" t="s">
        <v>13</v>
      </c>
      <c r="H1057" t="s">
        <v>27</v>
      </c>
      <c r="I1057">
        <v>82.343999999999994</v>
      </c>
      <c r="J1057">
        <v>10</v>
      </c>
      <c r="K1057">
        <v>0.2</v>
      </c>
      <c r="L1057">
        <v>4.8</v>
      </c>
      <c r="M1057" s="7">
        <f>SUM(Table1[[#This Row],[Profit]]/Table1[[#This Row],[Sales]])</f>
        <v>5.8292043136111922E-2</v>
      </c>
      <c r="N1057">
        <f>SUM(Table1[[#This Row],[Sales]]*Table1[[#This Row],[Quantity]])</f>
        <v>823.43999999999994</v>
      </c>
    </row>
    <row r="1058" spans="1:14" x14ac:dyDescent="0.3">
      <c r="A1058" t="s">
        <v>1286</v>
      </c>
      <c r="B1058" s="1">
        <v>42464</v>
      </c>
      <c r="C1058" t="s">
        <v>1287</v>
      </c>
      <c r="D1058" t="s">
        <v>1288</v>
      </c>
      <c r="E1058" t="s">
        <v>39</v>
      </c>
      <c r="F1058" t="s">
        <v>56</v>
      </c>
      <c r="G1058" t="s">
        <v>13</v>
      </c>
      <c r="H1058" t="s">
        <v>27</v>
      </c>
      <c r="I1058">
        <v>9.0879999999999992</v>
      </c>
      <c r="J1058">
        <v>5</v>
      </c>
      <c r="K1058">
        <v>0.15</v>
      </c>
      <c r="L1058">
        <v>1.48</v>
      </c>
      <c r="M1058" s="7">
        <f>SUM(Table1[[#This Row],[Profit]]/Table1[[#This Row],[Sales]])</f>
        <v>0.16285211267605634</v>
      </c>
      <c r="N1058">
        <f>SUM(Table1[[#This Row],[Sales]]*Table1[[#This Row],[Quantity]])</f>
        <v>45.44</v>
      </c>
    </row>
    <row r="1059" spans="1:14" x14ac:dyDescent="0.3">
      <c r="A1059" t="s">
        <v>1289</v>
      </c>
      <c r="B1059" s="1">
        <v>43444</v>
      </c>
      <c r="C1059" t="s">
        <v>429</v>
      </c>
      <c r="D1059" t="s">
        <v>430</v>
      </c>
      <c r="E1059" t="s">
        <v>11</v>
      </c>
      <c r="F1059" t="s">
        <v>12</v>
      </c>
      <c r="G1059" t="s">
        <v>13</v>
      </c>
      <c r="H1059" t="s">
        <v>27</v>
      </c>
      <c r="I1059">
        <v>19.936</v>
      </c>
      <c r="J1059">
        <v>8</v>
      </c>
      <c r="K1059">
        <v>0.25</v>
      </c>
      <c r="L1059">
        <v>2.92</v>
      </c>
      <c r="M1059" s="7">
        <f>SUM(Table1[[#This Row],[Profit]]/Table1[[#This Row],[Sales]])</f>
        <v>0.14646869983948635</v>
      </c>
      <c r="N1059">
        <f>SUM(Table1[[#This Row],[Sales]]*Table1[[#This Row],[Quantity]])</f>
        <v>159.488</v>
      </c>
    </row>
    <row r="1060" spans="1:14" x14ac:dyDescent="0.3">
      <c r="A1060" t="s">
        <v>1289</v>
      </c>
      <c r="B1060" s="1">
        <v>43444</v>
      </c>
      <c r="C1060" t="s">
        <v>429</v>
      </c>
      <c r="D1060" t="s">
        <v>430</v>
      </c>
      <c r="E1060" t="s">
        <v>11</v>
      </c>
      <c r="F1060" t="s">
        <v>12</v>
      </c>
      <c r="G1060" t="s">
        <v>13</v>
      </c>
      <c r="H1060" t="s">
        <v>27</v>
      </c>
      <c r="I1060">
        <v>65.567999999999998</v>
      </c>
      <c r="J1060">
        <v>5</v>
      </c>
      <c r="K1060">
        <v>0</v>
      </c>
      <c r="L1060">
        <v>14.34</v>
      </c>
      <c r="M1060" s="7">
        <f>SUM(Table1[[#This Row],[Profit]]/Table1[[#This Row],[Sales]])</f>
        <v>0.21870424597364568</v>
      </c>
      <c r="N1060">
        <f>SUM(Table1[[#This Row],[Sales]]*Table1[[#This Row],[Quantity]])</f>
        <v>327.84</v>
      </c>
    </row>
    <row r="1061" spans="1:14" x14ac:dyDescent="0.3">
      <c r="A1061" t="s">
        <v>1290</v>
      </c>
      <c r="B1061" s="1">
        <v>43063</v>
      </c>
      <c r="C1061" t="s">
        <v>1291</v>
      </c>
      <c r="D1061" t="s">
        <v>1292</v>
      </c>
      <c r="E1061" t="s">
        <v>39</v>
      </c>
      <c r="F1061" t="s">
        <v>56</v>
      </c>
      <c r="G1061" t="s">
        <v>13</v>
      </c>
      <c r="H1061" t="s">
        <v>101</v>
      </c>
      <c r="I1061">
        <v>4.4160000000000004</v>
      </c>
      <c r="J1061">
        <v>4</v>
      </c>
      <c r="K1061">
        <v>0.15</v>
      </c>
      <c r="L1061">
        <v>0.56999999999999995</v>
      </c>
      <c r="M1061" s="7">
        <f>SUM(Table1[[#This Row],[Profit]]/Table1[[#This Row],[Sales]])</f>
        <v>0.12907608695652173</v>
      </c>
      <c r="N1061">
        <f>SUM(Table1[[#This Row],[Sales]]*Table1[[#This Row],[Quantity]])</f>
        <v>17.664000000000001</v>
      </c>
    </row>
    <row r="1062" spans="1:14" x14ac:dyDescent="0.3">
      <c r="A1062" t="s">
        <v>1293</v>
      </c>
      <c r="B1062" s="1">
        <v>42452</v>
      </c>
      <c r="C1062" t="s">
        <v>488</v>
      </c>
      <c r="D1062" t="s">
        <v>489</v>
      </c>
      <c r="E1062" t="s">
        <v>3</v>
      </c>
      <c r="F1062" t="s">
        <v>40</v>
      </c>
      <c r="G1062" t="s">
        <v>5</v>
      </c>
      <c r="H1062" t="s">
        <v>7</v>
      </c>
      <c r="I1062">
        <v>107.77200000000001</v>
      </c>
      <c r="J1062">
        <v>8</v>
      </c>
      <c r="K1062">
        <v>0</v>
      </c>
      <c r="L1062">
        <v>15.92</v>
      </c>
      <c r="M1062" s="7">
        <f>SUM(Table1[[#This Row],[Profit]]/Table1[[#This Row],[Sales]])</f>
        <v>0.14771925917678061</v>
      </c>
      <c r="N1062">
        <f>SUM(Table1[[#This Row],[Sales]]*Table1[[#This Row],[Quantity]])</f>
        <v>862.17600000000004</v>
      </c>
    </row>
    <row r="1063" spans="1:14" x14ac:dyDescent="0.3">
      <c r="A1063" t="s">
        <v>1294</v>
      </c>
      <c r="B1063" s="1">
        <v>42476</v>
      </c>
      <c r="C1063" t="s">
        <v>1295</v>
      </c>
      <c r="D1063" t="s">
        <v>1296</v>
      </c>
      <c r="E1063" t="s">
        <v>11</v>
      </c>
      <c r="F1063" t="s">
        <v>56</v>
      </c>
      <c r="G1063" t="s">
        <v>13</v>
      </c>
      <c r="H1063" t="s">
        <v>28</v>
      </c>
      <c r="I1063">
        <v>45.216000000000001</v>
      </c>
      <c r="J1063">
        <v>7</v>
      </c>
      <c r="K1063">
        <v>0.1</v>
      </c>
      <c r="L1063">
        <v>9.52</v>
      </c>
      <c r="M1063" s="7">
        <f>SUM(Table1[[#This Row],[Profit]]/Table1[[#This Row],[Sales]])</f>
        <v>0.21054493984430289</v>
      </c>
      <c r="N1063">
        <f>SUM(Table1[[#This Row],[Sales]]*Table1[[#This Row],[Quantity]])</f>
        <v>316.512</v>
      </c>
    </row>
    <row r="1064" spans="1:14" x14ac:dyDescent="0.3">
      <c r="A1064" t="s">
        <v>1294</v>
      </c>
      <c r="B1064" s="1">
        <v>42476</v>
      </c>
      <c r="C1064" t="s">
        <v>1295</v>
      </c>
      <c r="D1064" t="s">
        <v>1296</v>
      </c>
      <c r="E1064" t="s">
        <v>11</v>
      </c>
      <c r="F1064" t="s">
        <v>56</v>
      </c>
      <c r="G1064" t="s">
        <v>13</v>
      </c>
      <c r="H1064" t="s">
        <v>101</v>
      </c>
      <c r="I1064">
        <v>10.416</v>
      </c>
      <c r="J1064">
        <v>2</v>
      </c>
      <c r="K1064">
        <v>0</v>
      </c>
      <c r="L1064">
        <v>1.3</v>
      </c>
      <c r="M1064" s="7">
        <f>SUM(Table1[[#This Row],[Profit]]/Table1[[#This Row],[Sales]])</f>
        <v>0.12480798771121351</v>
      </c>
      <c r="N1064">
        <f>SUM(Table1[[#This Row],[Sales]]*Table1[[#This Row],[Quantity]])</f>
        <v>20.832000000000001</v>
      </c>
    </row>
    <row r="1065" spans="1:14" x14ac:dyDescent="0.3">
      <c r="A1065" t="s">
        <v>1294</v>
      </c>
      <c r="B1065" s="1">
        <v>42476</v>
      </c>
      <c r="C1065" t="s">
        <v>1295</v>
      </c>
      <c r="D1065" t="s">
        <v>1296</v>
      </c>
      <c r="E1065" t="s">
        <v>11</v>
      </c>
      <c r="F1065" t="s">
        <v>56</v>
      </c>
      <c r="G1065" t="s">
        <v>13</v>
      </c>
      <c r="H1065" t="s">
        <v>24</v>
      </c>
      <c r="I1065">
        <v>7.8719999999999999</v>
      </c>
      <c r="J1065">
        <v>8</v>
      </c>
      <c r="K1065">
        <v>0.1</v>
      </c>
      <c r="L1065">
        <v>0.56999999999999995</v>
      </c>
      <c r="M1065" s="7">
        <f>SUM(Table1[[#This Row],[Profit]]/Table1[[#This Row],[Sales]])</f>
        <v>7.2408536585365849E-2</v>
      </c>
      <c r="N1065">
        <f>SUM(Table1[[#This Row],[Sales]]*Table1[[#This Row],[Quantity]])</f>
        <v>62.975999999999999</v>
      </c>
    </row>
    <row r="1066" spans="1:14" x14ac:dyDescent="0.3">
      <c r="A1066" t="s">
        <v>1294</v>
      </c>
      <c r="B1066" s="1">
        <v>42476</v>
      </c>
      <c r="C1066" t="s">
        <v>1295</v>
      </c>
      <c r="D1066" t="s">
        <v>1296</v>
      </c>
      <c r="E1066" t="s">
        <v>11</v>
      </c>
      <c r="F1066" t="s">
        <v>56</v>
      </c>
      <c r="G1066" t="s">
        <v>25</v>
      </c>
      <c r="H1066" t="s">
        <v>26</v>
      </c>
      <c r="I1066">
        <v>118.782</v>
      </c>
      <c r="J1066">
        <v>8</v>
      </c>
      <c r="K1066">
        <v>0.2</v>
      </c>
      <c r="L1066">
        <v>15.02</v>
      </c>
      <c r="M1066" s="7">
        <f>SUM(Table1[[#This Row],[Profit]]/Table1[[#This Row],[Sales]])</f>
        <v>0.12645013554242227</v>
      </c>
      <c r="N1066">
        <f>SUM(Table1[[#This Row],[Sales]]*Table1[[#This Row],[Quantity]])</f>
        <v>950.25599999999997</v>
      </c>
    </row>
    <row r="1067" spans="1:14" x14ac:dyDescent="0.3">
      <c r="A1067" t="s">
        <v>1294</v>
      </c>
      <c r="B1067" s="1">
        <v>42476</v>
      </c>
      <c r="C1067" t="s">
        <v>1295</v>
      </c>
      <c r="D1067" t="s">
        <v>1296</v>
      </c>
      <c r="E1067" t="s">
        <v>11</v>
      </c>
      <c r="F1067" t="s">
        <v>56</v>
      </c>
      <c r="G1067" t="s">
        <v>13</v>
      </c>
      <c r="H1067" t="s">
        <v>101</v>
      </c>
      <c r="I1067">
        <v>1.448</v>
      </c>
      <c r="J1067">
        <v>4</v>
      </c>
      <c r="K1067">
        <v>0.15</v>
      </c>
      <c r="L1067">
        <v>0.1</v>
      </c>
      <c r="M1067" s="7">
        <f>SUM(Table1[[#This Row],[Profit]]/Table1[[#This Row],[Sales]])</f>
        <v>6.9060773480662987E-2</v>
      </c>
      <c r="N1067">
        <f>SUM(Table1[[#This Row],[Sales]]*Table1[[#This Row],[Quantity]])</f>
        <v>5.7919999999999998</v>
      </c>
    </row>
    <row r="1068" spans="1:14" x14ac:dyDescent="0.3">
      <c r="A1068" t="s">
        <v>1294</v>
      </c>
      <c r="B1068" s="1">
        <v>42476</v>
      </c>
      <c r="C1068" t="s">
        <v>1295</v>
      </c>
      <c r="D1068" t="s">
        <v>1296</v>
      </c>
      <c r="E1068" t="s">
        <v>11</v>
      </c>
      <c r="F1068" t="s">
        <v>56</v>
      </c>
      <c r="G1068" t="s">
        <v>13</v>
      </c>
      <c r="H1068" t="s">
        <v>27</v>
      </c>
      <c r="I1068">
        <v>55.47</v>
      </c>
      <c r="J1068">
        <v>10</v>
      </c>
      <c r="K1068">
        <v>0.05</v>
      </c>
      <c r="L1068">
        <v>2.4</v>
      </c>
      <c r="M1068" s="7">
        <f>SUM(Table1[[#This Row],[Profit]]/Table1[[#This Row],[Sales]])</f>
        <v>4.3266630611141159E-2</v>
      </c>
      <c r="N1068">
        <f>SUM(Table1[[#This Row],[Sales]]*Table1[[#This Row],[Quantity]])</f>
        <v>554.70000000000005</v>
      </c>
    </row>
    <row r="1069" spans="1:14" x14ac:dyDescent="0.3">
      <c r="A1069" t="s">
        <v>1297</v>
      </c>
      <c r="B1069" s="1">
        <v>43009</v>
      </c>
      <c r="C1069" t="s">
        <v>1298</v>
      </c>
      <c r="D1069" t="s">
        <v>1299</v>
      </c>
      <c r="E1069" t="s">
        <v>3</v>
      </c>
      <c r="F1069" t="s">
        <v>12</v>
      </c>
      <c r="G1069" t="s">
        <v>5</v>
      </c>
      <c r="H1069" t="s">
        <v>7</v>
      </c>
      <c r="I1069">
        <v>194.84800000000001</v>
      </c>
      <c r="J1069">
        <v>7</v>
      </c>
      <c r="K1069">
        <v>0.1</v>
      </c>
      <c r="L1069">
        <v>6.41</v>
      </c>
      <c r="M1069" s="7">
        <f>SUM(Table1[[#This Row],[Profit]]/Table1[[#This Row],[Sales]])</f>
        <v>3.289743800295615E-2</v>
      </c>
      <c r="N1069">
        <f>SUM(Table1[[#This Row],[Sales]]*Table1[[#This Row],[Quantity]])</f>
        <v>1363.9360000000001</v>
      </c>
    </row>
    <row r="1070" spans="1:14" x14ac:dyDescent="0.3">
      <c r="A1070" t="s">
        <v>1300</v>
      </c>
      <c r="B1070" s="1">
        <v>43371</v>
      </c>
      <c r="C1070" t="s">
        <v>1301</v>
      </c>
      <c r="D1070" t="s">
        <v>1302</v>
      </c>
      <c r="E1070" t="s">
        <v>3</v>
      </c>
      <c r="F1070" t="s">
        <v>40</v>
      </c>
      <c r="G1070" t="s">
        <v>13</v>
      </c>
      <c r="H1070" t="s">
        <v>216</v>
      </c>
      <c r="I1070">
        <v>1.744</v>
      </c>
      <c r="J1070">
        <v>4</v>
      </c>
      <c r="K1070">
        <v>0.1</v>
      </c>
      <c r="L1070">
        <v>0.34</v>
      </c>
      <c r="M1070" s="7">
        <f>SUM(Table1[[#This Row],[Profit]]/Table1[[#This Row],[Sales]])</f>
        <v>0.194954128440367</v>
      </c>
      <c r="N1070">
        <f>SUM(Table1[[#This Row],[Sales]]*Table1[[#This Row],[Quantity]])</f>
        <v>6.976</v>
      </c>
    </row>
    <row r="1071" spans="1:14" x14ac:dyDescent="0.3">
      <c r="A1071" t="s">
        <v>1303</v>
      </c>
      <c r="B1071" s="1">
        <v>42576</v>
      </c>
      <c r="C1071" t="s">
        <v>578</v>
      </c>
      <c r="D1071" t="s">
        <v>579</v>
      </c>
      <c r="E1071" t="s">
        <v>39</v>
      </c>
      <c r="F1071" t="s">
        <v>56</v>
      </c>
      <c r="G1071" t="s">
        <v>13</v>
      </c>
      <c r="H1071" t="s">
        <v>27</v>
      </c>
      <c r="I1071">
        <v>25.175999999999998</v>
      </c>
      <c r="J1071">
        <v>1</v>
      </c>
      <c r="K1071">
        <v>0.2</v>
      </c>
      <c r="L1071">
        <v>5.87</v>
      </c>
      <c r="M1071" s="7">
        <f>SUM(Table1[[#This Row],[Profit]]/Table1[[#This Row],[Sales]])</f>
        <v>0.23315856371147126</v>
      </c>
      <c r="N1071">
        <f>SUM(Table1[[#This Row],[Sales]]*Table1[[#This Row],[Quantity]])</f>
        <v>25.175999999999998</v>
      </c>
    </row>
    <row r="1072" spans="1:14" x14ac:dyDescent="0.3">
      <c r="A1072" t="s">
        <v>1304</v>
      </c>
      <c r="B1072" s="1">
        <v>42694</v>
      </c>
      <c r="C1072" t="s">
        <v>1305</v>
      </c>
      <c r="D1072" t="s">
        <v>1306</v>
      </c>
      <c r="E1072" t="s">
        <v>39</v>
      </c>
      <c r="F1072" t="s">
        <v>12</v>
      </c>
      <c r="G1072" t="s">
        <v>13</v>
      </c>
      <c r="H1072" t="s">
        <v>24</v>
      </c>
      <c r="I1072">
        <v>19.46</v>
      </c>
      <c r="J1072">
        <v>7</v>
      </c>
      <c r="K1072">
        <v>0.05</v>
      </c>
      <c r="L1072">
        <v>2.89</v>
      </c>
      <c r="M1072" s="7">
        <f>SUM(Table1[[#This Row],[Profit]]/Table1[[#This Row],[Sales]])</f>
        <v>0.14850976361767729</v>
      </c>
      <c r="N1072">
        <f>SUM(Table1[[#This Row],[Sales]]*Table1[[#This Row],[Quantity]])</f>
        <v>136.22</v>
      </c>
    </row>
    <row r="1073" spans="1:14" x14ac:dyDescent="0.3">
      <c r="A1073" t="s">
        <v>1307</v>
      </c>
      <c r="B1073" s="1">
        <v>42853</v>
      </c>
      <c r="C1073" t="s">
        <v>1308</v>
      </c>
      <c r="D1073" t="s">
        <v>1309</v>
      </c>
      <c r="E1073" t="s">
        <v>39</v>
      </c>
      <c r="F1073" t="s">
        <v>12</v>
      </c>
      <c r="G1073" t="s">
        <v>13</v>
      </c>
      <c r="H1073" t="s">
        <v>32</v>
      </c>
      <c r="I1073">
        <v>29.472000000000001</v>
      </c>
      <c r="J1073">
        <v>3</v>
      </c>
      <c r="K1073">
        <v>0</v>
      </c>
      <c r="L1073">
        <v>2.56</v>
      </c>
      <c r="M1073" s="7">
        <f>SUM(Table1[[#This Row],[Profit]]/Table1[[#This Row],[Sales]])</f>
        <v>8.6862106406080344E-2</v>
      </c>
      <c r="N1073">
        <f>SUM(Table1[[#This Row],[Sales]]*Table1[[#This Row],[Quantity]])</f>
        <v>88.415999999999997</v>
      </c>
    </row>
    <row r="1074" spans="1:14" x14ac:dyDescent="0.3">
      <c r="A1074" t="s">
        <v>1310</v>
      </c>
      <c r="B1074" s="1">
        <v>43418</v>
      </c>
      <c r="C1074" t="s">
        <v>1311</v>
      </c>
      <c r="D1074" t="s">
        <v>1312</v>
      </c>
      <c r="E1074" t="s">
        <v>3</v>
      </c>
      <c r="F1074" t="s">
        <v>56</v>
      </c>
      <c r="G1074" t="s">
        <v>13</v>
      </c>
      <c r="H1074" t="s">
        <v>27</v>
      </c>
      <c r="I1074">
        <v>8.64</v>
      </c>
      <c r="J1074">
        <v>8</v>
      </c>
      <c r="K1074">
        <v>0.15</v>
      </c>
      <c r="L1074">
        <v>1.81</v>
      </c>
      <c r="M1074" s="7">
        <f>SUM(Table1[[#This Row],[Profit]]/Table1[[#This Row],[Sales]])</f>
        <v>0.20949074074074073</v>
      </c>
      <c r="N1074">
        <f>SUM(Table1[[#This Row],[Sales]]*Table1[[#This Row],[Quantity]])</f>
        <v>69.12</v>
      </c>
    </row>
    <row r="1075" spans="1:14" x14ac:dyDescent="0.3">
      <c r="A1075" t="s">
        <v>1313</v>
      </c>
      <c r="B1075" s="1">
        <v>43051</v>
      </c>
      <c r="C1075" t="s">
        <v>1314</v>
      </c>
      <c r="D1075" t="s">
        <v>1315</v>
      </c>
      <c r="E1075" t="s">
        <v>3</v>
      </c>
      <c r="F1075" t="s">
        <v>12</v>
      </c>
      <c r="G1075" t="s">
        <v>13</v>
      </c>
      <c r="H1075" t="s">
        <v>27</v>
      </c>
      <c r="I1075">
        <v>6.27</v>
      </c>
      <c r="J1075">
        <v>6</v>
      </c>
      <c r="K1075">
        <v>0.2</v>
      </c>
      <c r="L1075">
        <v>0.35</v>
      </c>
      <c r="M1075" s="7">
        <f>SUM(Table1[[#This Row],[Profit]]/Table1[[#This Row],[Sales]])</f>
        <v>5.5821371610845293E-2</v>
      </c>
      <c r="N1075">
        <f>SUM(Table1[[#This Row],[Sales]]*Table1[[#This Row],[Quantity]])</f>
        <v>37.619999999999997</v>
      </c>
    </row>
    <row r="1076" spans="1:14" x14ac:dyDescent="0.3">
      <c r="A1076" t="s">
        <v>1313</v>
      </c>
      <c r="B1076" s="1">
        <v>43051</v>
      </c>
      <c r="C1076" t="s">
        <v>1314</v>
      </c>
      <c r="D1076" t="s">
        <v>1315</v>
      </c>
      <c r="E1076" t="s">
        <v>3</v>
      </c>
      <c r="F1076" t="s">
        <v>12</v>
      </c>
      <c r="G1076" t="s">
        <v>13</v>
      </c>
      <c r="H1076" t="s">
        <v>27</v>
      </c>
      <c r="I1076">
        <v>4.3680000000000003</v>
      </c>
      <c r="J1076">
        <v>5</v>
      </c>
      <c r="K1076">
        <v>0.1</v>
      </c>
      <c r="L1076">
        <v>1.17</v>
      </c>
      <c r="M1076" s="7">
        <f>SUM(Table1[[#This Row],[Profit]]/Table1[[#This Row],[Sales]])</f>
        <v>0.26785714285714279</v>
      </c>
      <c r="N1076">
        <f>SUM(Table1[[#This Row],[Sales]]*Table1[[#This Row],[Quantity]])</f>
        <v>21.840000000000003</v>
      </c>
    </row>
    <row r="1077" spans="1:14" x14ac:dyDescent="0.3">
      <c r="A1077" t="s">
        <v>1313</v>
      </c>
      <c r="B1077" s="1">
        <v>43051</v>
      </c>
      <c r="C1077" t="s">
        <v>1314</v>
      </c>
      <c r="D1077" t="s">
        <v>1315</v>
      </c>
      <c r="E1077" t="s">
        <v>3</v>
      </c>
      <c r="F1077" t="s">
        <v>12</v>
      </c>
      <c r="G1077" t="s">
        <v>25</v>
      </c>
      <c r="H1077" t="s">
        <v>63</v>
      </c>
      <c r="I1077">
        <v>31.984000000000002</v>
      </c>
      <c r="J1077">
        <v>2</v>
      </c>
      <c r="K1077">
        <v>0.05</v>
      </c>
      <c r="L1077">
        <v>5.62</v>
      </c>
      <c r="M1077" s="7">
        <f>SUM(Table1[[#This Row],[Profit]]/Table1[[#This Row],[Sales]])</f>
        <v>0.1757128564282141</v>
      </c>
      <c r="N1077">
        <f>SUM(Table1[[#This Row],[Sales]]*Table1[[#This Row],[Quantity]])</f>
        <v>63.968000000000004</v>
      </c>
    </row>
    <row r="1078" spans="1:14" x14ac:dyDescent="0.3">
      <c r="A1078" t="s">
        <v>1316</v>
      </c>
      <c r="B1078" s="1">
        <v>43007</v>
      </c>
      <c r="C1078" t="s">
        <v>1317</v>
      </c>
      <c r="D1078" t="s">
        <v>1318</v>
      </c>
      <c r="E1078" t="s">
        <v>39</v>
      </c>
      <c r="F1078" t="s">
        <v>40</v>
      </c>
      <c r="G1078" t="s">
        <v>13</v>
      </c>
      <c r="H1078" t="s">
        <v>24</v>
      </c>
      <c r="I1078">
        <v>40.880000000000003</v>
      </c>
      <c r="J1078">
        <v>8</v>
      </c>
      <c r="K1078">
        <v>0</v>
      </c>
      <c r="L1078">
        <v>4.42</v>
      </c>
      <c r="M1078" s="7">
        <f>SUM(Table1[[#This Row],[Profit]]/Table1[[#This Row],[Sales]])</f>
        <v>0.10812133072407044</v>
      </c>
      <c r="N1078">
        <f>SUM(Table1[[#This Row],[Sales]]*Table1[[#This Row],[Quantity]])</f>
        <v>327.04000000000002</v>
      </c>
    </row>
    <row r="1079" spans="1:14" x14ac:dyDescent="0.3">
      <c r="A1079" t="s">
        <v>1319</v>
      </c>
      <c r="B1079" s="1">
        <v>43366</v>
      </c>
      <c r="C1079" t="s">
        <v>1320</v>
      </c>
      <c r="D1079" t="s">
        <v>1321</v>
      </c>
      <c r="E1079" t="s">
        <v>3</v>
      </c>
      <c r="F1079" t="s">
        <v>12</v>
      </c>
      <c r="G1079" t="s">
        <v>13</v>
      </c>
      <c r="H1079" t="s">
        <v>28</v>
      </c>
      <c r="I1079">
        <v>119.96</v>
      </c>
      <c r="J1079">
        <v>2</v>
      </c>
      <c r="K1079">
        <v>0.25</v>
      </c>
      <c r="L1079">
        <v>11.88</v>
      </c>
      <c r="M1079" s="7">
        <f>SUM(Table1[[#This Row],[Profit]]/Table1[[#This Row],[Sales]])</f>
        <v>9.9033011003667903E-2</v>
      </c>
      <c r="N1079">
        <f>SUM(Table1[[#This Row],[Sales]]*Table1[[#This Row],[Quantity]])</f>
        <v>239.92</v>
      </c>
    </row>
    <row r="1080" spans="1:14" x14ac:dyDescent="0.3">
      <c r="A1080" t="s">
        <v>1319</v>
      </c>
      <c r="B1080" s="1">
        <v>43366</v>
      </c>
      <c r="C1080" t="s">
        <v>1320</v>
      </c>
      <c r="D1080" t="s">
        <v>1321</v>
      </c>
      <c r="E1080" t="s">
        <v>3</v>
      </c>
      <c r="F1080" t="s">
        <v>12</v>
      </c>
      <c r="G1080" t="s">
        <v>13</v>
      </c>
      <c r="H1080" t="s">
        <v>19</v>
      </c>
      <c r="I1080">
        <v>31.44</v>
      </c>
      <c r="J1080">
        <v>5</v>
      </c>
      <c r="K1080">
        <v>0.2</v>
      </c>
      <c r="L1080">
        <v>2.3199999999999998</v>
      </c>
      <c r="M1080" s="7">
        <f>SUM(Table1[[#This Row],[Profit]]/Table1[[#This Row],[Sales]])</f>
        <v>7.3791348600508899E-2</v>
      </c>
      <c r="N1080">
        <f>SUM(Table1[[#This Row],[Sales]]*Table1[[#This Row],[Quantity]])</f>
        <v>157.20000000000002</v>
      </c>
    </row>
    <row r="1081" spans="1:14" x14ac:dyDescent="0.3">
      <c r="A1081" t="s">
        <v>1319</v>
      </c>
      <c r="B1081" s="1">
        <v>43366</v>
      </c>
      <c r="C1081" t="s">
        <v>1320</v>
      </c>
      <c r="D1081" t="s">
        <v>1321</v>
      </c>
      <c r="E1081" t="s">
        <v>3</v>
      </c>
      <c r="F1081" t="s">
        <v>12</v>
      </c>
      <c r="G1081" t="s">
        <v>13</v>
      </c>
      <c r="H1081" t="s">
        <v>27</v>
      </c>
      <c r="I1081">
        <v>6.88</v>
      </c>
      <c r="J1081">
        <v>9</v>
      </c>
      <c r="K1081">
        <v>0</v>
      </c>
      <c r="L1081">
        <v>1.68</v>
      </c>
      <c r="M1081" s="7">
        <f>SUM(Table1[[#This Row],[Profit]]/Table1[[#This Row],[Sales]])</f>
        <v>0.2441860465116279</v>
      </c>
      <c r="N1081">
        <f>SUM(Table1[[#This Row],[Sales]]*Table1[[#This Row],[Quantity]])</f>
        <v>61.92</v>
      </c>
    </row>
    <row r="1082" spans="1:14" x14ac:dyDescent="0.3">
      <c r="A1082" t="s">
        <v>1322</v>
      </c>
      <c r="B1082" s="1">
        <v>42703</v>
      </c>
      <c r="C1082" t="s">
        <v>1323</v>
      </c>
      <c r="D1082" t="s">
        <v>1324</v>
      </c>
      <c r="E1082" t="s">
        <v>11</v>
      </c>
      <c r="F1082" t="s">
        <v>40</v>
      </c>
      <c r="G1082" t="s">
        <v>13</v>
      </c>
      <c r="H1082" t="s">
        <v>32</v>
      </c>
      <c r="I1082">
        <v>19.920000000000002</v>
      </c>
      <c r="J1082">
        <v>10</v>
      </c>
      <c r="K1082">
        <v>0</v>
      </c>
      <c r="L1082">
        <v>1.52</v>
      </c>
      <c r="M1082" s="7">
        <f>SUM(Table1[[#This Row],[Profit]]/Table1[[#This Row],[Sales]])</f>
        <v>7.6305220883534128E-2</v>
      </c>
      <c r="N1082">
        <f>SUM(Table1[[#This Row],[Sales]]*Table1[[#This Row],[Quantity]])</f>
        <v>199.20000000000002</v>
      </c>
    </row>
    <row r="1083" spans="1:14" x14ac:dyDescent="0.3">
      <c r="A1083" t="s">
        <v>1322</v>
      </c>
      <c r="B1083" s="1">
        <v>42703</v>
      </c>
      <c r="C1083" t="s">
        <v>1323</v>
      </c>
      <c r="D1083" t="s">
        <v>1324</v>
      </c>
      <c r="E1083" t="s">
        <v>11</v>
      </c>
      <c r="F1083" t="s">
        <v>40</v>
      </c>
      <c r="G1083" t="s">
        <v>5</v>
      </c>
      <c r="H1083" t="s">
        <v>7</v>
      </c>
      <c r="I1083">
        <v>1106.9100000000001</v>
      </c>
      <c r="J1083">
        <v>10</v>
      </c>
      <c r="K1083">
        <v>0</v>
      </c>
      <c r="L1083">
        <v>292.5</v>
      </c>
      <c r="M1083" s="7">
        <f>SUM(Table1[[#This Row],[Profit]]/Table1[[#This Row],[Sales]])</f>
        <v>0.26424912594519878</v>
      </c>
      <c r="N1083">
        <f>SUM(Table1[[#This Row],[Sales]]*Table1[[#This Row],[Quantity]])</f>
        <v>11069.1</v>
      </c>
    </row>
    <row r="1084" spans="1:14" x14ac:dyDescent="0.3">
      <c r="A1084" t="s">
        <v>1325</v>
      </c>
      <c r="B1084" s="1">
        <v>42795</v>
      </c>
      <c r="C1084" t="s">
        <v>115</v>
      </c>
      <c r="D1084" t="s">
        <v>116</v>
      </c>
      <c r="E1084" t="s">
        <v>3</v>
      </c>
      <c r="F1084" t="s">
        <v>56</v>
      </c>
      <c r="G1084" t="s">
        <v>5</v>
      </c>
      <c r="H1084" t="s">
        <v>18</v>
      </c>
      <c r="I1084">
        <v>836.59199999999998</v>
      </c>
      <c r="J1084">
        <v>10</v>
      </c>
      <c r="K1084">
        <v>0.1</v>
      </c>
      <c r="L1084">
        <v>177.22</v>
      </c>
      <c r="M1084" s="7">
        <f>SUM(Table1[[#This Row],[Profit]]/Table1[[#This Row],[Sales]])</f>
        <v>0.21183563792147189</v>
      </c>
      <c r="N1084">
        <f>SUM(Table1[[#This Row],[Sales]]*Table1[[#This Row],[Quantity]])</f>
        <v>8365.92</v>
      </c>
    </row>
    <row r="1085" spans="1:14" x14ac:dyDescent="0.3">
      <c r="A1085" t="s">
        <v>1325</v>
      </c>
      <c r="B1085" s="1">
        <v>42795</v>
      </c>
      <c r="C1085" t="s">
        <v>115</v>
      </c>
      <c r="D1085" t="s">
        <v>116</v>
      </c>
      <c r="E1085" t="s">
        <v>3</v>
      </c>
      <c r="F1085" t="s">
        <v>56</v>
      </c>
      <c r="G1085" t="s">
        <v>13</v>
      </c>
      <c r="H1085" t="s">
        <v>32</v>
      </c>
      <c r="I1085">
        <v>26.38</v>
      </c>
      <c r="J1085">
        <v>6</v>
      </c>
      <c r="K1085">
        <v>0.2</v>
      </c>
      <c r="L1085">
        <v>5.42</v>
      </c>
      <c r="M1085" s="7">
        <f>SUM(Table1[[#This Row],[Profit]]/Table1[[#This Row],[Sales]])</f>
        <v>0.20545868081880211</v>
      </c>
      <c r="N1085">
        <f>SUM(Table1[[#This Row],[Sales]]*Table1[[#This Row],[Quantity]])</f>
        <v>158.28</v>
      </c>
    </row>
    <row r="1086" spans="1:14" x14ac:dyDescent="0.3">
      <c r="A1086" t="s">
        <v>1325</v>
      </c>
      <c r="B1086" s="1">
        <v>42795</v>
      </c>
      <c r="C1086" t="s">
        <v>115</v>
      </c>
      <c r="D1086" t="s">
        <v>116</v>
      </c>
      <c r="E1086" t="s">
        <v>3</v>
      </c>
      <c r="F1086" t="s">
        <v>56</v>
      </c>
      <c r="G1086" t="s">
        <v>13</v>
      </c>
      <c r="H1086" t="s">
        <v>19</v>
      </c>
      <c r="I1086">
        <v>362.92</v>
      </c>
      <c r="J1086">
        <v>3</v>
      </c>
      <c r="K1086">
        <v>0</v>
      </c>
      <c r="L1086">
        <v>99.35</v>
      </c>
      <c r="M1086" s="7">
        <f>SUM(Table1[[#This Row],[Profit]]/Table1[[#This Row],[Sales]])</f>
        <v>0.27375179102832575</v>
      </c>
      <c r="N1086">
        <f>SUM(Table1[[#This Row],[Sales]]*Table1[[#This Row],[Quantity]])</f>
        <v>1088.76</v>
      </c>
    </row>
    <row r="1087" spans="1:14" x14ac:dyDescent="0.3">
      <c r="A1087" t="s">
        <v>1325</v>
      </c>
      <c r="B1087" s="1">
        <v>42795</v>
      </c>
      <c r="C1087" t="s">
        <v>115</v>
      </c>
      <c r="D1087" t="s">
        <v>116</v>
      </c>
      <c r="E1087" t="s">
        <v>3</v>
      </c>
      <c r="F1087" t="s">
        <v>56</v>
      </c>
      <c r="G1087" t="s">
        <v>25</v>
      </c>
      <c r="H1087" t="s">
        <v>265</v>
      </c>
      <c r="I1087">
        <v>4899.93</v>
      </c>
      <c r="J1087">
        <v>9</v>
      </c>
      <c r="K1087">
        <v>0.2</v>
      </c>
      <c r="L1087">
        <v>232.47</v>
      </c>
      <c r="M1087" s="7">
        <f>SUM(Table1[[#This Row],[Profit]]/Table1[[#This Row],[Sales]])</f>
        <v>4.7443534907641534E-2</v>
      </c>
      <c r="N1087">
        <f>SUM(Table1[[#This Row],[Sales]]*Table1[[#This Row],[Quantity]])</f>
        <v>44099.37</v>
      </c>
    </row>
    <row r="1088" spans="1:14" x14ac:dyDescent="0.3">
      <c r="A1088" t="s">
        <v>1326</v>
      </c>
      <c r="B1088" s="1">
        <v>42959</v>
      </c>
      <c r="C1088" t="s">
        <v>172</v>
      </c>
      <c r="D1088" t="s">
        <v>173</v>
      </c>
      <c r="E1088" t="s">
        <v>3</v>
      </c>
      <c r="F1088" t="s">
        <v>40</v>
      </c>
      <c r="G1088" t="s">
        <v>13</v>
      </c>
      <c r="H1088" t="s">
        <v>32</v>
      </c>
      <c r="I1088">
        <v>6.48</v>
      </c>
      <c r="J1088">
        <v>9</v>
      </c>
      <c r="K1088">
        <v>0</v>
      </c>
      <c r="L1088">
        <v>1.17</v>
      </c>
      <c r="M1088" s="7">
        <f>SUM(Table1[[#This Row],[Profit]]/Table1[[#This Row],[Sales]])</f>
        <v>0.18055555555555552</v>
      </c>
      <c r="N1088">
        <f>SUM(Table1[[#This Row],[Sales]]*Table1[[#This Row],[Quantity]])</f>
        <v>58.320000000000007</v>
      </c>
    </row>
    <row r="1089" spans="1:14" x14ac:dyDescent="0.3">
      <c r="A1089" t="s">
        <v>1327</v>
      </c>
      <c r="B1089" s="1">
        <v>42962</v>
      </c>
      <c r="C1089" t="s">
        <v>1328</v>
      </c>
      <c r="D1089" t="s">
        <v>1329</v>
      </c>
      <c r="E1089" t="s">
        <v>11</v>
      </c>
      <c r="F1089" t="s">
        <v>12</v>
      </c>
      <c r="G1089" t="s">
        <v>25</v>
      </c>
      <c r="H1089" t="s">
        <v>26</v>
      </c>
      <c r="I1089">
        <v>71.975999999999999</v>
      </c>
      <c r="J1089">
        <v>10</v>
      </c>
      <c r="K1089">
        <v>0.2</v>
      </c>
      <c r="L1089">
        <v>14.57</v>
      </c>
      <c r="M1089" s="7">
        <f>SUM(Table1[[#This Row],[Profit]]/Table1[[#This Row],[Sales]])</f>
        <v>0.20242858730688007</v>
      </c>
      <c r="N1089">
        <f>SUM(Table1[[#This Row],[Sales]]*Table1[[#This Row],[Quantity]])</f>
        <v>719.76</v>
      </c>
    </row>
    <row r="1090" spans="1:14" x14ac:dyDescent="0.3">
      <c r="A1090" t="s">
        <v>1327</v>
      </c>
      <c r="B1090" s="1">
        <v>42962</v>
      </c>
      <c r="C1090" t="s">
        <v>1328</v>
      </c>
      <c r="D1090" t="s">
        <v>1329</v>
      </c>
      <c r="E1090" t="s">
        <v>11</v>
      </c>
      <c r="F1090" t="s">
        <v>12</v>
      </c>
      <c r="G1090" t="s">
        <v>13</v>
      </c>
      <c r="H1090" t="s">
        <v>14</v>
      </c>
      <c r="I1090">
        <v>3.15</v>
      </c>
      <c r="J1090">
        <v>7</v>
      </c>
      <c r="K1090">
        <v>0.05</v>
      </c>
      <c r="L1090">
        <v>0.41</v>
      </c>
      <c r="M1090" s="7">
        <f>SUM(Table1[[#This Row],[Profit]]/Table1[[#This Row],[Sales]])</f>
        <v>0.13015873015873017</v>
      </c>
      <c r="N1090">
        <f>SUM(Table1[[#This Row],[Sales]]*Table1[[#This Row],[Quantity]])</f>
        <v>22.05</v>
      </c>
    </row>
    <row r="1091" spans="1:14" x14ac:dyDescent="0.3">
      <c r="A1091" t="s">
        <v>1330</v>
      </c>
      <c r="B1091" s="1">
        <v>43255</v>
      </c>
      <c r="C1091" t="s">
        <v>1190</v>
      </c>
      <c r="D1091" t="s">
        <v>1191</v>
      </c>
      <c r="E1091" t="s">
        <v>11</v>
      </c>
      <c r="F1091" t="s">
        <v>4</v>
      </c>
      <c r="G1091" t="s">
        <v>5</v>
      </c>
      <c r="H1091" t="s">
        <v>23</v>
      </c>
      <c r="I1091">
        <v>31.984000000000002</v>
      </c>
      <c r="J1091">
        <v>2</v>
      </c>
      <c r="K1091">
        <v>0.25</v>
      </c>
      <c r="L1091">
        <v>0.32</v>
      </c>
      <c r="M1091" s="7">
        <f>SUM(Table1[[#This Row],[Profit]]/Table1[[#This Row],[Sales]])</f>
        <v>1.0005002501250625E-2</v>
      </c>
      <c r="N1091">
        <f>SUM(Table1[[#This Row],[Sales]]*Table1[[#This Row],[Quantity]])</f>
        <v>63.968000000000004</v>
      </c>
    </row>
    <row r="1092" spans="1:14" x14ac:dyDescent="0.3">
      <c r="A1092" t="s">
        <v>1330</v>
      </c>
      <c r="B1092" s="1">
        <v>43255</v>
      </c>
      <c r="C1092" t="s">
        <v>1190</v>
      </c>
      <c r="D1092" t="s">
        <v>1191</v>
      </c>
      <c r="E1092" t="s">
        <v>11</v>
      </c>
      <c r="F1092" t="s">
        <v>4</v>
      </c>
      <c r="G1092" t="s">
        <v>25</v>
      </c>
      <c r="H1092" t="s">
        <v>26</v>
      </c>
      <c r="I1092">
        <v>71.983999999999995</v>
      </c>
      <c r="J1092">
        <v>6</v>
      </c>
      <c r="K1092">
        <v>0.1</v>
      </c>
      <c r="L1092">
        <v>6.69</v>
      </c>
      <c r="M1092" s="7">
        <f>SUM(Table1[[#This Row],[Profit]]/Table1[[#This Row],[Sales]])</f>
        <v>9.2937319404312088E-2</v>
      </c>
      <c r="N1092">
        <f>SUM(Table1[[#This Row],[Sales]]*Table1[[#This Row],[Quantity]])</f>
        <v>431.904</v>
      </c>
    </row>
    <row r="1093" spans="1:14" x14ac:dyDescent="0.3">
      <c r="A1093" t="s">
        <v>1331</v>
      </c>
      <c r="B1093" s="1">
        <v>42710</v>
      </c>
      <c r="C1093" t="s">
        <v>884</v>
      </c>
      <c r="D1093" t="s">
        <v>885</v>
      </c>
      <c r="E1093" t="s">
        <v>3</v>
      </c>
      <c r="F1093" t="s">
        <v>12</v>
      </c>
      <c r="G1093" t="s">
        <v>13</v>
      </c>
      <c r="H1093" t="s">
        <v>24</v>
      </c>
      <c r="I1093">
        <v>120.15</v>
      </c>
      <c r="J1093">
        <v>5</v>
      </c>
      <c r="K1093">
        <v>0.05</v>
      </c>
      <c r="L1093">
        <v>11.47</v>
      </c>
      <c r="M1093" s="7">
        <f>SUM(Table1[[#This Row],[Profit]]/Table1[[#This Row],[Sales]])</f>
        <v>9.5464003329171876E-2</v>
      </c>
      <c r="N1093">
        <f>SUM(Table1[[#This Row],[Sales]]*Table1[[#This Row],[Quantity]])</f>
        <v>600.75</v>
      </c>
    </row>
    <row r="1094" spans="1:14" x14ac:dyDescent="0.3">
      <c r="A1094" t="s">
        <v>1331</v>
      </c>
      <c r="B1094" s="1">
        <v>42710</v>
      </c>
      <c r="C1094" t="s">
        <v>884</v>
      </c>
      <c r="D1094" t="s">
        <v>885</v>
      </c>
      <c r="E1094" t="s">
        <v>3</v>
      </c>
      <c r="F1094" t="s">
        <v>12</v>
      </c>
      <c r="G1094" t="s">
        <v>25</v>
      </c>
      <c r="H1094" t="s">
        <v>26</v>
      </c>
      <c r="I1094">
        <v>219.184</v>
      </c>
      <c r="J1094">
        <v>9</v>
      </c>
      <c r="K1094">
        <v>0.05</v>
      </c>
      <c r="L1094">
        <v>55.35</v>
      </c>
      <c r="M1094" s="7">
        <f>SUM(Table1[[#This Row],[Profit]]/Table1[[#This Row],[Sales]])</f>
        <v>0.25252755675596761</v>
      </c>
      <c r="N1094">
        <f>SUM(Table1[[#This Row],[Sales]]*Table1[[#This Row],[Quantity]])</f>
        <v>1972.6559999999999</v>
      </c>
    </row>
    <row r="1095" spans="1:14" x14ac:dyDescent="0.3">
      <c r="A1095" t="s">
        <v>1332</v>
      </c>
      <c r="B1095" s="1">
        <v>42731</v>
      </c>
      <c r="C1095" t="s">
        <v>1333</v>
      </c>
      <c r="D1095" t="s">
        <v>1334</v>
      </c>
      <c r="E1095" t="s">
        <v>39</v>
      </c>
      <c r="F1095" t="s">
        <v>56</v>
      </c>
      <c r="G1095" t="s">
        <v>13</v>
      </c>
      <c r="H1095" t="s">
        <v>32</v>
      </c>
      <c r="I1095">
        <v>28.9</v>
      </c>
      <c r="J1095">
        <v>4</v>
      </c>
      <c r="K1095">
        <v>0.2</v>
      </c>
      <c r="L1095">
        <v>3.06</v>
      </c>
      <c r="M1095" s="7">
        <f>SUM(Table1[[#This Row],[Profit]]/Table1[[#This Row],[Sales]])</f>
        <v>0.10588235294117648</v>
      </c>
      <c r="N1095">
        <f>SUM(Table1[[#This Row],[Sales]]*Table1[[#This Row],[Quantity]])</f>
        <v>115.6</v>
      </c>
    </row>
    <row r="1096" spans="1:14" x14ac:dyDescent="0.3">
      <c r="A1096" t="s">
        <v>1332</v>
      </c>
      <c r="B1096" s="1">
        <v>42731</v>
      </c>
      <c r="C1096" t="s">
        <v>1333</v>
      </c>
      <c r="D1096" t="s">
        <v>1334</v>
      </c>
      <c r="E1096" t="s">
        <v>39</v>
      </c>
      <c r="F1096" t="s">
        <v>56</v>
      </c>
      <c r="G1096" t="s">
        <v>13</v>
      </c>
      <c r="H1096" t="s">
        <v>28</v>
      </c>
      <c r="I1096">
        <v>355.96</v>
      </c>
      <c r="J1096">
        <v>4</v>
      </c>
      <c r="K1096">
        <v>0.1</v>
      </c>
      <c r="L1096">
        <v>67.95</v>
      </c>
      <c r="M1096" s="7">
        <f>SUM(Table1[[#This Row],[Profit]]/Table1[[#This Row],[Sales]])</f>
        <v>0.19089223508259356</v>
      </c>
      <c r="N1096">
        <f>SUM(Table1[[#This Row],[Sales]]*Table1[[#This Row],[Quantity]])</f>
        <v>1423.84</v>
      </c>
    </row>
    <row r="1097" spans="1:14" x14ac:dyDescent="0.3">
      <c r="A1097" t="s">
        <v>1335</v>
      </c>
      <c r="B1097" s="1">
        <v>43121</v>
      </c>
      <c r="C1097" t="s">
        <v>1336</v>
      </c>
      <c r="D1097" t="s">
        <v>1337</v>
      </c>
      <c r="E1097" t="s">
        <v>39</v>
      </c>
      <c r="F1097" t="s">
        <v>4</v>
      </c>
      <c r="G1097" t="s">
        <v>13</v>
      </c>
      <c r="H1097" t="s">
        <v>19</v>
      </c>
      <c r="I1097">
        <v>348.20800000000003</v>
      </c>
      <c r="J1097">
        <v>1</v>
      </c>
      <c r="K1097">
        <v>0.1</v>
      </c>
      <c r="L1097">
        <v>90.72</v>
      </c>
      <c r="M1097" s="7">
        <f>SUM(Table1[[#This Row],[Profit]]/Table1[[#This Row],[Sales]])</f>
        <v>0.26053393374075262</v>
      </c>
      <c r="N1097">
        <f>SUM(Table1[[#This Row],[Sales]]*Table1[[#This Row],[Quantity]])</f>
        <v>348.20800000000003</v>
      </c>
    </row>
    <row r="1098" spans="1:14" x14ac:dyDescent="0.3">
      <c r="A1098" t="s">
        <v>1335</v>
      </c>
      <c r="B1098" s="1">
        <v>43121</v>
      </c>
      <c r="C1098" t="s">
        <v>1336</v>
      </c>
      <c r="D1098" t="s">
        <v>1337</v>
      </c>
      <c r="E1098" t="s">
        <v>39</v>
      </c>
      <c r="F1098" t="s">
        <v>4</v>
      </c>
      <c r="G1098" t="s">
        <v>13</v>
      </c>
      <c r="H1098" t="s">
        <v>27</v>
      </c>
      <c r="I1098">
        <v>35.783999999999999</v>
      </c>
      <c r="J1098">
        <v>9</v>
      </c>
      <c r="K1098">
        <v>0.2</v>
      </c>
      <c r="L1098">
        <v>2.3199999999999998</v>
      </c>
      <c r="M1098" s="7">
        <f>SUM(Table1[[#This Row],[Profit]]/Table1[[#This Row],[Sales]])</f>
        <v>6.4833445115135252E-2</v>
      </c>
      <c r="N1098">
        <f>SUM(Table1[[#This Row],[Sales]]*Table1[[#This Row],[Quantity]])</f>
        <v>322.05599999999998</v>
      </c>
    </row>
    <row r="1099" spans="1:14" x14ac:dyDescent="0.3">
      <c r="A1099" t="s">
        <v>1338</v>
      </c>
      <c r="B1099" s="1">
        <v>42180</v>
      </c>
      <c r="C1099" t="s">
        <v>1278</v>
      </c>
      <c r="D1099" t="s">
        <v>1279</v>
      </c>
      <c r="E1099" t="s">
        <v>11</v>
      </c>
      <c r="F1099" t="s">
        <v>12</v>
      </c>
      <c r="G1099" t="s">
        <v>5</v>
      </c>
      <c r="H1099" t="s">
        <v>18</v>
      </c>
      <c r="I1099">
        <v>447.84</v>
      </c>
      <c r="J1099">
        <v>8</v>
      </c>
      <c r="K1099">
        <v>0.15</v>
      </c>
      <c r="L1099">
        <v>87.46</v>
      </c>
      <c r="M1099" s="7">
        <f>SUM(Table1[[#This Row],[Profit]]/Table1[[#This Row],[Sales]])</f>
        <v>0.19529296177206146</v>
      </c>
      <c r="N1099">
        <f>SUM(Table1[[#This Row],[Sales]]*Table1[[#This Row],[Quantity]])</f>
        <v>3582.72</v>
      </c>
    </row>
    <row r="1100" spans="1:14" x14ac:dyDescent="0.3">
      <c r="A1100" t="s">
        <v>1339</v>
      </c>
      <c r="B1100" s="1">
        <v>42900</v>
      </c>
      <c r="C1100" t="s">
        <v>1340</v>
      </c>
      <c r="D1100" t="s">
        <v>1341</v>
      </c>
      <c r="E1100" t="s">
        <v>39</v>
      </c>
      <c r="F1100" t="s">
        <v>12</v>
      </c>
      <c r="G1100" t="s">
        <v>13</v>
      </c>
      <c r="H1100" t="s">
        <v>24</v>
      </c>
      <c r="I1100">
        <v>7.04</v>
      </c>
      <c r="J1100">
        <v>1</v>
      </c>
      <c r="K1100">
        <v>0.15</v>
      </c>
      <c r="L1100">
        <v>0.08</v>
      </c>
      <c r="M1100" s="7">
        <f>SUM(Table1[[#This Row],[Profit]]/Table1[[#This Row],[Sales]])</f>
        <v>1.1363636363636364E-2</v>
      </c>
      <c r="N1100">
        <f>SUM(Table1[[#This Row],[Sales]]*Table1[[#This Row],[Quantity]])</f>
        <v>7.04</v>
      </c>
    </row>
    <row r="1101" spans="1:14" x14ac:dyDescent="0.3">
      <c r="A1101" t="s">
        <v>1339</v>
      </c>
      <c r="B1101" s="1">
        <v>42900</v>
      </c>
      <c r="C1101" t="s">
        <v>1340</v>
      </c>
      <c r="D1101" t="s">
        <v>1341</v>
      </c>
      <c r="E1101" t="s">
        <v>39</v>
      </c>
      <c r="F1101" t="s">
        <v>12</v>
      </c>
      <c r="G1101" t="s">
        <v>5</v>
      </c>
      <c r="H1101" t="s">
        <v>23</v>
      </c>
      <c r="I1101">
        <v>8.73</v>
      </c>
      <c r="J1101">
        <v>5</v>
      </c>
      <c r="K1101">
        <v>0.1</v>
      </c>
      <c r="L1101">
        <v>0.4</v>
      </c>
      <c r="M1101" s="7">
        <f>SUM(Table1[[#This Row],[Profit]]/Table1[[#This Row],[Sales]])</f>
        <v>4.5819014891179843E-2</v>
      </c>
      <c r="N1101">
        <f>SUM(Table1[[#This Row],[Sales]]*Table1[[#This Row],[Quantity]])</f>
        <v>43.650000000000006</v>
      </c>
    </row>
    <row r="1102" spans="1:14" x14ac:dyDescent="0.3">
      <c r="A1102" t="s">
        <v>1339</v>
      </c>
      <c r="B1102" s="1">
        <v>42900</v>
      </c>
      <c r="C1102" t="s">
        <v>1340</v>
      </c>
      <c r="D1102" t="s">
        <v>1341</v>
      </c>
      <c r="E1102" t="s">
        <v>39</v>
      </c>
      <c r="F1102" t="s">
        <v>12</v>
      </c>
      <c r="G1102" t="s">
        <v>25</v>
      </c>
      <c r="H1102" t="s">
        <v>63</v>
      </c>
      <c r="I1102">
        <v>29.29</v>
      </c>
      <c r="J1102">
        <v>5</v>
      </c>
      <c r="K1102">
        <v>0</v>
      </c>
      <c r="L1102">
        <v>2.65</v>
      </c>
      <c r="M1102" s="7">
        <f>SUM(Table1[[#This Row],[Profit]]/Table1[[#This Row],[Sales]])</f>
        <v>9.0474564697849091E-2</v>
      </c>
      <c r="N1102">
        <f>SUM(Table1[[#This Row],[Sales]]*Table1[[#This Row],[Quantity]])</f>
        <v>146.44999999999999</v>
      </c>
    </row>
    <row r="1103" spans="1:14" x14ac:dyDescent="0.3">
      <c r="A1103" t="s">
        <v>1339</v>
      </c>
      <c r="B1103" s="1">
        <v>42900</v>
      </c>
      <c r="C1103" t="s">
        <v>1340</v>
      </c>
      <c r="D1103" t="s">
        <v>1341</v>
      </c>
      <c r="E1103" t="s">
        <v>39</v>
      </c>
      <c r="F1103" t="s">
        <v>12</v>
      </c>
      <c r="G1103" t="s">
        <v>13</v>
      </c>
      <c r="H1103" t="s">
        <v>24</v>
      </c>
      <c r="I1103">
        <v>8.64</v>
      </c>
      <c r="J1103">
        <v>5</v>
      </c>
      <c r="K1103">
        <v>0</v>
      </c>
      <c r="L1103">
        <v>1.1100000000000001</v>
      </c>
      <c r="M1103" s="7">
        <f>SUM(Table1[[#This Row],[Profit]]/Table1[[#This Row],[Sales]])</f>
        <v>0.12847222222222224</v>
      </c>
      <c r="N1103">
        <f>SUM(Table1[[#This Row],[Sales]]*Table1[[#This Row],[Quantity]])</f>
        <v>43.2</v>
      </c>
    </row>
    <row r="1104" spans="1:14" x14ac:dyDescent="0.3">
      <c r="A1104" t="s">
        <v>1342</v>
      </c>
      <c r="B1104" s="1">
        <v>43211</v>
      </c>
      <c r="C1104" t="s">
        <v>861</v>
      </c>
      <c r="D1104" t="s">
        <v>862</v>
      </c>
      <c r="E1104" t="s">
        <v>3</v>
      </c>
      <c r="F1104" t="s">
        <v>40</v>
      </c>
      <c r="G1104" t="s">
        <v>13</v>
      </c>
      <c r="H1104" t="s">
        <v>27</v>
      </c>
      <c r="I1104">
        <v>2.694</v>
      </c>
      <c r="J1104">
        <v>10</v>
      </c>
      <c r="K1104">
        <v>0</v>
      </c>
      <c r="L1104">
        <v>0.41</v>
      </c>
      <c r="M1104" s="7">
        <f>SUM(Table1[[#This Row],[Profit]]/Table1[[#This Row],[Sales]])</f>
        <v>0.15219005196733482</v>
      </c>
      <c r="N1104">
        <f>SUM(Table1[[#This Row],[Sales]]*Table1[[#This Row],[Quantity]])</f>
        <v>26.939999999999998</v>
      </c>
    </row>
    <row r="1105" spans="1:14" x14ac:dyDescent="0.3">
      <c r="A1105" t="s">
        <v>1342</v>
      </c>
      <c r="B1105" s="1">
        <v>43211</v>
      </c>
      <c r="C1105" t="s">
        <v>861</v>
      </c>
      <c r="D1105" t="s">
        <v>862</v>
      </c>
      <c r="E1105" t="s">
        <v>3</v>
      </c>
      <c r="F1105" t="s">
        <v>40</v>
      </c>
      <c r="G1105" t="s">
        <v>13</v>
      </c>
      <c r="H1105" t="s">
        <v>27</v>
      </c>
      <c r="I1105">
        <v>2.9340000000000002</v>
      </c>
      <c r="J1105">
        <v>2</v>
      </c>
      <c r="K1105">
        <v>0.15</v>
      </c>
      <c r="L1105">
        <v>0.36</v>
      </c>
      <c r="M1105" s="7">
        <f>SUM(Table1[[#This Row],[Profit]]/Table1[[#This Row],[Sales]])</f>
        <v>0.12269938650306747</v>
      </c>
      <c r="N1105">
        <f>SUM(Table1[[#This Row],[Sales]]*Table1[[#This Row],[Quantity]])</f>
        <v>5.8680000000000003</v>
      </c>
    </row>
    <row r="1106" spans="1:14" x14ac:dyDescent="0.3">
      <c r="A1106" t="s">
        <v>1343</v>
      </c>
      <c r="B1106" s="1">
        <v>43029</v>
      </c>
      <c r="C1106" t="s">
        <v>1344</v>
      </c>
      <c r="D1106" t="s">
        <v>1345</v>
      </c>
      <c r="E1106" t="s">
        <v>3</v>
      </c>
      <c r="F1106" t="s">
        <v>12</v>
      </c>
      <c r="G1106" t="s">
        <v>13</v>
      </c>
      <c r="H1106" t="s">
        <v>32</v>
      </c>
      <c r="I1106">
        <v>22.92</v>
      </c>
      <c r="J1106">
        <v>4</v>
      </c>
      <c r="K1106">
        <v>0.15</v>
      </c>
      <c r="L1106">
        <v>1.52</v>
      </c>
      <c r="M1106" s="7">
        <f>SUM(Table1[[#This Row],[Profit]]/Table1[[#This Row],[Sales]])</f>
        <v>6.6317626527050602E-2</v>
      </c>
      <c r="N1106">
        <f>SUM(Table1[[#This Row],[Sales]]*Table1[[#This Row],[Quantity]])</f>
        <v>91.68</v>
      </c>
    </row>
    <row r="1107" spans="1:14" x14ac:dyDescent="0.3">
      <c r="A1107" t="s">
        <v>1346</v>
      </c>
      <c r="B1107" s="1">
        <v>43058</v>
      </c>
      <c r="C1107" t="s">
        <v>61</v>
      </c>
      <c r="D1107" t="s">
        <v>62</v>
      </c>
      <c r="E1107" t="s">
        <v>3</v>
      </c>
      <c r="F1107" t="s">
        <v>40</v>
      </c>
      <c r="G1107" t="s">
        <v>13</v>
      </c>
      <c r="H1107" t="s">
        <v>19</v>
      </c>
      <c r="I1107">
        <v>100.70399999999999</v>
      </c>
      <c r="J1107">
        <v>2</v>
      </c>
      <c r="K1107">
        <v>0.2</v>
      </c>
      <c r="L1107">
        <v>1.01</v>
      </c>
      <c r="M1107" s="7">
        <f>SUM(Table1[[#This Row],[Profit]]/Table1[[#This Row],[Sales]])</f>
        <v>1.0029393072767716E-2</v>
      </c>
      <c r="N1107">
        <f>SUM(Table1[[#This Row],[Sales]]*Table1[[#This Row],[Quantity]])</f>
        <v>201.40799999999999</v>
      </c>
    </row>
    <row r="1108" spans="1:14" x14ac:dyDescent="0.3">
      <c r="A1108" t="s">
        <v>1346</v>
      </c>
      <c r="B1108" s="1">
        <v>43058</v>
      </c>
      <c r="C1108" t="s">
        <v>61</v>
      </c>
      <c r="D1108" t="s">
        <v>62</v>
      </c>
      <c r="E1108" t="s">
        <v>3</v>
      </c>
      <c r="F1108" t="s">
        <v>40</v>
      </c>
      <c r="G1108" t="s">
        <v>5</v>
      </c>
      <c r="H1108" t="s">
        <v>23</v>
      </c>
      <c r="I1108">
        <v>2.3279999999999998</v>
      </c>
      <c r="J1108">
        <v>3</v>
      </c>
      <c r="K1108">
        <v>0.25</v>
      </c>
      <c r="L1108">
        <v>0.34</v>
      </c>
      <c r="M1108" s="7">
        <f>SUM(Table1[[#This Row],[Profit]]/Table1[[#This Row],[Sales]])</f>
        <v>0.14604810996563575</v>
      </c>
      <c r="N1108">
        <f>SUM(Table1[[#This Row],[Sales]]*Table1[[#This Row],[Quantity]])</f>
        <v>6.984</v>
      </c>
    </row>
    <row r="1109" spans="1:14" x14ac:dyDescent="0.3">
      <c r="A1109" t="s">
        <v>1346</v>
      </c>
      <c r="B1109" s="1">
        <v>43058</v>
      </c>
      <c r="C1109" t="s">
        <v>61</v>
      </c>
      <c r="D1109" t="s">
        <v>62</v>
      </c>
      <c r="E1109" t="s">
        <v>3</v>
      </c>
      <c r="F1109" t="s">
        <v>40</v>
      </c>
      <c r="G1109" t="s">
        <v>13</v>
      </c>
      <c r="H1109" t="s">
        <v>27</v>
      </c>
      <c r="I1109">
        <v>10.78</v>
      </c>
      <c r="J1109">
        <v>10</v>
      </c>
      <c r="K1109">
        <v>0.05</v>
      </c>
      <c r="L1109">
        <v>0.44</v>
      </c>
      <c r="M1109" s="7">
        <f>SUM(Table1[[#This Row],[Profit]]/Table1[[#This Row],[Sales]])</f>
        <v>4.0816326530612249E-2</v>
      </c>
      <c r="N1109">
        <f>SUM(Table1[[#This Row],[Sales]]*Table1[[#This Row],[Quantity]])</f>
        <v>107.8</v>
      </c>
    </row>
    <row r="1110" spans="1:14" x14ac:dyDescent="0.3">
      <c r="A1110" t="s">
        <v>1346</v>
      </c>
      <c r="B1110" s="1">
        <v>43058</v>
      </c>
      <c r="C1110" t="s">
        <v>61</v>
      </c>
      <c r="D1110" t="s">
        <v>62</v>
      </c>
      <c r="E1110" t="s">
        <v>3</v>
      </c>
      <c r="F1110" t="s">
        <v>40</v>
      </c>
      <c r="G1110" t="s">
        <v>13</v>
      </c>
      <c r="H1110" t="s">
        <v>101</v>
      </c>
      <c r="I1110">
        <v>58.368000000000002</v>
      </c>
      <c r="J1110">
        <v>10</v>
      </c>
      <c r="K1110">
        <v>0.25</v>
      </c>
      <c r="L1110">
        <v>10.35</v>
      </c>
      <c r="M1110" s="7">
        <f>SUM(Table1[[#This Row],[Profit]]/Table1[[#This Row],[Sales]])</f>
        <v>0.17732319078947367</v>
      </c>
      <c r="N1110">
        <f>SUM(Table1[[#This Row],[Sales]]*Table1[[#This Row],[Quantity]])</f>
        <v>583.68000000000006</v>
      </c>
    </row>
    <row r="1111" spans="1:14" x14ac:dyDescent="0.3">
      <c r="A1111" t="s">
        <v>1346</v>
      </c>
      <c r="B1111" s="1">
        <v>43058</v>
      </c>
      <c r="C1111" t="s">
        <v>61</v>
      </c>
      <c r="D1111" t="s">
        <v>62</v>
      </c>
      <c r="E1111" t="s">
        <v>3</v>
      </c>
      <c r="F1111" t="s">
        <v>40</v>
      </c>
      <c r="G1111" t="s">
        <v>13</v>
      </c>
      <c r="H1111" t="s">
        <v>67</v>
      </c>
      <c r="I1111">
        <v>40.968000000000004</v>
      </c>
      <c r="J1111">
        <v>1</v>
      </c>
      <c r="K1111">
        <v>0.25</v>
      </c>
      <c r="L1111">
        <v>8.49</v>
      </c>
      <c r="M1111" s="7">
        <f>SUM(Table1[[#This Row],[Profit]]/Table1[[#This Row],[Sales]])</f>
        <v>0.20723491505565317</v>
      </c>
      <c r="N1111">
        <f>SUM(Table1[[#This Row],[Sales]]*Table1[[#This Row],[Quantity]])</f>
        <v>40.968000000000004</v>
      </c>
    </row>
    <row r="1112" spans="1:14" x14ac:dyDescent="0.3">
      <c r="A1112" t="s">
        <v>1346</v>
      </c>
      <c r="B1112" s="1">
        <v>43058</v>
      </c>
      <c r="C1112" t="s">
        <v>61</v>
      </c>
      <c r="D1112" t="s">
        <v>62</v>
      </c>
      <c r="E1112" t="s">
        <v>3</v>
      </c>
      <c r="F1112" t="s">
        <v>40</v>
      </c>
      <c r="G1112" t="s">
        <v>25</v>
      </c>
      <c r="H1112" t="s">
        <v>26</v>
      </c>
      <c r="I1112">
        <v>71.959999999999994</v>
      </c>
      <c r="J1112">
        <v>7</v>
      </c>
      <c r="K1112">
        <v>0.15</v>
      </c>
      <c r="L1112">
        <v>13.14</v>
      </c>
      <c r="M1112" s="7">
        <f>SUM(Table1[[#This Row],[Profit]]/Table1[[#This Row],[Sales]])</f>
        <v>0.18260144524735966</v>
      </c>
      <c r="N1112">
        <f>SUM(Table1[[#This Row],[Sales]]*Table1[[#This Row],[Quantity]])</f>
        <v>503.71999999999997</v>
      </c>
    </row>
    <row r="1113" spans="1:14" x14ac:dyDescent="0.3">
      <c r="A1113" t="s">
        <v>1346</v>
      </c>
      <c r="B1113" s="1">
        <v>43058</v>
      </c>
      <c r="C1113" t="s">
        <v>61</v>
      </c>
      <c r="D1113" t="s">
        <v>62</v>
      </c>
      <c r="E1113" t="s">
        <v>3</v>
      </c>
      <c r="F1113" t="s">
        <v>40</v>
      </c>
      <c r="G1113" t="s">
        <v>13</v>
      </c>
      <c r="H1113" t="s">
        <v>32</v>
      </c>
      <c r="I1113">
        <v>10.368</v>
      </c>
      <c r="J1113">
        <v>3</v>
      </c>
      <c r="K1113">
        <v>0.15</v>
      </c>
      <c r="L1113">
        <v>1.6</v>
      </c>
      <c r="M1113" s="7">
        <f>SUM(Table1[[#This Row],[Profit]]/Table1[[#This Row],[Sales]])</f>
        <v>0.15432098765432098</v>
      </c>
      <c r="N1113">
        <f>SUM(Table1[[#This Row],[Sales]]*Table1[[#This Row],[Quantity]])</f>
        <v>31.103999999999999</v>
      </c>
    </row>
    <row r="1114" spans="1:14" x14ac:dyDescent="0.3">
      <c r="A1114" t="s">
        <v>1346</v>
      </c>
      <c r="B1114" s="1">
        <v>43058</v>
      </c>
      <c r="C1114" t="s">
        <v>61</v>
      </c>
      <c r="D1114" t="s">
        <v>62</v>
      </c>
      <c r="E1114" t="s">
        <v>3</v>
      </c>
      <c r="F1114" t="s">
        <v>40</v>
      </c>
      <c r="G1114" t="s">
        <v>13</v>
      </c>
      <c r="H1114" t="s">
        <v>27</v>
      </c>
      <c r="I1114">
        <v>1.1919999999999999</v>
      </c>
      <c r="J1114">
        <v>2</v>
      </c>
      <c r="K1114">
        <v>0.05</v>
      </c>
      <c r="L1114">
        <v>0.24</v>
      </c>
      <c r="M1114" s="7">
        <f>SUM(Table1[[#This Row],[Profit]]/Table1[[#This Row],[Sales]])</f>
        <v>0.20134228187919465</v>
      </c>
      <c r="N1114">
        <f>SUM(Table1[[#This Row],[Sales]]*Table1[[#This Row],[Quantity]])</f>
        <v>2.3839999999999999</v>
      </c>
    </row>
    <row r="1115" spans="1:14" x14ac:dyDescent="0.3">
      <c r="A1115" t="s">
        <v>1347</v>
      </c>
      <c r="B1115" s="1">
        <v>43452</v>
      </c>
      <c r="C1115" t="s">
        <v>506</v>
      </c>
      <c r="D1115" t="s">
        <v>507</v>
      </c>
      <c r="E1115" t="s">
        <v>3</v>
      </c>
      <c r="F1115" t="s">
        <v>12</v>
      </c>
      <c r="G1115" t="s">
        <v>13</v>
      </c>
      <c r="H1115" t="s">
        <v>27</v>
      </c>
      <c r="I1115">
        <v>46.671999999999997</v>
      </c>
      <c r="J1115">
        <v>3</v>
      </c>
      <c r="K1115">
        <v>0.05</v>
      </c>
      <c r="L1115">
        <v>9.24</v>
      </c>
      <c r="M1115" s="7">
        <f>SUM(Table1[[#This Row],[Profit]]/Table1[[#This Row],[Sales]])</f>
        <v>0.19797737401439838</v>
      </c>
      <c r="N1115">
        <f>SUM(Table1[[#This Row],[Sales]]*Table1[[#This Row],[Quantity]])</f>
        <v>140.01599999999999</v>
      </c>
    </row>
    <row r="1116" spans="1:14" x14ac:dyDescent="0.3">
      <c r="A1116" t="s">
        <v>1347</v>
      </c>
      <c r="B1116" s="1">
        <v>43452</v>
      </c>
      <c r="C1116" t="s">
        <v>506</v>
      </c>
      <c r="D1116" t="s">
        <v>507</v>
      </c>
      <c r="E1116" t="s">
        <v>3</v>
      </c>
      <c r="F1116" t="s">
        <v>12</v>
      </c>
      <c r="G1116" t="s">
        <v>5</v>
      </c>
      <c r="H1116" t="s">
        <v>6</v>
      </c>
      <c r="I1116">
        <v>119.833</v>
      </c>
      <c r="J1116">
        <v>2</v>
      </c>
      <c r="K1116">
        <v>0</v>
      </c>
      <c r="L1116">
        <v>33.9</v>
      </c>
      <c r="M1116" s="7">
        <f>SUM(Table1[[#This Row],[Profit]]/Table1[[#This Row],[Sales]])</f>
        <v>0.28289369372376555</v>
      </c>
      <c r="N1116">
        <f>SUM(Table1[[#This Row],[Sales]]*Table1[[#This Row],[Quantity]])</f>
        <v>239.666</v>
      </c>
    </row>
    <row r="1117" spans="1:14" x14ac:dyDescent="0.3">
      <c r="A1117" t="s">
        <v>1347</v>
      </c>
      <c r="B1117" s="1">
        <v>43452</v>
      </c>
      <c r="C1117" t="s">
        <v>506</v>
      </c>
      <c r="D1117" t="s">
        <v>507</v>
      </c>
      <c r="E1117" t="s">
        <v>3</v>
      </c>
      <c r="F1117" t="s">
        <v>12</v>
      </c>
      <c r="G1117" t="s">
        <v>25</v>
      </c>
      <c r="H1117" t="s">
        <v>63</v>
      </c>
      <c r="I1117">
        <v>119.98</v>
      </c>
      <c r="J1117">
        <v>5</v>
      </c>
      <c r="K1117">
        <v>0.15</v>
      </c>
      <c r="L1117">
        <v>29.52</v>
      </c>
      <c r="M1117" s="7">
        <f>SUM(Table1[[#This Row],[Profit]]/Table1[[#This Row],[Sales]])</f>
        <v>0.24604100683447239</v>
      </c>
      <c r="N1117">
        <f>SUM(Table1[[#This Row],[Sales]]*Table1[[#This Row],[Quantity]])</f>
        <v>599.9</v>
      </c>
    </row>
    <row r="1118" spans="1:14" x14ac:dyDescent="0.3">
      <c r="A1118" t="s">
        <v>1348</v>
      </c>
      <c r="B1118" s="1">
        <v>42938</v>
      </c>
      <c r="C1118" t="s">
        <v>1349</v>
      </c>
      <c r="D1118" t="s">
        <v>1350</v>
      </c>
      <c r="E1118" t="s">
        <v>11</v>
      </c>
      <c r="F1118" t="s">
        <v>12</v>
      </c>
      <c r="G1118" t="s">
        <v>13</v>
      </c>
      <c r="H1118" t="s">
        <v>14</v>
      </c>
      <c r="I1118">
        <v>6.3</v>
      </c>
      <c r="J1118">
        <v>10</v>
      </c>
      <c r="K1118">
        <v>0.1</v>
      </c>
      <c r="L1118">
        <v>0.8</v>
      </c>
      <c r="M1118" s="7">
        <f>SUM(Table1[[#This Row],[Profit]]/Table1[[#This Row],[Sales]])</f>
        <v>0.126984126984127</v>
      </c>
      <c r="N1118">
        <f>SUM(Table1[[#This Row],[Sales]]*Table1[[#This Row],[Quantity]])</f>
        <v>63</v>
      </c>
    </row>
    <row r="1119" spans="1:14" x14ac:dyDescent="0.3">
      <c r="A1119" t="s">
        <v>1351</v>
      </c>
      <c r="B1119" s="1">
        <v>42617</v>
      </c>
      <c r="C1119" t="s">
        <v>1352</v>
      </c>
      <c r="D1119" t="s">
        <v>1353</v>
      </c>
      <c r="E1119" t="s">
        <v>3</v>
      </c>
      <c r="F1119" t="s">
        <v>4</v>
      </c>
      <c r="G1119" t="s">
        <v>13</v>
      </c>
      <c r="H1119" t="s">
        <v>32</v>
      </c>
      <c r="I1119">
        <v>279.89999999999998</v>
      </c>
      <c r="J1119">
        <v>6</v>
      </c>
      <c r="K1119">
        <v>0.05</v>
      </c>
      <c r="L1119">
        <v>52.98</v>
      </c>
      <c r="M1119" s="7">
        <f>SUM(Table1[[#This Row],[Profit]]/Table1[[#This Row],[Sales]])</f>
        <v>0.18928188638799573</v>
      </c>
      <c r="N1119">
        <f>SUM(Table1[[#This Row],[Sales]]*Table1[[#This Row],[Quantity]])</f>
        <v>1679.3999999999999</v>
      </c>
    </row>
    <row r="1120" spans="1:14" x14ac:dyDescent="0.3">
      <c r="A1120" t="s">
        <v>1351</v>
      </c>
      <c r="B1120" s="1">
        <v>42617</v>
      </c>
      <c r="C1120" t="s">
        <v>1352</v>
      </c>
      <c r="D1120" t="s">
        <v>1353</v>
      </c>
      <c r="E1120" t="s">
        <v>3</v>
      </c>
      <c r="F1120" t="s">
        <v>4</v>
      </c>
      <c r="G1120" t="s">
        <v>25</v>
      </c>
      <c r="H1120" t="s">
        <v>63</v>
      </c>
      <c r="I1120">
        <v>619.95000000000005</v>
      </c>
      <c r="J1120">
        <v>8</v>
      </c>
      <c r="K1120">
        <v>0</v>
      </c>
      <c r="L1120">
        <v>155.41999999999999</v>
      </c>
      <c r="M1120" s="7">
        <f>SUM(Table1[[#This Row],[Profit]]/Table1[[#This Row],[Sales]])</f>
        <v>0.25069763690620206</v>
      </c>
      <c r="N1120">
        <f>SUM(Table1[[#This Row],[Sales]]*Table1[[#This Row],[Quantity]])</f>
        <v>4959.6000000000004</v>
      </c>
    </row>
    <row r="1121" spans="1:14" x14ac:dyDescent="0.3">
      <c r="A1121" t="s">
        <v>1351</v>
      </c>
      <c r="B1121" s="1">
        <v>42617</v>
      </c>
      <c r="C1121" t="s">
        <v>1352</v>
      </c>
      <c r="D1121" t="s">
        <v>1353</v>
      </c>
      <c r="E1121" t="s">
        <v>3</v>
      </c>
      <c r="F1121" t="s">
        <v>4</v>
      </c>
      <c r="G1121" t="s">
        <v>13</v>
      </c>
      <c r="H1121" t="s">
        <v>32</v>
      </c>
      <c r="I1121">
        <v>4.3600000000000003</v>
      </c>
      <c r="J1121">
        <v>5</v>
      </c>
      <c r="K1121">
        <v>0</v>
      </c>
      <c r="L1121">
        <v>0.22</v>
      </c>
      <c r="M1121" s="7">
        <f>SUM(Table1[[#This Row],[Profit]]/Table1[[#This Row],[Sales]])</f>
        <v>5.0458715596330271E-2</v>
      </c>
      <c r="N1121">
        <f>SUM(Table1[[#This Row],[Sales]]*Table1[[#This Row],[Quantity]])</f>
        <v>21.8</v>
      </c>
    </row>
    <row r="1122" spans="1:14" x14ac:dyDescent="0.3">
      <c r="A1122" t="s">
        <v>1351</v>
      </c>
      <c r="B1122" s="1">
        <v>42617</v>
      </c>
      <c r="C1122" t="s">
        <v>1352</v>
      </c>
      <c r="D1122" t="s">
        <v>1353</v>
      </c>
      <c r="E1122" t="s">
        <v>3</v>
      </c>
      <c r="F1122" t="s">
        <v>4</v>
      </c>
      <c r="G1122" t="s">
        <v>13</v>
      </c>
      <c r="H1122" t="s">
        <v>67</v>
      </c>
      <c r="I1122">
        <v>15.28</v>
      </c>
      <c r="J1122">
        <v>1</v>
      </c>
      <c r="K1122">
        <v>0.15</v>
      </c>
      <c r="L1122">
        <v>2.09</v>
      </c>
      <c r="M1122" s="7">
        <f>SUM(Table1[[#This Row],[Profit]]/Table1[[#This Row],[Sales]])</f>
        <v>0.13678010471204188</v>
      </c>
      <c r="N1122">
        <f>SUM(Table1[[#This Row],[Sales]]*Table1[[#This Row],[Quantity]])</f>
        <v>15.28</v>
      </c>
    </row>
    <row r="1123" spans="1:14" x14ac:dyDescent="0.3">
      <c r="A1123" t="s">
        <v>1354</v>
      </c>
      <c r="B1123" s="1">
        <v>42024</v>
      </c>
      <c r="C1123" t="s">
        <v>1117</v>
      </c>
      <c r="D1123" t="s">
        <v>1118</v>
      </c>
      <c r="E1123" t="s">
        <v>3</v>
      </c>
      <c r="F1123" t="s">
        <v>4</v>
      </c>
      <c r="G1123" t="s">
        <v>25</v>
      </c>
      <c r="H1123" t="s">
        <v>26</v>
      </c>
      <c r="I1123">
        <v>699.93</v>
      </c>
      <c r="J1123">
        <v>1</v>
      </c>
      <c r="K1123">
        <v>0.2</v>
      </c>
      <c r="L1123">
        <v>107.24</v>
      </c>
      <c r="M1123" s="7">
        <f>SUM(Table1[[#This Row],[Profit]]/Table1[[#This Row],[Sales]])</f>
        <v>0.15321532153215323</v>
      </c>
      <c r="N1123">
        <f>SUM(Table1[[#This Row],[Sales]]*Table1[[#This Row],[Quantity]])</f>
        <v>699.93</v>
      </c>
    </row>
    <row r="1124" spans="1:14" x14ac:dyDescent="0.3">
      <c r="A1124" t="s">
        <v>1354</v>
      </c>
      <c r="B1124" s="1">
        <v>42024</v>
      </c>
      <c r="C1124" t="s">
        <v>1117</v>
      </c>
      <c r="D1124" t="s">
        <v>1118</v>
      </c>
      <c r="E1124" t="s">
        <v>3</v>
      </c>
      <c r="F1124" t="s">
        <v>4</v>
      </c>
      <c r="G1124" t="s">
        <v>13</v>
      </c>
      <c r="H1124" t="s">
        <v>24</v>
      </c>
      <c r="I1124">
        <v>22.96</v>
      </c>
      <c r="J1124">
        <v>3</v>
      </c>
      <c r="K1124">
        <v>0.15</v>
      </c>
      <c r="L1124">
        <v>4.2300000000000004</v>
      </c>
      <c r="M1124" s="7">
        <f>SUM(Table1[[#This Row],[Profit]]/Table1[[#This Row],[Sales]])</f>
        <v>0.18423344947735193</v>
      </c>
      <c r="N1124">
        <f>SUM(Table1[[#This Row],[Sales]]*Table1[[#This Row],[Quantity]])</f>
        <v>68.88</v>
      </c>
    </row>
    <row r="1125" spans="1:14" x14ac:dyDescent="0.3">
      <c r="A1125" t="s">
        <v>1354</v>
      </c>
      <c r="B1125" s="1">
        <v>42024</v>
      </c>
      <c r="C1125" t="s">
        <v>1117</v>
      </c>
      <c r="D1125" t="s">
        <v>1118</v>
      </c>
      <c r="E1125" t="s">
        <v>3</v>
      </c>
      <c r="F1125" t="s">
        <v>4</v>
      </c>
      <c r="G1125" t="s">
        <v>5</v>
      </c>
      <c r="H1125" t="s">
        <v>23</v>
      </c>
      <c r="I1125">
        <v>38.6</v>
      </c>
      <c r="J1125">
        <v>3</v>
      </c>
      <c r="K1125">
        <v>0</v>
      </c>
      <c r="L1125">
        <v>5.49</v>
      </c>
      <c r="M1125" s="7">
        <f>SUM(Table1[[#This Row],[Profit]]/Table1[[#This Row],[Sales]])</f>
        <v>0.14222797927461139</v>
      </c>
      <c r="N1125">
        <f>SUM(Table1[[#This Row],[Sales]]*Table1[[#This Row],[Quantity]])</f>
        <v>115.80000000000001</v>
      </c>
    </row>
    <row r="1126" spans="1:14" x14ac:dyDescent="0.3">
      <c r="A1126" t="s">
        <v>1354</v>
      </c>
      <c r="B1126" s="1">
        <v>42024</v>
      </c>
      <c r="C1126" t="s">
        <v>1117</v>
      </c>
      <c r="D1126" t="s">
        <v>1118</v>
      </c>
      <c r="E1126" t="s">
        <v>3</v>
      </c>
      <c r="F1126" t="s">
        <v>4</v>
      </c>
      <c r="G1126" t="s">
        <v>13</v>
      </c>
      <c r="H1126" t="s">
        <v>24</v>
      </c>
      <c r="I1126">
        <v>6.63</v>
      </c>
      <c r="J1126">
        <v>9</v>
      </c>
      <c r="K1126">
        <v>0</v>
      </c>
      <c r="L1126">
        <v>0.82</v>
      </c>
      <c r="M1126" s="7">
        <f>SUM(Table1[[#This Row],[Profit]]/Table1[[#This Row],[Sales]])</f>
        <v>0.12368024132730014</v>
      </c>
      <c r="N1126">
        <f>SUM(Table1[[#This Row],[Sales]]*Table1[[#This Row],[Quantity]])</f>
        <v>59.67</v>
      </c>
    </row>
    <row r="1127" spans="1:14" x14ac:dyDescent="0.3">
      <c r="A1127" t="s">
        <v>1354</v>
      </c>
      <c r="B1127" s="1">
        <v>42024</v>
      </c>
      <c r="C1127" t="s">
        <v>1117</v>
      </c>
      <c r="D1127" t="s">
        <v>1118</v>
      </c>
      <c r="E1127" t="s">
        <v>3</v>
      </c>
      <c r="F1127" t="s">
        <v>4</v>
      </c>
      <c r="G1127" t="s">
        <v>13</v>
      </c>
      <c r="H1127" t="s">
        <v>67</v>
      </c>
      <c r="I1127">
        <v>23.34</v>
      </c>
      <c r="J1127">
        <v>9</v>
      </c>
      <c r="K1127">
        <v>0</v>
      </c>
      <c r="L1127">
        <v>2.23</v>
      </c>
      <c r="M1127" s="7">
        <f>SUM(Table1[[#This Row],[Profit]]/Table1[[#This Row],[Sales]])</f>
        <v>9.5544130248500433E-2</v>
      </c>
      <c r="N1127">
        <f>SUM(Table1[[#This Row],[Sales]]*Table1[[#This Row],[Quantity]])</f>
        <v>210.06</v>
      </c>
    </row>
    <row r="1128" spans="1:14" x14ac:dyDescent="0.3">
      <c r="A1128" t="s">
        <v>1354</v>
      </c>
      <c r="B1128" s="1">
        <v>42024</v>
      </c>
      <c r="C1128" t="s">
        <v>1117</v>
      </c>
      <c r="D1128" t="s">
        <v>1118</v>
      </c>
      <c r="E1128" t="s">
        <v>3</v>
      </c>
      <c r="F1128" t="s">
        <v>4</v>
      </c>
      <c r="G1128" t="s">
        <v>5</v>
      </c>
      <c r="H1128" t="s">
        <v>7</v>
      </c>
      <c r="I1128">
        <v>1067.94</v>
      </c>
      <c r="J1128">
        <v>9</v>
      </c>
      <c r="K1128">
        <v>0.2</v>
      </c>
      <c r="L1128">
        <v>138.25</v>
      </c>
      <c r="M1128" s="7">
        <f>SUM(Table1[[#This Row],[Profit]]/Table1[[#This Row],[Sales]])</f>
        <v>0.12945483828679513</v>
      </c>
      <c r="N1128">
        <f>SUM(Table1[[#This Row],[Sales]]*Table1[[#This Row],[Quantity]])</f>
        <v>9611.4600000000009</v>
      </c>
    </row>
    <row r="1129" spans="1:14" x14ac:dyDescent="0.3">
      <c r="A1129" t="s">
        <v>1355</v>
      </c>
      <c r="B1129" s="1">
        <v>42431</v>
      </c>
      <c r="C1129" t="s">
        <v>178</v>
      </c>
      <c r="D1129" t="s">
        <v>179</v>
      </c>
      <c r="E1129" t="s">
        <v>39</v>
      </c>
      <c r="F1129" t="s">
        <v>40</v>
      </c>
      <c r="G1129" t="s">
        <v>13</v>
      </c>
      <c r="H1129" t="s">
        <v>24</v>
      </c>
      <c r="I1129">
        <v>10.16</v>
      </c>
      <c r="J1129">
        <v>7</v>
      </c>
      <c r="K1129">
        <v>0.2</v>
      </c>
      <c r="L1129">
        <v>2.23</v>
      </c>
      <c r="M1129" s="7">
        <f>SUM(Table1[[#This Row],[Profit]]/Table1[[#This Row],[Sales]])</f>
        <v>0.21948818897637795</v>
      </c>
      <c r="N1129">
        <f>SUM(Table1[[#This Row],[Sales]]*Table1[[#This Row],[Quantity]])</f>
        <v>71.12</v>
      </c>
    </row>
    <row r="1130" spans="1:14" x14ac:dyDescent="0.3">
      <c r="A1130" t="s">
        <v>1355</v>
      </c>
      <c r="B1130" s="1">
        <v>42431</v>
      </c>
      <c r="C1130" t="s">
        <v>178</v>
      </c>
      <c r="D1130" t="s">
        <v>179</v>
      </c>
      <c r="E1130" t="s">
        <v>39</v>
      </c>
      <c r="F1130" t="s">
        <v>40</v>
      </c>
      <c r="G1130" t="s">
        <v>13</v>
      </c>
      <c r="H1130" t="s">
        <v>67</v>
      </c>
      <c r="I1130">
        <v>101.88</v>
      </c>
      <c r="J1130">
        <v>6</v>
      </c>
      <c r="K1130">
        <v>0.05</v>
      </c>
      <c r="L1130">
        <v>26.39</v>
      </c>
      <c r="M1130" s="7">
        <f>SUM(Table1[[#This Row],[Profit]]/Table1[[#This Row],[Sales]])</f>
        <v>0.25903023164507266</v>
      </c>
      <c r="N1130">
        <f>SUM(Table1[[#This Row],[Sales]]*Table1[[#This Row],[Quantity]])</f>
        <v>611.28</v>
      </c>
    </row>
    <row r="1131" spans="1:14" x14ac:dyDescent="0.3">
      <c r="A1131" t="s">
        <v>1356</v>
      </c>
      <c r="B1131" s="1">
        <v>42837</v>
      </c>
      <c r="C1131" t="s">
        <v>679</v>
      </c>
      <c r="D1131" t="s">
        <v>680</v>
      </c>
      <c r="E1131" t="s">
        <v>3</v>
      </c>
      <c r="F1131" t="s">
        <v>4</v>
      </c>
      <c r="G1131" t="s">
        <v>5</v>
      </c>
      <c r="H1131" t="s">
        <v>18</v>
      </c>
      <c r="I1131">
        <v>343.92</v>
      </c>
      <c r="J1131">
        <v>7</v>
      </c>
      <c r="K1131">
        <v>0</v>
      </c>
      <c r="L1131">
        <v>48.15</v>
      </c>
      <c r="M1131" s="7">
        <f>SUM(Table1[[#This Row],[Profit]]/Table1[[#This Row],[Sales]])</f>
        <v>0.14000348918353103</v>
      </c>
      <c r="N1131">
        <f>SUM(Table1[[#This Row],[Sales]]*Table1[[#This Row],[Quantity]])</f>
        <v>2407.44</v>
      </c>
    </row>
    <row r="1132" spans="1:14" x14ac:dyDescent="0.3">
      <c r="A1132" t="s">
        <v>1356</v>
      </c>
      <c r="B1132" s="1">
        <v>42837</v>
      </c>
      <c r="C1132" t="s">
        <v>679</v>
      </c>
      <c r="D1132" t="s">
        <v>680</v>
      </c>
      <c r="E1132" t="s">
        <v>3</v>
      </c>
      <c r="F1132" t="s">
        <v>4</v>
      </c>
      <c r="G1132" t="s">
        <v>13</v>
      </c>
      <c r="H1132" t="s">
        <v>32</v>
      </c>
      <c r="I1132">
        <v>40.99</v>
      </c>
      <c r="J1132">
        <v>5</v>
      </c>
      <c r="K1132">
        <v>0.05</v>
      </c>
      <c r="L1132">
        <v>4.08</v>
      </c>
      <c r="M1132" s="7">
        <f>SUM(Table1[[#This Row],[Profit]]/Table1[[#This Row],[Sales]])</f>
        <v>9.953647231031959E-2</v>
      </c>
      <c r="N1132">
        <f>SUM(Table1[[#This Row],[Sales]]*Table1[[#This Row],[Quantity]])</f>
        <v>204.95000000000002</v>
      </c>
    </row>
    <row r="1133" spans="1:14" x14ac:dyDescent="0.3">
      <c r="A1133" t="s">
        <v>1356</v>
      </c>
      <c r="B1133" s="1">
        <v>42837</v>
      </c>
      <c r="C1133" t="s">
        <v>679</v>
      </c>
      <c r="D1133" t="s">
        <v>680</v>
      </c>
      <c r="E1133" t="s">
        <v>3</v>
      </c>
      <c r="F1133" t="s">
        <v>4</v>
      </c>
      <c r="G1133" t="s">
        <v>13</v>
      </c>
      <c r="H1133" t="s">
        <v>67</v>
      </c>
      <c r="I1133">
        <v>63.9</v>
      </c>
      <c r="J1133">
        <v>7</v>
      </c>
      <c r="K1133">
        <v>0.2</v>
      </c>
      <c r="L1133">
        <v>11.96</v>
      </c>
      <c r="M1133" s="7">
        <f>SUM(Table1[[#This Row],[Profit]]/Table1[[#This Row],[Sales]])</f>
        <v>0.18716744913928016</v>
      </c>
      <c r="N1133">
        <f>SUM(Table1[[#This Row],[Sales]]*Table1[[#This Row],[Quantity]])</f>
        <v>447.3</v>
      </c>
    </row>
    <row r="1134" spans="1:14" x14ac:dyDescent="0.3">
      <c r="A1134" t="s">
        <v>1357</v>
      </c>
      <c r="B1134" s="1">
        <v>43075</v>
      </c>
      <c r="C1134" t="s">
        <v>193</v>
      </c>
      <c r="D1134" t="s">
        <v>194</v>
      </c>
      <c r="E1134" t="s">
        <v>11</v>
      </c>
      <c r="F1134" t="s">
        <v>12</v>
      </c>
      <c r="G1134" t="s">
        <v>13</v>
      </c>
      <c r="H1134" t="s">
        <v>32</v>
      </c>
      <c r="I1134">
        <v>19.440000000000001</v>
      </c>
      <c r="J1134">
        <v>8</v>
      </c>
      <c r="K1134">
        <v>0</v>
      </c>
      <c r="L1134">
        <v>4.5</v>
      </c>
      <c r="M1134" s="7">
        <f>SUM(Table1[[#This Row],[Profit]]/Table1[[#This Row],[Sales]])</f>
        <v>0.23148148148148145</v>
      </c>
      <c r="N1134">
        <f>SUM(Table1[[#This Row],[Sales]]*Table1[[#This Row],[Quantity]])</f>
        <v>155.52000000000001</v>
      </c>
    </row>
    <row r="1135" spans="1:14" x14ac:dyDescent="0.3">
      <c r="A1135" t="s">
        <v>1358</v>
      </c>
      <c r="B1135" s="1">
        <v>42891</v>
      </c>
      <c r="C1135" t="s">
        <v>611</v>
      </c>
      <c r="D1135" t="s">
        <v>612</v>
      </c>
      <c r="E1135" t="s">
        <v>39</v>
      </c>
      <c r="F1135" t="s">
        <v>56</v>
      </c>
      <c r="G1135" t="s">
        <v>13</v>
      </c>
      <c r="H1135" t="s">
        <v>19</v>
      </c>
      <c r="I1135">
        <v>124.608</v>
      </c>
      <c r="J1135">
        <v>8</v>
      </c>
      <c r="K1135">
        <v>0.2</v>
      </c>
      <c r="L1135">
        <v>14.5</v>
      </c>
      <c r="M1135" s="7">
        <f>SUM(Table1[[#This Row],[Profit]]/Table1[[#This Row],[Sales]])</f>
        <v>0.11636492039034411</v>
      </c>
      <c r="N1135">
        <f>SUM(Table1[[#This Row],[Sales]]*Table1[[#This Row],[Quantity]])</f>
        <v>996.86400000000003</v>
      </c>
    </row>
    <row r="1136" spans="1:14" x14ac:dyDescent="0.3">
      <c r="A1136" t="s">
        <v>1358</v>
      </c>
      <c r="B1136" s="1">
        <v>42891</v>
      </c>
      <c r="C1136" t="s">
        <v>611</v>
      </c>
      <c r="D1136" t="s">
        <v>612</v>
      </c>
      <c r="E1136" t="s">
        <v>39</v>
      </c>
      <c r="F1136" t="s">
        <v>56</v>
      </c>
      <c r="G1136" t="s">
        <v>13</v>
      </c>
      <c r="H1136" t="s">
        <v>14</v>
      </c>
      <c r="I1136">
        <v>7.56</v>
      </c>
      <c r="J1136">
        <v>7</v>
      </c>
      <c r="K1136">
        <v>0.1</v>
      </c>
      <c r="L1136">
        <v>0.89</v>
      </c>
      <c r="M1136" s="7">
        <f>SUM(Table1[[#This Row],[Profit]]/Table1[[#This Row],[Sales]])</f>
        <v>0.11772486772486773</v>
      </c>
      <c r="N1136">
        <f>SUM(Table1[[#This Row],[Sales]]*Table1[[#This Row],[Quantity]])</f>
        <v>52.919999999999995</v>
      </c>
    </row>
    <row r="1137" spans="1:14" x14ac:dyDescent="0.3">
      <c r="A1137" t="s">
        <v>1359</v>
      </c>
      <c r="B1137" s="1">
        <v>43080</v>
      </c>
      <c r="C1137" t="s">
        <v>775</v>
      </c>
      <c r="D1137" t="s">
        <v>776</v>
      </c>
      <c r="E1137" t="s">
        <v>3</v>
      </c>
      <c r="F1137" t="s">
        <v>4</v>
      </c>
      <c r="G1137" t="s">
        <v>13</v>
      </c>
      <c r="H1137" t="s">
        <v>19</v>
      </c>
      <c r="I1137">
        <v>85.224000000000004</v>
      </c>
      <c r="J1137">
        <v>1</v>
      </c>
      <c r="K1137">
        <v>0</v>
      </c>
      <c r="L1137">
        <v>6.9</v>
      </c>
      <c r="M1137" s="7">
        <f>SUM(Table1[[#This Row],[Profit]]/Table1[[#This Row],[Sales]])</f>
        <v>8.0963108983384963E-2</v>
      </c>
      <c r="N1137">
        <f>SUM(Table1[[#This Row],[Sales]]*Table1[[#This Row],[Quantity]])</f>
        <v>85.224000000000004</v>
      </c>
    </row>
    <row r="1138" spans="1:14" x14ac:dyDescent="0.3">
      <c r="A1138" t="s">
        <v>1360</v>
      </c>
      <c r="B1138" s="1">
        <v>43051</v>
      </c>
      <c r="C1138" t="s">
        <v>1361</v>
      </c>
      <c r="D1138" t="s">
        <v>1362</v>
      </c>
      <c r="E1138" t="s">
        <v>11</v>
      </c>
      <c r="F1138" t="s">
        <v>40</v>
      </c>
      <c r="G1138" t="s">
        <v>13</v>
      </c>
      <c r="H1138" t="s">
        <v>67</v>
      </c>
      <c r="I1138">
        <v>287.52</v>
      </c>
      <c r="J1138">
        <v>8</v>
      </c>
      <c r="K1138">
        <v>0.25</v>
      </c>
      <c r="L1138">
        <v>49.25</v>
      </c>
      <c r="M1138" s="7">
        <f>SUM(Table1[[#This Row],[Profit]]/Table1[[#This Row],[Sales]])</f>
        <v>0.17129243183082918</v>
      </c>
      <c r="N1138">
        <f>SUM(Table1[[#This Row],[Sales]]*Table1[[#This Row],[Quantity]])</f>
        <v>2300.16</v>
      </c>
    </row>
    <row r="1139" spans="1:14" x14ac:dyDescent="0.3">
      <c r="A1139" t="s">
        <v>1360</v>
      </c>
      <c r="B1139" s="1">
        <v>43051</v>
      </c>
      <c r="C1139" t="s">
        <v>1361</v>
      </c>
      <c r="D1139" t="s">
        <v>1362</v>
      </c>
      <c r="E1139" t="s">
        <v>11</v>
      </c>
      <c r="F1139" t="s">
        <v>40</v>
      </c>
      <c r="G1139" t="s">
        <v>13</v>
      </c>
      <c r="H1139" t="s">
        <v>28</v>
      </c>
      <c r="I1139">
        <v>37.68</v>
      </c>
      <c r="J1139">
        <v>4</v>
      </c>
      <c r="K1139">
        <v>0.15</v>
      </c>
      <c r="L1139">
        <v>6</v>
      </c>
      <c r="M1139" s="7">
        <f>SUM(Table1[[#This Row],[Profit]]/Table1[[#This Row],[Sales]])</f>
        <v>0.15923566878980891</v>
      </c>
      <c r="N1139">
        <f>SUM(Table1[[#This Row],[Sales]]*Table1[[#This Row],[Quantity]])</f>
        <v>150.72</v>
      </c>
    </row>
    <row r="1140" spans="1:14" x14ac:dyDescent="0.3">
      <c r="A1140" t="s">
        <v>1360</v>
      </c>
      <c r="B1140" s="1">
        <v>43051</v>
      </c>
      <c r="C1140" t="s">
        <v>1361</v>
      </c>
      <c r="D1140" t="s">
        <v>1362</v>
      </c>
      <c r="E1140" t="s">
        <v>11</v>
      </c>
      <c r="F1140" t="s">
        <v>40</v>
      </c>
      <c r="G1140" t="s">
        <v>13</v>
      </c>
      <c r="H1140" t="s">
        <v>32</v>
      </c>
      <c r="I1140">
        <v>19.98</v>
      </c>
      <c r="J1140">
        <v>8</v>
      </c>
      <c r="K1140">
        <v>0.2</v>
      </c>
      <c r="L1140">
        <v>1.68</v>
      </c>
      <c r="M1140" s="7">
        <f>SUM(Table1[[#This Row],[Profit]]/Table1[[#This Row],[Sales]])</f>
        <v>8.4084084084084076E-2</v>
      </c>
      <c r="N1140">
        <f>SUM(Table1[[#This Row],[Sales]]*Table1[[#This Row],[Quantity]])</f>
        <v>159.84</v>
      </c>
    </row>
    <row r="1141" spans="1:14" x14ac:dyDescent="0.3">
      <c r="A1141" t="s">
        <v>1360</v>
      </c>
      <c r="B1141" s="1">
        <v>43051</v>
      </c>
      <c r="C1141" t="s">
        <v>1361</v>
      </c>
      <c r="D1141" t="s">
        <v>1362</v>
      </c>
      <c r="E1141" t="s">
        <v>11</v>
      </c>
      <c r="F1141" t="s">
        <v>40</v>
      </c>
      <c r="G1141" t="s">
        <v>13</v>
      </c>
      <c r="H1141" t="s">
        <v>24</v>
      </c>
      <c r="I1141">
        <v>20.58</v>
      </c>
      <c r="J1141">
        <v>6</v>
      </c>
      <c r="K1141">
        <v>0</v>
      </c>
      <c r="L1141">
        <v>5.76</v>
      </c>
      <c r="M1141" s="7">
        <f>SUM(Table1[[#This Row],[Profit]]/Table1[[#This Row],[Sales]])</f>
        <v>0.27988338192419826</v>
      </c>
      <c r="N1141">
        <f>SUM(Table1[[#This Row],[Sales]]*Table1[[#This Row],[Quantity]])</f>
        <v>123.47999999999999</v>
      </c>
    </row>
    <row r="1142" spans="1:14" x14ac:dyDescent="0.3">
      <c r="A1142" t="s">
        <v>1360</v>
      </c>
      <c r="B1142" s="1">
        <v>43051</v>
      </c>
      <c r="C1142" t="s">
        <v>1361</v>
      </c>
      <c r="D1142" t="s">
        <v>1362</v>
      </c>
      <c r="E1142" t="s">
        <v>11</v>
      </c>
      <c r="F1142" t="s">
        <v>40</v>
      </c>
      <c r="G1142" t="s">
        <v>13</v>
      </c>
      <c r="H1142" t="s">
        <v>27</v>
      </c>
      <c r="I1142">
        <v>17.38</v>
      </c>
      <c r="J1142">
        <v>9</v>
      </c>
      <c r="K1142">
        <v>0.1</v>
      </c>
      <c r="L1142">
        <v>3.21</v>
      </c>
      <c r="M1142" s="7">
        <f>SUM(Table1[[#This Row],[Profit]]/Table1[[#This Row],[Sales]])</f>
        <v>0.18469505178365939</v>
      </c>
      <c r="N1142">
        <f>SUM(Table1[[#This Row],[Sales]]*Table1[[#This Row],[Quantity]])</f>
        <v>156.41999999999999</v>
      </c>
    </row>
    <row r="1143" spans="1:14" x14ac:dyDescent="0.3">
      <c r="A1143" t="s">
        <v>1363</v>
      </c>
      <c r="B1143" s="1">
        <v>42276</v>
      </c>
      <c r="C1143" t="s">
        <v>907</v>
      </c>
      <c r="D1143" t="s">
        <v>908</v>
      </c>
      <c r="E1143" t="s">
        <v>3</v>
      </c>
      <c r="F1143" t="s">
        <v>12</v>
      </c>
      <c r="G1143" t="s">
        <v>5</v>
      </c>
      <c r="H1143" t="s">
        <v>23</v>
      </c>
      <c r="I1143">
        <v>204.6</v>
      </c>
      <c r="J1143">
        <v>4</v>
      </c>
      <c r="K1143">
        <v>0.15</v>
      </c>
      <c r="L1143">
        <v>48.55</v>
      </c>
      <c r="M1143" s="7">
        <f>SUM(Table1[[#This Row],[Profit]]/Table1[[#This Row],[Sales]])</f>
        <v>0.23729227761485824</v>
      </c>
      <c r="N1143">
        <f>SUM(Table1[[#This Row],[Sales]]*Table1[[#This Row],[Quantity]])</f>
        <v>818.4</v>
      </c>
    </row>
    <row r="1144" spans="1:14" x14ac:dyDescent="0.3">
      <c r="A1144" t="s">
        <v>1363</v>
      </c>
      <c r="B1144" s="1">
        <v>42276</v>
      </c>
      <c r="C1144" t="s">
        <v>907</v>
      </c>
      <c r="D1144" t="s">
        <v>908</v>
      </c>
      <c r="E1144" t="s">
        <v>3</v>
      </c>
      <c r="F1144" t="s">
        <v>12</v>
      </c>
      <c r="G1144" t="s">
        <v>13</v>
      </c>
      <c r="H1144" t="s">
        <v>101</v>
      </c>
      <c r="I1144">
        <v>8.7200000000000006</v>
      </c>
      <c r="J1144">
        <v>10</v>
      </c>
      <c r="K1144">
        <v>0.15</v>
      </c>
      <c r="L1144">
        <v>1.08</v>
      </c>
      <c r="M1144" s="7">
        <f>SUM(Table1[[#This Row],[Profit]]/Table1[[#This Row],[Sales]])</f>
        <v>0.1238532110091743</v>
      </c>
      <c r="N1144">
        <f>SUM(Table1[[#This Row],[Sales]]*Table1[[#This Row],[Quantity]])</f>
        <v>87.2</v>
      </c>
    </row>
    <row r="1145" spans="1:14" x14ac:dyDescent="0.3">
      <c r="A1145" t="s">
        <v>1363</v>
      </c>
      <c r="B1145" s="1">
        <v>42276</v>
      </c>
      <c r="C1145" t="s">
        <v>907</v>
      </c>
      <c r="D1145" t="s">
        <v>908</v>
      </c>
      <c r="E1145" t="s">
        <v>3</v>
      </c>
      <c r="F1145" t="s">
        <v>12</v>
      </c>
      <c r="G1145" t="s">
        <v>13</v>
      </c>
      <c r="H1145" t="s">
        <v>32</v>
      </c>
      <c r="I1145">
        <v>6.48</v>
      </c>
      <c r="J1145">
        <v>9</v>
      </c>
      <c r="K1145">
        <v>0</v>
      </c>
      <c r="L1145">
        <v>1.06</v>
      </c>
      <c r="M1145" s="7">
        <f>SUM(Table1[[#This Row],[Profit]]/Table1[[#This Row],[Sales]])</f>
        <v>0.16358024691358025</v>
      </c>
      <c r="N1145">
        <f>SUM(Table1[[#This Row],[Sales]]*Table1[[#This Row],[Quantity]])</f>
        <v>58.320000000000007</v>
      </c>
    </row>
    <row r="1146" spans="1:14" x14ac:dyDescent="0.3">
      <c r="A1146" t="s">
        <v>1363</v>
      </c>
      <c r="B1146" s="1">
        <v>42276</v>
      </c>
      <c r="C1146" t="s">
        <v>907</v>
      </c>
      <c r="D1146" t="s">
        <v>908</v>
      </c>
      <c r="E1146" t="s">
        <v>3</v>
      </c>
      <c r="F1146" t="s">
        <v>12</v>
      </c>
      <c r="G1146" t="s">
        <v>25</v>
      </c>
      <c r="H1146" t="s">
        <v>265</v>
      </c>
      <c r="I1146">
        <v>686.32</v>
      </c>
      <c r="J1146">
        <v>4</v>
      </c>
      <c r="K1146">
        <v>0.15</v>
      </c>
      <c r="L1146">
        <v>164.24</v>
      </c>
      <c r="M1146" s="7">
        <f>SUM(Table1[[#This Row],[Profit]]/Table1[[#This Row],[Sales]])</f>
        <v>0.23930528033570345</v>
      </c>
      <c r="N1146">
        <f>SUM(Table1[[#This Row],[Sales]]*Table1[[#This Row],[Quantity]])</f>
        <v>2745.28</v>
      </c>
    </row>
    <row r="1147" spans="1:14" x14ac:dyDescent="0.3">
      <c r="A1147" t="s">
        <v>1363</v>
      </c>
      <c r="B1147" s="1">
        <v>42276</v>
      </c>
      <c r="C1147" t="s">
        <v>907</v>
      </c>
      <c r="D1147" t="s">
        <v>908</v>
      </c>
      <c r="E1147" t="s">
        <v>3</v>
      </c>
      <c r="F1147" t="s">
        <v>12</v>
      </c>
      <c r="G1147" t="s">
        <v>13</v>
      </c>
      <c r="H1147" t="s">
        <v>19</v>
      </c>
      <c r="I1147">
        <v>62.18</v>
      </c>
      <c r="J1147">
        <v>5</v>
      </c>
      <c r="K1147">
        <v>0.25</v>
      </c>
      <c r="L1147">
        <v>13.37</v>
      </c>
      <c r="M1147" s="7">
        <f>SUM(Table1[[#This Row],[Profit]]/Table1[[#This Row],[Sales]])</f>
        <v>0.2150209070440656</v>
      </c>
      <c r="N1147">
        <f>SUM(Table1[[#This Row],[Sales]]*Table1[[#This Row],[Quantity]])</f>
        <v>310.89999999999998</v>
      </c>
    </row>
    <row r="1148" spans="1:14" x14ac:dyDescent="0.3">
      <c r="A1148" t="s">
        <v>1364</v>
      </c>
      <c r="B1148" s="1">
        <v>42464</v>
      </c>
      <c r="C1148" t="s">
        <v>1365</v>
      </c>
      <c r="D1148" t="s">
        <v>1366</v>
      </c>
      <c r="E1148" t="s">
        <v>3</v>
      </c>
      <c r="F1148" t="s">
        <v>40</v>
      </c>
      <c r="G1148" t="s">
        <v>13</v>
      </c>
      <c r="H1148" t="s">
        <v>28</v>
      </c>
      <c r="I1148">
        <v>644.07600000000002</v>
      </c>
      <c r="J1148">
        <v>6</v>
      </c>
      <c r="K1148">
        <v>0.2</v>
      </c>
      <c r="L1148">
        <v>148.26</v>
      </c>
      <c r="M1148" s="7">
        <f>SUM(Table1[[#This Row],[Profit]]/Table1[[#This Row],[Sales]])</f>
        <v>0.2301902259981741</v>
      </c>
      <c r="N1148">
        <f>SUM(Table1[[#This Row],[Sales]]*Table1[[#This Row],[Quantity]])</f>
        <v>3864.4560000000001</v>
      </c>
    </row>
    <row r="1149" spans="1:14" x14ac:dyDescent="0.3">
      <c r="A1149" t="s">
        <v>1364</v>
      </c>
      <c r="B1149" s="1">
        <v>42464</v>
      </c>
      <c r="C1149" t="s">
        <v>1365</v>
      </c>
      <c r="D1149" t="s">
        <v>1366</v>
      </c>
      <c r="E1149" t="s">
        <v>3</v>
      </c>
      <c r="F1149" t="s">
        <v>40</v>
      </c>
      <c r="G1149" t="s">
        <v>13</v>
      </c>
      <c r="H1149" t="s">
        <v>101</v>
      </c>
      <c r="I1149">
        <v>5.84</v>
      </c>
      <c r="J1149">
        <v>8</v>
      </c>
      <c r="K1149">
        <v>0.05</v>
      </c>
      <c r="L1149">
        <v>1.4</v>
      </c>
      <c r="M1149" s="7">
        <f>SUM(Table1[[#This Row],[Profit]]/Table1[[#This Row],[Sales]])</f>
        <v>0.23972602739726026</v>
      </c>
      <c r="N1149">
        <f>SUM(Table1[[#This Row],[Sales]]*Table1[[#This Row],[Quantity]])</f>
        <v>46.72</v>
      </c>
    </row>
    <row r="1150" spans="1:14" x14ac:dyDescent="0.3">
      <c r="A1150" t="s">
        <v>1364</v>
      </c>
      <c r="B1150" s="1">
        <v>42464</v>
      </c>
      <c r="C1150" t="s">
        <v>1365</v>
      </c>
      <c r="D1150" t="s">
        <v>1366</v>
      </c>
      <c r="E1150" t="s">
        <v>3</v>
      </c>
      <c r="F1150" t="s">
        <v>40</v>
      </c>
      <c r="G1150" t="s">
        <v>13</v>
      </c>
      <c r="H1150" t="s">
        <v>27</v>
      </c>
      <c r="I1150">
        <v>12.76</v>
      </c>
      <c r="J1150">
        <v>7</v>
      </c>
      <c r="K1150">
        <v>0.25</v>
      </c>
      <c r="L1150">
        <v>1.1599999999999999</v>
      </c>
      <c r="M1150" s="7">
        <f>SUM(Table1[[#This Row],[Profit]]/Table1[[#This Row],[Sales]])</f>
        <v>9.0909090909090898E-2</v>
      </c>
      <c r="N1150">
        <f>SUM(Table1[[#This Row],[Sales]]*Table1[[#This Row],[Quantity]])</f>
        <v>89.32</v>
      </c>
    </row>
    <row r="1151" spans="1:14" x14ac:dyDescent="0.3">
      <c r="A1151" t="s">
        <v>1364</v>
      </c>
      <c r="B1151" s="1">
        <v>42464</v>
      </c>
      <c r="C1151" t="s">
        <v>1365</v>
      </c>
      <c r="D1151" t="s">
        <v>1366</v>
      </c>
      <c r="E1151" t="s">
        <v>3</v>
      </c>
      <c r="F1151" t="s">
        <v>40</v>
      </c>
      <c r="G1151" t="s">
        <v>25</v>
      </c>
      <c r="H1151" t="s">
        <v>26</v>
      </c>
      <c r="I1151">
        <v>10.95</v>
      </c>
      <c r="J1151">
        <v>9</v>
      </c>
      <c r="K1151">
        <v>0.2</v>
      </c>
      <c r="L1151">
        <v>0.47</v>
      </c>
      <c r="M1151" s="7">
        <f>SUM(Table1[[#This Row],[Profit]]/Table1[[#This Row],[Sales]])</f>
        <v>4.2922374429223746E-2</v>
      </c>
      <c r="N1151">
        <f>SUM(Table1[[#This Row],[Sales]]*Table1[[#This Row],[Quantity]])</f>
        <v>98.55</v>
      </c>
    </row>
    <row r="1152" spans="1:14" x14ac:dyDescent="0.3">
      <c r="A1152" t="s">
        <v>1364</v>
      </c>
      <c r="B1152" s="1">
        <v>42464</v>
      </c>
      <c r="C1152" t="s">
        <v>1365</v>
      </c>
      <c r="D1152" t="s">
        <v>1366</v>
      </c>
      <c r="E1152" t="s">
        <v>3</v>
      </c>
      <c r="F1152" t="s">
        <v>40</v>
      </c>
      <c r="G1152" t="s">
        <v>25</v>
      </c>
      <c r="H1152" t="s">
        <v>461</v>
      </c>
      <c r="I1152">
        <v>599.98</v>
      </c>
      <c r="J1152">
        <v>4</v>
      </c>
      <c r="K1152">
        <v>0</v>
      </c>
      <c r="L1152">
        <v>87.51</v>
      </c>
      <c r="M1152" s="7">
        <f>SUM(Table1[[#This Row],[Profit]]/Table1[[#This Row],[Sales]])</f>
        <v>0.14585486182872762</v>
      </c>
      <c r="N1152">
        <f>SUM(Table1[[#This Row],[Sales]]*Table1[[#This Row],[Quantity]])</f>
        <v>2399.92</v>
      </c>
    </row>
    <row r="1153" spans="1:14" x14ac:dyDescent="0.3">
      <c r="A1153" t="s">
        <v>1367</v>
      </c>
      <c r="B1153" s="1">
        <v>42498</v>
      </c>
      <c r="C1153" t="s">
        <v>386</v>
      </c>
      <c r="D1153" t="s">
        <v>387</v>
      </c>
      <c r="E1153" t="s">
        <v>11</v>
      </c>
      <c r="F1153" t="s">
        <v>56</v>
      </c>
      <c r="G1153" t="s">
        <v>5</v>
      </c>
      <c r="H1153" t="s">
        <v>23</v>
      </c>
      <c r="I1153">
        <v>8.3520000000000003</v>
      </c>
      <c r="J1153">
        <v>6</v>
      </c>
      <c r="K1153">
        <v>0</v>
      </c>
      <c r="L1153">
        <v>2.38</v>
      </c>
      <c r="M1153" s="7">
        <f>SUM(Table1[[#This Row],[Profit]]/Table1[[#This Row],[Sales]])</f>
        <v>0.28496168582375475</v>
      </c>
      <c r="N1153">
        <f>SUM(Table1[[#This Row],[Sales]]*Table1[[#This Row],[Quantity]])</f>
        <v>50.112000000000002</v>
      </c>
    </row>
    <row r="1154" spans="1:14" x14ac:dyDescent="0.3">
      <c r="A1154" t="s">
        <v>1368</v>
      </c>
      <c r="B1154" s="1">
        <v>43100</v>
      </c>
      <c r="C1154" t="s">
        <v>414</v>
      </c>
      <c r="D1154" t="s">
        <v>415</v>
      </c>
      <c r="E1154" t="s">
        <v>11</v>
      </c>
      <c r="F1154" t="s">
        <v>12</v>
      </c>
      <c r="G1154" t="s">
        <v>13</v>
      </c>
      <c r="H1154" t="s">
        <v>24</v>
      </c>
      <c r="I1154">
        <v>3.64</v>
      </c>
      <c r="J1154">
        <v>5</v>
      </c>
      <c r="K1154">
        <v>0.25</v>
      </c>
      <c r="L1154">
        <v>0.24</v>
      </c>
      <c r="M1154" s="7">
        <f>SUM(Table1[[#This Row],[Profit]]/Table1[[#This Row],[Sales]])</f>
        <v>6.5934065934065936E-2</v>
      </c>
      <c r="N1154">
        <f>SUM(Table1[[#This Row],[Sales]]*Table1[[#This Row],[Quantity]])</f>
        <v>18.2</v>
      </c>
    </row>
    <row r="1155" spans="1:14" x14ac:dyDescent="0.3">
      <c r="A1155" t="s">
        <v>1368</v>
      </c>
      <c r="B1155" s="1">
        <v>43100</v>
      </c>
      <c r="C1155" t="s">
        <v>414</v>
      </c>
      <c r="D1155" t="s">
        <v>415</v>
      </c>
      <c r="E1155" t="s">
        <v>11</v>
      </c>
      <c r="F1155" t="s">
        <v>12</v>
      </c>
      <c r="G1155" t="s">
        <v>13</v>
      </c>
      <c r="H1155" t="s">
        <v>27</v>
      </c>
      <c r="I1155">
        <v>159.768</v>
      </c>
      <c r="J1155">
        <v>10</v>
      </c>
      <c r="K1155">
        <v>0.05</v>
      </c>
      <c r="L1155">
        <v>35.82</v>
      </c>
      <c r="M1155" s="7">
        <f>SUM(Table1[[#This Row],[Profit]]/Table1[[#This Row],[Sales]])</f>
        <v>0.22420009013068951</v>
      </c>
      <c r="N1155">
        <f>SUM(Table1[[#This Row],[Sales]]*Table1[[#This Row],[Quantity]])</f>
        <v>1597.68</v>
      </c>
    </row>
    <row r="1156" spans="1:14" x14ac:dyDescent="0.3">
      <c r="A1156" t="s">
        <v>1369</v>
      </c>
      <c r="B1156" s="1">
        <v>42358</v>
      </c>
      <c r="C1156" t="s">
        <v>1336</v>
      </c>
      <c r="D1156" t="s">
        <v>1337</v>
      </c>
      <c r="E1156" t="s">
        <v>39</v>
      </c>
      <c r="F1156" t="s">
        <v>4</v>
      </c>
      <c r="G1156" t="s">
        <v>13</v>
      </c>
      <c r="H1156" t="s">
        <v>19</v>
      </c>
      <c r="I1156">
        <v>122.48</v>
      </c>
      <c r="J1156">
        <v>4</v>
      </c>
      <c r="K1156">
        <v>0</v>
      </c>
      <c r="L1156">
        <v>34.39</v>
      </c>
      <c r="M1156" s="7">
        <f>SUM(Table1[[#This Row],[Profit]]/Table1[[#This Row],[Sales]])</f>
        <v>0.2807805355976486</v>
      </c>
      <c r="N1156">
        <f>SUM(Table1[[#This Row],[Sales]]*Table1[[#This Row],[Quantity]])</f>
        <v>489.92</v>
      </c>
    </row>
    <row r="1157" spans="1:14" x14ac:dyDescent="0.3">
      <c r="A1157" t="s">
        <v>1369</v>
      </c>
      <c r="B1157" s="1">
        <v>42358</v>
      </c>
      <c r="C1157" t="s">
        <v>1336</v>
      </c>
      <c r="D1157" t="s">
        <v>1337</v>
      </c>
      <c r="E1157" t="s">
        <v>39</v>
      </c>
      <c r="F1157" t="s">
        <v>4</v>
      </c>
      <c r="G1157" t="s">
        <v>5</v>
      </c>
      <c r="H1157" t="s">
        <v>18</v>
      </c>
      <c r="I1157">
        <v>2244.48</v>
      </c>
      <c r="J1157">
        <v>6</v>
      </c>
      <c r="K1157">
        <v>0.1</v>
      </c>
      <c r="L1157">
        <v>589.4</v>
      </c>
      <c r="M1157" s="7">
        <f>SUM(Table1[[#This Row],[Profit]]/Table1[[#This Row],[Sales]])</f>
        <v>0.26259980039920161</v>
      </c>
      <c r="N1157">
        <f>SUM(Table1[[#This Row],[Sales]]*Table1[[#This Row],[Quantity]])</f>
        <v>13466.880000000001</v>
      </c>
    </row>
    <row r="1158" spans="1:14" x14ac:dyDescent="0.3">
      <c r="A1158" t="s">
        <v>1369</v>
      </c>
      <c r="B1158" s="1">
        <v>42358</v>
      </c>
      <c r="C1158" t="s">
        <v>1336</v>
      </c>
      <c r="D1158" t="s">
        <v>1337</v>
      </c>
      <c r="E1158" t="s">
        <v>39</v>
      </c>
      <c r="F1158" t="s">
        <v>4</v>
      </c>
      <c r="G1158" t="s">
        <v>13</v>
      </c>
      <c r="H1158" t="s">
        <v>27</v>
      </c>
      <c r="I1158">
        <v>62.31</v>
      </c>
      <c r="J1158">
        <v>2</v>
      </c>
      <c r="K1158">
        <v>0.15</v>
      </c>
      <c r="L1158">
        <v>15.07</v>
      </c>
      <c r="M1158" s="7">
        <f>SUM(Table1[[#This Row],[Profit]]/Table1[[#This Row],[Sales]])</f>
        <v>0.24185523992938532</v>
      </c>
      <c r="N1158">
        <f>SUM(Table1[[#This Row],[Sales]]*Table1[[#This Row],[Quantity]])</f>
        <v>124.62</v>
      </c>
    </row>
    <row r="1159" spans="1:14" x14ac:dyDescent="0.3">
      <c r="A1159" t="s">
        <v>1369</v>
      </c>
      <c r="B1159" s="1">
        <v>42358</v>
      </c>
      <c r="C1159" t="s">
        <v>1336</v>
      </c>
      <c r="D1159" t="s">
        <v>1337</v>
      </c>
      <c r="E1159" t="s">
        <v>39</v>
      </c>
      <c r="F1159" t="s">
        <v>4</v>
      </c>
      <c r="G1159" t="s">
        <v>5</v>
      </c>
      <c r="H1159" t="s">
        <v>18</v>
      </c>
      <c r="I1159">
        <v>455.1</v>
      </c>
      <c r="J1159">
        <v>9</v>
      </c>
      <c r="K1159">
        <v>0.15</v>
      </c>
      <c r="L1159">
        <v>65.430000000000007</v>
      </c>
      <c r="M1159" s="7">
        <f>SUM(Table1[[#This Row],[Profit]]/Table1[[#This Row],[Sales]])</f>
        <v>0.14377059986816085</v>
      </c>
      <c r="N1159">
        <f>SUM(Table1[[#This Row],[Sales]]*Table1[[#This Row],[Quantity]])</f>
        <v>4095.9</v>
      </c>
    </row>
    <row r="1160" spans="1:14" x14ac:dyDescent="0.3">
      <c r="A1160" t="s">
        <v>1370</v>
      </c>
      <c r="B1160" s="1">
        <v>42918</v>
      </c>
      <c r="C1160" t="s">
        <v>1123</v>
      </c>
      <c r="D1160" t="s">
        <v>1124</v>
      </c>
      <c r="E1160" t="s">
        <v>11</v>
      </c>
      <c r="F1160" t="s">
        <v>12</v>
      </c>
      <c r="G1160" t="s">
        <v>5</v>
      </c>
      <c r="H1160" t="s">
        <v>7</v>
      </c>
      <c r="I1160">
        <v>195.184</v>
      </c>
      <c r="J1160">
        <v>4</v>
      </c>
      <c r="K1160">
        <v>0.15</v>
      </c>
      <c r="L1160">
        <v>24.98</v>
      </c>
      <c r="M1160" s="7">
        <f>SUM(Table1[[#This Row],[Profit]]/Table1[[#This Row],[Sales]])</f>
        <v>0.12798180178703172</v>
      </c>
      <c r="N1160">
        <f>SUM(Table1[[#This Row],[Sales]]*Table1[[#This Row],[Quantity]])</f>
        <v>780.73599999999999</v>
      </c>
    </row>
    <row r="1161" spans="1:14" x14ac:dyDescent="0.3">
      <c r="A1161" t="s">
        <v>1371</v>
      </c>
      <c r="B1161" s="1">
        <v>43280</v>
      </c>
      <c r="C1161" t="s">
        <v>1372</v>
      </c>
      <c r="D1161" t="s">
        <v>1373</v>
      </c>
      <c r="E1161" t="s">
        <v>3</v>
      </c>
      <c r="F1161" t="s">
        <v>40</v>
      </c>
      <c r="G1161" t="s">
        <v>13</v>
      </c>
      <c r="H1161" t="s">
        <v>28</v>
      </c>
      <c r="I1161">
        <v>362.94</v>
      </c>
      <c r="J1161">
        <v>4</v>
      </c>
      <c r="K1161">
        <v>0.25</v>
      </c>
      <c r="L1161">
        <v>80.540000000000006</v>
      </c>
      <c r="M1161" s="7">
        <f>SUM(Table1[[#This Row],[Profit]]/Table1[[#This Row],[Sales]])</f>
        <v>0.22190995756874415</v>
      </c>
      <c r="N1161">
        <f>SUM(Table1[[#This Row],[Sales]]*Table1[[#This Row],[Quantity]])</f>
        <v>1451.76</v>
      </c>
    </row>
    <row r="1162" spans="1:14" x14ac:dyDescent="0.3">
      <c r="A1162" t="s">
        <v>1371</v>
      </c>
      <c r="B1162" s="1">
        <v>43280</v>
      </c>
      <c r="C1162" t="s">
        <v>1372</v>
      </c>
      <c r="D1162" t="s">
        <v>1373</v>
      </c>
      <c r="E1162" t="s">
        <v>3</v>
      </c>
      <c r="F1162" t="s">
        <v>40</v>
      </c>
      <c r="G1162" t="s">
        <v>13</v>
      </c>
      <c r="H1162" t="s">
        <v>27</v>
      </c>
      <c r="I1162">
        <v>11.54</v>
      </c>
      <c r="J1162">
        <v>6</v>
      </c>
      <c r="K1162">
        <v>0.2</v>
      </c>
      <c r="L1162">
        <v>0.51</v>
      </c>
      <c r="M1162" s="7">
        <f>SUM(Table1[[#This Row],[Profit]]/Table1[[#This Row],[Sales]])</f>
        <v>4.419410745233969E-2</v>
      </c>
      <c r="N1162">
        <f>SUM(Table1[[#This Row],[Sales]]*Table1[[#This Row],[Quantity]])</f>
        <v>69.239999999999995</v>
      </c>
    </row>
    <row r="1163" spans="1:14" x14ac:dyDescent="0.3">
      <c r="A1163" t="s">
        <v>1374</v>
      </c>
      <c r="B1163" s="1">
        <v>42248</v>
      </c>
      <c r="C1163" t="s">
        <v>1375</v>
      </c>
      <c r="D1163" t="s">
        <v>1376</v>
      </c>
      <c r="E1163" t="s">
        <v>3</v>
      </c>
      <c r="F1163" t="s">
        <v>12</v>
      </c>
      <c r="G1163" t="s">
        <v>13</v>
      </c>
      <c r="H1163" t="s">
        <v>24</v>
      </c>
      <c r="I1163">
        <v>53.94</v>
      </c>
      <c r="J1163">
        <v>5</v>
      </c>
      <c r="K1163">
        <v>0</v>
      </c>
      <c r="L1163">
        <v>5.23</v>
      </c>
      <c r="M1163" s="7">
        <f>SUM(Table1[[#This Row],[Profit]]/Table1[[#This Row],[Sales]])</f>
        <v>9.6959584723767159E-2</v>
      </c>
      <c r="N1163">
        <f>SUM(Table1[[#This Row],[Sales]]*Table1[[#This Row],[Quantity]])</f>
        <v>269.7</v>
      </c>
    </row>
    <row r="1164" spans="1:14" x14ac:dyDescent="0.3">
      <c r="A1164" t="s">
        <v>1377</v>
      </c>
      <c r="B1164" s="1">
        <v>42066</v>
      </c>
      <c r="C1164" t="s">
        <v>1378</v>
      </c>
      <c r="D1164" t="s">
        <v>1379</v>
      </c>
      <c r="E1164" t="s">
        <v>39</v>
      </c>
      <c r="F1164" t="s">
        <v>56</v>
      </c>
      <c r="G1164" t="s">
        <v>25</v>
      </c>
      <c r="H1164" t="s">
        <v>26</v>
      </c>
      <c r="I1164">
        <v>9.99</v>
      </c>
      <c r="J1164">
        <v>9</v>
      </c>
      <c r="K1164">
        <v>0</v>
      </c>
      <c r="L1164">
        <v>2.91</v>
      </c>
      <c r="M1164" s="7">
        <f>SUM(Table1[[#This Row],[Profit]]/Table1[[#This Row],[Sales]])</f>
        <v>0.29129129129129128</v>
      </c>
      <c r="N1164">
        <f>SUM(Table1[[#This Row],[Sales]]*Table1[[#This Row],[Quantity]])</f>
        <v>89.91</v>
      </c>
    </row>
    <row r="1165" spans="1:14" x14ac:dyDescent="0.3">
      <c r="A1165" t="s">
        <v>1377</v>
      </c>
      <c r="B1165" s="1">
        <v>42066</v>
      </c>
      <c r="C1165" t="s">
        <v>1378</v>
      </c>
      <c r="D1165" t="s">
        <v>1379</v>
      </c>
      <c r="E1165" t="s">
        <v>39</v>
      </c>
      <c r="F1165" t="s">
        <v>56</v>
      </c>
      <c r="G1165" t="s">
        <v>13</v>
      </c>
      <c r="H1165" t="s">
        <v>27</v>
      </c>
      <c r="I1165">
        <v>125.76</v>
      </c>
      <c r="J1165">
        <v>6</v>
      </c>
      <c r="K1165">
        <v>0</v>
      </c>
      <c r="L1165">
        <v>27.96</v>
      </c>
      <c r="M1165" s="7">
        <f>SUM(Table1[[#This Row],[Profit]]/Table1[[#This Row],[Sales]])</f>
        <v>0.22232824427480916</v>
      </c>
      <c r="N1165">
        <f>SUM(Table1[[#This Row],[Sales]]*Table1[[#This Row],[Quantity]])</f>
        <v>754.56000000000006</v>
      </c>
    </row>
    <row r="1166" spans="1:14" x14ac:dyDescent="0.3">
      <c r="A1166" t="s">
        <v>1377</v>
      </c>
      <c r="B1166" s="1">
        <v>42066</v>
      </c>
      <c r="C1166" t="s">
        <v>1378</v>
      </c>
      <c r="D1166" t="s">
        <v>1379</v>
      </c>
      <c r="E1166" t="s">
        <v>39</v>
      </c>
      <c r="F1166" t="s">
        <v>56</v>
      </c>
      <c r="G1166" t="s">
        <v>13</v>
      </c>
      <c r="H1166" t="s">
        <v>27</v>
      </c>
      <c r="I1166">
        <v>25.32</v>
      </c>
      <c r="J1166">
        <v>6</v>
      </c>
      <c r="K1166">
        <v>0.1</v>
      </c>
      <c r="L1166">
        <v>3.9</v>
      </c>
      <c r="M1166" s="7">
        <f>SUM(Table1[[#This Row],[Profit]]/Table1[[#This Row],[Sales]])</f>
        <v>0.15402843601895735</v>
      </c>
      <c r="N1166">
        <f>SUM(Table1[[#This Row],[Sales]]*Table1[[#This Row],[Quantity]])</f>
        <v>151.92000000000002</v>
      </c>
    </row>
    <row r="1167" spans="1:14" x14ac:dyDescent="0.3">
      <c r="A1167" t="s">
        <v>1380</v>
      </c>
      <c r="B1167" s="1">
        <v>42128</v>
      </c>
      <c r="C1167" t="s">
        <v>1381</v>
      </c>
      <c r="D1167" t="s">
        <v>1382</v>
      </c>
      <c r="E1167" t="s">
        <v>3</v>
      </c>
      <c r="F1167" t="s">
        <v>40</v>
      </c>
      <c r="G1167" t="s">
        <v>13</v>
      </c>
      <c r="H1167" t="s">
        <v>27</v>
      </c>
      <c r="I1167">
        <v>46.8</v>
      </c>
      <c r="J1167">
        <v>2</v>
      </c>
      <c r="K1167">
        <v>0.1</v>
      </c>
      <c r="L1167">
        <v>2.48</v>
      </c>
      <c r="M1167" s="7">
        <f>SUM(Table1[[#This Row],[Profit]]/Table1[[#This Row],[Sales]])</f>
        <v>5.2991452991452997E-2</v>
      </c>
      <c r="N1167">
        <f>SUM(Table1[[#This Row],[Sales]]*Table1[[#This Row],[Quantity]])</f>
        <v>93.6</v>
      </c>
    </row>
    <row r="1168" spans="1:14" x14ac:dyDescent="0.3">
      <c r="A1168" t="s">
        <v>1383</v>
      </c>
      <c r="B1168" s="1">
        <v>42676</v>
      </c>
      <c r="C1168" t="s">
        <v>362</v>
      </c>
      <c r="D1168" t="s">
        <v>363</v>
      </c>
      <c r="E1168" t="s">
        <v>3</v>
      </c>
      <c r="F1168" t="s">
        <v>12</v>
      </c>
      <c r="G1168" t="s">
        <v>25</v>
      </c>
      <c r="H1168" t="s">
        <v>63</v>
      </c>
      <c r="I1168">
        <v>447.93</v>
      </c>
      <c r="J1168">
        <v>1</v>
      </c>
      <c r="K1168">
        <v>0.25</v>
      </c>
      <c r="L1168">
        <v>46.28</v>
      </c>
      <c r="M1168" s="7">
        <f>SUM(Table1[[#This Row],[Profit]]/Table1[[#This Row],[Sales]])</f>
        <v>0.10331971513406113</v>
      </c>
      <c r="N1168">
        <f>SUM(Table1[[#This Row],[Sales]]*Table1[[#This Row],[Quantity]])</f>
        <v>447.93</v>
      </c>
    </row>
    <row r="1169" spans="1:14" x14ac:dyDescent="0.3">
      <c r="A1169" t="s">
        <v>1384</v>
      </c>
      <c r="B1169" s="1">
        <v>43442</v>
      </c>
      <c r="C1169" t="s">
        <v>365</v>
      </c>
      <c r="D1169" t="s">
        <v>366</v>
      </c>
      <c r="E1169" t="s">
        <v>3</v>
      </c>
      <c r="F1169" t="s">
        <v>56</v>
      </c>
      <c r="G1169" t="s">
        <v>5</v>
      </c>
      <c r="H1169" t="s">
        <v>23</v>
      </c>
      <c r="I1169">
        <v>109.48</v>
      </c>
      <c r="J1169">
        <v>4</v>
      </c>
      <c r="K1169">
        <v>0.1</v>
      </c>
      <c r="L1169">
        <v>28.03</v>
      </c>
      <c r="M1169" s="7">
        <f>SUM(Table1[[#This Row],[Profit]]/Table1[[#This Row],[Sales]])</f>
        <v>0.25602849835586411</v>
      </c>
      <c r="N1169">
        <f>SUM(Table1[[#This Row],[Sales]]*Table1[[#This Row],[Quantity]])</f>
        <v>437.92</v>
      </c>
    </row>
    <row r="1170" spans="1:14" x14ac:dyDescent="0.3">
      <c r="A1170" t="s">
        <v>1384</v>
      </c>
      <c r="B1170" s="1">
        <v>43442</v>
      </c>
      <c r="C1170" t="s">
        <v>365</v>
      </c>
      <c r="D1170" t="s">
        <v>366</v>
      </c>
      <c r="E1170" t="s">
        <v>3</v>
      </c>
      <c r="F1170" t="s">
        <v>56</v>
      </c>
      <c r="G1170" t="s">
        <v>13</v>
      </c>
      <c r="H1170" t="s">
        <v>19</v>
      </c>
      <c r="I1170">
        <v>272.94</v>
      </c>
      <c r="J1170">
        <v>10</v>
      </c>
      <c r="K1170">
        <v>0</v>
      </c>
      <c r="L1170">
        <v>54.79</v>
      </c>
      <c r="M1170" s="7">
        <f>SUM(Table1[[#This Row],[Profit]]/Table1[[#This Row],[Sales]])</f>
        <v>0.20074008939693705</v>
      </c>
      <c r="N1170">
        <f>SUM(Table1[[#This Row],[Sales]]*Table1[[#This Row],[Quantity]])</f>
        <v>2729.4</v>
      </c>
    </row>
    <row r="1171" spans="1:14" x14ac:dyDescent="0.3">
      <c r="A1171" t="s">
        <v>1384</v>
      </c>
      <c r="B1171" s="1">
        <v>43442</v>
      </c>
      <c r="C1171" t="s">
        <v>365</v>
      </c>
      <c r="D1171" t="s">
        <v>366</v>
      </c>
      <c r="E1171" t="s">
        <v>3</v>
      </c>
      <c r="F1171" t="s">
        <v>56</v>
      </c>
      <c r="G1171" t="s">
        <v>13</v>
      </c>
      <c r="H1171" t="s">
        <v>32</v>
      </c>
      <c r="I1171">
        <v>19.440000000000001</v>
      </c>
      <c r="J1171">
        <v>10</v>
      </c>
      <c r="K1171">
        <v>0.25</v>
      </c>
      <c r="L1171">
        <v>1.48</v>
      </c>
      <c r="M1171" s="7">
        <f>SUM(Table1[[#This Row],[Profit]]/Table1[[#This Row],[Sales]])</f>
        <v>7.6131687242798354E-2</v>
      </c>
      <c r="N1171">
        <f>SUM(Table1[[#This Row],[Sales]]*Table1[[#This Row],[Quantity]])</f>
        <v>194.4</v>
      </c>
    </row>
    <row r="1172" spans="1:14" x14ac:dyDescent="0.3">
      <c r="A1172" t="s">
        <v>1384</v>
      </c>
      <c r="B1172" s="1">
        <v>43442</v>
      </c>
      <c r="C1172" t="s">
        <v>365</v>
      </c>
      <c r="D1172" t="s">
        <v>366</v>
      </c>
      <c r="E1172" t="s">
        <v>3</v>
      </c>
      <c r="F1172" t="s">
        <v>56</v>
      </c>
      <c r="G1172" t="s">
        <v>13</v>
      </c>
      <c r="H1172" t="s">
        <v>19</v>
      </c>
      <c r="I1172">
        <v>31.92</v>
      </c>
      <c r="J1172">
        <v>7</v>
      </c>
      <c r="K1172">
        <v>0.05</v>
      </c>
      <c r="L1172">
        <v>5.52</v>
      </c>
      <c r="M1172" s="7">
        <f>SUM(Table1[[#This Row],[Profit]]/Table1[[#This Row],[Sales]])</f>
        <v>0.17293233082706766</v>
      </c>
      <c r="N1172">
        <f>SUM(Table1[[#This Row],[Sales]]*Table1[[#This Row],[Quantity]])</f>
        <v>223.44</v>
      </c>
    </row>
    <row r="1173" spans="1:14" x14ac:dyDescent="0.3">
      <c r="A1173" t="s">
        <v>1385</v>
      </c>
      <c r="B1173" s="1">
        <v>42073</v>
      </c>
      <c r="C1173" t="s">
        <v>1181</v>
      </c>
      <c r="D1173" t="s">
        <v>1182</v>
      </c>
      <c r="E1173" t="s">
        <v>3</v>
      </c>
      <c r="F1173" t="s">
        <v>40</v>
      </c>
      <c r="G1173" t="s">
        <v>13</v>
      </c>
      <c r="H1173" t="s">
        <v>32</v>
      </c>
      <c r="I1173">
        <v>22.38</v>
      </c>
      <c r="J1173">
        <v>7</v>
      </c>
      <c r="K1173">
        <v>0.25</v>
      </c>
      <c r="L1173">
        <v>4.4000000000000004</v>
      </c>
      <c r="M1173" s="7">
        <f>SUM(Table1[[#This Row],[Profit]]/Table1[[#This Row],[Sales]])</f>
        <v>0.19660411081322612</v>
      </c>
      <c r="N1173">
        <f>SUM(Table1[[#This Row],[Sales]]*Table1[[#This Row],[Quantity]])</f>
        <v>156.66</v>
      </c>
    </row>
    <row r="1174" spans="1:14" x14ac:dyDescent="0.3">
      <c r="A1174" t="s">
        <v>1386</v>
      </c>
      <c r="B1174" s="1">
        <v>42115</v>
      </c>
      <c r="C1174" t="s">
        <v>697</v>
      </c>
      <c r="D1174" t="s">
        <v>698</v>
      </c>
      <c r="E1174" t="s">
        <v>3</v>
      </c>
      <c r="F1174" t="s">
        <v>12</v>
      </c>
      <c r="G1174" t="s">
        <v>13</v>
      </c>
      <c r="H1174" t="s">
        <v>27</v>
      </c>
      <c r="I1174">
        <v>16.52</v>
      </c>
      <c r="J1174">
        <v>4</v>
      </c>
      <c r="K1174">
        <v>0.2</v>
      </c>
      <c r="L1174">
        <v>3.6</v>
      </c>
      <c r="M1174" s="7">
        <f>SUM(Table1[[#This Row],[Profit]]/Table1[[#This Row],[Sales]])</f>
        <v>0.21791767554479419</v>
      </c>
      <c r="N1174">
        <f>SUM(Table1[[#This Row],[Sales]]*Table1[[#This Row],[Quantity]])</f>
        <v>66.08</v>
      </c>
    </row>
    <row r="1175" spans="1:14" x14ac:dyDescent="0.3">
      <c r="A1175" t="s">
        <v>1387</v>
      </c>
      <c r="B1175" s="1">
        <v>42665</v>
      </c>
      <c r="C1175" t="s">
        <v>992</v>
      </c>
      <c r="D1175" t="s">
        <v>993</v>
      </c>
      <c r="E1175" t="s">
        <v>3</v>
      </c>
      <c r="F1175" t="s">
        <v>40</v>
      </c>
      <c r="G1175" t="s">
        <v>13</v>
      </c>
      <c r="H1175" t="s">
        <v>27</v>
      </c>
      <c r="I1175">
        <v>5.1760000000000002</v>
      </c>
      <c r="J1175">
        <v>2</v>
      </c>
      <c r="K1175">
        <v>0.25</v>
      </c>
      <c r="L1175">
        <v>0.39</v>
      </c>
      <c r="M1175" s="7">
        <f>SUM(Table1[[#This Row],[Profit]]/Table1[[#This Row],[Sales]])</f>
        <v>7.5347758887171559E-2</v>
      </c>
      <c r="N1175">
        <f>SUM(Table1[[#This Row],[Sales]]*Table1[[#This Row],[Quantity]])</f>
        <v>10.352</v>
      </c>
    </row>
    <row r="1176" spans="1:14" x14ac:dyDescent="0.3">
      <c r="A1176" t="s">
        <v>1388</v>
      </c>
      <c r="B1176" s="1">
        <v>42604</v>
      </c>
      <c r="C1176" t="s">
        <v>1059</v>
      </c>
      <c r="D1176" t="s">
        <v>1060</v>
      </c>
      <c r="E1176" t="s">
        <v>11</v>
      </c>
      <c r="F1176" t="s">
        <v>56</v>
      </c>
      <c r="G1176" t="s">
        <v>13</v>
      </c>
      <c r="H1176" t="s">
        <v>27</v>
      </c>
      <c r="I1176">
        <v>50.112000000000002</v>
      </c>
      <c r="J1176">
        <v>1</v>
      </c>
      <c r="K1176">
        <v>0.2</v>
      </c>
      <c r="L1176">
        <v>7.12</v>
      </c>
      <c r="M1176" s="7">
        <f>SUM(Table1[[#This Row],[Profit]]/Table1[[#This Row],[Sales]])</f>
        <v>0.1420817369093231</v>
      </c>
      <c r="N1176">
        <f>SUM(Table1[[#This Row],[Sales]]*Table1[[#This Row],[Quantity]])</f>
        <v>50.112000000000002</v>
      </c>
    </row>
    <row r="1177" spans="1:14" x14ac:dyDescent="0.3">
      <c r="A1177" t="s">
        <v>1389</v>
      </c>
      <c r="B1177" s="1">
        <v>42976</v>
      </c>
      <c r="C1177" t="s">
        <v>475</v>
      </c>
      <c r="D1177" t="s">
        <v>476</v>
      </c>
      <c r="E1177" t="s">
        <v>39</v>
      </c>
      <c r="F1177" t="s">
        <v>56</v>
      </c>
      <c r="G1177" t="s">
        <v>13</v>
      </c>
      <c r="H1177" t="s">
        <v>216</v>
      </c>
      <c r="I1177">
        <v>27.93</v>
      </c>
      <c r="J1177">
        <v>4</v>
      </c>
      <c r="K1177">
        <v>0</v>
      </c>
      <c r="L1177">
        <v>3.35</v>
      </c>
      <c r="M1177" s="7">
        <f>SUM(Table1[[#This Row],[Profit]]/Table1[[#This Row],[Sales]])</f>
        <v>0.11994271392767634</v>
      </c>
      <c r="N1177">
        <f>SUM(Table1[[#This Row],[Sales]]*Table1[[#This Row],[Quantity]])</f>
        <v>111.72</v>
      </c>
    </row>
    <row r="1178" spans="1:14" x14ac:dyDescent="0.3">
      <c r="A1178" t="s">
        <v>1390</v>
      </c>
      <c r="B1178" s="1">
        <v>42365</v>
      </c>
      <c r="C1178" t="s">
        <v>1391</v>
      </c>
      <c r="D1178" t="s">
        <v>1392</v>
      </c>
      <c r="E1178" t="s">
        <v>39</v>
      </c>
      <c r="F1178" t="s">
        <v>12</v>
      </c>
      <c r="G1178" t="s">
        <v>13</v>
      </c>
      <c r="H1178" t="s">
        <v>14</v>
      </c>
      <c r="I1178">
        <v>11.56</v>
      </c>
      <c r="J1178">
        <v>4</v>
      </c>
      <c r="K1178">
        <v>0.15</v>
      </c>
      <c r="L1178">
        <v>1.36</v>
      </c>
      <c r="M1178" s="7">
        <f>SUM(Table1[[#This Row],[Profit]]/Table1[[#This Row],[Sales]])</f>
        <v>0.11764705882352941</v>
      </c>
      <c r="N1178">
        <f>SUM(Table1[[#This Row],[Sales]]*Table1[[#This Row],[Quantity]])</f>
        <v>46.24</v>
      </c>
    </row>
    <row r="1179" spans="1:14" x14ac:dyDescent="0.3">
      <c r="A1179" t="s">
        <v>1393</v>
      </c>
      <c r="B1179" s="1">
        <v>43070</v>
      </c>
      <c r="C1179" t="s">
        <v>122</v>
      </c>
      <c r="D1179" t="s">
        <v>123</v>
      </c>
      <c r="E1179" t="s">
        <v>3</v>
      </c>
      <c r="F1179" t="s">
        <v>56</v>
      </c>
      <c r="G1179" t="s">
        <v>5</v>
      </c>
      <c r="H1179" t="s">
        <v>7</v>
      </c>
      <c r="I1179">
        <v>172.5</v>
      </c>
      <c r="J1179">
        <v>2</v>
      </c>
      <c r="K1179">
        <v>0.1</v>
      </c>
      <c r="L1179">
        <v>12.93</v>
      </c>
      <c r="M1179" s="7">
        <f>SUM(Table1[[#This Row],[Profit]]/Table1[[#This Row],[Sales]])</f>
        <v>7.4956521739130436E-2</v>
      </c>
      <c r="N1179">
        <f>SUM(Table1[[#This Row],[Sales]]*Table1[[#This Row],[Quantity]])</f>
        <v>345</v>
      </c>
    </row>
    <row r="1180" spans="1:14" x14ac:dyDescent="0.3">
      <c r="A1180" t="s">
        <v>1393</v>
      </c>
      <c r="B1180" s="1">
        <v>43070</v>
      </c>
      <c r="C1180" t="s">
        <v>122</v>
      </c>
      <c r="D1180" t="s">
        <v>123</v>
      </c>
      <c r="E1180" t="s">
        <v>3</v>
      </c>
      <c r="F1180" t="s">
        <v>56</v>
      </c>
      <c r="G1180" t="s">
        <v>25</v>
      </c>
      <c r="H1180" t="s">
        <v>26</v>
      </c>
      <c r="I1180">
        <v>179.97</v>
      </c>
      <c r="J1180">
        <v>3</v>
      </c>
      <c r="K1180">
        <v>0.15</v>
      </c>
      <c r="L1180">
        <v>24.81</v>
      </c>
      <c r="M1180" s="7">
        <f>SUM(Table1[[#This Row],[Profit]]/Table1[[#This Row],[Sales]])</f>
        <v>0.13785630938489749</v>
      </c>
      <c r="N1180">
        <f>SUM(Table1[[#This Row],[Sales]]*Table1[[#This Row],[Quantity]])</f>
        <v>539.91</v>
      </c>
    </row>
    <row r="1181" spans="1:14" x14ac:dyDescent="0.3">
      <c r="A1181" t="s">
        <v>1394</v>
      </c>
      <c r="B1181" s="1">
        <v>42849</v>
      </c>
      <c r="C1181" t="s">
        <v>1395</v>
      </c>
      <c r="D1181" t="s">
        <v>1396</v>
      </c>
      <c r="E1181" t="s">
        <v>39</v>
      </c>
      <c r="F1181" t="s">
        <v>40</v>
      </c>
      <c r="G1181" t="s">
        <v>25</v>
      </c>
      <c r="H1181" t="s">
        <v>63</v>
      </c>
      <c r="I1181">
        <v>258.69600000000003</v>
      </c>
      <c r="J1181">
        <v>1</v>
      </c>
      <c r="K1181">
        <v>0.2</v>
      </c>
      <c r="L1181">
        <v>34.81</v>
      </c>
      <c r="M1181" s="7">
        <f>SUM(Table1[[#This Row],[Profit]]/Table1[[#This Row],[Sales]])</f>
        <v>0.13455948294523301</v>
      </c>
      <c r="N1181">
        <f>SUM(Table1[[#This Row],[Sales]]*Table1[[#This Row],[Quantity]])</f>
        <v>258.69600000000003</v>
      </c>
    </row>
    <row r="1182" spans="1:14" x14ac:dyDescent="0.3">
      <c r="A1182" t="s">
        <v>1397</v>
      </c>
      <c r="B1182" s="1">
        <v>42176</v>
      </c>
      <c r="C1182" t="s">
        <v>245</v>
      </c>
      <c r="D1182" t="s">
        <v>246</v>
      </c>
      <c r="E1182" t="s">
        <v>3</v>
      </c>
      <c r="F1182" t="s">
        <v>56</v>
      </c>
      <c r="G1182" t="s">
        <v>25</v>
      </c>
      <c r="H1182" t="s">
        <v>26</v>
      </c>
      <c r="I1182">
        <v>1322.93</v>
      </c>
      <c r="J1182">
        <v>7</v>
      </c>
      <c r="K1182">
        <v>0.15</v>
      </c>
      <c r="L1182">
        <v>118.35</v>
      </c>
      <c r="M1182" s="7">
        <f>SUM(Table1[[#This Row],[Profit]]/Table1[[#This Row],[Sales]])</f>
        <v>8.9460515673542809E-2</v>
      </c>
      <c r="N1182">
        <f>SUM(Table1[[#This Row],[Sales]]*Table1[[#This Row],[Quantity]])</f>
        <v>9260.51</v>
      </c>
    </row>
    <row r="1183" spans="1:14" x14ac:dyDescent="0.3">
      <c r="A1183" t="s">
        <v>1397</v>
      </c>
      <c r="B1183" s="1">
        <v>42176</v>
      </c>
      <c r="C1183" t="s">
        <v>245</v>
      </c>
      <c r="D1183" t="s">
        <v>246</v>
      </c>
      <c r="E1183" t="s">
        <v>3</v>
      </c>
      <c r="F1183" t="s">
        <v>56</v>
      </c>
      <c r="G1183" t="s">
        <v>13</v>
      </c>
      <c r="H1183" t="s">
        <v>24</v>
      </c>
      <c r="I1183">
        <v>3.76</v>
      </c>
      <c r="J1183">
        <v>10</v>
      </c>
      <c r="K1183">
        <v>0.05</v>
      </c>
      <c r="L1183">
        <v>0.39</v>
      </c>
      <c r="M1183" s="7">
        <f>SUM(Table1[[#This Row],[Profit]]/Table1[[#This Row],[Sales]])</f>
        <v>0.10372340425531916</v>
      </c>
      <c r="N1183">
        <f>SUM(Table1[[#This Row],[Sales]]*Table1[[#This Row],[Quantity]])</f>
        <v>37.599999999999994</v>
      </c>
    </row>
    <row r="1184" spans="1:14" x14ac:dyDescent="0.3">
      <c r="A1184" t="s">
        <v>1398</v>
      </c>
      <c r="B1184" s="1">
        <v>43114</v>
      </c>
      <c r="C1184" t="s">
        <v>866</v>
      </c>
      <c r="D1184" t="s">
        <v>867</v>
      </c>
      <c r="E1184" t="s">
        <v>3</v>
      </c>
      <c r="F1184" t="s">
        <v>4</v>
      </c>
      <c r="G1184" t="s">
        <v>13</v>
      </c>
      <c r="H1184" t="s">
        <v>67</v>
      </c>
      <c r="I1184">
        <v>21.744</v>
      </c>
      <c r="J1184">
        <v>7</v>
      </c>
      <c r="K1184">
        <v>0.25</v>
      </c>
      <c r="L1184">
        <v>0.28000000000000003</v>
      </c>
      <c r="M1184" s="7">
        <f>SUM(Table1[[#This Row],[Profit]]/Table1[[#This Row],[Sales]])</f>
        <v>1.2877115526122151E-2</v>
      </c>
      <c r="N1184">
        <f>SUM(Table1[[#This Row],[Sales]]*Table1[[#This Row],[Quantity]])</f>
        <v>152.208</v>
      </c>
    </row>
    <row r="1185" spans="1:14" x14ac:dyDescent="0.3">
      <c r="A1185" t="s">
        <v>1398</v>
      </c>
      <c r="B1185" s="1">
        <v>43114</v>
      </c>
      <c r="C1185" t="s">
        <v>866</v>
      </c>
      <c r="D1185" t="s">
        <v>867</v>
      </c>
      <c r="E1185" t="s">
        <v>3</v>
      </c>
      <c r="F1185" t="s">
        <v>4</v>
      </c>
      <c r="G1185" t="s">
        <v>25</v>
      </c>
      <c r="H1185" t="s">
        <v>26</v>
      </c>
      <c r="I1185">
        <v>7.92</v>
      </c>
      <c r="J1185">
        <v>5</v>
      </c>
      <c r="K1185">
        <v>0.15</v>
      </c>
      <c r="L1185">
        <v>0.32</v>
      </c>
      <c r="M1185" s="7">
        <f>SUM(Table1[[#This Row],[Profit]]/Table1[[#This Row],[Sales]])</f>
        <v>4.0404040404040407E-2</v>
      </c>
      <c r="N1185">
        <f>SUM(Table1[[#This Row],[Sales]]*Table1[[#This Row],[Quantity]])</f>
        <v>39.6</v>
      </c>
    </row>
    <row r="1186" spans="1:14" x14ac:dyDescent="0.3">
      <c r="A1186" t="s">
        <v>1399</v>
      </c>
      <c r="B1186" s="1">
        <v>42332</v>
      </c>
      <c r="C1186" t="s">
        <v>1400</v>
      </c>
      <c r="D1186" t="s">
        <v>1401</v>
      </c>
      <c r="E1186" t="s">
        <v>11</v>
      </c>
      <c r="F1186" t="s">
        <v>12</v>
      </c>
      <c r="G1186" t="s">
        <v>13</v>
      </c>
      <c r="H1186" t="s">
        <v>27</v>
      </c>
      <c r="I1186">
        <v>12.096</v>
      </c>
      <c r="J1186">
        <v>5</v>
      </c>
      <c r="K1186">
        <v>0.25</v>
      </c>
      <c r="L1186">
        <v>1.85</v>
      </c>
      <c r="M1186" s="7">
        <f>SUM(Table1[[#This Row],[Profit]]/Table1[[#This Row],[Sales]])</f>
        <v>0.15294312169312169</v>
      </c>
      <c r="N1186">
        <f>SUM(Table1[[#This Row],[Sales]]*Table1[[#This Row],[Quantity]])</f>
        <v>60.480000000000004</v>
      </c>
    </row>
    <row r="1187" spans="1:14" x14ac:dyDescent="0.3">
      <c r="A1187" t="s">
        <v>1399</v>
      </c>
      <c r="B1187" s="1">
        <v>42332</v>
      </c>
      <c r="C1187" t="s">
        <v>1400</v>
      </c>
      <c r="D1187" t="s">
        <v>1401</v>
      </c>
      <c r="E1187" t="s">
        <v>11</v>
      </c>
      <c r="F1187" t="s">
        <v>12</v>
      </c>
      <c r="G1187" t="s">
        <v>13</v>
      </c>
      <c r="H1187" t="s">
        <v>19</v>
      </c>
      <c r="I1187">
        <v>485.88</v>
      </c>
      <c r="J1187">
        <v>4</v>
      </c>
      <c r="K1187">
        <v>0.05</v>
      </c>
      <c r="L1187">
        <v>43.93</v>
      </c>
      <c r="M1187" s="7">
        <f>SUM(Table1[[#This Row],[Profit]]/Table1[[#This Row],[Sales]])</f>
        <v>9.0413270766444384E-2</v>
      </c>
      <c r="N1187">
        <f>SUM(Table1[[#This Row],[Sales]]*Table1[[#This Row],[Quantity]])</f>
        <v>1943.52</v>
      </c>
    </row>
    <row r="1188" spans="1:14" x14ac:dyDescent="0.3">
      <c r="A1188" t="s">
        <v>1399</v>
      </c>
      <c r="B1188" s="1">
        <v>42332</v>
      </c>
      <c r="C1188" t="s">
        <v>1400</v>
      </c>
      <c r="D1188" t="s">
        <v>1401</v>
      </c>
      <c r="E1188" t="s">
        <v>11</v>
      </c>
      <c r="F1188" t="s">
        <v>12</v>
      </c>
      <c r="G1188" t="s">
        <v>13</v>
      </c>
      <c r="H1188" t="s">
        <v>32</v>
      </c>
      <c r="I1188">
        <v>25.92</v>
      </c>
      <c r="J1188">
        <v>2</v>
      </c>
      <c r="K1188">
        <v>0.25</v>
      </c>
      <c r="L1188">
        <v>0.26</v>
      </c>
      <c r="M1188" s="7">
        <f>SUM(Table1[[#This Row],[Profit]]/Table1[[#This Row],[Sales]])</f>
        <v>1.0030864197530864E-2</v>
      </c>
      <c r="N1188">
        <f>SUM(Table1[[#This Row],[Sales]]*Table1[[#This Row],[Quantity]])</f>
        <v>51.84</v>
      </c>
    </row>
    <row r="1189" spans="1:14" x14ac:dyDescent="0.3">
      <c r="A1189" t="s">
        <v>1399</v>
      </c>
      <c r="B1189" s="1">
        <v>42332</v>
      </c>
      <c r="C1189" t="s">
        <v>1400</v>
      </c>
      <c r="D1189" t="s">
        <v>1401</v>
      </c>
      <c r="E1189" t="s">
        <v>11</v>
      </c>
      <c r="F1189" t="s">
        <v>12</v>
      </c>
      <c r="G1189" t="s">
        <v>13</v>
      </c>
      <c r="H1189" t="s">
        <v>19</v>
      </c>
      <c r="I1189">
        <v>197.58</v>
      </c>
      <c r="J1189">
        <v>6</v>
      </c>
      <c r="K1189">
        <v>0.05</v>
      </c>
      <c r="L1189">
        <v>56.25</v>
      </c>
      <c r="M1189" s="7">
        <f>SUM(Table1[[#This Row],[Profit]]/Table1[[#This Row],[Sales]])</f>
        <v>0.28469480716671725</v>
      </c>
      <c r="N1189">
        <f>SUM(Table1[[#This Row],[Sales]]*Table1[[#This Row],[Quantity]])</f>
        <v>1185.48</v>
      </c>
    </row>
    <row r="1190" spans="1:14" x14ac:dyDescent="0.3">
      <c r="A1190" t="s">
        <v>1402</v>
      </c>
      <c r="B1190" s="1">
        <v>43157</v>
      </c>
      <c r="C1190" t="s">
        <v>1403</v>
      </c>
      <c r="D1190" t="s">
        <v>1404</v>
      </c>
      <c r="E1190" t="s">
        <v>39</v>
      </c>
      <c r="F1190" t="s">
        <v>12</v>
      </c>
      <c r="G1190" t="s">
        <v>13</v>
      </c>
      <c r="H1190" t="s">
        <v>28</v>
      </c>
      <c r="I1190">
        <v>81.92</v>
      </c>
      <c r="J1190">
        <v>6</v>
      </c>
      <c r="K1190">
        <v>0.1</v>
      </c>
      <c r="L1190">
        <v>6.96</v>
      </c>
      <c r="M1190" s="7">
        <f>SUM(Table1[[#This Row],[Profit]]/Table1[[#This Row],[Sales]])</f>
        <v>8.49609375E-2</v>
      </c>
      <c r="N1190">
        <f>SUM(Table1[[#This Row],[Sales]]*Table1[[#This Row],[Quantity]])</f>
        <v>491.52</v>
      </c>
    </row>
    <row r="1191" spans="1:14" x14ac:dyDescent="0.3">
      <c r="A1191" t="s">
        <v>1402</v>
      </c>
      <c r="B1191" s="1">
        <v>43157</v>
      </c>
      <c r="C1191" t="s">
        <v>1403</v>
      </c>
      <c r="D1191" t="s">
        <v>1404</v>
      </c>
      <c r="E1191" t="s">
        <v>39</v>
      </c>
      <c r="F1191" t="s">
        <v>12</v>
      </c>
      <c r="G1191" t="s">
        <v>25</v>
      </c>
      <c r="H1191" t="s">
        <v>26</v>
      </c>
      <c r="I1191">
        <v>889.53599999999994</v>
      </c>
      <c r="J1191">
        <v>1</v>
      </c>
      <c r="K1191">
        <v>0.25</v>
      </c>
      <c r="L1191">
        <v>177.03</v>
      </c>
      <c r="M1191" s="7">
        <f>SUM(Table1[[#This Row],[Profit]]/Table1[[#This Row],[Sales]])</f>
        <v>0.19901386790416578</v>
      </c>
      <c r="N1191">
        <f>SUM(Table1[[#This Row],[Sales]]*Table1[[#This Row],[Quantity]])</f>
        <v>889.53599999999994</v>
      </c>
    </row>
    <row r="1192" spans="1:14" x14ac:dyDescent="0.3">
      <c r="A1192" t="s">
        <v>1402</v>
      </c>
      <c r="B1192" s="1">
        <v>43157</v>
      </c>
      <c r="C1192" t="s">
        <v>1403</v>
      </c>
      <c r="D1192" t="s">
        <v>1404</v>
      </c>
      <c r="E1192" t="s">
        <v>39</v>
      </c>
      <c r="F1192" t="s">
        <v>12</v>
      </c>
      <c r="G1192" t="s">
        <v>5</v>
      </c>
      <c r="H1192" t="s">
        <v>7</v>
      </c>
      <c r="I1192">
        <v>892.22400000000005</v>
      </c>
      <c r="J1192">
        <v>5</v>
      </c>
      <c r="K1192">
        <v>0.1</v>
      </c>
      <c r="L1192">
        <v>153.72999999999999</v>
      </c>
      <c r="M1192" s="7">
        <f>SUM(Table1[[#This Row],[Profit]]/Table1[[#This Row],[Sales]])</f>
        <v>0.17229978122085932</v>
      </c>
      <c r="N1192">
        <f>SUM(Table1[[#This Row],[Sales]]*Table1[[#This Row],[Quantity]])</f>
        <v>4461.12</v>
      </c>
    </row>
    <row r="1193" spans="1:14" x14ac:dyDescent="0.3">
      <c r="A1193" t="s">
        <v>1402</v>
      </c>
      <c r="B1193" s="1">
        <v>43157</v>
      </c>
      <c r="C1193" t="s">
        <v>1403</v>
      </c>
      <c r="D1193" t="s">
        <v>1404</v>
      </c>
      <c r="E1193" t="s">
        <v>39</v>
      </c>
      <c r="F1193" t="s">
        <v>12</v>
      </c>
      <c r="G1193" t="s">
        <v>13</v>
      </c>
      <c r="H1193" t="s">
        <v>32</v>
      </c>
      <c r="I1193">
        <v>223.92</v>
      </c>
      <c r="J1193">
        <v>3</v>
      </c>
      <c r="K1193">
        <v>0.05</v>
      </c>
      <c r="L1193">
        <v>47.87</v>
      </c>
      <c r="M1193" s="7">
        <f>SUM(Table1[[#This Row],[Profit]]/Table1[[#This Row],[Sales]])</f>
        <v>0.21378170775276883</v>
      </c>
      <c r="N1193">
        <f>SUM(Table1[[#This Row],[Sales]]*Table1[[#This Row],[Quantity]])</f>
        <v>671.76</v>
      </c>
    </row>
    <row r="1194" spans="1:14" x14ac:dyDescent="0.3">
      <c r="A1194" t="s">
        <v>1402</v>
      </c>
      <c r="B1194" s="1">
        <v>43157</v>
      </c>
      <c r="C1194" t="s">
        <v>1403</v>
      </c>
      <c r="D1194" t="s">
        <v>1404</v>
      </c>
      <c r="E1194" t="s">
        <v>39</v>
      </c>
      <c r="F1194" t="s">
        <v>12</v>
      </c>
      <c r="G1194" t="s">
        <v>13</v>
      </c>
      <c r="H1194" t="s">
        <v>32</v>
      </c>
      <c r="I1194">
        <v>23.12</v>
      </c>
      <c r="J1194">
        <v>2</v>
      </c>
      <c r="K1194">
        <v>0.25</v>
      </c>
      <c r="L1194">
        <v>2.66</v>
      </c>
      <c r="M1194" s="7">
        <f>SUM(Table1[[#This Row],[Profit]]/Table1[[#This Row],[Sales]])</f>
        <v>0.11505190311418685</v>
      </c>
      <c r="N1194">
        <f>SUM(Table1[[#This Row],[Sales]]*Table1[[#This Row],[Quantity]])</f>
        <v>46.24</v>
      </c>
    </row>
    <row r="1195" spans="1:14" x14ac:dyDescent="0.3">
      <c r="A1195" t="s">
        <v>1405</v>
      </c>
      <c r="B1195" s="1">
        <v>42628</v>
      </c>
      <c r="C1195" t="s">
        <v>799</v>
      </c>
      <c r="D1195" t="s">
        <v>800</v>
      </c>
      <c r="E1195" t="s">
        <v>11</v>
      </c>
      <c r="F1195" t="s">
        <v>4</v>
      </c>
      <c r="G1195" t="s">
        <v>13</v>
      </c>
      <c r="H1195" t="s">
        <v>32</v>
      </c>
      <c r="I1195">
        <v>15.552</v>
      </c>
      <c r="J1195">
        <v>8</v>
      </c>
      <c r="K1195">
        <v>0.25</v>
      </c>
      <c r="L1195">
        <v>0.31</v>
      </c>
      <c r="M1195" s="7">
        <f>SUM(Table1[[#This Row],[Profit]]/Table1[[#This Row],[Sales]])</f>
        <v>1.993312757201646E-2</v>
      </c>
      <c r="N1195">
        <f>SUM(Table1[[#This Row],[Sales]]*Table1[[#This Row],[Quantity]])</f>
        <v>124.416</v>
      </c>
    </row>
    <row r="1196" spans="1:14" x14ac:dyDescent="0.3">
      <c r="A1196" t="s">
        <v>1405</v>
      </c>
      <c r="B1196" s="1">
        <v>42628</v>
      </c>
      <c r="C1196" t="s">
        <v>799</v>
      </c>
      <c r="D1196" t="s">
        <v>800</v>
      </c>
      <c r="E1196" t="s">
        <v>11</v>
      </c>
      <c r="F1196" t="s">
        <v>4</v>
      </c>
      <c r="G1196" t="s">
        <v>5</v>
      </c>
      <c r="H1196" t="s">
        <v>23</v>
      </c>
      <c r="I1196">
        <v>15.712</v>
      </c>
      <c r="J1196">
        <v>6</v>
      </c>
      <c r="K1196">
        <v>0.05</v>
      </c>
      <c r="L1196">
        <v>3.88</v>
      </c>
      <c r="M1196" s="7">
        <f>SUM(Table1[[#This Row],[Profit]]/Table1[[#This Row],[Sales]])</f>
        <v>0.2469450101832994</v>
      </c>
      <c r="N1196">
        <f>SUM(Table1[[#This Row],[Sales]]*Table1[[#This Row],[Quantity]])</f>
        <v>94.271999999999991</v>
      </c>
    </row>
    <row r="1197" spans="1:14" x14ac:dyDescent="0.3">
      <c r="A1197" t="s">
        <v>1405</v>
      </c>
      <c r="B1197" s="1">
        <v>42628</v>
      </c>
      <c r="C1197" t="s">
        <v>799</v>
      </c>
      <c r="D1197" t="s">
        <v>800</v>
      </c>
      <c r="E1197" t="s">
        <v>11</v>
      </c>
      <c r="F1197" t="s">
        <v>4</v>
      </c>
      <c r="G1197" t="s">
        <v>13</v>
      </c>
      <c r="H1197" t="s">
        <v>19</v>
      </c>
      <c r="I1197">
        <v>24.672000000000001</v>
      </c>
      <c r="J1197">
        <v>7</v>
      </c>
      <c r="K1197">
        <v>0.05</v>
      </c>
      <c r="L1197">
        <v>5.97</v>
      </c>
      <c r="M1197" s="7">
        <f>SUM(Table1[[#This Row],[Profit]]/Table1[[#This Row],[Sales]])</f>
        <v>0.2419747081712062</v>
      </c>
      <c r="N1197">
        <f>SUM(Table1[[#This Row],[Sales]]*Table1[[#This Row],[Quantity]])</f>
        <v>172.70400000000001</v>
      </c>
    </row>
    <row r="1198" spans="1:14" x14ac:dyDescent="0.3">
      <c r="A1198" t="s">
        <v>1405</v>
      </c>
      <c r="B1198" s="1">
        <v>42628</v>
      </c>
      <c r="C1198" t="s">
        <v>799</v>
      </c>
      <c r="D1198" t="s">
        <v>800</v>
      </c>
      <c r="E1198" t="s">
        <v>11</v>
      </c>
      <c r="F1198" t="s">
        <v>4</v>
      </c>
      <c r="G1198" t="s">
        <v>5</v>
      </c>
      <c r="H1198" t="s">
        <v>23</v>
      </c>
      <c r="I1198">
        <v>55.968000000000004</v>
      </c>
      <c r="J1198">
        <v>8</v>
      </c>
      <c r="K1198">
        <v>0.05</v>
      </c>
      <c r="L1198">
        <v>6.85</v>
      </c>
      <c r="M1198" s="7">
        <f>SUM(Table1[[#This Row],[Profit]]/Table1[[#This Row],[Sales]])</f>
        <v>0.12239136649514007</v>
      </c>
      <c r="N1198">
        <f>SUM(Table1[[#This Row],[Sales]]*Table1[[#This Row],[Quantity]])</f>
        <v>447.74400000000003</v>
      </c>
    </row>
    <row r="1199" spans="1:14" x14ac:dyDescent="0.3">
      <c r="A1199" t="s">
        <v>1406</v>
      </c>
      <c r="B1199" s="1">
        <v>42833</v>
      </c>
      <c r="C1199" t="s">
        <v>769</v>
      </c>
      <c r="D1199" t="s">
        <v>770</v>
      </c>
      <c r="E1199" t="s">
        <v>3</v>
      </c>
      <c r="F1199" t="s">
        <v>40</v>
      </c>
      <c r="G1199" t="s">
        <v>25</v>
      </c>
      <c r="H1199" t="s">
        <v>63</v>
      </c>
      <c r="I1199">
        <v>431.928</v>
      </c>
      <c r="J1199">
        <v>10</v>
      </c>
      <c r="K1199">
        <v>0</v>
      </c>
      <c r="L1199">
        <v>104.08</v>
      </c>
      <c r="M1199" s="7">
        <f>SUM(Table1[[#This Row],[Profit]]/Table1[[#This Row],[Sales]])</f>
        <v>0.24096608694041599</v>
      </c>
      <c r="N1199">
        <f>SUM(Table1[[#This Row],[Sales]]*Table1[[#This Row],[Quantity]])</f>
        <v>4319.28</v>
      </c>
    </row>
    <row r="1200" spans="1:14" x14ac:dyDescent="0.3">
      <c r="A1200" t="s">
        <v>1406</v>
      </c>
      <c r="B1200" s="1">
        <v>42833</v>
      </c>
      <c r="C1200" t="s">
        <v>769</v>
      </c>
      <c r="D1200" t="s">
        <v>770</v>
      </c>
      <c r="E1200" t="s">
        <v>3</v>
      </c>
      <c r="F1200" t="s">
        <v>40</v>
      </c>
      <c r="G1200" t="s">
        <v>5</v>
      </c>
      <c r="H1200" t="s">
        <v>7</v>
      </c>
      <c r="I1200">
        <v>95.983999999999995</v>
      </c>
      <c r="J1200">
        <v>9</v>
      </c>
      <c r="K1200">
        <v>0.15</v>
      </c>
      <c r="L1200">
        <v>13.51</v>
      </c>
      <c r="M1200" s="7">
        <f>SUM(Table1[[#This Row],[Profit]]/Table1[[#This Row],[Sales]])</f>
        <v>0.14075262543757294</v>
      </c>
      <c r="N1200">
        <f>SUM(Table1[[#This Row],[Sales]]*Table1[[#This Row],[Quantity]])</f>
        <v>863.85599999999999</v>
      </c>
    </row>
    <row r="1201" spans="1:14" x14ac:dyDescent="0.3">
      <c r="A1201" t="s">
        <v>1406</v>
      </c>
      <c r="B1201" s="1">
        <v>42833</v>
      </c>
      <c r="C1201" t="s">
        <v>769</v>
      </c>
      <c r="D1201" t="s">
        <v>770</v>
      </c>
      <c r="E1201" t="s">
        <v>3</v>
      </c>
      <c r="F1201" t="s">
        <v>40</v>
      </c>
      <c r="G1201" t="s">
        <v>13</v>
      </c>
      <c r="H1201" t="s">
        <v>27</v>
      </c>
      <c r="I1201">
        <v>1088.7919999999999</v>
      </c>
      <c r="J1201">
        <v>7</v>
      </c>
      <c r="K1201">
        <v>0.05</v>
      </c>
      <c r="L1201">
        <v>285.55</v>
      </c>
      <c r="M1201" s="7">
        <f>SUM(Table1[[#This Row],[Profit]]/Table1[[#This Row],[Sales]])</f>
        <v>0.26226313198480522</v>
      </c>
      <c r="N1201">
        <f>SUM(Table1[[#This Row],[Sales]]*Table1[[#This Row],[Quantity]])</f>
        <v>7621.5439999999999</v>
      </c>
    </row>
    <row r="1202" spans="1:14" x14ac:dyDescent="0.3">
      <c r="A1202" t="s">
        <v>1407</v>
      </c>
      <c r="B1202" s="1">
        <v>42934</v>
      </c>
      <c r="C1202" t="s">
        <v>1077</v>
      </c>
      <c r="D1202" t="s">
        <v>1078</v>
      </c>
      <c r="E1202" t="s">
        <v>11</v>
      </c>
      <c r="F1202" t="s">
        <v>12</v>
      </c>
      <c r="G1202" t="s">
        <v>5</v>
      </c>
      <c r="H1202" t="s">
        <v>7</v>
      </c>
      <c r="I1202">
        <v>544.00800000000004</v>
      </c>
      <c r="J1202">
        <v>9</v>
      </c>
      <c r="K1202">
        <v>0.25</v>
      </c>
      <c r="L1202">
        <v>95.59</v>
      </c>
      <c r="M1202" s="7">
        <f>SUM(Table1[[#This Row],[Profit]]/Table1[[#This Row],[Sales]])</f>
        <v>0.17571432773047455</v>
      </c>
      <c r="N1202">
        <f>SUM(Table1[[#This Row],[Sales]]*Table1[[#This Row],[Quantity]])</f>
        <v>4896.0720000000001</v>
      </c>
    </row>
    <row r="1203" spans="1:14" x14ac:dyDescent="0.3">
      <c r="A1203" t="s">
        <v>1407</v>
      </c>
      <c r="B1203" s="1">
        <v>42934</v>
      </c>
      <c r="C1203" t="s">
        <v>1077</v>
      </c>
      <c r="D1203" t="s">
        <v>1078</v>
      </c>
      <c r="E1203" t="s">
        <v>11</v>
      </c>
      <c r="F1203" t="s">
        <v>12</v>
      </c>
      <c r="G1203" t="s">
        <v>13</v>
      </c>
      <c r="H1203" t="s">
        <v>27</v>
      </c>
      <c r="I1203">
        <v>1.8720000000000001</v>
      </c>
      <c r="J1203">
        <v>5</v>
      </c>
      <c r="K1203">
        <v>0.05</v>
      </c>
      <c r="L1203">
        <v>0.08</v>
      </c>
      <c r="M1203" s="7">
        <f>SUM(Table1[[#This Row],[Profit]]/Table1[[#This Row],[Sales]])</f>
        <v>4.2735042735042736E-2</v>
      </c>
      <c r="N1203">
        <f>SUM(Table1[[#This Row],[Sales]]*Table1[[#This Row],[Quantity]])</f>
        <v>9.3600000000000012</v>
      </c>
    </row>
    <row r="1204" spans="1:14" x14ac:dyDescent="0.3">
      <c r="A1204" t="s">
        <v>1407</v>
      </c>
      <c r="B1204" s="1">
        <v>42934</v>
      </c>
      <c r="C1204" t="s">
        <v>1077</v>
      </c>
      <c r="D1204" t="s">
        <v>1078</v>
      </c>
      <c r="E1204" t="s">
        <v>11</v>
      </c>
      <c r="F1204" t="s">
        <v>12</v>
      </c>
      <c r="G1204" t="s">
        <v>5</v>
      </c>
      <c r="H1204" t="s">
        <v>7</v>
      </c>
      <c r="I1204">
        <v>854.35199999999998</v>
      </c>
      <c r="J1204">
        <v>10</v>
      </c>
      <c r="K1204">
        <v>0.15</v>
      </c>
      <c r="L1204">
        <v>192.07</v>
      </c>
      <c r="M1204" s="7">
        <f>SUM(Table1[[#This Row],[Profit]]/Table1[[#This Row],[Sales]])</f>
        <v>0.22481365994344252</v>
      </c>
      <c r="N1204">
        <f>SUM(Table1[[#This Row],[Sales]]*Table1[[#This Row],[Quantity]])</f>
        <v>8543.52</v>
      </c>
    </row>
    <row r="1205" spans="1:14" x14ac:dyDescent="0.3">
      <c r="A1205" t="s">
        <v>1407</v>
      </c>
      <c r="B1205" s="1">
        <v>42934</v>
      </c>
      <c r="C1205" t="s">
        <v>1077</v>
      </c>
      <c r="D1205" t="s">
        <v>1078</v>
      </c>
      <c r="E1205" t="s">
        <v>11</v>
      </c>
      <c r="F1205" t="s">
        <v>12</v>
      </c>
      <c r="G1205" t="s">
        <v>13</v>
      </c>
      <c r="H1205" t="s">
        <v>19</v>
      </c>
      <c r="I1205">
        <v>593.56799999999998</v>
      </c>
      <c r="J1205">
        <v>8</v>
      </c>
      <c r="K1205">
        <v>0.15</v>
      </c>
      <c r="L1205">
        <v>146.69999999999999</v>
      </c>
      <c r="M1205" s="7">
        <f>SUM(Table1[[#This Row],[Profit]]/Table1[[#This Row],[Sales]])</f>
        <v>0.24714944201843764</v>
      </c>
      <c r="N1205">
        <f>SUM(Table1[[#This Row],[Sales]]*Table1[[#This Row],[Quantity]])</f>
        <v>4748.5439999999999</v>
      </c>
    </row>
    <row r="1206" spans="1:14" x14ac:dyDescent="0.3">
      <c r="A1206" t="s">
        <v>1407</v>
      </c>
      <c r="B1206" s="1">
        <v>42934</v>
      </c>
      <c r="C1206" t="s">
        <v>1077</v>
      </c>
      <c r="D1206" t="s">
        <v>1078</v>
      </c>
      <c r="E1206" t="s">
        <v>11</v>
      </c>
      <c r="F1206" t="s">
        <v>12</v>
      </c>
      <c r="G1206" t="s">
        <v>13</v>
      </c>
      <c r="H1206" t="s">
        <v>19</v>
      </c>
      <c r="I1206">
        <v>338.04</v>
      </c>
      <c r="J1206">
        <v>7</v>
      </c>
      <c r="K1206">
        <v>0.15</v>
      </c>
      <c r="L1206">
        <v>64.41</v>
      </c>
      <c r="M1206" s="7">
        <f>SUM(Table1[[#This Row],[Profit]]/Table1[[#This Row],[Sales]])</f>
        <v>0.19053958111466096</v>
      </c>
      <c r="N1206">
        <f>SUM(Table1[[#This Row],[Sales]]*Table1[[#This Row],[Quantity]])</f>
        <v>2366.2800000000002</v>
      </c>
    </row>
    <row r="1207" spans="1:14" x14ac:dyDescent="0.3">
      <c r="A1207" t="s">
        <v>1408</v>
      </c>
      <c r="B1207" s="1">
        <v>43313</v>
      </c>
      <c r="C1207" t="s">
        <v>1409</v>
      </c>
      <c r="D1207" t="s">
        <v>1410</v>
      </c>
      <c r="E1207" t="s">
        <v>3</v>
      </c>
      <c r="F1207" t="s">
        <v>4</v>
      </c>
      <c r="G1207" t="s">
        <v>25</v>
      </c>
      <c r="H1207" t="s">
        <v>26</v>
      </c>
      <c r="I1207">
        <v>271.95999999999998</v>
      </c>
      <c r="J1207">
        <v>10</v>
      </c>
      <c r="K1207">
        <v>0</v>
      </c>
      <c r="L1207">
        <v>21.75</v>
      </c>
      <c r="M1207" s="7">
        <f>SUM(Table1[[#This Row],[Profit]]/Table1[[#This Row],[Sales]])</f>
        <v>7.9974996322988684E-2</v>
      </c>
      <c r="N1207">
        <f>SUM(Table1[[#This Row],[Sales]]*Table1[[#This Row],[Quantity]])</f>
        <v>2719.6</v>
      </c>
    </row>
    <row r="1208" spans="1:14" x14ac:dyDescent="0.3">
      <c r="A1208" t="s">
        <v>1411</v>
      </c>
      <c r="B1208" s="1">
        <v>42930</v>
      </c>
      <c r="C1208" t="s">
        <v>1412</v>
      </c>
      <c r="D1208" t="s">
        <v>1413</v>
      </c>
      <c r="E1208" t="s">
        <v>11</v>
      </c>
      <c r="F1208" t="s">
        <v>56</v>
      </c>
      <c r="G1208" t="s">
        <v>13</v>
      </c>
      <c r="H1208" t="s">
        <v>19</v>
      </c>
      <c r="I1208">
        <v>11.21</v>
      </c>
      <c r="J1208">
        <v>6</v>
      </c>
      <c r="K1208">
        <v>0.1</v>
      </c>
      <c r="L1208">
        <v>2.4900000000000002</v>
      </c>
      <c r="M1208" s="7">
        <f>SUM(Table1[[#This Row],[Profit]]/Table1[[#This Row],[Sales]])</f>
        <v>0.22212310437109722</v>
      </c>
      <c r="N1208">
        <f>SUM(Table1[[#This Row],[Sales]]*Table1[[#This Row],[Quantity]])</f>
        <v>67.260000000000005</v>
      </c>
    </row>
    <row r="1209" spans="1:14" x14ac:dyDescent="0.3">
      <c r="A1209" t="s">
        <v>1411</v>
      </c>
      <c r="B1209" s="1">
        <v>42930</v>
      </c>
      <c r="C1209" t="s">
        <v>1412</v>
      </c>
      <c r="D1209" t="s">
        <v>1413</v>
      </c>
      <c r="E1209" t="s">
        <v>11</v>
      </c>
      <c r="F1209" t="s">
        <v>56</v>
      </c>
      <c r="G1209" t="s">
        <v>13</v>
      </c>
      <c r="H1209" t="s">
        <v>27</v>
      </c>
      <c r="I1209">
        <v>9.1440000000000001</v>
      </c>
      <c r="J1209">
        <v>8</v>
      </c>
      <c r="K1209">
        <v>0.15</v>
      </c>
      <c r="L1209">
        <v>1.53</v>
      </c>
      <c r="M1209" s="7">
        <f>SUM(Table1[[#This Row],[Profit]]/Table1[[#This Row],[Sales]])</f>
        <v>0.1673228346456693</v>
      </c>
      <c r="N1209">
        <f>SUM(Table1[[#This Row],[Sales]]*Table1[[#This Row],[Quantity]])</f>
        <v>73.152000000000001</v>
      </c>
    </row>
    <row r="1210" spans="1:14" x14ac:dyDescent="0.3">
      <c r="A1210" t="s">
        <v>1411</v>
      </c>
      <c r="B1210" s="1">
        <v>42930</v>
      </c>
      <c r="C1210" t="s">
        <v>1412</v>
      </c>
      <c r="D1210" t="s">
        <v>1413</v>
      </c>
      <c r="E1210" t="s">
        <v>11</v>
      </c>
      <c r="F1210" t="s">
        <v>56</v>
      </c>
      <c r="G1210" t="s">
        <v>13</v>
      </c>
      <c r="H1210" t="s">
        <v>101</v>
      </c>
      <c r="I1210">
        <v>14.07</v>
      </c>
      <c r="J1210">
        <v>3</v>
      </c>
      <c r="K1210">
        <v>0.1</v>
      </c>
      <c r="L1210">
        <v>1.47</v>
      </c>
      <c r="M1210" s="7">
        <f>SUM(Table1[[#This Row],[Profit]]/Table1[[#This Row],[Sales]])</f>
        <v>0.1044776119402985</v>
      </c>
      <c r="N1210">
        <f>SUM(Table1[[#This Row],[Sales]]*Table1[[#This Row],[Quantity]])</f>
        <v>42.21</v>
      </c>
    </row>
    <row r="1211" spans="1:14" x14ac:dyDescent="0.3">
      <c r="A1211" t="s">
        <v>1411</v>
      </c>
      <c r="B1211" s="1">
        <v>42930</v>
      </c>
      <c r="C1211" t="s">
        <v>1412</v>
      </c>
      <c r="D1211" t="s">
        <v>1413</v>
      </c>
      <c r="E1211" t="s">
        <v>11</v>
      </c>
      <c r="F1211" t="s">
        <v>56</v>
      </c>
      <c r="G1211" t="s">
        <v>13</v>
      </c>
      <c r="H1211" t="s">
        <v>24</v>
      </c>
      <c r="I1211">
        <v>41.86</v>
      </c>
      <c r="J1211">
        <v>10</v>
      </c>
      <c r="K1211">
        <v>0.25</v>
      </c>
      <c r="L1211">
        <v>8.1999999999999993</v>
      </c>
      <c r="M1211" s="7">
        <f>SUM(Table1[[#This Row],[Profit]]/Table1[[#This Row],[Sales]])</f>
        <v>0.19589106545628282</v>
      </c>
      <c r="N1211">
        <f>SUM(Table1[[#This Row],[Sales]]*Table1[[#This Row],[Quantity]])</f>
        <v>418.6</v>
      </c>
    </row>
    <row r="1212" spans="1:14" x14ac:dyDescent="0.3">
      <c r="A1212" t="s">
        <v>1411</v>
      </c>
      <c r="B1212" s="1">
        <v>42930</v>
      </c>
      <c r="C1212" t="s">
        <v>1412</v>
      </c>
      <c r="D1212" t="s">
        <v>1413</v>
      </c>
      <c r="E1212" t="s">
        <v>11</v>
      </c>
      <c r="F1212" t="s">
        <v>56</v>
      </c>
      <c r="G1212" t="s">
        <v>13</v>
      </c>
      <c r="H1212" t="s">
        <v>27</v>
      </c>
      <c r="I1212">
        <v>8.5440000000000005</v>
      </c>
      <c r="J1212">
        <v>7</v>
      </c>
      <c r="K1212">
        <v>0.15</v>
      </c>
      <c r="L1212">
        <v>1.25</v>
      </c>
      <c r="M1212" s="7">
        <f>SUM(Table1[[#This Row],[Profit]]/Table1[[#This Row],[Sales]])</f>
        <v>0.14630149812734081</v>
      </c>
      <c r="N1212">
        <f>SUM(Table1[[#This Row],[Sales]]*Table1[[#This Row],[Quantity]])</f>
        <v>59.808000000000007</v>
      </c>
    </row>
    <row r="1213" spans="1:14" x14ac:dyDescent="0.3">
      <c r="A1213" t="s">
        <v>1411</v>
      </c>
      <c r="B1213" s="1">
        <v>42930</v>
      </c>
      <c r="C1213" t="s">
        <v>1412</v>
      </c>
      <c r="D1213" t="s">
        <v>1413</v>
      </c>
      <c r="E1213" t="s">
        <v>11</v>
      </c>
      <c r="F1213" t="s">
        <v>56</v>
      </c>
      <c r="G1213" t="s">
        <v>5</v>
      </c>
      <c r="H1213" t="s">
        <v>6</v>
      </c>
      <c r="I1213">
        <v>579.13599999999997</v>
      </c>
      <c r="J1213">
        <v>8</v>
      </c>
      <c r="K1213">
        <v>0.1</v>
      </c>
      <c r="L1213">
        <v>135.07</v>
      </c>
      <c r="M1213" s="7">
        <f>SUM(Table1[[#This Row],[Profit]]/Table1[[#This Row],[Sales]])</f>
        <v>0.23322673776107858</v>
      </c>
      <c r="N1213">
        <f>SUM(Table1[[#This Row],[Sales]]*Table1[[#This Row],[Quantity]])</f>
        <v>4633.0879999999997</v>
      </c>
    </row>
    <row r="1214" spans="1:14" x14ac:dyDescent="0.3">
      <c r="A1214" t="s">
        <v>1414</v>
      </c>
      <c r="B1214" s="1">
        <v>43352</v>
      </c>
      <c r="C1214" t="s">
        <v>1415</v>
      </c>
      <c r="D1214" t="s">
        <v>1416</v>
      </c>
      <c r="E1214" t="s">
        <v>11</v>
      </c>
      <c r="F1214" t="s">
        <v>56</v>
      </c>
      <c r="G1214" t="s">
        <v>5</v>
      </c>
      <c r="H1214" t="s">
        <v>7</v>
      </c>
      <c r="I1214">
        <v>141.37200000000001</v>
      </c>
      <c r="J1214">
        <v>5</v>
      </c>
      <c r="K1214">
        <v>0</v>
      </c>
      <c r="L1214">
        <v>30.75</v>
      </c>
      <c r="M1214" s="7">
        <f>SUM(Table1[[#This Row],[Profit]]/Table1[[#This Row],[Sales]])</f>
        <v>0.2175112469230116</v>
      </c>
      <c r="N1214">
        <f>SUM(Table1[[#This Row],[Sales]]*Table1[[#This Row],[Quantity]])</f>
        <v>706.86000000000013</v>
      </c>
    </row>
    <row r="1215" spans="1:14" x14ac:dyDescent="0.3">
      <c r="A1215" t="s">
        <v>1414</v>
      </c>
      <c r="B1215" s="1">
        <v>43352</v>
      </c>
      <c r="C1215" t="s">
        <v>1415</v>
      </c>
      <c r="D1215" t="s">
        <v>1416</v>
      </c>
      <c r="E1215" t="s">
        <v>11</v>
      </c>
      <c r="F1215" t="s">
        <v>56</v>
      </c>
      <c r="G1215" t="s">
        <v>13</v>
      </c>
      <c r="H1215" t="s">
        <v>27</v>
      </c>
      <c r="I1215">
        <v>3.036</v>
      </c>
      <c r="J1215">
        <v>9</v>
      </c>
      <c r="K1215">
        <v>0.05</v>
      </c>
      <c r="L1215">
        <v>0.33</v>
      </c>
      <c r="M1215" s="7">
        <f>SUM(Table1[[#This Row],[Profit]]/Table1[[#This Row],[Sales]])</f>
        <v>0.10869565217391305</v>
      </c>
      <c r="N1215">
        <f>SUM(Table1[[#This Row],[Sales]]*Table1[[#This Row],[Quantity]])</f>
        <v>27.324000000000002</v>
      </c>
    </row>
    <row r="1216" spans="1:14" x14ac:dyDescent="0.3">
      <c r="A1216" t="s">
        <v>1414</v>
      </c>
      <c r="B1216" s="1">
        <v>43352</v>
      </c>
      <c r="C1216" t="s">
        <v>1415</v>
      </c>
      <c r="D1216" t="s">
        <v>1416</v>
      </c>
      <c r="E1216" t="s">
        <v>11</v>
      </c>
      <c r="F1216" t="s">
        <v>56</v>
      </c>
      <c r="G1216" t="s">
        <v>13</v>
      </c>
      <c r="H1216" t="s">
        <v>27</v>
      </c>
      <c r="I1216">
        <v>4.5030000000000001</v>
      </c>
      <c r="J1216">
        <v>1</v>
      </c>
      <c r="K1216">
        <v>0.1</v>
      </c>
      <c r="L1216">
        <v>1.19</v>
      </c>
      <c r="M1216" s="7">
        <f>SUM(Table1[[#This Row],[Profit]]/Table1[[#This Row],[Sales]])</f>
        <v>0.26426826560071059</v>
      </c>
      <c r="N1216">
        <f>SUM(Table1[[#This Row],[Sales]]*Table1[[#This Row],[Quantity]])</f>
        <v>4.5030000000000001</v>
      </c>
    </row>
    <row r="1217" spans="1:14" x14ac:dyDescent="0.3">
      <c r="A1217" t="s">
        <v>1414</v>
      </c>
      <c r="B1217" s="1">
        <v>43352</v>
      </c>
      <c r="C1217" t="s">
        <v>1415</v>
      </c>
      <c r="D1217" t="s">
        <v>1416</v>
      </c>
      <c r="E1217" t="s">
        <v>11</v>
      </c>
      <c r="F1217" t="s">
        <v>56</v>
      </c>
      <c r="G1217" t="s">
        <v>13</v>
      </c>
      <c r="H1217" t="s">
        <v>24</v>
      </c>
      <c r="I1217">
        <v>4.6719999999999997</v>
      </c>
      <c r="J1217">
        <v>2</v>
      </c>
      <c r="K1217">
        <v>0.1</v>
      </c>
      <c r="L1217">
        <v>0.76</v>
      </c>
      <c r="M1217" s="7">
        <f>SUM(Table1[[#This Row],[Profit]]/Table1[[#This Row],[Sales]])</f>
        <v>0.16267123287671234</v>
      </c>
      <c r="N1217">
        <f>SUM(Table1[[#This Row],[Sales]]*Table1[[#This Row],[Quantity]])</f>
        <v>9.3439999999999994</v>
      </c>
    </row>
    <row r="1218" spans="1:14" x14ac:dyDescent="0.3">
      <c r="A1218" t="s">
        <v>1414</v>
      </c>
      <c r="B1218" s="1">
        <v>43352</v>
      </c>
      <c r="C1218" t="s">
        <v>1415</v>
      </c>
      <c r="D1218" t="s">
        <v>1416</v>
      </c>
      <c r="E1218" t="s">
        <v>11</v>
      </c>
      <c r="F1218" t="s">
        <v>56</v>
      </c>
      <c r="G1218" t="s">
        <v>25</v>
      </c>
      <c r="H1218" t="s">
        <v>63</v>
      </c>
      <c r="I1218">
        <v>95.88</v>
      </c>
      <c r="J1218">
        <v>6</v>
      </c>
      <c r="K1218">
        <v>0.25</v>
      </c>
      <c r="L1218">
        <v>9.99</v>
      </c>
      <c r="M1218" s="7">
        <f>SUM(Table1[[#This Row],[Profit]]/Table1[[#This Row],[Sales]])</f>
        <v>0.1041927409261577</v>
      </c>
      <c r="N1218">
        <f>SUM(Table1[[#This Row],[Sales]]*Table1[[#This Row],[Quantity]])</f>
        <v>575.28</v>
      </c>
    </row>
    <row r="1219" spans="1:14" x14ac:dyDescent="0.3">
      <c r="A1219" t="s">
        <v>1414</v>
      </c>
      <c r="B1219" s="1">
        <v>43352</v>
      </c>
      <c r="C1219" t="s">
        <v>1415</v>
      </c>
      <c r="D1219" t="s">
        <v>1416</v>
      </c>
      <c r="E1219" t="s">
        <v>11</v>
      </c>
      <c r="F1219" t="s">
        <v>56</v>
      </c>
      <c r="G1219" t="s">
        <v>5</v>
      </c>
      <c r="H1219" t="s">
        <v>23</v>
      </c>
      <c r="I1219">
        <v>17.024000000000001</v>
      </c>
      <c r="J1219">
        <v>8</v>
      </c>
      <c r="K1219">
        <v>0.2</v>
      </c>
      <c r="L1219">
        <v>1.55</v>
      </c>
      <c r="M1219" s="7">
        <f>SUM(Table1[[#This Row],[Profit]]/Table1[[#This Row],[Sales]])</f>
        <v>9.1047932330827072E-2</v>
      </c>
      <c r="N1219">
        <f>SUM(Table1[[#This Row],[Sales]]*Table1[[#This Row],[Quantity]])</f>
        <v>136.19200000000001</v>
      </c>
    </row>
    <row r="1220" spans="1:14" x14ac:dyDescent="0.3">
      <c r="A1220" t="s">
        <v>1414</v>
      </c>
      <c r="B1220" s="1">
        <v>43352</v>
      </c>
      <c r="C1220" t="s">
        <v>1415</v>
      </c>
      <c r="D1220" t="s">
        <v>1416</v>
      </c>
      <c r="E1220" t="s">
        <v>11</v>
      </c>
      <c r="F1220" t="s">
        <v>56</v>
      </c>
      <c r="G1220" t="s">
        <v>25</v>
      </c>
      <c r="H1220" t="s">
        <v>63</v>
      </c>
      <c r="I1220">
        <v>258.69600000000003</v>
      </c>
      <c r="J1220">
        <v>9</v>
      </c>
      <c r="K1220">
        <v>0</v>
      </c>
      <c r="L1220">
        <v>21.75</v>
      </c>
      <c r="M1220" s="7">
        <f>SUM(Table1[[#This Row],[Profit]]/Table1[[#This Row],[Sales]])</f>
        <v>8.407551720938862E-2</v>
      </c>
      <c r="N1220">
        <f>SUM(Table1[[#This Row],[Sales]]*Table1[[#This Row],[Quantity]])</f>
        <v>2328.2640000000001</v>
      </c>
    </row>
    <row r="1221" spans="1:14" x14ac:dyDescent="0.3">
      <c r="A1221" t="s">
        <v>1414</v>
      </c>
      <c r="B1221" s="1">
        <v>43352</v>
      </c>
      <c r="C1221" t="s">
        <v>1415</v>
      </c>
      <c r="D1221" t="s">
        <v>1416</v>
      </c>
      <c r="E1221" t="s">
        <v>11</v>
      </c>
      <c r="F1221" t="s">
        <v>56</v>
      </c>
      <c r="G1221" t="s">
        <v>25</v>
      </c>
      <c r="H1221" t="s">
        <v>26</v>
      </c>
      <c r="I1221">
        <v>1931.9580000000001</v>
      </c>
      <c r="J1221">
        <v>5</v>
      </c>
      <c r="K1221">
        <v>0.15</v>
      </c>
      <c r="L1221">
        <v>341.09</v>
      </c>
      <c r="M1221" s="7">
        <f>SUM(Table1[[#This Row],[Profit]]/Table1[[#This Row],[Sales]])</f>
        <v>0.17655145712277387</v>
      </c>
      <c r="N1221">
        <f>SUM(Table1[[#This Row],[Sales]]*Table1[[#This Row],[Quantity]])</f>
        <v>9659.7900000000009</v>
      </c>
    </row>
    <row r="1222" spans="1:14" x14ac:dyDescent="0.3">
      <c r="A1222" t="s">
        <v>1417</v>
      </c>
      <c r="B1222" s="1">
        <v>42197</v>
      </c>
      <c r="C1222" t="s">
        <v>1418</v>
      </c>
      <c r="D1222" t="s">
        <v>1419</v>
      </c>
      <c r="E1222" t="s">
        <v>39</v>
      </c>
      <c r="F1222" t="s">
        <v>12</v>
      </c>
      <c r="G1222" t="s">
        <v>13</v>
      </c>
      <c r="H1222" t="s">
        <v>19</v>
      </c>
      <c r="I1222">
        <v>249.75</v>
      </c>
      <c r="J1222">
        <v>7</v>
      </c>
      <c r="K1222">
        <v>0.1</v>
      </c>
      <c r="L1222">
        <v>31.89</v>
      </c>
      <c r="M1222" s="7">
        <f>SUM(Table1[[#This Row],[Profit]]/Table1[[#This Row],[Sales]])</f>
        <v>0.12768768768768768</v>
      </c>
      <c r="N1222">
        <f>SUM(Table1[[#This Row],[Sales]]*Table1[[#This Row],[Quantity]])</f>
        <v>1748.25</v>
      </c>
    </row>
    <row r="1223" spans="1:14" x14ac:dyDescent="0.3">
      <c r="A1223" t="s">
        <v>1417</v>
      </c>
      <c r="B1223" s="1">
        <v>42197</v>
      </c>
      <c r="C1223" t="s">
        <v>1418</v>
      </c>
      <c r="D1223" t="s">
        <v>1419</v>
      </c>
      <c r="E1223" t="s">
        <v>39</v>
      </c>
      <c r="F1223" t="s">
        <v>12</v>
      </c>
      <c r="G1223" t="s">
        <v>25</v>
      </c>
      <c r="H1223" t="s">
        <v>26</v>
      </c>
      <c r="I1223">
        <v>255.93600000000001</v>
      </c>
      <c r="J1223">
        <v>6</v>
      </c>
      <c r="K1223">
        <v>0</v>
      </c>
      <c r="L1223">
        <v>72.599999999999994</v>
      </c>
      <c r="M1223" s="7">
        <f>SUM(Table1[[#This Row],[Profit]]/Table1[[#This Row],[Sales]])</f>
        <v>0.28366466616654162</v>
      </c>
      <c r="N1223">
        <f>SUM(Table1[[#This Row],[Sales]]*Table1[[#This Row],[Quantity]])</f>
        <v>1535.616</v>
      </c>
    </row>
    <row r="1224" spans="1:14" x14ac:dyDescent="0.3">
      <c r="A1224" t="s">
        <v>1420</v>
      </c>
      <c r="B1224" s="1">
        <v>43073</v>
      </c>
      <c r="C1224" t="s">
        <v>263</v>
      </c>
      <c r="D1224" t="s">
        <v>264</v>
      </c>
      <c r="E1224" t="s">
        <v>3</v>
      </c>
      <c r="F1224" t="s">
        <v>56</v>
      </c>
      <c r="G1224" t="s">
        <v>5</v>
      </c>
      <c r="H1224" t="s">
        <v>23</v>
      </c>
      <c r="I1224">
        <v>113.79</v>
      </c>
      <c r="J1224">
        <v>10</v>
      </c>
      <c r="K1224">
        <v>0.15</v>
      </c>
      <c r="L1224">
        <v>28.02</v>
      </c>
      <c r="M1224" s="7">
        <f>SUM(Table1[[#This Row],[Profit]]/Table1[[#This Row],[Sales]])</f>
        <v>0.24624307935670972</v>
      </c>
      <c r="N1224">
        <f>SUM(Table1[[#This Row],[Sales]]*Table1[[#This Row],[Quantity]])</f>
        <v>1137.9000000000001</v>
      </c>
    </row>
    <row r="1225" spans="1:14" x14ac:dyDescent="0.3">
      <c r="A1225" t="s">
        <v>1420</v>
      </c>
      <c r="B1225" s="1">
        <v>43073</v>
      </c>
      <c r="C1225" t="s">
        <v>263</v>
      </c>
      <c r="D1225" t="s">
        <v>264</v>
      </c>
      <c r="E1225" t="s">
        <v>3</v>
      </c>
      <c r="F1225" t="s">
        <v>56</v>
      </c>
      <c r="G1225" t="s">
        <v>25</v>
      </c>
      <c r="H1225" t="s">
        <v>63</v>
      </c>
      <c r="I1225">
        <v>78.150000000000006</v>
      </c>
      <c r="J1225">
        <v>7</v>
      </c>
      <c r="K1225">
        <v>0.15</v>
      </c>
      <c r="L1225">
        <v>15.39</v>
      </c>
      <c r="M1225" s="7">
        <f>SUM(Table1[[#This Row],[Profit]]/Table1[[#This Row],[Sales]])</f>
        <v>0.19692898272552783</v>
      </c>
      <c r="N1225">
        <f>SUM(Table1[[#This Row],[Sales]]*Table1[[#This Row],[Quantity]])</f>
        <v>547.05000000000007</v>
      </c>
    </row>
    <row r="1226" spans="1:14" x14ac:dyDescent="0.3">
      <c r="A1226" t="s">
        <v>1420</v>
      </c>
      <c r="B1226" s="1">
        <v>43073</v>
      </c>
      <c r="C1226" t="s">
        <v>263</v>
      </c>
      <c r="D1226" t="s">
        <v>264</v>
      </c>
      <c r="E1226" t="s">
        <v>3</v>
      </c>
      <c r="F1226" t="s">
        <v>56</v>
      </c>
      <c r="G1226" t="s">
        <v>13</v>
      </c>
      <c r="H1226" t="s">
        <v>27</v>
      </c>
      <c r="I1226">
        <v>1.728</v>
      </c>
      <c r="J1226">
        <v>5</v>
      </c>
      <c r="K1226">
        <v>0</v>
      </c>
      <c r="L1226">
        <v>0.19</v>
      </c>
      <c r="M1226" s="7">
        <f>SUM(Table1[[#This Row],[Profit]]/Table1[[#This Row],[Sales]])</f>
        <v>0.10995370370370371</v>
      </c>
      <c r="N1226">
        <f>SUM(Table1[[#This Row],[Sales]]*Table1[[#This Row],[Quantity]])</f>
        <v>8.64</v>
      </c>
    </row>
    <row r="1227" spans="1:14" x14ac:dyDescent="0.3">
      <c r="A1227" t="s">
        <v>1420</v>
      </c>
      <c r="B1227" s="1">
        <v>43073</v>
      </c>
      <c r="C1227" t="s">
        <v>263</v>
      </c>
      <c r="D1227" t="s">
        <v>264</v>
      </c>
      <c r="E1227" t="s">
        <v>3</v>
      </c>
      <c r="F1227" t="s">
        <v>56</v>
      </c>
      <c r="G1227" t="s">
        <v>13</v>
      </c>
      <c r="H1227" t="s">
        <v>32</v>
      </c>
      <c r="I1227">
        <v>40.56</v>
      </c>
      <c r="J1227">
        <v>10</v>
      </c>
      <c r="K1227">
        <v>0.1</v>
      </c>
      <c r="L1227">
        <v>8.07</v>
      </c>
      <c r="M1227" s="7">
        <f>SUM(Table1[[#This Row],[Profit]]/Table1[[#This Row],[Sales]])</f>
        <v>0.19896449704142011</v>
      </c>
      <c r="N1227">
        <f>SUM(Table1[[#This Row],[Sales]]*Table1[[#This Row],[Quantity]])</f>
        <v>405.6</v>
      </c>
    </row>
    <row r="1228" spans="1:14" x14ac:dyDescent="0.3">
      <c r="A1228" t="s">
        <v>1420</v>
      </c>
      <c r="B1228" s="1">
        <v>43073</v>
      </c>
      <c r="C1228" t="s">
        <v>263</v>
      </c>
      <c r="D1228" t="s">
        <v>264</v>
      </c>
      <c r="E1228" t="s">
        <v>3</v>
      </c>
      <c r="F1228" t="s">
        <v>56</v>
      </c>
      <c r="G1228" t="s">
        <v>13</v>
      </c>
      <c r="H1228" t="s">
        <v>19</v>
      </c>
      <c r="I1228">
        <v>182.94</v>
      </c>
      <c r="J1228">
        <v>2</v>
      </c>
      <c r="K1228">
        <v>0.2</v>
      </c>
      <c r="L1228">
        <v>1.83</v>
      </c>
      <c r="M1228" s="7">
        <f>SUM(Table1[[#This Row],[Profit]]/Table1[[#This Row],[Sales]])</f>
        <v>1.0003279763857002E-2</v>
      </c>
      <c r="N1228">
        <f>SUM(Table1[[#This Row],[Sales]]*Table1[[#This Row],[Quantity]])</f>
        <v>365.88</v>
      </c>
    </row>
    <row r="1229" spans="1:14" x14ac:dyDescent="0.3">
      <c r="A1229" t="s">
        <v>1420</v>
      </c>
      <c r="B1229" s="1">
        <v>43073</v>
      </c>
      <c r="C1229" t="s">
        <v>263</v>
      </c>
      <c r="D1229" t="s">
        <v>264</v>
      </c>
      <c r="E1229" t="s">
        <v>3</v>
      </c>
      <c r="F1229" t="s">
        <v>56</v>
      </c>
      <c r="G1229" t="s">
        <v>13</v>
      </c>
      <c r="H1229" t="s">
        <v>19</v>
      </c>
      <c r="I1229">
        <v>193.86</v>
      </c>
      <c r="J1229">
        <v>10</v>
      </c>
      <c r="K1229">
        <v>0.05</v>
      </c>
      <c r="L1229">
        <v>46.84</v>
      </c>
      <c r="M1229" s="7">
        <f>SUM(Table1[[#This Row],[Profit]]/Table1[[#This Row],[Sales]])</f>
        <v>0.24161766223047559</v>
      </c>
      <c r="N1229">
        <f>SUM(Table1[[#This Row],[Sales]]*Table1[[#This Row],[Quantity]])</f>
        <v>1938.6000000000001</v>
      </c>
    </row>
    <row r="1230" spans="1:14" x14ac:dyDescent="0.3">
      <c r="A1230" t="s">
        <v>1421</v>
      </c>
      <c r="B1230" s="1">
        <v>43410</v>
      </c>
      <c r="C1230" t="s">
        <v>769</v>
      </c>
      <c r="D1230" t="s">
        <v>770</v>
      </c>
      <c r="E1230" t="s">
        <v>3</v>
      </c>
      <c r="F1230" t="s">
        <v>12</v>
      </c>
      <c r="G1230" t="s">
        <v>13</v>
      </c>
      <c r="H1230" t="s">
        <v>67</v>
      </c>
      <c r="I1230">
        <v>15.28</v>
      </c>
      <c r="J1230">
        <v>2</v>
      </c>
      <c r="K1230">
        <v>0.1</v>
      </c>
      <c r="L1230">
        <v>2.19</v>
      </c>
      <c r="M1230" s="7">
        <f>SUM(Table1[[#This Row],[Profit]]/Table1[[#This Row],[Sales]])</f>
        <v>0.14332460732984292</v>
      </c>
      <c r="N1230">
        <f>SUM(Table1[[#This Row],[Sales]]*Table1[[#This Row],[Quantity]])</f>
        <v>30.56</v>
      </c>
    </row>
    <row r="1231" spans="1:14" x14ac:dyDescent="0.3">
      <c r="A1231" t="s">
        <v>1421</v>
      </c>
      <c r="B1231" s="1">
        <v>43410</v>
      </c>
      <c r="C1231" t="s">
        <v>769</v>
      </c>
      <c r="D1231" t="s">
        <v>770</v>
      </c>
      <c r="E1231" t="s">
        <v>3</v>
      </c>
      <c r="F1231" t="s">
        <v>12</v>
      </c>
      <c r="G1231" t="s">
        <v>5</v>
      </c>
      <c r="H1231" t="s">
        <v>23</v>
      </c>
      <c r="I1231">
        <v>8.73</v>
      </c>
      <c r="J1231">
        <v>3</v>
      </c>
      <c r="K1231">
        <v>0</v>
      </c>
      <c r="L1231">
        <v>2.48</v>
      </c>
      <c r="M1231" s="7">
        <f>SUM(Table1[[#This Row],[Profit]]/Table1[[#This Row],[Sales]])</f>
        <v>0.284077892325315</v>
      </c>
      <c r="N1231">
        <f>SUM(Table1[[#This Row],[Sales]]*Table1[[#This Row],[Quantity]])</f>
        <v>26.19</v>
      </c>
    </row>
    <row r="1232" spans="1:14" x14ac:dyDescent="0.3">
      <c r="A1232" t="s">
        <v>1421</v>
      </c>
      <c r="B1232" s="1">
        <v>43410</v>
      </c>
      <c r="C1232" t="s">
        <v>769</v>
      </c>
      <c r="D1232" t="s">
        <v>770</v>
      </c>
      <c r="E1232" t="s">
        <v>3</v>
      </c>
      <c r="F1232" t="s">
        <v>12</v>
      </c>
      <c r="G1232" t="s">
        <v>13</v>
      </c>
      <c r="H1232" t="s">
        <v>24</v>
      </c>
      <c r="I1232">
        <v>5.68</v>
      </c>
      <c r="J1232">
        <v>9</v>
      </c>
      <c r="K1232">
        <v>0.05</v>
      </c>
      <c r="L1232">
        <v>0.74</v>
      </c>
      <c r="M1232" s="7">
        <f>SUM(Table1[[#This Row],[Profit]]/Table1[[#This Row],[Sales]])</f>
        <v>0.13028169014084506</v>
      </c>
      <c r="N1232">
        <f>SUM(Table1[[#This Row],[Sales]]*Table1[[#This Row],[Quantity]])</f>
        <v>51.12</v>
      </c>
    </row>
    <row r="1233" spans="1:14" x14ac:dyDescent="0.3">
      <c r="A1233" t="s">
        <v>1422</v>
      </c>
      <c r="B1233" s="1">
        <v>42674</v>
      </c>
      <c r="C1233" t="s">
        <v>1423</v>
      </c>
      <c r="D1233" t="s">
        <v>1424</v>
      </c>
      <c r="E1233" t="s">
        <v>3</v>
      </c>
      <c r="F1233" t="s">
        <v>56</v>
      </c>
      <c r="G1233" t="s">
        <v>13</v>
      </c>
      <c r="H1233" t="s">
        <v>24</v>
      </c>
      <c r="I1233">
        <v>2.78</v>
      </c>
      <c r="J1233">
        <v>8</v>
      </c>
      <c r="K1233">
        <v>0.25</v>
      </c>
      <c r="L1233">
        <v>0.11</v>
      </c>
      <c r="M1233" s="7">
        <f>SUM(Table1[[#This Row],[Profit]]/Table1[[#This Row],[Sales]])</f>
        <v>3.9568345323741011E-2</v>
      </c>
      <c r="N1233">
        <f>SUM(Table1[[#This Row],[Sales]]*Table1[[#This Row],[Quantity]])</f>
        <v>22.24</v>
      </c>
    </row>
    <row r="1234" spans="1:14" x14ac:dyDescent="0.3">
      <c r="A1234" t="s">
        <v>1422</v>
      </c>
      <c r="B1234" s="1">
        <v>42674</v>
      </c>
      <c r="C1234" t="s">
        <v>1423</v>
      </c>
      <c r="D1234" t="s">
        <v>1424</v>
      </c>
      <c r="E1234" t="s">
        <v>3</v>
      </c>
      <c r="F1234" t="s">
        <v>56</v>
      </c>
      <c r="G1234" t="s">
        <v>13</v>
      </c>
      <c r="H1234" t="s">
        <v>67</v>
      </c>
      <c r="I1234">
        <v>79.959999999999994</v>
      </c>
      <c r="J1234">
        <v>10</v>
      </c>
      <c r="K1234">
        <v>0.15</v>
      </c>
      <c r="L1234">
        <v>20.29</v>
      </c>
      <c r="M1234" s="7">
        <f>SUM(Table1[[#This Row],[Profit]]/Table1[[#This Row],[Sales]])</f>
        <v>0.253751875937969</v>
      </c>
      <c r="N1234">
        <f>SUM(Table1[[#This Row],[Sales]]*Table1[[#This Row],[Quantity]])</f>
        <v>799.59999999999991</v>
      </c>
    </row>
    <row r="1235" spans="1:14" x14ac:dyDescent="0.3">
      <c r="A1235" t="s">
        <v>1425</v>
      </c>
      <c r="B1235" s="1">
        <v>42885</v>
      </c>
      <c r="C1235" t="s">
        <v>1426</v>
      </c>
      <c r="D1235" t="s">
        <v>1427</v>
      </c>
      <c r="E1235" t="s">
        <v>11</v>
      </c>
      <c r="F1235" t="s">
        <v>56</v>
      </c>
      <c r="G1235" t="s">
        <v>25</v>
      </c>
      <c r="H1235" t="s">
        <v>461</v>
      </c>
      <c r="I1235">
        <v>839.98800000000006</v>
      </c>
      <c r="J1235">
        <v>8</v>
      </c>
      <c r="K1235">
        <v>0.05</v>
      </c>
      <c r="L1235">
        <v>140.84</v>
      </c>
      <c r="M1235" s="7">
        <f>SUM(Table1[[#This Row],[Profit]]/Table1[[#This Row],[Sales]])</f>
        <v>0.16766906193898007</v>
      </c>
      <c r="N1235">
        <f>SUM(Table1[[#This Row],[Sales]]*Table1[[#This Row],[Quantity]])</f>
        <v>6719.9040000000005</v>
      </c>
    </row>
    <row r="1236" spans="1:14" x14ac:dyDescent="0.3">
      <c r="A1236" t="s">
        <v>1428</v>
      </c>
      <c r="B1236" s="1">
        <v>43036</v>
      </c>
      <c r="C1236" t="s">
        <v>1033</v>
      </c>
      <c r="D1236" t="s">
        <v>1034</v>
      </c>
      <c r="E1236" t="s">
        <v>3</v>
      </c>
      <c r="F1236" t="s">
        <v>4</v>
      </c>
      <c r="G1236" t="s">
        <v>5</v>
      </c>
      <c r="H1236" t="s">
        <v>23</v>
      </c>
      <c r="I1236">
        <v>47.951999999999998</v>
      </c>
      <c r="J1236">
        <v>7</v>
      </c>
      <c r="K1236">
        <v>0.1</v>
      </c>
      <c r="L1236">
        <v>11.31</v>
      </c>
      <c r="M1236" s="7">
        <f>SUM(Table1[[#This Row],[Profit]]/Table1[[#This Row],[Sales]])</f>
        <v>0.23586086086086089</v>
      </c>
      <c r="N1236">
        <f>SUM(Table1[[#This Row],[Sales]]*Table1[[#This Row],[Quantity]])</f>
        <v>335.66399999999999</v>
      </c>
    </row>
    <row r="1237" spans="1:14" x14ac:dyDescent="0.3">
      <c r="A1237" t="s">
        <v>1428</v>
      </c>
      <c r="B1237" s="1">
        <v>43036</v>
      </c>
      <c r="C1237" t="s">
        <v>1033</v>
      </c>
      <c r="D1237" t="s">
        <v>1034</v>
      </c>
      <c r="E1237" t="s">
        <v>3</v>
      </c>
      <c r="F1237" t="s">
        <v>4</v>
      </c>
      <c r="G1237" t="s">
        <v>13</v>
      </c>
      <c r="H1237" t="s">
        <v>27</v>
      </c>
      <c r="I1237">
        <v>37.424999999999997</v>
      </c>
      <c r="J1237">
        <v>4</v>
      </c>
      <c r="K1237">
        <v>0.05</v>
      </c>
      <c r="L1237">
        <v>9.83</v>
      </c>
      <c r="M1237" s="7">
        <f>SUM(Table1[[#This Row],[Profit]]/Table1[[#This Row],[Sales]])</f>
        <v>0.26265865063460259</v>
      </c>
      <c r="N1237">
        <f>SUM(Table1[[#This Row],[Sales]]*Table1[[#This Row],[Quantity]])</f>
        <v>149.69999999999999</v>
      </c>
    </row>
    <row r="1238" spans="1:14" x14ac:dyDescent="0.3">
      <c r="A1238" t="s">
        <v>1428</v>
      </c>
      <c r="B1238" s="1">
        <v>43036</v>
      </c>
      <c r="C1238" t="s">
        <v>1033</v>
      </c>
      <c r="D1238" t="s">
        <v>1034</v>
      </c>
      <c r="E1238" t="s">
        <v>3</v>
      </c>
      <c r="F1238" t="s">
        <v>4</v>
      </c>
      <c r="G1238" t="s">
        <v>5</v>
      </c>
      <c r="H1238" t="s">
        <v>23</v>
      </c>
      <c r="I1238">
        <v>63.968000000000004</v>
      </c>
      <c r="J1238">
        <v>1</v>
      </c>
      <c r="K1238">
        <v>0.1</v>
      </c>
      <c r="L1238">
        <v>9.57</v>
      </c>
      <c r="M1238" s="7">
        <f>SUM(Table1[[#This Row],[Profit]]/Table1[[#This Row],[Sales]])</f>
        <v>0.14960605302651325</v>
      </c>
      <c r="N1238">
        <f>SUM(Table1[[#This Row],[Sales]]*Table1[[#This Row],[Quantity]])</f>
        <v>63.968000000000004</v>
      </c>
    </row>
    <row r="1239" spans="1:14" x14ac:dyDescent="0.3">
      <c r="A1239" t="s">
        <v>1428</v>
      </c>
      <c r="B1239" s="1">
        <v>43036</v>
      </c>
      <c r="C1239" t="s">
        <v>1033</v>
      </c>
      <c r="D1239" t="s">
        <v>1034</v>
      </c>
      <c r="E1239" t="s">
        <v>3</v>
      </c>
      <c r="F1239" t="s">
        <v>4</v>
      </c>
      <c r="G1239" t="s">
        <v>5</v>
      </c>
      <c r="H1239" t="s">
        <v>23</v>
      </c>
      <c r="I1239">
        <v>165.048</v>
      </c>
      <c r="J1239">
        <v>2</v>
      </c>
      <c r="K1239">
        <v>0</v>
      </c>
      <c r="L1239">
        <v>27.06</v>
      </c>
      <c r="M1239" s="7">
        <f>SUM(Table1[[#This Row],[Profit]]/Table1[[#This Row],[Sales]])</f>
        <v>0.16395230478406281</v>
      </c>
      <c r="N1239">
        <f>SUM(Table1[[#This Row],[Sales]]*Table1[[#This Row],[Quantity]])</f>
        <v>330.096</v>
      </c>
    </row>
    <row r="1240" spans="1:14" x14ac:dyDescent="0.3">
      <c r="A1240" t="s">
        <v>1429</v>
      </c>
      <c r="B1240" s="1">
        <v>42227</v>
      </c>
      <c r="C1240" t="s">
        <v>1430</v>
      </c>
      <c r="D1240" t="s">
        <v>1431</v>
      </c>
      <c r="E1240" t="s">
        <v>3</v>
      </c>
      <c r="F1240" t="s">
        <v>12</v>
      </c>
      <c r="G1240" t="s">
        <v>5</v>
      </c>
      <c r="H1240" t="s">
        <v>23</v>
      </c>
      <c r="I1240">
        <v>12.35</v>
      </c>
      <c r="J1240">
        <v>3</v>
      </c>
      <c r="K1240">
        <v>0.15</v>
      </c>
      <c r="L1240">
        <v>1.77</v>
      </c>
      <c r="M1240" s="7">
        <f>SUM(Table1[[#This Row],[Profit]]/Table1[[#This Row],[Sales]])</f>
        <v>0.14331983805668017</v>
      </c>
      <c r="N1240">
        <f>SUM(Table1[[#This Row],[Sales]]*Table1[[#This Row],[Quantity]])</f>
        <v>37.049999999999997</v>
      </c>
    </row>
    <row r="1241" spans="1:14" x14ac:dyDescent="0.3">
      <c r="A1241" t="s">
        <v>1429</v>
      </c>
      <c r="B1241" s="1">
        <v>42227</v>
      </c>
      <c r="C1241" t="s">
        <v>1430</v>
      </c>
      <c r="D1241" t="s">
        <v>1431</v>
      </c>
      <c r="E1241" t="s">
        <v>3</v>
      </c>
      <c r="F1241" t="s">
        <v>12</v>
      </c>
      <c r="G1241" t="s">
        <v>13</v>
      </c>
      <c r="H1241" t="s">
        <v>24</v>
      </c>
      <c r="I1241">
        <v>40.97</v>
      </c>
      <c r="J1241">
        <v>1</v>
      </c>
      <c r="K1241">
        <v>0.15</v>
      </c>
      <c r="L1241">
        <v>8.89</v>
      </c>
      <c r="M1241" s="7">
        <f>SUM(Table1[[#This Row],[Profit]]/Table1[[#This Row],[Sales]])</f>
        <v>0.21698804002928973</v>
      </c>
      <c r="N1241">
        <f>SUM(Table1[[#This Row],[Sales]]*Table1[[#This Row],[Quantity]])</f>
        <v>40.97</v>
      </c>
    </row>
    <row r="1242" spans="1:14" x14ac:dyDescent="0.3">
      <c r="A1242" t="s">
        <v>1429</v>
      </c>
      <c r="B1242" s="1">
        <v>42227</v>
      </c>
      <c r="C1242" t="s">
        <v>1430</v>
      </c>
      <c r="D1242" t="s">
        <v>1431</v>
      </c>
      <c r="E1242" t="s">
        <v>3</v>
      </c>
      <c r="F1242" t="s">
        <v>12</v>
      </c>
      <c r="G1242" t="s">
        <v>13</v>
      </c>
      <c r="H1242" t="s">
        <v>101</v>
      </c>
      <c r="I1242">
        <v>22.96</v>
      </c>
      <c r="J1242">
        <v>6</v>
      </c>
      <c r="K1242">
        <v>0.15</v>
      </c>
      <c r="L1242">
        <v>5.65</v>
      </c>
      <c r="M1242" s="7">
        <f>SUM(Table1[[#This Row],[Profit]]/Table1[[#This Row],[Sales]])</f>
        <v>0.2460801393728223</v>
      </c>
      <c r="N1242">
        <f>SUM(Table1[[#This Row],[Sales]]*Table1[[#This Row],[Quantity]])</f>
        <v>137.76</v>
      </c>
    </row>
    <row r="1243" spans="1:14" x14ac:dyDescent="0.3">
      <c r="A1243" t="s">
        <v>1432</v>
      </c>
      <c r="B1243" s="1">
        <v>42976</v>
      </c>
      <c r="C1243" t="s">
        <v>808</v>
      </c>
      <c r="D1243" t="s">
        <v>809</v>
      </c>
      <c r="E1243" t="s">
        <v>39</v>
      </c>
      <c r="F1243" t="s">
        <v>56</v>
      </c>
      <c r="G1243" t="s">
        <v>25</v>
      </c>
      <c r="H1243" t="s">
        <v>26</v>
      </c>
      <c r="I1243">
        <v>22</v>
      </c>
      <c r="J1243">
        <v>8</v>
      </c>
      <c r="K1243">
        <v>0.1</v>
      </c>
      <c r="L1243">
        <v>2.25</v>
      </c>
      <c r="M1243" s="7">
        <f>SUM(Table1[[#This Row],[Profit]]/Table1[[#This Row],[Sales]])</f>
        <v>0.10227272727272728</v>
      </c>
      <c r="N1243">
        <f>SUM(Table1[[#This Row],[Sales]]*Table1[[#This Row],[Quantity]])</f>
        <v>176</v>
      </c>
    </row>
    <row r="1244" spans="1:14" x14ac:dyDescent="0.3">
      <c r="A1244" t="s">
        <v>1433</v>
      </c>
      <c r="B1244" s="1">
        <v>42781</v>
      </c>
      <c r="C1244" t="s">
        <v>1033</v>
      </c>
      <c r="D1244" t="s">
        <v>1034</v>
      </c>
      <c r="E1244" t="s">
        <v>3</v>
      </c>
      <c r="F1244" t="s">
        <v>56</v>
      </c>
      <c r="G1244" t="s">
        <v>13</v>
      </c>
      <c r="H1244" t="s">
        <v>27</v>
      </c>
      <c r="I1244">
        <v>398.35199999999998</v>
      </c>
      <c r="J1244">
        <v>10</v>
      </c>
      <c r="K1244">
        <v>0.05</v>
      </c>
      <c r="L1244">
        <v>87.5</v>
      </c>
      <c r="M1244" s="7">
        <f>SUM(Table1[[#This Row],[Profit]]/Table1[[#This Row],[Sales]])</f>
        <v>0.21965497851146726</v>
      </c>
      <c r="N1244">
        <f>SUM(Table1[[#This Row],[Sales]]*Table1[[#This Row],[Quantity]])</f>
        <v>3983.5199999999995</v>
      </c>
    </row>
    <row r="1245" spans="1:14" x14ac:dyDescent="0.3">
      <c r="A1245" t="s">
        <v>1433</v>
      </c>
      <c r="B1245" s="1">
        <v>42781</v>
      </c>
      <c r="C1245" t="s">
        <v>1033</v>
      </c>
      <c r="D1245" t="s">
        <v>1034</v>
      </c>
      <c r="E1245" t="s">
        <v>3</v>
      </c>
      <c r="F1245" t="s">
        <v>56</v>
      </c>
      <c r="G1245" t="s">
        <v>13</v>
      </c>
      <c r="H1245" t="s">
        <v>101</v>
      </c>
      <c r="I1245">
        <v>8.7200000000000006</v>
      </c>
      <c r="J1245">
        <v>5</v>
      </c>
      <c r="K1245">
        <v>0.05</v>
      </c>
      <c r="L1245">
        <v>0.93</v>
      </c>
      <c r="M1245" s="7">
        <f>SUM(Table1[[#This Row],[Profit]]/Table1[[#This Row],[Sales]])</f>
        <v>0.10665137614678899</v>
      </c>
      <c r="N1245">
        <f>SUM(Table1[[#This Row],[Sales]]*Table1[[#This Row],[Quantity]])</f>
        <v>43.6</v>
      </c>
    </row>
    <row r="1246" spans="1:14" x14ac:dyDescent="0.3">
      <c r="A1246" t="s">
        <v>1434</v>
      </c>
      <c r="B1246" s="1">
        <v>43234</v>
      </c>
      <c r="C1246" t="s">
        <v>1435</v>
      </c>
      <c r="D1246" t="s">
        <v>1436</v>
      </c>
      <c r="E1246" t="s">
        <v>3</v>
      </c>
      <c r="F1246" t="s">
        <v>4</v>
      </c>
      <c r="G1246" t="s">
        <v>13</v>
      </c>
      <c r="H1246" t="s">
        <v>67</v>
      </c>
      <c r="I1246">
        <v>48.69</v>
      </c>
      <c r="J1246">
        <v>9</v>
      </c>
      <c r="K1246">
        <v>0.05</v>
      </c>
      <c r="L1246">
        <v>9.14</v>
      </c>
      <c r="M1246" s="7">
        <f>SUM(Table1[[#This Row],[Profit]]/Table1[[#This Row],[Sales]])</f>
        <v>0.18771821729307869</v>
      </c>
      <c r="N1246">
        <f>SUM(Table1[[#This Row],[Sales]]*Table1[[#This Row],[Quantity]])</f>
        <v>438.21</v>
      </c>
    </row>
    <row r="1247" spans="1:14" x14ac:dyDescent="0.3">
      <c r="A1247" t="s">
        <v>1437</v>
      </c>
      <c r="B1247" s="1">
        <v>42350</v>
      </c>
      <c r="C1247" t="s">
        <v>1438</v>
      </c>
      <c r="D1247" t="s">
        <v>1439</v>
      </c>
      <c r="E1247" t="s">
        <v>3</v>
      </c>
      <c r="F1247" t="s">
        <v>12</v>
      </c>
      <c r="G1247" t="s">
        <v>5</v>
      </c>
      <c r="H1247" t="s">
        <v>18</v>
      </c>
      <c r="I1247">
        <v>764.68799999999999</v>
      </c>
      <c r="J1247">
        <v>10</v>
      </c>
      <c r="K1247">
        <v>0.1</v>
      </c>
      <c r="L1247">
        <v>169.15</v>
      </c>
      <c r="M1247" s="7">
        <f>SUM(Table1[[#This Row],[Profit]]/Table1[[#This Row],[Sales]])</f>
        <v>0.22120132655409788</v>
      </c>
      <c r="N1247">
        <f>SUM(Table1[[#This Row],[Sales]]*Table1[[#This Row],[Quantity]])</f>
        <v>7646.88</v>
      </c>
    </row>
    <row r="1248" spans="1:14" x14ac:dyDescent="0.3">
      <c r="A1248" t="s">
        <v>1437</v>
      </c>
      <c r="B1248" s="1">
        <v>42350</v>
      </c>
      <c r="C1248" t="s">
        <v>1438</v>
      </c>
      <c r="D1248" t="s">
        <v>1439</v>
      </c>
      <c r="E1248" t="s">
        <v>3</v>
      </c>
      <c r="F1248" t="s">
        <v>12</v>
      </c>
      <c r="G1248" t="s">
        <v>5</v>
      </c>
      <c r="H1248" t="s">
        <v>18</v>
      </c>
      <c r="I1248">
        <v>3610.848</v>
      </c>
      <c r="J1248">
        <v>9</v>
      </c>
      <c r="K1248">
        <v>0.1</v>
      </c>
      <c r="L1248">
        <v>872.46</v>
      </c>
      <c r="M1248" s="7">
        <f>SUM(Table1[[#This Row],[Profit]]/Table1[[#This Row],[Sales]])</f>
        <v>0.24162191263658842</v>
      </c>
      <c r="N1248">
        <f>SUM(Table1[[#This Row],[Sales]]*Table1[[#This Row],[Quantity]])</f>
        <v>32497.631999999998</v>
      </c>
    </row>
    <row r="1249" spans="1:14" x14ac:dyDescent="0.3">
      <c r="A1249" t="s">
        <v>1437</v>
      </c>
      <c r="B1249" s="1">
        <v>42350</v>
      </c>
      <c r="C1249" t="s">
        <v>1438</v>
      </c>
      <c r="D1249" t="s">
        <v>1439</v>
      </c>
      <c r="E1249" t="s">
        <v>3</v>
      </c>
      <c r="F1249" t="s">
        <v>12</v>
      </c>
      <c r="G1249" t="s">
        <v>5</v>
      </c>
      <c r="H1249" t="s">
        <v>6</v>
      </c>
      <c r="I1249">
        <v>254.97450000000001</v>
      </c>
      <c r="J1249">
        <v>5</v>
      </c>
      <c r="K1249">
        <v>0.2</v>
      </c>
      <c r="L1249">
        <v>26.05</v>
      </c>
      <c r="M1249" s="7">
        <f>SUM(Table1[[#This Row],[Profit]]/Table1[[#This Row],[Sales]])</f>
        <v>0.10216707945304335</v>
      </c>
      <c r="N1249">
        <f>SUM(Table1[[#This Row],[Sales]]*Table1[[#This Row],[Quantity]])</f>
        <v>1274.8724999999999</v>
      </c>
    </row>
    <row r="1250" spans="1:14" x14ac:dyDescent="0.3">
      <c r="A1250" t="s">
        <v>1440</v>
      </c>
      <c r="B1250" s="1">
        <v>43452</v>
      </c>
      <c r="C1250" t="s">
        <v>872</v>
      </c>
      <c r="D1250" t="s">
        <v>873</v>
      </c>
      <c r="E1250" t="s">
        <v>3</v>
      </c>
      <c r="F1250" t="s">
        <v>56</v>
      </c>
      <c r="G1250" t="s">
        <v>13</v>
      </c>
      <c r="H1250" t="s">
        <v>24</v>
      </c>
      <c r="I1250">
        <v>38.82</v>
      </c>
      <c r="J1250">
        <v>4</v>
      </c>
      <c r="K1250">
        <v>0</v>
      </c>
      <c r="L1250">
        <v>5.53</v>
      </c>
      <c r="M1250" s="7">
        <f>SUM(Table1[[#This Row],[Profit]]/Table1[[#This Row],[Sales]])</f>
        <v>0.14245234415249872</v>
      </c>
      <c r="N1250">
        <f>SUM(Table1[[#This Row],[Sales]]*Table1[[#This Row],[Quantity]])</f>
        <v>155.28</v>
      </c>
    </row>
    <row r="1251" spans="1:14" x14ac:dyDescent="0.3">
      <c r="A1251" t="s">
        <v>1440</v>
      </c>
      <c r="B1251" s="1">
        <v>43452</v>
      </c>
      <c r="C1251" t="s">
        <v>872</v>
      </c>
      <c r="D1251" t="s">
        <v>873</v>
      </c>
      <c r="E1251" t="s">
        <v>3</v>
      </c>
      <c r="F1251" t="s">
        <v>56</v>
      </c>
      <c r="G1251" t="s">
        <v>5</v>
      </c>
      <c r="H1251" t="s">
        <v>7</v>
      </c>
      <c r="I1251">
        <v>1141.9380000000001</v>
      </c>
      <c r="J1251">
        <v>10</v>
      </c>
      <c r="K1251">
        <v>0.05</v>
      </c>
      <c r="L1251">
        <v>112.32</v>
      </c>
      <c r="M1251" s="7">
        <f>SUM(Table1[[#This Row],[Profit]]/Table1[[#This Row],[Sales]])</f>
        <v>9.8359105310445907E-2</v>
      </c>
      <c r="N1251">
        <f>SUM(Table1[[#This Row],[Sales]]*Table1[[#This Row],[Quantity]])</f>
        <v>11419.380000000001</v>
      </c>
    </row>
    <row r="1252" spans="1:14" x14ac:dyDescent="0.3">
      <c r="A1252" t="s">
        <v>1440</v>
      </c>
      <c r="B1252" s="1">
        <v>43452</v>
      </c>
      <c r="C1252" t="s">
        <v>872</v>
      </c>
      <c r="D1252" t="s">
        <v>873</v>
      </c>
      <c r="E1252" t="s">
        <v>3</v>
      </c>
      <c r="F1252" t="s">
        <v>56</v>
      </c>
      <c r="G1252" t="s">
        <v>13</v>
      </c>
      <c r="H1252" t="s">
        <v>28</v>
      </c>
      <c r="I1252">
        <v>1704.56</v>
      </c>
      <c r="J1252">
        <v>3</v>
      </c>
      <c r="K1252">
        <v>0.25</v>
      </c>
      <c r="L1252">
        <v>17.05</v>
      </c>
      <c r="M1252" s="7">
        <f>SUM(Table1[[#This Row],[Profit]]/Table1[[#This Row],[Sales]])</f>
        <v>1.0002581311306144E-2</v>
      </c>
      <c r="N1252">
        <f>SUM(Table1[[#This Row],[Sales]]*Table1[[#This Row],[Quantity]])</f>
        <v>5113.68</v>
      </c>
    </row>
    <row r="1253" spans="1:14" x14ac:dyDescent="0.3">
      <c r="A1253" t="s">
        <v>1440</v>
      </c>
      <c r="B1253" s="1">
        <v>43452</v>
      </c>
      <c r="C1253" t="s">
        <v>872</v>
      </c>
      <c r="D1253" t="s">
        <v>873</v>
      </c>
      <c r="E1253" t="s">
        <v>3</v>
      </c>
      <c r="F1253" t="s">
        <v>56</v>
      </c>
      <c r="G1253" t="s">
        <v>13</v>
      </c>
      <c r="H1253" t="s">
        <v>24</v>
      </c>
      <c r="I1253">
        <v>3.2</v>
      </c>
      <c r="J1253">
        <v>5</v>
      </c>
      <c r="K1253">
        <v>0.25</v>
      </c>
      <c r="L1253">
        <v>0.21</v>
      </c>
      <c r="M1253" s="7">
        <f>SUM(Table1[[#This Row],[Profit]]/Table1[[#This Row],[Sales]])</f>
        <v>6.5624999999999989E-2</v>
      </c>
      <c r="N1253">
        <f>SUM(Table1[[#This Row],[Sales]]*Table1[[#This Row],[Quantity]])</f>
        <v>16</v>
      </c>
    </row>
    <row r="1254" spans="1:14" x14ac:dyDescent="0.3">
      <c r="A1254" t="s">
        <v>1441</v>
      </c>
      <c r="B1254" s="1">
        <v>42555</v>
      </c>
      <c r="C1254" t="s">
        <v>34</v>
      </c>
      <c r="D1254" t="s">
        <v>35</v>
      </c>
      <c r="E1254" t="s">
        <v>3</v>
      </c>
      <c r="F1254" t="s">
        <v>40</v>
      </c>
      <c r="G1254" t="s">
        <v>25</v>
      </c>
      <c r="H1254" t="s">
        <v>26</v>
      </c>
      <c r="I1254">
        <v>1099.96</v>
      </c>
      <c r="J1254">
        <v>1</v>
      </c>
      <c r="K1254">
        <v>0.25</v>
      </c>
      <c r="L1254">
        <v>212.29</v>
      </c>
      <c r="M1254" s="7">
        <f>SUM(Table1[[#This Row],[Profit]]/Table1[[#This Row],[Sales]])</f>
        <v>0.19299792719735262</v>
      </c>
      <c r="N1254">
        <f>SUM(Table1[[#This Row],[Sales]]*Table1[[#This Row],[Quantity]])</f>
        <v>1099.96</v>
      </c>
    </row>
    <row r="1255" spans="1:14" x14ac:dyDescent="0.3">
      <c r="A1255" t="s">
        <v>1442</v>
      </c>
      <c r="B1255" s="1">
        <v>43169</v>
      </c>
      <c r="C1255" t="s">
        <v>1443</v>
      </c>
      <c r="D1255" t="s">
        <v>1444</v>
      </c>
      <c r="E1255" t="s">
        <v>39</v>
      </c>
      <c r="F1255" t="s">
        <v>56</v>
      </c>
      <c r="G1255" t="s">
        <v>13</v>
      </c>
      <c r="H1255" t="s">
        <v>24</v>
      </c>
      <c r="I1255">
        <v>5.2480000000000002</v>
      </c>
      <c r="J1255">
        <v>8</v>
      </c>
      <c r="K1255">
        <v>0.05</v>
      </c>
      <c r="L1255">
        <v>0.73</v>
      </c>
      <c r="M1255" s="7">
        <f>SUM(Table1[[#This Row],[Profit]]/Table1[[#This Row],[Sales]])</f>
        <v>0.13910060975609756</v>
      </c>
      <c r="N1255">
        <f>SUM(Table1[[#This Row],[Sales]]*Table1[[#This Row],[Quantity]])</f>
        <v>41.984000000000002</v>
      </c>
    </row>
    <row r="1256" spans="1:14" x14ac:dyDescent="0.3">
      <c r="A1256" t="s">
        <v>1442</v>
      </c>
      <c r="B1256" s="1">
        <v>43169</v>
      </c>
      <c r="C1256" t="s">
        <v>1443</v>
      </c>
      <c r="D1256" t="s">
        <v>1444</v>
      </c>
      <c r="E1256" t="s">
        <v>39</v>
      </c>
      <c r="F1256" t="s">
        <v>56</v>
      </c>
      <c r="G1256" t="s">
        <v>25</v>
      </c>
      <c r="H1256" t="s">
        <v>26</v>
      </c>
      <c r="I1256">
        <v>35.909999999999997</v>
      </c>
      <c r="J1256">
        <v>7</v>
      </c>
      <c r="K1256">
        <v>0</v>
      </c>
      <c r="L1256">
        <v>4.6399999999999997</v>
      </c>
      <c r="M1256" s="7">
        <f>SUM(Table1[[#This Row],[Profit]]/Table1[[#This Row],[Sales]])</f>
        <v>0.12921191868560289</v>
      </c>
      <c r="N1256">
        <f>SUM(Table1[[#This Row],[Sales]]*Table1[[#This Row],[Quantity]])</f>
        <v>251.36999999999998</v>
      </c>
    </row>
    <row r="1257" spans="1:14" x14ac:dyDescent="0.3">
      <c r="A1257" t="s">
        <v>1442</v>
      </c>
      <c r="B1257" s="1">
        <v>43169</v>
      </c>
      <c r="C1257" t="s">
        <v>1443</v>
      </c>
      <c r="D1257" t="s">
        <v>1444</v>
      </c>
      <c r="E1257" t="s">
        <v>39</v>
      </c>
      <c r="F1257" t="s">
        <v>56</v>
      </c>
      <c r="G1257" t="s">
        <v>5</v>
      </c>
      <c r="H1257" t="s">
        <v>23</v>
      </c>
      <c r="I1257">
        <v>6.6959999999999997</v>
      </c>
      <c r="J1257">
        <v>1</v>
      </c>
      <c r="K1257">
        <v>0.05</v>
      </c>
      <c r="L1257">
        <v>1.47</v>
      </c>
      <c r="M1257" s="7">
        <f>SUM(Table1[[#This Row],[Profit]]/Table1[[#This Row],[Sales]])</f>
        <v>0.21953405017921149</v>
      </c>
      <c r="N1257">
        <f>SUM(Table1[[#This Row],[Sales]]*Table1[[#This Row],[Quantity]])</f>
        <v>6.6959999999999997</v>
      </c>
    </row>
    <row r="1258" spans="1:14" x14ac:dyDescent="0.3">
      <c r="A1258" t="s">
        <v>1442</v>
      </c>
      <c r="B1258" s="1">
        <v>43169</v>
      </c>
      <c r="C1258" t="s">
        <v>1443</v>
      </c>
      <c r="D1258" t="s">
        <v>1444</v>
      </c>
      <c r="E1258" t="s">
        <v>39</v>
      </c>
      <c r="F1258" t="s">
        <v>56</v>
      </c>
      <c r="G1258" t="s">
        <v>5</v>
      </c>
      <c r="H1258" t="s">
        <v>23</v>
      </c>
      <c r="I1258">
        <v>43.872</v>
      </c>
      <c r="J1258">
        <v>3</v>
      </c>
      <c r="K1258">
        <v>0</v>
      </c>
      <c r="L1258">
        <v>4.5599999999999996</v>
      </c>
      <c r="M1258" s="7">
        <f>SUM(Table1[[#This Row],[Profit]]/Table1[[#This Row],[Sales]])</f>
        <v>0.10393873085339167</v>
      </c>
      <c r="N1258">
        <f>SUM(Table1[[#This Row],[Sales]]*Table1[[#This Row],[Quantity]])</f>
        <v>131.61599999999999</v>
      </c>
    </row>
    <row r="1259" spans="1:14" x14ac:dyDescent="0.3">
      <c r="A1259" t="s">
        <v>1445</v>
      </c>
      <c r="B1259" s="1">
        <v>43093</v>
      </c>
      <c r="C1259" t="s">
        <v>578</v>
      </c>
      <c r="D1259" t="s">
        <v>579</v>
      </c>
      <c r="E1259" t="s">
        <v>39</v>
      </c>
      <c r="F1259" t="s">
        <v>4</v>
      </c>
      <c r="G1259" t="s">
        <v>13</v>
      </c>
      <c r="H1259" t="s">
        <v>27</v>
      </c>
      <c r="I1259">
        <v>27.882000000000001</v>
      </c>
      <c r="J1259">
        <v>6</v>
      </c>
      <c r="K1259">
        <v>0.25</v>
      </c>
      <c r="L1259">
        <v>1.0900000000000001</v>
      </c>
      <c r="M1259" s="7">
        <f>SUM(Table1[[#This Row],[Profit]]/Table1[[#This Row],[Sales]])</f>
        <v>3.909332185639481E-2</v>
      </c>
      <c r="N1259">
        <f>SUM(Table1[[#This Row],[Sales]]*Table1[[#This Row],[Quantity]])</f>
        <v>167.292</v>
      </c>
    </row>
    <row r="1260" spans="1:14" x14ac:dyDescent="0.3">
      <c r="A1260" t="s">
        <v>1445</v>
      </c>
      <c r="B1260" s="1">
        <v>43093</v>
      </c>
      <c r="C1260" t="s">
        <v>578</v>
      </c>
      <c r="D1260" t="s">
        <v>579</v>
      </c>
      <c r="E1260" t="s">
        <v>39</v>
      </c>
      <c r="F1260" t="s">
        <v>4</v>
      </c>
      <c r="G1260" t="s">
        <v>13</v>
      </c>
      <c r="H1260" t="s">
        <v>19</v>
      </c>
      <c r="I1260">
        <v>540.048</v>
      </c>
      <c r="J1260">
        <v>6</v>
      </c>
      <c r="K1260">
        <v>0.25</v>
      </c>
      <c r="L1260">
        <v>112.86</v>
      </c>
      <c r="M1260" s="7">
        <f>SUM(Table1[[#This Row],[Profit]]/Table1[[#This Row],[Sales]])</f>
        <v>0.20898142387343346</v>
      </c>
      <c r="N1260">
        <f>SUM(Table1[[#This Row],[Sales]]*Table1[[#This Row],[Quantity]])</f>
        <v>3240.288</v>
      </c>
    </row>
    <row r="1261" spans="1:14" x14ac:dyDescent="0.3">
      <c r="A1261" t="s">
        <v>1445</v>
      </c>
      <c r="B1261" s="1">
        <v>43093</v>
      </c>
      <c r="C1261" t="s">
        <v>578</v>
      </c>
      <c r="D1261" t="s">
        <v>579</v>
      </c>
      <c r="E1261" t="s">
        <v>39</v>
      </c>
      <c r="F1261" t="s">
        <v>4</v>
      </c>
      <c r="G1261" t="s">
        <v>25</v>
      </c>
      <c r="H1261" t="s">
        <v>63</v>
      </c>
      <c r="I1261">
        <v>255.68</v>
      </c>
      <c r="J1261">
        <v>9</v>
      </c>
      <c r="K1261">
        <v>0.2</v>
      </c>
      <c r="L1261">
        <v>2.66</v>
      </c>
      <c r="M1261" s="7">
        <f>SUM(Table1[[#This Row],[Profit]]/Table1[[#This Row],[Sales]])</f>
        <v>1.0403629536921151E-2</v>
      </c>
      <c r="N1261">
        <f>SUM(Table1[[#This Row],[Sales]]*Table1[[#This Row],[Quantity]])</f>
        <v>2301.12</v>
      </c>
    </row>
    <row r="1262" spans="1:14" x14ac:dyDescent="0.3">
      <c r="A1262" t="s">
        <v>1446</v>
      </c>
      <c r="B1262" s="1">
        <v>43396</v>
      </c>
      <c r="C1262" t="s">
        <v>1447</v>
      </c>
      <c r="D1262" t="s">
        <v>1448</v>
      </c>
      <c r="E1262" t="s">
        <v>3</v>
      </c>
      <c r="F1262" t="s">
        <v>4</v>
      </c>
      <c r="G1262" t="s">
        <v>25</v>
      </c>
      <c r="H1262" t="s">
        <v>26</v>
      </c>
      <c r="I1262">
        <v>863.88</v>
      </c>
      <c r="J1262">
        <v>3</v>
      </c>
      <c r="K1262">
        <v>0.2</v>
      </c>
      <c r="L1262">
        <v>80.91</v>
      </c>
      <c r="M1262" s="7">
        <f>SUM(Table1[[#This Row],[Profit]]/Table1[[#This Row],[Sales]])</f>
        <v>9.3658841505764687E-2</v>
      </c>
      <c r="N1262">
        <f>SUM(Table1[[#This Row],[Sales]]*Table1[[#This Row],[Quantity]])</f>
        <v>2591.64</v>
      </c>
    </row>
    <row r="1263" spans="1:14" x14ac:dyDescent="0.3">
      <c r="A1263" t="s">
        <v>1449</v>
      </c>
      <c r="B1263" s="1">
        <v>43036</v>
      </c>
      <c r="C1263" t="s">
        <v>1450</v>
      </c>
      <c r="D1263" t="s">
        <v>1451</v>
      </c>
      <c r="E1263" t="s">
        <v>11</v>
      </c>
      <c r="F1263" t="s">
        <v>4</v>
      </c>
      <c r="G1263" t="s">
        <v>13</v>
      </c>
      <c r="H1263" t="s">
        <v>27</v>
      </c>
      <c r="I1263">
        <v>17.616</v>
      </c>
      <c r="J1263">
        <v>10</v>
      </c>
      <c r="K1263">
        <v>0.1</v>
      </c>
      <c r="L1263">
        <v>2.89</v>
      </c>
      <c r="M1263" s="7">
        <f>SUM(Table1[[#This Row],[Profit]]/Table1[[#This Row],[Sales]])</f>
        <v>0.16405540417802</v>
      </c>
      <c r="N1263">
        <f>SUM(Table1[[#This Row],[Sales]]*Table1[[#This Row],[Quantity]])</f>
        <v>176.16</v>
      </c>
    </row>
    <row r="1264" spans="1:14" x14ac:dyDescent="0.3">
      <c r="A1264" t="s">
        <v>1452</v>
      </c>
      <c r="B1264" s="1">
        <v>43288</v>
      </c>
      <c r="C1264" t="s">
        <v>1352</v>
      </c>
      <c r="D1264" t="s">
        <v>1353</v>
      </c>
      <c r="E1264" t="s">
        <v>3</v>
      </c>
      <c r="F1264" t="s">
        <v>56</v>
      </c>
      <c r="G1264" t="s">
        <v>13</v>
      </c>
      <c r="H1264" t="s">
        <v>27</v>
      </c>
      <c r="I1264">
        <v>17.472000000000001</v>
      </c>
      <c r="J1264">
        <v>5</v>
      </c>
      <c r="K1264">
        <v>0.1</v>
      </c>
      <c r="L1264">
        <v>1.36</v>
      </c>
      <c r="M1264" s="7">
        <f>SUM(Table1[[#This Row],[Profit]]/Table1[[#This Row],[Sales]])</f>
        <v>7.783882783882784E-2</v>
      </c>
      <c r="N1264">
        <f>SUM(Table1[[#This Row],[Sales]]*Table1[[#This Row],[Quantity]])</f>
        <v>87.360000000000014</v>
      </c>
    </row>
    <row r="1265" spans="1:14" x14ac:dyDescent="0.3">
      <c r="A1265" t="s">
        <v>1453</v>
      </c>
      <c r="B1265" s="1">
        <v>43009</v>
      </c>
      <c r="C1265" t="s">
        <v>1454</v>
      </c>
      <c r="D1265" t="s">
        <v>1455</v>
      </c>
      <c r="E1265" t="s">
        <v>3</v>
      </c>
      <c r="F1265" t="s">
        <v>40</v>
      </c>
      <c r="G1265" t="s">
        <v>25</v>
      </c>
      <c r="H1265" t="s">
        <v>26</v>
      </c>
      <c r="I1265">
        <v>69.900000000000006</v>
      </c>
      <c r="J1265">
        <v>9</v>
      </c>
      <c r="K1265">
        <v>0.25</v>
      </c>
      <c r="L1265">
        <v>3.16</v>
      </c>
      <c r="M1265" s="7">
        <f>SUM(Table1[[#This Row],[Profit]]/Table1[[#This Row],[Sales]])</f>
        <v>4.5207439198855504E-2</v>
      </c>
      <c r="N1265">
        <f>SUM(Table1[[#This Row],[Sales]]*Table1[[#This Row],[Quantity]])</f>
        <v>629.1</v>
      </c>
    </row>
    <row r="1266" spans="1:14" x14ac:dyDescent="0.3">
      <c r="A1266" t="s">
        <v>1453</v>
      </c>
      <c r="B1266" s="1">
        <v>43009</v>
      </c>
      <c r="C1266" t="s">
        <v>1454</v>
      </c>
      <c r="D1266" t="s">
        <v>1455</v>
      </c>
      <c r="E1266" t="s">
        <v>3</v>
      </c>
      <c r="F1266" t="s">
        <v>40</v>
      </c>
      <c r="G1266" t="s">
        <v>5</v>
      </c>
      <c r="H1266" t="s">
        <v>23</v>
      </c>
      <c r="I1266">
        <v>41.85</v>
      </c>
      <c r="J1266">
        <v>3</v>
      </c>
      <c r="K1266">
        <v>0.2</v>
      </c>
      <c r="L1266">
        <v>1.9</v>
      </c>
      <c r="M1266" s="7">
        <f>SUM(Table1[[#This Row],[Profit]]/Table1[[#This Row],[Sales]])</f>
        <v>4.5400238948626041E-2</v>
      </c>
      <c r="N1266">
        <f>SUM(Table1[[#This Row],[Sales]]*Table1[[#This Row],[Quantity]])</f>
        <v>125.55000000000001</v>
      </c>
    </row>
    <row r="1267" spans="1:14" x14ac:dyDescent="0.3">
      <c r="A1267" t="s">
        <v>1456</v>
      </c>
      <c r="B1267" s="1">
        <v>43345</v>
      </c>
      <c r="C1267" t="s">
        <v>1457</v>
      </c>
      <c r="D1267" t="s">
        <v>1458</v>
      </c>
      <c r="E1267" t="s">
        <v>3</v>
      </c>
      <c r="F1267" t="s">
        <v>12</v>
      </c>
      <c r="G1267" t="s">
        <v>13</v>
      </c>
      <c r="H1267" t="s">
        <v>24</v>
      </c>
      <c r="I1267">
        <v>6.57</v>
      </c>
      <c r="J1267">
        <v>1</v>
      </c>
      <c r="K1267">
        <v>0.15</v>
      </c>
      <c r="L1267">
        <v>0.6</v>
      </c>
      <c r="M1267" s="7">
        <f>SUM(Table1[[#This Row],[Profit]]/Table1[[#This Row],[Sales]])</f>
        <v>9.1324200913242004E-2</v>
      </c>
      <c r="N1267">
        <f>SUM(Table1[[#This Row],[Sales]]*Table1[[#This Row],[Quantity]])</f>
        <v>6.57</v>
      </c>
    </row>
    <row r="1268" spans="1:14" x14ac:dyDescent="0.3">
      <c r="A1268" t="s">
        <v>1459</v>
      </c>
      <c r="B1268" s="1">
        <v>42362</v>
      </c>
      <c r="C1268" t="s">
        <v>135</v>
      </c>
      <c r="D1268" t="s">
        <v>136</v>
      </c>
      <c r="E1268" t="s">
        <v>11</v>
      </c>
      <c r="F1268" t="s">
        <v>12</v>
      </c>
      <c r="G1268" t="s">
        <v>13</v>
      </c>
      <c r="H1268" t="s">
        <v>19</v>
      </c>
      <c r="I1268">
        <v>142.86000000000001</v>
      </c>
      <c r="J1268">
        <v>1</v>
      </c>
      <c r="K1268">
        <v>0.25</v>
      </c>
      <c r="L1268">
        <v>28.52</v>
      </c>
      <c r="M1268" s="7">
        <f>SUM(Table1[[#This Row],[Profit]]/Table1[[#This Row],[Sales]])</f>
        <v>0.19963600727985439</v>
      </c>
      <c r="N1268">
        <f>SUM(Table1[[#This Row],[Sales]]*Table1[[#This Row],[Quantity]])</f>
        <v>142.86000000000001</v>
      </c>
    </row>
    <row r="1269" spans="1:14" x14ac:dyDescent="0.3">
      <c r="A1269" t="s">
        <v>1459</v>
      </c>
      <c r="B1269" s="1">
        <v>42362</v>
      </c>
      <c r="C1269" t="s">
        <v>135</v>
      </c>
      <c r="D1269" t="s">
        <v>136</v>
      </c>
      <c r="E1269" t="s">
        <v>11</v>
      </c>
      <c r="F1269" t="s">
        <v>12</v>
      </c>
      <c r="G1269" t="s">
        <v>5</v>
      </c>
      <c r="H1269" t="s">
        <v>7</v>
      </c>
      <c r="I1269">
        <v>292.27199999999999</v>
      </c>
      <c r="J1269">
        <v>4</v>
      </c>
      <c r="K1269">
        <v>0.1</v>
      </c>
      <c r="L1269">
        <v>37.380000000000003</v>
      </c>
      <c r="M1269" s="7">
        <f>SUM(Table1[[#This Row],[Profit]]/Table1[[#This Row],[Sales]])</f>
        <v>0.12789456396781082</v>
      </c>
      <c r="N1269">
        <f>SUM(Table1[[#This Row],[Sales]]*Table1[[#This Row],[Quantity]])</f>
        <v>1169.088</v>
      </c>
    </row>
    <row r="1270" spans="1:14" x14ac:dyDescent="0.3">
      <c r="A1270" t="s">
        <v>1460</v>
      </c>
      <c r="B1270" s="1">
        <v>43366</v>
      </c>
      <c r="C1270" t="s">
        <v>1426</v>
      </c>
      <c r="D1270" t="s">
        <v>1427</v>
      </c>
      <c r="E1270" t="s">
        <v>11</v>
      </c>
      <c r="F1270" t="s">
        <v>12</v>
      </c>
      <c r="G1270" t="s">
        <v>5</v>
      </c>
      <c r="H1270" t="s">
        <v>23</v>
      </c>
      <c r="I1270">
        <v>29.327999999999999</v>
      </c>
      <c r="J1270">
        <v>10</v>
      </c>
      <c r="K1270">
        <v>0.1</v>
      </c>
      <c r="L1270">
        <v>3.65</v>
      </c>
      <c r="M1270" s="7">
        <f>SUM(Table1[[#This Row],[Profit]]/Table1[[#This Row],[Sales]])</f>
        <v>0.1244544462629569</v>
      </c>
      <c r="N1270">
        <f>SUM(Table1[[#This Row],[Sales]]*Table1[[#This Row],[Quantity]])</f>
        <v>293.27999999999997</v>
      </c>
    </row>
    <row r="1271" spans="1:14" x14ac:dyDescent="0.3">
      <c r="A1271" t="s">
        <v>1461</v>
      </c>
      <c r="B1271" s="1">
        <v>43255</v>
      </c>
      <c r="C1271" t="s">
        <v>1462</v>
      </c>
      <c r="D1271" t="s">
        <v>1463</v>
      </c>
      <c r="E1271" t="s">
        <v>3</v>
      </c>
      <c r="F1271" t="s">
        <v>4</v>
      </c>
      <c r="G1271" t="s">
        <v>13</v>
      </c>
      <c r="H1271" t="s">
        <v>32</v>
      </c>
      <c r="I1271">
        <v>12.48</v>
      </c>
      <c r="J1271">
        <v>1</v>
      </c>
      <c r="K1271">
        <v>0.25</v>
      </c>
      <c r="L1271">
        <v>0.89</v>
      </c>
      <c r="M1271" s="7">
        <f>SUM(Table1[[#This Row],[Profit]]/Table1[[#This Row],[Sales]])</f>
        <v>7.1314102564102561E-2</v>
      </c>
      <c r="N1271">
        <f>SUM(Table1[[#This Row],[Sales]]*Table1[[#This Row],[Quantity]])</f>
        <v>12.48</v>
      </c>
    </row>
    <row r="1272" spans="1:14" x14ac:dyDescent="0.3">
      <c r="A1272" t="s">
        <v>1464</v>
      </c>
      <c r="B1272" s="1">
        <v>42846</v>
      </c>
      <c r="C1272" t="s">
        <v>854</v>
      </c>
      <c r="D1272" t="s">
        <v>855</v>
      </c>
      <c r="E1272" t="s">
        <v>11</v>
      </c>
      <c r="F1272" t="s">
        <v>40</v>
      </c>
      <c r="G1272" t="s">
        <v>13</v>
      </c>
      <c r="H1272" t="s">
        <v>19</v>
      </c>
      <c r="I1272">
        <v>102.336</v>
      </c>
      <c r="J1272">
        <v>4</v>
      </c>
      <c r="K1272">
        <v>0.1</v>
      </c>
      <c r="L1272">
        <v>26.71</v>
      </c>
      <c r="M1272" s="7">
        <f>SUM(Table1[[#This Row],[Profit]]/Table1[[#This Row],[Sales]])</f>
        <v>0.26100297060662914</v>
      </c>
      <c r="N1272">
        <f>SUM(Table1[[#This Row],[Sales]]*Table1[[#This Row],[Quantity]])</f>
        <v>409.34399999999999</v>
      </c>
    </row>
    <row r="1273" spans="1:14" x14ac:dyDescent="0.3">
      <c r="A1273" t="s">
        <v>1464</v>
      </c>
      <c r="B1273" s="1">
        <v>42846</v>
      </c>
      <c r="C1273" t="s">
        <v>854</v>
      </c>
      <c r="D1273" t="s">
        <v>855</v>
      </c>
      <c r="E1273" t="s">
        <v>11</v>
      </c>
      <c r="F1273" t="s">
        <v>40</v>
      </c>
      <c r="G1273" t="s">
        <v>13</v>
      </c>
      <c r="H1273" t="s">
        <v>28</v>
      </c>
      <c r="I1273">
        <v>48.792000000000002</v>
      </c>
      <c r="J1273">
        <v>2</v>
      </c>
      <c r="K1273">
        <v>0.2</v>
      </c>
      <c r="L1273">
        <v>0.94</v>
      </c>
      <c r="M1273" s="7">
        <f>SUM(Table1[[#This Row],[Profit]]/Table1[[#This Row],[Sales]])</f>
        <v>1.9265453353008687E-2</v>
      </c>
      <c r="N1273">
        <f>SUM(Table1[[#This Row],[Sales]]*Table1[[#This Row],[Quantity]])</f>
        <v>97.584000000000003</v>
      </c>
    </row>
    <row r="1274" spans="1:14" x14ac:dyDescent="0.3">
      <c r="A1274" t="s">
        <v>1464</v>
      </c>
      <c r="B1274" s="1">
        <v>42846</v>
      </c>
      <c r="C1274" t="s">
        <v>854</v>
      </c>
      <c r="D1274" t="s">
        <v>855</v>
      </c>
      <c r="E1274" t="s">
        <v>11</v>
      </c>
      <c r="F1274" t="s">
        <v>40</v>
      </c>
      <c r="G1274" t="s">
        <v>13</v>
      </c>
      <c r="H1274" t="s">
        <v>27</v>
      </c>
      <c r="I1274">
        <v>44.847999999999999</v>
      </c>
      <c r="J1274">
        <v>10</v>
      </c>
      <c r="K1274">
        <v>0.1</v>
      </c>
      <c r="L1274">
        <v>10.67</v>
      </c>
      <c r="M1274" s="7">
        <f>SUM(Table1[[#This Row],[Profit]]/Table1[[#This Row],[Sales]])</f>
        <v>0.23791473421334286</v>
      </c>
      <c r="N1274">
        <f>SUM(Table1[[#This Row],[Sales]]*Table1[[#This Row],[Quantity]])</f>
        <v>448.48</v>
      </c>
    </row>
    <row r="1275" spans="1:14" x14ac:dyDescent="0.3">
      <c r="A1275" t="s">
        <v>1465</v>
      </c>
      <c r="B1275" s="1">
        <v>42881</v>
      </c>
      <c r="C1275" t="s">
        <v>1314</v>
      </c>
      <c r="D1275" t="s">
        <v>1315</v>
      </c>
      <c r="E1275" t="s">
        <v>3</v>
      </c>
      <c r="F1275" t="s">
        <v>40</v>
      </c>
      <c r="G1275" t="s">
        <v>13</v>
      </c>
      <c r="H1275" t="s">
        <v>32</v>
      </c>
      <c r="I1275">
        <v>10.368</v>
      </c>
      <c r="J1275">
        <v>7</v>
      </c>
      <c r="K1275">
        <v>0.05</v>
      </c>
      <c r="L1275">
        <v>1.21</v>
      </c>
      <c r="M1275" s="7">
        <f>SUM(Table1[[#This Row],[Profit]]/Table1[[#This Row],[Sales]])</f>
        <v>0.11670524691358024</v>
      </c>
      <c r="N1275">
        <f>SUM(Table1[[#This Row],[Sales]]*Table1[[#This Row],[Quantity]])</f>
        <v>72.576000000000008</v>
      </c>
    </row>
    <row r="1276" spans="1:14" x14ac:dyDescent="0.3">
      <c r="A1276" t="s">
        <v>1465</v>
      </c>
      <c r="B1276" s="1">
        <v>42881</v>
      </c>
      <c r="C1276" t="s">
        <v>1314</v>
      </c>
      <c r="D1276" t="s">
        <v>1315</v>
      </c>
      <c r="E1276" t="s">
        <v>3</v>
      </c>
      <c r="F1276" t="s">
        <v>40</v>
      </c>
      <c r="G1276" t="s">
        <v>5</v>
      </c>
      <c r="H1276" t="s">
        <v>7</v>
      </c>
      <c r="I1276">
        <v>388.43</v>
      </c>
      <c r="J1276">
        <v>8</v>
      </c>
      <c r="K1276">
        <v>0.05</v>
      </c>
      <c r="L1276">
        <v>106.48</v>
      </c>
      <c r="M1276" s="7">
        <f>SUM(Table1[[#This Row],[Profit]]/Table1[[#This Row],[Sales]])</f>
        <v>0.27412918672605102</v>
      </c>
      <c r="N1276">
        <f>SUM(Table1[[#This Row],[Sales]]*Table1[[#This Row],[Quantity]])</f>
        <v>3107.44</v>
      </c>
    </row>
    <row r="1277" spans="1:14" x14ac:dyDescent="0.3">
      <c r="A1277" t="s">
        <v>1465</v>
      </c>
      <c r="B1277" s="1">
        <v>42881</v>
      </c>
      <c r="C1277" t="s">
        <v>1314</v>
      </c>
      <c r="D1277" t="s">
        <v>1315</v>
      </c>
      <c r="E1277" t="s">
        <v>3</v>
      </c>
      <c r="F1277" t="s">
        <v>40</v>
      </c>
      <c r="G1277" t="s">
        <v>13</v>
      </c>
      <c r="H1277" t="s">
        <v>32</v>
      </c>
      <c r="I1277">
        <v>14.352</v>
      </c>
      <c r="J1277">
        <v>8</v>
      </c>
      <c r="K1277">
        <v>0.15</v>
      </c>
      <c r="L1277">
        <v>1.2</v>
      </c>
      <c r="M1277" s="7">
        <f>SUM(Table1[[#This Row],[Profit]]/Table1[[#This Row],[Sales]])</f>
        <v>8.3612040133779264E-2</v>
      </c>
      <c r="N1277">
        <f>SUM(Table1[[#This Row],[Sales]]*Table1[[#This Row],[Quantity]])</f>
        <v>114.816</v>
      </c>
    </row>
    <row r="1278" spans="1:14" x14ac:dyDescent="0.3">
      <c r="A1278" t="s">
        <v>1465</v>
      </c>
      <c r="B1278" s="1">
        <v>42881</v>
      </c>
      <c r="C1278" t="s">
        <v>1314</v>
      </c>
      <c r="D1278" t="s">
        <v>1315</v>
      </c>
      <c r="E1278" t="s">
        <v>3</v>
      </c>
      <c r="F1278" t="s">
        <v>40</v>
      </c>
      <c r="G1278" t="s">
        <v>25</v>
      </c>
      <c r="H1278" t="s">
        <v>63</v>
      </c>
      <c r="I1278">
        <v>63.991999999999997</v>
      </c>
      <c r="J1278">
        <v>7</v>
      </c>
      <c r="K1278">
        <v>0.1</v>
      </c>
      <c r="L1278">
        <v>2.61</v>
      </c>
      <c r="M1278" s="7">
        <f>SUM(Table1[[#This Row],[Profit]]/Table1[[#This Row],[Sales]])</f>
        <v>4.0786348293536695E-2</v>
      </c>
      <c r="N1278">
        <f>SUM(Table1[[#This Row],[Sales]]*Table1[[#This Row],[Quantity]])</f>
        <v>447.94399999999996</v>
      </c>
    </row>
    <row r="1279" spans="1:14" x14ac:dyDescent="0.3">
      <c r="A1279" t="s">
        <v>1466</v>
      </c>
      <c r="B1279" s="1">
        <v>42857</v>
      </c>
      <c r="C1279" t="s">
        <v>1467</v>
      </c>
      <c r="D1279" t="s">
        <v>1468</v>
      </c>
      <c r="E1279" t="s">
        <v>3</v>
      </c>
      <c r="F1279" t="s">
        <v>40</v>
      </c>
      <c r="G1279" t="s">
        <v>13</v>
      </c>
      <c r="H1279" t="s">
        <v>24</v>
      </c>
      <c r="I1279">
        <v>86.352000000000004</v>
      </c>
      <c r="J1279">
        <v>8</v>
      </c>
      <c r="K1279">
        <v>0.1</v>
      </c>
      <c r="L1279">
        <v>12.95</v>
      </c>
      <c r="M1279" s="7">
        <f>SUM(Table1[[#This Row],[Profit]]/Table1[[#This Row],[Sales]])</f>
        <v>0.14996757457846951</v>
      </c>
      <c r="N1279">
        <f>SUM(Table1[[#This Row],[Sales]]*Table1[[#This Row],[Quantity]])</f>
        <v>690.81600000000003</v>
      </c>
    </row>
    <row r="1280" spans="1:14" x14ac:dyDescent="0.3">
      <c r="A1280" t="s">
        <v>1469</v>
      </c>
      <c r="B1280" s="1">
        <v>42255</v>
      </c>
      <c r="C1280" t="s">
        <v>1168</v>
      </c>
      <c r="D1280" t="s">
        <v>1169</v>
      </c>
      <c r="E1280" t="s">
        <v>11</v>
      </c>
      <c r="F1280" t="s">
        <v>4</v>
      </c>
      <c r="G1280" t="s">
        <v>25</v>
      </c>
      <c r="H1280" t="s">
        <v>63</v>
      </c>
      <c r="I1280">
        <v>32.97</v>
      </c>
      <c r="J1280">
        <v>1</v>
      </c>
      <c r="K1280">
        <v>0.2</v>
      </c>
      <c r="L1280">
        <v>1.55</v>
      </c>
      <c r="M1280" s="7">
        <f>SUM(Table1[[#This Row],[Profit]]/Table1[[#This Row],[Sales]])</f>
        <v>4.7012435547467396E-2</v>
      </c>
      <c r="N1280">
        <f>SUM(Table1[[#This Row],[Sales]]*Table1[[#This Row],[Quantity]])</f>
        <v>32.97</v>
      </c>
    </row>
    <row r="1281" spans="1:14" x14ac:dyDescent="0.3">
      <c r="A1281" t="s">
        <v>1469</v>
      </c>
      <c r="B1281" s="1">
        <v>42255</v>
      </c>
      <c r="C1281" t="s">
        <v>1168</v>
      </c>
      <c r="D1281" t="s">
        <v>1169</v>
      </c>
      <c r="E1281" t="s">
        <v>11</v>
      </c>
      <c r="F1281" t="s">
        <v>4</v>
      </c>
      <c r="G1281" t="s">
        <v>25</v>
      </c>
      <c r="H1281" t="s">
        <v>63</v>
      </c>
      <c r="I1281">
        <v>83.88</v>
      </c>
      <c r="J1281">
        <v>9</v>
      </c>
      <c r="K1281">
        <v>0</v>
      </c>
      <c r="L1281">
        <v>19.98</v>
      </c>
      <c r="M1281" s="7">
        <f>SUM(Table1[[#This Row],[Profit]]/Table1[[#This Row],[Sales]])</f>
        <v>0.23819742489270387</v>
      </c>
      <c r="N1281">
        <f>SUM(Table1[[#This Row],[Sales]]*Table1[[#This Row],[Quantity]])</f>
        <v>754.92</v>
      </c>
    </row>
    <row r="1282" spans="1:14" x14ac:dyDescent="0.3">
      <c r="A1282" t="s">
        <v>1470</v>
      </c>
      <c r="B1282" s="1">
        <v>42983</v>
      </c>
      <c r="C1282" t="s">
        <v>1030</v>
      </c>
      <c r="D1282" t="s">
        <v>1031</v>
      </c>
      <c r="E1282" t="s">
        <v>3</v>
      </c>
      <c r="F1282" t="s">
        <v>40</v>
      </c>
      <c r="G1282" t="s">
        <v>25</v>
      </c>
      <c r="H1282" t="s">
        <v>26</v>
      </c>
      <c r="I1282">
        <v>278.39999999999998</v>
      </c>
      <c r="J1282">
        <v>8</v>
      </c>
      <c r="K1282">
        <v>0</v>
      </c>
      <c r="L1282">
        <v>59.67</v>
      </c>
      <c r="M1282" s="7">
        <f>SUM(Table1[[#This Row],[Profit]]/Table1[[#This Row],[Sales]])</f>
        <v>0.21433189655172416</v>
      </c>
      <c r="N1282">
        <f>SUM(Table1[[#This Row],[Sales]]*Table1[[#This Row],[Quantity]])</f>
        <v>2227.1999999999998</v>
      </c>
    </row>
    <row r="1283" spans="1:14" x14ac:dyDescent="0.3">
      <c r="A1283" t="s">
        <v>1471</v>
      </c>
      <c r="B1283" s="1">
        <v>43199</v>
      </c>
      <c r="C1283" t="s">
        <v>638</v>
      </c>
      <c r="D1283" t="s">
        <v>639</v>
      </c>
      <c r="E1283" t="s">
        <v>3</v>
      </c>
      <c r="F1283" t="s">
        <v>4</v>
      </c>
      <c r="G1283" t="s">
        <v>13</v>
      </c>
      <c r="H1283" t="s">
        <v>14</v>
      </c>
      <c r="I1283">
        <v>15.12</v>
      </c>
      <c r="J1283">
        <v>8</v>
      </c>
      <c r="K1283">
        <v>0.25</v>
      </c>
      <c r="L1283">
        <v>2.2200000000000002</v>
      </c>
      <c r="M1283" s="7">
        <f>SUM(Table1[[#This Row],[Profit]]/Table1[[#This Row],[Sales]])</f>
        <v>0.14682539682539686</v>
      </c>
      <c r="N1283">
        <f>SUM(Table1[[#This Row],[Sales]]*Table1[[#This Row],[Quantity]])</f>
        <v>120.96</v>
      </c>
    </row>
    <row r="1284" spans="1:14" x14ac:dyDescent="0.3">
      <c r="A1284" t="s">
        <v>1471</v>
      </c>
      <c r="B1284" s="1">
        <v>43199</v>
      </c>
      <c r="C1284" t="s">
        <v>638</v>
      </c>
      <c r="D1284" t="s">
        <v>639</v>
      </c>
      <c r="E1284" t="s">
        <v>3</v>
      </c>
      <c r="F1284" t="s">
        <v>4</v>
      </c>
      <c r="G1284" t="s">
        <v>13</v>
      </c>
      <c r="H1284" t="s">
        <v>27</v>
      </c>
      <c r="I1284">
        <v>17.43</v>
      </c>
      <c r="J1284">
        <v>4</v>
      </c>
      <c r="K1284">
        <v>0.15</v>
      </c>
      <c r="L1284">
        <v>0.93</v>
      </c>
      <c r="M1284" s="7">
        <f>SUM(Table1[[#This Row],[Profit]]/Table1[[#This Row],[Sales]])</f>
        <v>5.3356282271944923E-2</v>
      </c>
      <c r="N1284">
        <f>SUM(Table1[[#This Row],[Sales]]*Table1[[#This Row],[Quantity]])</f>
        <v>69.72</v>
      </c>
    </row>
    <row r="1285" spans="1:14" x14ac:dyDescent="0.3">
      <c r="A1285" t="s">
        <v>1471</v>
      </c>
      <c r="B1285" s="1">
        <v>43199</v>
      </c>
      <c r="C1285" t="s">
        <v>638</v>
      </c>
      <c r="D1285" t="s">
        <v>639</v>
      </c>
      <c r="E1285" t="s">
        <v>3</v>
      </c>
      <c r="F1285" t="s">
        <v>4</v>
      </c>
      <c r="G1285" t="s">
        <v>13</v>
      </c>
      <c r="H1285" t="s">
        <v>32</v>
      </c>
      <c r="I1285">
        <v>251.64</v>
      </c>
      <c r="J1285">
        <v>9</v>
      </c>
      <c r="K1285">
        <v>0.15</v>
      </c>
      <c r="L1285">
        <v>45.84</v>
      </c>
      <c r="M1285" s="7">
        <f>SUM(Table1[[#This Row],[Profit]]/Table1[[#This Row],[Sales]])</f>
        <v>0.18216499761564142</v>
      </c>
      <c r="N1285">
        <f>SUM(Table1[[#This Row],[Sales]]*Table1[[#This Row],[Quantity]])</f>
        <v>2264.7599999999998</v>
      </c>
    </row>
    <row r="1286" spans="1:14" x14ac:dyDescent="0.3">
      <c r="A1286" t="s">
        <v>1472</v>
      </c>
      <c r="B1286" s="1">
        <v>42710</v>
      </c>
      <c r="C1286" t="s">
        <v>485</v>
      </c>
      <c r="D1286" t="s">
        <v>486</v>
      </c>
      <c r="E1286" t="s">
        <v>3</v>
      </c>
      <c r="F1286" t="s">
        <v>40</v>
      </c>
      <c r="G1286" t="s">
        <v>13</v>
      </c>
      <c r="H1286" t="s">
        <v>27</v>
      </c>
      <c r="I1286">
        <v>2.7719999999999998</v>
      </c>
      <c r="J1286">
        <v>4</v>
      </c>
      <c r="K1286">
        <v>0</v>
      </c>
      <c r="L1286">
        <v>0.35</v>
      </c>
      <c r="M1286" s="7">
        <f>SUM(Table1[[#This Row],[Profit]]/Table1[[#This Row],[Sales]])</f>
        <v>0.12626262626262627</v>
      </c>
      <c r="N1286">
        <f>SUM(Table1[[#This Row],[Sales]]*Table1[[#This Row],[Quantity]])</f>
        <v>11.087999999999999</v>
      </c>
    </row>
    <row r="1287" spans="1:14" x14ac:dyDescent="0.3">
      <c r="A1287" t="s">
        <v>1473</v>
      </c>
      <c r="B1287" s="1">
        <v>42912</v>
      </c>
      <c r="C1287" t="s">
        <v>1474</v>
      </c>
      <c r="D1287" t="s">
        <v>1475</v>
      </c>
      <c r="E1287" t="s">
        <v>3</v>
      </c>
      <c r="F1287" t="s">
        <v>56</v>
      </c>
      <c r="G1287" t="s">
        <v>13</v>
      </c>
      <c r="H1287" t="s">
        <v>19</v>
      </c>
      <c r="I1287">
        <v>14.9</v>
      </c>
      <c r="J1287">
        <v>1</v>
      </c>
      <c r="K1287">
        <v>0.15</v>
      </c>
      <c r="L1287">
        <v>3.79</v>
      </c>
      <c r="M1287" s="7">
        <f>SUM(Table1[[#This Row],[Profit]]/Table1[[#This Row],[Sales]])</f>
        <v>0.25436241610738253</v>
      </c>
      <c r="N1287">
        <f>SUM(Table1[[#This Row],[Sales]]*Table1[[#This Row],[Quantity]])</f>
        <v>14.9</v>
      </c>
    </row>
    <row r="1288" spans="1:14" x14ac:dyDescent="0.3">
      <c r="A1288" t="s">
        <v>1476</v>
      </c>
      <c r="B1288" s="1">
        <v>42555</v>
      </c>
      <c r="C1288" t="s">
        <v>199</v>
      </c>
      <c r="D1288" t="s">
        <v>200</v>
      </c>
      <c r="E1288" t="s">
        <v>39</v>
      </c>
      <c r="F1288" t="s">
        <v>56</v>
      </c>
      <c r="G1288" t="s">
        <v>13</v>
      </c>
      <c r="H1288" t="s">
        <v>24</v>
      </c>
      <c r="I1288">
        <v>15.48</v>
      </c>
      <c r="J1288">
        <v>10</v>
      </c>
      <c r="K1288">
        <v>0.1</v>
      </c>
      <c r="L1288">
        <v>3.14</v>
      </c>
      <c r="M1288" s="7">
        <f>SUM(Table1[[#This Row],[Profit]]/Table1[[#This Row],[Sales]])</f>
        <v>0.20284237726098192</v>
      </c>
      <c r="N1288">
        <f>SUM(Table1[[#This Row],[Sales]]*Table1[[#This Row],[Quantity]])</f>
        <v>154.80000000000001</v>
      </c>
    </row>
    <row r="1289" spans="1:14" x14ac:dyDescent="0.3">
      <c r="A1289" t="s">
        <v>1477</v>
      </c>
      <c r="B1289" s="1">
        <v>43061</v>
      </c>
      <c r="C1289" t="s">
        <v>1478</v>
      </c>
      <c r="D1289" t="s">
        <v>1479</v>
      </c>
      <c r="E1289" t="s">
        <v>11</v>
      </c>
      <c r="F1289" t="s">
        <v>56</v>
      </c>
      <c r="G1289" t="s">
        <v>5</v>
      </c>
      <c r="H1289" t="s">
        <v>23</v>
      </c>
      <c r="I1289">
        <v>39.880000000000003</v>
      </c>
      <c r="J1289">
        <v>3</v>
      </c>
      <c r="K1289">
        <v>0.15</v>
      </c>
      <c r="L1289">
        <v>6.09</v>
      </c>
      <c r="M1289" s="7">
        <f>SUM(Table1[[#This Row],[Profit]]/Table1[[#This Row],[Sales]])</f>
        <v>0.15270812437311934</v>
      </c>
      <c r="N1289">
        <f>SUM(Table1[[#This Row],[Sales]]*Table1[[#This Row],[Quantity]])</f>
        <v>119.64000000000001</v>
      </c>
    </row>
    <row r="1290" spans="1:14" x14ac:dyDescent="0.3">
      <c r="A1290" t="s">
        <v>1477</v>
      </c>
      <c r="B1290" s="1">
        <v>43061</v>
      </c>
      <c r="C1290" t="s">
        <v>1478</v>
      </c>
      <c r="D1290" t="s">
        <v>1479</v>
      </c>
      <c r="E1290" t="s">
        <v>11</v>
      </c>
      <c r="F1290" t="s">
        <v>56</v>
      </c>
      <c r="G1290" t="s">
        <v>13</v>
      </c>
      <c r="H1290" t="s">
        <v>27</v>
      </c>
      <c r="I1290">
        <v>12.192</v>
      </c>
      <c r="J1290">
        <v>2</v>
      </c>
      <c r="K1290">
        <v>0</v>
      </c>
      <c r="L1290">
        <v>3.25</v>
      </c>
      <c r="M1290" s="7">
        <f>SUM(Table1[[#This Row],[Profit]]/Table1[[#This Row],[Sales]])</f>
        <v>0.26656824146981628</v>
      </c>
      <c r="N1290">
        <f>SUM(Table1[[#This Row],[Sales]]*Table1[[#This Row],[Quantity]])</f>
        <v>24.384</v>
      </c>
    </row>
    <row r="1291" spans="1:14" x14ac:dyDescent="0.3">
      <c r="A1291" t="s">
        <v>1477</v>
      </c>
      <c r="B1291" s="1">
        <v>43061</v>
      </c>
      <c r="C1291" t="s">
        <v>1478</v>
      </c>
      <c r="D1291" t="s">
        <v>1479</v>
      </c>
      <c r="E1291" t="s">
        <v>11</v>
      </c>
      <c r="F1291" t="s">
        <v>56</v>
      </c>
      <c r="G1291" t="s">
        <v>13</v>
      </c>
      <c r="H1291" t="s">
        <v>24</v>
      </c>
      <c r="I1291">
        <v>20.82</v>
      </c>
      <c r="J1291">
        <v>7</v>
      </c>
      <c r="K1291">
        <v>0.15</v>
      </c>
      <c r="L1291">
        <v>3.17</v>
      </c>
      <c r="M1291" s="7">
        <f>SUM(Table1[[#This Row],[Profit]]/Table1[[#This Row],[Sales]])</f>
        <v>0.15225744476464936</v>
      </c>
      <c r="N1291">
        <f>SUM(Table1[[#This Row],[Sales]]*Table1[[#This Row],[Quantity]])</f>
        <v>145.74</v>
      </c>
    </row>
    <row r="1292" spans="1:14" x14ac:dyDescent="0.3">
      <c r="A1292" t="s">
        <v>1480</v>
      </c>
      <c r="B1292" s="1">
        <v>43049</v>
      </c>
      <c r="C1292" t="s">
        <v>836</v>
      </c>
      <c r="D1292" t="s">
        <v>837</v>
      </c>
      <c r="E1292" t="s">
        <v>39</v>
      </c>
      <c r="F1292" t="s">
        <v>12</v>
      </c>
      <c r="G1292" t="s">
        <v>13</v>
      </c>
      <c r="H1292" t="s">
        <v>27</v>
      </c>
      <c r="I1292">
        <v>13.215999999999999</v>
      </c>
      <c r="J1292">
        <v>3</v>
      </c>
      <c r="K1292">
        <v>0.15</v>
      </c>
      <c r="L1292">
        <v>1.89</v>
      </c>
      <c r="M1292" s="7">
        <f>SUM(Table1[[#This Row],[Profit]]/Table1[[#This Row],[Sales]])</f>
        <v>0.14300847457627119</v>
      </c>
      <c r="N1292">
        <f>SUM(Table1[[#This Row],[Sales]]*Table1[[#This Row],[Quantity]])</f>
        <v>39.647999999999996</v>
      </c>
    </row>
    <row r="1293" spans="1:14" x14ac:dyDescent="0.3">
      <c r="A1293" t="s">
        <v>1480</v>
      </c>
      <c r="B1293" s="1">
        <v>43049</v>
      </c>
      <c r="C1293" t="s">
        <v>836</v>
      </c>
      <c r="D1293" t="s">
        <v>837</v>
      </c>
      <c r="E1293" t="s">
        <v>39</v>
      </c>
      <c r="F1293" t="s">
        <v>12</v>
      </c>
      <c r="G1293" t="s">
        <v>13</v>
      </c>
      <c r="H1293" t="s">
        <v>32</v>
      </c>
      <c r="I1293">
        <v>32.4</v>
      </c>
      <c r="J1293">
        <v>9</v>
      </c>
      <c r="K1293">
        <v>0.05</v>
      </c>
      <c r="L1293">
        <v>3.06</v>
      </c>
      <c r="M1293" s="7">
        <f>SUM(Table1[[#This Row],[Profit]]/Table1[[#This Row],[Sales]])</f>
        <v>9.4444444444444456E-2</v>
      </c>
      <c r="N1293">
        <f>SUM(Table1[[#This Row],[Sales]]*Table1[[#This Row],[Quantity]])</f>
        <v>291.59999999999997</v>
      </c>
    </row>
    <row r="1294" spans="1:14" x14ac:dyDescent="0.3">
      <c r="A1294" t="s">
        <v>1481</v>
      </c>
      <c r="B1294" s="1">
        <v>42609</v>
      </c>
      <c r="C1294" t="s">
        <v>202</v>
      </c>
      <c r="D1294" t="s">
        <v>203</v>
      </c>
      <c r="E1294" t="s">
        <v>3</v>
      </c>
      <c r="F1294" t="s">
        <v>12</v>
      </c>
      <c r="G1294" t="s">
        <v>13</v>
      </c>
      <c r="H1294" t="s">
        <v>216</v>
      </c>
      <c r="I1294">
        <v>32.94</v>
      </c>
      <c r="J1294">
        <v>5</v>
      </c>
      <c r="K1294">
        <v>0</v>
      </c>
      <c r="L1294">
        <v>7.23</v>
      </c>
      <c r="M1294" s="7">
        <f>SUM(Table1[[#This Row],[Profit]]/Table1[[#This Row],[Sales]])</f>
        <v>0.21948998178506379</v>
      </c>
      <c r="N1294">
        <f>SUM(Table1[[#This Row],[Sales]]*Table1[[#This Row],[Quantity]])</f>
        <v>164.7</v>
      </c>
    </row>
    <row r="1295" spans="1:14" x14ac:dyDescent="0.3">
      <c r="A1295" t="s">
        <v>1481</v>
      </c>
      <c r="B1295" s="1">
        <v>42609</v>
      </c>
      <c r="C1295" t="s">
        <v>202</v>
      </c>
      <c r="D1295" t="s">
        <v>203</v>
      </c>
      <c r="E1295" t="s">
        <v>3</v>
      </c>
      <c r="F1295" t="s">
        <v>12</v>
      </c>
      <c r="G1295" t="s">
        <v>13</v>
      </c>
      <c r="H1295" t="s">
        <v>32</v>
      </c>
      <c r="I1295">
        <v>114.2</v>
      </c>
      <c r="J1295">
        <v>1</v>
      </c>
      <c r="K1295">
        <v>0.25</v>
      </c>
      <c r="L1295">
        <v>7.84</v>
      </c>
      <c r="M1295" s="7">
        <f>SUM(Table1[[#This Row],[Profit]]/Table1[[#This Row],[Sales]])</f>
        <v>6.865148861646235E-2</v>
      </c>
      <c r="N1295">
        <f>SUM(Table1[[#This Row],[Sales]]*Table1[[#This Row],[Quantity]])</f>
        <v>114.2</v>
      </c>
    </row>
    <row r="1296" spans="1:14" x14ac:dyDescent="0.3">
      <c r="A1296" t="s">
        <v>1481</v>
      </c>
      <c r="B1296" s="1">
        <v>42609</v>
      </c>
      <c r="C1296" t="s">
        <v>202</v>
      </c>
      <c r="D1296" t="s">
        <v>203</v>
      </c>
      <c r="E1296" t="s">
        <v>3</v>
      </c>
      <c r="F1296" t="s">
        <v>12</v>
      </c>
      <c r="G1296" t="s">
        <v>13</v>
      </c>
      <c r="H1296" t="s">
        <v>14</v>
      </c>
      <c r="I1296">
        <v>3.08</v>
      </c>
      <c r="J1296">
        <v>10</v>
      </c>
      <c r="K1296">
        <v>0.2</v>
      </c>
      <c r="L1296">
        <v>0.03</v>
      </c>
      <c r="M1296" s="7">
        <f>SUM(Table1[[#This Row],[Profit]]/Table1[[#This Row],[Sales]])</f>
        <v>9.74025974025974E-3</v>
      </c>
      <c r="N1296">
        <f>SUM(Table1[[#This Row],[Sales]]*Table1[[#This Row],[Quantity]])</f>
        <v>30.8</v>
      </c>
    </row>
    <row r="1297" spans="1:14" x14ac:dyDescent="0.3">
      <c r="A1297" t="s">
        <v>1482</v>
      </c>
      <c r="B1297" s="1">
        <v>42515</v>
      </c>
      <c r="C1297" t="s">
        <v>1483</v>
      </c>
      <c r="D1297" t="s">
        <v>1484</v>
      </c>
      <c r="E1297" t="s">
        <v>3</v>
      </c>
      <c r="F1297" t="s">
        <v>12</v>
      </c>
      <c r="G1297" t="s">
        <v>13</v>
      </c>
      <c r="H1297" t="s">
        <v>28</v>
      </c>
      <c r="I1297">
        <v>845.72799999999995</v>
      </c>
      <c r="J1297">
        <v>6</v>
      </c>
      <c r="K1297">
        <v>0.15</v>
      </c>
      <c r="L1297">
        <v>176.77</v>
      </c>
      <c r="M1297" s="7">
        <f>SUM(Table1[[#This Row],[Profit]]/Table1[[#This Row],[Sales]])</f>
        <v>0.20901519164554092</v>
      </c>
      <c r="N1297">
        <f>SUM(Table1[[#This Row],[Sales]]*Table1[[#This Row],[Quantity]])</f>
        <v>5074.3679999999995</v>
      </c>
    </row>
    <row r="1298" spans="1:14" x14ac:dyDescent="0.3">
      <c r="A1298" t="s">
        <v>1485</v>
      </c>
      <c r="B1298" s="1">
        <v>43464</v>
      </c>
      <c r="C1298" t="s">
        <v>1486</v>
      </c>
      <c r="D1298" t="s">
        <v>1487</v>
      </c>
      <c r="E1298" t="s">
        <v>11</v>
      </c>
      <c r="F1298" t="s">
        <v>12</v>
      </c>
      <c r="G1298" t="s">
        <v>13</v>
      </c>
      <c r="H1298" t="s">
        <v>27</v>
      </c>
      <c r="I1298">
        <v>13.904</v>
      </c>
      <c r="J1298">
        <v>3</v>
      </c>
      <c r="K1298">
        <v>0.2</v>
      </c>
      <c r="L1298">
        <v>0.14000000000000001</v>
      </c>
      <c r="M1298" s="7">
        <f>SUM(Table1[[#This Row],[Profit]]/Table1[[#This Row],[Sales]])</f>
        <v>1.0069044879171462E-2</v>
      </c>
      <c r="N1298">
        <f>SUM(Table1[[#This Row],[Sales]]*Table1[[#This Row],[Quantity]])</f>
        <v>41.712000000000003</v>
      </c>
    </row>
    <row r="1299" spans="1:14" x14ac:dyDescent="0.3">
      <c r="A1299" t="s">
        <v>1485</v>
      </c>
      <c r="B1299" s="1">
        <v>43464</v>
      </c>
      <c r="C1299" t="s">
        <v>1486</v>
      </c>
      <c r="D1299" t="s">
        <v>1487</v>
      </c>
      <c r="E1299" t="s">
        <v>11</v>
      </c>
      <c r="F1299" t="s">
        <v>12</v>
      </c>
      <c r="G1299" t="s">
        <v>13</v>
      </c>
      <c r="H1299" t="s">
        <v>27</v>
      </c>
      <c r="I1299">
        <v>20.72</v>
      </c>
      <c r="J1299">
        <v>7</v>
      </c>
      <c r="K1299">
        <v>0.2</v>
      </c>
      <c r="L1299">
        <v>3.28</v>
      </c>
      <c r="M1299" s="7">
        <f>SUM(Table1[[#This Row],[Profit]]/Table1[[#This Row],[Sales]])</f>
        <v>0.15830115830115829</v>
      </c>
      <c r="N1299">
        <f>SUM(Table1[[#This Row],[Sales]]*Table1[[#This Row],[Quantity]])</f>
        <v>145.04</v>
      </c>
    </row>
    <row r="1300" spans="1:14" x14ac:dyDescent="0.3">
      <c r="A1300" t="s">
        <v>1488</v>
      </c>
      <c r="B1300" s="1">
        <v>43077</v>
      </c>
      <c r="C1300" t="s">
        <v>1489</v>
      </c>
      <c r="D1300" t="s">
        <v>1490</v>
      </c>
      <c r="E1300" t="s">
        <v>11</v>
      </c>
      <c r="F1300" t="s">
        <v>40</v>
      </c>
      <c r="G1300" t="s">
        <v>25</v>
      </c>
      <c r="H1300" t="s">
        <v>26</v>
      </c>
      <c r="I1300">
        <v>114.95</v>
      </c>
      <c r="J1300">
        <v>6</v>
      </c>
      <c r="K1300">
        <v>0</v>
      </c>
      <c r="L1300">
        <v>10.25</v>
      </c>
      <c r="M1300" s="7">
        <f>SUM(Table1[[#This Row],[Profit]]/Table1[[#This Row],[Sales]])</f>
        <v>8.9169204001739888E-2</v>
      </c>
      <c r="N1300">
        <f>SUM(Table1[[#This Row],[Sales]]*Table1[[#This Row],[Quantity]])</f>
        <v>689.7</v>
      </c>
    </row>
    <row r="1301" spans="1:14" x14ac:dyDescent="0.3">
      <c r="A1301" t="s">
        <v>1491</v>
      </c>
      <c r="B1301" s="1">
        <v>42647</v>
      </c>
      <c r="C1301" t="s">
        <v>1372</v>
      </c>
      <c r="D1301" t="s">
        <v>1373</v>
      </c>
      <c r="E1301" t="s">
        <v>3</v>
      </c>
      <c r="F1301" t="s">
        <v>12</v>
      </c>
      <c r="G1301" t="s">
        <v>13</v>
      </c>
      <c r="H1301" t="s">
        <v>19</v>
      </c>
      <c r="I1301">
        <v>26.96</v>
      </c>
      <c r="J1301">
        <v>1</v>
      </c>
      <c r="K1301">
        <v>0.1</v>
      </c>
      <c r="L1301">
        <v>3.45</v>
      </c>
      <c r="M1301" s="7">
        <f>SUM(Table1[[#This Row],[Profit]]/Table1[[#This Row],[Sales]])</f>
        <v>0.1279673590504451</v>
      </c>
      <c r="N1301">
        <f>SUM(Table1[[#This Row],[Sales]]*Table1[[#This Row],[Quantity]])</f>
        <v>26.96</v>
      </c>
    </row>
    <row r="1302" spans="1:14" x14ac:dyDescent="0.3">
      <c r="A1302" t="s">
        <v>1492</v>
      </c>
      <c r="B1302" s="1">
        <v>43092</v>
      </c>
      <c r="C1302" t="s">
        <v>316</v>
      </c>
      <c r="D1302" t="s">
        <v>317</v>
      </c>
      <c r="E1302" t="s">
        <v>3</v>
      </c>
      <c r="F1302" t="s">
        <v>4</v>
      </c>
      <c r="G1302" t="s">
        <v>5</v>
      </c>
      <c r="H1302" t="s">
        <v>23</v>
      </c>
      <c r="I1302">
        <v>572.76</v>
      </c>
      <c r="J1302">
        <v>8</v>
      </c>
      <c r="K1302">
        <v>0.25</v>
      </c>
      <c r="L1302">
        <v>108.69</v>
      </c>
      <c r="M1302" s="7">
        <f>SUM(Table1[[#This Row],[Profit]]/Table1[[#This Row],[Sales]])</f>
        <v>0.18976534674209092</v>
      </c>
      <c r="N1302">
        <f>SUM(Table1[[#This Row],[Sales]]*Table1[[#This Row],[Quantity]])</f>
        <v>4582.08</v>
      </c>
    </row>
    <row r="1303" spans="1:14" x14ac:dyDescent="0.3">
      <c r="A1303" t="s">
        <v>1492</v>
      </c>
      <c r="B1303" s="1">
        <v>43092</v>
      </c>
      <c r="C1303" t="s">
        <v>316</v>
      </c>
      <c r="D1303" t="s">
        <v>317</v>
      </c>
      <c r="E1303" t="s">
        <v>3</v>
      </c>
      <c r="F1303" t="s">
        <v>4</v>
      </c>
      <c r="G1303" t="s">
        <v>5</v>
      </c>
      <c r="H1303" t="s">
        <v>23</v>
      </c>
      <c r="I1303">
        <v>286.38</v>
      </c>
      <c r="J1303">
        <v>5</v>
      </c>
      <c r="K1303">
        <v>0.05</v>
      </c>
      <c r="L1303">
        <v>16.78</v>
      </c>
      <c r="M1303" s="7">
        <f>SUM(Table1[[#This Row],[Profit]]/Table1[[#This Row],[Sales]])</f>
        <v>5.8593477198128366E-2</v>
      </c>
      <c r="N1303">
        <f>SUM(Table1[[#This Row],[Sales]]*Table1[[#This Row],[Quantity]])</f>
        <v>1431.9</v>
      </c>
    </row>
    <row r="1304" spans="1:14" x14ac:dyDescent="0.3">
      <c r="A1304" t="s">
        <v>1493</v>
      </c>
      <c r="B1304" s="1">
        <v>42632</v>
      </c>
      <c r="C1304" t="s">
        <v>1494</v>
      </c>
      <c r="D1304" t="s">
        <v>1495</v>
      </c>
      <c r="E1304" t="s">
        <v>39</v>
      </c>
      <c r="F1304" t="s">
        <v>4</v>
      </c>
      <c r="G1304" t="s">
        <v>5</v>
      </c>
      <c r="H1304" t="s">
        <v>6</v>
      </c>
      <c r="I1304">
        <v>61.96</v>
      </c>
      <c r="J1304">
        <v>7</v>
      </c>
      <c r="K1304">
        <v>0.25</v>
      </c>
      <c r="L1304">
        <v>8.7899999999999991</v>
      </c>
      <c r="M1304" s="7">
        <f>SUM(Table1[[#This Row],[Profit]]/Table1[[#This Row],[Sales]])</f>
        <v>0.14186571981923821</v>
      </c>
      <c r="N1304">
        <f>SUM(Table1[[#This Row],[Sales]]*Table1[[#This Row],[Quantity]])</f>
        <v>433.72</v>
      </c>
    </row>
    <row r="1305" spans="1:14" x14ac:dyDescent="0.3">
      <c r="A1305" t="s">
        <v>1496</v>
      </c>
      <c r="B1305" s="1">
        <v>43284</v>
      </c>
      <c r="C1305" t="s">
        <v>1497</v>
      </c>
      <c r="D1305" t="s">
        <v>1498</v>
      </c>
      <c r="E1305" t="s">
        <v>3</v>
      </c>
      <c r="F1305" t="s">
        <v>4</v>
      </c>
      <c r="G1305" t="s">
        <v>5</v>
      </c>
      <c r="H1305" t="s">
        <v>23</v>
      </c>
      <c r="I1305">
        <v>23.99</v>
      </c>
      <c r="J1305">
        <v>9</v>
      </c>
      <c r="K1305">
        <v>0</v>
      </c>
      <c r="L1305">
        <v>4.87</v>
      </c>
      <c r="M1305" s="7">
        <f>SUM(Table1[[#This Row],[Profit]]/Table1[[#This Row],[Sales]])</f>
        <v>0.20300125052105045</v>
      </c>
      <c r="N1305">
        <f>SUM(Table1[[#This Row],[Sales]]*Table1[[#This Row],[Quantity]])</f>
        <v>215.91</v>
      </c>
    </row>
    <row r="1306" spans="1:14" x14ac:dyDescent="0.3">
      <c r="A1306" t="s">
        <v>1496</v>
      </c>
      <c r="B1306" s="1">
        <v>43284</v>
      </c>
      <c r="C1306" t="s">
        <v>1497</v>
      </c>
      <c r="D1306" t="s">
        <v>1498</v>
      </c>
      <c r="E1306" t="s">
        <v>3</v>
      </c>
      <c r="F1306" t="s">
        <v>4</v>
      </c>
      <c r="G1306" t="s">
        <v>25</v>
      </c>
      <c r="H1306" t="s">
        <v>26</v>
      </c>
      <c r="I1306">
        <v>287.97000000000003</v>
      </c>
      <c r="J1306">
        <v>7</v>
      </c>
      <c r="K1306">
        <v>0.05</v>
      </c>
      <c r="L1306">
        <v>72.53</v>
      </c>
      <c r="M1306" s="7">
        <f>SUM(Table1[[#This Row],[Profit]]/Table1[[#This Row],[Sales]])</f>
        <v>0.25186651387297287</v>
      </c>
      <c r="N1306">
        <f>SUM(Table1[[#This Row],[Sales]]*Table1[[#This Row],[Quantity]])</f>
        <v>2015.7900000000002</v>
      </c>
    </row>
    <row r="1307" spans="1:14" x14ac:dyDescent="0.3">
      <c r="A1307" t="s">
        <v>1499</v>
      </c>
      <c r="B1307" s="1">
        <v>42930</v>
      </c>
      <c r="C1307" t="s">
        <v>987</v>
      </c>
      <c r="D1307" t="s">
        <v>988</v>
      </c>
      <c r="E1307" t="s">
        <v>3</v>
      </c>
      <c r="F1307" t="s">
        <v>40</v>
      </c>
      <c r="G1307" t="s">
        <v>25</v>
      </c>
      <c r="H1307" t="s">
        <v>26</v>
      </c>
      <c r="I1307">
        <v>419.94400000000002</v>
      </c>
      <c r="J1307">
        <v>7</v>
      </c>
      <c r="K1307">
        <v>0.1</v>
      </c>
      <c r="L1307">
        <v>26.53</v>
      </c>
      <c r="M1307" s="7">
        <f>SUM(Table1[[#This Row],[Profit]]/Table1[[#This Row],[Sales]])</f>
        <v>6.3175090012001597E-2</v>
      </c>
      <c r="N1307">
        <f>SUM(Table1[[#This Row],[Sales]]*Table1[[#This Row],[Quantity]])</f>
        <v>2939.6080000000002</v>
      </c>
    </row>
    <row r="1308" spans="1:14" x14ac:dyDescent="0.3">
      <c r="A1308" t="s">
        <v>1500</v>
      </c>
      <c r="B1308" s="1">
        <v>42906</v>
      </c>
      <c r="C1308" t="s">
        <v>380</v>
      </c>
      <c r="D1308" t="s">
        <v>381</v>
      </c>
      <c r="E1308" t="s">
        <v>3</v>
      </c>
      <c r="F1308" t="s">
        <v>12</v>
      </c>
      <c r="G1308" t="s">
        <v>13</v>
      </c>
      <c r="H1308" t="s">
        <v>32</v>
      </c>
      <c r="I1308">
        <v>46.76</v>
      </c>
      <c r="J1308">
        <v>3</v>
      </c>
      <c r="K1308">
        <v>0.15</v>
      </c>
      <c r="L1308">
        <v>9.58</v>
      </c>
      <c r="M1308" s="7">
        <f>SUM(Table1[[#This Row],[Profit]]/Table1[[#This Row],[Sales]])</f>
        <v>0.20487596236099231</v>
      </c>
      <c r="N1308">
        <f>SUM(Table1[[#This Row],[Sales]]*Table1[[#This Row],[Quantity]])</f>
        <v>140.28</v>
      </c>
    </row>
    <row r="1309" spans="1:14" x14ac:dyDescent="0.3">
      <c r="A1309" t="s">
        <v>1500</v>
      </c>
      <c r="B1309" s="1">
        <v>42906</v>
      </c>
      <c r="C1309" t="s">
        <v>380</v>
      </c>
      <c r="D1309" t="s">
        <v>381</v>
      </c>
      <c r="E1309" t="s">
        <v>3</v>
      </c>
      <c r="F1309" t="s">
        <v>12</v>
      </c>
      <c r="G1309" t="s">
        <v>13</v>
      </c>
      <c r="H1309" t="s">
        <v>27</v>
      </c>
      <c r="I1309">
        <v>17.712</v>
      </c>
      <c r="J1309">
        <v>3</v>
      </c>
      <c r="K1309">
        <v>0.05</v>
      </c>
      <c r="L1309">
        <v>2.61</v>
      </c>
      <c r="M1309" s="7">
        <f>SUM(Table1[[#This Row],[Profit]]/Table1[[#This Row],[Sales]])</f>
        <v>0.14735772357723576</v>
      </c>
      <c r="N1309">
        <f>SUM(Table1[[#This Row],[Sales]]*Table1[[#This Row],[Quantity]])</f>
        <v>53.135999999999996</v>
      </c>
    </row>
    <row r="1310" spans="1:14" x14ac:dyDescent="0.3">
      <c r="A1310" t="s">
        <v>1500</v>
      </c>
      <c r="B1310" s="1">
        <v>42906</v>
      </c>
      <c r="C1310" t="s">
        <v>380</v>
      </c>
      <c r="D1310" t="s">
        <v>381</v>
      </c>
      <c r="E1310" t="s">
        <v>3</v>
      </c>
      <c r="F1310" t="s">
        <v>12</v>
      </c>
      <c r="G1310" t="s">
        <v>13</v>
      </c>
      <c r="H1310" t="s">
        <v>28</v>
      </c>
      <c r="I1310">
        <v>21.78</v>
      </c>
      <c r="J1310">
        <v>5</v>
      </c>
      <c r="K1310">
        <v>0.05</v>
      </c>
      <c r="L1310">
        <v>3.1</v>
      </c>
      <c r="M1310" s="7">
        <f>SUM(Table1[[#This Row],[Profit]]/Table1[[#This Row],[Sales]])</f>
        <v>0.14233241505968777</v>
      </c>
      <c r="N1310">
        <f>SUM(Table1[[#This Row],[Sales]]*Table1[[#This Row],[Quantity]])</f>
        <v>108.9</v>
      </c>
    </row>
    <row r="1311" spans="1:14" x14ac:dyDescent="0.3">
      <c r="A1311" t="s">
        <v>1500</v>
      </c>
      <c r="B1311" s="1">
        <v>42906</v>
      </c>
      <c r="C1311" t="s">
        <v>380</v>
      </c>
      <c r="D1311" t="s">
        <v>381</v>
      </c>
      <c r="E1311" t="s">
        <v>3</v>
      </c>
      <c r="F1311" t="s">
        <v>12</v>
      </c>
      <c r="G1311" t="s">
        <v>13</v>
      </c>
      <c r="H1311" t="s">
        <v>19</v>
      </c>
      <c r="I1311">
        <v>161.94</v>
      </c>
      <c r="J1311">
        <v>9</v>
      </c>
      <c r="K1311">
        <v>0.15</v>
      </c>
      <c r="L1311">
        <v>15.46</v>
      </c>
      <c r="M1311" s="7">
        <f>SUM(Table1[[#This Row],[Profit]]/Table1[[#This Row],[Sales]])</f>
        <v>9.5467457082870202E-2</v>
      </c>
      <c r="N1311">
        <f>SUM(Table1[[#This Row],[Sales]]*Table1[[#This Row],[Quantity]])</f>
        <v>1457.46</v>
      </c>
    </row>
    <row r="1312" spans="1:14" x14ac:dyDescent="0.3">
      <c r="A1312" t="s">
        <v>1500</v>
      </c>
      <c r="B1312" s="1">
        <v>42906</v>
      </c>
      <c r="C1312" t="s">
        <v>380</v>
      </c>
      <c r="D1312" t="s">
        <v>381</v>
      </c>
      <c r="E1312" t="s">
        <v>3</v>
      </c>
      <c r="F1312" t="s">
        <v>12</v>
      </c>
      <c r="G1312" t="s">
        <v>5</v>
      </c>
      <c r="H1312" t="s">
        <v>7</v>
      </c>
      <c r="I1312">
        <v>161.56800000000001</v>
      </c>
      <c r="J1312">
        <v>6</v>
      </c>
      <c r="K1312">
        <v>0.05</v>
      </c>
      <c r="L1312">
        <v>21.23</v>
      </c>
      <c r="M1312" s="7">
        <f>SUM(Table1[[#This Row],[Profit]]/Table1[[#This Row],[Sales]])</f>
        <v>0.13139978213507625</v>
      </c>
      <c r="N1312">
        <f>SUM(Table1[[#This Row],[Sales]]*Table1[[#This Row],[Quantity]])</f>
        <v>969.40800000000013</v>
      </c>
    </row>
    <row r="1313" spans="1:14" x14ac:dyDescent="0.3">
      <c r="A1313" t="s">
        <v>1501</v>
      </c>
      <c r="B1313" s="1">
        <v>43078</v>
      </c>
      <c r="C1313" t="s">
        <v>815</v>
      </c>
      <c r="D1313" t="s">
        <v>816</v>
      </c>
      <c r="E1313" t="s">
        <v>3</v>
      </c>
      <c r="F1313" t="s">
        <v>56</v>
      </c>
      <c r="G1313" t="s">
        <v>13</v>
      </c>
      <c r="H1313" t="s">
        <v>14</v>
      </c>
      <c r="I1313">
        <v>3.69</v>
      </c>
      <c r="J1313">
        <v>4</v>
      </c>
      <c r="K1313">
        <v>0.25</v>
      </c>
      <c r="L1313">
        <v>0.39</v>
      </c>
      <c r="M1313" s="7">
        <f>SUM(Table1[[#This Row],[Profit]]/Table1[[#This Row],[Sales]])</f>
        <v>0.10569105691056911</v>
      </c>
      <c r="N1313">
        <f>SUM(Table1[[#This Row],[Sales]]*Table1[[#This Row],[Quantity]])</f>
        <v>14.76</v>
      </c>
    </row>
    <row r="1314" spans="1:14" x14ac:dyDescent="0.3">
      <c r="A1314" t="s">
        <v>1501</v>
      </c>
      <c r="B1314" s="1">
        <v>43078</v>
      </c>
      <c r="C1314" t="s">
        <v>815</v>
      </c>
      <c r="D1314" t="s">
        <v>816</v>
      </c>
      <c r="E1314" t="s">
        <v>3</v>
      </c>
      <c r="F1314" t="s">
        <v>56</v>
      </c>
      <c r="G1314" t="s">
        <v>13</v>
      </c>
      <c r="H1314" t="s">
        <v>14</v>
      </c>
      <c r="I1314">
        <v>122.12</v>
      </c>
      <c r="J1314">
        <v>8</v>
      </c>
      <c r="K1314">
        <v>0.25</v>
      </c>
      <c r="L1314">
        <v>1.22</v>
      </c>
      <c r="M1314" s="7">
        <f>SUM(Table1[[#This Row],[Profit]]/Table1[[#This Row],[Sales]])</f>
        <v>9.9901735997379622E-3</v>
      </c>
      <c r="N1314">
        <f>SUM(Table1[[#This Row],[Sales]]*Table1[[#This Row],[Quantity]])</f>
        <v>976.96</v>
      </c>
    </row>
    <row r="1315" spans="1:14" x14ac:dyDescent="0.3">
      <c r="A1315" t="s">
        <v>1502</v>
      </c>
      <c r="B1315" s="1">
        <v>43002</v>
      </c>
      <c r="C1315" t="s">
        <v>42</v>
      </c>
      <c r="D1315" t="s">
        <v>43</v>
      </c>
      <c r="E1315" t="s">
        <v>3</v>
      </c>
      <c r="F1315" t="s">
        <v>56</v>
      </c>
      <c r="G1315" t="s">
        <v>5</v>
      </c>
      <c r="H1315" t="s">
        <v>7</v>
      </c>
      <c r="I1315">
        <v>155.37200000000001</v>
      </c>
      <c r="J1315">
        <v>9</v>
      </c>
      <c r="K1315">
        <v>0.05</v>
      </c>
      <c r="L1315">
        <v>21.95</v>
      </c>
      <c r="M1315" s="7">
        <f>SUM(Table1[[#This Row],[Profit]]/Table1[[#This Row],[Sales]])</f>
        <v>0.14127384599541742</v>
      </c>
      <c r="N1315">
        <f>SUM(Table1[[#This Row],[Sales]]*Table1[[#This Row],[Quantity]])</f>
        <v>1398.3480000000002</v>
      </c>
    </row>
    <row r="1316" spans="1:14" x14ac:dyDescent="0.3">
      <c r="A1316" t="s">
        <v>1503</v>
      </c>
      <c r="B1316" s="1">
        <v>43087</v>
      </c>
      <c r="C1316" t="s">
        <v>1504</v>
      </c>
      <c r="D1316" t="s">
        <v>1505</v>
      </c>
      <c r="E1316" t="s">
        <v>11</v>
      </c>
      <c r="F1316" t="s">
        <v>12</v>
      </c>
      <c r="G1316" t="s">
        <v>13</v>
      </c>
      <c r="H1316" t="s">
        <v>32</v>
      </c>
      <c r="I1316">
        <v>38.880000000000003</v>
      </c>
      <c r="J1316">
        <v>10</v>
      </c>
      <c r="K1316">
        <v>0.15</v>
      </c>
      <c r="L1316">
        <v>6.53</v>
      </c>
      <c r="M1316" s="7">
        <f>SUM(Table1[[#This Row],[Profit]]/Table1[[#This Row],[Sales]])</f>
        <v>0.16795267489711935</v>
      </c>
      <c r="N1316">
        <f>SUM(Table1[[#This Row],[Sales]]*Table1[[#This Row],[Quantity]])</f>
        <v>388.8</v>
      </c>
    </row>
    <row r="1317" spans="1:14" x14ac:dyDescent="0.3">
      <c r="A1317" t="s">
        <v>1503</v>
      </c>
      <c r="B1317" s="1">
        <v>43087</v>
      </c>
      <c r="C1317" t="s">
        <v>1504</v>
      </c>
      <c r="D1317" t="s">
        <v>1505</v>
      </c>
      <c r="E1317" t="s">
        <v>11</v>
      </c>
      <c r="F1317" t="s">
        <v>12</v>
      </c>
      <c r="G1317" t="s">
        <v>5</v>
      </c>
      <c r="H1317" t="s">
        <v>23</v>
      </c>
      <c r="I1317">
        <v>183.84</v>
      </c>
      <c r="J1317">
        <v>3</v>
      </c>
      <c r="K1317">
        <v>0.05</v>
      </c>
      <c r="L1317">
        <v>29.33</v>
      </c>
      <c r="M1317" s="7">
        <f>SUM(Table1[[#This Row],[Profit]]/Table1[[#This Row],[Sales]])</f>
        <v>0.15954090513489991</v>
      </c>
      <c r="N1317">
        <f>SUM(Table1[[#This Row],[Sales]]*Table1[[#This Row],[Quantity]])</f>
        <v>551.52</v>
      </c>
    </row>
    <row r="1318" spans="1:14" x14ac:dyDescent="0.3">
      <c r="A1318" t="s">
        <v>1503</v>
      </c>
      <c r="B1318" s="1">
        <v>43087</v>
      </c>
      <c r="C1318" t="s">
        <v>1504</v>
      </c>
      <c r="D1318" t="s">
        <v>1505</v>
      </c>
      <c r="E1318" t="s">
        <v>11</v>
      </c>
      <c r="F1318" t="s">
        <v>12</v>
      </c>
      <c r="G1318" t="s">
        <v>13</v>
      </c>
      <c r="H1318" t="s">
        <v>216</v>
      </c>
      <c r="I1318">
        <v>579.29999999999995</v>
      </c>
      <c r="J1318">
        <v>8</v>
      </c>
      <c r="K1318">
        <v>0.1</v>
      </c>
      <c r="L1318">
        <v>35.6</v>
      </c>
      <c r="M1318" s="7">
        <f>SUM(Table1[[#This Row],[Profit]]/Table1[[#This Row],[Sales]])</f>
        <v>6.1453478335922671E-2</v>
      </c>
      <c r="N1318">
        <f>SUM(Table1[[#This Row],[Sales]]*Table1[[#This Row],[Quantity]])</f>
        <v>4634.3999999999996</v>
      </c>
    </row>
    <row r="1319" spans="1:14" x14ac:dyDescent="0.3">
      <c r="A1319" t="s">
        <v>1506</v>
      </c>
      <c r="B1319" s="1">
        <v>43444</v>
      </c>
      <c r="C1319" t="s">
        <v>227</v>
      </c>
      <c r="D1319" t="s">
        <v>228</v>
      </c>
      <c r="E1319" t="s">
        <v>3</v>
      </c>
      <c r="F1319" t="s">
        <v>56</v>
      </c>
      <c r="G1319" t="s">
        <v>25</v>
      </c>
      <c r="H1319" t="s">
        <v>63</v>
      </c>
      <c r="I1319">
        <v>14.2</v>
      </c>
      <c r="J1319">
        <v>6</v>
      </c>
      <c r="K1319">
        <v>0.2</v>
      </c>
      <c r="L1319">
        <v>1.1499999999999999</v>
      </c>
      <c r="M1319" s="7">
        <f>SUM(Table1[[#This Row],[Profit]]/Table1[[#This Row],[Sales]])</f>
        <v>8.098591549295775E-2</v>
      </c>
      <c r="N1319">
        <f>SUM(Table1[[#This Row],[Sales]]*Table1[[#This Row],[Quantity]])</f>
        <v>85.199999999999989</v>
      </c>
    </row>
    <row r="1320" spans="1:14" x14ac:dyDescent="0.3">
      <c r="A1320" t="s">
        <v>1507</v>
      </c>
      <c r="B1320" s="1">
        <v>42186</v>
      </c>
      <c r="C1320" t="s">
        <v>1508</v>
      </c>
      <c r="D1320" t="s">
        <v>1509</v>
      </c>
      <c r="E1320" t="s">
        <v>11</v>
      </c>
      <c r="F1320" t="s">
        <v>4</v>
      </c>
      <c r="G1320" t="s">
        <v>25</v>
      </c>
      <c r="H1320" t="s">
        <v>26</v>
      </c>
      <c r="I1320">
        <v>575.91999999999996</v>
      </c>
      <c r="J1320">
        <v>5</v>
      </c>
      <c r="K1320">
        <v>0.05</v>
      </c>
      <c r="L1320">
        <v>83.93</v>
      </c>
      <c r="M1320" s="7">
        <f>SUM(Table1[[#This Row],[Profit]]/Table1[[#This Row],[Sales]])</f>
        <v>0.14573204611751633</v>
      </c>
      <c r="N1320">
        <f>SUM(Table1[[#This Row],[Sales]]*Table1[[#This Row],[Quantity]])</f>
        <v>2879.6</v>
      </c>
    </row>
    <row r="1321" spans="1:14" x14ac:dyDescent="0.3">
      <c r="A1321" t="s">
        <v>1507</v>
      </c>
      <c r="B1321" s="1">
        <v>42186</v>
      </c>
      <c r="C1321" t="s">
        <v>1508</v>
      </c>
      <c r="D1321" t="s">
        <v>1509</v>
      </c>
      <c r="E1321" t="s">
        <v>11</v>
      </c>
      <c r="F1321" t="s">
        <v>4</v>
      </c>
      <c r="G1321" t="s">
        <v>13</v>
      </c>
      <c r="H1321" t="s">
        <v>27</v>
      </c>
      <c r="I1321">
        <v>5.1840000000000002</v>
      </c>
      <c r="J1321">
        <v>4</v>
      </c>
      <c r="K1321">
        <v>0</v>
      </c>
      <c r="L1321">
        <v>1.1299999999999999</v>
      </c>
      <c r="M1321" s="7">
        <f>SUM(Table1[[#This Row],[Profit]]/Table1[[#This Row],[Sales]])</f>
        <v>0.21797839506172836</v>
      </c>
      <c r="N1321">
        <f>SUM(Table1[[#This Row],[Sales]]*Table1[[#This Row],[Quantity]])</f>
        <v>20.736000000000001</v>
      </c>
    </row>
    <row r="1322" spans="1:14" x14ac:dyDescent="0.3">
      <c r="A1322" t="s">
        <v>1510</v>
      </c>
      <c r="B1322" s="1">
        <v>43134</v>
      </c>
      <c r="C1322" t="s">
        <v>1511</v>
      </c>
      <c r="D1322" t="s">
        <v>1512</v>
      </c>
      <c r="E1322" t="s">
        <v>3</v>
      </c>
      <c r="F1322" t="s">
        <v>56</v>
      </c>
      <c r="G1322" t="s">
        <v>13</v>
      </c>
      <c r="H1322" t="s">
        <v>27</v>
      </c>
      <c r="I1322">
        <v>5.2290000000000001</v>
      </c>
      <c r="J1322">
        <v>2</v>
      </c>
      <c r="K1322">
        <v>0.05</v>
      </c>
      <c r="L1322">
        <v>1.36</v>
      </c>
      <c r="M1322" s="7">
        <f>SUM(Table1[[#This Row],[Profit]]/Table1[[#This Row],[Sales]])</f>
        <v>0.26008797093134445</v>
      </c>
      <c r="N1322">
        <f>SUM(Table1[[#This Row],[Sales]]*Table1[[#This Row],[Quantity]])</f>
        <v>10.458</v>
      </c>
    </row>
    <row r="1323" spans="1:14" x14ac:dyDescent="0.3">
      <c r="A1323" t="s">
        <v>1510</v>
      </c>
      <c r="B1323" s="1">
        <v>43134</v>
      </c>
      <c r="C1323" t="s">
        <v>1511</v>
      </c>
      <c r="D1323" t="s">
        <v>1512</v>
      </c>
      <c r="E1323" t="s">
        <v>3</v>
      </c>
      <c r="F1323" t="s">
        <v>56</v>
      </c>
      <c r="G1323" t="s">
        <v>13</v>
      </c>
      <c r="H1323" t="s">
        <v>19</v>
      </c>
      <c r="I1323">
        <v>285.55200000000002</v>
      </c>
      <c r="J1323">
        <v>3</v>
      </c>
      <c r="K1323">
        <v>0.25</v>
      </c>
      <c r="L1323">
        <v>32.15</v>
      </c>
      <c r="M1323" s="7">
        <f>SUM(Table1[[#This Row],[Profit]]/Table1[[#This Row],[Sales]])</f>
        <v>0.11258895052389756</v>
      </c>
      <c r="N1323">
        <f>SUM(Table1[[#This Row],[Sales]]*Table1[[#This Row],[Quantity]])</f>
        <v>856.65600000000006</v>
      </c>
    </row>
    <row r="1324" spans="1:14" x14ac:dyDescent="0.3">
      <c r="A1324" t="s">
        <v>1513</v>
      </c>
      <c r="B1324" s="1">
        <v>43162</v>
      </c>
      <c r="C1324" t="s">
        <v>1514</v>
      </c>
      <c r="D1324" t="s">
        <v>1515</v>
      </c>
      <c r="E1324" t="s">
        <v>3</v>
      </c>
      <c r="F1324" t="s">
        <v>4</v>
      </c>
      <c r="G1324" t="s">
        <v>13</v>
      </c>
      <c r="H1324" t="s">
        <v>28</v>
      </c>
      <c r="I1324">
        <v>72.8</v>
      </c>
      <c r="J1324">
        <v>6</v>
      </c>
      <c r="K1324">
        <v>0.05</v>
      </c>
      <c r="L1324">
        <v>14.86</v>
      </c>
      <c r="M1324" s="7">
        <f>SUM(Table1[[#This Row],[Profit]]/Table1[[#This Row],[Sales]])</f>
        <v>0.20412087912087912</v>
      </c>
      <c r="N1324">
        <f>SUM(Table1[[#This Row],[Sales]]*Table1[[#This Row],[Quantity]])</f>
        <v>436.79999999999995</v>
      </c>
    </row>
    <row r="1325" spans="1:14" x14ac:dyDescent="0.3">
      <c r="A1325" t="s">
        <v>1516</v>
      </c>
      <c r="B1325" s="1">
        <v>43382</v>
      </c>
      <c r="C1325" t="s">
        <v>1517</v>
      </c>
      <c r="D1325" t="s">
        <v>1518</v>
      </c>
      <c r="E1325" t="s">
        <v>3</v>
      </c>
      <c r="F1325" t="s">
        <v>4</v>
      </c>
      <c r="G1325" t="s">
        <v>13</v>
      </c>
      <c r="H1325" t="s">
        <v>32</v>
      </c>
      <c r="I1325">
        <v>10.816000000000001</v>
      </c>
      <c r="J1325">
        <v>9</v>
      </c>
      <c r="K1325">
        <v>0.1</v>
      </c>
      <c r="L1325">
        <v>0.43</v>
      </c>
      <c r="M1325" s="7">
        <f>SUM(Table1[[#This Row],[Profit]]/Table1[[#This Row],[Sales]])</f>
        <v>3.9755917159763308E-2</v>
      </c>
      <c r="N1325">
        <f>SUM(Table1[[#This Row],[Sales]]*Table1[[#This Row],[Quantity]])</f>
        <v>97.344000000000008</v>
      </c>
    </row>
    <row r="1326" spans="1:14" x14ac:dyDescent="0.3">
      <c r="A1326" t="s">
        <v>1519</v>
      </c>
      <c r="B1326" s="1">
        <v>42275</v>
      </c>
      <c r="C1326" t="s">
        <v>1520</v>
      </c>
      <c r="D1326" t="s">
        <v>1521</v>
      </c>
      <c r="E1326" t="s">
        <v>11</v>
      </c>
      <c r="F1326" t="s">
        <v>56</v>
      </c>
      <c r="G1326" t="s">
        <v>13</v>
      </c>
      <c r="H1326" t="s">
        <v>19</v>
      </c>
      <c r="I1326">
        <v>46.26</v>
      </c>
      <c r="J1326">
        <v>9</v>
      </c>
      <c r="K1326">
        <v>0.15</v>
      </c>
      <c r="L1326">
        <v>11.27</v>
      </c>
      <c r="M1326" s="7">
        <f>SUM(Table1[[#This Row],[Profit]]/Table1[[#This Row],[Sales]])</f>
        <v>0.24362300043233895</v>
      </c>
      <c r="N1326">
        <f>SUM(Table1[[#This Row],[Sales]]*Table1[[#This Row],[Quantity]])</f>
        <v>416.34</v>
      </c>
    </row>
    <row r="1327" spans="1:14" x14ac:dyDescent="0.3">
      <c r="A1327" t="s">
        <v>1522</v>
      </c>
      <c r="B1327" s="1">
        <v>42151</v>
      </c>
      <c r="C1327" t="s">
        <v>322</v>
      </c>
      <c r="D1327" t="s">
        <v>323</v>
      </c>
      <c r="E1327" t="s">
        <v>3</v>
      </c>
      <c r="F1327" t="s">
        <v>40</v>
      </c>
      <c r="G1327" t="s">
        <v>13</v>
      </c>
      <c r="H1327" t="s">
        <v>27</v>
      </c>
      <c r="I1327">
        <v>17.46</v>
      </c>
      <c r="J1327">
        <v>2</v>
      </c>
      <c r="K1327">
        <v>0</v>
      </c>
      <c r="L1327">
        <v>2.25</v>
      </c>
      <c r="M1327" s="7">
        <f>SUM(Table1[[#This Row],[Profit]]/Table1[[#This Row],[Sales]])</f>
        <v>0.12886597938144329</v>
      </c>
      <c r="N1327">
        <f>SUM(Table1[[#This Row],[Sales]]*Table1[[#This Row],[Quantity]])</f>
        <v>34.92</v>
      </c>
    </row>
    <row r="1328" spans="1:14" x14ac:dyDescent="0.3">
      <c r="A1328" t="s">
        <v>1523</v>
      </c>
      <c r="B1328" s="1">
        <v>42535</v>
      </c>
      <c r="C1328" t="s">
        <v>199</v>
      </c>
      <c r="D1328" t="s">
        <v>200</v>
      </c>
      <c r="E1328" t="s">
        <v>39</v>
      </c>
      <c r="F1328" t="s">
        <v>56</v>
      </c>
      <c r="G1328" t="s">
        <v>5</v>
      </c>
      <c r="H1328" t="s">
        <v>23</v>
      </c>
      <c r="I1328">
        <v>51.072000000000003</v>
      </c>
      <c r="J1328">
        <v>7</v>
      </c>
      <c r="K1328">
        <v>0.05</v>
      </c>
      <c r="L1328">
        <v>6.31</v>
      </c>
      <c r="M1328" s="7">
        <f>SUM(Table1[[#This Row],[Profit]]/Table1[[#This Row],[Sales]])</f>
        <v>0.12355106516290726</v>
      </c>
      <c r="N1328">
        <f>SUM(Table1[[#This Row],[Sales]]*Table1[[#This Row],[Quantity]])</f>
        <v>357.50400000000002</v>
      </c>
    </row>
    <row r="1329" spans="1:14" x14ac:dyDescent="0.3">
      <c r="A1329" t="s">
        <v>1524</v>
      </c>
      <c r="B1329" s="1">
        <v>42824</v>
      </c>
      <c r="C1329" t="s">
        <v>1525</v>
      </c>
      <c r="D1329" t="s">
        <v>1526</v>
      </c>
      <c r="E1329" t="s">
        <v>11</v>
      </c>
      <c r="F1329" t="s">
        <v>56</v>
      </c>
      <c r="G1329" t="s">
        <v>13</v>
      </c>
      <c r="H1329" t="s">
        <v>32</v>
      </c>
      <c r="I1329">
        <v>11.34</v>
      </c>
      <c r="J1329">
        <v>1</v>
      </c>
      <c r="K1329">
        <v>0.05</v>
      </c>
      <c r="L1329">
        <v>1.03</v>
      </c>
      <c r="M1329" s="7">
        <f>SUM(Table1[[#This Row],[Profit]]/Table1[[#This Row],[Sales]])</f>
        <v>9.0828924162257504E-2</v>
      </c>
      <c r="N1329">
        <f>SUM(Table1[[#This Row],[Sales]]*Table1[[#This Row],[Quantity]])</f>
        <v>11.34</v>
      </c>
    </row>
    <row r="1330" spans="1:14" x14ac:dyDescent="0.3">
      <c r="A1330" t="s">
        <v>1527</v>
      </c>
      <c r="B1330" s="1">
        <v>43388</v>
      </c>
      <c r="C1330" t="s">
        <v>1528</v>
      </c>
      <c r="D1330" t="s">
        <v>1529</v>
      </c>
      <c r="E1330" t="s">
        <v>39</v>
      </c>
      <c r="F1330" t="s">
        <v>12</v>
      </c>
      <c r="G1330" t="s">
        <v>13</v>
      </c>
      <c r="H1330" t="s">
        <v>24</v>
      </c>
      <c r="I1330">
        <v>87.92</v>
      </c>
      <c r="J1330">
        <v>7</v>
      </c>
      <c r="K1330">
        <v>0.25</v>
      </c>
      <c r="L1330">
        <v>0.88</v>
      </c>
      <c r="M1330" s="7">
        <f>SUM(Table1[[#This Row],[Profit]]/Table1[[#This Row],[Sales]])</f>
        <v>1.0009099181073703E-2</v>
      </c>
      <c r="N1330">
        <f>SUM(Table1[[#This Row],[Sales]]*Table1[[#This Row],[Quantity]])</f>
        <v>615.44000000000005</v>
      </c>
    </row>
    <row r="1331" spans="1:14" x14ac:dyDescent="0.3">
      <c r="A1331" t="s">
        <v>1530</v>
      </c>
      <c r="B1331" s="1">
        <v>42878</v>
      </c>
      <c r="C1331" t="s">
        <v>1531</v>
      </c>
      <c r="D1331" t="s">
        <v>1532</v>
      </c>
      <c r="E1331" t="s">
        <v>3</v>
      </c>
      <c r="F1331" t="s">
        <v>12</v>
      </c>
      <c r="G1331" t="s">
        <v>5</v>
      </c>
      <c r="H1331" t="s">
        <v>23</v>
      </c>
      <c r="I1331">
        <v>37.049999999999997</v>
      </c>
      <c r="J1331">
        <v>4</v>
      </c>
      <c r="K1331">
        <v>0.25</v>
      </c>
      <c r="L1331">
        <v>6.39</v>
      </c>
      <c r="M1331" s="7">
        <f>SUM(Table1[[#This Row],[Profit]]/Table1[[#This Row],[Sales]])</f>
        <v>0.17246963562753037</v>
      </c>
      <c r="N1331">
        <f>SUM(Table1[[#This Row],[Sales]]*Table1[[#This Row],[Quantity]])</f>
        <v>148.19999999999999</v>
      </c>
    </row>
    <row r="1332" spans="1:14" x14ac:dyDescent="0.3">
      <c r="A1332" t="s">
        <v>1533</v>
      </c>
      <c r="B1332" s="1">
        <v>43253</v>
      </c>
      <c r="C1332" t="s">
        <v>1534</v>
      </c>
      <c r="D1332" t="s">
        <v>1535</v>
      </c>
      <c r="E1332" t="s">
        <v>39</v>
      </c>
      <c r="F1332" t="s">
        <v>56</v>
      </c>
      <c r="G1332" t="s">
        <v>25</v>
      </c>
      <c r="H1332" t="s">
        <v>26</v>
      </c>
      <c r="I1332">
        <v>2.97</v>
      </c>
      <c r="J1332">
        <v>5</v>
      </c>
      <c r="K1332">
        <v>0.2</v>
      </c>
      <c r="L1332">
        <v>0.15</v>
      </c>
      <c r="M1332" s="7">
        <f>SUM(Table1[[#This Row],[Profit]]/Table1[[#This Row],[Sales]])</f>
        <v>5.0505050505050497E-2</v>
      </c>
      <c r="N1332">
        <f>SUM(Table1[[#This Row],[Sales]]*Table1[[#This Row],[Quantity]])</f>
        <v>14.850000000000001</v>
      </c>
    </row>
    <row r="1333" spans="1:14" x14ac:dyDescent="0.3">
      <c r="A1333" t="s">
        <v>1533</v>
      </c>
      <c r="B1333" s="1">
        <v>43253</v>
      </c>
      <c r="C1333" t="s">
        <v>1534</v>
      </c>
      <c r="D1333" t="s">
        <v>1535</v>
      </c>
      <c r="E1333" t="s">
        <v>39</v>
      </c>
      <c r="F1333" t="s">
        <v>56</v>
      </c>
      <c r="G1333" t="s">
        <v>13</v>
      </c>
      <c r="H1333" t="s">
        <v>19</v>
      </c>
      <c r="I1333">
        <v>27.44</v>
      </c>
      <c r="J1333">
        <v>8</v>
      </c>
      <c r="K1333">
        <v>0.05</v>
      </c>
      <c r="L1333">
        <v>2.9</v>
      </c>
      <c r="M1333" s="7">
        <f>SUM(Table1[[#This Row],[Profit]]/Table1[[#This Row],[Sales]])</f>
        <v>0.10568513119533526</v>
      </c>
      <c r="N1333">
        <f>SUM(Table1[[#This Row],[Sales]]*Table1[[#This Row],[Quantity]])</f>
        <v>219.52</v>
      </c>
    </row>
    <row r="1334" spans="1:14" x14ac:dyDescent="0.3">
      <c r="A1334" t="s">
        <v>1536</v>
      </c>
      <c r="B1334" s="1">
        <v>42051</v>
      </c>
      <c r="C1334" t="s">
        <v>1537</v>
      </c>
      <c r="D1334" t="s">
        <v>1538</v>
      </c>
      <c r="E1334" t="s">
        <v>3</v>
      </c>
      <c r="F1334" t="s">
        <v>40</v>
      </c>
      <c r="G1334" t="s">
        <v>13</v>
      </c>
      <c r="H1334" t="s">
        <v>27</v>
      </c>
      <c r="I1334">
        <v>1.08</v>
      </c>
      <c r="J1334">
        <v>5</v>
      </c>
      <c r="K1334">
        <v>0.15</v>
      </c>
      <c r="L1334">
        <v>0.05</v>
      </c>
      <c r="M1334" s="7">
        <f>SUM(Table1[[#This Row],[Profit]]/Table1[[#This Row],[Sales]])</f>
        <v>4.6296296296296294E-2</v>
      </c>
      <c r="N1334">
        <f>SUM(Table1[[#This Row],[Sales]]*Table1[[#This Row],[Quantity]])</f>
        <v>5.4</v>
      </c>
    </row>
    <row r="1335" spans="1:14" x14ac:dyDescent="0.3">
      <c r="A1335" t="s">
        <v>1536</v>
      </c>
      <c r="B1335" s="1">
        <v>42051</v>
      </c>
      <c r="C1335" t="s">
        <v>1537</v>
      </c>
      <c r="D1335" t="s">
        <v>1538</v>
      </c>
      <c r="E1335" t="s">
        <v>3</v>
      </c>
      <c r="F1335" t="s">
        <v>40</v>
      </c>
      <c r="G1335" t="s">
        <v>13</v>
      </c>
      <c r="H1335" t="s">
        <v>28</v>
      </c>
      <c r="I1335">
        <v>7.96</v>
      </c>
      <c r="J1335">
        <v>9</v>
      </c>
      <c r="K1335">
        <v>0.15</v>
      </c>
      <c r="L1335">
        <v>1.98</v>
      </c>
      <c r="M1335" s="7">
        <f>SUM(Table1[[#This Row],[Profit]]/Table1[[#This Row],[Sales]])</f>
        <v>0.24874371859296482</v>
      </c>
      <c r="N1335">
        <f>SUM(Table1[[#This Row],[Sales]]*Table1[[#This Row],[Quantity]])</f>
        <v>71.64</v>
      </c>
    </row>
    <row r="1336" spans="1:14" x14ac:dyDescent="0.3">
      <c r="A1336" t="s">
        <v>1539</v>
      </c>
      <c r="B1336" s="1">
        <v>42130</v>
      </c>
      <c r="C1336" t="s">
        <v>37</v>
      </c>
      <c r="D1336" t="s">
        <v>38</v>
      </c>
      <c r="E1336" t="s">
        <v>39</v>
      </c>
      <c r="F1336" t="s">
        <v>12</v>
      </c>
      <c r="G1336" t="s">
        <v>13</v>
      </c>
      <c r="H1336" t="s">
        <v>27</v>
      </c>
      <c r="I1336">
        <v>140.73599999999999</v>
      </c>
      <c r="J1336">
        <v>6</v>
      </c>
      <c r="K1336">
        <v>0.25</v>
      </c>
      <c r="L1336">
        <v>23.96</v>
      </c>
      <c r="M1336" s="7">
        <f>SUM(Table1[[#This Row],[Profit]]/Table1[[#This Row],[Sales]])</f>
        <v>0.17024783992723969</v>
      </c>
      <c r="N1336">
        <f>SUM(Table1[[#This Row],[Sales]]*Table1[[#This Row],[Quantity]])</f>
        <v>844.41599999999994</v>
      </c>
    </row>
    <row r="1337" spans="1:14" x14ac:dyDescent="0.3">
      <c r="A1337" t="s">
        <v>1540</v>
      </c>
      <c r="B1337" s="1">
        <v>42871</v>
      </c>
      <c r="C1337" t="s">
        <v>1541</v>
      </c>
      <c r="D1337" t="s">
        <v>1542</v>
      </c>
      <c r="E1337" t="s">
        <v>3</v>
      </c>
      <c r="F1337" t="s">
        <v>56</v>
      </c>
      <c r="G1337" t="s">
        <v>13</v>
      </c>
      <c r="H1337" t="s">
        <v>19</v>
      </c>
      <c r="I1337">
        <v>552.55999999999995</v>
      </c>
      <c r="J1337">
        <v>10</v>
      </c>
      <c r="K1337">
        <v>0</v>
      </c>
      <c r="L1337">
        <v>156.08000000000001</v>
      </c>
      <c r="M1337" s="7">
        <f>SUM(Table1[[#This Row],[Profit]]/Table1[[#This Row],[Sales]])</f>
        <v>0.28246706240046338</v>
      </c>
      <c r="N1337">
        <f>SUM(Table1[[#This Row],[Sales]]*Table1[[#This Row],[Quantity]])</f>
        <v>5525.5999999999995</v>
      </c>
    </row>
    <row r="1338" spans="1:14" x14ac:dyDescent="0.3">
      <c r="A1338" t="s">
        <v>1543</v>
      </c>
      <c r="B1338" s="1">
        <v>43192</v>
      </c>
      <c r="C1338" t="s">
        <v>1544</v>
      </c>
      <c r="D1338" t="s">
        <v>1545</v>
      </c>
      <c r="E1338" t="s">
        <v>3</v>
      </c>
      <c r="F1338" t="s">
        <v>12</v>
      </c>
      <c r="G1338" t="s">
        <v>5</v>
      </c>
      <c r="H1338" t="s">
        <v>23</v>
      </c>
      <c r="I1338">
        <v>25.11</v>
      </c>
      <c r="J1338">
        <v>7</v>
      </c>
      <c r="K1338">
        <v>0.2</v>
      </c>
      <c r="L1338">
        <v>5.16</v>
      </c>
      <c r="M1338" s="7">
        <f>SUM(Table1[[#This Row],[Profit]]/Table1[[#This Row],[Sales]])</f>
        <v>0.20549581839904421</v>
      </c>
      <c r="N1338">
        <f>SUM(Table1[[#This Row],[Sales]]*Table1[[#This Row],[Quantity]])</f>
        <v>175.76999999999998</v>
      </c>
    </row>
    <row r="1339" spans="1:14" x14ac:dyDescent="0.3">
      <c r="A1339" t="s">
        <v>1546</v>
      </c>
      <c r="B1339" s="1">
        <v>43190</v>
      </c>
      <c r="C1339" t="s">
        <v>1547</v>
      </c>
      <c r="D1339" t="s">
        <v>1548</v>
      </c>
      <c r="E1339" t="s">
        <v>3</v>
      </c>
      <c r="F1339" t="s">
        <v>56</v>
      </c>
      <c r="G1339" t="s">
        <v>5</v>
      </c>
      <c r="H1339" t="s">
        <v>23</v>
      </c>
      <c r="I1339">
        <v>29.78</v>
      </c>
      <c r="J1339">
        <v>3</v>
      </c>
      <c r="K1339">
        <v>0.05</v>
      </c>
      <c r="L1339">
        <v>7.79</v>
      </c>
      <c r="M1339" s="7">
        <f>SUM(Table1[[#This Row],[Profit]]/Table1[[#This Row],[Sales]])</f>
        <v>0.26158495634654128</v>
      </c>
      <c r="N1339">
        <f>SUM(Table1[[#This Row],[Sales]]*Table1[[#This Row],[Quantity]])</f>
        <v>89.34</v>
      </c>
    </row>
    <row r="1340" spans="1:14" x14ac:dyDescent="0.3">
      <c r="A1340" t="s">
        <v>1546</v>
      </c>
      <c r="B1340" s="1">
        <v>43190</v>
      </c>
      <c r="C1340" t="s">
        <v>1547</v>
      </c>
      <c r="D1340" t="s">
        <v>1548</v>
      </c>
      <c r="E1340" t="s">
        <v>3</v>
      </c>
      <c r="F1340" t="s">
        <v>56</v>
      </c>
      <c r="G1340" t="s">
        <v>25</v>
      </c>
      <c r="H1340" t="s">
        <v>26</v>
      </c>
      <c r="I1340">
        <v>677.58</v>
      </c>
      <c r="J1340">
        <v>8</v>
      </c>
      <c r="K1340">
        <v>0.15</v>
      </c>
      <c r="L1340">
        <v>84.53</v>
      </c>
      <c r="M1340" s="7">
        <f>SUM(Table1[[#This Row],[Profit]]/Table1[[#This Row],[Sales]])</f>
        <v>0.12475279671773074</v>
      </c>
      <c r="N1340">
        <f>SUM(Table1[[#This Row],[Sales]]*Table1[[#This Row],[Quantity]])</f>
        <v>5420.64</v>
      </c>
    </row>
    <row r="1341" spans="1:14" x14ac:dyDescent="0.3">
      <c r="A1341" t="s">
        <v>1546</v>
      </c>
      <c r="B1341" s="1">
        <v>43190</v>
      </c>
      <c r="C1341" t="s">
        <v>1547</v>
      </c>
      <c r="D1341" t="s">
        <v>1548</v>
      </c>
      <c r="E1341" t="s">
        <v>3</v>
      </c>
      <c r="F1341" t="s">
        <v>56</v>
      </c>
      <c r="G1341" t="s">
        <v>13</v>
      </c>
      <c r="H1341" t="s">
        <v>32</v>
      </c>
      <c r="I1341">
        <v>75.040000000000006</v>
      </c>
      <c r="J1341">
        <v>5</v>
      </c>
      <c r="K1341">
        <v>0.25</v>
      </c>
      <c r="L1341">
        <v>1.32</v>
      </c>
      <c r="M1341" s="7">
        <f>SUM(Table1[[#This Row],[Profit]]/Table1[[#This Row],[Sales]])</f>
        <v>1.7590618336886993E-2</v>
      </c>
      <c r="N1341">
        <f>SUM(Table1[[#This Row],[Sales]]*Table1[[#This Row],[Quantity]])</f>
        <v>375.20000000000005</v>
      </c>
    </row>
    <row r="1342" spans="1:14" x14ac:dyDescent="0.3">
      <c r="A1342" t="s">
        <v>1549</v>
      </c>
      <c r="B1342" s="1">
        <v>43102</v>
      </c>
      <c r="C1342" t="s">
        <v>1550</v>
      </c>
      <c r="D1342" t="s">
        <v>1551</v>
      </c>
      <c r="E1342" t="s">
        <v>11</v>
      </c>
      <c r="F1342" t="s">
        <v>4</v>
      </c>
      <c r="G1342" t="s">
        <v>25</v>
      </c>
      <c r="H1342" t="s">
        <v>265</v>
      </c>
      <c r="I1342">
        <v>695.7</v>
      </c>
      <c r="J1342">
        <v>6</v>
      </c>
      <c r="K1342">
        <v>0</v>
      </c>
      <c r="L1342">
        <v>91.64</v>
      </c>
      <c r="M1342" s="7">
        <f>SUM(Table1[[#This Row],[Profit]]/Table1[[#This Row],[Sales]])</f>
        <v>0.13172344401322408</v>
      </c>
      <c r="N1342">
        <f>SUM(Table1[[#This Row],[Sales]]*Table1[[#This Row],[Quantity]])</f>
        <v>4174.2000000000007</v>
      </c>
    </row>
    <row r="1343" spans="1:14" x14ac:dyDescent="0.3">
      <c r="A1343" t="s">
        <v>1549</v>
      </c>
      <c r="B1343" s="1">
        <v>43102</v>
      </c>
      <c r="C1343" t="s">
        <v>1550</v>
      </c>
      <c r="D1343" t="s">
        <v>1551</v>
      </c>
      <c r="E1343" t="s">
        <v>11</v>
      </c>
      <c r="F1343" t="s">
        <v>4</v>
      </c>
      <c r="G1343" t="s">
        <v>13</v>
      </c>
      <c r="H1343" t="s">
        <v>27</v>
      </c>
      <c r="I1343">
        <v>15.66</v>
      </c>
      <c r="J1343">
        <v>2</v>
      </c>
      <c r="K1343">
        <v>0</v>
      </c>
      <c r="L1343">
        <v>1.93</v>
      </c>
      <c r="M1343" s="7">
        <f>SUM(Table1[[#This Row],[Profit]]/Table1[[#This Row],[Sales]])</f>
        <v>0.12324393358876116</v>
      </c>
      <c r="N1343">
        <f>SUM(Table1[[#This Row],[Sales]]*Table1[[#This Row],[Quantity]])</f>
        <v>31.32</v>
      </c>
    </row>
    <row r="1344" spans="1:14" x14ac:dyDescent="0.3">
      <c r="A1344" t="s">
        <v>1549</v>
      </c>
      <c r="B1344" s="1">
        <v>43102</v>
      </c>
      <c r="C1344" t="s">
        <v>1550</v>
      </c>
      <c r="D1344" t="s">
        <v>1551</v>
      </c>
      <c r="E1344" t="s">
        <v>11</v>
      </c>
      <c r="F1344" t="s">
        <v>4</v>
      </c>
      <c r="G1344" t="s">
        <v>13</v>
      </c>
      <c r="H1344" t="s">
        <v>27</v>
      </c>
      <c r="I1344">
        <v>28.853999999999999</v>
      </c>
      <c r="J1344">
        <v>2</v>
      </c>
      <c r="K1344">
        <v>0.2</v>
      </c>
      <c r="L1344">
        <v>4.88</v>
      </c>
      <c r="M1344" s="7">
        <f>SUM(Table1[[#This Row],[Profit]]/Table1[[#This Row],[Sales]])</f>
        <v>0.1691273306993831</v>
      </c>
      <c r="N1344">
        <f>SUM(Table1[[#This Row],[Sales]]*Table1[[#This Row],[Quantity]])</f>
        <v>57.707999999999998</v>
      </c>
    </row>
    <row r="1345" spans="1:14" x14ac:dyDescent="0.3">
      <c r="A1345" t="s">
        <v>1552</v>
      </c>
      <c r="B1345" s="1">
        <v>42518</v>
      </c>
      <c r="C1345" t="s">
        <v>151</v>
      </c>
      <c r="D1345" t="s">
        <v>152</v>
      </c>
      <c r="E1345" t="s">
        <v>3</v>
      </c>
      <c r="F1345" t="s">
        <v>56</v>
      </c>
      <c r="G1345" t="s">
        <v>13</v>
      </c>
      <c r="H1345" t="s">
        <v>24</v>
      </c>
      <c r="I1345">
        <v>47.82</v>
      </c>
      <c r="J1345">
        <v>6</v>
      </c>
      <c r="K1345">
        <v>0</v>
      </c>
      <c r="L1345">
        <v>2.7</v>
      </c>
      <c r="M1345" s="7">
        <f>SUM(Table1[[#This Row],[Profit]]/Table1[[#This Row],[Sales]])</f>
        <v>5.6461731493099125E-2</v>
      </c>
      <c r="N1345">
        <f>SUM(Table1[[#This Row],[Sales]]*Table1[[#This Row],[Quantity]])</f>
        <v>286.92</v>
      </c>
    </row>
    <row r="1346" spans="1:14" x14ac:dyDescent="0.3">
      <c r="A1346" t="s">
        <v>1552</v>
      </c>
      <c r="B1346" s="1">
        <v>42518</v>
      </c>
      <c r="C1346" t="s">
        <v>151</v>
      </c>
      <c r="D1346" t="s">
        <v>152</v>
      </c>
      <c r="E1346" t="s">
        <v>3</v>
      </c>
      <c r="F1346" t="s">
        <v>56</v>
      </c>
      <c r="G1346" t="s">
        <v>13</v>
      </c>
      <c r="H1346" t="s">
        <v>14</v>
      </c>
      <c r="I1346">
        <v>13.05</v>
      </c>
      <c r="J1346">
        <v>2</v>
      </c>
      <c r="K1346">
        <v>0.2</v>
      </c>
      <c r="L1346">
        <v>0.33</v>
      </c>
      <c r="M1346" s="7">
        <f>SUM(Table1[[#This Row],[Profit]]/Table1[[#This Row],[Sales]])</f>
        <v>2.528735632183908E-2</v>
      </c>
      <c r="N1346">
        <f>SUM(Table1[[#This Row],[Sales]]*Table1[[#This Row],[Quantity]])</f>
        <v>26.1</v>
      </c>
    </row>
    <row r="1347" spans="1:14" x14ac:dyDescent="0.3">
      <c r="A1347" t="s">
        <v>1553</v>
      </c>
      <c r="B1347" s="1">
        <v>42080</v>
      </c>
      <c r="C1347" t="s">
        <v>668</v>
      </c>
      <c r="D1347" t="s">
        <v>669</v>
      </c>
      <c r="E1347" t="s">
        <v>3</v>
      </c>
      <c r="F1347" t="s">
        <v>40</v>
      </c>
      <c r="G1347" t="s">
        <v>13</v>
      </c>
      <c r="H1347" t="s">
        <v>28</v>
      </c>
      <c r="I1347">
        <v>93.78</v>
      </c>
      <c r="J1347">
        <v>10</v>
      </c>
      <c r="K1347">
        <v>0.15</v>
      </c>
      <c r="L1347">
        <v>16.48</v>
      </c>
      <c r="M1347" s="7">
        <f>SUM(Table1[[#This Row],[Profit]]/Table1[[#This Row],[Sales]])</f>
        <v>0.17573043292812968</v>
      </c>
      <c r="N1347">
        <f>SUM(Table1[[#This Row],[Sales]]*Table1[[#This Row],[Quantity]])</f>
        <v>937.8</v>
      </c>
    </row>
    <row r="1348" spans="1:14" x14ac:dyDescent="0.3">
      <c r="A1348" t="s">
        <v>1553</v>
      </c>
      <c r="B1348" s="1">
        <v>42080</v>
      </c>
      <c r="C1348" t="s">
        <v>668</v>
      </c>
      <c r="D1348" t="s">
        <v>669</v>
      </c>
      <c r="E1348" t="s">
        <v>3</v>
      </c>
      <c r="F1348" t="s">
        <v>40</v>
      </c>
      <c r="G1348" t="s">
        <v>13</v>
      </c>
      <c r="H1348" t="s">
        <v>32</v>
      </c>
      <c r="I1348">
        <v>47.18</v>
      </c>
      <c r="J1348">
        <v>9</v>
      </c>
      <c r="K1348">
        <v>0.1</v>
      </c>
      <c r="L1348">
        <v>2.4</v>
      </c>
      <c r="M1348" s="7">
        <f>SUM(Table1[[#This Row],[Profit]]/Table1[[#This Row],[Sales]])</f>
        <v>5.0869012293344638E-2</v>
      </c>
      <c r="N1348">
        <f>SUM(Table1[[#This Row],[Sales]]*Table1[[#This Row],[Quantity]])</f>
        <v>424.62</v>
      </c>
    </row>
    <row r="1349" spans="1:14" x14ac:dyDescent="0.3">
      <c r="A1349" t="s">
        <v>1553</v>
      </c>
      <c r="B1349" s="1">
        <v>42080</v>
      </c>
      <c r="C1349" t="s">
        <v>668</v>
      </c>
      <c r="D1349" t="s">
        <v>669</v>
      </c>
      <c r="E1349" t="s">
        <v>3</v>
      </c>
      <c r="F1349" t="s">
        <v>40</v>
      </c>
      <c r="G1349" t="s">
        <v>13</v>
      </c>
      <c r="H1349" t="s">
        <v>24</v>
      </c>
      <c r="I1349">
        <v>19.68</v>
      </c>
      <c r="J1349">
        <v>8</v>
      </c>
      <c r="K1349">
        <v>0.25</v>
      </c>
      <c r="L1349">
        <v>0.2</v>
      </c>
      <c r="M1349" s="7">
        <f>SUM(Table1[[#This Row],[Profit]]/Table1[[#This Row],[Sales]])</f>
        <v>1.0162601626016262E-2</v>
      </c>
      <c r="N1349">
        <f>SUM(Table1[[#This Row],[Sales]]*Table1[[#This Row],[Quantity]])</f>
        <v>157.44</v>
      </c>
    </row>
    <row r="1350" spans="1:14" x14ac:dyDescent="0.3">
      <c r="A1350" t="s">
        <v>1553</v>
      </c>
      <c r="B1350" s="1">
        <v>42080</v>
      </c>
      <c r="C1350" t="s">
        <v>668</v>
      </c>
      <c r="D1350" t="s">
        <v>669</v>
      </c>
      <c r="E1350" t="s">
        <v>3</v>
      </c>
      <c r="F1350" t="s">
        <v>40</v>
      </c>
      <c r="G1350" t="s">
        <v>13</v>
      </c>
      <c r="H1350" t="s">
        <v>27</v>
      </c>
      <c r="I1350">
        <v>53.4</v>
      </c>
      <c r="J1350">
        <v>8</v>
      </c>
      <c r="K1350">
        <v>0.25</v>
      </c>
      <c r="L1350">
        <v>0.53</v>
      </c>
      <c r="M1350" s="7">
        <f>SUM(Table1[[#This Row],[Profit]]/Table1[[#This Row],[Sales]])</f>
        <v>9.9250936329588028E-3</v>
      </c>
      <c r="N1350">
        <f>SUM(Table1[[#This Row],[Sales]]*Table1[[#This Row],[Quantity]])</f>
        <v>427.2</v>
      </c>
    </row>
    <row r="1351" spans="1:14" x14ac:dyDescent="0.3">
      <c r="A1351" t="s">
        <v>1553</v>
      </c>
      <c r="B1351" s="1">
        <v>42080</v>
      </c>
      <c r="C1351" t="s">
        <v>668</v>
      </c>
      <c r="D1351" t="s">
        <v>669</v>
      </c>
      <c r="E1351" t="s">
        <v>3</v>
      </c>
      <c r="F1351" t="s">
        <v>40</v>
      </c>
      <c r="G1351" t="s">
        <v>13</v>
      </c>
      <c r="H1351" t="s">
        <v>27</v>
      </c>
      <c r="I1351">
        <v>35.880000000000003</v>
      </c>
      <c r="J1351">
        <v>6</v>
      </c>
      <c r="K1351">
        <v>0.05</v>
      </c>
      <c r="L1351">
        <v>7.45</v>
      </c>
      <c r="M1351" s="7">
        <f>SUM(Table1[[#This Row],[Profit]]/Table1[[#This Row],[Sales]])</f>
        <v>0.2076365663322185</v>
      </c>
      <c r="N1351">
        <f>SUM(Table1[[#This Row],[Sales]]*Table1[[#This Row],[Quantity]])</f>
        <v>215.28000000000003</v>
      </c>
    </row>
    <row r="1352" spans="1:14" x14ac:dyDescent="0.3">
      <c r="A1352" t="s">
        <v>1554</v>
      </c>
      <c r="B1352" s="1">
        <v>42280</v>
      </c>
      <c r="C1352" t="s">
        <v>1555</v>
      </c>
      <c r="D1352" t="s">
        <v>1556</v>
      </c>
      <c r="E1352" t="s">
        <v>3</v>
      </c>
      <c r="F1352" t="s">
        <v>40</v>
      </c>
      <c r="G1352" t="s">
        <v>5</v>
      </c>
      <c r="H1352" t="s">
        <v>7</v>
      </c>
      <c r="I1352">
        <v>258.279</v>
      </c>
      <c r="J1352">
        <v>1</v>
      </c>
      <c r="K1352">
        <v>0</v>
      </c>
      <c r="L1352">
        <v>21.91</v>
      </c>
      <c r="M1352" s="7">
        <f>SUM(Table1[[#This Row],[Profit]]/Table1[[#This Row],[Sales]])</f>
        <v>8.4830745047022801E-2</v>
      </c>
      <c r="N1352">
        <f>SUM(Table1[[#This Row],[Sales]]*Table1[[#This Row],[Quantity]])</f>
        <v>258.279</v>
      </c>
    </row>
    <row r="1353" spans="1:14" x14ac:dyDescent="0.3">
      <c r="A1353" t="s">
        <v>1557</v>
      </c>
      <c r="B1353" s="1">
        <v>42822</v>
      </c>
      <c r="C1353" t="s">
        <v>1550</v>
      </c>
      <c r="D1353" t="s">
        <v>1551</v>
      </c>
      <c r="E1353" t="s">
        <v>11</v>
      </c>
      <c r="F1353" t="s">
        <v>4</v>
      </c>
      <c r="G1353" t="s">
        <v>13</v>
      </c>
      <c r="H1353" t="s">
        <v>19</v>
      </c>
      <c r="I1353">
        <v>31.4</v>
      </c>
      <c r="J1353">
        <v>4</v>
      </c>
      <c r="K1353">
        <v>0</v>
      </c>
      <c r="L1353">
        <v>2.72</v>
      </c>
      <c r="M1353" s="7">
        <f>SUM(Table1[[#This Row],[Profit]]/Table1[[#This Row],[Sales]])</f>
        <v>8.6624203821656059E-2</v>
      </c>
      <c r="N1353">
        <f>SUM(Table1[[#This Row],[Sales]]*Table1[[#This Row],[Quantity]])</f>
        <v>125.6</v>
      </c>
    </row>
    <row r="1354" spans="1:14" x14ac:dyDescent="0.3">
      <c r="A1354" t="s">
        <v>1558</v>
      </c>
      <c r="B1354" s="1">
        <v>43224</v>
      </c>
      <c r="C1354" t="s">
        <v>1190</v>
      </c>
      <c r="D1354" t="s">
        <v>1191</v>
      </c>
      <c r="E1354" t="s">
        <v>11</v>
      </c>
      <c r="F1354" t="s">
        <v>12</v>
      </c>
      <c r="G1354" t="s">
        <v>25</v>
      </c>
      <c r="H1354" t="s">
        <v>26</v>
      </c>
      <c r="I1354">
        <v>183.96</v>
      </c>
      <c r="J1354">
        <v>5</v>
      </c>
      <c r="K1354">
        <v>0</v>
      </c>
      <c r="L1354">
        <v>19.79</v>
      </c>
      <c r="M1354" s="7">
        <f>SUM(Table1[[#This Row],[Profit]]/Table1[[#This Row],[Sales]])</f>
        <v>0.10757773429006305</v>
      </c>
      <c r="N1354">
        <f>SUM(Table1[[#This Row],[Sales]]*Table1[[#This Row],[Quantity]])</f>
        <v>919.80000000000007</v>
      </c>
    </row>
    <row r="1355" spans="1:14" x14ac:dyDescent="0.3">
      <c r="A1355" t="s">
        <v>1558</v>
      </c>
      <c r="B1355" s="1">
        <v>43224</v>
      </c>
      <c r="C1355" t="s">
        <v>1190</v>
      </c>
      <c r="D1355" t="s">
        <v>1191</v>
      </c>
      <c r="E1355" t="s">
        <v>11</v>
      </c>
      <c r="F1355" t="s">
        <v>12</v>
      </c>
      <c r="G1355" t="s">
        <v>13</v>
      </c>
      <c r="H1355" t="s">
        <v>32</v>
      </c>
      <c r="I1355">
        <v>17.61</v>
      </c>
      <c r="J1355">
        <v>10</v>
      </c>
      <c r="K1355">
        <v>0.25</v>
      </c>
      <c r="L1355">
        <v>2.87</v>
      </c>
      <c r="M1355" s="7">
        <f>SUM(Table1[[#This Row],[Profit]]/Table1[[#This Row],[Sales]])</f>
        <v>0.16297558205565021</v>
      </c>
      <c r="N1355">
        <f>SUM(Table1[[#This Row],[Sales]]*Table1[[#This Row],[Quantity]])</f>
        <v>176.1</v>
      </c>
    </row>
    <row r="1356" spans="1:14" x14ac:dyDescent="0.3">
      <c r="A1356" t="s">
        <v>1558</v>
      </c>
      <c r="B1356" s="1">
        <v>43224</v>
      </c>
      <c r="C1356" t="s">
        <v>1190</v>
      </c>
      <c r="D1356" t="s">
        <v>1191</v>
      </c>
      <c r="E1356" t="s">
        <v>11</v>
      </c>
      <c r="F1356" t="s">
        <v>12</v>
      </c>
      <c r="G1356" t="s">
        <v>5</v>
      </c>
      <c r="H1356" t="s">
        <v>18</v>
      </c>
      <c r="I1356">
        <v>300.904</v>
      </c>
      <c r="J1356">
        <v>3</v>
      </c>
      <c r="K1356">
        <v>0.15</v>
      </c>
      <c r="L1356">
        <v>16.579999999999998</v>
      </c>
      <c r="M1356" s="7">
        <f>SUM(Table1[[#This Row],[Profit]]/Table1[[#This Row],[Sales]])</f>
        <v>5.5100630101294762E-2</v>
      </c>
      <c r="N1356">
        <f>SUM(Table1[[#This Row],[Sales]]*Table1[[#This Row],[Quantity]])</f>
        <v>902.71199999999999</v>
      </c>
    </row>
    <row r="1357" spans="1:14" x14ac:dyDescent="0.3">
      <c r="A1357" t="s">
        <v>1559</v>
      </c>
      <c r="B1357" s="1">
        <v>42190</v>
      </c>
      <c r="C1357" t="s">
        <v>1462</v>
      </c>
      <c r="D1357" t="s">
        <v>1463</v>
      </c>
      <c r="E1357" t="s">
        <v>3</v>
      </c>
      <c r="F1357" t="s">
        <v>40</v>
      </c>
      <c r="G1357" t="s">
        <v>13</v>
      </c>
      <c r="H1357" t="s">
        <v>19</v>
      </c>
      <c r="I1357">
        <v>220.77600000000001</v>
      </c>
      <c r="J1357">
        <v>5</v>
      </c>
      <c r="K1357">
        <v>0.2</v>
      </c>
      <c r="L1357">
        <v>2.21</v>
      </c>
      <c r="M1357" s="7">
        <f>SUM(Table1[[#This Row],[Profit]]/Table1[[#This Row],[Sales]])</f>
        <v>1.0010146030365619E-2</v>
      </c>
      <c r="N1357">
        <f>SUM(Table1[[#This Row],[Sales]]*Table1[[#This Row],[Quantity]])</f>
        <v>1103.8800000000001</v>
      </c>
    </row>
    <row r="1358" spans="1:14" x14ac:dyDescent="0.3">
      <c r="A1358" t="s">
        <v>1559</v>
      </c>
      <c r="B1358" s="1">
        <v>42190</v>
      </c>
      <c r="C1358" t="s">
        <v>1462</v>
      </c>
      <c r="D1358" t="s">
        <v>1463</v>
      </c>
      <c r="E1358" t="s">
        <v>3</v>
      </c>
      <c r="F1358" t="s">
        <v>40</v>
      </c>
      <c r="G1358" t="s">
        <v>13</v>
      </c>
      <c r="H1358" t="s">
        <v>19</v>
      </c>
      <c r="I1358">
        <v>281.42399999999998</v>
      </c>
      <c r="J1358">
        <v>4</v>
      </c>
      <c r="K1358">
        <v>0.05</v>
      </c>
      <c r="L1358">
        <v>73.58</v>
      </c>
      <c r="M1358" s="7">
        <f>SUM(Table1[[#This Row],[Profit]]/Table1[[#This Row],[Sales]])</f>
        <v>0.26145602365114562</v>
      </c>
      <c r="N1358">
        <f>SUM(Table1[[#This Row],[Sales]]*Table1[[#This Row],[Quantity]])</f>
        <v>1125.6959999999999</v>
      </c>
    </row>
    <row r="1359" spans="1:14" x14ac:dyDescent="0.3">
      <c r="A1359" t="s">
        <v>1560</v>
      </c>
      <c r="B1359" s="1">
        <v>42860</v>
      </c>
      <c r="C1359" t="s">
        <v>1561</v>
      </c>
      <c r="D1359" t="s">
        <v>1562</v>
      </c>
      <c r="E1359" t="s">
        <v>3</v>
      </c>
      <c r="F1359" t="s">
        <v>4</v>
      </c>
      <c r="G1359" t="s">
        <v>13</v>
      </c>
      <c r="H1359" t="s">
        <v>32</v>
      </c>
      <c r="I1359">
        <v>79.14</v>
      </c>
      <c r="J1359">
        <v>2</v>
      </c>
      <c r="K1359">
        <v>0.25</v>
      </c>
      <c r="L1359">
        <v>15.36</v>
      </c>
      <c r="M1359" s="7">
        <f>SUM(Table1[[#This Row],[Profit]]/Table1[[#This Row],[Sales]])</f>
        <v>0.19408642911296436</v>
      </c>
      <c r="N1359">
        <f>SUM(Table1[[#This Row],[Sales]]*Table1[[#This Row],[Quantity]])</f>
        <v>158.28</v>
      </c>
    </row>
    <row r="1360" spans="1:14" x14ac:dyDescent="0.3">
      <c r="A1360" t="s">
        <v>1563</v>
      </c>
      <c r="B1360" s="1">
        <v>43216</v>
      </c>
      <c r="C1360" t="s">
        <v>1564</v>
      </c>
      <c r="D1360" t="s">
        <v>1565</v>
      </c>
      <c r="E1360" t="s">
        <v>3</v>
      </c>
      <c r="F1360" t="s">
        <v>40</v>
      </c>
      <c r="G1360" t="s">
        <v>5</v>
      </c>
      <c r="H1360" t="s">
        <v>23</v>
      </c>
      <c r="I1360">
        <v>1.988</v>
      </c>
      <c r="J1360">
        <v>2</v>
      </c>
      <c r="K1360">
        <v>0.2</v>
      </c>
      <c r="L1360">
        <v>7.0000000000000007E-2</v>
      </c>
      <c r="M1360" s="7">
        <f>SUM(Table1[[#This Row],[Profit]]/Table1[[#This Row],[Sales]])</f>
        <v>3.5211267605633804E-2</v>
      </c>
      <c r="N1360">
        <f>SUM(Table1[[#This Row],[Sales]]*Table1[[#This Row],[Quantity]])</f>
        <v>3.976</v>
      </c>
    </row>
    <row r="1361" spans="1:14" x14ac:dyDescent="0.3">
      <c r="A1361" t="s">
        <v>1566</v>
      </c>
      <c r="B1361" s="1">
        <v>42273</v>
      </c>
      <c r="C1361" t="s">
        <v>1567</v>
      </c>
      <c r="D1361" t="s">
        <v>1568</v>
      </c>
      <c r="E1361" t="s">
        <v>3</v>
      </c>
      <c r="F1361" t="s">
        <v>12</v>
      </c>
      <c r="G1361" t="s">
        <v>5</v>
      </c>
      <c r="H1361" t="s">
        <v>7</v>
      </c>
      <c r="I1361">
        <v>145.56800000000001</v>
      </c>
      <c r="J1361">
        <v>4</v>
      </c>
      <c r="K1361">
        <v>0.2</v>
      </c>
      <c r="L1361">
        <v>8.1999999999999993</v>
      </c>
      <c r="M1361" s="7">
        <f>SUM(Table1[[#This Row],[Profit]]/Table1[[#This Row],[Sales]])</f>
        <v>5.6331061771817972E-2</v>
      </c>
      <c r="N1361">
        <f>SUM(Table1[[#This Row],[Sales]]*Table1[[#This Row],[Quantity]])</f>
        <v>582.27200000000005</v>
      </c>
    </row>
    <row r="1362" spans="1:14" x14ac:dyDescent="0.3">
      <c r="A1362" t="s">
        <v>1569</v>
      </c>
      <c r="B1362" s="1">
        <v>43392</v>
      </c>
      <c r="C1362" t="s">
        <v>1570</v>
      </c>
      <c r="D1362" t="s">
        <v>1571</v>
      </c>
      <c r="E1362" t="s">
        <v>11</v>
      </c>
      <c r="F1362" t="s">
        <v>56</v>
      </c>
      <c r="G1362" t="s">
        <v>13</v>
      </c>
      <c r="H1362" t="s">
        <v>24</v>
      </c>
      <c r="I1362">
        <v>123.256</v>
      </c>
      <c r="J1362">
        <v>1</v>
      </c>
      <c r="K1362">
        <v>0.1</v>
      </c>
      <c r="L1362">
        <v>8.2799999999999994</v>
      </c>
      <c r="M1362" s="7">
        <f>SUM(Table1[[#This Row],[Profit]]/Table1[[#This Row],[Sales]])</f>
        <v>6.7177257090932682E-2</v>
      </c>
      <c r="N1362">
        <f>SUM(Table1[[#This Row],[Sales]]*Table1[[#This Row],[Quantity]])</f>
        <v>123.256</v>
      </c>
    </row>
    <row r="1363" spans="1:14" x14ac:dyDescent="0.3">
      <c r="A1363" t="s">
        <v>1569</v>
      </c>
      <c r="B1363" s="1">
        <v>43392</v>
      </c>
      <c r="C1363" t="s">
        <v>1570</v>
      </c>
      <c r="D1363" t="s">
        <v>1571</v>
      </c>
      <c r="E1363" t="s">
        <v>11</v>
      </c>
      <c r="F1363" t="s">
        <v>56</v>
      </c>
      <c r="G1363" t="s">
        <v>13</v>
      </c>
      <c r="H1363" t="s">
        <v>32</v>
      </c>
      <c r="I1363">
        <v>23.68</v>
      </c>
      <c r="J1363">
        <v>1</v>
      </c>
      <c r="K1363">
        <v>0.2</v>
      </c>
      <c r="L1363">
        <v>4.0199999999999996</v>
      </c>
      <c r="M1363" s="7">
        <f>SUM(Table1[[#This Row],[Profit]]/Table1[[#This Row],[Sales]])</f>
        <v>0.16976351351351349</v>
      </c>
      <c r="N1363">
        <f>SUM(Table1[[#This Row],[Sales]]*Table1[[#This Row],[Quantity]])</f>
        <v>23.68</v>
      </c>
    </row>
    <row r="1364" spans="1:14" x14ac:dyDescent="0.3">
      <c r="A1364" t="s">
        <v>1569</v>
      </c>
      <c r="B1364" s="1">
        <v>43392</v>
      </c>
      <c r="C1364" t="s">
        <v>1570</v>
      </c>
      <c r="D1364" t="s">
        <v>1571</v>
      </c>
      <c r="E1364" t="s">
        <v>11</v>
      </c>
      <c r="F1364" t="s">
        <v>56</v>
      </c>
      <c r="G1364" t="s">
        <v>25</v>
      </c>
      <c r="H1364" t="s">
        <v>26</v>
      </c>
      <c r="I1364">
        <v>309.57600000000002</v>
      </c>
      <c r="J1364">
        <v>4</v>
      </c>
      <c r="K1364">
        <v>0.15</v>
      </c>
      <c r="L1364">
        <v>20.9</v>
      </c>
      <c r="M1364" s="7">
        <f>SUM(Table1[[#This Row],[Profit]]/Table1[[#This Row],[Sales]])</f>
        <v>6.7511693412926052E-2</v>
      </c>
      <c r="N1364">
        <f>SUM(Table1[[#This Row],[Sales]]*Table1[[#This Row],[Quantity]])</f>
        <v>1238.3040000000001</v>
      </c>
    </row>
    <row r="1365" spans="1:14" x14ac:dyDescent="0.3">
      <c r="A1365" t="s">
        <v>1572</v>
      </c>
      <c r="B1365" s="1">
        <v>43414</v>
      </c>
      <c r="C1365" t="s">
        <v>1573</v>
      </c>
      <c r="D1365" t="s">
        <v>1574</v>
      </c>
      <c r="E1365" t="s">
        <v>11</v>
      </c>
      <c r="F1365" t="s">
        <v>12</v>
      </c>
      <c r="G1365" t="s">
        <v>13</v>
      </c>
      <c r="H1365" t="s">
        <v>27</v>
      </c>
      <c r="I1365">
        <v>38.387999999999998</v>
      </c>
      <c r="J1365">
        <v>3</v>
      </c>
      <c r="K1365">
        <v>0.1</v>
      </c>
      <c r="L1365">
        <v>9.7100000000000009</v>
      </c>
      <c r="M1365" s="7">
        <f>SUM(Table1[[#This Row],[Profit]]/Table1[[#This Row],[Sales]])</f>
        <v>0.25294362821715122</v>
      </c>
      <c r="N1365">
        <f>SUM(Table1[[#This Row],[Sales]]*Table1[[#This Row],[Quantity]])</f>
        <v>115.16399999999999</v>
      </c>
    </row>
    <row r="1366" spans="1:14" x14ac:dyDescent="0.3">
      <c r="A1366" t="s">
        <v>1572</v>
      </c>
      <c r="B1366" s="1">
        <v>43414</v>
      </c>
      <c r="C1366" t="s">
        <v>1573</v>
      </c>
      <c r="D1366" t="s">
        <v>1574</v>
      </c>
      <c r="E1366" t="s">
        <v>11</v>
      </c>
      <c r="F1366" t="s">
        <v>12</v>
      </c>
      <c r="G1366" t="s">
        <v>25</v>
      </c>
      <c r="H1366" t="s">
        <v>265</v>
      </c>
      <c r="I1366">
        <v>95.994</v>
      </c>
      <c r="J1366">
        <v>6</v>
      </c>
      <c r="K1366">
        <v>0.15</v>
      </c>
      <c r="L1366">
        <v>20.34</v>
      </c>
      <c r="M1366" s="7">
        <f>SUM(Table1[[#This Row],[Profit]]/Table1[[#This Row],[Sales]])</f>
        <v>0.21188824301518844</v>
      </c>
      <c r="N1366">
        <f>SUM(Table1[[#This Row],[Sales]]*Table1[[#This Row],[Quantity]])</f>
        <v>575.96399999999994</v>
      </c>
    </row>
    <row r="1367" spans="1:14" x14ac:dyDescent="0.3">
      <c r="A1367" t="s">
        <v>1572</v>
      </c>
      <c r="B1367" s="1">
        <v>43414</v>
      </c>
      <c r="C1367" t="s">
        <v>1573</v>
      </c>
      <c r="D1367" t="s">
        <v>1574</v>
      </c>
      <c r="E1367" t="s">
        <v>11</v>
      </c>
      <c r="F1367" t="s">
        <v>12</v>
      </c>
      <c r="G1367" t="s">
        <v>25</v>
      </c>
      <c r="H1367" t="s">
        <v>63</v>
      </c>
      <c r="I1367">
        <v>239.952</v>
      </c>
      <c r="J1367">
        <v>1</v>
      </c>
      <c r="K1367">
        <v>0.05</v>
      </c>
      <c r="L1367">
        <v>43.7</v>
      </c>
      <c r="M1367" s="7">
        <f>SUM(Table1[[#This Row],[Profit]]/Table1[[#This Row],[Sales]])</f>
        <v>0.1821197572847903</v>
      </c>
      <c r="N1367">
        <f>SUM(Table1[[#This Row],[Sales]]*Table1[[#This Row],[Quantity]])</f>
        <v>239.952</v>
      </c>
    </row>
    <row r="1368" spans="1:14" x14ac:dyDescent="0.3">
      <c r="A1368" t="s">
        <v>1572</v>
      </c>
      <c r="B1368" s="1">
        <v>43414</v>
      </c>
      <c r="C1368" t="s">
        <v>1573</v>
      </c>
      <c r="D1368" t="s">
        <v>1574</v>
      </c>
      <c r="E1368" t="s">
        <v>11</v>
      </c>
      <c r="F1368" t="s">
        <v>12</v>
      </c>
      <c r="G1368" t="s">
        <v>25</v>
      </c>
      <c r="H1368" t="s">
        <v>26</v>
      </c>
      <c r="I1368">
        <v>201.584</v>
      </c>
      <c r="J1368">
        <v>4</v>
      </c>
      <c r="K1368">
        <v>0.25</v>
      </c>
      <c r="L1368">
        <v>2.02</v>
      </c>
      <c r="M1368" s="7">
        <f>SUM(Table1[[#This Row],[Profit]]/Table1[[#This Row],[Sales]])</f>
        <v>1.002063655845702E-2</v>
      </c>
      <c r="N1368">
        <f>SUM(Table1[[#This Row],[Sales]]*Table1[[#This Row],[Quantity]])</f>
        <v>806.33600000000001</v>
      </c>
    </row>
    <row r="1369" spans="1:14" x14ac:dyDescent="0.3">
      <c r="A1369" t="s">
        <v>1572</v>
      </c>
      <c r="B1369" s="1">
        <v>43414</v>
      </c>
      <c r="C1369" t="s">
        <v>1573</v>
      </c>
      <c r="D1369" t="s">
        <v>1574</v>
      </c>
      <c r="E1369" t="s">
        <v>11</v>
      </c>
      <c r="F1369" t="s">
        <v>12</v>
      </c>
      <c r="G1369" t="s">
        <v>5</v>
      </c>
      <c r="H1369" t="s">
        <v>7</v>
      </c>
      <c r="I1369">
        <v>899.13599999999997</v>
      </c>
      <c r="J1369">
        <v>5</v>
      </c>
      <c r="K1369">
        <v>0.2</v>
      </c>
      <c r="L1369">
        <v>189.64</v>
      </c>
      <c r="M1369" s="7">
        <f>SUM(Table1[[#This Row],[Profit]]/Table1[[#This Row],[Sales]])</f>
        <v>0.21091358815574063</v>
      </c>
      <c r="N1369">
        <f>SUM(Table1[[#This Row],[Sales]]*Table1[[#This Row],[Quantity]])</f>
        <v>4495.68</v>
      </c>
    </row>
    <row r="1370" spans="1:14" x14ac:dyDescent="0.3">
      <c r="A1370" t="s">
        <v>1575</v>
      </c>
      <c r="B1370" s="1">
        <v>43289</v>
      </c>
      <c r="C1370" t="s">
        <v>1576</v>
      </c>
      <c r="D1370" t="s">
        <v>1577</v>
      </c>
      <c r="E1370" t="s">
        <v>39</v>
      </c>
      <c r="F1370" t="s">
        <v>12</v>
      </c>
      <c r="G1370" t="s">
        <v>5</v>
      </c>
      <c r="H1370" t="s">
        <v>23</v>
      </c>
      <c r="I1370">
        <v>145.9</v>
      </c>
      <c r="J1370">
        <v>10</v>
      </c>
      <c r="K1370">
        <v>0.2</v>
      </c>
      <c r="L1370">
        <v>25.09</v>
      </c>
      <c r="M1370" s="7">
        <f>SUM(Table1[[#This Row],[Profit]]/Table1[[#This Row],[Sales]])</f>
        <v>0.17196710075394106</v>
      </c>
      <c r="N1370">
        <f>SUM(Table1[[#This Row],[Sales]]*Table1[[#This Row],[Quantity]])</f>
        <v>1459</v>
      </c>
    </row>
    <row r="1371" spans="1:14" x14ac:dyDescent="0.3">
      <c r="A1371" t="s">
        <v>1578</v>
      </c>
      <c r="B1371" s="1">
        <v>42728</v>
      </c>
      <c r="C1371" t="s">
        <v>1541</v>
      </c>
      <c r="D1371" t="s">
        <v>1542</v>
      </c>
      <c r="E1371" t="s">
        <v>3</v>
      </c>
      <c r="F1371" t="s">
        <v>12</v>
      </c>
      <c r="G1371" t="s">
        <v>5</v>
      </c>
      <c r="H1371" t="s">
        <v>6</v>
      </c>
      <c r="I1371">
        <v>590.05799999999999</v>
      </c>
      <c r="J1371">
        <v>7</v>
      </c>
      <c r="K1371">
        <v>0.2</v>
      </c>
      <c r="L1371">
        <v>110.33</v>
      </c>
      <c r="M1371" s="7">
        <f>SUM(Table1[[#This Row],[Profit]]/Table1[[#This Row],[Sales]])</f>
        <v>0.18698161875612229</v>
      </c>
      <c r="N1371">
        <f>SUM(Table1[[#This Row],[Sales]]*Table1[[#This Row],[Quantity]])</f>
        <v>4130.4059999999999</v>
      </c>
    </row>
    <row r="1372" spans="1:14" x14ac:dyDescent="0.3">
      <c r="A1372" t="s">
        <v>1578</v>
      </c>
      <c r="B1372" s="1">
        <v>42728</v>
      </c>
      <c r="C1372" t="s">
        <v>1541</v>
      </c>
      <c r="D1372" t="s">
        <v>1542</v>
      </c>
      <c r="E1372" t="s">
        <v>3</v>
      </c>
      <c r="F1372" t="s">
        <v>12</v>
      </c>
      <c r="G1372" t="s">
        <v>13</v>
      </c>
      <c r="H1372" t="s">
        <v>24</v>
      </c>
      <c r="I1372">
        <v>14.04</v>
      </c>
      <c r="J1372">
        <v>9</v>
      </c>
      <c r="K1372">
        <v>0.1</v>
      </c>
      <c r="L1372">
        <v>0.53</v>
      </c>
      <c r="M1372" s="7">
        <f>SUM(Table1[[#This Row],[Profit]]/Table1[[#This Row],[Sales]])</f>
        <v>3.7749287749287756E-2</v>
      </c>
      <c r="N1372">
        <f>SUM(Table1[[#This Row],[Sales]]*Table1[[#This Row],[Quantity]])</f>
        <v>126.35999999999999</v>
      </c>
    </row>
    <row r="1373" spans="1:14" x14ac:dyDescent="0.3">
      <c r="A1373" t="s">
        <v>1579</v>
      </c>
      <c r="B1373" s="1">
        <v>43166</v>
      </c>
      <c r="C1373" t="s">
        <v>1580</v>
      </c>
      <c r="D1373" t="s">
        <v>1581</v>
      </c>
      <c r="E1373" t="s">
        <v>39</v>
      </c>
      <c r="F1373" t="s">
        <v>56</v>
      </c>
      <c r="G1373" t="s">
        <v>25</v>
      </c>
      <c r="H1373" t="s">
        <v>63</v>
      </c>
      <c r="I1373">
        <v>49.08</v>
      </c>
      <c r="J1373">
        <v>4</v>
      </c>
      <c r="K1373">
        <v>0.25</v>
      </c>
      <c r="L1373">
        <v>7.47</v>
      </c>
      <c r="M1373" s="7">
        <f>SUM(Table1[[#This Row],[Profit]]/Table1[[#This Row],[Sales]])</f>
        <v>0.15220048899755501</v>
      </c>
      <c r="N1373">
        <f>SUM(Table1[[#This Row],[Sales]]*Table1[[#This Row],[Quantity]])</f>
        <v>196.32</v>
      </c>
    </row>
    <row r="1374" spans="1:14" x14ac:dyDescent="0.3">
      <c r="A1374" t="s">
        <v>1582</v>
      </c>
      <c r="B1374" s="1">
        <v>42095</v>
      </c>
      <c r="C1374" t="s">
        <v>106</v>
      </c>
      <c r="D1374" t="s">
        <v>107</v>
      </c>
      <c r="E1374" t="s">
        <v>3</v>
      </c>
      <c r="F1374" t="s">
        <v>12</v>
      </c>
      <c r="G1374" t="s">
        <v>13</v>
      </c>
      <c r="H1374" t="s">
        <v>14</v>
      </c>
      <c r="I1374">
        <v>29.6</v>
      </c>
      <c r="J1374">
        <v>5</v>
      </c>
      <c r="K1374">
        <v>0.05</v>
      </c>
      <c r="L1374">
        <v>6.99</v>
      </c>
      <c r="M1374" s="7">
        <f>SUM(Table1[[#This Row],[Profit]]/Table1[[#This Row],[Sales]])</f>
        <v>0.23614864864864865</v>
      </c>
      <c r="N1374">
        <f>SUM(Table1[[#This Row],[Sales]]*Table1[[#This Row],[Quantity]])</f>
        <v>148</v>
      </c>
    </row>
    <row r="1375" spans="1:14" x14ac:dyDescent="0.3">
      <c r="A1375" t="s">
        <v>1582</v>
      </c>
      <c r="B1375" s="1">
        <v>42095</v>
      </c>
      <c r="C1375" t="s">
        <v>106</v>
      </c>
      <c r="D1375" t="s">
        <v>107</v>
      </c>
      <c r="E1375" t="s">
        <v>3</v>
      </c>
      <c r="F1375" t="s">
        <v>12</v>
      </c>
      <c r="G1375" t="s">
        <v>13</v>
      </c>
      <c r="H1375" t="s">
        <v>27</v>
      </c>
      <c r="I1375">
        <v>17.088000000000001</v>
      </c>
      <c r="J1375">
        <v>5</v>
      </c>
      <c r="K1375">
        <v>0.15</v>
      </c>
      <c r="L1375">
        <v>4.17</v>
      </c>
      <c r="M1375" s="7">
        <f>SUM(Table1[[#This Row],[Profit]]/Table1[[#This Row],[Sales]])</f>
        <v>0.24403089887640447</v>
      </c>
      <c r="N1375">
        <f>SUM(Table1[[#This Row],[Sales]]*Table1[[#This Row],[Quantity]])</f>
        <v>85.44</v>
      </c>
    </row>
    <row r="1376" spans="1:14" x14ac:dyDescent="0.3">
      <c r="A1376" t="s">
        <v>1583</v>
      </c>
      <c r="B1376" s="1">
        <v>42627</v>
      </c>
      <c r="C1376" t="s">
        <v>802</v>
      </c>
      <c r="D1376" t="s">
        <v>803</v>
      </c>
      <c r="E1376" t="s">
        <v>3</v>
      </c>
      <c r="F1376" t="s">
        <v>12</v>
      </c>
      <c r="G1376" t="s">
        <v>5</v>
      </c>
      <c r="H1376" t="s">
        <v>18</v>
      </c>
      <c r="I1376">
        <v>912.75</v>
      </c>
      <c r="J1376">
        <v>9</v>
      </c>
      <c r="K1376">
        <v>0</v>
      </c>
      <c r="L1376">
        <v>178.09</v>
      </c>
      <c r="M1376" s="7">
        <f>SUM(Table1[[#This Row],[Profit]]/Table1[[#This Row],[Sales]])</f>
        <v>0.19511366748835934</v>
      </c>
      <c r="N1376">
        <f>SUM(Table1[[#This Row],[Sales]]*Table1[[#This Row],[Quantity]])</f>
        <v>8214.75</v>
      </c>
    </row>
    <row r="1377" spans="1:14" x14ac:dyDescent="0.3">
      <c r="A1377" t="s">
        <v>1584</v>
      </c>
      <c r="B1377" s="1">
        <v>42220</v>
      </c>
      <c r="C1377" t="s">
        <v>343</v>
      </c>
      <c r="D1377" t="s">
        <v>344</v>
      </c>
      <c r="E1377" t="s">
        <v>3</v>
      </c>
      <c r="F1377" t="s">
        <v>12</v>
      </c>
      <c r="G1377" t="s">
        <v>13</v>
      </c>
      <c r="H1377" t="s">
        <v>28</v>
      </c>
      <c r="I1377">
        <v>1089.75</v>
      </c>
      <c r="J1377">
        <v>10</v>
      </c>
      <c r="K1377">
        <v>0.05</v>
      </c>
      <c r="L1377">
        <v>176.55</v>
      </c>
      <c r="M1377" s="7">
        <f>SUM(Table1[[#This Row],[Profit]]/Table1[[#This Row],[Sales]])</f>
        <v>0.1620096352374398</v>
      </c>
      <c r="N1377">
        <f>SUM(Table1[[#This Row],[Sales]]*Table1[[#This Row],[Quantity]])</f>
        <v>10897.5</v>
      </c>
    </row>
    <row r="1378" spans="1:14" x14ac:dyDescent="0.3">
      <c r="A1378" t="s">
        <v>1584</v>
      </c>
      <c r="B1378" s="1">
        <v>42220</v>
      </c>
      <c r="C1378" t="s">
        <v>343</v>
      </c>
      <c r="D1378" t="s">
        <v>344</v>
      </c>
      <c r="E1378" t="s">
        <v>3</v>
      </c>
      <c r="F1378" t="s">
        <v>12</v>
      </c>
      <c r="G1378" t="s">
        <v>13</v>
      </c>
      <c r="H1378" t="s">
        <v>32</v>
      </c>
      <c r="I1378">
        <v>447.84</v>
      </c>
      <c r="J1378">
        <v>10</v>
      </c>
      <c r="K1378">
        <v>0.15</v>
      </c>
      <c r="L1378">
        <v>49.87</v>
      </c>
      <c r="M1378" s="7">
        <f>SUM(Table1[[#This Row],[Profit]]/Table1[[#This Row],[Sales]])</f>
        <v>0.11135673454805288</v>
      </c>
      <c r="N1378">
        <f>SUM(Table1[[#This Row],[Sales]]*Table1[[#This Row],[Quantity]])</f>
        <v>4478.3999999999996</v>
      </c>
    </row>
    <row r="1379" spans="1:14" x14ac:dyDescent="0.3">
      <c r="A1379" t="s">
        <v>1584</v>
      </c>
      <c r="B1379" s="1">
        <v>42220</v>
      </c>
      <c r="C1379" t="s">
        <v>343</v>
      </c>
      <c r="D1379" t="s">
        <v>344</v>
      </c>
      <c r="E1379" t="s">
        <v>3</v>
      </c>
      <c r="F1379" t="s">
        <v>12</v>
      </c>
      <c r="G1379" t="s">
        <v>13</v>
      </c>
      <c r="H1379" t="s">
        <v>24</v>
      </c>
      <c r="I1379">
        <v>16.399999999999999</v>
      </c>
      <c r="J1379">
        <v>8</v>
      </c>
      <c r="K1379">
        <v>0.1</v>
      </c>
      <c r="L1379">
        <v>3.2</v>
      </c>
      <c r="M1379" s="7">
        <f>SUM(Table1[[#This Row],[Profit]]/Table1[[#This Row],[Sales]])</f>
        <v>0.19512195121951223</v>
      </c>
      <c r="N1379">
        <f>SUM(Table1[[#This Row],[Sales]]*Table1[[#This Row],[Quantity]])</f>
        <v>131.19999999999999</v>
      </c>
    </row>
    <row r="1380" spans="1:14" x14ac:dyDescent="0.3">
      <c r="A1380" t="s">
        <v>1584</v>
      </c>
      <c r="B1380" s="1">
        <v>42220</v>
      </c>
      <c r="C1380" t="s">
        <v>343</v>
      </c>
      <c r="D1380" t="s">
        <v>344</v>
      </c>
      <c r="E1380" t="s">
        <v>3</v>
      </c>
      <c r="F1380" t="s">
        <v>12</v>
      </c>
      <c r="G1380" t="s">
        <v>25</v>
      </c>
      <c r="H1380" t="s">
        <v>26</v>
      </c>
      <c r="I1380">
        <v>399.96</v>
      </c>
      <c r="J1380">
        <v>6</v>
      </c>
      <c r="K1380">
        <v>0.25</v>
      </c>
      <c r="L1380">
        <v>82.07</v>
      </c>
      <c r="M1380" s="7">
        <f>SUM(Table1[[#This Row],[Profit]]/Table1[[#This Row],[Sales]])</f>
        <v>0.2051955195519552</v>
      </c>
      <c r="N1380">
        <f>SUM(Table1[[#This Row],[Sales]]*Table1[[#This Row],[Quantity]])</f>
        <v>2399.7599999999998</v>
      </c>
    </row>
    <row r="1381" spans="1:14" x14ac:dyDescent="0.3">
      <c r="A1381" t="s">
        <v>1584</v>
      </c>
      <c r="B1381" s="1">
        <v>42220</v>
      </c>
      <c r="C1381" t="s">
        <v>343</v>
      </c>
      <c r="D1381" t="s">
        <v>344</v>
      </c>
      <c r="E1381" t="s">
        <v>3</v>
      </c>
      <c r="F1381" t="s">
        <v>12</v>
      </c>
      <c r="G1381" t="s">
        <v>13</v>
      </c>
      <c r="H1381" t="s">
        <v>19</v>
      </c>
      <c r="I1381">
        <v>158.9</v>
      </c>
      <c r="J1381">
        <v>6</v>
      </c>
      <c r="K1381">
        <v>0.15</v>
      </c>
      <c r="L1381">
        <v>24.62</v>
      </c>
      <c r="M1381" s="7">
        <f>SUM(Table1[[#This Row],[Profit]]/Table1[[#This Row],[Sales]])</f>
        <v>0.15494021397105098</v>
      </c>
      <c r="N1381">
        <f>SUM(Table1[[#This Row],[Sales]]*Table1[[#This Row],[Quantity]])</f>
        <v>953.40000000000009</v>
      </c>
    </row>
    <row r="1382" spans="1:14" x14ac:dyDescent="0.3">
      <c r="A1382" t="s">
        <v>1584</v>
      </c>
      <c r="B1382" s="1">
        <v>42220</v>
      </c>
      <c r="C1382" t="s">
        <v>343</v>
      </c>
      <c r="D1382" t="s">
        <v>344</v>
      </c>
      <c r="E1382" t="s">
        <v>3</v>
      </c>
      <c r="F1382" t="s">
        <v>12</v>
      </c>
      <c r="G1382" t="s">
        <v>13</v>
      </c>
      <c r="H1382" t="s">
        <v>27</v>
      </c>
      <c r="I1382">
        <v>13.183999999999999</v>
      </c>
      <c r="J1382">
        <v>10</v>
      </c>
      <c r="K1382">
        <v>0.1</v>
      </c>
      <c r="L1382">
        <v>1.01</v>
      </c>
      <c r="M1382" s="7">
        <f>SUM(Table1[[#This Row],[Profit]]/Table1[[#This Row],[Sales]])</f>
        <v>7.6608009708737865E-2</v>
      </c>
      <c r="N1382">
        <f>SUM(Table1[[#This Row],[Sales]]*Table1[[#This Row],[Quantity]])</f>
        <v>131.84</v>
      </c>
    </row>
    <row r="1383" spans="1:14" x14ac:dyDescent="0.3">
      <c r="A1383" t="s">
        <v>1585</v>
      </c>
      <c r="B1383" s="1">
        <v>42981</v>
      </c>
      <c r="C1383" t="s">
        <v>1586</v>
      </c>
      <c r="D1383" t="s">
        <v>1587</v>
      </c>
      <c r="E1383" t="s">
        <v>39</v>
      </c>
      <c r="F1383" t="s">
        <v>40</v>
      </c>
      <c r="G1383" t="s">
        <v>5</v>
      </c>
      <c r="H1383" t="s">
        <v>23</v>
      </c>
      <c r="I1383">
        <v>83.951999999999998</v>
      </c>
      <c r="J1383">
        <v>3</v>
      </c>
      <c r="K1383">
        <v>0.1</v>
      </c>
      <c r="L1383">
        <v>2.0499999999999998</v>
      </c>
      <c r="M1383" s="7">
        <f>SUM(Table1[[#This Row],[Profit]]/Table1[[#This Row],[Sales]])</f>
        <v>2.4418715456451304E-2</v>
      </c>
      <c r="N1383">
        <f>SUM(Table1[[#This Row],[Sales]]*Table1[[#This Row],[Quantity]])</f>
        <v>251.85599999999999</v>
      </c>
    </row>
    <row r="1384" spans="1:14" x14ac:dyDescent="0.3">
      <c r="A1384" t="s">
        <v>1588</v>
      </c>
      <c r="B1384" s="1">
        <v>42771</v>
      </c>
      <c r="C1384" t="s">
        <v>1589</v>
      </c>
      <c r="D1384" t="s">
        <v>1590</v>
      </c>
      <c r="E1384" t="s">
        <v>39</v>
      </c>
      <c r="F1384" t="s">
        <v>4</v>
      </c>
      <c r="G1384" t="s">
        <v>13</v>
      </c>
      <c r="H1384" t="s">
        <v>19</v>
      </c>
      <c r="I1384">
        <v>80.98</v>
      </c>
      <c r="J1384">
        <v>4</v>
      </c>
      <c r="K1384">
        <v>0.15</v>
      </c>
      <c r="L1384">
        <v>12.94</v>
      </c>
      <c r="M1384" s="7">
        <f>SUM(Table1[[#This Row],[Profit]]/Table1[[#This Row],[Sales]])</f>
        <v>0.15979254136823906</v>
      </c>
      <c r="N1384">
        <f>SUM(Table1[[#This Row],[Sales]]*Table1[[#This Row],[Quantity]])</f>
        <v>323.92</v>
      </c>
    </row>
    <row r="1385" spans="1:14" x14ac:dyDescent="0.3">
      <c r="A1385" t="s">
        <v>1588</v>
      </c>
      <c r="B1385" s="1">
        <v>42771</v>
      </c>
      <c r="C1385" t="s">
        <v>1589</v>
      </c>
      <c r="D1385" t="s">
        <v>1590</v>
      </c>
      <c r="E1385" t="s">
        <v>39</v>
      </c>
      <c r="F1385" t="s">
        <v>4</v>
      </c>
      <c r="G1385" t="s">
        <v>13</v>
      </c>
      <c r="H1385" t="s">
        <v>32</v>
      </c>
      <c r="I1385">
        <v>348.84</v>
      </c>
      <c r="J1385">
        <v>9</v>
      </c>
      <c r="K1385">
        <v>0.2</v>
      </c>
      <c r="L1385">
        <v>71.91</v>
      </c>
      <c r="M1385" s="7">
        <f>SUM(Table1[[#This Row],[Profit]]/Table1[[#This Row],[Sales]])</f>
        <v>0.20614035087719298</v>
      </c>
      <c r="N1385">
        <f>SUM(Table1[[#This Row],[Sales]]*Table1[[#This Row],[Quantity]])</f>
        <v>3139.56</v>
      </c>
    </row>
    <row r="1386" spans="1:14" x14ac:dyDescent="0.3">
      <c r="A1386" t="s">
        <v>1588</v>
      </c>
      <c r="B1386" s="1">
        <v>42771</v>
      </c>
      <c r="C1386" t="s">
        <v>1589</v>
      </c>
      <c r="D1386" t="s">
        <v>1590</v>
      </c>
      <c r="E1386" t="s">
        <v>39</v>
      </c>
      <c r="F1386" t="s">
        <v>4</v>
      </c>
      <c r="G1386" t="s">
        <v>13</v>
      </c>
      <c r="H1386" t="s">
        <v>101</v>
      </c>
      <c r="I1386">
        <v>9.4499999999999993</v>
      </c>
      <c r="J1386">
        <v>4</v>
      </c>
      <c r="K1386">
        <v>0.05</v>
      </c>
      <c r="L1386">
        <v>0.49</v>
      </c>
      <c r="M1386" s="7">
        <f>SUM(Table1[[#This Row],[Profit]]/Table1[[#This Row],[Sales]])</f>
        <v>5.1851851851851857E-2</v>
      </c>
      <c r="N1386">
        <f>SUM(Table1[[#This Row],[Sales]]*Table1[[#This Row],[Quantity]])</f>
        <v>37.799999999999997</v>
      </c>
    </row>
    <row r="1387" spans="1:14" x14ac:dyDescent="0.3">
      <c r="A1387" t="s">
        <v>1588</v>
      </c>
      <c r="B1387" s="1">
        <v>42771</v>
      </c>
      <c r="C1387" t="s">
        <v>1589</v>
      </c>
      <c r="D1387" t="s">
        <v>1590</v>
      </c>
      <c r="E1387" t="s">
        <v>39</v>
      </c>
      <c r="F1387" t="s">
        <v>4</v>
      </c>
      <c r="G1387" t="s">
        <v>5</v>
      </c>
      <c r="H1387" t="s">
        <v>23</v>
      </c>
      <c r="I1387">
        <v>18.84</v>
      </c>
      <c r="J1387">
        <v>3</v>
      </c>
      <c r="K1387">
        <v>0.15</v>
      </c>
      <c r="L1387">
        <v>1.97</v>
      </c>
      <c r="M1387" s="7">
        <f>SUM(Table1[[#This Row],[Profit]]/Table1[[#This Row],[Sales]])</f>
        <v>0.10456475583864119</v>
      </c>
      <c r="N1387">
        <f>SUM(Table1[[#This Row],[Sales]]*Table1[[#This Row],[Quantity]])</f>
        <v>56.519999999999996</v>
      </c>
    </row>
    <row r="1388" spans="1:14" x14ac:dyDescent="0.3">
      <c r="A1388" t="s">
        <v>1588</v>
      </c>
      <c r="B1388" s="1">
        <v>42771</v>
      </c>
      <c r="C1388" t="s">
        <v>1589</v>
      </c>
      <c r="D1388" t="s">
        <v>1590</v>
      </c>
      <c r="E1388" t="s">
        <v>39</v>
      </c>
      <c r="F1388" t="s">
        <v>4</v>
      </c>
      <c r="G1388" t="s">
        <v>5</v>
      </c>
      <c r="H1388" t="s">
        <v>6</v>
      </c>
      <c r="I1388">
        <v>239.98</v>
      </c>
      <c r="J1388">
        <v>6</v>
      </c>
      <c r="K1388">
        <v>0.15</v>
      </c>
      <c r="L1388">
        <v>57.6</v>
      </c>
      <c r="M1388" s="7">
        <f>SUM(Table1[[#This Row],[Profit]]/Table1[[#This Row],[Sales]])</f>
        <v>0.24002000166680559</v>
      </c>
      <c r="N1388">
        <f>SUM(Table1[[#This Row],[Sales]]*Table1[[#This Row],[Quantity]])</f>
        <v>1439.8799999999999</v>
      </c>
    </row>
    <row r="1389" spans="1:14" x14ac:dyDescent="0.3">
      <c r="A1389" t="s">
        <v>1588</v>
      </c>
      <c r="B1389" s="1">
        <v>42771</v>
      </c>
      <c r="C1389" t="s">
        <v>1589</v>
      </c>
      <c r="D1389" t="s">
        <v>1590</v>
      </c>
      <c r="E1389" t="s">
        <v>39</v>
      </c>
      <c r="F1389" t="s">
        <v>4</v>
      </c>
      <c r="G1389" t="s">
        <v>13</v>
      </c>
      <c r="H1389" t="s">
        <v>67</v>
      </c>
      <c r="I1389">
        <v>167.96</v>
      </c>
      <c r="J1389">
        <v>4</v>
      </c>
      <c r="K1389">
        <v>0</v>
      </c>
      <c r="L1389">
        <v>29.46</v>
      </c>
      <c r="M1389" s="7">
        <f>SUM(Table1[[#This Row],[Profit]]/Table1[[#This Row],[Sales]])</f>
        <v>0.17539890450107168</v>
      </c>
      <c r="N1389">
        <f>SUM(Table1[[#This Row],[Sales]]*Table1[[#This Row],[Quantity]])</f>
        <v>671.84</v>
      </c>
    </row>
    <row r="1390" spans="1:14" x14ac:dyDescent="0.3">
      <c r="A1390" t="s">
        <v>1588</v>
      </c>
      <c r="B1390" s="1">
        <v>42771</v>
      </c>
      <c r="C1390" t="s">
        <v>1589</v>
      </c>
      <c r="D1390" t="s">
        <v>1590</v>
      </c>
      <c r="E1390" t="s">
        <v>39</v>
      </c>
      <c r="F1390" t="s">
        <v>4</v>
      </c>
      <c r="G1390" t="s">
        <v>25</v>
      </c>
      <c r="H1390" t="s">
        <v>26</v>
      </c>
      <c r="I1390">
        <v>104.85</v>
      </c>
      <c r="J1390">
        <v>9</v>
      </c>
      <c r="K1390">
        <v>0.25</v>
      </c>
      <c r="L1390">
        <v>3.16</v>
      </c>
      <c r="M1390" s="7">
        <f>SUM(Table1[[#This Row],[Profit]]/Table1[[#This Row],[Sales]])</f>
        <v>3.0138292799237007E-2</v>
      </c>
      <c r="N1390">
        <f>SUM(Table1[[#This Row],[Sales]]*Table1[[#This Row],[Quantity]])</f>
        <v>943.65</v>
      </c>
    </row>
    <row r="1391" spans="1:14" x14ac:dyDescent="0.3">
      <c r="A1391" t="s">
        <v>1588</v>
      </c>
      <c r="B1391" s="1">
        <v>42771</v>
      </c>
      <c r="C1391" t="s">
        <v>1589</v>
      </c>
      <c r="D1391" t="s">
        <v>1590</v>
      </c>
      <c r="E1391" t="s">
        <v>39</v>
      </c>
      <c r="F1391" t="s">
        <v>4</v>
      </c>
      <c r="G1391" t="s">
        <v>25</v>
      </c>
      <c r="H1391" t="s">
        <v>26</v>
      </c>
      <c r="I1391">
        <v>484.83</v>
      </c>
      <c r="J1391">
        <v>10</v>
      </c>
      <c r="K1391">
        <v>0.15</v>
      </c>
      <c r="L1391">
        <v>45.29</v>
      </c>
      <c r="M1391" s="7">
        <f>SUM(Table1[[#This Row],[Profit]]/Table1[[#This Row],[Sales]])</f>
        <v>9.3414186415857109E-2</v>
      </c>
      <c r="N1391">
        <f>SUM(Table1[[#This Row],[Sales]]*Table1[[#This Row],[Quantity]])</f>
        <v>4848.3</v>
      </c>
    </row>
    <row r="1392" spans="1:14" x14ac:dyDescent="0.3">
      <c r="A1392" t="s">
        <v>1588</v>
      </c>
      <c r="B1392" s="1">
        <v>42771</v>
      </c>
      <c r="C1392" t="s">
        <v>1589</v>
      </c>
      <c r="D1392" t="s">
        <v>1590</v>
      </c>
      <c r="E1392" t="s">
        <v>39</v>
      </c>
      <c r="F1392" t="s">
        <v>4</v>
      </c>
      <c r="G1392" t="s">
        <v>13</v>
      </c>
      <c r="H1392" t="s">
        <v>32</v>
      </c>
      <c r="I1392">
        <v>122.97</v>
      </c>
      <c r="J1392">
        <v>4</v>
      </c>
      <c r="K1392">
        <v>0.05</v>
      </c>
      <c r="L1392">
        <v>16.850000000000001</v>
      </c>
      <c r="M1392" s="7">
        <f>SUM(Table1[[#This Row],[Profit]]/Table1[[#This Row],[Sales]])</f>
        <v>0.13702529072131414</v>
      </c>
      <c r="N1392">
        <f>SUM(Table1[[#This Row],[Sales]]*Table1[[#This Row],[Quantity]])</f>
        <v>491.88</v>
      </c>
    </row>
    <row r="1393" spans="1:14" x14ac:dyDescent="0.3">
      <c r="A1393" t="s">
        <v>1588</v>
      </c>
      <c r="B1393" s="1">
        <v>42771</v>
      </c>
      <c r="C1393" t="s">
        <v>1589</v>
      </c>
      <c r="D1393" t="s">
        <v>1590</v>
      </c>
      <c r="E1393" t="s">
        <v>39</v>
      </c>
      <c r="F1393" t="s">
        <v>4</v>
      </c>
      <c r="G1393" t="s">
        <v>13</v>
      </c>
      <c r="H1393" t="s">
        <v>19</v>
      </c>
      <c r="I1393">
        <v>154.44</v>
      </c>
      <c r="J1393">
        <v>6</v>
      </c>
      <c r="K1393">
        <v>0.15</v>
      </c>
      <c r="L1393">
        <v>5.3</v>
      </c>
      <c r="M1393" s="7">
        <f>SUM(Table1[[#This Row],[Profit]]/Table1[[#This Row],[Sales]])</f>
        <v>3.4317534317534315E-2</v>
      </c>
      <c r="N1393">
        <f>SUM(Table1[[#This Row],[Sales]]*Table1[[#This Row],[Quantity]])</f>
        <v>926.64</v>
      </c>
    </row>
    <row r="1394" spans="1:14" x14ac:dyDescent="0.3">
      <c r="A1394" t="s">
        <v>1588</v>
      </c>
      <c r="B1394" s="1">
        <v>42771</v>
      </c>
      <c r="C1394" t="s">
        <v>1589</v>
      </c>
      <c r="D1394" t="s">
        <v>1590</v>
      </c>
      <c r="E1394" t="s">
        <v>39</v>
      </c>
      <c r="F1394" t="s">
        <v>4</v>
      </c>
      <c r="G1394" t="s">
        <v>13</v>
      </c>
      <c r="H1394" t="s">
        <v>32</v>
      </c>
      <c r="I1394">
        <v>342.37</v>
      </c>
      <c r="J1394">
        <v>10</v>
      </c>
      <c r="K1394">
        <v>0.2</v>
      </c>
      <c r="L1394">
        <v>53.14</v>
      </c>
      <c r="M1394" s="7">
        <f>SUM(Table1[[#This Row],[Profit]]/Table1[[#This Row],[Sales]])</f>
        <v>0.15521219733037359</v>
      </c>
      <c r="N1394">
        <f>SUM(Table1[[#This Row],[Sales]]*Table1[[#This Row],[Quantity]])</f>
        <v>3423.7</v>
      </c>
    </row>
    <row r="1395" spans="1:14" x14ac:dyDescent="0.3">
      <c r="A1395" t="s">
        <v>1591</v>
      </c>
      <c r="B1395" s="1">
        <v>43284</v>
      </c>
      <c r="C1395" t="s">
        <v>1592</v>
      </c>
      <c r="D1395" t="s">
        <v>1593</v>
      </c>
      <c r="E1395" t="s">
        <v>11</v>
      </c>
      <c r="F1395" t="s">
        <v>4</v>
      </c>
      <c r="G1395" t="s">
        <v>13</v>
      </c>
      <c r="H1395" t="s">
        <v>24</v>
      </c>
      <c r="I1395">
        <v>9.5519999999999996</v>
      </c>
      <c r="J1395">
        <v>8</v>
      </c>
      <c r="K1395">
        <v>0.25</v>
      </c>
      <c r="L1395">
        <v>1.18</v>
      </c>
      <c r="M1395" s="7">
        <f>SUM(Table1[[#This Row],[Profit]]/Table1[[#This Row],[Sales]])</f>
        <v>0.12353433835845896</v>
      </c>
      <c r="N1395">
        <f>SUM(Table1[[#This Row],[Sales]]*Table1[[#This Row],[Quantity]])</f>
        <v>76.415999999999997</v>
      </c>
    </row>
    <row r="1396" spans="1:14" x14ac:dyDescent="0.3">
      <c r="A1396" t="s">
        <v>1594</v>
      </c>
      <c r="B1396" s="1">
        <v>43382</v>
      </c>
      <c r="C1396" t="s">
        <v>1056</v>
      </c>
      <c r="D1396" t="s">
        <v>1057</v>
      </c>
      <c r="E1396" t="s">
        <v>11</v>
      </c>
      <c r="F1396" t="s">
        <v>40</v>
      </c>
      <c r="G1396" t="s">
        <v>5</v>
      </c>
      <c r="H1396" t="s">
        <v>18</v>
      </c>
      <c r="I1396">
        <v>652.45000000000005</v>
      </c>
      <c r="J1396">
        <v>3</v>
      </c>
      <c r="K1396">
        <v>0</v>
      </c>
      <c r="L1396">
        <v>138.27000000000001</v>
      </c>
      <c r="M1396" s="7">
        <f>SUM(Table1[[#This Row],[Profit]]/Table1[[#This Row],[Sales]])</f>
        <v>0.21192428538585331</v>
      </c>
      <c r="N1396">
        <f>SUM(Table1[[#This Row],[Sales]]*Table1[[#This Row],[Quantity]])</f>
        <v>1957.3500000000001</v>
      </c>
    </row>
    <row r="1397" spans="1:14" x14ac:dyDescent="0.3">
      <c r="A1397" t="s">
        <v>1594</v>
      </c>
      <c r="B1397" s="1">
        <v>43382</v>
      </c>
      <c r="C1397" t="s">
        <v>1056</v>
      </c>
      <c r="D1397" t="s">
        <v>1057</v>
      </c>
      <c r="E1397" t="s">
        <v>11</v>
      </c>
      <c r="F1397" t="s">
        <v>40</v>
      </c>
      <c r="G1397" t="s">
        <v>5</v>
      </c>
      <c r="H1397" t="s">
        <v>18</v>
      </c>
      <c r="I1397">
        <v>66.644999999999996</v>
      </c>
      <c r="J1397">
        <v>6</v>
      </c>
      <c r="K1397">
        <v>0.1</v>
      </c>
      <c r="L1397">
        <v>11.51</v>
      </c>
      <c r="M1397" s="7">
        <f>SUM(Table1[[#This Row],[Profit]]/Table1[[#This Row],[Sales]])</f>
        <v>0.17270612949208494</v>
      </c>
      <c r="N1397">
        <f>SUM(Table1[[#This Row],[Sales]]*Table1[[#This Row],[Quantity]])</f>
        <v>399.87</v>
      </c>
    </row>
    <row r="1398" spans="1:14" x14ac:dyDescent="0.3">
      <c r="A1398" t="s">
        <v>1595</v>
      </c>
      <c r="B1398" s="1">
        <v>43063</v>
      </c>
      <c r="C1398" t="s">
        <v>1365</v>
      </c>
      <c r="D1398" t="s">
        <v>1366</v>
      </c>
      <c r="E1398" t="s">
        <v>3</v>
      </c>
      <c r="F1398" t="s">
        <v>56</v>
      </c>
      <c r="G1398" t="s">
        <v>13</v>
      </c>
      <c r="H1398" t="s">
        <v>27</v>
      </c>
      <c r="I1398">
        <v>17.216000000000001</v>
      </c>
      <c r="J1398">
        <v>7</v>
      </c>
      <c r="K1398">
        <v>0.05</v>
      </c>
      <c r="L1398">
        <v>0.67</v>
      </c>
      <c r="M1398" s="7">
        <f>SUM(Table1[[#This Row],[Profit]]/Table1[[#This Row],[Sales]])</f>
        <v>3.8917286245353157E-2</v>
      </c>
      <c r="N1398">
        <f>SUM(Table1[[#This Row],[Sales]]*Table1[[#This Row],[Quantity]])</f>
        <v>120.512</v>
      </c>
    </row>
    <row r="1399" spans="1:14" x14ac:dyDescent="0.3">
      <c r="A1399" t="s">
        <v>1595</v>
      </c>
      <c r="B1399" s="1">
        <v>43063</v>
      </c>
      <c r="C1399" t="s">
        <v>1365</v>
      </c>
      <c r="D1399" t="s">
        <v>1366</v>
      </c>
      <c r="E1399" t="s">
        <v>3</v>
      </c>
      <c r="F1399" t="s">
        <v>56</v>
      </c>
      <c r="G1399" t="s">
        <v>13</v>
      </c>
      <c r="H1399" t="s">
        <v>32</v>
      </c>
      <c r="I1399">
        <v>11.56</v>
      </c>
      <c r="J1399">
        <v>7</v>
      </c>
      <c r="K1399">
        <v>0.15</v>
      </c>
      <c r="L1399">
        <v>0.56000000000000005</v>
      </c>
      <c r="M1399" s="7">
        <f>SUM(Table1[[#This Row],[Profit]]/Table1[[#This Row],[Sales]])</f>
        <v>4.8442906574394463E-2</v>
      </c>
      <c r="N1399">
        <f>SUM(Table1[[#This Row],[Sales]]*Table1[[#This Row],[Quantity]])</f>
        <v>80.92</v>
      </c>
    </row>
    <row r="1400" spans="1:14" x14ac:dyDescent="0.3">
      <c r="A1400" t="s">
        <v>1595</v>
      </c>
      <c r="B1400" s="1">
        <v>43063</v>
      </c>
      <c r="C1400" t="s">
        <v>1365</v>
      </c>
      <c r="D1400" t="s">
        <v>1366</v>
      </c>
      <c r="E1400" t="s">
        <v>3</v>
      </c>
      <c r="F1400" t="s">
        <v>56</v>
      </c>
      <c r="G1400" t="s">
        <v>25</v>
      </c>
      <c r="H1400" t="s">
        <v>63</v>
      </c>
      <c r="I1400">
        <v>88.4</v>
      </c>
      <c r="J1400">
        <v>1</v>
      </c>
      <c r="K1400">
        <v>0.15</v>
      </c>
      <c r="L1400">
        <v>4.0999999999999996</v>
      </c>
      <c r="M1400" s="7">
        <f>SUM(Table1[[#This Row],[Profit]]/Table1[[#This Row],[Sales]])</f>
        <v>4.6380090497737551E-2</v>
      </c>
      <c r="N1400">
        <f>SUM(Table1[[#This Row],[Sales]]*Table1[[#This Row],[Quantity]])</f>
        <v>88.4</v>
      </c>
    </row>
    <row r="1401" spans="1:14" x14ac:dyDescent="0.3">
      <c r="A1401" t="s">
        <v>1595</v>
      </c>
      <c r="B1401" s="1">
        <v>43063</v>
      </c>
      <c r="C1401" t="s">
        <v>1365</v>
      </c>
      <c r="D1401" t="s">
        <v>1366</v>
      </c>
      <c r="E1401" t="s">
        <v>3</v>
      </c>
      <c r="F1401" t="s">
        <v>56</v>
      </c>
      <c r="G1401" t="s">
        <v>13</v>
      </c>
      <c r="H1401" t="s">
        <v>32</v>
      </c>
      <c r="I1401">
        <v>6.48</v>
      </c>
      <c r="J1401">
        <v>3</v>
      </c>
      <c r="K1401">
        <v>0.1</v>
      </c>
      <c r="L1401">
        <v>0.28999999999999998</v>
      </c>
      <c r="M1401" s="7">
        <f>SUM(Table1[[#This Row],[Profit]]/Table1[[#This Row],[Sales]])</f>
        <v>4.4753086419753077E-2</v>
      </c>
      <c r="N1401">
        <f>SUM(Table1[[#This Row],[Sales]]*Table1[[#This Row],[Quantity]])</f>
        <v>19.440000000000001</v>
      </c>
    </row>
    <row r="1402" spans="1:14" x14ac:dyDescent="0.3">
      <c r="A1402" t="s">
        <v>1596</v>
      </c>
      <c r="B1402" s="1">
        <v>43040</v>
      </c>
      <c r="C1402" t="s">
        <v>1597</v>
      </c>
      <c r="D1402" t="s">
        <v>1598</v>
      </c>
      <c r="E1402" t="s">
        <v>39</v>
      </c>
      <c r="F1402" t="s">
        <v>4</v>
      </c>
      <c r="G1402" t="s">
        <v>25</v>
      </c>
      <c r="H1402" t="s">
        <v>26</v>
      </c>
      <c r="I1402">
        <v>21.8</v>
      </c>
      <c r="J1402">
        <v>9</v>
      </c>
      <c r="K1402">
        <v>0.25</v>
      </c>
      <c r="L1402">
        <v>3.46</v>
      </c>
      <c r="M1402" s="7">
        <f>SUM(Table1[[#This Row],[Profit]]/Table1[[#This Row],[Sales]])</f>
        <v>0.15871559633027521</v>
      </c>
      <c r="N1402">
        <f>SUM(Table1[[#This Row],[Sales]]*Table1[[#This Row],[Quantity]])</f>
        <v>196.20000000000002</v>
      </c>
    </row>
    <row r="1403" spans="1:14" x14ac:dyDescent="0.3">
      <c r="A1403" t="s">
        <v>1596</v>
      </c>
      <c r="B1403" s="1">
        <v>43040</v>
      </c>
      <c r="C1403" t="s">
        <v>1597</v>
      </c>
      <c r="D1403" t="s">
        <v>1598</v>
      </c>
      <c r="E1403" t="s">
        <v>39</v>
      </c>
      <c r="F1403" t="s">
        <v>4</v>
      </c>
      <c r="G1403" t="s">
        <v>13</v>
      </c>
      <c r="H1403" t="s">
        <v>67</v>
      </c>
      <c r="I1403">
        <v>251.79</v>
      </c>
      <c r="J1403">
        <v>3</v>
      </c>
      <c r="K1403">
        <v>0.15</v>
      </c>
      <c r="L1403">
        <v>8.82</v>
      </c>
      <c r="M1403" s="7">
        <f>SUM(Table1[[#This Row],[Profit]]/Table1[[#This Row],[Sales]])</f>
        <v>3.5029190992493749E-2</v>
      </c>
      <c r="N1403">
        <f>SUM(Table1[[#This Row],[Sales]]*Table1[[#This Row],[Quantity]])</f>
        <v>755.37</v>
      </c>
    </row>
    <row r="1404" spans="1:14" x14ac:dyDescent="0.3">
      <c r="A1404" t="s">
        <v>1599</v>
      </c>
      <c r="B1404" s="1">
        <v>42844</v>
      </c>
      <c r="C1404" t="s">
        <v>145</v>
      </c>
      <c r="D1404" t="s">
        <v>146</v>
      </c>
      <c r="E1404" t="s">
        <v>39</v>
      </c>
      <c r="F1404" t="s">
        <v>56</v>
      </c>
      <c r="G1404" t="s">
        <v>5</v>
      </c>
      <c r="H1404" t="s">
        <v>18</v>
      </c>
      <c r="I1404">
        <v>205.17599999999999</v>
      </c>
      <c r="J1404">
        <v>3</v>
      </c>
      <c r="K1404">
        <v>0.1</v>
      </c>
      <c r="L1404">
        <v>38.380000000000003</v>
      </c>
      <c r="M1404" s="7">
        <f>SUM(Table1[[#This Row],[Profit]]/Table1[[#This Row],[Sales]])</f>
        <v>0.18705891527274149</v>
      </c>
      <c r="N1404">
        <f>SUM(Table1[[#This Row],[Sales]]*Table1[[#This Row],[Quantity]])</f>
        <v>615.52800000000002</v>
      </c>
    </row>
    <row r="1405" spans="1:14" x14ac:dyDescent="0.3">
      <c r="A1405" t="s">
        <v>1599</v>
      </c>
      <c r="B1405" s="1">
        <v>42844</v>
      </c>
      <c r="C1405" t="s">
        <v>145</v>
      </c>
      <c r="D1405" t="s">
        <v>146</v>
      </c>
      <c r="E1405" t="s">
        <v>39</v>
      </c>
      <c r="F1405" t="s">
        <v>56</v>
      </c>
      <c r="G1405" t="s">
        <v>13</v>
      </c>
      <c r="H1405" t="s">
        <v>32</v>
      </c>
      <c r="I1405">
        <v>419.4</v>
      </c>
      <c r="J1405">
        <v>4</v>
      </c>
      <c r="K1405">
        <v>0</v>
      </c>
      <c r="L1405">
        <v>39.67</v>
      </c>
      <c r="M1405" s="7">
        <f>SUM(Table1[[#This Row],[Profit]]/Table1[[#This Row],[Sales]])</f>
        <v>9.4587505960896531E-2</v>
      </c>
      <c r="N1405">
        <f>SUM(Table1[[#This Row],[Sales]]*Table1[[#This Row],[Quantity]])</f>
        <v>1677.6</v>
      </c>
    </row>
    <row r="1406" spans="1:14" x14ac:dyDescent="0.3">
      <c r="A1406" t="s">
        <v>1600</v>
      </c>
      <c r="B1406" s="1">
        <v>42100</v>
      </c>
      <c r="C1406" t="s">
        <v>572</v>
      </c>
      <c r="D1406" t="s">
        <v>573</v>
      </c>
      <c r="E1406" t="s">
        <v>39</v>
      </c>
      <c r="F1406" t="s">
        <v>56</v>
      </c>
      <c r="G1406" t="s">
        <v>13</v>
      </c>
      <c r="H1406" t="s">
        <v>216</v>
      </c>
      <c r="I1406">
        <v>10.304</v>
      </c>
      <c r="J1406">
        <v>2</v>
      </c>
      <c r="K1406">
        <v>0.05</v>
      </c>
      <c r="L1406">
        <v>0.67</v>
      </c>
      <c r="M1406" s="7">
        <f>SUM(Table1[[#This Row],[Profit]]/Table1[[#This Row],[Sales]])</f>
        <v>6.502329192546584E-2</v>
      </c>
      <c r="N1406">
        <f>SUM(Table1[[#This Row],[Sales]]*Table1[[#This Row],[Quantity]])</f>
        <v>20.608000000000001</v>
      </c>
    </row>
    <row r="1407" spans="1:14" x14ac:dyDescent="0.3">
      <c r="A1407" t="s">
        <v>1600</v>
      </c>
      <c r="B1407" s="1">
        <v>42100</v>
      </c>
      <c r="C1407" t="s">
        <v>572</v>
      </c>
      <c r="D1407" t="s">
        <v>573</v>
      </c>
      <c r="E1407" t="s">
        <v>39</v>
      </c>
      <c r="F1407" t="s">
        <v>56</v>
      </c>
      <c r="G1407" t="s">
        <v>5</v>
      </c>
      <c r="H1407" t="s">
        <v>18</v>
      </c>
      <c r="I1407">
        <v>154.76400000000001</v>
      </c>
      <c r="J1407">
        <v>2</v>
      </c>
      <c r="K1407">
        <v>0.25</v>
      </c>
      <c r="L1407">
        <v>2.42</v>
      </c>
      <c r="M1407" s="7">
        <f>SUM(Table1[[#This Row],[Profit]]/Table1[[#This Row],[Sales]])</f>
        <v>1.5636711379907471E-2</v>
      </c>
      <c r="N1407">
        <f>SUM(Table1[[#This Row],[Sales]]*Table1[[#This Row],[Quantity]])</f>
        <v>309.52800000000002</v>
      </c>
    </row>
    <row r="1408" spans="1:14" x14ac:dyDescent="0.3">
      <c r="A1408" t="s">
        <v>1600</v>
      </c>
      <c r="B1408" s="1">
        <v>42100</v>
      </c>
      <c r="C1408" t="s">
        <v>572</v>
      </c>
      <c r="D1408" t="s">
        <v>573</v>
      </c>
      <c r="E1408" t="s">
        <v>39</v>
      </c>
      <c r="F1408" t="s">
        <v>56</v>
      </c>
      <c r="G1408" t="s">
        <v>25</v>
      </c>
      <c r="H1408" t="s">
        <v>63</v>
      </c>
      <c r="I1408">
        <v>116.78400000000001</v>
      </c>
      <c r="J1408">
        <v>4</v>
      </c>
      <c r="K1408">
        <v>0.1</v>
      </c>
      <c r="L1408">
        <v>17.18</v>
      </c>
      <c r="M1408" s="7">
        <f>SUM(Table1[[#This Row],[Profit]]/Table1[[#This Row],[Sales]])</f>
        <v>0.14710919304014247</v>
      </c>
      <c r="N1408">
        <f>SUM(Table1[[#This Row],[Sales]]*Table1[[#This Row],[Quantity]])</f>
        <v>467.13600000000002</v>
      </c>
    </row>
    <row r="1409" spans="1:14" x14ac:dyDescent="0.3">
      <c r="A1409" t="s">
        <v>1601</v>
      </c>
      <c r="B1409" s="1">
        <v>42980</v>
      </c>
      <c r="C1409" t="s">
        <v>115</v>
      </c>
      <c r="D1409" t="s">
        <v>116</v>
      </c>
      <c r="E1409" t="s">
        <v>3</v>
      </c>
      <c r="F1409" t="s">
        <v>56</v>
      </c>
      <c r="G1409" t="s">
        <v>13</v>
      </c>
      <c r="H1409" t="s">
        <v>24</v>
      </c>
      <c r="I1409">
        <v>75.48</v>
      </c>
      <c r="J1409">
        <v>9</v>
      </c>
      <c r="K1409">
        <v>0.25</v>
      </c>
      <c r="L1409">
        <v>10.29</v>
      </c>
      <c r="M1409" s="7">
        <f>SUM(Table1[[#This Row],[Profit]]/Table1[[#This Row],[Sales]])</f>
        <v>0.13632750397456278</v>
      </c>
      <c r="N1409">
        <f>SUM(Table1[[#This Row],[Sales]]*Table1[[#This Row],[Quantity]])</f>
        <v>679.32</v>
      </c>
    </row>
    <row r="1410" spans="1:14" x14ac:dyDescent="0.3">
      <c r="A1410" t="s">
        <v>1601</v>
      </c>
      <c r="B1410" s="1">
        <v>42980</v>
      </c>
      <c r="C1410" t="s">
        <v>115</v>
      </c>
      <c r="D1410" t="s">
        <v>116</v>
      </c>
      <c r="E1410" t="s">
        <v>3</v>
      </c>
      <c r="F1410" t="s">
        <v>56</v>
      </c>
      <c r="G1410" t="s">
        <v>5</v>
      </c>
      <c r="H1410" t="s">
        <v>23</v>
      </c>
      <c r="I1410">
        <v>39.979999999999997</v>
      </c>
      <c r="J1410">
        <v>1</v>
      </c>
      <c r="K1410">
        <v>0.15</v>
      </c>
      <c r="L1410">
        <v>8.32</v>
      </c>
      <c r="M1410" s="7">
        <f>SUM(Table1[[#This Row],[Profit]]/Table1[[#This Row],[Sales]])</f>
        <v>0.20810405202601304</v>
      </c>
      <c r="N1410">
        <f>SUM(Table1[[#This Row],[Sales]]*Table1[[#This Row],[Quantity]])</f>
        <v>39.979999999999997</v>
      </c>
    </row>
    <row r="1411" spans="1:14" x14ac:dyDescent="0.3">
      <c r="A1411" t="s">
        <v>1602</v>
      </c>
      <c r="B1411" s="1">
        <v>43003</v>
      </c>
      <c r="C1411" t="s">
        <v>1603</v>
      </c>
      <c r="D1411" t="s">
        <v>1604</v>
      </c>
      <c r="E1411" t="s">
        <v>3</v>
      </c>
      <c r="F1411" t="s">
        <v>12</v>
      </c>
      <c r="G1411" t="s">
        <v>5</v>
      </c>
      <c r="H1411" t="s">
        <v>18</v>
      </c>
      <c r="I1411">
        <v>393.16500000000002</v>
      </c>
      <c r="J1411">
        <v>3</v>
      </c>
      <c r="K1411">
        <v>0.15</v>
      </c>
      <c r="L1411">
        <v>14.6</v>
      </c>
      <c r="M1411" s="7">
        <f>SUM(Table1[[#This Row],[Profit]]/Table1[[#This Row],[Sales]])</f>
        <v>3.713453639057393E-2</v>
      </c>
      <c r="N1411">
        <f>SUM(Table1[[#This Row],[Sales]]*Table1[[#This Row],[Quantity]])</f>
        <v>1179.4950000000001</v>
      </c>
    </row>
    <row r="1412" spans="1:14" x14ac:dyDescent="0.3">
      <c r="A1412" t="s">
        <v>1605</v>
      </c>
      <c r="B1412" s="1">
        <v>43408</v>
      </c>
      <c r="C1412" t="s">
        <v>1576</v>
      </c>
      <c r="D1412" t="s">
        <v>1577</v>
      </c>
      <c r="E1412" t="s">
        <v>39</v>
      </c>
      <c r="F1412" t="s">
        <v>40</v>
      </c>
      <c r="G1412" t="s">
        <v>13</v>
      </c>
      <c r="H1412" t="s">
        <v>14</v>
      </c>
      <c r="I1412">
        <v>23.68</v>
      </c>
      <c r="J1412">
        <v>1</v>
      </c>
      <c r="K1412">
        <v>0.1</v>
      </c>
      <c r="L1412">
        <v>4.12</v>
      </c>
      <c r="M1412" s="7">
        <f>SUM(Table1[[#This Row],[Profit]]/Table1[[#This Row],[Sales]])</f>
        <v>0.17398648648648649</v>
      </c>
      <c r="N1412">
        <f>SUM(Table1[[#This Row],[Sales]]*Table1[[#This Row],[Quantity]])</f>
        <v>23.68</v>
      </c>
    </row>
    <row r="1413" spans="1:14" x14ac:dyDescent="0.3">
      <c r="A1413" t="s">
        <v>1606</v>
      </c>
      <c r="B1413" s="1">
        <v>42925</v>
      </c>
      <c r="C1413" t="s">
        <v>218</v>
      </c>
      <c r="D1413" t="s">
        <v>219</v>
      </c>
      <c r="E1413" t="s">
        <v>11</v>
      </c>
      <c r="F1413" t="s">
        <v>56</v>
      </c>
      <c r="G1413" t="s">
        <v>5</v>
      </c>
      <c r="H1413" t="s">
        <v>7</v>
      </c>
      <c r="I1413">
        <v>408.00599999999997</v>
      </c>
      <c r="J1413">
        <v>6</v>
      </c>
      <c r="K1413">
        <v>0.15</v>
      </c>
      <c r="L1413">
        <v>80.97</v>
      </c>
      <c r="M1413" s="7">
        <f>SUM(Table1[[#This Row],[Profit]]/Table1[[#This Row],[Sales]])</f>
        <v>0.1984529639270011</v>
      </c>
      <c r="N1413">
        <f>SUM(Table1[[#This Row],[Sales]]*Table1[[#This Row],[Quantity]])</f>
        <v>2448.0360000000001</v>
      </c>
    </row>
    <row r="1414" spans="1:14" x14ac:dyDescent="0.3">
      <c r="A1414" t="s">
        <v>1606</v>
      </c>
      <c r="B1414" s="1">
        <v>42925</v>
      </c>
      <c r="C1414" t="s">
        <v>218</v>
      </c>
      <c r="D1414" t="s">
        <v>219</v>
      </c>
      <c r="E1414" t="s">
        <v>11</v>
      </c>
      <c r="F1414" t="s">
        <v>56</v>
      </c>
      <c r="G1414" t="s">
        <v>5</v>
      </c>
      <c r="H1414" t="s">
        <v>23</v>
      </c>
      <c r="I1414">
        <v>165.28</v>
      </c>
      <c r="J1414">
        <v>3</v>
      </c>
      <c r="K1414">
        <v>0</v>
      </c>
      <c r="L1414">
        <v>21.17</v>
      </c>
      <c r="M1414" s="7">
        <f>SUM(Table1[[#This Row],[Profit]]/Table1[[#This Row],[Sales]])</f>
        <v>0.12808567279767669</v>
      </c>
      <c r="N1414">
        <f>SUM(Table1[[#This Row],[Sales]]*Table1[[#This Row],[Quantity]])</f>
        <v>495.84000000000003</v>
      </c>
    </row>
    <row r="1415" spans="1:14" x14ac:dyDescent="0.3">
      <c r="A1415" t="s">
        <v>1607</v>
      </c>
      <c r="B1415" s="1">
        <v>42185</v>
      </c>
      <c r="C1415" t="s">
        <v>1608</v>
      </c>
      <c r="D1415" t="s">
        <v>1609</v>
      </c>
      <c r="E1415" t="s">
        <v>3</v>
      </c>
      <c r="F1415" t="s">
        <v>56</v>
      </c>
      <c r="G1415" t="s">
        <v>13</v>
      </c>
      <c r="H1415" t="s">
        <v>27</v>
      </c>
      <c r="I1415">
        <v>334.76799999999997</v>
      </c>
      <c r="J1415">
        <v>8</v>
      </c>
      <c r="K1415">
        <v>0</v>
      </c>
      <c r="L1415">
        <v>23.41</v>
      </c>
      <c r="M1415" s="7">
        <f>SUM(Table1[[#This Row],[Profit]]/Table1[[#This Row],[Sales]])</f>
        <v>6.9929025474358364E-2</v>
      </c>
      <c r="N1415">
        <f>SUM(Table1[[#This Row],[Sales]]*Table1[[#This Row],[Quantity]])</f>
        <v>2678.1439999999998</v>
      </c>
    </row>
    <row r="1416" spans="1:14" x14ac:dyDescent="0.3">
      <c r="A1416" t="s">
        <v>1610</v>
      </c>
      <c r="B1416" s="1">
        <v>43128</v>
      </c>
      <c r="C1416" t="s">
        <v>1611</v>
      </c>
      <c r="D1416" t="s">
        <v>1612</v>
      </c>
      <c r="E1416" t="s">
        <v>39</v>
      </c>
      <c r="F1416" t="s">
        <v>12</v>
      </c>
      <c r="G1416" t="s">
        <v>25</v>
      </c>
      <c r="H1416" t="s">
        <v>63</v>
      </c>
      <c r="I1416">
        <v>239.97</v>
      </c>
      <c r="J1416">
        <v>6</v>
      </c>
      <c r="K1416">
        <v>0.1</v>
      </c>
      <c r="L1416">
        <v>14.15</v>
      </c>
      <c r="M1416" s="7">
        <f>SUM(Table1[[#This Row],[Profit]]/Table1[[#This Row],[Sales]])</f>
        <v>5.8965704046339128E-2</v>
      </c>
      <c r="N1416">
        <f>SUM(Table1[[#This Row],[Sales]]*Table1[[#This Row],[Quantity]])</f>
        <v>1439.82</v>
      </c>
    </row>
    <row r="1417" spans="1:14" x14ac:dyDescent="0.3">
      <c r="A1417" t="s">
        <v>1610</v>
      </c>
      <c r="B1417" s="1">
        <v>43128</v>
      </c>
      <c r="C1417" t="s">
        <v>1611</v>
      </c>
      <c r="D1417" t="s">
        <v>1612</v>
      </c>
      <c r="E1417" t="s">
        <v>39</v>
      </c>
      <c r="F1417" t="s">
        <v>12</v>
      </c>
      <c r="G1417" t="s">
        <v>5</v>
      </c>
      <c r="H1417" t="s">
        <v>23</v>
      </c>
      <c r="I1417">
        <v>37.74</v>
      </c>
      <c r="J1417">
        <v>8</v>
      </c>
      <c r="K1417">
        <v>0.15</v>
      </c>
      <c r="L1417">
        <v>1.05</v>
      </c>
      <c r="M1417" s="7">
        <f>SUM(Table1[[#This Row],[Profit]]/Table1[[#This Row],[Sales]])</f>
        <v>2.7821939586645469E-2</v>
      </c>
      <c r="N1417">
        <f>SUM(Table1[[#This Row],[Sales]]*Table1[[#This Row],[Quantity]])</f>
        <v>301.92</v>
      </c>
    </row>
    <row r="1418" spans="1:14" x14ac:dyDescent="0.3">
      <c r="A1418" t="s">
        <v>1613</v>
      </c>
      <c r="B1418" s="1">
        <v>42634</v>
      </c>
      <c r="C1418" t="s">
        <v>1614</v>
      </c>
      <c r="D1418" t="s">
        <v>1615</v>
      </c>
      <c r="E1418" t="s">
        <v>11</v>
      </c>
      <c r="F1418" t="s">
        <v>40</v>
      </c>
      <c r="G1418" t="s">
        <v>25</v>
      </c>
      <c r="H1418" t="s">
        <v>26</v>
      </c>
      <c r="I1418">
        <v>946.34400000000005</v>
      </c>
      <c r="J1418">
        <v>7</v>
      </c>
      <c r="K1418">
        <v>0.15</v>
      </c>
      <c r="L1418">
        <v>214.63</v>
      </c>
      <c r="M1418" s="7">
        <f>SUM(Table1[[#This Row],[Profit]]/Table1[[#This Row],[Sales]])</f>
        <v>0.22679913435283575</v>
      </c>
      <c r="N1418">
        <f>SUM(Table1[[#This Row],[Sales]]*Table1[[#This Row],[Quantity]])</f>
        <v>6624.4080000000004</v>
      </c>
    </row>
    <row r="1419" spans="1:14" x14ac:dyDescent="0.3">
      <c r="A1419" t="s">
        <v>1613</v>
      </c>
      <c r="B1419" s="1">
        <v>42634</v>
      </c>
      <c r="C1419" t="s">
        <v>1614</v>
      </c>
      <c r="D1419" t="s">
        <v>1615</v>
      </c>
      <c r="E1419" t="s">
        <v>11</v>
      </c>
      <c r="F1419" t="s">
        <v>40</v>
      </c>
      <c r="G1419" t="s">
        <v>25</v>
      </c>
      <c r="H1419" t="s">
        <v>63</v>
      </c>
      <c r="I1419">
        <v>151.19999999999999</v>
      </c>
      <c r="J1419">
        <v>5</v>
      </c>
      <c r="K1419">
        <v>0.1</v>
      </c>
      <c r="L1419">
        <v>17.260000000000002</v>
      </c>
      <c r="M1419" s="7">
        <f>SUM(Table1[[#This Row],[Profit]]/Table1[[#This Row],[Sales]])</f>
        <v>0.11415343915343917</v>
      </c>
      <c r="N1419">
        <f>SUM(Table1[[#This Row],[Sales]]*Table1[[#This Row],[Quantity]])</f>
        <v>756</v>
      </c>
    </row>
    <row r="1420" spans="1:14" x14ac:dyDescent="0.3">
      <c r="A1420" t="s">
        <v>1613</v>
      </c>
      <c r="B1420" s="1">
        <v>42634</v>
      </c>
      <c r="C1420" t="s">
        <v>1614</v>
      </c>
      <c r="D1420" t="s">
        <v>1615</v>
      </c>
      <c r="E1420" t="s">
        <v>11</v>
      </c>
      <c r="F1420" t="s">
        <v>40</v>
      </c>
      <c r="G1420" t="s">
        <v>5</v>
      </c>
      <c r="H1420" t="s">
        <v>23</v>
      </c>
      <c r="I1420">
        <v>4.9279999999999999</v>
      </c>
      <c r="J1420">
        <v>9</v>
      </c>
      <c r="K1420">
        <v>0.05</v>
      </c>
      <c r="L1420">
        <v>0.82</v>
      </c>
      <c r="M1420" s="7">
        <f>SUM(Table1[[#This Row],[Profit]]/Table1[[#This Row],[Sales]])</f>
        <v>0.16639610389610388</v>
      </c>
      <c r="N1420">
        <f>SUM(Table1[[#This Row],[Sales]]*Table1[[#This Row],[Quantity]])</f>
        <v>44.351999999999997</v>
      </c>
    </row>
    <row r="1421" spans="1:14" x14ac:dyDescent="0.3">
      <c r="A1421" t="s">
        <v>1616</v>
      </c>
      <c r="B1421" s="1">
        <v>42639</v>
      </c>
      <c r="C1421" t="s">
        <v>1617</v>
      </c>
      <c r="D1421" t="s">
        <v>1618</v>
      </c>
      <c r="E1421" t="s">
        <v>11</v>
      </c>
      <c r="F1421" t="s">
        <v>12</v>
      </c>
      <c r="G1421" t="s">
        <v>13</v>
      </c>
      <c r="H1421" t="s">
        <v>32</v>
      </c>
      <c r="I1421">
        <v>86.272000000000006</v>
      </c>
      <c r="J1421">
        <v>5</v>
      </c>
      <c r="K1421">
        <v>0.2</v>
      </c>
      <c r="L1421">
        <v>15.72</v>
      </c>
      <c r="M1421" s="7">
        <f>SUM(Table1[[#This Row],[Profit]]/Table1[[#This Row],[Sales]])</f>
        <v>0.18221439169139467</v>
      </c>
      <c r="N1421">
        <f>SUM(Table1[[#This Row],[Sales]]*Table1[[#This Row],[Quantity]])</f>
        <v>431.36</v>
      </c>
    </row>
    <row r="1422" spans="1:14" x14ac:dyDescent="0.3">
      <c r="A1422" t="s">
        <v>1616</v>
      </c>
      <c r="B1422" s="1">
        <v>42639</v>
      </c>
      <c r="C1422" t="s">
        <v>1617</v>
      </c>
      <c r="D1422" t="s">
        <v>1618</v>
      </c>
      <c r="E1422" t="s">
        <v>11</v>
      </c>
      <c r="F1422" t="s">
        <v>12</v>
      </c>
      <c r="G1422" t="s">
        <v>13</v>
      </c>
      <c r="H1422" t="s">
        <v>27</v>
      </c>
      <c r="I1422">
        <v>72.587999999999994</v>
      </c>
      <c r="J1422">
        <v>10</v>
      </c>
      <c r="K1422">
        <v>0.15</v>
      </c>
      <c r="L1422">
        <v>7.1</v>
      </c>
      <c r="M1422" s="7">
        <f>SUM(Table1[[#This Row],[Profit]]/Table1[[#This Row],[Sales]])</f>
        <v>9.7812310574750649E-2</v>
      </c>
      <c r="N1422">
        <f>SUM(Table1[[#This Row],[Sales]]*Table1[[#This Row],[Quantity]])</f>
        <v>725.87999999999988</v>
      </c>
    </row>
    <row r="1423" spans="1:14" x14ac:dyDescent="0.3">
      <c r="A1423" t="s">
        <v>1616</v>
      </c>
      <c r="B1423" s="1">
        <v>42639</v>
      </c>
      <c r="C1423" t="s">
        <v>1617</v>
      </c>
      <c r="D1423" t="s">
        <v>1618</v>
      </c>
      <c r="E1423" t="s">
        <v>11</v>
      </c>
      <c r="F1423" t="s">
        <v>12</v>
      </c>
      <c r="G1423" t="s">
        <v>13</v>
      </c>
      <c r="H1423" t="s">
        <v>28</v>
      </c>
      <c r="I1423">
        <v>60.671999999999997</v>
      </c>
      <c r="J1423">
        <v>10</v>
      </c>
      <c r="K1423">
        <v>0</v>
      </c>
      <c r="L1423">
        <v>12.88</v>
      </c>
      <c r="M1423" s="7">
        <f>SUM(Table1[[#This Row],[Profit]]/Table1[[#This Row],[Sales]])</f>
        <v>0.21228902953586501</v>
      </c>
      <c r="N1423">
        <f>SUM(Table1[[#This Row],[Sales]]*Table1[[#This Row],[Quantity]])</f>
        <v>606.72</v>
      </c>
    </row>
    <row r="1424" spans="1:14" x14ac:dyDescent="0.3">
      <c r="A1424" t="s">
        <v>1616</v>
      </c>
      <c r="B1424" s="1">
        <v>42639</v>
      </c>
      <c r="C1424" t="s">
        <v>1617</v>
      </c>
      <c r="D1424" t="s">
        <v>1618</v>
      </c>
      <c r="E1424" t="s">
        <v>11</v>
      </c>
      <c r="F1424" t="s">
        <v>12</v>
      </c>
      <c r="G1424" t="s">
        <v>13</v>
      </c>
      <c r="H1424" t="s">
        <v>27</v>
      </c>
      <c r="I1424">
        <v>77.031000000000006</v>
      </c>
      <c r="J1424">
        <v>6</v>
      </c>
      <c r="K1424">
        <v>0.1</v>
      </c>
      <c r="L1424">
        <v>3.02</v>
      </c>
      <c r="M1424" s="7">
        <f>SUM(Table1[[#This Row],[Profit]]/Table1[[#This Row],[Sales]])</f>
        <v>3.9204995391465769E-2</v>
      </c>
      <c r="N1424">
        <f>SUM(Table1[[#This Row],[Sales]]*Table1[[#This Row],[Quantity]])</f>
        <v>462.18600000000004</v>
      </c>
    </row>
    <row r="1425" spans="1:14" x14ac:dyDescent="0.3">
      <c r="A1425" t="s">
        <v>1616</v>
      </c>
      <c r="B1425" s="1">
        <v>42639</v>
      </c>
      <c r="C1425" t="s">
        <v>1617</v>
      </c>
      <c r="D1425" t="s">
        <v>1618</v>
      </c>
      <c r="E1425" t="s">
        <v>11</v>
      </c>
      <c r="F1425" t="s">
        <v>12</v>
      </c>
      <c r="G1425" t="s">
        <v>13</v>
      </c>
      <c r="H1425" t="s">
        <v>19</v>
      </c>
      <c r="I1425">
        <v>119.904</v>
      </c>
      <c r="J1425">
        <v>7</v>
      </c>
      <c r="K1425">
        <v>0.2</v>
      </c>
      <c r="L1425">
        <v>13.22</v>
      </c>
      <c r="M1425" s="7">
        <f>SUM(Table1[[#This Row],[Profit]]/Table1[[#This Row],[Sales]])</f>
        <v>0.11025487056311717</v>
      </c>
      <c r="N1425">
        <f>SUM(Table1[[#This Row],[Sales]]*Table1[[#This Row],[Quantity]])</f>
        <v>839.32799999999997</v>
      </c>
    </row>
    <row r="1426" spans="1:14" x14ac:dyDescent="0.3">
      <c r="A1426" t="s">
        <v>1616</v>
      </c>
      <c r="B1426" s="1">
        <v>42639</v>
      </c>
      <c r="C1426" t="s">
        <v>1617</v>
      </c>
      <c r="D1426" t="s">
        <v>1618</v>
      </c>
      <c r="E1426" t="s">
        <v>11</v>
      </c>
      <c r="F1426" t="s">
        <v>12</v>
      </c>
      <c r="G1426" t="s">
        <v>25</v>
      </c>
      <c r="H1426" t="s">
        <v>26</v>
      </c>
      <c r="I1426">
        <v>263.95999999999998</v>
      </c>
      <c r="J1426">
        <v>3</v>
      </c>
      <c r="K1426">
        <v>0.2</v>
      </c>
      <c r="L1426">
        <v>3.73</v>
      </c>
      <c r="M1426" s="7">
        <f>SUM(Table1[[#This Row],[Profit]]/Table1[[#This Row],[Sales]])</f>
        <v>1.4130928928625551E-2</v>
      </c>
      <c r="N1426">
        <f>SUM(Table1[[#This Row],[Sales]]*Table1[[#This Row],[Quantity]])</f>
        <v>791.87999999999988</v>
      </c>
    </row>
    <row r="1427" spans="1:14" x14ac:dyDescent="0.3">
      <c r="A1427" t="s">
        <v>1616</v>
      </c>
      <c r="B1427" s="1">
        <v>42639</v>
      </c>
      <c r="C1427" t="s">
        <v>1617</v>
      </c>
      <c r="D1427" t="s">
        <v>1618</v>
      </c>
      <c r="E1427" t="s">
        <v>11</v>
      </c>
      <c r="F1427" t="s">
        <v>12</v>
      </c>
      <c r="G1427" t="s">
        <v>13</v>
      </c>
      <c r="H1427" t="s">
        <v>19</v>
      </c>
      <c r="I1427">
        <v>363.64800000000002</v>
      </c>
      <c r="J1427">
        <v>9</v>
      </c>
      <c r="K1427">
        <v>0.05</v>
      </c>
      <c r="L1427">
        <v>35.299999999999997</v>
      </c>
      <c r="M1427" s="7">
        <f>SUM(Table1[[#This Row],[Profit]]/Table1[[#This Row],[Sales]])</f>
        <v>9.7071893699401599E-2</v>
      </c>
      <c r="N1427">
        <f>SUM(Table1[[#This Row],[Sales]]*Table1[[#This Row],[Quantity]])</f>
        <v>3272.8320000000003</v>
      </c>
    </row>
    <row r="1428" spans="1:14" x14ac:dyDescent="0.3">
      <c r="A1428" t="s">
        <v>1619</v>
      </c>
      <c r="B1428" s="1">
        <v>42674</v>
      </c>
      <c r="C1428" t="s">
        <v>1620</v>
      </c>
      <c r="D1428" t="s">
        <v>1621</v>
      </c>
      <c r="E1428" t="s">
        <v>11</v>
      </c>
      <c r="F1428" t="s">
        <v>12</v>
      </c>
      <c r="G1428" t="s">
        <v>13</v>
      </c>
      <c r="H1428" t="s">
        <v>27</v>
      </c>
      <c r="I1428">
        <v>9.7279999999999998</v>
      </c>
      <c r="J1428">
        <v>7</v>
      </c>
      <c r="K1428">
        <v>0.25</v>
      </c>
      <c r="L1428">
        <v>0.47</v>
      </c>
      <c r="M1428" s="7">
        <f>SUM(Table1[[#This Row],[Profit]]/Table1[[#This Row],[Sales]])</f>
        <v>4.8314144736842105E-2</v>
      </c>
      <c r="N1428">
        <f>SUM(Table1[[#This Row],[Sales]]*Table1[[#This Row],[Quantity]])</f>
        <v>68.096000000000004</v>
      </c>
    </row>
    <row r="1429" spans="1:14" x14ac:dyDescent="0.3">
      <c r="A1429" t="s">
        <v>1619</v>
      </c>
      <c r="B1429" s="1">
        <v>42674</v>
      </c>
      <c r="C1429" t="s">
        <v>1620</v>
      </c>
      <c r="D1429" t="s">
        <v>1621</v>
      </c>
      <c r="E1429" t="s">
        <v>11</v>
      </c>
      <c r="F1429" t="s">
        <v>12</v>
      </c>
      <c r="G1429" t="s">
        <v>13</v>
      </c>
      <c r="H1429" t="s">
        <v>67</v>
      </c>
      <c r="I1429">
        <v>14.75</v>
      </c>
      <c r="J1429">
        <v>10</v>
      </c>
      <c r="K1429">
        <v>0.15</v>
      </c>
      <c r="L1429">
        <v>2.72</v>
      </c>
      <c r="M1429" s="7">
        <f>SUM(Table1[[#This Row],[Profit]]/Table1[[#This Row],[Sales]])</f>
        <v>0.18440677966101696</v>
      </c>
      <c r="N1429">
        <f>SUM(Table1[[#This Row],[Sales]]*Table1[[#This Row],[Quantity]])</f>
        <v>147.5</v>
      </c>
    </row>
    <row r="1430" spans="1:14" x14ac:dyDescent="0.3">
      <c r="A1430" t="s">
        <v>1619</v>
      </c>
      <c r="B1430" s="1">
        <v>42674</v>
      </c>
      <c r="C1430" t="s">
        <v>1620</v>
      </c>
      <c r="D1430" t="s">
        <v>1621</v>
      </c>
      <c r="E1430" t="s">
        <v>11</v>
      </c>
      <c r="F1430" t="s">
        <v>12</v>
      </c>
      <c r="G1430" t="s">
        <v>13</v>
      </c>
      <c r="H1430" t="s">
        <v>27</v>
      </c>
      <c r="I1430">
        <v>29.8</v>
      </c>
      <c r="J1430">
        <v>3</v>
      </c>
      <c r="K1430">
        <v>0.1</v>
      </c>
      <c r="L1430">
        <v>5.62</v>
      </c>
      <c r="M1430" s="7">
        <f>SUM(Table1[[#This Row],[Profit]]/Table1[[#This Row],[Sales]])</f>
        <v>0.18859060402684563</v>
      </c>
      <c r="N1430">
        <f>SUM(Table1[[#This Row],[Sales]]*Table1[[#This Row],[Quantity]])</f>
        <v>89.4</v>
      </c>
    </row>
    <row r="1431" spans="1:14" x14ac:dyDescent="0.3">
      <c r="A1431" t="s">
        <v>1619</v>
      </c>
      <c r="B1431" s="1">
        <v>42674</v>
      </c>
      <c r="C1431" t="s">
        <v>1620</v>
      </c>
      <c r="D1431" t="s">
        <v>1621</v>
      </c>
      <c r="E1431" t="s">
        <v>11</v>
      </c>
      <c r="F1431" t="s">
        <v>12</v>
      </c>
      <c r="G1431" t="s">
        <v>13</v>
      </c>
      <c r="H1431" t="s">
        <v>14</v>
      </c>
      <c r="I1431">
        <v>427.42</v>
      </c>
      <c r="J1431">
        <v>8</v>
      </c>
      <c r="K1431">
        <v>0.15</v>
      </c>
      <c r="L1431">
        <v>81.97</v>
      </c>
      <c r="M1431" s="7">
        <f>SUM(Table1[[#This Row],[Profit]]/Table1[[#This Row],[Sales]])</f>
        <v>0.19177857844742874</v>
      </c>
      <c r="N1431">
        <f>SUM(Table1[[#This Row],[Sales]]*Table1[[#This Row],[Quantity]])</f>
        <v>3419.36</v>
      </c>
    </row>
    <row r="1432" spans="1:14" x14ac:dyDescent="0.3">
      <c r="A1432" t="s">
        <v>1622</v>
      </c>
      <c r="B1432" s="1">
        <v>43430</v>
      </c>
      <c r="C1432" t="s">
        <v>992</v>
      </c>
      <c r="D1432" t="s">
        <v>993</v>
      </c>
      <c r="E1432" t="s">
        <v>3</v>
      </c>
      <c r="F1432" t="s">
        <v>56</v>
      </c>
      <c r="G1432" t="s">
        <v>25</v>
      </c>
      <c r="H1432" t="s">
        <v>26</v>
      </c>
      <c r="I1432">
        <v>220.75200000000001</v>
      </c>
      <c r="J1432">
        <v>5</v>
      </c>
      <c r="K1432">
        <v>0.25</v>
      </c>
      <c r="L1432">
        <v>2.21</v>
      </c>
      <c r="M1432" s="7">
        <f>SUM(Table1[[#This Row],[Profit]]/Table1[[#This Row],[Sales]])</f>
        <v>1.0011234326302819E-2</v>
      </c>
      <c r="N1432">
        <f>SUM(Table1[[#This Row],[Sales]]*Table1[[#This Row],[Quantity]])</f>
        <v>1103.76</v>
      </c>
    </row>
    <row r="1433" spans="1:14" x14ac:dyDescent="0.3">
      <c r="A1433" t="s">
        <v>1623</v>
      </c>
      <c r="B1433" s="1">
        <v>42357</v>
      </c>
      <c r="C1433" t="s">
        <v>34</v>
      </c>
      <c r="D1433" t="s">
        <v>35</v>
      </c>
      <c r="E1433" t="s">
        <v>3</v>
      </c>
      <c r="F1433" t="s">
        <v>4</v>
      </c>
      <c r="G1433" t="s">
        <v>13</v>
      </c>
      <c r="H1433" t="s">
        <v>27</v>
      </c>
      <c r="I1433">
        <v>152.76</v>
      </c>
      <c r="J1433">
        <v>2</v>
      </c>
      <c r="K1433">
        <v>0.05</v>
      </c>
      <c r="L1433">
        <v>43.3</v>
      </c>
      <c r="M1433" s="7">
        <f>SUM(Table1[[#This Row],[Profit]]/Table1[[#This Row],[Sales]])</f>
        <v>0.2834511652264991</v>
      </c>
      <c r="N1433">
        <f>SUM(Table1[[#This Row],[Sales]]*Table1[[#This Row],[Quantity]])</f>
        <v>305.52</v>
      </c>
    </row>
    <row r="1434" spans="1:14" x14ac:dyDescent="0.3">
      <c r="A1434" t="s">
        <v>1623</v>
      </c>
      <c r="B1434" s="1">
        <v>42357</v>
      </c>
      <c r="C1434" t="s">
        <v>34</v>
      </c>
      <c r="D1434" t="s">
        <v>35</v>
      </c>
      <c r="E1434" t="s">
        <v>3</v>
      </c>
      <c r="F1434" t="s">
        <v>4</v>
      </c>
      <c r="G1434" t="s">
        <v>13</v>
      </c>
      <c r="H1434" t="s">
        <v>216</v>
      </c>
      <c r="I1434">
        <v>7.27</v>
      </c>
      <c r="J1434">
        <v>2</v>
      </c>
      <c r="K1434">
        <v>0</v>
      </c>
      <c r="L1434">
        <v>0.46</v>
      </c>
      <c r="M1434" s="7">
        <f>SUM(Table1[[#This Row],[Profit]]/Table1[[#This Row],[Sales]])</f>
        <v>6.3273727647867956E-2</v>
      </c>
      <c r="N1434">
        <f>SUM(Table1[[#This Row],[Sales]]*Table1[[#This Row],[Quantity]])</f>
        <v>14.54</v>
      </c>
    </row>
    <row r="1435" spans="1:14" x14ac:dyDescent="0.3">
      <c r="A1435" t="s">
        <v>1623</v>
      </c>
      <c r="B1435" s="1">
        <v>42357</v>
      </c>
      <c r="C1435" t="s">
        <v>34</v>
      </c>
      <c r="D1435" t="s">
        <v>35</v>
      </c>
      <c r="E1435" t="s">
        <v>3</v>
      </c>
      <c r="F1435" t="s">
        <v>4</v>
      </c>
      <c r="G1435" t="s">
        <v>5</v>
      </c>
      <c r="H1435" t="s">
        <v>7</v>
      </c>
      <c r="I1435">
        <v>1819.86</v>
      </c>
      <c r="J1435">
        <v>6</v>
      </c>
      <c r="K1435">
        <v>0.1</v>
      </c>
      <c r="L1435">
        <v>412.08</v>
      </c>
      <c r="M1435" s="7">
        <f>SUM(Table1[[#This Row],[Profit]]/Table1[[#This Row],[Sales]])</f>
        <v>0.22643500049454354</v>
      </c>
      <c r="N1435">
        <f>SUM(Table1[[#This Row],[Sales]]*Table1[[#This Row],[Quantity]])</f>
        <v>10919.16</v>
      </c>
    </row>
    <row r="1436" spans="1:14" x14ac:dyDescent="0.3">
      <c r="A1436" t="s">
        <v>1624</v>
      </c>
      <c r="B1436" s="1">
        <v>43095</v>
      </c>
      <c r="C1436" t="s">
        <v>742</v>
      </c>
      <c r="D1436" t="s">
        <v>743</v>
      </c>
      <c r="E1436" t="s">
        <v>3</v>
      </c>
      <c r="F1436" t="s">
        <v>12</v>
      </c>
      <c r="G1436" t="s">
        <v>13</v>
      </c>
      <c r="H1436" t="s">
        <v>32</v>
      </c>
      <c r="I1436">
        <v>33.9</v>
      </c>
      <c r="J1436">
        <v>4</v>
      </c>
      <c r="K1436">
        <v>0</v>
      </c>
      <c r="L1436">
        <v>7.97</v>
      </c>
      <c r="M1436" s="7">
        <f>SUM(Table1[[#This Row],[Profit]]/Table1[[#This Row],[Sales]])</f>
        <v>0.2351032448377581</v>
      </c>
      <c r="N1436">
        <f>SUM(Table1[[#This Row],[Sales]]*Table1[[#This Row],[Quantity]])</f>
        <v>135.6</v>
      </c>
    </row>
    <row r="1437" spans="1:14" x14ac:dyDescent="0.3">
      <c r="A1437" t="s">
        <v>1625</v>
      </c>
      <c r="B1437" s="1">
        <v>43271</v>
      </c>
      <c r="C1437" t="s">
        <v>1626</v>
      </c>
      <c r="D1437" t="s">
        <v>1627</v>
      </c>
      <c r="E1437" t="s">
        <v>3</v>
      </c>
      <c r="F1437" t="s">
        <v>56</v>
      </c>
      <c r="G1437" t="s">
        <v>13</v>
      </c>
      <c r="H1437" t="s">
        <v>32</v>
      </c>
      <c r="I1437">
        <v>31.103999999999999</v>
      </c>
      <c r="J1437">
        <v>2</v>
      </c>
      <c r="K1437">
        <v>0.25</v>
      </c>
      <c r="L1437">
        <v>3.82</v>
      </c>
      <c r="M1437" s="7">
        <f>SUM(Table1[[#This Row],[Profit]]/Table1[[#This Row],[Sales]])</f>
        <v>0.12281378600823045</v>
      </c>
      <c r="N1437">
        <f>SUM(Table1[[#This Row],[Sales]]*Table1[[#This Row],[Quantity]])</f>
        <v>62.207999999999998</v>
      </c>
    </row>
    <row r="1438" spans="1:14" x14ac:dyDescent="0.3">
      <c r="A1438" t="s">
        <v>1625</v>
      </c>
      <c r="B1438" s="1">
        <v>43271</v>
      </c>
      <c r="C1438" t="s">
        <v>1626</v>
      </c>
      <c r="D1438" t="s">
        <v>1627</v>
      </c>
      <c r="E1438" t="s">
        <v>3</v>
      </c>
      <c r="F1438" t="s">
        <v>56</v>
      </c>
      <c r="G1438" t="s">
        <v>13</v>
      </c>
      <c r="H1438" t="s">
        <v>24</v>
      </c>
      <c r="I1438">
        <v>5.2480000000000002</v>
      </c>
      <c r="J1438">
        <v>5</v>
      </c>
      <c r="K1438">
        <v>0.25</v>
      </c>
      <c r="L1438">
        <v>0.44</v>
      </c>
      <c r="M1438" s="7">
        <f>SUM(Table1[[#This Row],[Profit]]/Table1[[#This Row],[Sales]])</f>
        <v>8.3841463414634138E-2</v>
      </c>
      <c r="N1438">
        <f>SUM(Table1[[#This Row],[Sales]]*Table1[[#This Row],[Quantity]])</f>
        <v>26.240000000000002</v>
      </c>
    </row>
    <row r="1439" spans="1:14" x14ac:dyDescent="0.3">
      <c r="A1439" t="s">
        <v>1628</v>
      </c>
      <c r="B1439" s="1">
        <v>42658</v>
      </c>
      <c r="C1439" t="s">
        <v>122</v>
      </c>
      <c r="D1439" t="s">
        <v>123</v>
      </c>
      <c r="E1439" t="s">
        <v>3</v>
      </c>
      <c r="F1439" t="s">
        <v>40</v>
      </c>
      <c r="G1439" t="s">
        <v>25</v>
      </c>
      <c r="H1439" t="s">
        <v>63</v>
      </c>
      <c r="I1439">
        <v>263.88</v>
      </c>
      <c r="J1439">
        <v>7</v>
      </c>
      <c r="K1439">
        <v>0.15</v>
      </c>
      <c r="L1439">
        <v>51.27</v>
      </c>
      <c r="M1439" s="7">
        <f>SUM(Table1[[#This Row],[Profit]]/Table1[[#This Row],[Sales]])</f>
        <v>0.19429286039108687</v>
      </c>
      <c r="N1439">
        <f>SUM(Table1[[#This Row],[Sales]]*Table1[[#This Row],[Quantity]])</f>
        <v>1847.1599999999999</v>
      </c>
    </row>
    <row r="1440" spans="1:14" x14ac:dyDescent="0.3">
      <c r="A1440" t="s">
        <v>1628</v>
      </c>
      <c r="B1440" s="1">
        <v>42658</v>
      </c>
      <c r="C1440" t="s">
        <v>122</v>
      </c>
      <c r="D1440" t="s">
        <v>123</v>
      </c>
      <c r="E1440" t="s">
        <v>3</v>
      </c>
      <c r="F1440" t="s">
        <v>40</v>
      </c>
      <c r="G1440" t="s">
        <v>5</v>
      </c>
      <c r="H1440" t="s">
        <v>7</v>
      </c>
      <c r="I1440">
        <v>2453.4299999999998</v>
      </c>
      <c r="J1440">
        <v>4</v>
      </c>
      <c r="K1440">
        <v>0.25</v>
      </c>
      <c r="L1440">
        <v>392.46</v>
      </c>
      <c r="M1440" s="7">
        <f>SUM(Table1[[#This Row],[Profit]]/Table1[[#This Row],[Sales]])</f>
        <v>0.15996380577395727</v>
      </c>
      <c r="N1440">
        <f>SUM(Table1[[#This Row],[Sales]]*Table1[[#This Row],[Quantity]])</f>
        <v>9813.7199999999993</v>
      </c>
    </row>
    <row r="1441" spans="1:14" x14ac:dyDescent="0.3">
      <c r="A1441" t="s">
        <v>1629</v>
      </c>
      <c r="B1441" s="1">
        <v>43202</v>
      </c>
      <c r="C1441" t="s">
        <v>719</v>
      </c>
      <c r="D1441" t="s">
        <v>720</v>
      </c>
      <c r="E1441" t="s">
        <v>3</v>
      </c>
      <c r="F1441" t="s">
        <v>56</v>
      </c>
      <c r="G1441" t="s">
        <v>13</v>
      </c>
      <c r="H1441" t="s">
        <v>27</v>
      </c>
      <c r="I1441">
        <v>29.7</v>
      </c>
      <c r="J1441">
        <v>10</v>
      </c>
      <c r="K1441">
        <v>0</v>
      </c>
      <c r="L1441">
        <v>2.5</v>
      </c>
      <c r="M1441" s="7">
        <f>SUM(Table1[[#This Row],[Profit]]/Table1[[#This Row],[Sales]])</f>
        <v>8.4175084175084181E-2</v>
      </c>
      <c r="N1441">
        <f>SUM(Table1[[#This Row],[Sales]]*Table1[[#This Row],[Quantity]])</f>
        <v>297</v>
      </c>
    </row>
    <row r="1442" spans="1:14" x14ac:dyDescent="0.3">
      <c r="A1442" t="s">
        <v>1629</v>
      </c>
      <c r="B1442" s="1">
        <v>43202</v>
      </c>
      <c r="C1442" t="s">
        <v>719</v>
      </c>
      <c r="D1442" t="s">
        <v>720</v>
      </c>
      <c r="E1442" t="s">
        <v>3</v>
      </c>
      <c r="F1442" t="s">
        <v>56</v>
      </c>
      <c r="G1442" t="s">
        <v>13</v>
      </c>
      <c r="H1442" t="s">
        <v>32</v>
      </c>
      <c r="I1442">
        <v>39.96</v>
      </c>
      <c r="J1442">
        <v>8</v>
      </c>
      <c r="K1442">
        <v>0.15</v>
      </c>
      <c r="L1442">
        <v>8.1199999999999992</v>
      </c>
      <c r="M1442" s="7">
        <f>SUM(Table1[[#This Row],[Profit]]/Table1[[#This Row],[Sales]])</f>
        <v>0.20320320320320318</v>
      </c>
      <c r="N1442">
        <f>SUM(Table1[[#This Row],[Sales]]*Table1[[#This Row],[Quantity]])</f>
        <v>319.68</v>
      </c>
    </row>
    <row r="1443" spans="1:14" x14ac:dyDescent="0.3">
      <c r="A1443" t="s">
        <v>1630</v>
      </c>
      <c r="B1443" s="1">
        <v>43453</v>
      </c>
      <c r="C1443" t="s">
        <v>1631</v>
      </c>
      <c r="D1443" t="s">
        <v>1632</v>
      </c>
      <c r="E1443" t="s">
        <v>3</v>
      </c>
      <c r="F1443" t="s">
        <v>12</v>
      </c>
      <c r="G1443" t="s">
        <v>13</v>
      </c>
      <c r="H1443" t="s">
        <v>27</v>
      </c>
      <c r="I1443">
        <v>36.671999999999997</v>
      </c>
      <c r="J1443">
        <v>6</v>
      </c>
      <c r="K1443">
        <v>0.1</v>
      </c>
      <c r="L1443">
        <v>1.45</v>
      </c>
      <c r="M1443" s="7">
        <f>SUM(Table1[[#This Row],[Profit]]/Table1[[#This Row],[Sales]])</f>
        <v>3.953970331588133E-2</v>
      </c>
      <c r="N1443">
        <f>SUM(Table1[[#This Row],[Sales]]*Table1[[#This Row],[Quantity]])</f>
        <v>220.03199999999998</v>
      </c>
    </row>
    <row r="1444" spans="1:14" x14ac:dyDescent="0.3">
      <c r="A1444" t="s">
        <v>1633</v>
      </c>
      <c r="B1444" s="1">
        <v>43317</v>
      </c>
      <c r="C1444" t="s">
        <v>1634</v>
      </c>
      <c r="D1444" t="s">
        <v>1635</v>
      </c>
      <c r="E1444" t="s">
        <v>11</v>
      </c>
      <c r="F1444" t="s">
        <v>4</v>
      </c>
      <c r="G1444" t="s">
        <v>13</v>
      </c>
      <c r="H1444" t="s">
        <v>32</v>
      </c>
      <c r="I1444">
        <v>13.76</v>
      </c>
      <c r="J1444">
        <v>10</v>
      </c>
      <c r="K1444">
        <v>0.05</v>
      </c>
      <c r="L1444">
        <v>2.2000000000000002</v>
      </c>
      <c r="M1444" s="7">
        <f>SUM(Table1[[#This Row],[Profit]]/Table1[[#This Row],[Sales]])</f>
        <v>0.15988372093023256</v>
      </c>
      <c r="N1444">
        <f>SUM(Table1[[#This Row],[Sales]]*Table1[[#This Row],[Quantity]])</f>
        <v>137.6</v>
      </c>
    </row>
    <row r="1445" spans="1:14" x14ac:dyDescent="0.3">
      <c r="A1445" t="s">
        <v>1636</v>
      </c>
      <c r="B1445" s="1">
        <v>42644</v>
      </c>
      <c r="C1445" t="s">
        <v>1637</v>
      </c>
      <c r="D1445" t="s">
        <v>1638</v>
      </c>
      <c r="E1445" t="s">
        <v>11</v>
      </c>
      <c r="F1445" t="s">
        <v>12</v>
      </c>
      <c r="G1445" t="s">
        <v>13</v>
      </c>
      <c r="H1445" t="s">
        <v>19</v>
      </c>
      <c r="I1445">
        <v>139.42400000000001</v>
      </c>
      <c r="J1445">
        <v>5</v>
      </c>
      <c r="K1445">
        <v>0.05</v>
      </c>
      <c r="L1445">
        <v>27.36</v>
      </c>
      <c r="M1445" s="7">
        <f>SUM(Table1[[#This Row],[Profit]]/Table1[[#This Row],[Sales]])</f>
        <v>0.19623594216203807</v>
      </c>
      <c r="N1445">
        <f>SUM(Table1[[#This Row],[Sales]]*Table1[[#This Row],[Quantity]])</f>
        <v>697.12</v>
      </c>
    </row>
    <row r="1446" spans="1:14" x14ac:dyDescent="0.3">
      <c r="A1446" t="s">
        <v>1639</v>
      </c>
      <c r="B1446" s="1">
        <v>42878</v>
      </c>
      <c r="C1446" t="s">
        <v>353</v>
      </c>
      <c r="D1446" t="s">
        <v>354</v>
      </c>
      <c r="E1446" t="s">
        <v>3</v>
      </c>
      <c r="F1446" t="s">
        <v>40</v>
      </c>
      <c r="G1446" t="s">
        <v>25</v>
      </c>
      <c r="H1446" t="s">
        <v>26</v>
      </c>
      <c r="I1446">
        <v>1979.9280000000001</v>
      </c>
      <c r="J1446">
        <v>2</v>
      </c>
      <c r="K1446">
        <v>0.15</v>
      </c>
      <c r="L1446">
        <v>416.62</v>
      </c>
      <c r="M1446" s="7">
        <f>SUM(Table1[[#This Row],[Profit]]/Table1[[#This Row],[Sales]])</f>
        <v>0.21042179311570924</v>
      </c>
      <c r="N1446">
        <f>SUM(Table1[[#This Row],[Sales]]*Table1[[#This Row],[Quantity]])</f>
        <v>3959.8560000000002</v>
      </c>
    </row>
    <row r="1447" spans="1:14" x14ac:dyDescent="0.3">
      <c r="A1447" t="s">
        <v>1640</v>
      </c>
      <c r="B1447" s="1">
        <v>43264</v>
      </c>
      <c r="C1447" t="s">
        <v>572</v>
      </c>
      <c r="D1447" t="s">
        <v>573</v>
      </c>
      <c r="E1447" t="s">
        <v>39</v>
      </c>
      <c r="F1447" t="s">
        <v>40</v>
      </c>
      <c r="G1447" t="s">
        <v>13</v>
      </c>
      <c r="H1447" t="s">
        <v>19</v>
      </c>
      <c r="I1447">
        <v>164.73599999999999</v>
      </c>
      <c r="J1447">
        <v>1</v>
      </c>
      <c r="K1447">
        <v>0.15</v>
      </c>
      <c r="L1447">
        <v>19.899999999999999</v>
      </c>
      <c r="M1447" s="7">
        <f>SUM(Table1[[#This Row],[Profit]]/Table1[[#This Row],[Sales]])</f>
        <v>0.12079933954933955</v>
      </c>
      <c r="N1447">
        <f>SUM(Table1[[#This Row],[Sales]]*Table1[[#This Row],[Quantity]])</f>
        <v>164.73599999999999</v>
      </c>
    </row>
    <row r="1448" spans="1:14" x14ac:dyDescent="0.3">
      <c r="A1448" t="s">
        <v>1640</v>
      </c>
      <c r="B1448" s="1">
        <v>43264</v>
      </c>
      <c r="C1448" t="s">
        <v>572</v>
      </c>
      <c r="D1448" t="s">
        <v>573</v>
      </c>
      <c r="E1448" t="s">
        <v>39</v>
      </c>
      <c r="F1448" t="s">
        <v>40</v>
      </c>
      <c r="G1448" t="s">
        <v>5</v>
      </c>
      <c r="H1448" t="s">
        <v>7</v>
      </c>
      <c r="I1448">
        <v>470.30200000000002</v>
      </c>
      <c r="J1448">
        <v>10</v>
      </c>
      <c r="K1448">
        <v>0</v>
      </c>
      <c r="L1448">
        <v>51.36</v>
      </c>
      <c r="M1448" s="7">
        <f>SUM(Table1[[#This Row],[Profit]]/Table1[[#This Row],[Sales]])</f>
        <v>0.10920642480788939</v>
      </c>
      <c r="N1448">
        <f>SUM(Table1[[#This Row],[Sales]]*Table1[[#This Row],[Quantity]])</f>
        <v>4703.0200000000004</v>
      </c>
    </row>
    <row r="1449" spans="1:14" x14ac:dyDescent="0.3">
      <c r="A1449" t="s">
        <v>1640</v>
      </c>
      <c r="B1449" s="1">
        <v>43264</v>
      </c>
      <c r="C1449" t="s">
        <v>572</v>
      </c>
      <c r="D1449" t="s">
        <v>573</v>
      </c>
      <c r="E1449" t="s">
        <v>39</v>
      </c>
      <c r="F1449" t="s">
        <v>40</v>
      </c>
      <c r="G1449" t="s">
        <v>25</v>
      </c>
      <c r="H1449" t="s">
        <v>26</v>
      </c>
      <c r="I1449">
        <v>47.984000000000002</v>
      </c>
      <c r="J1449">
        <v>10</v>
      </c>
      <c r="K1449">
        <v>0.15</v>
      </c>
      <c r="L1449">
        <v>6.13</v>
      </c>
      <c r="M1449" s="7">
        <f>SUM(Table1[[#This Row],[Profit]]/Table1[[#This Row],[Sales]])</f>
        <v>0.1277509169723241</v>
      </c>
      <c r="N1449">
        <f>SUM(Table1[[#This Row],[Sales]]*Table1[[#This Row],[Quantity]])</f>
        <v>479.84000000000003</v>
      </c>
    </row>
    <row r="1450" spans="1:14" x14ac:dyDescent="0.3">
      <c r="A1450" t="s">
        <v>1641</v>
      </c>
      <c r="B1450" s="1">
        <v>42117</v>
      </c>
      <c r="C1450" t="s">
        <v>1295</v>
      </c>
      <c r="D1450" t="s">
        <v>1296</v>
      </c>
      <c r="E1450" t="s">
        <v>11</v>
      </c>
      <c r="F1450" t="s">
        <v>56</v>
      </c>
      <c r="G1450" t="s">
        <v>13</v>
      </c>
      <c r="H1450" t="s">
        <v>27</v>
      </c>
      <c r="I1450">
        <v>2.5019999999999998</v>
      </c>
      <c r="J1450">
        <v>8</v>
      </c>
      <c r="K1450">
        <v>0.25</v>
      </c>
      <c r="L1450">
        <v>0.09</v>
      </c>
      <c r="M1450" s="7">
        <f>SUM(Table1[[#This Row],[Profit]]/Table1[[#This Row],[Sales]])</f>
        <v>3.5971223021582732E-2</v>
      </c>
      <c r="N1450">
        <f>SUM(Table1[[#This Row],[Sales]]*Table1[[#This Row],[Quantity]])</f>
        <v>20.015999999999998</v>
      </c>
    </row>
    <row r="1451" spans="1:14" x14ac:dyDescent="0.3">
      <c r="A1451" t="s">
        <v>1642</v>
      </c>
      <c r="B1451" s="1">
        <v>42491</v>
      </c>
      <c r="C1451" t="s">
        <v>270</v>
      </c>
      <c r="D1451" t="s">
        <v>271</v>
      </c>
      <c r="E1451" t="s">
        <v>11</v>
      </c>
      <c r="F1451" t="s">
        <v>12</v>
      </c>
      <c r="G1451" t="s">
        <v>25</v>
      </c>
      <c r="H1451" t="s">
        <v>26</v>
      </c>
      <c r="I1451">
        <v>88.751999999999995</v>
      </c>
      <c r="J1451">
        <v>2</v>
      </c>
      <c r="K1451">
        <v>0</v>
      </c>
      <c r="L1451">
        <v>16.170000000000002</v>
      </c>
      <c r="M1451" s="7">
        <f>SUM(Table1[[#This Row],[Profit]]/Table1[[#This Row],[Sales]])</f>
        <v>0.18219307733910226</v>
      </c>
      <c r="N1451">
        <f>SUM(Table1[[#This Row],[Sales]]*Table1[[#This Row],[Quantity]])</f>
        <v>177.50399999999999</v>
      </c>
    </row>
    <row r="1452" spans="1:14" x14ac:dyDescent="0.3">
      <c r="A1452" t="s">
        <v>1643</v>
      </c>
      <c r="B1452" s="1">
        <v>42570</v>
      </c>
      <c r="C1452" t="s">
        <v>1644</v>
      </c>
      <c r="D1452" t="s">
        <v>1645</v>
      </c>
      <c r="E1452" t="s">
        <v>3</v>
      </c>
      <c r="F1452" t="s">
        <v>12</v>
      </c>
      <c r="G1452" t="s">
        <v>13</v>
      </c>
      <c r="H1452" t="s">
        <v>27</v>
      </c>
      <c r="I1452">
        <v>2.0249999999999999</v>
      </c>
      <c r="J1452">
        <v>3</v>
      </c>
      <c r="K1452">
        <v>0.25</v>
      </c>
      <c r="L1452">
        <v>0.18</v>
      </c>
      <c r="M1452" s="7">
        <f>SUM(Table1[[#This Row],[Profit]]/Table1[[#This Row],[Sales]])</f>
        <v>8.8888888888888892E-2</v>
      </c>
      <c r="N1452">
        <f>SUM(Table1[[#This Row],[Sales]]*Table1[[#This Row],[Quantity]])</f>
        <v>6.0749999999999993</v>
      </c>
    </row>
    <row r="1453" spans="1:14" x14ac:dyDescent="0.3">
      <c r="A1453" t="s">
        <v>1646</v>
      </c>
      <c r="B1453" s="1">
        <v>43065</v>
      </c>
      <c r="C1453" t="s">
        <v>1647</v>
      </c>
      <c r="D1453" t="s">
        <v>1648</v>
      </c>
      <c r="E1453" t="s">
        <v>11</v>
      </c>
      <c r="F1453" t="s">
        <v>4</v>
      </c>
      <c r="G1453" t="s">
        <v>13</v>
      </c>
      <c r="H1453" t="s">
        <v>32</v>
      </c>
      <c r="I1453">
        <v>70.98</v>
      </c>
      <c r="J1453">
        <v>1</v>
      </c>
      <c r="K1453">
        <v>0.15</v>
      </c>
      <c r="L1453">
        <v>14.2</v>
      </c>
      <c r="M1453" s="7">
        <f>SUM(Table1[[#This Row],[Profit]]/Table1[[#This Row],[Sales]])</f>
        <v>0.20005635390250773</v>
      </c>
      <c r="N1453">
        <f>SUM(Table1[[#This Row],[Sales]]*Table1[[#This Row],[Quantity]])</f>
        <v>70.98</v>
      </c>
    </row>
    <row r="1454" spans="1:14" x14ac:dyDescent="0.3">
      <c r="A1454" t="s">
        <v>1646</v>
      </c>
      <c r="B1454" s="1">
        <v>43065</v>
      </c>
      <c r="C1454" t="s">
        <v>1647</v>
      </c>
      <c r="D1454" t="s">
        <v>1648</v>
      </c>
      <c r="E1454" t="s">
        <v>11</v>
      </c>
      <c r="F1454" t="s">
        <v>4</v>
      </c>
      <c r="G1454" t="s">
        <v>13</v>
      </c>
      <c r="H1454" t="s">
        <v>27</v>
      </c>
      <c r="I1454">
        <v>91.68</v>
      </c>
      <c r="J1454">
        <v>1</v>
      </c>
      <c r="K1454">
        <v>0.1</v>
      </c>
      <c r="L1454">
        <v>7.34</v>
      </c>
      <c r="M1454" s="7">
        <f>SUM(Table1[[#This Row],[Profit]]/Table1[[#This Row],[Sales]])</f>
        <v>8.0061082024432809E-2</v>
      </c>
      <c r="N1454">
        <f>SUM(Table1[[#This Row],[Sales]]*Table1[[#This Row],[Quantity]])</f>
        <v>91.68</v>
      </c>
    </row>
    <row r="1455" spans="1:14" x14ac:dyDescent="0.3">
      <c r="A1455" t="s">
        <v>1646</v>
      </c>
      <c r="B1455" s="1">
        <v>43065</v>
      </c>
      <c r="C1455" t="s">
        <v>1647</v>
      </c>
      <c r="D1455" t="s">
        <v>1648</v>
      </c>
      <c r="E1455" t="s">
        <v>11</v>
      </c>
      <c r="F1455" t="s">
        <v>4</v>
      </c>
      <c r="G1455" t="s">
        <v>13</v>
      </c>
      <c r="H1455" t="s">
        <v>27</v>
      </c>
      <c r="I1455">
        <v>33.75</v>
      </c>
      <c r="J1455">
        <v>3</v>
      </c>
      <c r="K1455">
        <v>0.2</v>
      </c>
      <c r="L1455">
        <v>1.35</v>
      </c>
      <c r="M1455" s="7">
        <f>SUM(Table1[[#This Row],[Profit]]/Table1[[#This Row],[Sales]])</f>
        <v>0.04</v>
      </c>
      <c r="N1455">
        <f>SUM(Table1[[#This Row],[Sales]]*Table1[[#This Row],[Quantity]])</f>
        <v>101.25</v>
      </c>
    </row>
    <row r="1456" spans="1:14" x14ac:dyDescent="0.3">
      <c r="A1456" t="s">
        <v>1646</v>
      </c>
      <c r="B1456" s="1">
        <v>43065</v>
      </c>
      <c r="C1456" t="s">
        <v>1647</v>
      </c>
      <c r="D1456" t="s">
        <v>1648</v>
      </c>
      <c r="E1456" t="s">
        <v>11</v>
      </c>
      <c r="F1456" t="s">
        <v>4</v>
      </c>
      <c r="G1456" t="s">
        <v>25</v>
      </c>
      <c r="H1456" t="s">
        <v>265</v>
      </c>
      <c r="I1456">
        <v>3040</v>
      </c>
      <c r="J1456">
        <v>6</v>
      </c>
      <c r="K1456">
        <v>0.15</v>
      </c>
      <c r="L1456">
        <v>375.58</v>
      </c>
      <c r="M1456" s="7">
        <f>SUM(Table1[[#This Row],[Profit]]/Table1[[#This Row],[Sales]])</f>
        <v>0.12354605263157895</v>
      </c>
      <c r="N1456">
        <f>SUM(Table1[[#This Row],[Sales]]*Table1[[#This Row],[Quantity]])</f>
        <v>18240</v>
      </c>
    </row>
    <row r="1457" spans="1:14" x14ac:dyDescent="0.3">
      <c r="A1457" t="s">
        <v>1649</v>
      </c>
      <c r="B1457" s="1">
        <v>43263</v>
      </c>
      <c r="C1457" t="s">
        <v>1650</v>
      </c>
      <c r="D1457" t="s">
        <v>1651</v>
      </c>
      <c r="E1457" t="s">
        <v>39</v>
      </c>
      <c r="F1457" t="s">
        <v>4</v>
      </c>
      <c r="G1457" t="s">
        <v>13</v>
      </c>
      <c r="H1457" t="s">
        <v>27</v>
      </c>
      <c r="I1457">
        <v>91.2</v>
      </c>
      <c r="J1457">
        <v>1</v>
      </c>
      <c r="K1457">
        <v>0.2</v>
      </c>
      <c r="L1457">
        <v>0.91</v>
      </c>
      <c r="M1457" s="7">
        <f>SUM(Table1[[#This Row],[Profit]]/Table1[[#This Row],[Sales]])</f>
        <v>9.9780701754385963E-3</v>
      </c>
      <c r="N1457">
        <f>SUM(Table1[[#This Row],[Sales]]*Table1[[#This Row],[Quantity]])</f>
        <v>91.2</v>
      </c>
    </row>
    <row r="1458" spans="1:14" x14ac:dyDescent="0.3">
      <c r="A1458" t="s">
        <v>1649</v>
      </c>
      <c r="B1458" s="1">
        <v>43263</v>
      </c>
      <c r="C1458" t="s">
        <v>1650</v>
      </c>
      <c r="D1458" t="s">
        <v>1651</v>
      </c>
      <c r="E1458" t="s">
        <v>39</v>
      </c>
      <c r="F1458" t="s">
        <v>4</v>
      </c>
      <c r="G1458" t="s">
        <v>5</v>
      </c>
      <c r="H1458" t="s">
        <v>18</v>
      </c>
      <c r="I1458">
        <v>452.94</v>
      </c>
      <c r="J1458">
        <v>10</v>
      </c>
      <c r="K1458">
        <v>0</v>
      </c>
      <c r="L1458">
        <v>48.62</v>
      </c>
      <c r="M1458" s="7">
        <f>SUM(Table1[[#This Row],[Profit]]/Table1[[#This Row],[Sales]])</f>
        <v>0.10734313595619728</v>
      </c>
      <c r="N1458">
        <f>SUM(Table1[[#This Row],[Sales]]*Table1[[#This Row],[Quantity]])</f>
        <v>4529.3999999999996</v>
      </c>
    </row>
    <row r="1459" spans="1:14" x14ac:dyDescent="0.3">
      <c r="A1459" t="s">
        <v>1652</v>
      </c>
      <c r="B1459" s="1">
        <v>42599</v>
      </c>
      <c r="C1459" t="s">
        <v>1637</v>
      </c>
      <c r="D1459" t="s">
        <v>1638</v>
      </c>
      <c r="E1459" t="s">
        <v>11</v>
      </c>
      <c r="F1459" t="s">
        <v>56</v>
      </c>
      <c r="G1459" t="s">
        <v>13</v>
      </c>
      <c r="H1459" t="s">
        <v>27</v>
      </c>
      <c r="I1459">
        <v>52.2</v>
      </c>
      <c r="J1459">
        <v>5</v>
      </c>
      <c r="K1459">
        <v>0</v>
      </c>
      <c r="L1459">
        <v>7.23</v>
      </c>
      <c r="M1459" s="7">
        <f>SUM(Table1[[#This Row],[Profit]]/Table1[[#This Row],[Sales]])</f>
        <v>0.13850574712643679</v>
      </c>
      <c r="N1459">
        <f>SUM(Table1[[#This Row],[Sales]]*Table1[[#This Row],[Quantity]])</f>
        <v>261</v>
      </c>
    </row>
    <row r="1460" spans="1:14" x14ac:dyDescent="0.3">
      <c r="A1460" t="s">
        <v>1653</v>
      </c>
      <c r="B1460" s="1">
        <v>43003</v>
      </c>
      <c r="C1460" t="s">
        <v>1654</v>
      </c>
      <c r="D1460" t="s">
        <v>1655</v>
      </c>
      <c r="E1460" t="s">
        <v>11</v>
      </c>
      <c r="F1460" t="s">
        <v>40</v>
      </c>
      <c r="G1460" t="s">
        <v>13</v>
      </c>
      <c r="H1460" t="s">
        <v>14</v>
      </c>
      <c r="I1460">
        <v>15.936</v>
      </c>
      <c r="J1460">
        <v>3</v>
      </c>
      <c r="K1460">
        <v>0.15</v>
      </c>
      <c r="L1460">
        <v>2.02</v>
      </c>
      <c r="M1460" s="7">
        <f>SUM(Table1[[#This Row],[Profit]]/Table1[[#This Row],[Sales]])</f>
        <v>0.12675702811244979</v>
      </c>
      <c r="N1460">
        <f>SUM(Table1[[#This Row],[Sales]]*Table1[[#This Row],[Quantity]])</f>
        <v>47.808</v>
      </c>
    </row>
    <row r="1461" spans="1:14" x14ac:dyDescent="0.3">
      <c r="A1461" t="s">
        <v>1656</v>
      </c>
      <c r="B1461" s="1">
        <v>42128</v>
      </c>
      <c r="C1461" t="s">
        <v>30</v>
      </c>
      <c r="D1461" t="s">
        <v>31</v>
      </c>
      <c r="E1461" t="s">
        <v>3</v>
      </c>
      <c r="F1461" t="s">
        <v>56</v>
      </c>
      <c r="G1461" t="s">
        <v>5</v>
      </c>
      <c r="H1461" t="s">
        <v>23</v>
      </c>
      <c r="I1461">
        <v>27.46</v>
      </c>
      <c r="J1461">
        <v>6</v>
      </c>
      <c r="K1461">
        <v>0.05</v>
      </c>
      <c r="L1461">
        <v>2.81</v>
      </c>
      <c r="M1461" s="7">
        <f>SUM(Table1[[#This Row],[Profit]]/Table1[[#This Row],[Sales]])</f>
        <v>0.1023306627822287</v>
      </c>
      <c r="N1461">
        <f>SUM(Table1[[#This Row],[Sales]]*Table1[[#This Row],[Quantity]])</f>
        <v>164.76</v>
      </c>
    </row>
    <row r="1462" spans="1:14" x14ac:dyDescent="0.3">
      <c r="A1462" t="s">
        <v>1657</v>
      </c>
      <c r="B1462" s="1">
        <v>42705</v>
      </c>
      <c r="C1462" t="s">
        <v>316</v>
      </c>
      <c r="D1462" t="s">
        <v>317</v>
      </c>
      <c r="E1462" t="s">
        <v>3</v>
      </c>
      <c r="F1462" t="s">
        <v>12</v>
      </c>
      <c r="G1462" t="s">
        <v>13</v>
      </c>
      <c r="H1462" t="s">
        <v>27</v>
      </c>
      <c r="I1462">
        <v>55.423999999999999</v>
      </c>
      <c r="J1462">
        <v>8</v>
      </c>
      <c r="K1462">
        <v>0.05</v>
      </c>
      <c r="L1462">
        <v>9.7100000000000009</v>
      </c>
      <c r="M1462" s="7">
        <f>SUM(Table1[[#This Row],[Profit]]/Table1[[#This Row],[Sales]])</f>
        <v>0.17519486143187069</v>
      </c>
      <c r="N1462">
        <f>SUM(Table1[[#This Row],[Sales]]*Table1[[#This Row],[Quantity]])</f>
        <v>443.392</v>
      </c>
    </row>
    <row r="1463" spans="1:14" x14ac:dyDescent="0.3">
      <c r="A1463" t="s">
        <v>1658</v>
      </c>
      <c r="B1463" s="1">
        <v>42805</v>
      </c>
      <c r="C1463" t="s">
        <v>1659</v>
      </c>
      <c r="D1463" t="s">
        <v>1660</v>
      </c>
      <c r="E1463" t="s">
        <v>3</v>
      </c>
      <c r="F1463" t="s">
        <v>56</v>
      </c>
      <c r="G1463" t="s">
        <v>5</v>
      </c>
      <c r="H1463" t="s">
        <v>18</v>
      </c>
      <c r="I1463">
        <v>244.006</v>
      </c>
      <c r="J1463">
        <v>4</v>
      </c>
      <c r="K1463">
        <v>0.1</v>
      </c>
      <c r="L1463">
        <v>58.46</v>
      </c>
      <c r="M1463" s="7">
        <f>SUM(Table1[[#This Row],[Profit]]/Table1[[#This Row],[Sales]])</f>
        <v>0.23958427251788891</v>
      </c>
      <c r="N1463">
        <f>SUM(Table1[[#This Row],[Sales]]*Table1[[#This Row],[Quantity]])</f>
        <v>976.024</v>
      </c>
    </row>
    <row r="1464" spans="1:14" x14ac:dyDescent="0.3">
      <c r="A1464" t="s">
        <v>1661</v>
      </c>
      <c r="B1464" s="1">
        <v>42973</v>
      </c>
      <c r="C1464" t="s">
        <v>78</v>
      </c>
      <c r="D1464" t="s">
        <v>79</v>
      </c>
      <c r="E1464" t="s">
        <v>11</v>
      </c>
      <c r="F1464" t="s">
        <v>40</v>
      </c>
      <c r="G1464" t="s">
        <v>25</v>
      </c>
      <c r="H1464" t="s">
        <v>63</v>
      </c>
      <c r="I1464">
        <v>159.98400000000001</v>
      </c>
      <c r="J1464">
        <v>1</v>
      </c>
      <c r="K1464">
        <v>0.2</v>
      </c>
      <c r="L1464">
        <v>20.149999999999999</v>
      </c>
      <c r="M1464" s="7">
        <f>SUM(Table1[[#This Row],[Profit]]/Table1[[#This Row],[Sales]])</f>
        <v>0.12595009500950094</v>
      </c>
      <c r="N1464">
        <f>SUM(Table1[[#This Row],[Sales]]*Table1[[#This Row],[Quantity]])</f>
        <v>159.98400000000001</v>
      </c>
    </row>
    <row r="1465" spans="1:14" x14ac:dyDescent="0.3">
      <c r="A1465" t="s">
        <v>1661</v>
      </c>
      <c r="B1465" s="1">
        <v>42973</v>
      </c>
      <c r="C1465" t="s">
        <v>78</v>
      </c>
      <c r="D1465" t="s">
        <v>79</v>
      </c>
      <c r="E1465" t="s">
        <v>11</v>
      </c>
      <c r="F1465" t="s">
        <v>40</v>
      </c>
      <c r="G1465" t="s">
        <v>5</v>
      </c>
      <c r="H1465" t="s">
        <v>7</v>
      </c>
      <c r="I1465">
        <v>1024.7159999999999</v>
      </c>
      <c r="J1465">
        <v>1</v>
      </c>
      <c r="K1465">
        <v>0.05</v>
      </c>
      <c r="L1465">
        <v>109.35</v>
      </c>
      <c r="M1465" s="7">
        <f>SUM(Table1[[#This Row],[Profit]]/Table1[[#This Row],[Sales]])</f>
        <v>0.1067124939983371</v>
      </c>
      <c r="N1465">
        <f>SUM(Table1[[#This Row],[Sales]]*Table1[[#This Row],[Quantity]])</f>
        <v>1024.7159999999999</v>
      </c>
    </row>
    <row r="1466" spans="1:14" x14ac:dyDescent="0.3">
      <c r="A1466" t="s">
        <v>1662</v>
      </c>
      <c r="B1466" s="1">
        <v>43085</v>
      </c>
      <c r="C1466" t="s">
        <v>1663</v>
      </c>
      <c r="D1466" t="s">
        <v>1664</v>
      </c>
      <c r="E1466" t="s">
        <v>11</v>
      </c>
      <c r="F1466" t="s">
        <v>56</v>
      </c>
      <c r="G1466" t="s">
        <v>13</v>
      </c>
      <c r="H1466" t="s">
        <v>101</v>
      </c>
      <c r="I1466">
        <v>3.68</v>
      </c>
      <c r="J1466">
        <v>9</v>
      </c>
      <c r="K1466">
        <v>0.25</v>
      </c>
      <c r="L1466">
        <v>0.04</v>
      </c>
      <c r="M1466" s="7">
        <f>SUM(Table1[[#This Row],[Profit]]/Table1[[#This Row],[Sales]])</f>
        <v>1.0869565217391304E-2</v>
      </c>
      <c r="N1466">
        <f>SUM(Table1[[#This Row],[Sales]]*Table1[[#This Row],[Quantity]])</f>
        <v>33.120000000000005</v>
      </c>
    </row>
    <row r="1467" spans="1:14" x14ac:dyDescent="0.3">
      <c r="A1467" t="s">
        <v>1665</v>
      </c>
      <c r="B1467" s="1">
        <v>42224</v>
      </c>
      <c r="C1467" t="s">
        <v>310</v>
      </c>
      <c r="D1467" t="s">
        <v>311</v>
      </c>
      <c r="E1467" t="s">
        <v>3</v>
      </c>
      <c r="F1467" t="s">
        <v>12</v>
      </c>
      <c r="G1467" t="s">
        <v>5</v>
      </c>
      <c r="H1467" t="s">
        <v>23</v>
      </c>
      <c r="I1467">
        <v>121.376</v>
      </c>
      <c r="J1467">
        <v>2</v>
      </c>
      <c r="K1467">
        <v>0.1</v>
      </c>
      <c r="L1467">
        <v>6.57</v>
      </c>
      <c r="M1467" s="7">
        <f>SUM(Table1[[#This Row],[Profit]]/Table1[[#This Row],[Sales]])</f>
        <v>5.4129317163195363E-2</v>
      </c>
      <c r="N1467">
        <f>SUM(Table1[[#This Row],[Sales]]*Table1[[#This Row],[Quantity]])</f>
        <v>242.75200000000001</v>
      </c>
    </row>
    <row r="1468" spans="1:14" x14ac:dyDescent="0.3">
      <c r="A1468" t="s">
        <v>1665</v>
      </c>
      <c r="B1468" s="1">
        <v>42224</v>
      </c>
      <c r="C1468" t="s">
        <v>310</v>
      </c>
      <c r="D1468" t="s">
        <v>311</v>
      </c>
      <c r="E1468" t="s">
        <v>3</v>
      </c>
      <c r="F1468" t="s">
        <v>12</v>
      </c>
      <c r="G1468" t="s">
        <v>25</v>
      </c>
      <c r="H1468" t="s">
        <v>63</v>
      </c>
      <c r="I1468">
        <v>95.975999999999999</v>
      </c>
      <c r="J1468">
        <v>7</v>
      </c>
      <c r="K1468">
        <v>0</v>
      </c>
      <c r="L1468">
        <v>18.260000000000002</v>
      </c>
      <c r="M1468" s="7">
        <f>SUM(Table1[[#This Row],[Profit]]/Table1[[#This Row],[Sales]])</f>
        <v>0.19025589730766027</v>
      </c>
      <c r="N1468">
        <f>SUM(Table1[[#This Row],[Sales]]*Table1[[#This Row],[Quantity]])</f>
        <v>671.83199999999999</v>
      </c>
    </row>
    <row r="1469" spans="1:14" x14ac:dyDescent="0.3">
      <c r="A1469" t="s">
        <v>1666</v>
      </c>
      <c r="B1469" s="1">
        <v>42506</v>
      </c>
      <c r="C1469" t="s">
        <v>904</v>
      </c>
      <c r="D1469" t="s">
        <v>905</v>
      </c>
      <c r="E1469" t="s">
        <v>39</v>
      </c>
      <c r="F1469" t="s">
        <v>4</v>
      </c>
      <c r="G1469" t="s">
        <v>25</v>
      </c>
      <c r="H1469" t="s">
        <v>63</v>
      </c>
      <c r="I1469">
        <v>255.96799999999999</v>
      </c>
      <c r="J1469">
        <v>4</v>
      </c>
      <c r="K1469">
        <v>0</v>
      </c>
      <c r="L1469">
        <v>56.55</v>
      </c>
      <c r="M1469" s="7">
        <f>SUM(Table1[[#This Row],[Profit]]/Table1[[#This Row],[Sales]])</f>
        <v>0.22092605325665707</v>
      </c>
      <c r="N1469">
        <f>SUM(Table1[[#This Row],[Sales]]*Table1[[#This Row],[Quantity]])</f>
        <v>1023.872</v>
      </c>
    </row>
    <row r="1470" spans="1:14" x14ac:dyDescent="0.3">
      <c r="A1470" t="s">
        <v>1667</v>
      </c>
      <c r="B1470" s="1">
        <v>43443</v>
      </c>
      <c r="C1470" t="s">
        <v>1620</v>
      </c>
      <c r="D1470" t="s">
        <v>1621</v>
      </c>
      <c r="E1470" t="s">
        <v>11</v>
      </c>
      <c r="F1470" t="s">
        <v>40</v>
      </c>
      <c r="G1470" t="s">
        <v>5</v>
      </c>
      <c r="H1470" t="s">
        <v>7</v>
      </c>
      <c r="I1470">
        <v>872.94</v>
      </c>
      <c r="J1470">
        <v>8</v>
      </c>
      <c r="K1470">
        <v>0.25</v>
      </c>
      <c r="L1470">
        <v>8.73</v>
      </c>
      <c r="M1470" s="7">
        <f>SUM(Table1[[#This Row],[Profit]]/Table1[[#This Row],[Sales]])</f>
        <v>1.0000687332462711E-2</v>
      </c>
      <c r="N1470">
        <f>SUM(Table1[[#This Row],[Sales]]*Table1[[#This Row],[Quantity]])</f>
        <v>6983.52</v>
      </c>
    </row>
    <row r="1471" spans="1:14" x14ac:dyDescent="0.3">
      <c r="A1471" t="s">
        <v>1667</v>
      </c>
      <c r="B1471" s="1">
        <v>43443</v>
      </c>
      <c r="C1471" t="s">
        <v>1620</v>
      </c>
      <c r="D1471" t="s">
        <v>1621</v>
      </c>
      <c r="E1471" t="s">
        <v>11</v>
      </c>
      <c r="F1471" t="s">
        <v>40</v>
      </c>
      <c r="G1471" t="s">
        <v>13</v>
      </c>
      <c r="H1471" t="s">
        <v>27</v>
      </c>
      <c r="I1471">
        <v>41.54</v>
      </c>
      <c r="J1471">
        <v>1</v>
      </c>
      <c r="K1471">
        <v>0</v>
      </c>
      <c r="L1471">
        <v>4</v>
      </c>
      <c r="M1471" s="7">
        <f>SUM(Table1[[#This Row],[Profit]]/Table1[[#This Row],[Sales]])</f>
        <v>9.6292729898892634E-2</v>
      </c>
      <c r="N1471">
        <f>SUM(Table1[[#This Row],[Sales]]*Table1[[#This Row],[Quantity]])</f>
        <v>41.54</v>
      </c>
    </row>
    <row r="1472" spans="1:14" x14ac:dyDescent="0.3">
      <c r="A1472" t="s">
        <v>1667</v>
      </c>
      <c r="B1472" s="1">
        <v>43443</v>
      </c>
      <c r="C1472" t="s">
        <v>1620</v>
      </c>
      <c r="D1472" t="s">
        <v>1621</v>
      </c>
      <c r="E1472" t="s">
        <v>11</v>
      </c>
      <c r="F1472" t="s">
        <v>40</v>
      </c>
      <c r="G1472" t="s">
        <v>13</v>
      </c>
      <c r="H1472" t="s">
        <v>32</v>
      </c>
      <c r="I1472">
        <v>12.96</v>
      </c>
      <c r="J1472">
        <v>9</v>
      </c>
      <c r="K1472">
        <v>0.1</v>
      </c>
      <c r="L1472">
        <v>1.29</v>
      </c>
      <c r="M1472" s="7">
        <f>SUM(Table1[[#This Row],[Profit]]/Table1[[#This Row],[Sales]])</f>
        <v>9.9537037037037035E-2</v>
      </c>
      <c r="N1472">
        <f>SUM(Table1[[#This Row],[Sales]]*Table1[[#This Row],[Quantity]])</f>
        <v>116.64000000000001</v>
      </c>
    </row>
    <row r="1473" spans="1:14" x14ac:dyDescent="0.3">
      <c r="A1473" t="s">
        <v>1668</v>
      </c>
      <c r="B1473" s="1">
        <v>42637</v>
      </c>
      <c r="C1473" t="s">
        <v>87</v>
      </c>
      <c r="D1473" t="s">
        <v>88</v>
      </c>
      <c r="E1473" t="s">
        <v>11</v>
      </c>
      <c r="F1473" t="s">
        <v>56</v>
      </c>
      <c r="G1473" t="s">
        <v>13</v>
      </c>
      <c r="H1473" t="s">
        <v>24</v>
      </c>
      <c r="I1473">
        <v>6.8479999999999999</v>
      </c>
      <c r="J1473">
        <v>7</v>
      </c>
      <c r="K1473">
        <v>0.2</v>
      </c>
      <c r="L1473">
        <v>0.48</v>
      </c>
      <c r="M1473" s="7">
        <f>SUM(Table1[[#This Row],[Profit]]/Table1[[#This Row],[Sales]])</f>
        <v>7.0093457943925228E-2</v>
      </c>
      <c r="N1473">
        <f>SUM(Table1[[#This Row],[Sales]]*Table1[[#This Row],[Quantity]])</f>
        <v>47.936</v>
      </c>
    </row>
    <row r="1474" spans="1:14" x14ac:dyDescent="0.3">
      <c r="A1474" t="s">
        <v>1669</v>
      </c>
      <c r="B1474" s="1">
        <v>43292</v>
      </c>
      <c r="C1474" t="s">
        <v>1670</v>
      </c>
      <c r="D1474" t="s">
        <v>1671</v>
      </c>
      <c r="E1474" t="s">
        <v>11</v>
      </c>
      <c r="F1474" t="s">
        <v>12</v>
      </c>
      <c r="G1474" t="s">
        <v>13</v>
      </c>
      <c r="H1474" t="s">
        <v>14</v>
      </c>
      <c r="I1474">
        <v>8.67</v>
      </c>
      <c r="J1474">
        <v>5</v>
      </c>
      <c r="K1474">
        <v>0.15</v>
      </c>
      <c r="L1474">
        <v>2.12</v>
      </c>
      <c r="M1474" s="7">
        <f>SUM(Table1[[#This Row],[Profit]]/Table1[[#This Row],[Sales]])</f>
        <v>0.2445213379469435</v>
      </c>
      <c r="N1474">
        <f>SUM(Table1[[#This Row],[Sales]]*Table1[[#This Row],[Quantity]])</f>
        <v>43.35</v>
      </c>
    </row>
    <row r="1475" spans="1:14" x14ac:dyDescent="0.3">
      <c r="A1475" t="s">
        <v>1672</v>
      </c>
      <c r="B1475" s="1">
        <v>42705</v>
      </c>
      <c r="C1475" t="s">
        <v>1344</v>
      </c>
      <c r="D1475" t="s">
        <v>1345</v>
      </c>
      <c r="E1475" t="s">
        <v>3</v>
      </c>
      <c r="F1475" t="s">
        <v>40</v>
      </c>
      <c r="G1475" t="s">
        <v>5</v>
      </c>
      <c r="H1475" t="s">
        <v>23</v>
      </c>
      <c r="I1475">
        <v>6.6879999999999997</v>
      </c>
      <c r="J1475">
        <v>3</v>
      </c>
      <c r="K1475">
        <v>0.05</v>
      </c>
      <c r="L1475">
        <v>0.56999999999999995</v>
      </c>
      <c r="M1475" s="7">
        <f>SUM(Table1[[#This Row],[Profit]]/Table1[[#This Row],[Sales]])</f>
        <v>8.5227272727272721E-2</v>
      </c>
      <c r="N1475">
        <f>SUM(Table1[[#This Row],[Sales]]*Table1[[#This Row],[Quantity]])</f>
        <v>20.064</v>
      </c>
    </row>
    <row r="1476" spans="1:14" x14ac:dyDescent="0.3">
      <c r="A1476" t="s">
        <v>1673</v>
      </c>
      <c r="B1476" s="1">
        <v>43058</v>
      </c>
      <c r="C1476" t="s">
        <v>1674</v>
      </c>
      <c r="D1476" t="s">
        <v>1675</v>
      </c>
      <c r="E1476" t="s">
        <v>39</v>
      </c>
      <c r="F1476" t="s">
        <v>56</v>
      </c>
      <c r="G1476" t="s">
        <v>13</v>
      </c>
      <c r="H1476" t="s">
        <v>24</v>
      </c>
      <c r="I1476">
        <v>17.28</v>
      </c>
      <c r="J1476">
        <v>10</v>
      </c>
      <c r="K1476">
        <v>0</v>
      </c>
      <c r="L1476">
        <v>1.1299999999999999</v>
      </c>
      <c r="M1476" s="7">
        <f>SUM(Table1[[#This Row],[Profit]]/Table1[[#This Row],[Sales]])</f>
        <v>6.5393518518518504E-2</v>
      </c>
      <c r="N1476">
        <f>SUM(Table1[[#This Row],[Sales]]*Table1[[#This Row],[Quantity]])</f>
        <v>172.8</v>
      </c>
    </row>
    <row r="1477" spans="1:14" x14ac:dyDescent="0.3">
      <c r="A1477" t="s">
        <v>1673</v>
      </c>
      <c r="B1477" s="1">
        <v>43058</v>
      </c>
      <c r="C1477" t="s">
        <v>1674</v>
      </c>
      <c r="D1477" t="s">
        <v>1675</v>
      </c>
      <c r="E1477" t="s">
        <v>39</v>
      </c>
      <c r="F1477" t="s">
        <v>56</v>
      </c>
      <c r="G1477" t="s">
        <v>13</v>
      </c>
      <c r="H1477" t="s">
        <v>27</v>
      </c>
      <c r="I1477">
        <v>17.712</v>
      </c>
      <c r="J1477">
        <v>4</v>
      </c>
      <c r="K1477">
        <v>0.2</v>
      </c>
      <c r="L1477">
        <v>1.39</v>
      </c>
      <c r="M1477" s="7">
        <f>SUM(Table1[[#This Row],[Profit]]/Table1[[#This Row],[Sales]])</f>
        <v>7.8477868112014446E-2</v>
      </c>
      <c r="N1477">
        <f>SUM(Table1[[#This Row],[Sales]]*Table1[[#This Row],[Quantity]])</f>
        <v>70.847999999999999</v>
      </c>
    </row>
    <row r="1478" spans="1:14" x14ac:dyDescent="0.3">
      <c r="A1478" t="s">
        <v>1676</v>
      </c>
      <c r="B1478" s="1">
        <v>43178</v>
      </c>
      <c r="C1478" t="s">
        <v>1161</v>
      </c>
      <c r="D1478" t="s">
        <v>1162</v>
      </c>
      <c r="E1478" t="s">
        <v>39</v>
      </c>
      <c r="F1478" t="s">
        <v>56</v>
      </c>
      <c r="G1478" t="s">
        <v>13</v>
      </c>
      <c r="H1478" t="s">
        <v>14</v>
      </c>
      <c r="I1478">
        <v>28.91</v>
      </c>
      <c r="J1478">
        <v>5</v>
      </c>
      <c r="K1478">
        <v>0.1</v>
      </c>
      <c r="L1478">
        <v>1.55</v>
      </c>
      <c r="M1478" s="7">
        <f>SUM(Table1[[#This Row],[Profit]]/Table1[[#This Row],[Sales]])</f>
        <v>5.361466620546524E-2</v>
      </c>
      <c r="N1478">
        <f>SUM(Table1[[#This Row],[Sales]]*Table1[[#This Row],[Quantity]])</f>
        <v>144.55000000000001</v>
      </c>
    </row>
    <row r="1479" spans="1:14" x14ac:dyDescent="0.3">
      <c r="A1479" t="s">
        <v>1677</v>
      </c>
      <c r="B1479" s="1">
        <v>43052</v>
      </c>
      <c r="C1479" t="s">
        <v>1678</v>
      </c>
      <c r="D1479" t="s">
        <v>1679</v>
      </c>
      <c r="E1479" t="s">
        <v>3</v>
      </c>
      <c r="F1479" t="s">
        <v>4</v>
      </c>
      <c r="G1479" t="s">
        <v>13</v>
      </c>
      <c r="H1479" t="s">
        <v>216</v>
      </c>
      <c r="I1479">
        <v>52.136000000000003</v>
      </c>
      <c r="J1479">
        <v>4</v>
      </c>
      <c r="K1479">
        <v>0</v>
      </c>
      <c r="L1479">
        <v>4.26</v>
      </c>
      <c r="M1479" s="7">
        <f>SUM(Table1[[#This Row],[Profit]]/Table1[[#This Row],[Sales]])</f>
        <v>8.1709375479515109E-2</v>
      </c>
      <c r="N1479">
        <f>SUM(Table1[[#This Row],[Sales]]*Table1[[#This Row],[Quantity]])</f>
        <v>208.54400000000001</v>
      </c>
    </row>
    <row r="1480" spans="1:14" x14ac:dyDescent="0.3">
      <c r="A1480" t="s">
        <v>1680</v>
      </c>
      <c r="B1480" s="1">
        <v>43423</v>
      </c>
      <c r="C1480" t="s">
        <v>160</v>
      </c>
      <c r="D1480" t="s">
        <v>161</v>
      </c>
      <c r="E1480" t="s">
        <v>3</v>
      </c>
      <c r="F1480" t="s">
        <v>12</v>
      </c>
      <c r="G1480" t="s">
        <v>25</v>
      </c>
      <c r="H1480" t="s">
        <v>26</v>
      </c>
      <c r="I1480">
        <v>31.968</v>
      </c>
      <c r="J1480">
        <v>3</v>
      </c>
      <c r="K1480">
        <v>0.05</v>
      </c>
      <c r="L1480">
        <v>4.38</v>
      </c>
      <c r="M1480" s="7">
        <f>SUM(Table1[[#This Row],[Profit]]/Table1[[#This Row],[Sales]])</f>
        <v>0.13701201201201202</v>
      </c>
      <c r="N1480">
        <f>SUM(Table1[[#This Row],[Sales]]*Table1[[#This Row],[Quantity]])</f>
        <v>95.903999999999996</v>
      </c>
    </row>
    <row r="1481" spans="1:14" x14ac:dyDescent="0.3">
      <c r="A1481" t="s">
        <v>1681</v>
      </c>
      <c r="B1481" s="1">
        <v>43071</v>
      </c>
      <c r="C1481" t="s">
        <v>582</v>
      </c>
      <c r="D1481" t="s">
        <v>583</v>
      </c>
      <c r="E1481" t="s">
        <v>3</v>
      </c>
      <c r="F1481" t="s">
        <v>12</v>
      </c>
      <c r="G1481" t="s">
        <v>13</v>
      </c>
      <c r="H1481" t="s">
        <v>32</v>
      </c>
      <c r="I1481">
        <v>25.92</v>
      </c>
      <c r="J1481">
        <v>5</v>
      </c>
      <c r="K1481">
        <v>0.15</v>
      </c>
      <c r="L1481">
        <v>2.12</v>
      </c>
      <c r="M1481" s="7">
        <f>SUM(Table1[[#This Row],[Profit]]/Table1[[#This Row],[Sales]])</f>
        <v>8.1790123456790126E-2</v>
      </c>
      <c r="N1481">
        <f>SUM(Table1[[#This Row],[Sales]]*Table1[[#This Row],[Quantity]])</f>
        <v>129.60000000000002</v>
      </c>
    </row>
    <row r="1482" spans="1:14" x14ac:dyDescent="0.3">
      <c r="A1482" t="s">
        <v>1681</v>
      </c>
      <c r="B1482" s="1">
        <v>43071</v>
      </c>
      <c r="C1482" t="s">
        <v>582</v>
      </c>
      <c r="D1482" t="s">
        <v>583</v>
      </c>
      <c r="E1482" t="s">
        <v>3</v>
      </c>
      <c r="F1482" t="s">
        <v>12</v>
      </c>
      <c r="G1482" t="s">
        <v>13</v>
      </c>
      <c r="H1482" t="s">
        <v>32</v>
      </c>
      <c r="I1482">
        <v>40.46</v>
      </c>
      <c r="J1482">
        <v>2</v>
      </c>
      <c r="K1482">
        <v>0.05</v>
      </c>
      <c r="L1482">
        <v>2.34</v>
      </c>
      <c r="M1482" s="7">
        <f>SUM(Table1[[#This Row],[Profit]]/Table1[[#This Row],[Sales]])</f>
        <v>5.7834898665348487E-2</v>
      </c>
      <c r="N1482">
        <f>SUM(Table1[[#This Row],[Sales]]*Table1[[#This Row],[Quantity]])</f>
        <v>80.92</v>
      </c>
    </row>
    <row r="1483" spans="1:14" x14ac:dyDescent="0.3">
      <c r="A1483" t="s">
        <v>1681</v>
      </c>
      <c r="B1483" s="1">
        <v>43071</v>
      </c>
      <c r="C1483" t="s">
        <v>582</v>
      </c>
      <c r="D1483" t="s">
        <v>583</v>
      </c>
      <c r="E1483" t="s">
        <v>3</v>
      </c>
      <c r="F1483" t="s">
        <v>12</v>
      </c>
      <c r="G1483" t="s">
        <v>13</v>
      </c>
      <c r="H1483" t="s">
        <v>19</v>
      </c>
      <c r="I1483">
        <v>33.869999999999997</v>
      </c>
      <c r="J1483">
        <v>1</v>
      </c>
      <c r="K1483">
        <v>0.1</v>
      </c>
      <c r="L1483">
        <v>5.79</v>
      </c>
      <c r="M1483" s="7">
        <f>SUM(Table1[[#This Row],[Profit]]/Table1[[#This Row],[Sales]])</f>
        <v>0.17094774136403898</v>
      </c>
      <c r="N1483">
        <f>SUM(Table1[[#This Row],[Sales]]*Table1[[#This Row],[Quantity]])</f>
        <v>33.869999999999997</v>
      </c>
    </row>
    <row r="1484" spans="1:14" x14ac:dyDescent="0.3">
      <c r="A1484" t="s">
        <v>1682</v>
      </c>
      <c r="B1484" s="1">
        <v>43337</v>
      </c>
      <c r="C1484" t="s">
        <v>1320</v>
      </c>
      <c r="D1484" t="s">
        <v>1321</v>
      </c>
      <c r="E1484" t="s">
        <v>3</v>
      </c>
      <c r="F1484" t="s">
        <v>4</v>
      </c>
      <c r="G1484" t="s">
        <v>13</v>
      </c>
      <c r="H1484" t="s">
        <v>24</v>
      </c>
      <c r="I1484">
        <v>9.7279999999999998</v>
      </c>
      <c r="J1484">
        <v>3</v>
      </c>
      <c r="K1484">
        <v>0</v>
      </c>
      <c r="L1484">
        <v>1.71</v>
      </c>
      <c r="M1484" s="7">
        <f>SUM(Table1[[#This Row],[Profit]]/Table1[[#This Row],[Sales]])</f>
        <v>0.17578125</v>
      </c>
      <c r="N1484">
        <f>SUM(Table1[[#This Row],[Sales]]*Table1[[#This Row],[Quantity]])</f>
        <v>29.183999999999997</v>
      </c>
    </row>
    <row r="1485" spans="1:14" x14ac:dyDescent="0.3">
      <c r="A1485" t="s">
        <v>1682</v>
      </c>
      <c r="B1485" s="1">
        <v>43337</v>
      </c>
      <c r="C1485" t="s">
        <v>1320</v>
      </c>
      <c r="D1485" t="s">
        <v>1321</v>
      </c>
      <c r="E1485" t="s">
        <v>3</v>
      </c>
      <c r="F1485" t="s">
        <v>4</v>
      </c>
      <c r="G1485" t="s">
        <v>13</v>
      </c>
      <c r="H1485" t="s">
        <v>32</v>
      </c>
      <c r="I1485">
        <v>3.4239999999999999</v>
      </c>
      <c r="J1485">
        <v>2</v>
      </c>
      <c r="K1485">
        <v>0.2</v>
      </c>
      <c r="L1485">
        <v>0.03</v>
      </c>
      <c r="M1485" s="7">
        <f>SUM(Table1[[#This Row],[Profit]]/Table1[[#This Row],[Sales]])</f>
        <v>8.7616822429906534E-3</v>
      </c>
      <c r="N1485">
        <f>SUM(Table1[[#This Row],[Sales]]*Table1[[#This Row],[Quantity]])</f>
        <v>6.8479999999999999</v>
      </c>
    </row>
    <row r="1486" spans="1:14" x14ac:dyDescent="0.3">
      <c r="A1486" t="s">
        <v>1683</v>
      </c>
      <c r="B1486" s="1">
        <v>43022</v>
      </c>
      <c r="C1486" t="s">
        <v>962</v>
      </c>
      <c r="D1486" t="s">
        <v>963</v>
      </c>
      <c r="E1486" t="s">
        <v>11</v>
      </c>
      <c r="F1486" t="s">
        <v>12</v>
      </c>
      <c r="G1486" t="s">
        <v>25</v>
      </c>
      <c r="H1486" t="s">
        <v>63</v>
      </c>
      <c r="I1486">
        <v>177</v>
      </c>
      <c r="J1486">
        <v>5</v>
      </c>
      <c r="K1486">
        <v>0.15</v>
      </c>
      <c r="L1486">
        <v>39.06</v>
      </c>
      <c r="M1486" s="7">
        <f>SUM(Table1[[#This Row],[Profit]]/Table1[[#This Row],[Sales]])</f>
        <v>0.22067796610169493</v>
      </c>
      <c r="N1486">
        <f>SUM(Table1[[#This Row],[Sales]]*Table1[[#This Row],[Quantity]])</f>
        <v>885</v>
      </c>
    </row>
    <row r="1487" spans="1:14" x14ac:dyDescent="0.3">
      <c r="A1487" t="s">
        <v>1684</v>
      </c>
      <c r="B1487" s="1">
        <v>42335</v>
      </c>
      <c r="C1487" t="s">
        <v>1685</v>
      </c>
      <c r="D1487" t="s">
        <v>1686</v>
      </c>
      <c r="E1487" t="s">
        <v>3</v>
      </c>
      <c r="F1487" t="s">
        <v>56</v>
      </c>
      <c r="G1487" t="s">
        <v>13</v>
      </c>
      <c r="H1487" t="s">
        <v>101</v>
      </c>
      <c r="I1487">
        <v>3.76</v>
      </c>
      <c r="J1487">
        <v>9</v>
      </c>
      <c r="K1487">
        <v>0.2</v>
      </c>
      <c r="L1487">
        <v>0.23</v>
      </c>
      <c r="M1487" s="7">
        <f>SUM(Table1[[#This Row],[Profit]]/Table1[[#This Row],[Sales]])</f>
        <v>6.1170212765957452E-2</v>
      </c>
      <c r="N1487">
        <f>SUM(Table1[[#This Row],[Sales]]*Table1[[#This Row],[Quantity]])</f>
        <v>33.839999999999996</v>
      </c>
    </row>
    <row r="1488" spans="1:14" x14ac:dyDescent="0.3">
      <c r="A1488" t="s">
        <v>1687</v>
      </c>
      <c r="B1488" s="1">
        <v>42677</v>
      </c>
      <c r="C1488" t="s">
        <v>1688</v>
      </c>
      <c r="D1488" t="s">
        <v>1689</v>
      </c>
      <c r="E1488" t="s">
        <v>39</v>
      </c>
      <c r="F1488" t="s">
        <v>12</v>
      </c>
      <c r="G1488" t="s">
        <v>25</v>
      </c>
      <c r="H1488" t="s">
        <v>26</v>
      </c>
      <c r="I1488">
        <v>1212.848</v>
      </c>
      <c r="J1488">
        <v>2</v>
      </c>
      <c r="K1488">
        <v>0</v>
      </c>
      <c r="L1488">
        <v>352.14</v>
      </c>
      <c r="M1488" s="7">
        <f>SUM(Table1[[#This Row],[Profit]]/Table1[[#This Row],[Sales]])</f>
        <v>0.29034141128979063</v>
      </c>
      <c r="N1488">
        <f>SUM(Table1[[#This Row],[Sales]]*Table1[[#This Row],[Quantity]])</f>
        <v>2425.6959999999999</v>
      </c>
    </row>
    <row r="1489" spans="1:14" x14ac:dyDescent="0.3">
      <c r="A1489" t="s">
        <v>1687</v>
      </c>
      <c r="B1489" s="1">
        <v>42677</v>
      </c>
      <c r="C1489" t="s">
        <v>1688</v>
      </c>
      <c r="D1489" t="s">
        <v>1689</v>
      </c>
      <c r="E1489" t="s">
        <v>39</v>
      </c>
      <c r="F1489" t="s">
        <v>12</v>
      </c>
      <c r="G1489" t="s">
        <v>25</v>
      </c>
      <c r="H1489" t="s">
        <v>63</v>
      </c>
      <c r="I1489">
        <v>89.97</v>
      </c>
      <c r="J1489">
        <v>1</v>
      </c>
      <c r="K1489">
        <v>0.1</v>
      </c>
      <c r="L1489">
        <v>22.75</v>
      </c>
      <c r="M1489" s="7">
        <f>SUM(Table1[[#This Row],[Profit]]/Table1[[#This Row],[Sales]])</f>
        <v>0.25286206513282206</v>
      </c>
      <c r="N1489">
        <f>SUM(Table1[[#This Row],[Sales]]*Table1[[#This Row],[Quantity]])</f>
        <v>89.97</v>
      </c>
    </row>
    <row r="1490" spans="1:14" x14ac:dyDescent="0.3">
      <c r="A1490" t="s">
        <v>1687</v>
      </c>
      <c r="B1490" s="1">
        <v>42677</v>
      </c>
      <c r="C1490" t="s">
        <v>1688</v>
      </c>
      <c r="D1490" t="s">
        <v>1689</v>
      </c>
      <c r="E1490" t="s">
        <v>39</v>
      </c>
      <c r="F1490" t="s">
        <v>12</v>
      </c>
      <c r="G1490" t="s">
        <v>5</v>
      </c>
      <c r="H1490" t="s">
        <v>23</v>
      </c>
      <c r="I1490">
        <v>42.6</v>
      </c>
      <c r="J1490">
        <v>2</v>
      </c>
      <c r="K1490">
        <v>0.05</v>
      </c>
      <c r="L1490">
        <v>6.11</v>
      </c>
      <c r="M1490" s="7">
        <f>SUM(Table1[[#This Row],[Profit]]/Table1[[#This Row],[Sales]])</f>
        <v>0.14342723004694835</v>
      </c>
      <c r="N1490">
        <f>SUM(Table1[[#This Row],[Sales]]*Table1[[#This Row],[Quantity]])</f>
        <v>85.2</v>
      </c>
    </row>
    <row r="1491" spans="1:14" x14ac:dyDescent="0.3">
      <c r="A1491" t="s">
        <v>1690</v>
      </c>
      <c r="B1491" s="1">
        <v>42337</v>
      </c>
      <c r="C1491" t="s">
        <v>1691</v>
      </c>
      <c r="D1491" t="s">
        <v>1692</v>
      </c>
      <c r="E1491" t="s">
        <v>3</v>
      </c>
      <c r="F1491" t="s">
        <v>56</v>
      </c>
      <c r="G1491" t="s">
        <v>13</v>
      </c>
      <c r="H1491" t="s">
        <v>14</v>
      </c>
      <c r="I1491">
        <v>5.04</v>
      </c>
      <c r="J1491">
        <v>6</v>
      </c>
      <c r="K1491">
        <v>0.15</v>
      </c>
      <c r="L1491">
        <v>0.31</v>
      </c>
      <c r="M1491" s="7">
        <f>SUM(Table1[[#This Row],[Profit]]/Table1[[#This Row],[Sales]])</f>
        <v>6.1507936507936505E-2</v>
      </c>
      <c r="N1491">
        <f>SUM(Table1[[#This Row],[Sales]]*Table1[[#This Row],[Quantity]])</f>
        <v>30.240000000000002</v>
      </c>
    </row>
    <row r="1492" spans="1:14" x14ac:dyDescent="0.3">
      <c r="A1492" t="s">
        <v>1693</v>
      </c>
      <c r="B1492" s="1">
        <v>43220</v>
      </c>
      <c r="C1492" t="s">
        <v>1349</v>
      </c>
      <c r="D1492" t="s">
        <v>1350</v>
      </c>
      <c r="E1492" t="s">
        <v>11</v>
      </c>
      <c r="F1492" t="s">
        <v>56</v>
      </c>
      <c r="G1492" t="s">
        <v>13</v>
      </c>
      <c r="H1492" t="s">
        <v>67</v>
      </c>
      <c r="I1492">
        <v>62.96</v>
      </c>
      <c r="J1492">
        <v>3</v>
      </c>
      <c r="K1492">
        <v>0.2</v>
      </c>
      <c r="L1492">
        <v>12.51</v>
      </c>
      <c r="M1492" s="7">
        <f>SUM(Table1[[#This Row],[Profit]]/Table1[[#This Row],[Sales]])</f>
        <v>0.19869758576874205</v>
      </c>
      <c r="N1492">
        <f>SUM(Table1[[#This Row],[Sales]]*Table1[[#This Row],[Quantity]])</f>
        <v>188.88</v>
      </c>
    </row>
    <row r="1493" spans="1:14" x14ac:dyDescent="0.3">
      <c r="A1493" t="s">
        <v>1694</v>
      </c>
      <c r="B1493" s="1">
        <v>43428</v>
      </c>
      <c r="C1493" t="s">
        <v>1695</v>
      </c>
      <c r="D1493" t="s">
        <v>1696</v>
      </c>
      <c r="E1493" t="s">
        <v>11</v>
      </c>
      <c r="F1493" t="s">
        <v>56</v>
      </c>
      <c r="G1493" t="s">
        <v>13</v>
      </c>
      <c r="H1493" t="s">
        <v>32</v>
      </c>
      <c r="I1493">
        <v>5.88</v>
      </c>
      <c r="J1493">
        <v>5</v>
      </c>
      <c r="K1493">
        <v>0.05</v>
      </c>
      <c r="L1493">
        <v>0.74</v>
      </c>
      <c r="M1493" s="7">
        <f>SUM(Table1[[#This Row],[Profit]]/Table1[[#This Row],[Sales]])</f>
        <v>0.12585034013605442</v>
      </c>
      <c r="N1493">
        <f>SUM(Table1[[#This Row],[Sales]]*Table1[[#This Row],[Quantity]])</f>
        <v>29.4</v>
      </c>
    </row>
    <row r="1494" spans="1:14" x14ac:dyDescent="0.3">
      <c r="A1494" t="s">
        <v>1694</v>
      </c>
      <c r="B1494" s="1">
        <v>43428</v>
      </c>
      <c r="C1494" t="s">
        <v>1695</v>
      </c>
      <c r="D1494" t="s">
        <v>1696</v>
      </c>
      <c r="E1494" t="s">
        <v>11</v>
      </c>
      <c r="F1494" t="s">
        <v>56</v>
      </c>
      <c r="G1494" t="s">
        <v>5</v>
      </c>
      <c r="H1494" t="s">
        <v>7</v>
      </c>
      <c r="I1494">
        <v>977.29200000000003</v>
      </c>
      <c r="J1494">
        <v>1</v>
      </c>
      <c r="K1494">
        <v>0.2</v>
      </c>
      <c r="L1494">
        <v>30.19</v>
      </c>
      <c r="M1494" s="7">
        <f>SUM(Table1[[#This Row],[Profit]]/Table1[[#This Row],[Sales]])</f>
        <v>3.089148381445873E-2</v>
      </c>
      <c r="N1494">
        <f>SUM(Table1[[#This Row],[Sales]]*Table1[[#This Row],[Quantity]])</f>
        <v>977.29200000000003</v>
      </c>
    </row>
    <row r="1495" spans="1:14" x14ac:dyDescent="0.3">
      <c r="A1495" t="s">
        <v>1697</v>
      </c>
      <c r="B1495" s="1">
        <v>43403</v>
      </c>
      <c r="C1495" t="s">
        <v>1698</v>
      </c>
      <c r="D1495" t="s">
        <v>1699</v>
      </c>
      <c r="E1495" t="s">
        <v>11</v>
      </c>
      <c r="F1495" t="s">
        <v>12</v>
      </c>
      <c r="G1495" t="s">
        <v>5</v>
      </c>
      <c r="H1495" t="s">
        <v>23</v>
      </c>
      <c r="I1495">
        <v>9.64</v>
      </c>
      <c r="J1495">
        <v>4</v>
      </c>
      <c r="K1495">
        <v>0.15</v>
      </c>
      <c r="L1495">
        <v>1.38</v>
      </c>
      <c r="M1495" s="7">
        <f>SUM(Table1[[#This Row],[Profit]]/Table1[[#This Row],[Sales]])</f>
        <v>0.14315352697095435</v>
      </c>
      <c r="N1495">
        <f>SUM(Table1[[#This Row],[Sales]]*Table1[[#This Row],[Quantity]])</f>
        <v>38.56</v>
      </c>
    </row>
    <row r="1496" spans="1:14" x14ac:dyDescent="0.3">
      <c r="A1496" t="s">
        <v>1700</v>
      </c>
      <c r="B1496" s="1">
        <v>42355</v>
      </c>
      <c r="C1496" t="s">
        <v>547</v>
      </c>
      <c r="D1496" t="s">
        <v>548</v>
      </c>
      <c r="E1496" t="s">
        <v>3</v>
      </c>
      <c r="F1496" t="s">
        <v>4</v>
      </c>
      <c r="G1496" t="s">
        <v>13</v>
      </c>
      <c r="H1496" t="s">
        <v>24</v>
      </c>
      <c r="I1496">
        <v>40.049999999999997</v>
      </c>
      <c r="J1496">
        <v>5</v>
      </c>
      <c r="K1496">
        <v>0.2</v>
      </c>
      <c r="L1496">
        <v>4.5</v>
      </c>
      <c r="M1496" s="7">
        <f>SUM(Table1[[#This Row],[Profit]]/Table1[[#This Row],[Sales]])</f>
        <v>0.11235955056179776</v>
      </c>
      <c r="N1496">
        <f>SUM(Table1[[#This Row],[Sales]]*Table1[[#This Row],[Quantity]])</f>
        <v>200.25</v>
      </c>
    </row>
    <row r="1497" spans="1:14" x14ac:dyDescent="0.3">
      <c r="A1497" t="s">
        <v>1701</v>
      </c>
      <c r="B1497" s="1">
        <v>43347</v>
      </c>
      <c r="C1497" t="s">
        <v>1702</v>
      </c>
      <c r="D1497" t="s">
        <v>1703</v>
      </c>
      <c r="E1497" t="s">
        <v>3</v>
      </c>
      <c r="F1497" t="s">
        <v>40</v>
      </c>
      <c r="G1497" t="s">
        <v>13</v>
      </c>
      <c r="H1497" t="s">
        <v>24</v>
      </c>
      <c r="I1497">
        <v>10.192</v>
      </c>
      <c r="J1497">
        <v>5</v>
      </c>
      <c r="K1497">
        <v>0</v>
      </c>
      <c r="L1497">
        <v>2.68</v>
      </c>
      <c r="M1497" s="7">
        <f>SUM(Table1[[#This Row],[Profit]]/Table1[[#This Row],[Sales]])</f>
        <v>0.26295133437990581</v>
      </c>
      <c r="N1497">
        <f>SUM(Table1[[#This Row],[Sales]]*Table1[[#This Row],[Quantity]])</f>
        <v>50.96</v>
      </c>
    </row>
    <row r="1498" spans="1:14" x14ac:dyDescent="0.3">
      <c r="A1498" t="s">
        <v>1701</v>
      </c>
      <c r="B1498" s="1">
        <v>43347</v>
      </c>
      <c r="C1498" t="s">
        <v>1702</v>
      </c>
      <c r="D1498" t="s">
        <v>1703</v>
      </c>
      <c r="E1498" t="s">
        <v>3</v>
      </c>
      <c r="F1498" t="s">
        <v>40</v>
      </c>
      <c r="G1498" t="s">
        <v>13</v>
      </c>
      <c r="H1498" t="s">
        <v>19</v>
      </c>
      <c r="I1498">
        <v>16.783999999999999</v>
      </c>
      <c r="J1498">
        <v>6</v>
      </c>
      <c r="K1498">
        <v>0.25</v>
      </c>
      <c r="L1498">
        <v>2.64</v>
      </c>
      <c r="M1498" s="7">
        <f>SUM(Table1[[#This Row],[Profit]]/Table1[[#This Row],[Sales]])</f>
        <v>0.1572926596758818</v>
      </c>
      <c r="N1498">
        <f>SUM(Table1[[#This Row],[Sales]]*Table1[[#This Row],[Quantity]])</f>
        <v>100.70399999999999</v>
      </c>
    </row>
    <row r="1499" spans="1:14" x14ac:dyDescent="0.3">
      <c r="A1499" t="s">
        <v>1701</v>
      </c>
      <c r="B1499" s="1">
        <v>43347</v>
      </c>
      <c r="C1499" t="s">
        <v>1702</v>
      </c>
      <c r="D1499" t="s">
        <v>1703</v>
      </c>
      <c r="E1499" t="s">
        <v>3</v>
      </c>
      <c r="F1499" t="s">
        <v>40</v>
      </c>
      <c r="G1499" t="s">
        <v>13</v>
      </c>
      <c r="H1499" t="s">
        <v>24</v>
      </c>
      <c r="I1499">
        <v>13.12</v>
      </c>
      <c r="J1499">
        <v>8</v>
      </c>
      <c r="K1499">
        <v>0.1</v>
      </c>
      <c r="L1499">
        <v>3.14</v>
      </c>
      <c r="M1499" s="7">
        <f>SUM(Table1[[#This Row],[Profit]]/Table1[[#This Row],[Sales]])</f>
        <v>0.23932926829268295</v>
      </c>
      <c r="N1499">
        <f>SUM(Table1[[#This Row],[Sales]]*Table1[[#This Row],[Quantity]])</f>
        <v>104.96</v>
      </c>
    </row>
    <row r="1500" spans="1:14" x14ac:dyDescent="0.3">
      <c r="A1500" t="s">
        <v>1704</v>
      </c>
      <c r="B1500" s="1">
        <v>43025</v>
      </c>
      <c r="C1500" t="s">
        <v>242</v>
      </c>
      <c r="D1500" t="s">
        <v>243</v>
      </c>
      <c r="E1500" t="s">
        <v>39</v>
      </c>
      <c r="F1500" t="s">
        <v>12</v>
      </c>
      <c r="G1500" t="s">
        <v>13</v>
      </c>
      <c r="H1500" t="s">
        <v>27</v>
      </c>
      <c r="I1500">
        <v>18.16</v>
      </c>
      <c r="J1500">
        <v>5</v>
      </c>
      <c r="K1500">
        <v>0.05</v>
      </c>
      <c r="L1500">
        <v>3.97</v>
      </c>
      <c r="M1500" s="7">
        <f>SUM(Table1[[#This Row],[Profit]]/Table1[[#This Row],[Sales]])</f>
        <v>0.21861233480176212</v>
      </c>
      <c r="N1500">
        <f>SUM(Table1[[#This Row],[Sales]]*Table1[[#This Row],[Quantity]])</f>
        <v>90.8</v>
      </c>
    </row>
    <row r="1501" spans="1:14" x14ac:dyDescent="0.3">
      <c r="A1501" t="s">
        <v>1705</v>
      </c>
      <c r="B1501" s="1">
        <v>43416</v>
      </c>
      <c r="C1501" t="s">
        <v>521</v>
      </c>
      <c r="D1501" t="s">
        <v>522</v>
      </c>
      <c r="E1501" t="s">
        <v>3</v>
      </c>
      <c r="F1501" t="s">
        <v>40</v>
      </c>
      <c r="G1501" t="s">
        <v>13</v>
      </c>
      <c r="H1501" t="s">
        <v>32</v>
      </c>
      <c r="I1501">
        <v>16.056000000000001</v>
      </c>
      <c r="J1501">
        <v>9</v>
      </c>
      <c r="K1501">
        <v>0.05</v>
      </c>
      <c r="L1501">
        <v>3.14</v>
      </c>
      <c r="M1501" s="7">
        <f>SUM(Table1[[#This Row],[Profit]]/Table1[[#This Row],[Sales]])</f>
        <v>0.19556552067762831</v>
      </c>
      <c r="N1501">
        <f>SUM(Table1[[#This Row],[Sales]]*Table1[[#This Row],[Quantity]])</f>
        <v>144.50400000000002</v>
      </c>
    </row>
    <row r="1502" spans="1:14" x14ac:dyDescent="0.3">
      <c r="A1502" t="s">
        <v>1705</v>
      </c>
      <c r="B1502" s="1">
        <v>43416</v>
      </c>
      <c r="C1502" t="s">
        <v>521</v>
      </c>
      <c r="D1502" t="s">
        <v>522</v>
      </c>
      <c r="E1502" t="s">
        <v>3</v>
      </c>
      <c r="F1502" t="s">
        <v>40</v>
      </c>
      <c r="G1502" t="s">
        <v>13</v>
      </c>
      <c r="H1502" t="s">
        <v>32</v>
      </c>
      <c r="I1502">
        <v>223.05600000000001</v>
      </c>
      <c r="J1502">
        <v>6</v>
      </c>
      <c r="K1502">
        <v>0.25</v>
      </c>
      <c r="L1502">
        <v>22.32</v>
      </c>
      <c r="M1502" s="7">
        <f>SUM(Table1[[#This Row],[Profit]]/Table1[[#This Row],[Sales]])</f>
        <v>0.10006455777921239</v>
      </c>
      <c r="N1502">
        <f>SUM(Table1[[#This Row],[Sales]]*Table1[[#This Row],[Quantity]])</f>
        <v>1338.336</v>
      </c>
    </row>
    <row r="1503" spans="1:14" x14ac:dyDescent="0.3">
      <c r="A1503" t="s">
        <v>1705</v>
      </c>
      <c r="B1503" s="1">
        <v>43416</v>
      </c>
      <c r="C1503" t="s">
        <v>521</v>
      </c>
      <c r="D1503" t="s">
        <v>522</v>
      </c>
      <c r="E1503" t="s">
        <v>3</v>
      </c>
      <c r="F1503" t="s">
        <v>40</v>
      </c>
      <c r="G1503" t="s">
        <v>13</v>
      </c>
      <c r="H1503" t="s">
        <v>19</v>
      </c>
      <c r="I1503">
        <v>540.048</v>
      </c>
      <c r="J1503">
        <v>3</v>
      </c>
      <c r="K1503">
        <v>0.25</v>
      </c>
      <c r="L1503">
        <v>119.83</v>
      </c>
      <c r="M1503" s="7">
        <f>SUM(Table1[[#This Row],[Profit]]/Table1[[#This Row],[Sales]])</f>
        <v>0.22188768405771339</v>
      </c>
      <c r="N1503">
        <f>SUM(Table1[[#This Row],[Sales]]*Table1[[#This Row],[Quantity]])</f>
        <v>1620.144</v>
      </c>
    </row>
    <row r="1504" spans="1:14" x14ac:dyDescent="0.3">
      <c r="A1504" t="s">
        <v>1706</v>
      </c>
      <c r="B1504" s="1">
        <v>43063</v>
      </c>
      <c r="C1504" t="s">
        <v>1391</v>
      </c>
      <c r="D1504" t="s">
        <v>1392</v>
      </c>
      <c r="E1504" t="s">
        <v>39</v>
      </c>
      <c r="F1504" t="s">
        <v>12</v>
      </c>
      <c r="G1504" t="s">
        <v>25</v>
      </c>
      <c r="H1504" t="s">
        <v>26</v>
      </c>
      <c r="I1504">
        <v>33.520000000000003</v>
      </c>
      <c r="J1504">
        <v>3</v>
      </c>
      <c r="K1504">
        <v>0</v>
      </c>
      <c r="L1504">
        <v>9.7100000000000009</v>
      </c>
      <c r="M1504" s="7">
        <f>SUM(Table1[[#This Row],[Profit]]/Table1[[#This Row],[Sales]])</f>
        <v>0.2896778042959427</v>
      </c>
      <c r="N1504">
        <f>SUM(Table1[[#This Row],[Sales]]*Table1[[#This Row],[Quantity]])</f>
        <v>100.56</v>
      </c>
    </row>
    <row r="1505" spans="1:14" x14ac:dyDescent="0.3">
      <c r="A1505" t="s">
        <v>1706</v>
      </c>
      <c r="B1505" s="1">
        <v>43063</v>
      </c>
      <c r="C1505" t="s">
        <v>1391</v>
      </c>
      <c r="D1505" t="s">
        <v>1392</v>
      </c>
      <c r="E1505" t="s">
        <v>39</v>
      </c>
      <c r="F1505" t="s">
        <v>12</v>
      </c>
      <c r="G1505" t="s">
        <v>5</v>
      </c>
      <c r="H1505" t="s">
        <v>23</v>
      </c>
      <c r="I1505">
        <v>9.94</v>
      </c>
      <c r="J1505">
        <v>4</v>
      </c>
      <c r="K1505">
        <v>0.1</v>
      </c>
      <c r="L1505">
        <v>2.31</v>
      </c>
      <c r="M1505" s="7">
        <f>SUM(Table1[[#This Row],[Profit]]/Table1[[#This Row],[Sales]])</f>
        <v>0.23239436619718312</v>
      </c>
      <c r="N1505">
        <f>SUM(Table1[[#This Row],[Sales]]*Table1[[#This Row],[Quantity]])</f>
        <v>39.76</v>
      </c>
    </row>
    <row r="1506" spans="1:14" x14ac:dyDescent="0.3">
      <c r="A1506" t="s">
        <v>1707</v>
      </c>
      <c r="B1506" s="1">
        <v>42583</v>
      </c>
      <c r="C1506" t="s">
        <v>1708</v>
      </c>
      <c r="D1506" t="s">
        <v>1709</v>
      </c>
      <c r="E1506" t="s">
        <v>39</v>
      </c>
      <c r="F1506" t="s">
        <v>12</v>
      </c>
      <c r="G1506" t="s">
        <v>13</v>
      </c>
      <c r="H1506" t="s">
        <v>24</v>
      </c>
      <c r="I1506">
        <v>6.72</v>
      </c>
      <c r="J1506">
        <v>6</v>
      </c>
      <c r="K1506">
        <v>0.2</v>
      </c>
      <c r="L1506">
        <v>1.24</v>
      </c>
      <c r="M1506" s="7">
        <f>SUM(Table1[[#This Row],[Profit]]/Table1[[#This Row],[Sales]])</f>
        <v>0.18452380952380953</v>
      </c>
      <c r="N1506">
        <f>SUM(Table1[[#This Row],[Sales]]*Table1[[#This Row],[Quantity]])</f>
        <v>40.32</v>
      </c>
    </row>
    <row r="1507" spans="1:14" x14ac:dyDescent="0.3">
      <c r="A1507" t="s">
        <v>1707</v>
      </c>
      <c r="B1507" s="1">
        <v>42583</v>
      </c>
      <c r="C1507" t="s">
        <v>1708</v>
      </c>
      <c r="D1507" t="s">
        <v>1709</v>
      </c>
      <c r="E1507" t="s">
        <v>39</v>
      </c>
      <c r="F1507" t="s">
        <v>12</v>
      </c>
      <c r="G1507" t="s">
        <v>5</v>
      </c>
      <c r="H1507" t="s">
        <v>18</v>
      </c>
      <c r="I1507">
        <v>1004.976</v>
      </c>
      <c r="J1507">
        <v>3</v>
      </c>
      <c r="K1507">
        <v>0.15</v>
      </c>
      <c r="L1507">
        <v>150.13</v>
      </c>
      <c r="M1507" s="7">
        <f>SUM(Table1[[#This Row],[Profit]]/Table1[[#This Row],[Sales]])</f>
        <v>0.1493866520195507</v>
      </c>
      <c r="N1507">
        <f>SUM(Table1[[#This Row],[Sales]]*Table1[[#This Row],[Quantity]])</f>
        <v>3014.9279999999999</v>
      </c>
    </row>
    <row r="1508" spans="1:14" x14ac:dyDescent="0.3">
      <c r="A1508" t="s">
        <v>1710</v>
      </c>
      <c r="B1508" s="1">
        <v>43458</v>
      </c>
      <c r="C1508" t="s">
        <v>1711</v>
      </c>
      <c r="D1508" t="s">
        <v>1712</v>
      </c>
      <c r="E1508" t="s">
        <v>3</v>
      </c>
      <c r="F1508" t="s">
        <v>56</v>
      </c>
      <c r="G1508" t="s">
        <v>13</v>
      </c>
      <c r="H1508" t="s">
        <v>27</v>
      </c>
      <c r="I1508">
        <v>17.88</v>
      </c>
      <c r="J1508">
        <v>10</v>
      </c>
      <c r="K1508">
        <v>0.05</v>
      </c>
      <c r="L1508">
        <v>1.79</v>
      </c>
      <c r="M1508" s="7">
        <f>SUM(Table1[[#This Row],[Profit]]/Table1[[#This Row],[Sales]])</f>
        <v>0.10011185682326623</v>
      </c>
      <c r="N1508">
        <f>SUM(Table1[[#This Row],[Sales]]*Table1[[#This Row],[Quantity]])</f>
        <v>178.79999999999998</v>
      </c>
    </row>
    <row r="1509" spans="1:14" x14ac:dyDescent="0.3">
      <c r="A1509" t="s">
        <v>1713</v>
      </c>
      <c r="B1509" s="1">
        <v>42995</v>
      </c>
      <c r="C1509" t="s">
        <v>1678</v>
      </c>
      <c r="D1509" t="s">
        <v>1679</v>
      </c>
      <c r="E1509" t="s">
        <v>3</v>
      </c>
      <c r="F1509" t="s">
        <v>4</v>
      </c>
      <c r="G1509" t="s">
        <v>25</v>
      </c>
      <c r="H1509" t="s">
        <v>265</v>
      </c>
      <c r="I1509">
        <v>396</v>
      </c>
      <c r="J1509">
        <v>5</v>
      </c>
      <c r="K1509">
        <v>0.1</v>
      </c>
      <c r="L1509">
        <v>94.59</v>
      </c>
      <c r="M1509" s="7">
        <f>SUM(Table1[[#This Row],[Profit]]/Table1[[#This Row],[Sales]])</f>
        <v>0.23886363636363636</v>
      </c>
      <c r="N1509">
        <f>SUM(Table1[[#This Row],[Sales]]*Table1[[#This Row],[Quantity]])</f>
        <v>1980</v>
      </c>
    </row>
    <row r="1510" spans="1:14" x14ac:dyDescent="0.3">
      <c r="A1510" t="s">
        <v>1714</v>
      </c>
      <c r="B1510" s="1">
        <v>43444</v>
      </c>
      <c r="C1510" t="s">
        <v>208</v>
      </c>
      <c r="D1510" t="s">
        <v>209</v>
      </c>
      <c r="E1510" t="s">
        <v>39</v>
      </c>
      <c r="F1510" t="s">
        <v>40</v>
      </c>
      <c r="G1510" t="s">
        <v>13</v>
      </c>
      <c r="H1510" t="s">
        <v>27</v>
      </c>
      <c r="I1510">
        <v>34.5</v>
      </c>
      <c r="J1510">
        <v>9</v>
      </c>
      <c r="K1510">
        <v>0.1</v>
      </c>
      <c r="L1510">
        <v>0.78</v>
      </c>
      <c r="M1510" s="7">
        <f>SUM(Table1[[#This Row],[Profit]]/Table1[[#This Row],[Sales]])</f>
        <v>2.2608695652173914E-2</v>
      </c>
      <c r="N1510">
        <f>SUM(Table1[[#This Row],[Sales]]*Table1[[#This Row],[Quantity]])</f>
        <v>310.5</v>
      </c>
    </row>
    <row r="1511" spans="1:14" x14ac:dyDescent="0.3">
      <c r="A1511" t="s">
        <v>1715</v>
      </c>
      <c r="B1511" s="1">
        <v>43355</v>
      </c>
      <c r="C1511" t="s">
        <v>1151</v>
      </c>
      <c r="D1511" t="s">
        <v>1152</v>
      </c>
      <c r="E1511" t="s">
        <v>3</v>
      </c>
      <c r="F1511" t="s">
        <v>12</v>
      </c>
      <c r="G1511" t="s">
        <v>5</v>
      </c>
      <c r="H1511" t="s">
        <v>23</v>
      </c>
      <c r="I1511">
        <v>8.36</v>
      </c>
      <c r="J1511">
        <v>7</v>
      </c>
      <c r="K1511">
        <v>0.05</v>
      </c>
      <c r="L1511">
        <v>0.77</v>
      </c>
      <c r="M1511" s="7">
        <f>SUM(Table1[[#This Row],[Profit]]/Table1[[#This Row],[Sales]])</f>
        <v>9.2105263157894746E-2</v>
      </c>
      <c r="N1511">
        <f>SUM(Table1[[#This Row],[Sales]]*Table1[[#This Row],[Quantity]])</f>
        <v>58.519999999999996</v>
      </c>
    </row>
    <row r="1512" spans="1:14" x14ac:dyDescent="0.3">
      <c r="A1512" t="s">
        <v>1716</v>
      </c>
      <c r="B1512" s="1">
        <v>43275</v>
      </c>
      <c r="C1512" t="s">
        <v>1654</v>
      </c>
      <c r="D1512" t="s">
        <v>1655</v>
      </c>
      <c r="E1512" t="s">
        <v>11</v>
      </c>
      <c r="F1512" t="s">
        <v>12</v>
      </c>
      <c r="G1512" t="s">
        <v>13</v>
      </c>
      <c r="H1512" t="s">
        <v>24</v>
      </c>
      <c r="I1512">
        <v>385.6</v>
      </c>
      <c r="J1512">
        <v>4</v>
      </c>
      <c r="K1512">
        <v>0.25</v>
      </c>
      <c r="L1512">
        <v>29.28</v>
      </c>
      <c r="M1512" s="7">
        <f>SUM(Table1[[#This Row],[Profit]]/Table1[[#This Row],[Sales]])</f>
        <v>7.5933609958506218E-2</v>
      </c>
      <c r="N1512">
        <f>SUM(Table1[[#This Row],[Sales]]*Table1[[#This Row],[Quantity]])</f>
        <v>1542.4</v>
      </c>
    </row>
    <row r="1513" spans="1:14" x14ac:dyDescent="0.3">
      <c r="A1513" t="s">
        <v>1716</v>
      </c>
      <c r="B1513" s="1">
        <v>43275</v>
      </c>
      <c r="C1513" t="s">
        <v>1654</v>
      </c>
      <c r="D1513" t="s">
        <v>1655</v>
      </c>
      <c r="E1513" t="s">
        <v>11</v>
      </c>
      <c r="F1513" t="s">
        <v>12</v>
      </c>
      <c r="G1513" t="s">
        <v>13</v>
      </c>
      <c r="H1513" t="s">
        <v>24</v>
      </c>
      <c r="I1513">
        <v>35.82</v>
      </c>
      <c r="J1513">
        <v>3</v>
      </c>
      <c r="K1513">
        <v>0.05</v>
      </c>
      <c r="L1513">
        <v>6.5</v>
      </c>
      <c r="M1513" s="7">
        <f>SUM(Table1[[#This Row],[Profit]]/Table1[[#This Row],[Sales]])</f>
        <v>0.18146286990508095</v>
      </c>
      <c r="N1513">
        <f>SUM(Table1[[#This Row],[Sales]]*Table1[[#This Row],[Quantity]])</f>
        <v>107.46000000000001</v>
      </c>
    </row>
    <row r="1514" spans="1:14" x14ac:dyDescent="0.3">
      <c r="A1514" t="s">
        <v>1717</v>
      </c>
      <c r="B1514" s="1">
        <v>43330</v>
      </c>
      <c r="C1514" t="s">
        <v>506</v>
      </c>
      <c r="D1514" t="s">
        <v>507</v>
      </c>
      <c r="E1514" t="s">
        <v>3</v>
      </c>
      <c r="F1514" t="s">
        <v>40</v>
      </c>
      <c r="G1514" t="s">
        <v>13</v>
      </c>
      <c r="H1514" t="s">
        <v>19</v>
      </c>
      <c r="I1514">
        <v>200.06399999999999</v>
      </c>
      <c r="J1514">
        <v>8</v>
      </c>
      <c r="K1514">
        <v>0.2</v>
      </c>
      <c r="L1514">
        <v>26.05</v>
      </c>
      <c r="M1514" s="7">
        <f>SUM(Table1[[#This Row],[Profit]]/Table1[[#This Row],[Sales]])</f>
        <v>0.13020833333333334</v>
      </c>
      <c r="N1514">
        <f>SUM(Table1[[#This Row],[Sales]]*Table1[[#This Row],[Quantity]])</f>
        <v>1600.5119999999999</v>
      </c>
    </row>
    <row r="1515" spans="1:14" x14ac:dyDescent="0.3">
      <c r="A1515" t="s">
        <v>1717</v>
      </c>
      <c r="B1515" s="1">
        <v>43330</v>
      </c>
      <c r="C1515" t="s">
        <v>506</v>
      </c>
      <c r="D1515" t="s">
        <v>507</v>
      </c>
      <c r="E1515" t="s">
        <v>3</v>
      </c>
      <c r="F1515" t="s">
        <v>40</v>
      </c>
      <c r="G1515" t="s">
        <v>13</v>
      </c>
      <c r="H1515" t="s">
        <v>27</v>
      </c>
      <c r="I1515">
        <v>21.38</v>
      </c>
      <c r="J1515">
        <v>4</v>
      </c>
      <c r="K1515">
        <v>0.25</v>
      </c>
      <c r="L1515">
        <v>0.41</v>
      </c>
      <c r="M1515" s="7">
        <f>SUM(Table1[[#This Row],[Profit]]/Table1[[#This Row],[Sales]])</f>
        <v>1.9176800748362956E-2</v>
      </c>
      <c r="N1515">
        <f>SUM(Table1[[#This Row],[Sales]]*Table1[[#This Row],[Quantity]])</f>
        <v>85.52</v>
      </c>
    </row>
    <row r="1516" spans="1:14" x14ac:dyDescent="0.3">
      <c r="A1516" t="s">
        <v>1717</v>
      </c>
      <c r="B1516" s="1">
        <v>43330</v>
      </c>
      <c r="C1516" t="s">
        <v>506</v>
      </c>
      <c r="D1516" t="s">
        <v>507</v>
      </c>
      <c r="E1516" t="s">
        <v>3</v>
      </c>
      <c r="F1516" t="s">
        <v>40</v>
      </c>
      <c r="G1516" t="s">
        <v>13</v>
      </c>
      <c r="H1516" t="s">
        <v>27</v>
      </c>
      <c r="I1516">
        <v>6.7439999999999998</v>
      </c>
      <c r="J1516">
        <v>3</v>
      </c>
      <c r="K1516">
        <v>0.2</v>
      </c>
      <c r="L1516">
        <v>0.11</v>
      </c>
      <c r="M1516" s="7">
        <f>SUM(Table1[[#This Row],[Profit]]/Table1[[#This Row],[Sales]])</f>
        <v>1.631079478054567E-2</v>
      </c>
      <c r="N1516">
        <f>SUM(Table1[[#This Row],[Sales]]*Table1[[#This Row],[Quantity]])</f>
        <v>20.231999999999999</v>
      </c>
    </row>
    <row r="1517" spans="1:14" x14ac:dyDescent="0.3">
      <c r="A1517" t="s">
        <v>1718</v>
      </c>
      <c r="B1517" s="1">
        <v>43445</v>
      </c>
      <c r="C1517" t="s">
        <v>1719</v>
      </c>
      <c r="D1517" t="s">
        <v>1720</v>
      </c>
      <c r="E1517" t="s">
        <v>3</v>
      </c>
      <c r="F1517" t="s">
        <v>56</v>
      </c>
      <c r="G1517" t="s">
        <v>5</v>
      </c>
      <c r="H1517" t="s">
        <v>7</v>
      </c>
      <c r="I1517">
        <v>63.686</v>
      </c>
      <c r="J1517">
        <v>10</v>
      </c>
      <c r="K1517">
        <v>0.2</v>
      </c>
      <c r="L1517">
        <v>2.9</v>
      </c>
      <c r="M1517" s="7">
        <f>SUM(Table1[[#This Row],[Profit]]/Table1[[#This Row],[Sales]])</f>
        <v>4.5535910561190843E-2</v>
      </c>
      <c r="N1517">
        <f>SUM(Table1[[#This Row],[Sales]]*Table1[[#This Row],[Quantity]])</f>
        <v>636.86</v>
      </c>
    </row>
    <row r="1518" spans="1:14" x14ac:dyDescent="0.3">
      <c r="A1518" t="s">
        <v>1721</v>
      </c>
      <c r="B1518" s="1">
        <v>43444</v>
      </c>
      <c r="C1518" t="s">
        <v>878</v>
      </c>
      <c r="D1518" t="s">
        <v>879</v>
      </c>
      <c r="E1518" t="s">
        <v>3</v>
      </c>
      <c r="F1518" t="s">
        <v>12</v>
      </c>
      <c r="G1518" t="s">
        <v>5</v>
      </c>
      <c r="H1518" t="s">
        <v>18</v>
      </c>
      <c r="I1518">
        <v>1669.6</v>
      </c>
      <c r="J1518">
        <v>5</v>
      </c>
      <c r="K1518">
        <v>0</v>
      </c>
      <c r="L1518">
        <v>229.03</v>
      </c>
      <c r="M1518" s="7">
        <f>SUM(Table1[[#This Row],[Profit]]/Table1[[#This Row],[Sales]])</f>
        <v>0.13717656923814087</v>
      </c>
      <c r="N1518">
        <f>SUM(Table1[[#This Row],[Sales]]*Table1[[#This Row],[Quantity]])</f>
        <v>8348</v>
      </c>
    </row>
    <row r="1519" spans="1:14" x14ac:dyDescent="0.3">
      <c r="A1519" t="s">
        <v>1722</v>
      </c>
      <c r="B1519" s="1">
        <v>42038</v>
      </c>
      <c r="C1519" t="s">
        <v>1723</v>
      </c>
      <c r="D1519" t="s">
        <v>1724</v>
      </c>
      <c r="E1519" t="s">
        <v>3</v>
      </c>
      <c r="F1519" t="s">
        <v>12</v>
      </c>
      <c r="G1519" t="s">
        <v>13</v>
      </c>
      <c r="H1519" t="s">
        <v>27</v>
      </c>
      <c r="I1519">
        <v>83.84</v>
      </c>
      <c r="J1519">
        <v>1</v>
      </c>
      <c r="K1519">
        <v>0</v>
      </c>
      <c r="L1519">
        <v>4.49</v>
      </c>
      <c r="M1519" s="7">
        <f>SUM(Table1[[#This Row],[Profit]]/Table1[[#This Row],[Sales]])</f>
        <v>5.3554389312977096E-2</v>
      </c>
      <c r="N1519">
        <f>SUM(Table1[[#This Row],[Sales]]*Table1[[#This Row],[Quantity]])</f>
        <v>83.84</v>
      </c>
    </row>
    <row r="1520" spans="1:14" x14ac:dyDescent="0.3">
      <c r="A1520" t="s">
        <v>1722</v>
      </c>
      <c r="B1520" s="1">
        <v>42038</v>
      </c>
      <c r="C1520" t="s">
        <v>1723</v>
      </c>
      <c r="D1520" t="s">
        <v>1724</v>
      </c>
      <c r="E1520" t="s">
        <v>3</v>
      </c>
      <c r="F1520" t="s">
        <v>12</v>
      </c>
      <c r="G1520" t="s">
        <v>13</v>
      </c>
      <c r="H1520" t="s">
        <v>27</v>
      </c>
      <c r="I1520">
        <v>13.272</v>
      </c>
      <c r="J1520">
        <v>5</v>
      </c>
      <c r="K1520">
        <v>0.2</v>
      </c>
      <c r="L1520">
        <v>2.16</v>
      </c>
      <c r="M1520" s="7">
        <f>SUM(Table1[[#This Row],[Profit]]/Table1[[#This Row],[Sales]])</f>
        <v>0.16274864376130199</v>
      </c>
      <c r="N1520">
        <f>SUM(Table1[[#This Row],[Sales]]*Table1[[#This Row],[Quantity]])</f>
        <v>66.36</v>
      </c>
    </row>
    <row r="1521" spans="1:14" x14ac:dyDescent="0.3">
      <c r="A1521" t="s">
        <v>1725</v>
      </c>
      <c r="B1521" s="1">
        <v>43142</v>
      </c>
      <c r="C1521" t="s">
        <v>331</v>
      </c>
      <c r="D1521" t="s">
        <v>332</v>
      </c>
      <c r="E1521" t="s">
        <v>11</v>
      </c>
      <c r="F1521" t="s">
        <v>12</v>
      </c>
      <c r="G1521" t="s">
        <v>13</v>
      </c>
      <c r="H1521" t="s">
        <v>27</v>
      </c>
      <c r="I1521">
        <v>21.335999999999999</v>
      </c>
      <c r="J1521">
        <v>5</v>
      </c>
      <c r="K1521">
        <v>0.2</v>
      </c>
      <c r="L1521">
        <v>1.1100000000000001</v>
      </c>
      <c r="M1521" s="7">
        <f>SUM(Table1[[#This Row],[Profit]]/Table1[[#This Row],[Sales]])</f>
        <v>5.2024746906636679E-2</v>
      </c>
      <c r="N1521">
        <f>SUM(Table1[[#This Row],[Sales]]*Table1[[#This Row],[Quantity]])</f>
        <v>106.67999999999999</v>
      </c>
    </row>
    <row r="1522" spans="1:14" x14ac:dyDescent="0.3">
      <c r="A1522" t="s">
        <v>1726</v>
      </c>
      <c r="B1522" s="1">
        <v>43206</v>
      </c>
      <c r="C1522" t="s">
        <v>1727</v>
      </c>
      <c r="D1522" t="s">
        <v>1728</v>
      </c>
      <c r="E1522" t="s">
        <v>39</v>
      </c>
      <c r="F1522" t="s">
        <v>40</v>
      </c>
      <c r="G1522" t="s">
        <v>13</v>
      </c>
      <c r="H1522" t="s">
        <v>24</v>
      </c>
      <c r="I1522">
        <v>16.52</v>
      </c>
      <c r="J1522">
        <v>9</v>
      </c>
      <c r="K1522">
        <v>0.2</v>
      </c>
      <c r="L1522">
        <v>1.29</v>
      </c>
      <c r="M1522" s="7">
        <f>SUM(Table1[[#This Row],[Profit]]/Table1[[#This Row],[Sales]])</f>
        <v>7.8087167070217928E-2</v>
      </c>
      <c r="N1522">
        <f>SUM(Table1[[#This Row],[Sales]]*Table1[[#This Row],[Quantity]])</f>
        <v>148.68</v>
      </c>
    </row>
    <row r="1523" spans="1:14" x14ac:dyDescent="0.3">
      <c r="A1523" t="s">
        <v>1729</v>
      </c>
      <c r="B1523" s="1">
        <v>42710</v>
      </c>
      <c r="C1523" t="s">
        <v>1730</v>
      </c>
      <c r="D1523" t="s">
        <v>1731</v>
      </c>
      <c r="E1523" t="s">
        <v>3</v>
      </c>
      <c r="F1523" t="s">
        <v>12</v>
      </c>
      <c r="G1523" t="s">
        <v>5</v>
      </c>
      <c r="H1523" t="s">
        <v>23</v>
      </c>
      <c r="I1523">
        <v>206.11199999999999</v>
      </c>
      <c r="J1523">
        <v>8</v>
      </c>
      <c r="K1523">
        <v>0.1</v>
      </c>
      <c r="L1523">
        <v>21.38</v>
      </c>
      <c r="M1523" s="7">
        <f>SUM(Table1[[#This Row],[Profit]]/Table1[[#This Row],[Sales]])</f>
        <v>0.10373001086787766</v>
      </c>
      <c r="N1523">
        <f>SUM(Table1[[#This Row],[Sales]]*Table1[[#This Row],[Quantity]])</f>
        <v>1648.896</v>
      </c>
    </row>
    <row r="1524" spans="1:14" x14ac:dyDescent="0.3">
      <c r="A1524" t="s">
        <v>1729</v>
      </c>
      <c r="B1524" s="1">
        <v>42710</v>
      </c>
      <c r="C1524" t="s">
        <v>1730</v>
      </c>
      <c r="D1524" t="s">
        <v>1731</v>
      </c>
      <c r="E1524" t="s">
        <v>3</v>
      </c>
      <c r="F1524" t="s">
        <v>12</v>
      </c>
      <c r="G1524" t="s">
        <v>13</v>
      </c>
      <c r="H1524" t="s">
        <v>32</v>
      </c>
      <c r="I1524">
        <v>19.920000000000002</v>
      </c>
      <c r="J1524">
        <v>2</v>
      </c>
      <c r="K1524">
        <v>0.15</v>
      </c>
      <c r="L1524">
        <v>2.65</v>
      </c>
      <c r="M1524" s="7">
        <f>SUM(Table1[[#This Row],[Profit]]/Table1[[#This Row],[Sales]])</f>
        <v>0.13303212851405621</v>
      </c>
      <c r="N1524">
        <f>SUM(Table1[[#This Row],[Sales]]*Table1[[#This Row],[Quantity]])</f>
        <v>39.840000000000003</v>
      </c>
    </row>
    <row r="1525" spans="1:14" x14ac:dyDescent="0.3">
      <c r="A1525" t="s">
        <v>1729</v>
      </c>
      <c r="B1525" s="1">
        <v>42710</v>
      </c>
      <c r="C1525" t="s">
        <v>1730</v>
      </c>
      <c r="D1525" t="s">
        <v>1731</v>
      </c>
      <c r="E1525" t="s">
        <v>3</v>
      </c>
      <c r="F1525" t="s">
        <v>12</v>
      </c>
      <c r="G1525" t="s">
        <v>13</v>
      </c>
      <c r="H1525" t="s">
        <v>32</v>
      </c>
      <c r="I1525">
        <v>198.27199999999999</v>
      </c>
      <c r="J1525">
        <v>2</v>
      </c>
      <c r="K1525">
        <v>0</v>
      </c>
      <c r="L1525">
        <v>52.53</v>
      </c>
      <c r="M1525" s="7">
        <f>SUM(Table1[[#This Row],[Profit]]/Table1[[#This Row],[Sales]])</f>
        <v>0.26493907359586832</v>
      </c>
      <c r="N1525">
        <f>SUM(Table1[[#This Row],[Sales]]*Table1[[#This Row],[Quantity]])</f>
        <v>396.54399999999998</v>
      </c>
    </row>
    <row r="1526" spans="1:14" x14ac:dyDescent="0.3">
      <c r="A1526" t="s">
        <v>1729</v>
      </c>
      <c r="B1526" s="1">
        <v>42710</v>
      </c>
      <c r="C1526" t="s">
        <v>1730</v>
      </c>
      <c r="D1526" t="s">
        <v>1731</v>
      </c>
      <c r="E1526" t="s">
        <v>3</v>
      </c>
      <c r="F1526" t="s">
        <v>12</v>
      </c>
      <c r="G1526" t="s">
        <v>13</v>
      </c>
      <c r="H1526" t="s">
        <v>19</v>
      </c>
      <c r="I1526">
        <v>247.10400000000001</v>
      </c>
      <c r="J1526">
        <v>7</v>
      </c>
      <c r="K1526">
        <v>0.05</v>
      </c>
      <c r="L1526">
        <v>17.88</v>
      </c>
      <c r="M1526" s="7">
        <f>SUM(Table1[[#This Row],[Profit]]/Table1[[#This Row],[Sales]])</f>
        <v>7.2358197358197346E-2</v>
      </c>
      <c r="N1526">
        <f>SUM(Table1[[#This Row],[Sales]]*Table1[[#This Row],[Quantity]])</f>
        <v>1729.7280000000001</v>
      </c>
    </row>
    <row r="1527" spans="1:14" x14ac:dyDescent="0.3">
      <c r="A1527" t="s">
        <v>1729</v>
      </c>
      <c r="B1527" s="1">
        <v>42710</v>
      </c>
      <c r="C1527" t="s">
        <v>1730</v>
      </c>
      <c r="D1527" t="s">
        <v>1731</v>
      </c>
      <c r="E1527" t="s">
        <v>3</v>
      </c>
      <c r="F1527" t="s">
        <v>12</v>
      </c>
      <c r="G1527" t="s">
        <v>13</v>
      </c>
      <c r="H1527" t="s">
        <v>24</v>
      </c>
      <c r="I1527">
        <v>86.304000000000002</v>
      </c>
      <c r="J1527">
        <v>1</v>
      </c>
      <c r="K1527">
        <v>0.15</v>
      </c>
      <c r="L1527">
        <v>7.78</v>
      </c>
      <c r="M1527" s="7">
        <f>SUM(Table1[[#This Row],[Profit]]/Table1[[#This Row],[Sales]])</f>
        <v>9.0146459028550244E-2</v>
      </c>
      <c r="N1527">
        <f>SUM(Table1[[#This Row],[Sales]]*Table1[[#This Row],[Quantity]])</f>
        <v>86.304000000000002</v>
      </c>
    </row>
    <row r="1528" spans="1:14" x14ac:dyDescent="0.3">
      <c r="A1528" t="s">
        <v>1732</v>
      </c>
      <c r="B1528" s="1">
        <v>42938</v>
      </c>
      <c r="C1528" t="s">
        <v>556</v>
      </c>
      <c r="D1528" t="s">
        <v>557</v>
      </c>
      <c r="E1528" t="s">
        <v>3</v>
      </c>
      <c r="F1528" t="s">
        <v>56</v>
      </c>
      <c r="G1528" t="s">
        <v>13</v>
      </c>
      <c r="H1528" t="s">
        <v>24</v>
      </c>
      <c r="I1528">
        <v>4.16</v>
      </c>
      <c r="J1528">
        <v>4</v>
      </c>
      <c r="K1528">
        <v>0</v>
      </c>
      <c r="L1528">
        <v>0.93</v>
      </c>
      <c r="M1528" s="7">
        <f>SUM(Table1[[#This Row],[Profit]]/Table1[[#This Row],[Sales]])</f>
        <v>0.22355769230769232</v>
      </c>
      <c r="N1528">
        <f>SUM(Table1[[#This Row],[Sales]]*Table1[[#This Row],[Quantity]])</f>
        <v>16.64</v>
      </c>
    </row>
    <row r="1529" spans="1:14" x14ac:dyDescent="0.3">
      <c r="A1529" t="s">
        <v>1732</v>
      </c>
      <c r="B1529" s="1">
        <v>42938</v>
      </c>
      <c r="C1529" t="s">
        <v>556</v>
      </c>
      <c r="D1529" t="s">
        <v>557</v>
      </c>
      <c r="E1529" t="s">
        <v>3</v>
      </c>
      <c r="F1529" t="s">
        <v>56</v>
      </c>
      <c r="G1529" t="s">
        <v>5</v>
      </c>
      <c r="H1529" t="s">
        <v>23</v>
      </c>
      <c r="I1529">
        <v>11.648</v>
      </c>
      <c r="J1529">
        <v>2</v>
      </c>
      <c r="K1529">
        <v>0</v>
      </c>
      <c r="L1529">
        <v>0.71</v>
      </c>
      <c r="M1529" s="7">
        <f>SUM(Table1[[#This Row],[Profit]]/Table1[[#This Row],[Sales]])</f>
        <v>6.0954670329670328E-2</v>
      </c>
      <c r="N1529">
        <f>SUM(Table1[[#This Row],[Sales]]*Table1[[#This Row],[Quantity]])</f>
        <v>23.295999999999999</v>
      </c>
    </row>
    <row r="1530" spans="1:14" x14ac:dyDescent="0.3">
      <c r="A1530" t="s">
        <v>1733</v>
      </c>
      <c r="B1530" s="1">
        <v>42681</v>
      </c>
      <c r="C1530" t="s">
        <v>1013</v>
      </c>
      <c r="D1530" t="s">
        <v>1014</v>
      </c>
      <c r="E1530" t="s">
        <v>11</v>
      </c>
      <c r="F1530" t="s">
        <v>56</v>
      </c>
      <c r="G1530" t="s">
        <v>13</v>
      </c>
      <c r="H1530" t="s">
        <v>101</v>
      </c>
      <c r="I1530">
        <v>26.18</v>
      </c>
      <c r="J1530">
        <v>1</v>
      </c>
      <c r="K1530">
        <v>0</v>
      </c>
      <c r="L1530">
        <v>6.74</v>
      </c>
      <c r="M1530" s="7">
        <f>SUM(Table1[[#This Row],[Profit]]/Table1[[#This Row],[Sales]])</f>
        <v>0.25744843391902217</v>
      </c>
      <c r="N1530">
        <f>SUM(Table1[[#This Row],[Sales]]*Table1[[#This Row],[Quantity]])</f>
        <v>26.18</v>
      </c>
    </row>
    <row r="1531" spans="1:14" x14ac:dyDescent="0.3">
      <c r="A1531" t="s">
        <v>1733</v>
      </c>
      <c r="B1531" s="1">
        <v>42681</v>
      </c>
      <c r="C1531" t="s">
        <v>1013</v>
      </c>
      <c r="D1531" t="s">
        <v>1014</v>
      </c>
      <c r="E1531" t="s">
        <v>11</v>
      </c>
      <c r="F1531" t="s">
        <v>56</v>
      </c>
      <c r="G1531" t="s">
        <v>13</v>
      </c>
      <c r="H1531" t="s">
        <v>32</v>
      </c>
      <c r="I1531">
        <v>7.3</v>
      </c>
      <c r="J1531">
        <v>10</v>
      </c>
      <c r="K1531">
        <v>0.05</v>
      </c>
      <c r="L1531">
        <v>2.0099999999999998</v>
      </c>
      <c r="M1531" s="7">
        <f>SUM(Table1[[#This Row],[Profit]]/Table1[[#This Row],[Sales]])</f>
        <v>0.27534246575342464</v>
      </c>
      <c r="N1531">
        <f>SUM(Table1[[#This Row],[Sales]]*Table1[[#This Row],[Quantity]])</f>
        <v>73</v>
      </c>
    </row>
    <row r="1532" spans="1:14" x14ac:dyDescent="0.3">
      <c r="A1532" t="s">
        <v>1734</v>
      </c>
      <c r="B1532" s="1">
        <v>42455</v>
      </c>
      <c r="C1532" t="s">
        <v>980</v>
      </c>
      <c r="D1532" t="s">
        <v>981</v>
      </c>
      <c r="E1532" t="s">
        <v>11</v>
      </c>
      <c r="F1532" t="s">
        <v>4</v>
      </c>
      <c r="G1532" t="s">
        <v>13</v>
      </c>
      <c r="H1532" t="s">
        <v>32</v>
      </c>
      <c r="I1532">
        <v>74.352000000000004</v>
      </c>
      <c r="J1532">
        <v>1</v>
      </c>
      <c r="K1532">
        <v>0.25</v>
      </c>
      <c r="L1532">
        <v>9.44</v>
      </c>
      <c r="M1532" s="7">
        <f>SUM(Table1[[#This Row],[Profit]]/Table1[[#This Row],[Sales]])</f>
        <v>0.12696363245104367</v>
      </c>
      <c r="N1532">
        <f>SUM(Table1[[#This Row],[Sales]]*Table1[[#This Row],[Quantity]])</f>
        <v>74.352000000000004</v>
      </c>
    </row>
    <row r="1533" spans="1:14" x14ac:dyDescent="0.3">
      <c r="A1533" t="s">
        <v>1735</v>
      </c>
      <c r="B1533" s="1">
        <v>43343</v>
      </c>
      <c r="C1533" t="s">
        <v>739</v>
      </c>
      <c r="D1533" t="s">
        <v>740</v>
      </c>
      <c r="E1533" t="s">
        <v>3</v>
      </c>
      <c r="F1533" t="s">
        <v>12</v>
      </c>
      <c r="G1533" t="s">
        <v>13</v>
      </c>
      <c r="H1533" t="s">
        <v>19</v>
      </c>
      <c r="I1533">
        <v>10.744</v>
      </c>
      <c r="J1533">
        <v>1</v>
      </c>
      <c r="K1533">
        <v>0.2</v>
      </c>
      <c r="L1533">
        <v>2.46</v>
      </c>
      <c r="M1533" s="7">
        <f>SUM(Table1[[#This Row],[Profit]]/Table1[[#This Row],[Sales]])</f>
        <v>0.22896500372300818</v>
      </c>
      <c r="N1533">
        <f>SUM(Table1[[#This Row],[Sales]]*Table1[[#This Row],[Quantity]])</f>
        <v>10.744</v>
      </c>
    </row>
    <row r="1534" spans="1:14" x14ac:dyDescent="0.3">
      <c r="A1534" t="s">
        <v>1735</v>
      </c>
      <c r="B1534" s="1">
        <v>43343</v>
      </c>
      <c r="C1534" t="s">
        <v>739</v>
      </c>
      <c r="D1534" t="s">
        <v>740</v>
      </c>
      <c r="E1534" t="s">
        <v>3</v>
      </c>
      <c r="F1534" t="s">
        <v>12</v>
      </c>
      <c r="G1534" t="s">
        <v>13</v>
      </c>
      <c r="H1534" t="s">
        <v>101</v>
      </c>
      <c r="I1534">
        <v>8.3759999999999994</v>
      </c>
      <c r="J1534">
        <v>10</v>
      </c>
      <c r="K1534">
        <v>0.25</v>
      </c>
      <c r="L1534">
        <v>0.66</v>
      </c>
      <c r="M1534" s="7">
        <f>SUM(Table1[[#This Row],[Profit]]/Table1[[#This Row],[Sales]])</f>
        <v>7.8796561604584536E-2</v>
      </c>
      <c r="N1534">
        <f>SUM(Table1[[#This Row],[Sales]]*Table1[[#This Row],[Quantity]])</f>
        <v>83.759999999999991</v>
      </c>
    </row>
    <row r="1535" spans="1:14" x14ac:dyDescent="0.3">
      <c r="A1535" t="s">
        <v>1736</v>
      </c>
      <c r="B1535" s="1">
        <v>43073</v>
      </c>
      <c r="C1535" t="s">
        <v>745</v>
      </c>
      <c r="D1535" t="s">
        <v>746</v>
      </c>
      <c r="E1535" t="s">
        <v>11</v>
      </c>
      <c r="F1535" t="s">
        <v>56</v>
      </c>
      <c r="G1535" t="s">
        <v>13</v>
      </c>
      <c r="H1535" t="s">
        <v>19</v>
      </c>
      <c r="I1535">
        <v>212.88</v>
      </c>
      <c r="J1535">
        <v>2</v>
      </c>
      <c r="K1535">
        <v>0.05</v>
      </c>
      <c r="L1535">
        <v>29.54</v>
      </c>
      <c r="M1535" s="7">
        <f>SUM(Table1[[#This Row],[Profit]]/Table1[[#This Row],[Sales]])</f>
        <v>0.13876362269823375</v>
      </c>
      <c r="N1535">
        <f>SUM(Table1[[#This Row],[Sales]]*Table1[[#This Row],[Quantity]])</f>
        <v>425.76</v>
      </c>
    </row>
    <row r="1536" spans="1:14" x14ac:dyDescent="0.3">
      <c r="A1536" t="s">
        <v>1737</v>
      </c>
      <c r="B1536" s="1">
        <v>43141</v>
      </c>
      <c r="C1536" t="s">
        <v>1738</v>
      </c>
      <c r="D1536" t="s">
        <v>1739</v>
      </c>
      <c r="E1536" t="s">
        <v>39</v>
      </c>
      <c r="F1536" t="s">
        <v>12</v>
      </c>
      <c r="G1536" t="s">
        <v>5</v>
      </c>
      <c r="H1536" t="s">
        <v>6</v>
      </c>
      <c r="I1536">
        <v>203.983</v>
      </c>
      <c r="J1536">
        <v>9</v>
      </c>
      <c r="K1536">
        <v>0.15</v>
      </c>
      <c r="L1536">
        <v>6.44</v>
      </c>
      <c r="M1536" s="7">
        <f>SUM(Table1[[#This Row],[Profit]]/Table1[[#This Row],[Sales]])</f>
        <v>3.1571258389179492E-2</v>
      </c>
      <c r="N1536">
        <f>SUM(Table1[[#This Row],[Sales]]*Table1[[#This Row],[Quantity]])</f>
        <v>1835.847</v>
      </c>
    </row>
    <row r="1537" spans="1:14" x14ac:dyDescent="0.3">
      <c r="A1537" t="s">
        <v>1740</v>
      </c>
      <c r="B1537" s="1">
        <v>43037</v>
      </c>
      <c r="C1537" t="s">
        <v>1741</v>
      </c>
      <c r="D1537" t="s">
        <v>1742</v>
      </c>
      <c r="E1537" t="s">
        <v>11</v>
      </c>
      <c r="F1537" t="s">
        <v>56</v>
      </c>
      <c r="G1537" t="s">
        <v>13</v>
      </c>
      <c r="H1537" t="s">
        <v>19</v>
      </c>
      <c r="I1537">
        <v>40.74</v>
      </c>
      <c r="J1537">
        <v>1</v>
      </c>
      <c r="K1537">
        <v>0.25</v>
      </c>
      <c r="L1537">
        <v>0.41</v>
      </c>
      <c r="M1537" s="7">
        <f>SUM(Table1[[#This Row],[Profit]]/Table1[[#This Row],[Sales]])</f>
        <v>1.0063819342169857E-2</v>
      </c>
      <c r="N1537">
        <f>SUM(Table1[[#This Row],[Sales]]*Table1[[#This Row],[Quantity]])</f>
        <v>40.74</v>
      </c>
    </row>
    <row r="1538" spans="1:14" x14ac:dyDescent="0.3">
      <c r="A1538" t="s">
        <v>1740</v>
      </c>
      <c r="B1538" s="1">
        <v>43037</v>
      </c>
      <c r="C1538" t="s">
        <v>1741</v>
      </c>
      <c r="D1538" t="s">
        <v>1742</v>
      </c>
      <c r="E1538" t="s">
        <v>11</v>
      </c>
      <c r="F1538" t="s">
        <v>56</v>
      </c>
      <c r="G1538" t="s">
        <v>13</v>
      </c>
      <c r="H1538" t="s">
        <v>28</v>
      </c>
      <c r="I1538">
        <v>11.67</v>
      </c>
      <c r="J1538">
        <v>2</v>
      </c>
      <c r="K1538">
        <v>0.1</v>
      </c>
      <c r="L1538">
        <v>0.95</v>
      </c>
      <c r="M1538" s="7">
        <f>SUM(Table1[[#This Row],[Profit]]/Table1[[#This Row],[Sales]])</f>
        <v>8.1405312767780624E-2</v>
      </c>
      <c r="N1538">
        <f>SUM(Table1[[#This Row],[Sales]]*Table1[[#This Row],[Quantity]])</f>
        <v>23.34</v>
      </c>
    </row>
    <row r="1539" spans="1:14" x14ac:dyDescent="0.3">
      <c r="A1539" t="s">
        <v>1743</v>
      </c>
      <c r="B1539" s="1">
        <v>43358</v>
      </c>
      <c r="C1539" t="s">
        <v>1744</v>
      </c>
      <c r="D1539" t="s">
        <v>1745</v>
      </c>
      <c r="E1539" t="s">
        <v>3</v>
      </c>
      <c r="F1539" t="s">
        <v>56</v>
      </c>
      <c r="G1539" t="s">
        <v>25</v>
      </c>
      <c r="H1539" t="s">
        <v>26</v>
      </c>
      <c r="I1539">
        <v>39.99</v>
      </c>
      <c r="J1539">
        <v>2</v>
      </c>
      <c r="K1539">
        <v>0.15</v>
      </c>
      <c r="L1539">
        <v>4.9800000000000004</v>
      </c>
      <c r="M1539" s="7">
        <f>SUM(Table1[[#This Row],[Profit]]/Table1[[#This Row],[Sales]])</f>
        <v>0.1245311327831958</v>
      </c>
      <c r="N1539">
        <f>SUM(Table1[[#This Row],[Sales]]*Table1[[#This Row],[Quantity]])</f>
        <v>79.98</v>
      </c>
    </row>
    <row r="1540" spans="1:14" x14ac:dyDescent="0.3">
      <c r="A1540" t="s">
        <v>1743</v>
      </c>
      <c r="B1540" s="1">
        <v>43358</v>
      </c>
      <c r="C1540" t="s">
        <v>1744</v>
      </c>
      <c r="D1540" t="s">
        <v>1745</v>
      </c>
      <c r="E1540" t="s">
        <v>3</v>
      </c>
      <c r="F1540" t="s">
        <v>56</v>
      </c>
      <c r="G1540" t="s">
        <v>13</v>
      </c>
      <c r="H1540" t="s">
        <v>24</v>
      </c>
      <c r="I1540">
        <v>16.28</v>
      </c>
      <c r="J1540">
        <v>8</v>
      </c>
      <c r="K1540">
        <v>0.2</v>
      </c>
      <c r="L1540">
        <v>1.9</v>
      </c>
      <c r="M1540" s="7">
        <f>SUM(Table1[[#This Row],[Profit]]/Table1[[#This Row],[Sales]])</f>
        <v>0.11670761670761669</v>
      </c>
      <c r="N1540">
        <f>SUM(Table1[[#This Row],[Sales]]*Table1[[#This Row],[Quantity]])</f>
        <v>130.24</v>
      </c>
    </row>
    <row r="1541" spans="1:14" x14ac:dyDescent="0.3">
      <c r="A1541" t="s">
        <v>1743</v>
      </c>
      <c r="B1541" s="1">
        <v>43358</v>
      </c>
      <c r="C1541" t="s">
        <v>1744</v>
      </c>
      <c r="D1541" t="s">
        <v>1745</v>
      </c>
      <c r="E1541" t="s">
        <v>3</v>
      </c>
      <c r="F1541" t="s">
        <v>56</v>
      </c>
      <c r="G1541" t="s">
        <v>5</v>
      </c>
      <c r="H1541" t="s">
        <v>6</v>
      </c>
      <c r="I1541">
        <v>782.94</v>
      </c>
      <c r="J1541">
        <v>7</v>
      </c>
      <c r="K1541">
        <v>0.2</v>
      </c>
      <c r="L1541">
        <v>34.76</v>
      </c>
      <c r="M1541" s="7">
        <f>SUM(Table1[[#This Row],[Profit]]/Table1[[#This Row],[Sales]])</f>
        <v>4.4396760926763222E-2</v>
      </c>
      <c r="N1541">
        <f>SUM(Table1[[#This Row],[Sales]]*Table1[[#This Row],[Quantity]])</f>
        <v>5480.58</v>
      </c>
    </row>
    <row r="1542" spans="1:14" x14ac:dyDescent="0.3">
      <c r="A1542" t="s">
        <v>1743</v>
      </c>
      <c r="B1542" s="1">
        <v>43358</v>
      </c>
      <c r="C1542" t="s">
        <v>1744</v>
      </c>
      <c r="D1542" t="s">
        <v>1745</v>
      </c>
      <c r="E1542" t="s">
        <v>3</v>
      </c>
      <c r="F1542" t="s">
        <v>56</v>
      </c>
      <c r="G1542" t="s">
        <v>13</v>
      </c>
      <c r="H1542" t="s">
        <v>27</v>
      </c>
      <c r="I1542">
        <v>242.48</v>
      </c>
      <c r="J1542">
        <v>5</v>
      </c>
      <c r="K1542">
        <v>0.25</v>
      </c>
      <c r="L1542">
        <v>31.09</v>
      </c>
      <c r="M1542" s="7">
        <f>SUM(Table1[[#This Row],[Profit]]/Table1[[#This Row],[Sales]])</f>
        <v>0.12821676014516661</v>
      </c>
      <c r="N1542">
        <f>SUM(Table1[[#This Row],[Sales]]*Table1[[#This Row],[Quantity]])</f>
        <v>1212.3999999999999</v>
      </c>
    </row>
    <row r="1543" spans="1:14" x14ac:dyDescent="0.3">
      <c r="A1543" t="s">
        <v>1746</v>
      </c>
      <c r="B1543" s="1">
        <v>42074</v>
      </c>
      <c r="C1543" t="s">
        <v>781</v>
      </c>
      <c r="D1543" t="s">
        <v>782</v>
      </c>
      <c r="E1543" t="s">
        <v>3</v>
      </c>
      <c r="F1543" t="s">
        <v>56</v>
      </c>
      <c r="G1543" t="s">
        <v>5</v>
      </c>
      <c r="H1543" t="s">
        <v>23</v>
      </c>
      <c r="I1543">
        <v>8.32</v>
      </c>
      <c r="J1543">
        <v>3</v>
      </c>
      <c r="K1543">
        <v>0.15</v>
      </c>
      <c r="L1543">
        <v>0.42</v>
      </c>
      <c r="M1543" s="7">
        <f>SUM(Table1[[#This Row],[Profit]]/Table1[[#This Row],[Sales]])</f>
        <v>5.0480769230769225E-2</v>
      </c>
      <c r="N1543">
        <f>SUM(Table1[[#This Row],[Sales]]*Table1[[#This Row],[Quantity]])</f>
        <v>24.96</v>
      </c>
    </row>
    <row r="1544" spans="1:14" x14ac:dyDescent="0.3">
      <c r="A1544" t="s">
        <v>1746</v>
      </c>
      <c r="B1544" s="1">
        <v>42074</v>
      </c>
      <c r="C1544" t="s">
        <v>781</v>
      </c>
      <c r="D1544" t="s">
        <v>782</v>
      </c>
      <c r="E1544" t="s">
        <v>3</v>
      </c>
      <c r="F1544" t="s">
        <v>56</v>
      </c>
      <c r="G1544" t="s">
        <v>13</v>
      </c>
      <c r="H1544" t="s">
        <v>101</v>
      </c>
      <c r="I1544">
        <v>10.464</v>
      </c>
      <c r="J1544">
        <v>1</v>
      </c>
      <c r="K1544">
        <v>0.15</v>
      </c>
      <c r="L1544">
        <v>0.91</v>
      </c>
      <c r="M1544" s="7">
        <f>SUM(Table1[[#This Row],[Profit]]/Table1[[#This Row],[Sales]])</f>
        <v>8.6964831804281342E-2</v>
      </c>
      <c r="N1544">
        <f>SUM(Table1[[#This Row],[Sales]]*Table1[[#This Row],[Quantity]])</f>
        <v>10.464</v>
      </c>
    </row>
    <row r="1545" spans="1:14" x14ac:dyDescent="0.3">
      <c r="A1545" t="s">
        <v>1747</v>
      </c>
      <c r="B1545" s="1">
        <v>42039</v>
      </c>
      <c r="C1545" t="s">
        <v>1748</v>
      </c>
      <c r="D1545" t="s">
        <v>1749</v>
      </c>
      <c r="E1545" t="s">
        <v>39</v>
      </c>
      <c r="F1545" t="s">
        <v>12</v>
      </c>
      <c r="G1545" t="s">
        <v>13</v>
      </c>
      <c r="H1545" t="s">
        <v>27</v>
      </c>
      <c r="I1545">
        <v>82.896000000000001</v>
      </c>
      <c r="J1545">
        <v>6</v>
      </c>
      <c r="K1545">
        <v>0.25</v>
      </c>
      <c r="L1545">
        <v>1.98</v>
      </c>
      <c r="M1545" s="7">
        <f>SUM(Table1[[#This Row],[Profit]]/Table1[[#This Row],[Sales]])</f>
        <v>2.3885350318471336E-2</v>
      </c>
      <c r="N1545">
        <f>SUM(Table1[[#This Row],[Sales]]*Table1[[#This Row],[Quantity]])</f>
        <v>497.37599999999998</v>
      </c>
    </row>
    <row r="1546" spans="1:14" x14ac:dyDescent="0.3">
      <c r="A1546" t="s">
        <v>1747</v>
      </c>
      <c r="B1546" s="1">
        <v>42039</v>
      </c>
      <c r="C1546" t="s">
        <v>1748</v>
      </c>
      <c r="D1546" t="s">
        <v>1749</v>
      </c>
      <c r="E1546" t="s">
        <v>39</v>
      </c>
      <c r="F1546" t="s">
        <v>12</v>
      </c>
      <c r="G1546" t="s">
        <v>13</v>
      </c>
      <c r="H1546" t="s">
        <v>32</v>
      </c>
      <c r="I1546">
        <v>34.24</v>
      </c>
      <c r="J1546">
        <v>3</v>
      </c>
      <c r="K1546">
        <v>0.2</v>
      </c>
      <c r="L1546">
        <v>5.62</v>
      </c>
      <c r="M1546" s="7">
        <f>SUM(Table1[[#This Row],[Profit]]/Table1[[#This Row],[Sales]])</f>
        <v>0.16413551401869159</v>
      </c>
      <c r="N1546">
        <f>SUM(Table1[[#This Row],[Sales]]*Table1[[#This Row],[Quantity]])</f>
        <v>102.72</v>
      </c>
    </row>
    <row r="1547" spans="1:14" x14ac:dyDescent="0.3">
      <c r="A1547" t="s">
        <v>1750</v>
      </c>
      <c r="B1547" s="1">
        <v>42369</v>
      </c>
      <c r="C1547" t="s">
        <v>1114</v>
      </c>
      <c r="D1547" t="s">
        <v>1115</v>
      </c>
      <c r="E1547" t="s">
        <v>11</v>
      </c>
      <c r="F1547" t="s">
        <v>56</v>
      </c>
      <c r="G1547" t="s">
        <v>5</v>
      </c>
      <c r="H1547" t="s">
        <v>6</v>
      </c>
      <c r="I1547">
        <v>1573.4880000000001</v>
      </c>
      <c r="J1547">
        <v>6</v>
      </c>
      <c r="K1547">
        <v>0.1</v>
      </c>
      <c r="L1547">
        <v>234.67</v>
      </c>
      <c r="M1547" s="7">
        <f>SUM(Table1[[#This Row],[Profit]]/Table1[[#This Row],[Sales]])</f>
        <v>0.14913999979663015</v>
      </c>
      <c r="N1547">
        <f>SUM(Table1[[#This Row],[Sales]]*Table1[[#This Row],[Quantity]])</f>
        <v>9440.9279999999999</v>
      </c>
    </row>
    <row r="1548" spans="1:14" x14ac:dyDescent="0.3">
      <c r="A1548" t="s">
        <v>1751</v>
      </c>
      <c r="B1548" s="1">
        <v>42697</v>
      </c>
      <c r="C1548" t="s">
        <v>482</v>
      </c>
      <c r="D1548" t="s">
        <v>483</v>
      </c>
      <c r="E1548" t="s">
        <v>11</v>
      </c>
      <c r="F1548" t="s">
        <v>40</v>
      </c>
      <c r="G1548" t="s">
        <v>13</v>
      </c>
      <c r="H1548" t="s">
        <v>32</v>
      </c>
      <c r="I1548">
        <v>335.52</v>
      </c>
      <c r="J1548">
        <v>7</v>
      </c>
      <c r="K1548">
        <v>0.15</v>
      </c>
      <c r="L1548">
        <v>63.42</v>
      </c>
      <c r="M1548" s="7">
        <f>SUM(Table1[[#This Row],[Profit]]/Table1[[#This Row],[Sales]])</f>
        <v>0.1890200286123033</v>
      </c>
      <c r="N1548">
        <f>SUM(Table1[[#This Row],[Sales]]*Table1[[#This Row],[Quantity]])</f>
        <v>2348.64</v>
      </c>
    </row>
    <row r="1549" spans="1:14" x14ac:dyDescent="0.3">
      <c r="A1549" t="s">
        <v>1751</v>
      </c>
      <c r="B1549" s="1">
        <v>42697</v>
      </c>
      <c r="C1549" t="s">
        <v>482</v>
      </c>
      <c r="D1549" t="s">
        <v>483</v>
      </c>
      <c r="E1549" t="s">
        <v>11</v>
      </c>
      <c r="F1549" t="s">
        <v>40</v>
      </c>
      <c r="G1549" t="s">
        <v>13</v>
      </c>
      <c r="H1549" t="s">
        <v>27</v>
      </c>
      <c r="I1549">
        <v>23.911999999999999</v>
      </c>
      <c r="J1549">
        <v>9</v>
      </c>
      <c r="K1549">
        <v>0.15</v>
      </c>
      <c r="L1549">
        <v>0.46</v>
      </c>
      <c r="M1549" s="7">
        <f>SUM(Table1[[#This Row],[Profit]]/Table1[[#This Row],[Sales]])</f>
        <v>1.9237203077952493E-2</v>
      </c>
      <c r="N1549">
        <f>SUM(Table1[[#This Row],[Sales]]*Table1[[#This Row],[Quantity]])</f>
        <v>215.208</v>
      </c>
    </row>
    <row r="1550" spans="1:14" x14ac:dyDescent="0.3">
      <c r="A1550" t="s">
        <v>1751</v>
      </c>
      <c r="B1550" s="1">
        <v>42697</v>
      </c>
      <c r="C1550" t="s">
        <v>482</v>
      </c>
      <c r="D1550" t="s">
        <v>483</v>
      </c>
      <c r="E1550" t="s">
        <v>11</v>
      </c>
      <c r="F1550" t="s">
        <v>40</v>
      </c>
      <c r="G1550" t="s">
        <v>13</v>
      </c>
      <c r="H1550" t="s">
        <v>19</v>
      </c>
      <c r="I1550">
        <v>27.056000000000001</v>
      </c>
      <c r="J1550">
        <v>5</v>
      </c>
      <c r="K1550">
        <v>0.05</v>
      </c>
      <c r="L1550">
        <v>3.82</v>
      </c>
      <c r="M1550" s="7">
        <f>SUM(Table1[[#This Row],[Profit]]/Table1[[#This Row],[Sales]])</f>
        <v>0.14118864577173268</v>
      </c>
      <c r="N1550">
        <f>SUM(Table1[[#This Row],[Sales]]*Table1[[#This Row],[Quantity]])</f>
        <v>135.28</v>
      </c>
    </row>
    <row r="1551" spans="1:14" x14ac:dyDescent="0.3">
      <c r="A1551" t="s">
        <v>1752</v>
      </c>
      <c r="B1551" s="1">
        <v>42191</v>
      </c>
      <c r="C1551" t="s">
        <v>700</v>
      </c>
      <c r="D1551" t="s">
        <v>701</v>
      </c>
      <c r="E1551" t="s">
        <v>3</v>
      </c>
      <c r="F1551" t="s">
        <v>56</v>
      </c>
      <c r="G1551" t="s">
        <v>25</v>
      </c>
      <c r="H1551" t="s">
        <v>461</v>
      </c>
      <c r="I1551">
        <v>559.99199999999996</v>
      </c>
      <c r="J1551">
        <v>1</v>
      </c>
      <c r="K1551">
        <v>0.15</v>
      </c>
      <c r="L1551">
        <v>138.16999999999999</v>
      </c>
      <c r="M1551" s="7">
        <f>SUM(Table1[[#This Row],[Profit]]/Table1[[#This Row],[Sales]])</f>
        <v>0.24673566765239502</v>
      </c>
      <c r="N1551">
        <f>SUM(Table1[[#This Row],[Sales]]*Table1[[#This Row],[Quantity]])</f>
        <v>559.99199999999996</v>
      </c>
    </row>
    <row r="1552" spans="1:14" x14ac:dyDescent="0.3">
      <c r="A1552" t="s">
        <v>1753</v>
      </c>
      <c r="B1552" s="1">
        <v>43417</v>
      </c>
      <c r="C1552" t="s">
        <v>1650</v>
      </c>
      <c r="D1552" t="s">
        <v>1651</v>
      </c>
      <c r="E1552" t="s">
        <v>39</v>
      </c>
      <c r="F1552" t="s">
        <v>40</v>
      </c>
      <c r="G1552" t="s">
        <v>13</v>
      </c>
      <c r="H1552" t="s">
        <v>28</v>
      </c>
      <c r="I1552">
        <v>9.3239999999999998</v>
      </c>
      <c r="J1552">
        <v>3</v>
      </c>
      <c r="K1552">
        <v>0.15</v>
      </c>
      <c r="L1552">
        <v>0.17</v>
      </c>
      <c r="M1552" s="7">
        <f>SUM(Table1[[#This Row],[Profit]]/Table1[[#This Row],[Sales]])</f>
        <v>1.8232518232518233E-2</v>
      </c>
      <c r="N1552">
        <f>SUM(Table1[[#This Row],[Sales]]*Table1[[#This Row],[Quantity]])</f>
        <v>27.972000000000001</v>
      </c>
    </row>
    <row r="1553" spans="1:14" x14ac:dyDescent="0.3">
      <c r="A1553" t="s">
        <v>1754</v>
      </c>
      <c r="B1553" s="1">
        <v>42903</v>
      </c>
      <c r="C1553" t="s">
        <v>1755</v>
      </c>
      <c r="D1553" t="s">
        <v>1756</v>
      </c>
      <c r="E1553" t="s">
        <v>3</v>
      </c>
      <c r="F1553" t="s">
        <v>12</v>
      </c>
      <c r="G1553" t="s">
        <v>13</v>
      </c>
      <c r="H1553" t="s">
        <v>32</v>
      </c>
      <c r="I1553">
        <v>111.96</v>
      </c>
      <c r="J1553">
        <v>9</v>
      </c>
      <c r="K1553">
        <v>0.25</v>
      </c>
      <c r="L1553">
        <v>8.91</v>
      </c>
      <c r="M1553" s="7">
        <f>SUM(Table1[[#This Row],[Profit]]/Table1[[#This Row],[Sales]])</f>
        <v>7.9581993569131843E-2</v>
      </c>
      <c r="N1553">
        <f>SUM(Table1[[#This Row],[Sales]]*Table1[[#This Row],[Quantity]])</f>
        <v>1007.64</v>
      </c>
    </row>
    <row r="1554" spans="1:14" x14ac:dyDescent="0.3">
      <c r="A1554" t="s">
        <v>1757</v>
      </c>
      <c r="B1554" s="1">
        <v>42127</v>
      </c>
      <c r="C1554" t="s">
        <v>611</v>
      </c>
      <c r="D1554" t="s">
        <v>612</v>
      </c>
      <c r="E1554" t="s">
        <v>39</v>
      </c>
      <c r="F1554" t="s">
        <v>40</v>
      </c>
      <c r="G1554" t="s">
        <v>13</v>
      </c>
      <c r="H1554" t="s">
        <v>14</v>
      </c>
      <c r="I1554">
        <v>21.56</v>
      </c>
      <c r="J1554">
        <v>6</v>
      </c>
      <c r="K1554">
        <v>0.15</v>
      </c>
      <c r="L1554">
        <v>0.33</v>
      </c>
      <c r="M1554" s="7">
        <f>SUM(Table1[[#This Row],[Profit]]/Table1[[#This Row],[Sales]])</f>
        <v>1.5306122448979593E-2</v>
      </c>
      <c r="N1554">
        <f>SUM(Table1[[#This Row],[Sales]]*Table1[[#This Row],[Quantity]])</f>
        <v>129.35999999999999</v>
      </c>
    </row>
    <row r="1555" spans="1:14" x14ac:dyDescent="0.3">
      <c r="A1555" t="s">
        <v>1758</v>
      </c>
      <c r="B1555" s="1">
        <v>43389</v>
      </c>
      <c r="C1555" t="s">
        <v>1759</v>
      </c>
      <c r="D1555" t="s">
        <v>1760</v>
      </c>
      <c r="E1555" t="s">
        <v>3</v>
      </c>
      <c r="F1555" t="s">
        <v>4</v>
      </c>
      <c r="G1555" t="s">
        <v>13</v>
      </c>
      <c r="H1555" t="s">
        <v>27</v>
      </c>
      <c r="I1555">
        <v>124.75</v>
      </c>
      <c r="J1555">
        <v>7</v>
      </c>
      <c r="K1555">
        <v>0</v>
      </c>
      <c r="L1555">
        <v>10.81</v>
      </c>
      <c r="M1555" s="7">
        <f>SUM(Table1[[#This Row],[Profit]]/Table1[[#This Row],[Sales]])</f>
        <v>8.6653306613226455E-2</v>
      </c>
      <c r="N1555">
        <f>SUM(Table1[[#This Row],[Sales]]*Table1[[#This Row],[Quantity]])</f>
        <v>873.25</v>
      </c>
    </row>
    <row r="1556" spans="1:14" x14ac:dyDescent="0.3">
      <c r="A1556" t="s">
        <v>1761</v>
      </c>
      <c r="B1556" s="1">
        <v>42406</v>
      </c>
      <c r="C1556" t="s">
        <v>331</v>
      </c>
      <c r="D1556" t="s">
        <v>332</v>
      </c>
      <c r="E1556" t="s">
        <v>11</v>
      </c>
      <c r="F1556" t="s">
        <v>12</v>
      </c>
      <c r="G1556" t="s">
        <v>13</v>
      </c>
      <c r="H1556" t="s">
        <v>24</v>
      </c>
      <c r="I1556">
        <v>5.28</v>
      </c>
      <c r="J1556">
        <v>5</v>
      </c>
      <c r="K1556">
        <v>0.25</v>
      </c>
      <c r="L1556">
        <v>0.48</v>
      </c>
      <c r="M1556" s="7">
        <f>SUM(Table1[[#This Row],[Profit]]/Table1[[#This Row],[Sales]])</f>
        <v>9.0909090909090898E-2</v>
      </c>
      <c r="N1556">
        <f>SUM(Table1[[#This Row],[Sales]]*Table1[[#This Row],[Quantity]])</f>
        <v>26.400000000000002</v>
      </c>
    </row>
    <row r="1557" spans="1:14" x14ac:dyDescent="0.3">
      <c r="A1557" t="s">
        <v>1762</v>
      </c>
      <c r="B1557" s="1">
        <v>43347</v>
      </c>
      <c r="C1557" t="s">
        <v>1763</v>
      </c>
      <c r="D1557" t="s">
        <v>1764</v>
      </c>
      <c r="E1557" t="s">
        <v>3</v>
      </c>
      <c r="F1557" t="s">
        <v>56</v>
      </c>
      <c r="G1557" t="s">
        <v>25</v>
      </c>
      <c r="H1557" t="s">
        <v>63</v>
      </c>
      <c r="I1557">
        <v>91.96</v>
      </c>
      <c r="J1557">
        <v>2</v>
      </c>
      <c r="K1557">
        <v>0.15</v>
      </c>
      <c r="L1557">
        <v>4.08</v>
      </c>
      <c r="M1557" s="7">
        <f>SUM(Table1[[#This Row],[Profit]]/Table1[[#This Row],[Sales]])</f>
        <v>4.4367116137451069E-2</v>
      </c>
      <c r="N1557">
        <f>SUM(Table1[[#This Row],[Sales]]*Table1[[#This Row],[Quantity]])</f>
        <v>183.92</v>
      </c>
    </row>
    <row r="1558" spans="1:14" x14ac:dyDescent="0.3">
      <c r="A1558" t="s">
        <v>1765</v>
      </c>
      <c r="B1558" s="1">
        <v>42864</v>
      </c>
      <c r="C1558" t="s">
        <v>1766</v>
      </c>
      <c r="D1558" t="s">
        <v>1767</v>
      </c>
      <c r="E1558" t="s">
        <v>3</v>
      </c>
      <c r="F1558" t="s">
        <v>56</v>
      </c>
      <c r="G1558" t="s">
        <v>13</v>
      </c>
      <c r="H1558" t="s">
        <v>67</v>
      </c>
      <c r="I1558">
        <v>9.3439999999999994</v>
      </c>
      <c r="J1558">
        <v>9</v>
      </c>
      <c r="K1558">
        <v>0.05</v>
      </c>
      <c r="L1558">
        <v>1.54</v>
      </c>
      <c r="M1558" s="7">
        <f>SUM(Table1[[#This Row],[Profit]]/Table1[[#This Row],[Sales]])</f>
        <v>0.16481164383561644</v>
      </c>
      <c r="N1558">
        <f>SUM(Table1[[#This Row],[Sales]]*Table1[[#This Row],[Quantity]])</f>
        <v>84.095999999999989</v>
      </c>
    </row>
    <row r="1559" spans="1:14" x14ac:dyDescent="0.3">
      <c r="A1559" t="s">
        <v>1765</v>
      </c>
      <c r="B1559" s="1">
        <v>42864</v>
      </c>
      <c r="C1559" t="s">
        <v>1766</v>
      </c>
      <c r="D1559" t="s">
        <v>1767</v>
      </c>
      <c r="E1559" t="s">
        <v>3</v>
      </c>
      <c r="F1559" t="s">
        <v>56</v>
      </c>
      <c r="G1559" t="s">
        <v>13</v>
      </c>
      <c r="H1559" t="s">
        <v>24</v>
      </c>
      <c r="I1559">
        <v>79.36</v>
      </c>
      <c r="J1559">
        <v>8</v>
      </c>
      <c r="K1559">
        <v>0.2</v>
      </c>
      <c r="L1559">
        <v>17.510000000000002</v>
      </c>
      <c r="M1559" s="7">
        <f>SUM(Table1[[#This Row],[Profit]]/Table1[[#This Row],[Sales]])</f>
        <v>0.22064012096774197</v>
      </c>
      <c r="N1559">
        <f>SUM(Table1[[#This Row],[Sales]]*Table1[[#This Row],[Quantity]])</f>
        <v>634.88</v>
      </c>
    </row>
    <row r="1560" spans="1:14" x14ac:dyDescent="0.3">
      <c r="A1560" t="s">
        <v>1768</v>
      </c>
      <c r="B1560" s="1">
        <v>42445</v>
      </c>
      <c r="C1560" t="s">
        <v>623</v>
      </c>
      <c r="D1560" t="s">
        <v>624</v>
      </c>
      <c r="E1560" t="s">
        <v>3</v>
      </c>
      <c r="F1560" t="s">
        <v>12</v>
      </c>
      <c r="G1560" t="s">
        <v>5</v>
      </c>
      <c r="H1560" t="s">
        <v>18</v>
      </c>
      <c r="I1560">
        <v>171.96</v>
      </c>
      <c r="J1560">
        <v>10</v>
      </c>
      <c r="K1560">
        <v>0.1</v>
      </c>
      <c r="L1560">
        <v>12.05</v>
      </c>
      <c r="M1560" s="7">
        <f>SUM(Table1[[#This Row],[Profit]]/Table1[[#This Row],[Sales]])</f>
        <v>7.007443591532915E-2</v>
      </c>
      <c r="N1560">
        <f>SUM(Table1[[#This Row],[Sales]]*Table1[[#This Row],[Quantity]])</f>
        <v>1719.6000000000001</v>
      </c>
    </row>
    <row r="1561" spans="1:14" x14ac:dyDescent="0.3">
      <c r="A1561" t="s">
        <v>1769</v>
      </c>
      <c r="B1561" s="1">
        <v>42834</v>
      </c>
      <c r="C1561" t="s">
        <v>1770</v>
      </c>
      <c r="D1561" t="s">
        <v>1771</v>
      </c>
      <c r="E1561" t="s">
        <v>11</v>
      </c>
      <c r="F1561" t="s">
        <v>12</v>
      </c>
      <c r="G1561" t="s">
        <v>13</v>
      </c>
      <c r="H1561" t="s">
        <v>27</v>
      </c>
      <c r="I1561">
        <v>35.351999999999997</v>
      </c>
      <c r="J1561">
        <v>9</v>
      </c>
      <c r="K1561">
        <v>0.1</v>
      </c>
      <c r="L1561">
        <v>1.65</v>
      </c>
      <c r="M1561" s="7">
        <f>SUM(Table1[[#This Row],[Profit]]/Table1[[#This Row],[Sales]])</f>
        <v>4.6673455532926005E-2</v>
      </c>
      <c r="N1561">
        <f>SUM(Table1[[#This Row],[Sales]]*Table1[[#This Row],[Quantity]])</f>
        <v>318.16799999999995</v>
      </c>
    </row>
    <row r="1562" spans="1:14" x14ac:dyDescent="0.3">
      <c r="A1562" t="s">
        <v>1772</v>
      </c>
      <c r="B1562" s="1">
        <v>42098</v>
      </c>
      <c r="C1562" t="s">
        <v>1083</v>
      </c>
      <c r="D1562" t="s">
        <v>1084</v>
      </c>
      <c r="E1562" t="s">
        <v>39</v>
      </c>
      <c r="F1562" t="s">
        <v>12</v>
      </c>
      <c r="G1562" t="s">
        <v>13</v>
      </c>
      <c r="H1562" t="s">
        <v>14</v>
      </c>
      <c r="I1562">
        <v>18.899999999999999</v>
      </c>
      <c r="J1562">
        <v>3</v>
      </c>
      <c r="K1562">
        <v>0.25</v>
      </c>
      <c r="L1562">
        <v>3.43</v>
      </c>
      <c r="M1562" s="7">
        <f>SUM(Table1[[#This Row],[Profit]]/Table1[[#This Row],[Sales]])</f>
        <v>0.18148148148148149</v>
      </c>
      <c r="N1562">
        <f>SUM(Table1[[#This Row],[Sales]]*Table1[[#This Row],[Quantity]])</f>
        <v>56.699999999999996</v>
      </c>
    </row>
    <row r="1563" spans="1:14" x14ac:dyDescent="0.3">
      <c r="A1563" t="s">
        <v>1773</v>
      </c>
      <c r="B1563" s="1">
        <v>43348</v>
      </c>
      <c r="C1563" t="s">
        <v>138</v>
      </c>
      <c r="D1563" t="s">
        <v>139</v>
      </c>
      <c r="E1563" t="s">
        <v>39</v>
      </c>
      <c r="F1563" t="s">
        <v>12</v>
      </c>
      <c r="G1563" t="s">
        <v>13</v>
      </c>
      <c r="H1563" t="s">
        <v>24</v>
      </c>
      <c r="I1563">
        <v>2.78</v>
      </c>
      <c r="J1563">
        <v>3</v>
      </c>
      <c r="K1563">
        <v>0.25</v>
      </c>
      <c r="L1563">
        <v>0.25</v>
      </c>
      <c r="M1563" s="7">
        <f>SUM(Table1[[#This Row],[Profit]]/Table1[[#This Row],[Sales]])</f>
        <v>8.9928057553956844E-2</v>
      </c>
      <c r="N1563">
        <f>SUM(Table1[[#This Row],[Sales]]*Table1[[#This Row],[Quantity]])</f>
        <v>8.34</v>
      </c>
    </row>
    <row r="1564" spans="1:14" x14ac:dyDescent="0.3">
      <c r="A1564" t="s">
        <v>1774</v>
      </c>
      <c r="B1564" s="1">
        <v>43281</v>
      </c>
      <c r="C1564" t="s">
        <v>1775</v>
      </c>
      <c r="D1564" t="s">
        <v>1776</v>
      </c>
      <c r="E1564" t="s">
        <v>3</v>
      </c>
      <c r="F1564" t="s">
        <v>56</v>
      </c>
      <c r="G1564" t="s">
        <v>5</v>
      </c>
      <c r="H1564" t="s">
        <v>18</v>
      </c>
      <c r="I1564">
        <v>1044.6300000000001</v>
      </c>
      <c r="J1564">
        <v>3</v>
      </c>
      <c r="K1564">
        <v>0.15</v>
      </c>
      <c r="L1564">
        <v>235.72</v>
      </c>
      <c r="M1564" s="7">
        <f>SUM(Table1[[#This Row],[Profit]]/Table1[[#This Row],[Sales]])</f>
        <v>0.2256492729483166</v>
      </c>
      <c r="N1564">
        <f>SUM(Table1[[#This Row],[Sales]]*Table1[[#This Row],[Quantity]])</f>
        <v>3133.8900000000003</v>
      </c>
    </row>
    <row r="1565" spans="1:14" x14ac:dyDescent="0.3">
      <c r="A1565" t="s">
        <v>1777</v>
      </c>
      <c r="B1565" s="1">
        <v>42683</v>
      </c>
      <c r="C1565" t="s">
        <v>1778</v>
      </c>
      <c r="D1565" t="s">
        <v>1779</v>
      </c>
      <c r="E1565" t="s">
        <v>3</v>
      </c>
      <c r="F1565" t="s">
        <v>56</v>
      </c>
      <c r="G1565" t="s">
        <v>13</v>
      </c>
      <c r="H1565" t="s">
        <v>32</v>
      </c>
      <c r="I1565">
        <v>11.352</v>
      </c>
      <c r="J1565">
        <v>10</v>
      </c>
      <c r="K1565">
        <v>0.1</v>
      </c>
      <c r="L1565">
        <v>1.1000000000000001</v>
      </c>
      <c r="M1565" s="7">
        <f>SUM(Table1[[#This Row],[Profit]]/Table1[[#This Row],[Sales]])</f>
        <v>9.6899224806201556E-2</v>
      </c>
      <c r="N1565">
        <f>SUM(Table1[[#This Row],[Sales]]*Table1[[#This Row],[Quantity]])</f>
        <v>113.52000000000001</v>
      </c>
    </row>
    <row r="1566" spans="1:14" x14ac:dyDescent="0.3">
      <c r="A1566" t="s">
        <v>1780</v>
      </c>
      <c r="B1566" s="1">
        <v>42067</v>
      </c>
      <c r="C1566" t="s">
        <v>184</v>
      </c>
      <c r="D1566" t="s">
        <v>185</v>
      </c>
      <c r="E1566" t="s">
        <v>3</v>
      </c>
      <c r="F1566" t="s">
        <v>4</v>
      </c>
      <c r="G1566" t="s">
        <v>13</v>
      </c>
      <c r="H1566" t="s">
        <v>19</v>
      </c>
      <c r="I1566">
        <v>354.9</v>
      </c>
      <c r="J1566">
        <v>6</v>
      </c>
      <c r="K1566">
        <v>0.25</v>
      </c>
      <c r="L1566">
        <v>46.81</v>
      </c>
      <c r="M1566" s="7">
        <f>SUM(Table1[[#This Row],[Profit]]/Table1[[#This Row],[Sales]])</f>
        <v>0.13189630881938574</v>
      </c>
      <c r="N1566">
        <f>SUM(Table1[[#This Row],[Sales]]*Table1[[#This Row],[Quantity]])</f>
        <v>2129.3999999999996</v>
      </c>
    </row>
    <row r="1567" spans="1:14" x14ac:dyDescent="0.3">
      <c r="A1567" t="s">
        <v>1781</v>
      </c>
      <c r="B1567" s="1">
        <v>42448</v>
      </c>
      <c r="C1567" t="s">
        <v>890</v>
      </c>
      <c r="D1567" t="s">
        <v>891</v>
      </c>
      <c r="E1567" t="s">
        <v>39</v>
      </c>
      <c r="F1567" t="s">
        <v>12</v>
      </c>
      <c r="G1567" t="s">
        <v>25</v>
      </c>
      <c r="H1567" t="s">
        <v>26</v>
      </c>
      <c r="I1567">
        <v>453.57600000000002</v>
      </c>
      <c r="J1567">
        <v>5</v>
      </c>
      <c r="K1567">
        <v>0.05</v>
      </c>
      <c r="L1567">
        <v>120.57</v>
      </c>
      <c r="M1567" s="7">
        <f>SUM(Table1[[#This Row],[Profit]]/Table1[[#This Row],[Sales]])</f>
        <v>0.26582094290703207</v>
      </c>
      <c r="N1567">
        <f>SUM(Table1[[#This Row],[Sales]]*Table1[[#This Row],[Quantity]])</f>
        <v>2267.88</v>
      </c>
    </row>
    <row r="1568" spans="1:14" x14ac:dyDescent="0.3">
      <c r="A1568" t="s">
        <v>1782</v>
      </c>
      <c r="B1568" s="1">
        <v>42703</v>
      </c>
      <c r="C1568" t="s">
        <v>1783</v>
      </c>
      <c r="D1568" t="s">
        <v>1784</v>
      </c>
      <c r="E1568" t="s">
        <v>3</v>
      </c>
      <c r="F1568" t="s">
        <v>40</v>
      </c>
      <c r="G1568" t="s">
        <v>25</v>
      </c>
      <c r="H1568" t="s">
        <v>63</v>
      </c>
      <c r="I1568">
        <v>21.48</v>
      </c>
      <c r="J1568">
        <v>10</v>
      </c>
      <c r="K1568">
        <v>0.2</v>
      </c>
      <c r="L1568">
        <v>0.71</v>
      </c>
      <c r="M1568" s="7">
        <f>SUM(Table1[[#This Row],[Profit]]/Table1[[#This Row],[Sales]])</f>
        <v>3.3054003724394786E-2</v>
      </c>
      <c r="N1568">
        <f>SUM(Table1[[#This Row],[Sales]]*Table1[[#This Row],[Quantity]])</f>
        <v>214.8</v>
      </c>
    </row>
    <row r="1569" spans="1:14" x14ac:dyDescent="0.3">
      <c r="A1569" t="s">
        <v>1782</v>
      </c>
      <c r="B1569" s="1">
        <v>42703</v>
      </c>
      <c r="C1569" t="s">
        <v>1783</v>
      </c>
      <c r="D1569" t="s">
        <v>1784</v>
      </c>
      <c r="E1569" t="s">
        <v>3</v>
      </c>
      <c r="F1569" t="s">
        <v>40</v>
      </c>
      <c r="G1569" t="s">
        <v>13</v>
      </c>
      <c r="H1569" t="s">
        <v>27</v>
      </c>
      <c r="I1569">
        <v>8.7840000000000007</v>
      </c>
      <c r="J1569">
        <v>7</v>
      </c>
      <c r="K1569">
        <v>0.15</v>
      </c>
      <c r="L1569">
        <v>1.8</v>
      </c>
      <c r="M1569" s="7">
        <f>SUM(Table1[[#This Row],[Profit]]/Table1[[#This Row],[Sales]])</f>
        <v>0.20491803278688522</v>
      </c>
      <c r="N1569">
        <f>SUM(Table1[[#This Row],[Sales]]*Table1[[#This Row],[Quantity]])</f>
        <v>61.488000000000007</v>
      </c>
    </row>
    <row r="1570" spans="1:14" x14ac:dyDescent="0.3">
      <c r="A1570" t="s">
        <v>1785</v>
      </c>
      <c r="B1570" s="1">
        <v>43262</v>
      </c>
      <c r="C1570" t="s">
        <v>763</v>
      </c>
      <c r="D1570" t="s">
        <v>764</v>
      </c>
      <c r="E1570" t="s">
        <v>3</v>
      </c>
      <c r="F1570" t="s">
        <v>12</v>
      </c>
      <c r="G1570" t="s">
        <v>13</v>
      </c>
      <c r="H1570" t="s">
        <v>32</v>
      </c>
      <c r="I1570">
        <v>122.97</v>
      </c>
      <c r="J1570">
        <v>10</v>
      </c>
      <c r="K1570">
        <v>0.25</v>
      </c>
      <c r="L1570">
        <v>16.34</v>
      </c>
      <c r="M1570" s="7">
        <f>SUM(Table1[[#This Row],[Profit]]/Table1[[#This Row],[Sales]])</f>
        <v>0.13287793770838416</v>
      </c>
      <c r="N1570">
        <f>SUM(Table1[[#This Row],[Sales]]*Table1[[#This Row],[Quantity]])</f>
        <v>1229.7</v>
      </c>
    </row>
    <row r="1571" spans="1:14" x14ac:dyDescent="0.3">
      <c r="A1571" t="s">
        <v>1786</v>
      </c>
      <c r="B1571" s="1">
        <v>43430</v>
      </c>
      <c r="C1571" t="s">
        <v>1148</v>
      </c>
      <c r="D1571" t="s">
        <v>1149</v>
      </c>
      <c r="E1571" t="s">
        <v>11</v>
      </c>
      <c r="F1571" t="s">
        <v>4</v>
      </c>
      <c r="G1571" t="s">
        <v>13</v>
      </c>
      <c r="H1571" t="s">
        <v>24</v>
      </c>
      <c r="I1571">
        <v>12.84</v>
      </c>
      <c r="J1571">
        <v>10</v>
      </c>
      <c r="K1571">
        <v>0.1</v>
      </c>
      <c r="L1571">
        <v>2.87</v>
      </c>
      <c r="M1571" s="7">
        <f>SUM(Table1[[#This Row],[Profit]]/Table1[[#This Row],[Sales]])</f>
        <v>0.2235202492211838</v>
      </c>
      <c r="N1571">
        <f>SUM(Table1[[#This Row],[Sales]]*Table1[[#This Row],[Quantity]])</f>
        <v>128.4</v>
      </c>
    </row>
    <row r="1572" spans="1:14" x14ac:dyDescent="0.3">
      <c r="A1572" t="s">
        <v>1787</v>
      </c>
      <c r="B1572" s="1">
        <v>42331</v>
      </c>
      <c r="C1572" t="s">
        <v>603</v>
      </c>
      <c r="D1572" t="s">
        <v>604</v>
      </c>
      <c r="E1572" t="s">
        <v>3</v>
      </c>
      <c r="F1572" t="s">
        <v>12</v>
      </c>
      <c r="G1572" t="s">
        <v>5</v>
      </c>
      <c r="H1572" t="s">
        <v>7</v>
      </c>
      <c r="I1572">
        <v>603.91999999999996</v>
      </c>
      <c r="J1572">
        <v>1</v>
      </c>
      <c r="K1572">
        <v>0.2</v>
      </c>
      <c r="L1572">
        <v>19.73</v>
      </c>
      <c r="M1572" s="7">
        <f>SUM(Table1[[#This Row],[Profit]]/Table1[[#This Row],[Sales]])</f>
        <v>3.2669890051662473E-2</v>
      </c>
      <c r="N1572">
        <f>SUM(Table1[[#This Row],[Sales]]*Table1[[#This Row],[Quantity]])</f>
        <v>603.91999999999996</v>
      </c>
    </row>
    <row r="1573" spans="1:14" x14ac:dyDescent="0.3">
      <c r="A1573" t="s">
        <v>1787</v>
      </c>
      <c r="B1573" s="1">
        <v>42331</v>
      </c>
      <c r="C1573" t="s">
        <v>603</v>
      </c>
      <c r="D1573" t="s">
        <v>604</v>
      </c>
      <c r="E1573" t="s">
        <v>3</v>
      </c>
      <c r="F1573" t="s">
        <v>12</v>
      </c>
      <c r="G1573" t="s">
        <v>13</v>
      </c>
      <c r="H1573" t="s">
        <v>67</v>
      </c>
      <c r="I1573">
        <v>21.84</v>
      </c>
      <c r="J1573">
        <v>4</v>
      </c>
      <c r="K1573">
        <v>0</v>
      </c>
      <c r="L1573">
        <v>3.46</v>
      </c>
      <c r="M1573" s="7">
        <f>SUM(Table1[[#This Row],[Profit]]/Table1[[#This Row],[Sales]])</f>
        <v>0.15842490842490842</v>
      </c>
      <c r="N1573">
        <f>SUM(Table1[[#This Row],[Sales]]*Table1[[#This Row],[Quantity]])</f>
        <v>87.36</v>
      </c>
    </row>
    <row r="1574" spans="1:14" x14ac:dyDescent="0.3">
      <c r="A1574" t="s">
        <v>1787</v>
      </c>
      <c r="B1574" s="1">
        <v>42331</v>
      </c>
      <c r="C1574" t="s">
        <v>603</v>
      </c>
      <c r="D1574" t="s">
        <v>604</v>
      </c>
      <c r="E1574" t="s">
        <v>3</v>
      </c>
      <c r="F1574" t="s">
        <v>12</v>
      </c>
      <c r="G1574" t="s">
        <v>25</v>
      </c>
      <c r="H1574" t="s">
        <v>63</v>
      </c>
      <c r="I1574">
        <v>29.99</v>
      </c>
      <c r="J1574">
        <v>8</v>
      </c>
      <c r="K1574">
        <v>0.2</v>
      </c>
      <c r="L1574">
        <v>0.67</v>
      </c>
      <c r="M1574" s="7">
        <f>SUM(Table1[[#This Row],[Profit]]/Table1[[#This Row],[Sales]])</f>
        <v>2.23407802600867E-2</v>
      </c>
      <c r="N1574">
        <f>SUM(Table1[[#This Row],[Sales]]*Table1[[#This Row],[Quantity]])</f>
        <v>239.92</v>
      </c>
    </row>
    <row r="1575" spans="1:14" x14ac:dyDescent="0.3">
      <c r="A1575" t="s">
        <v>1787</v>
      </c>
      <c r="B1575" s="1">
        <v>42331</v>
      </c>
      <c r="C1575" t="s">
        <v>603</v>
      </c>
      <c r="D1575" t="s">
        <v>604</v>
      </c>
      <c r="E1575" t="s">
        <v>3</v>
      </c>
      <c r="F1575" t="s">
        <v>12</v>
      </c>
      <c r="G1575" t="s">
        <v>5</v>
      </c>
      <c r="H1575" t="s">
        <v>7</v>
      </c>
      <c r="I1575">
        <v>381.44</v>
      </c>
      <c r="J1575">
        <v>9</v>
      </c>
      <c r="K1575">
        <v>0</v>
      </c>
      <c r="L1575">
        <v>110.63</v>
      </c>
      <c r="M1575" s="7">
        <f>SUM(Table1[[#This Row],[Profit]]/Table1[[#This Row],[Sales]])</f>
        <v>0.29003250838926176</v>
      </c>
      <c r="N1575">
        <f>SUM(Table1[[#This Row],[Sales]]*Table1[[#This Row],[Quantity]])</f>
        <v>3432.96</v>
      </c>
    </row>
    <row r="1576" spans="1:14" x14ac:dyDescent="0.3">
      <c r="A1576" t="s">
        <v>1788</v>
      </c>
      <c r="B1576" s="1">
        <v>42353</v>
      </c>
      <c r="C1576" t="s">
        <v>1789</v>
      </c>
      <c r="D1576" t="s">
        <v>1790</v>
      </c>
      <c r="E1576" t="s">
        <v>3</v>
      </c>
      <c r="F1576" t="s">
        <v>40</v>
      </c>
      <c r="G1576" t="s">
        <v>25</v>
      </c>
      <c r="H1576" t="s">
        <v>26</v>
      </c>
      <c r="I1576">
        <v>40.68</v>
      </c>
      <c r="J1576">
        <v>2</v>
      </c>
      <c r="K1576">
        <v>0.15</v>
      </c>
      <c r="L1576">
        <v>0.84</v>
      </c>
      <c r="M1576" s="7">
        <f>SUM(Table1[[#This Row],[Profit]]/Table1[[#This Row],[Sales]])</f>
        <v>2.0648967551622419E-2</v>
      </c>
      <c r="N1576">
        <f>SUM(Table1[[#This Row],[Sales]]*Table1[[#This Row],[Quantity]])</f>
        <v>81.36</v>
      </c>
    </row>
    <row r="1577" spans="1:14" x14ac:dyDescent="0.3">
      <c r="A1577" t="s">
        <v>1788</v>
      </c>
      <c r="B1577" s="1">
        <v>42353</v>
      </c>
      <c r="C1577" t="s">
        <v>1789</v>
      </c>
      <c r="D1577" t="s">
        <v>1790</v>
      </c>
      <c r="E1577" t="s">
        <v>3</v>
      </c>
      <c r="F1577" t="s">
        <v>40</v>
      </c>
      <c r="G1577" t="s">
        <v>5</v>
      </c>
      <c r="H1577" t="s">
        <v>7</v>
      </c>
      <c r="I1577">
        <v>763.28</v>
      </c>
      <c r="J1577">
        <v>4</v>
      </c>
      <c r="K1577">
        <v>0.05</v>
      </c>
      <c r="L1577">
        <v>39.21</v>
      </c>
      <c r="M1577" s="7">
        <f>SUM(Table1[[#This Row],[Profit]]/Table1[[#This Row],[Sales]])</f>
        <v>5.1370401425427106E-2</v>
      </c>
      <c r="N1577">
        <f>SUM(Table1[[#This Row],[Sales]]*Table1[[#This Row],[Quantity]])</f>
        <v>3053.12</v>
      </c>
    </row>
    <row r="1578" spans="1:14" x14ac:dyDescent="0.3">
      <c r="A1578" t="s">
        <v>1791</v>
      </c>
      <c r="B1578" s="1">
        <v>42847</v>
      </c>
      <c r="C1578" t="s">
        <v>1792</v>
      </c>
      <c r="D1578" t="s">
        <v>1793</v>
      </c>
      <c r="E1578" t="s">
        <v>39</v>
      </c>
      <c r="F1578" t="s">
        <v>40</v>
      </c>
      <c r="G1578" t="s">
        <v>13</v>
      </c>
      <c r="H1578" t="s">
        <v>19</v>
      </c>
      <c r="I1578">
        <v>23.952000000000002</v>
      </c>
      <c r="J1578">
        <v>6</v>
      </c>
      <c r="K1578">
        <v>0.25</v>
      </c>
      <c r="L1578">
        <v>4.78</v>
      </c>
      <c r="M1578" s="7">
        <f>SUM(Table1[[#This Row],[Profit]]/Table1[[#This Row],[Sales]])</f>
        <v>0.19956579826319304</v>
      </c>
      <c r="N1578">
        <f>SUM(Table1[[#This Row],[Sales]]*Table1[[#This Row],[Quantity]])</f>
        <v>143.71200000000002</v>
      </c>
    </row>
    <row r="1579" spans="1:14" x14ac:dyDescent="0.3">
      <c r="A1579" t="s">
        <v>1794</v>
      </c>
      <c r="B1579" s="1">
        <v>42878</v>
      </c>
      <c r="C1579" t="s">
        <v>1378</v>
      </c>
      <c r="D1579" t="s">
        <v>1379</v>
      </c>
      <c r="E1579" t="s">
        <v>39</v>
      </c>
      <c r="F1579" t="s">
        <v>4</v>
      </c>
      <c r="G1579" t="s">
        <v>13</v>
      </c>
      <c r="H1579" t="s">
        <v>32</v>
      </c>
      <c r="I1579">
        <v>4.9800000000000004</v>
      </c>
      <c r="J1579">
        <v>8</v>
      </c>
      <c r="K1579">
        <v>0.2</v>
      </c>
      <c r="L1579">
        <v>0.32</v>
      </c>
      <c r="M1579" s="7">
        <f>SUM(Table1[[#This Row],[Profit]]/Table1[[#This Row],[Sales]])</f>
        <v>6.4257028112449793E-2</v>
      </c>
      <c r="N1579">
        <f>SUM(Table1[[#This Row],[Sales]]*Table1[[#This Row],[Quantity]])</f>
        <v>39.840000000000003</v>
      </c>
    </row>
    <row r="1580" spans="1:14" x14ac:dyDescent="0.3">
      <c r="A1580" t="s">
        <v>1795</v>
      </c>
      <c r="B1580" s="1">
        <v>42793</v>
      </c>
      <c r="C1580" t="s">
        <v>983</v>
      </c>
      <c r="D1580" t="s">
        <v>984</v>
      </c>
      <c r="E1580" t="s">
        <v>3</v>
      </c>
      <c r="F1580" t="s">
        <v>56</v>
      </c>
      <c r="G1580" t="s">
        <v>13</v>
      </c>
      <c r="H1580" t="s">
        <v>28</v>
      </c>
      <c r="I1580">
        <v>170.88</v>
      </c>
      <c r="J1580">
        <v>2</v>
      </c>
      <c r="K1580">
        <v>0</v>
      </c>
      <c r="L1580">
        <v>34.049999999999997</v>
      </c>
      <c r="M1580" s="7">
        <f>SUM(Table1[[#This Row],[Profit]]/Table1[[#This Row],[Sales]])</f>
        <v>0.1992626404494382</v>
      </c>
      <c r="N1580">
        <f>SUM(Table1[[#This Row],[Sales]]*Table1[[#This Row],[Quantity]])</f>
        <v>341.76</v>
      </c>
    </row>
    <row r="1581" spans="1:14" x14ac:dyDescent="0.3">
      <c r="A1581" t="s">
        <v>1796</v>
      </c>
      <c r="B1581" s="1">
        <v>42591</v>
      </c>
      <c r="C1581" t="s">
        <v>884</v>
      </c>
      <c r="D1581" t="s">
        <v>885</v>
      </c>
      <c r="E1581" t="s">
        <v>3</v>
      </c>
      <c r="F1581" t="s">
        <v>56</v>
      </c>
      <c r="G1581" t="s">
        <v>25</v>
      </c>
      <c r="H1581" t="s">
        <v>26</v>
      </c>
      <c r="I1581">
        <v>307.98</v>
      </c>
      <c r="J1581">
        <v>7</v>
      </c>
      <c r="K1581">
        <v>0.25</v>
      </c>
      <c r="L1581">
        <v>14.43</v>
      </c>
      <c r="M1581" s="7">
        <f>SUM(Table1[[#This Row],[Profit]]/Table1[[#This Row],[Sales]])</f>
        <v>4.6853691798168708E-2</v>
      </c>
      <c r="N1581">
        <f>SUM(Table1[[#This Row],[Sales]]*Table1[[#This Row],[Quantity]])</f>
        <v>2155.86</v>
      </c>
    </row>
    <row r="1582" spans="1:14" x14ac:dyDescent="0.3">
      <c r="A1582" t="s">
        <v>1796</v>
      </c>
      <c r="B1582" s="1">
        <v>42591</v>
      </c>
      <c r="C1582" t="s">
        <v>884</v>
      </c>
      <c r="D1582" t="s">
        <v>885</v>
      </c>
      <c r="E1582" t="s">
        <v>3</v>
      </c>
      <c r="F1582" t="s">
        <v>56</v>
      </c>
      <c r="G1582" t="s">
        <v>5</v>
      </c>
      <c r="H1582" t="s">
        <v>18</v>
      </c>
      <c r="I1582">
        <v>382.80599999999998</v>
      </c>
      <c r="J1582">
        <v>3</v>
      </c>
      <c r="K1582">
        <v>0.05</v>
      </c>
      <c r="L1582">
        <v>75.489999999999995</v>
      </c>
      <c r="M1582" s="7">
        <f>SUM(Table1[[#This Row],[Profit]]/Table1[[#This Row],[Sales]])</f>
        <v>0.19720171575158174</v>
      </c>
      <c r="N1582">
        <f>SUM(Table1[[#This Row],[Sales]]*Table1[[#This Row],[Quantity]])</f>
        <v>1148.4179999999999</v>
      </c>
    </row>
    <row r="1583" spans="1:14" x14ac:dyDescent="0.3">
      <c r="A1583" t="s">
        <v>1796</v>
      </c>
      <c r="B1583" s="1">
        <v>42591</v>
      </c>
      <c r="C1583" t="s">
        <v>884</v>
      </c>
      <c r="D1583" t="s">
        <v>885</v>
      </c>
      <c r="E1583" t="s">
        <v>3</v>
      </c>
      <c r="F1583" t="s">
        <v>56</v>
      </c>
      <c r="G1583" t="s">
        <v>13</v>
      </c>
      <c r="H1583" t="s">
        <v>19</v>
      </c>
      <c r="I1583">
        <v>41.96</v>
      </c>
      <c r="J1583">
        <v>3</v>
      </c>
      <c r="K1583">
        <v>0.15</v>
      </c>
      <c r="L1583">
        <v>2.23</v>
      </c>
      <c r="M1583" s="7">
        <f>SUM(Table1[[#This Row],[Profit]]/Table1[[#This Row],[Sales]])</f>
        <v>5.3145853193517632E-2</v>
      </c>
      <c r="N1583">
        <f>SUM(Table1[[#This Row],[Sales]]*Table1[[#This Row],[Quantity]])</f>
        <v>125.88</v>
      </c>
    </row>
    <row r="1584" spans="1:14" x14ac:dyDescent="0.3">
      <c r="A1584" t="s">
        <v>1796</v>
      </c>
      <c r="B1584" s="1">
        <v>42591</v>
      </c>
      <c r="C1584" t="s">
        <v>884</v>
      </c>
      <c r="D1584" t="s">
        <v>885</v>
      </c>
      <c r="E1584" t="s">
        <v>3</v>
      </c>
      <c r="F1584" t="s">
        <v>56</v>
      </c>
      <c r="G1584" t="s">
        <v>13</v>
      </c>
      <c r="H1584" t="s">
        <v>27</v>
      </c>
      <c r="I1584">
        <v>1217.568</v>
      </c>
      <c r="J1584">
        <v>6</v>
      </c>
      <c r="K1584">
        <v>0</v>
      </c>
      <c r="L1584">
        <v>200.55</v>
      </c>
      <c r="M1584" s="7">
        <f>SUM(Table1[[#This Row],[Profit]]/Table1[[#This Row],[Sales]])</f>
        <v>0.16471359299850194</v>
      </c>
      <c r="N1584">
        <f>SUM(Table1[[#This Row],[Sales]]*Table1[[#This Row],[Quantity]])</f>
        <v>7305.4079999999994</v>
      </c>
    </row>
    <row r="1585" spans="1:14" x14ac:dyDescent="0.3">
      <c r="A1585" t="s">
        <v>1796</v>
      </c>
      <c r="B1585" s="1">
        <v>42591</v>
      </c>
      <c r="C1585" t="s">
        <v>884</v>
      </c>
      <c r="D1585" t="s">
        <v>885</v>
      </c>
      <c r="E1585" t="s">
        <v>3</v>
      </c>
      <c r="F1585" t="s">
        <v>56</v>
      </c>
      <c r="G1585" t="s">
        <v>5</v>
      </c>
      <c r="H1585" t="s">
        <v>23</v>
      </c>
      <c r="I1585">
        <v>47.04</v>
      </c>
      <c r="J1585">
        <v>5</v>
      </c>
      <c r="K1585">
        <v>0</v>
      </c>
      <c r="L1585">
        <v>8.6300000000000008</v>
      </c>
      <c r="M1585" s="7">
        <f>SUM(Table1[[#This Row],[Profit]]/Table1[[#This Row],[Sales]])</f>
        <v>0.18346088435374153</v>
      </c>
      <c r="N1585">
        <f>SUM(Table1[[#This Row],[Sales]]*Table1[[#This Row],[Quantity]])</f>
        <v>235.2</v>
      </c>
    </row>
    <row r="1586" spans="1:14" x14ac:dyDescent="0.3">
      <c r="A1586" t="s">
        <v>1796</v>
      </c>
      <c r="B1586" s="1">
        <v>42591</v>
      </c>
      <c r="C1586" t="s">
        <v>884</v>
      </c>
      <c r="D1586" t="s">
        <v>885</v>
      </c>
      <c r="E1586" t="s">
        <v>3</v>
      </c>
      <c r="F1586" t="s">
        <v>56</v>
      </c>
      <c r="G1586" t="s">
        <v>5</v>
      </c>
      <c r="H1586" t="s">
        <v>23</v>
      </c>
      <c r="I1586">
        <v>6.16</v>
      </c>
      <c r="J1586">
        <v>7</v>
      </c>
      <c r="K1586">
        <v>0.05</v>
      </c>
      <c r="L1586">
        <v>0.73</v>
      </c>
      <c r="M1586" s="7">
        <f>SUM(Table1[[#This Row],[Profit]]/Table1[[#This Row],[Sales]])</f>
        <v>0.1185064935064935</v>
      </c>
      <c r="N1586">
        <f>SUM(Table1[[#This Row],[Sales]]*Table1[[#This Row],[Quantity]])</f>
        <v>43.120000000000005</v>
      </c>
    </row>
    <row r="1587" spans="1:14" x14ac:dyDescent="0.3">
      <c r="A1587" t="s">
        <v>1796</v>
      </c>
      <c r="B1587" s="1">
        <v>42591</v>
      </c>
      <c r="C1587" t="s">
        <v>884</v>
      </c>
      <c r="D1587" t="s">
        <v>885</v>
      </c>
      <c r="E1587" t="s">
        <v>3</v>
      </c>
      <c r="F1587" t="s">
        <v>56</v>
      </c>
      <c r="G1587" t="s">
        <v>25</v>
      </c>
      <c r="H1587" t="s">
        <v>26</v>
      </c>
      <c r="I1587">
        <v>979.95</v>
      </c>
      <c r="J1587">
        <v>4</v>
      </c>
      <c r="K1587">
        <v>0.15</v>
      </c>
      <c r="L1587">
        <v>66.56</v>
      </c>
      <c r="M1587" s="7">
        <f>SUM(Table1[[#This Row],[Profit]]/Table1[[#This Row],[Sales]])</f>
        <v>6.7921832746568697E-2</v>
      </c>
      <c r="N1587">
        <f>SUM(Table1[[#This Row],[Sales]]*Table1[[#This Row],[Quantity]])</f>
        <v>3919.8</v>
      </c>
    </row>
    <row r="1588" spans="1:14" x14ac:dyDescent="0.3">
      <c r="A1588" t="s">
        <v>1796</v>
      </c>
      <c r="B1588" s="1">
        <v>42591</v>
      </c>
      <c r="C1588" t="s">
        <v>884</v>
      </c>
      <c r="D1588" t="s">
        <v>885</v>
      </c>
      <c r="E1588" t="s">
        <v>3</v>
      </c>
      <c r="F1588" t="s">
        <v>56</v>
      </c>
      <c r="G1588" t="s">
        <v>13</v>
      </c>
      <c r="H1588" t="s">
        <v>32</v>
      </c>
      <c r="I1588">
        <v>143.69999999999999</v>
      </c>
      <c r="J1588">
        <v>9</v>
      </c>
      <c r="K1588">
        <v>0.15</v>
      </c>
      <c r="L1588">
        <v>5.76</v>
      </c>
      <c r="M1588" s="7">
        <f>SUM(Table1[[#This Row],[Profit]]/Table1[[#This Row],[Sales]])</f>
        <v>4.0083507306889352E-2</v>
      </c>
      <c r="N1588">
        <f>SUM(Table1[[#This Row],[Sales]]*Table1[[#This Row],[Quantity]])</f>
        <v>1293.3</v>
      </c>
    </row>
    <row r="1589" spans="1:14" x14ac:dyDescent="0.3">
      <c r="A1589" t="s">
        <v>1796</v>
      </c>
      <c r="B1589" s="1">
        <v>42591</v>
      </c>
      <c r="C1589" t="s">
        <v>884</v>
      </c>
      <c r="D1589" t="s">
        <v>885</v>
      </c>
      <c r="E1589" t="s">
        <v>3</v>
      </c>
      <c r="F1589" t="s">
        <v>56</v>
      </c>
      <c r="G1589" t="s">
        <v>13</v>
      </c>
      <c r="H1589" t="s">
        <v>101</v>
      </c>
      <c r="I1589">
        <v>10.65</v>
      </c>
      <c r="J1589">
        <v>1</v>
      </c>
      <c r="K1589">
        <v>0.25</v>
      </c>
      <c r="L1589">
        <v>1.61</v>
      </c>
      <c r="M1589" s="7">
        <f>SUM(Table1[[#This Row],[Profit]]/Table1[[#This Row],[Sales]])</f>
        <v>0.1511737089201878</v>
      </c>
      <c r="N1589">
        <f>SUM(Table1[[#This Row],[Sales]]*Table1[[#This Row],[Quantity]])</f>
        <v>10.65</v>
      </c>
    </row>
    <row r="1590" spans="1:14" x14ac:dyDescent="0.3">
      <c r="A1590" t="s">
        <v>1796</v>
      </c>
      <c r="B1590" s="1">
        <v>42591</v>
      </c>
      <c r="C1590" t="s">
        <v>884</v>
      </c>
      <c r="D1590" t="s">
        <v>885</v>
      </c>
      <c r="E1590" t="s">
        <v>3</v>
      </c>
      <c r="F1590" t="s">
        <v>56</v>
      </c>
      <c r="G1590" t="s">
        <v>25</v>
      </c>
      <c r="H1590" t="s">
        <v>63</v>
      </c>
      <c r="I1590">
        <v>247.8</v>
      </c>
      <c r="J1590">
        <v>9</v>
      </c>
      <c r="K1590">
        <v>0</v>
      </c>
      <c r="L1590">
        <v>22.82</v>
      </c>
      <c r="M1590" s="7">
        <f>SUM(Table1[[#This Row],[Profit]]/Table1[[#This Row],[Sales]])</f>
        <v>9.2090395480225989E-2</v>
      </c>
      <c r="N1590">
        <f>SUM(Table1[[#This Row],[Sales]]*Table1[[#This Row],[Quantity]])</f>
        <v>2230.2000000000003</v>
      </c>
    </row>
    <row r="1591" spans="1:14" x14ac:dyDescent="0.3">
      <c r="A1591" t="s">
        <v>1797</v>
      </c>
      <c r="B1591" s="1">
        <v>42867</v>
      </c>
      <c r="C1591" t="s">
        <v>1798</v>
      </c>
      <c r="D1591" t="s">
        <v>1799</v>
      </c>
      <c r="E1591" t="s">
        <v>11</v>
      </c>
      <c r="F1591" t="s">
        <v>4</v>
      </c>
      <c r="G1591" t="s">
        <v>13</v>
      </c>
      <c r="H1591" t="s">
        <v>24</v>
      </c>
      <c r="I1591">
        <v>10.96</v>
      </c>
      <c r="J1591">
        <v>1</v>
      </c>
      <c r="K1591">
        <v>0.2</v>
      </c>
      <c r="L1591">
        <v>0.69</v>
      </c>
      <c r="M1591" s="7">
        <f>SUM(Table1[[#This Row],[Profit]]/Table1[[#This Row],[Sales]])</f>
        <v>6.2956204379562036E-2</v>
      </c>
      <c r="N1591">
        <f>SUM(Table1[[#This Row],[Sales]]*Table1[[#This Row],[Quantity]])</f>
        <v>10.96</v>
      </c>
    </row>
    <row r="1592" spans="1:14" x14ac:dyDescent="0.3">
      <c r="A1592" t="s">
        <v>1800</v>
      </c>
      <c r="B1592" s="1">
        <v>42840</v>
      </c>
      <c r="C1592" t="s">
        <v>1801</v>
      </c>
      <c r="D1592" t="s">
        <v>1802</v>
      </c>
      <c r="E1592" t="s">
        <v>11</v>
      </c>
      <c r="F1592" t="s">
        <v>40</v>
      </c>
      <c r="G1592" t="s">
        <v>13</v>
      </c>
      <c r="H1592" t="s">
        <v>24</v>
      </c>
      <c r="I1592">
        <v>33.488</v>
      </c>
      <c r="J1592">
        <v>8</v>
      </c>
      <c r="K1592">
        <v>0</v>
      </c>
      <c r="L1592">
        <v>4.5</v>
      </c>
      <c r="M1592" s="7">
        <f>SUM(Table1[[#This Row],[Profit]]/Table1[[#This Row],[Sales]])</f>
        <v>0.13437649307214525</v>
      </c>
      <c r="N1592">
        <f>SUM(Table1[[#This Row],[Sales]]*Table1[[#This Row],[Quantity]])</f>
        <v>267.904</v>
      </c>
    </row>
    <row r="1593" spans="1:14" x14ac:dyDescent="0.3">
      <c r="A1593" t="s">
        <v>1800</v>
      </c>
      <c r="B1593" s="1">
        <v>42840</v>
      </c>
      <c r="C1593" t="s">
        <v>1801</v>
      </c>
      <c r="D1593" t="s">
        <v>1802</v>
      </c>
      <c r="E1593" t="s">
        <v>11</v>
      </c>
      <c r="F1593" t="s">
        <v>40</v>
      </c>
      <c r="G1593" t="s">
        <v>13</v>
      </c>
      <c r="H1593" t="s">
        <v>101</v>
      </c>
      <c r="I1593">
        <v>8.0399999999999991</v>
      </c>
      <c r="J1593">
        <v>4</v>
      </c>
      <c r="K1593">
        <v>0.05</v>
      </c>
      <c r="L1593">
        <v>1.19</v>
      </c>
      <c r="M1593" s="7">
        <f>SUM(Table1[[#This Row],[Profit]]/Table1[[#This Row],[Sales]])</f>
        <v>0.14800995024875624</v>
      </c>
      <c r="N1593">
        <f>SUM(Table1[[#This Row],[Sales]]*Table1[[#This Row],[Quantity]])</f>
        <v>32.159999999999997</v>
      </c>
    </row>
    <row r="1594" spans="1:14" x14ac:dyDescent="0.3">
      <c r="A1594" t="s">
        <v>1803</v>
      </c>
      <c r="B1594" s="1">
        <v>42544</v>
      </c>
      <c r="C1594" t="s">
        <v>1804</v>
      </c>
      <c r="D1594" t="s">
        <v>1805</v>
      </c>
      <c r="E1594" t="s">
        <v>3</v>
      </c>
      <c r="F1594" t="s">
        <v>12</v>
      </c>
      <c r="G1594" t="s">
        <v>25</v>
      </c>
      <c r="H1594" t="s">
        <v>26</v>
      </c>
      <c r="I1594">
        <v>201.56800000000001</v>
      </c>
      <c r="J1594">
        <v>4</v>
      </c>
      <c r="K1594">
        <v>0.05</v>
      </c>
      <c r="L1594">
        <v>42.46</v>
      </c>
      <c r="M1594" s="7">
        <f>SUM(Table1[[#This Row],[Profit]]/Table1[[#This Row],[Sales]])</f>
        <v>0.21064851563740275</v>
      </c>
      <c r="N1594">
        <f>SUM(Table1[[#This Row],[Sales]]*Table1[[#This Row],[Quantity]])</f>
        <v>806.27200000000005</v>
      </c>
    </row>
    <row r="1595" spans="1:14" x14ac:dyDescent="0.3">
      <c r="A1595" t="s">
        <v>1806</v>
      </c>
      <c r="B1595" s="1">
        <v>42296</v>
      </c>
      <c r="C1595" t="s">
        <v>739</v>
      </c>
      <c r="D1595" t="s">
        <v>740</v>
      </c>
      <c r="E1595" t="s">
        <v>3</v>
      </c>
      <c r="F1595" t="s">
        <v>12</v>
      </c>
      <c r="G1595" t="s">
        <v>13</v>
      </c>
      <c r="H1595" t="s">
        <v>32</v>
      </c>
      <c r="I1595">
        <v>13.44</v>
      </c>
      <c r="J1595">
        <v>1</v>
      </c>
      <c r="K1595">
        <v>0</v>
      </c>
      <c r="L1595">
        <v>2.11</v>
      </c>
      <c r="M1595" s="7">
        <f>SUM(Table1[[#This Row],[Profit]]/Table1[[#This Row],[Sales]])</f>
        <v>0.15699404761904762</v>
      </c>
      <c r="N1595">
        <f>SUM(Table1[[#This Row],[Sales]]*Table1[[#This Row],[Quantity]])</f>
        <v>13.44</v>
      </c>
    </row>
    <row r="1596" spans="1:14" x14ac:dyDescent="0.3">
      <c r="A1596" t="s">
        <v>1807</v>
      </c>
      <c r="B1596" s="1">
        <v>42453</v>
      </c>
      <c r="C1596" t="s">
        <v>1808</v>
      </c>
      <c r="D1596" t="s">
        <v>1809</v>
      </c>
      <c r="E1596" t="s">
        <v>39</v>
      </c>
      <c r="F1596" t="s">
        <v>40</v>
      </c>
      <c r="G1596" t="s">
        <v>5</v>
      </c>
      <c r="H1596" t="s">
        <v>6</v>
      </c>
      <c r="I1596">
        <v>359.05799999999999</v>
      </c>
      <c r="J1596">
        <v>8</v>
      </c>
      <c r="K1596">
        <v>0.15</v>
      </c>
      <c r="L1596">
        <v>79.989999999999995</v>
      </c>
      <c r="M1596" s="7">
        <f>SUM(Table1[[#This Row],[Profit]]/Table1[[#This Row],[Sales]])</f>
        <v>0.22277737858507538</v>
      </c>
      <c r="N1596">
        <f>SUM(Table1[[#This Row],[Sales]]*Table1[[#This Row],[Quantity]])</f>
        <v>2872.4639999999999</v>
      </c>
    </row>
    <row r="1597" spans="1:14" x14ac:dyDescent="0.3">
      <c r="A1597" t="s">
        <v>1810</v>
      </c>
      <c r="B1597" s="1">
        <v>43228</v>
      </c>
      <c r="C1597" t="s">
        <v>653</v>
      </c>
      <c r="D1597" t="s">
        <v>654</v>
      </c>
      <c r="E1597" t="s">
        <v>3</v>
      </c>
      <c r="F1597" t="s">
        <v>56</v>
      </c>
      <c r="G1597" t="s">
        <v>5</v>
      </c>
      <c r="H1597" t="s">
        <v>7</v>
      </c>
      <c r="I1597">
        <v>47.991999999999997</v>
      </c>
      <c r="J1597">
        <v>2</v>
      </c>
      <c r="K1597">
        <v>0.25</v>
      </c>
      <c r="L1597">
        <v>6.96</v>
      </c>
      <c r="M1597" s="7">
        <f>SUM(Table1[[#This Row],[Profit]]/Table1[[#This Row],[Sales]])</f>
        <v>0.14502417069511586</v>
      </c>
      <c r="N1597">
        <f>SUM(Table1[[#This Row],[Sales]]*Table1[[#This Row],[Quantity]])</f>
        <v>95.983999999999995</v>
      </c>
    </row>
    <row r="1598" spans="1:14" x14ac:dyDescent="0.3">
      <c r="A1598" t="s">
        <v>1811</v>
      </c>
      <c r="B1598" s="1">
        <v>43389</v>
      </c>
      <c r="C1598" t="s">
        <v>657</v>
      </c>
      <c r="D1598" t="s">
        <v>658</v>
      </c>
      <c r="E1598" t="s">
        <v>11</v>
      </c>
      <c r="F1598" t="s">
        <v>56</v>
      </c>
      <c r="G1598" t="s">
        <v>5</v>
      </c>
      <c r="H1598" t="s">
        <v>23</v>
      </c>
      <c r="I1598">
        <v>547.29999999999995</v>
      </c>
      <c r="J1598">
        <v>7</v>
      </c>
      <c r="K1598">
        <v>0.2</v>
      </c>
      <c r="L1598">
        <v>109.25</v>
      </c>
      <c r="M1598" s="7">
        <f>SUM(Table1[[#This Row],[Profit]]/Table1[[#This Row],[Sales]])</f>
        <v>0.19961629819112006</v>
      </c>
      <c r="N1598">
        <f>SUM(Table1[[#This Row],[Sales]]*Table1[[#This Row],[Quantity]])</f>
        <v>3831.0999999999995</v>
      </c>
    </row>
    <row r="1599" spans="1:14" x14ac:dyDescent="0.3">
      <c r="A1599" t="s">
        <v>1812</v>
      </c>
      <c r="B1599" s="1">
        <v>43423</v>
      </c>
      <c r="C1599" t="s">
        <v>1763</v>
      </c>
      <c r="D1599" t="s">
        <v>1764</v>
      </c>
      <c r="E1599" t="s">
        <v>3</v>
      </c>
      <c r="F1599" t="s">
        <v>40</v>
      </c>
      <c r="G1599" t="s">
        <v>13</v>
      </c>
      <c r="H1599" t="s">
        <v>32</v>
      </c>
      <c r="I1599">
        <v>16.896000000000001</v>
      </c>
      <c r="J1599">
        <v>8</v>
      </c>
      <c r="K1599">
        <v>0.25</v>
      </c>
      <c r="L1599">
        <v>2.6</v>
      </c>
      <c r="M1599" s="7">
        <f>SUM(Table1[[#This Row],[Profit]]/Table1[[#This Row],[Sales]])</f>
        <v>0.15388257575757575</v>
      </c>
      <c r="N1599">
        <f>SUM(Table1[[#This Row],[Sales]]*Table1[[#This Row],[Quantity]])</f>
        <v>135.16800000000001</v>
      </c>
    </row>
    <row r="1600" spans="1:14" x14ac:dyDescent="0.3">
      <c r="A1600" t="s">
        <v>1812</v>
      </c>
      <c r="B1600" s="1">
        <v>43423</v>
      </c>
      <c r="C1600" t="s">
        <v>1763</v>
      </c>
      <c r="D1600" t="s">
        <v>1764</v>
      </c>
      <c r="E1600" t="s">
        <v>3</v>
      </c>
      <c r="F1600" t="s">
        <v>40</v>
      </c>
      <c r="G1600" t="s">
        <v>13</v>
      </c>
      <c r="H1600" t="s">
        <v>216</v>
      </c>
      <c r="I1600">
        <v>6.6719999999999997</v>
      </c>
      <c r="J1600">
        <v>9</v>
      </c>
      <c r="K1600">
        <v>0.15</v>
      </c>
      <c r="L1600">
        <v>0.28000000000000003</v>
      </c>
      <c r="M1600" s="7">
        <f>SUM(Table1[[#This Row],[Profit]]/Table1[[#This Row],[Sales]])</f>
        <v>4.1966426858513192E-2</v>
      </c>
      <c r="N1600">
        <f>SUM(Table1[[#This Row],[Sales]]*Table1[[#This Row],[Quantity]])</f>
        <v>60.047999999999995</v>
      </c>
    </row>
    <row r="1601" spans="1:14" x14ac:dyDescent="0.3">
      <c r="A1601" t="s">
        <v>1812</v>
      </c>
      <c r="B1601" s="1">
        <v>43423</v>
      </c>
      <c r="C1601" t="s">
        <v>1763</v>
      </c>
      <c r="D1601" t="s">
        <v>1764</v>
      </c>
      <c r="E1601" t="s">
        <v>3</v>
      </c>
      <c r="F1601" t="s">
        <v>40</v>
      </c>
      <c r="G1601" t="s">
        <v>13</v>
      </c>
      <c r="H1601" t="s">
        <v>24</v>
      </c>
      <c r="I1601">
        <v>99.135999999999996</v>
      </c>
      <c r="J1601">
        <v>8</v>
      </c>
      <c r="K1601">
        <v>0</v>
      </c>
      <c r="L1601">
        <v>29.19</v>
      </c>
      <c r="M1601" s="7">
        <f>SUM(Table1[[#This Row],[Profit]]/Table1[[#This Row],[Sales]])</f>
        <v>0.29444399612653327</v>
      </c>
      <c r="N1601">
        <f>SUM(Table1[[#This Row],[Sales]]*Table1[[#This Row],[Quantity]])</f>
        <v>793.08799999999997</v>
      </c>
    </row>
    <row r="1602" spans="1:14" x14ac:dyDescent="0.3">
      <c r="A1602" t="s">
        <v>1812</v>
      </c>
      <c r="B1602" s="1">
        <v>43423</v>
      </c>
      <c r="C1602" t="s">
        <v>1763</v>
      </c>
      <c r="D1602" t="s">
        <v>1764</v>
      </c>
      <c r="E1602" t="s">
        <v>3</v>
      </c>
      <c r="F1602" t="s">
        <v>40</v>
      </c>
      <c r="G1602" t="s">
        <v>5</v>
      </c>
      <c r="H1602" t="s">
        <v>23</v>
      </c>
      <c r="I1602">
        <v>15.992000000000001</v>
      </c>
      <c r="J1602">
        <v>4</v>
      </c>
      <c r="K1602">
        <v>0.1</v>
      </c>
      <c r="L1602">
        <v>3.46</v>
      </c>
      <c r="M1602" s="7">
        <f>SUM(Table1[[#This Row],[Profit]]/Table1[[#This Row],[Sales]])</f>
        <v>0.21635817908954477</v>
      </c>
      <c r="N1602">
        <f>SUM(Table1[[#This Row],[Sales]]*Table1[[#This Row],[Quantity]])</f>
        <v>63.968000000000004</v>
      </c>
    </row>
    <row r="1603" spans="1:14" x14ac:dyDescent="0.3">
      <c r="A1603" t="s">
        <v>1813</v>
      </c>
      <c r="B1603" s="1">
        <v>42863</v>
      </c>
      <c r="C1603" t="s">
        <v>1123</v>
      </c>
      <c r="D1603" t="s">
        <v>1124</v>
      </c>
      <c r="E1603" t="s">
        <v>11</v>
      </c>
      <c r="F1603" t="s">
        <v>56</v>
      </c>
      <c r="G1603" t="s">
        <v>5</v>
      </c>
      <c r="H1603" t="s">
        <v>23</v>
      </c>
      <c r="I1603">
        <v>211.96</v>
      </c>
      <c r="J1603">
        <v>8</v>
      </c>
      <c r="K1603">
        <v>0.2</v>
      </c>
      <c r="L1603">
        <v>28.23</v>
      </c>
      <c r="M1603" s="7">
        <f>SUM(Table1[[#This Row],[Profit]]/Table1[[#This Row],[Sales]])</f>
        <v>0.13318550669937723</v>
      </c>
      <c r="N1603">
        <f>SUM(Table1[[#This Row],[Sales]]*Table1[[#This Row],[Quantity]])</f>
        <v>1695.68</v>
      </c>
    </row>
    <row r="1604" spans="1:14" x14ac:dyDescent="0.3">
      <c r="A1604" t="s">
        <v>1814</v>
      </c>
      <c r="B1604" s="1">
        <v>43080</v>
      </c>
      <c r="C1604" t="s">
        <v>736</v>
      </c>
      <c r="D1604" t="s">
        <v>737</v>
      </c>
      <c r="E1604" t="s">
        <v>3</v>
      </c>
      <c r="F1604" t="s">
        <v>4</v>
      </c>
      <c r="G1604" t="s">
        <v>13</v>
      </c>
      <c r="H1604" t="s">
        <v>24</v>
      </c>
      <c r="I1604">
        <v>6.6719999999999997</v>
      </c>
      <c r="J1604">
        <v>9</v>
      </c>
      <c r="K1604">
        <v>0</v>
      </c>
      <c r="L1604">
        <v>0.61</v>
      </c>
      <c r="M1604" s="7">
        <f>SUM(Table1[[#This Row],[Profit]]/Table1[[#This Row],[Sales]])</f>
        <v>9.1426858513189449E-2</v>
      </c>
      <c r="N1604">
        <f>SUM(Table1[[#This Row],[Sales]]*Table1[[#This Row],[Quantity]])</f>
        <v>60.047999999999995</v>
      </c>
    </row>
    <row r="1605" spans="1:14" x14ac:dyDescent="0.3">
      <c r="A1605" t="s">
        <v>1815</v>
      </c>
      <c r="B1605" s="1">
        <v>43434</v>
      </c>
      <c r="C1605" t="s">
        <v>822</v>
      </c>
      <c r="D1605" t="s">
        <v>823</v>
      </c>
      <c r="E1605" t="s">
        <v>3</v>
      </c>
      <c r="F1605" t="s">
        <v>56</v>
      </c>
      <c r="G1605" t="s">
        <v>13</v>
      </c>
      <c r="H1605" t="s">
        <v>24</v>
      </c>
      <c r="I1605">
        <v>155.94</v>
      </c>
      <c r="J1605">
        <v>4</v>
      </c>
      <c r="K1605">
        <v>0</v>
      </c>
      <c r="L1605">
        <v>14.53</v>
      </c>
      <c r="M1605" s="7">
        <f>SUM(Table1[[#This Row],[Profit]]/Table1[[#This Row],[Sales]])</f>
        <v>9.3176862895985632E-2</v>
      </c>
      <c r="N1605">
        <f>SUM(Table1[[#This Row],[Sales]]*Table1[[#This Row],[Quantity]])</f>
        <v>623.76</v>
      </c>
    </row>
    <row r="1606" spans="1:14" x14ac:dyDescent="0.3">
      <c r="A1606" t="s">
        <v>1816</v>
      </c>
      <c r="B1606" s="1">
        <v>42844</v>
      </c>
      <c r="C1606" t="s">
        <v>404</v>
      </c>
      <c r="D1606" t="s">
        <v>405</v>
      </c>
      <c r="E1606" t="s">
        <v>3</v>
      </c>
      <c r="F1606" t="s">
        <v>12</v>
      </c>
      <c r="G1606" t="s">
        <v>25</v>
      </c>
      <c r="H1606" t="s">
        <v>26</v>
      </c>
      <c r="I1606">
        <v>39.96</v>
      </c>
      <c r="J1606">
        <v>2</v>
      </c>
      <c r="K1606">
        <v>0.25</v>
      </c>
      <c r="L1606">
        <v>5.14</v>
      </c>
      <c r="M1606" s="7">
        <f>SUM(Table1[[#This Row],[Profit]]/Table1[[#This Row],[Sales]])</f>
        <v>0.12862862862862862</v>
      </c>
      <c r="N1606">
        <f>SUM(Table1[[#This Row],[Sales]]*Table1[[#This Row],[Quantity]])</f>
        <v>79.92</v>
      </c>
    </row>
    <row r="1607" spans="1:14" x14ac:dyDescent="0.3">
      <c r="A1607" t="s">
        <v>1816</v>
      </c>
      <c r="B1607" s="1">
        <v>42844</v>
      </c>
      <c r="C1607" t="s">
        <v>404</v>
      </c>
      <c r="D1607" t="s">
        <v>405</v>
      </c>
      <c r="E1607" t="s">
        <v>3</v>
      </c>
      <c r="F1607" t="s">
        <v>12</v>
      </c>
      <c r="G1607" t="s">
        <v>13</v>
      </c>
      <c r="H1607" t="s">
        <v>24</v>
      </c>
      <c r="I1607">
        <v>5.46</v>
      </c>
      <c r="J1607">
        <v>9</v>
      </c>
      <c r="K1607">
        <v>0</v>
      </c>
      <c r="L1607">
        <v>0.84</v>
      </c>
      <c r="M1607" s="7">
        <f>SUM(Table1[[#This Row],[Profit]]/Table1[[#This Row],[Sales]])</f>
        <v>0.15384615384615385</v>
      </c>
      <c r="N1607">
        <f>SUM(Table1[[#This Row],[Sales]]*Table1[[#This Row],[Quantity]])</f>
        <v>49.14</v>
      </c>
    </row>
    <row r="1608" spans="1:14" x14ac:dyDescent="0.3">
      <c r="A1608" t="s">
        <v>1816</v>
      </c>
      <c r="B1608" s="1">
        <v>42844</v>
      </c>
      <c r="C1608" t="s">
        <v>404</v>
      </c>
      <c r="D1608" t="s">
        <v>405</v>
      </c>
      <c r="E1608" t="s">
        <v>3</v>
      </c>
      <c r="F1608" t="s">
        <v>12</v>
      </c>
      <c r="G1608" t="s">
        <v>13</v>
      </c>
      <c r="H1608" t="s">
        <v>24</v>
      </c>
      <c r="I1608">
        <v>73.2</v>
      </c>
      <c r="J1608">
        <v>2</v>
      </c>
      <c r="K1608">
        <v>0.25</v>
      </c>
      <c r="L1608">
        <v>10.54</v>
      </c>
      <c r="M1608" s="7">
        <f>SUM(Table1[[#This Row],[Profit]]/Table1[[#This Row],[Sales]])</f>
        <v>0.14398907103825134</v>
      </c>
      <c r="N1608">
        <f>SUM(Table1[[#This Row],[Sales]]*Table1[[#This Row],[Quantity]])</f>
        <v>146.4</v>
      </c>
    </row>
    <row r="1609" spans="1:14" x14ac:dyDescent="0.3">
      <c r="A1609" t="s">
        <v>1816</v>
      </c>
      <c r="B1609" s="1">
        <v>42844</v>
      </c>
      <c r="C1609" t="s">
        <v>404</v>
      </c>
      <c r="D1609" t="s">
        <v>405</v>
      </c>
      <c r="E1609" t="s">
        <v>3</v>
      </c>
      <c r="F1609" t="s">
        <v>12</v>
      </c>
      <c r="G1609" t="s">
        <v>13</v>
      </c>
      <c r="H1609" t="s">
        <v>27</v>
      </c>
      <c r="I1609">
        <v>5.84</v>
      </c>
      <c r="J1609">
        <v>6</v>
      </c>
      <c r="K1609">
        <v>0.2</v>
      </c>
      <c r="L1609">
        <v>0.49</v>
      </c>
      <c r="M1609" s="7">
        <f>SUM(Table1[[#This Row],[Profit]]/Table1[[#This Row],[Sales]])</f>
        <v>8.3904109589041098E-2</v>
      </c>
      <c r="N1609">
        <f>SUM(Table1[[#This Row],[Sales]]*Table1[[#This Row],[Quantity]])</f>
        <v>35.04</v>
      </c>
    </row>
    <row r="1610" spans="1:14" x14ac:dyDescent="0.3">
      <c r="A1610" t="s">
        <v>1816</v>
      </c>
      <c r="B1610" s="1">
        <v>42844</v>
      </c>
      <c r="C1610" t="s">
        <v>404</v>
      </c>
      <c r="D1610" t="s">
        <v>405</v>
      </c>
      <c r="E1610" t="s">
        <v>3</v>
      </c>
      <c r="F1610" t="s">
        <v>12</v>
      </c>
      <c r="G1610" t="s">
        <v>13</v>
      </c>
      <c r="H1610" t="s">
        <v>32</v>
      </c>
      <c r="I1610">
        <v>22.72</v>
      </c>
      <c r="J1610">
        <v>3</v>
      </c>
      <c r="K1610">
        <v>0.15</v>
      </c>
      <c r="L1610">
        <v>3.03</v>
      </c>
      <c r="M1610" s="7">
        <f>SUM(Table1[[#This Row],[Profit]]/Table1[[#This Row],[Sales]])</f>
        <v>0.13336267605633803</v>
      </c>
      <c r="N1610">
        <f>SUM(Table1[[#This Row],[Sales]]*Table1[[#This Row],[Quantity]])</f>
        <v>68.16</v>
      </c>
    </row>
    <row r="1611" spans="1:14" x14ac:dyDescent="0.3">
      <c r="A1611" t="s">
        <v>1816</v>
      </c>
      <c r="B1611" s="1">
        <v>42844</v>
      </c>
      <c r="C1611" t="s">
        <v>404</v>
      </c>
      <c r="D1611" t="s">
        <v>405</v>
      </c>
      <c r="E1611" t="s">
        <v>3</v>
      </c>
      <c r="F1611" t="s">
        <v>12</v>
      </c>
      <c r="G1611" t="s">
        <v>13</v>
      </c>
      <c r="H1611" t="s">
        <v>27</v>
      </c>
      <c r="I1611">
        <v>9.3360000000000003</v>
      </c>
      <c r="J1611">
        <v>2</v>
      </c>
      <c r="K1611">
        <v>0.15</v>
      </c>
      <c r="L1611">
        <v>0.49</v>
      </c>
      <c r="M1611" s="7">
        <f>SUM(Table1[[#This Row],[Profit]]/Table1[[#This Row],[Sales]])</f>
        <v>5.2485004284490142E-2</v>
      </c>
      <c r="N1611">
        <f>SUM(Table1[[#This Row],[Sales]]*Table1[[#This Row],[Quantity]])</f>
        <v>18.672000000000001</v>
      </c>
    </row>
    <row r="1612" spans="1:14" x14ac:dyDescent="0.3">
      <c r="A1612" t="s">
        <v>1817</v>
      </c>
      <c r="B1612" s="1">
        <v>42150</v>
      </c>
      <c r="C1612" t="s">
        <v>1818</v>
      </c>
      <c r="D1612" t="s">
        <v>1819</v>
      </c>
      <c r="E1612" t="s">
        <v>11</v>
      </c>
      <c r="F1612" t="s">
        <v>12</v>
      </c>
      <c r="G1612" t="s">
        <v>5</v>
      </c>
      <c r="H1612" t="s">
        <v>6</v>
      </c>
      <c r="I1612">
        <v>290.666</v>
      </c>
      <c r="J1612">
        <v>8</v>
      </c>
      <c r="K1612">
        <v>0</v>
      </c>
      <c r="L1612">
        <v>25.81</v>
      </c>
      <c r="M1612" s="7">
        <f>SUM(Table1[[#This Row],[Profit]]/Table1[[#This Row],[Sales]])</f>
        <v>8.8796075220356013E-2</v>
      </c>
      <c r="N1612">
        <f>SUM(Table1[[#This Row],[Sales]]*Table1[[#This Row],[Quantity]])</f>
        <v>2325.328</v>
      </c>
    </row>
    <row r="1613" spans="1:14" x14ac:dyDescent="0.3">
      <c r="A1613" t="s">
        <v>1817</v>
      </c>
      <c r="B1613" s="1">
        <v>42150</v>
      </c>
      <c r="C1613" t="s">
        <v>1818</v>
      </c>
      <c r="D1613" t="s">
        <v>1819</v>
      </c>
      <c r="E1613" t="s">
        <v>11</v>
      </c>
      <c r="F1613" t="s">
        <v>12</v>
      </c>
      <c r="G1613" t="s">
        <v>25</v>
      </c>
      <c r="H1613" t="s">
        <v>26</v>
      </c>
      <c r="I1613">
        <v>201.584</v>
      </c>
      <c r="J1613">
        <v>2</v>
      </c>
      <c r="K1613">
        <v>0.1</v>
      </c>
      <c r="L1613">
        <v>7.84</v>
      </c>
      <c r="M1613" s="7">
        <f>SUM(Table1[[#This Row],[Profit]]/Table1[[#This Row],[Sales]])</f>
        <v>3.8891975553615364E-2</v>
      </c>
      <c r="N1613">
        <f>SUM(Table1[[#This Row],[Sales]]*Table1[[#This Row],[Quantity]])</f>
        <v>403.16800000000001</v>
      </c>
    </row>
    <row r="1614" spans="1:14" x14ac:dyDescent="0.3">
      <c r="A1614" t="s">
        <v>1817</v>
      </c>
      <c r="B1614" s="1">
        <v>42150</v>
      </c>
      <c r="C1614" t="s">
        <v>1818</v>
      </c>
      <c r="D1614" t="s">
        <v>1819</v>
      </c>
      <c r="E1614" t="s">
        <v>11</v>
      </c>
      <c r="F1614" t="s">
        <v>12</v>
      </c>
      <c r="G1614" t="s">
        <v>25</v>
      </c>
      <c r="H1614" t="s">
        <v>26</v>
      </c>
      <c r="I1614">
        <v>83.983999999999995</v>
      </c>
      <c r="J1614">
        <v>7</v>
      </c>
      <c r="K1614">
        <v>0.2</v>
      </c>
      <c r="L1614">
        <v>16.37</v>
      </c>
      <c r="M1614" s="7">
        <f>SUM(Table1[[#This Row],[Profit]]/Table1[[#This Row],[Sales]])</f>
        <v>0.19491807963421606</v>
      </c>
      <c r="N1614">
        <f>SUM(Table1[[#This Row],[Sales]]*Table1[[#This Row],[Quantity]])</f>
        <v>587.88799999999992</v>
      </c>
    </row>
    <row r="1615" spans="1:14" x14ac:dyDescent="0.3">
      <c r="A1615" t="s">
        <v>1820</v>
      </c>
      <c r="B1615" s="1">
        <v>43455</v>
      </c>
      <c r="C1615" t="s">
        <v>1592</v>
      </c>
      <c r="D1615" t="s">
        <v>1593</v>
      </c>
      <c r="E1615" t="s">
        <v>11</v>
      </c>
      <c r="F1615" t="s">
        <v>12</v>
      </c>
      <c r="G1615" t="s">
        <v>13</v>
      </c>
      <c r="H1615" t="s">
        <v>19</v>
      </c>
      <c r="I1615">
        <v>1000.02</v>
      </c>
      <c r="J1615">
        <v>7</v>
      </c>
      <c r="K1615">
        <v>0.25</v>
      </c>
      <c r="L1615">
        <v>113.85</v>
      </c>
      <c r="M1615" s="7">
        <f>SUM(Table1[[#This Row],[Profit]]/Table1[[#This Row],[Sales]])</f>
        <v>0.11384772304553908</v>
      </c>
      <c r="N1615">
        <f>SUM(Table1[[#This Row],[Sales]]*Table1[[#This Row],[Quantity]])</f>
        <v>7000.1399999999994</v>
      </c>
    </row>
    <row r="1616" spans="1:14" x14ac:dyDescent="0.3">
      <c r="A1616" t="s">
        <v>1821</v>
      </c>
      <c r="B1616" s="1">
        <v>42809</v>
      </c>
      <c r="C1616" t="s">
        <v>1727</v>
      </c>
      <c r="D1616" t="s">
        <v>1728</v>
      </c>
      <c r="E1616" t="s">
        <v>39</v>
      </c>
      <c r="F1616" t="s">
        <v>56</v>
      </c>
      <c r="G1616" t="s">
        <v>25</v>
      </c>
      <c r="H1616" t="s">
        <v>63</v>
      </c>
      <c r="I1616">
        <v>83.975999999999999</v>
      </c>
      <c r="J1616">
        <v>1</v>
      </c>
      <c r="K1616">
        <v>0.1</v>
      </c>
      <c r="L1616">
        <v>21.56</v>
      </c>
      <c r="M1616" s="7">
        <f>SUM(Table1[[#This Row],[Profit]]/Table1[[#This Row],[Sales]])</f>
        <v>0.25674002095836906</v>
      </c>
      <c r="N1616">
        <f>SUM(Table1[[#This Row],[Sales]]*Table1[[#This Row],[Quantity]])</f>
        <v>83.975999999999999</v>
      </c>
    </row>
    <row r="1617" spans="1:14" x14ac:dyDescent="0.3">
      <c r="A1617" t="s">
        <v>1822</v>
      </c>
      <c r="B1617" s="1">
        <v>42592</v>
      </c>
      <c r="C1617" t="s">
        <v>1586</v>
      </c>
      <c r="D1617" t="s">
        <v>1587</v>
      </c>
      <c r="E1617" t="s">
        <v>39</v>
      </c>
      <c r="F1617" t="s">
        <v>40</v>
      </c>
      <c r="G1617" t="s">
        <v>13</v>
      </c>
      <c r="H1617" t="s">
        <v>14</v>
      </c>
      <c r="I1617">
        <v>3.75</v>
      </c>
      <c r="J1617">
        <v>2</v>
      </c>
      <c r="K1617">
        <v>0.25</v>
      </c>
      <c r="L1617">
        <v>0.61</v>
      </c>
      <c r="M1617" s="7">
        <f>SUM(Table1[[#This Row],[Profit]]/Table1[[#This Row],[Sales]])</f>
        <v>0.16266666666666665</v>
      </c>
      <c r="N1617">
        <f>SUM(Table1[[#This Row],[Sales]]*Table1[[#This Row],[Quantity]])</f>
        <v>7.5</v>
      </c>
    </row>
    <row r="1618" spans="1:14" x14ac:dyDescent="0.3">
      <c r="A1618" t="s">
        <v>1822</v>
      </c>
      <c r="B1618" s="1">
        <v>42592</v>
      </c>
      <c r="C1618" t="s">
        <v>1586</v>
      </c>
      <c r="D1618" t="s">
        <v>1587</v>
      </c>
      <c r="E1618" t="s">
        <v>39</v>
      </c>
      <c r="F1618" t="s">
        <v>40</v>
      </c>
      <c r="G1618" t="s">
        <v>13</v>
      </c>
      <c r="H1618" t="s">
        <v>14</v>
      </c>
      <c r="I1618">
        <v>41.4</v>
      </c>
      <c r="J1618">
        <v>8</v>
      </c>
      <c r="K1618">
        <v>0.2</v>
      </c>
      <c r="L1618">
        <v>7.54</v>
      </c>
      <c r="M1618" s="7">
        <f>SUM(Table1[[#This Row],[Profit]]/Table1[[#This Row],[Sales]])</f>
        <v>0.18212560386473431</v>
      </c>
      <c r="N1618">
        <f>SUM(Table1[[#This Row],[Sales]]*Table1[[#This Row],[Quantity]])</f>
        <v>331.2</v>
      </c>
    </row>
    <row r="1619" spans="1:14" x14ac:dyDescent="0.3">
      <c r="A1619" t="s">
        <v>1822</v>
      </c>
      <c r="B1619" s="1">
        <v>42592</v>
      </c>
      <c r="C1619" t="s">
        <v>1586</v>
      </c>
      <c r="D1619" t="s">
        <v>1587</v>
      </c>
      <c r="E1619" t="s">
        <v>39</v>
      </c>
      <c r="F1619" t="s">
        <v>40</v>
      </c>
      <c r="G1619" t="s">
        <v>13</v>
      </c>
      <c r="H1619" t="s">
        <v>24</v>
      </c>
      <c r="I1619">
        <v>29.79</v>
      </c>
      <c r="J1619">
        <v>6</v>
      </c>
      <c r="K1619">
        <v>0</v>
      </c>
      <c r="L1619">
        <v>5.28</v>
      </c>
      <c r="M1619" s="7">
        <f>SUM(Table1[[#This Row],[Profit]]/Table1[[#This Row],[Sales]])</f>
        <v>0.1772406847935549</v>
      </c>
      <c r="N1619">
        <f>SUM(Table1[[#This Row],[Sales]]*Table1[[#This Row],[Quantity]])</f>
        <v>178.74</v>
      </c>
    </row>
    <row r="1620" spans="1:14" x14ac:dyDescent="0.3">
      <c r="A1620" t="s">
        <v>1823</v>
      </c>
      <c r="B1620" s="1">
        <v>42988</v>
      </c>
      <c r="C1620" t="s">
        <v>157</v>
      </c>
      <c r="D1620" t="s">
        <v>158</v>
      </c>
      <c r="E1620" t="s">
        <v>39</v>
      </c>
      <c r="F1620" t="s">
        <v>56</v>
      </c>
      <c r="G1620" t="s">
        <v>13</v>
      </c>
      <c r="H1620" t="s">
        <v>19</v>
      </c>
      <c r="I1620">
        <v>59.48</v>
      </c>
      <c r="J1620">
        <v>2</v>
      </c>
      <c r="K1620">
        <v>0.15</v>
      </c>
      <c r="L1620">
        <v>12.42</v>
      </c>
      <c r="M1620" s="7">
        <f>SUM(Table1[[#This Row],[Profit]]/Table1[[#This Row],[Sales]])</f>
        <v>0.20880968392737057</v>
      </c>
      <c r="N1620">
        <f>SUM(Table1[[#This Row],[Sales]]*Table1[[#This Row],[Quantity]])</f>
        <v>118.96</v>
      </c>
    </row>
    <row r="1621" spans="1:14" x14ac:dyDescent="0.3">
      <c r="A1621" t="s">
        <v>1823</v>
      </c>
      <c r="B1621" s="1">
        <v>42988</v>
      </c>
      <c r="C1621" t="s">
        <v>157</v>
      </c>
      <c r="D1621" t="s">
        <v>158</v>
      </c>
      <c r="E1621" t="s">
        <v>39</v>
      </c>
      <c r="F1621" t="s">
        <v>56</v>
      </c>
      <c r="G1621" t="s">
        <v>13</v>
      </c>
      <c r="H1621" t="s">
        <v>32</v>
      </c>
      <c r="I1621">
        <v>6.69</v>
      </c>
      <c r="J1621">
        <v>10</v>
      </c>
      <c r="K1621">
        <v>0.15</v>
      </c>
      <c r="L1621">
        <v>1.61</v>
      </c>
      <c r="M1621" s="7">
        <f>SUM(Table1[[#This Row],[Profit]]/Table1[[#This Row],[Sales]])</f>
        <v>0.24065769805680121</v>
      </c>
      <c r="N1621">
        <f>SUM(Table1[[#This Row],[Sales]]*Table1[[#This Row],[Quantity]])</f>
        <v>66.900000000000006</v>
      </c>
    </row>
    <row r="1622" spans="1:14" x14ac:dyDescent="0.3">
      <c r="A1622" t="s">
        <v>1824</v>
      </c>
      <c r="B1622" s="1">
        <v>43289</v>
      </c>
      <c r="C1622" t="s">
        <v>1825</v>
      </c>
      <c r="D1622" t="s">
        <v>1826</v>
      </c>
      <c r="E1622" t="s">
        <v>3</v>
      </c>
      <c r="F1622" t="s">
        <v>12</v>
      </c>
      <c r="G1622" t="s">
        <v>5</v>
      </c>
      <c r="H1622" t="s">
        <v>23</v>
      </c>
      <c r="I1622">
        <v>198.46</v>
      </c>
      <c r="J1622">
        <v>3</v>
      </c>
      <c r="K1622">
        <v>0.15</v>
      </c>
      <c r="L1622">
        <v>36.799999999999997</v>
      </c>
      <c r="M1622" s="7">
        <f>SUM(Table1[[#This Row],[Profit]]/Table1[[#This Row],[Sales]])</f>
        <v>0.18542779401390705</v>
      </c>
      <c r="N1622">
        <f>SUM(Table1[[#This Row],[Sales]]*Table1[[#This Row],[Quantity]])</f>
        <v>595.38</v>
      </c>
    </row>
    <row r="1623" spans="1:14" x14ac:dyDescent="0.3">
      <c r="A1623" t="s">
        <v>1824</v>
      </c>
      <c r="B1623" s="1">
        <v>43289</v>
      </c>
      <c r="C1623" t="s">
        <v>1825</v>
      </c>
      <c r="D1623" t="s">
        <v>1826</v>
      </c>
      <c r="E1623" t="s">
        <v>3</v>
      </c>
      <c r="F1623" t="s">
        <v>12</v>
      </c>
      <c r="G1623" t="s">
        <v>13</v>
      </c>
      <c r="H1623" t="s">
        <v>14</v>
      </c>
      <c r="I1623">
        <v>786.48</v>
      </c>
      <c r="J1623">
        <v>1</v>
      </c>
      <c r="K1623">
        <v>0.2</v>
      </c>
      <c r="L1623">
        <v>12.9</v>
      </c>
      <c r="M1623" s="7">
        <f>SUM(Table1[[#This Row],[Profit]]/Table1[[#This Row],[Sales]])</f>
        <v>1.6402197131522734E-2</v>
      </c>
      <c r="N1623">
        <f>SUM(Table1[[#This Row],[Sales]]*Table1[[#This Row],[Quantity]])</f>
        <v>786.48</v>
      </c>
    </row>
    <row r="1624" spans="1:14" x14ac:dyDescent="0.3">
      <c r="A1624" t="s">
        <v>1824</v>
      </c>
      <c r="B1624" s="1">
        <v>43289</v>
      </c>
      <c r="C1624" t="s">
        <v>1825</v>
      </c>
      <c r="D1624" t="s">
        <v>1826</v>
      </c>
      <c r="E1624" t="s">
        <v>3</v>
      </c>
      <c r="F1624" t="s">
        <v>12</v>
      </c>
      <c r="G1624" t="s">
        <v>13</v>
      </c>
      <c r="H1624" t="s">
        <v>27</v>
      </c>
      <c r="I1624">
        <v>23.167999999999999</v>
      </c>
      <c r="J1624">
        <v>10</v>
      </c>
      <c r="K1624">
        <v>0.25</v>
      </c>
      <c r="L1624">
        <v>3.19</v>
      </c>
      <c r="M1624" s="7">
        <f>SUM(Table1[[#This Row],[Profit]]/Table1[[#This Row],[Sales]])</f>
        <v>0.13768991712707182</v>
      </c>
      <c r="N1624">
        <f>SUM(Table1[[#This Row],[Sales]]*Table1[[#This Row],[Quantity]])</f>
        <v>231.68</v>
      </c>
    </row>
    <row r="1625" spans="1:14" x14ac:dyDescent="0.3">
      <c r="A1625" t="s">
        <v>1824</v>
      </c>
      <c r="B1625" s="1">
        <v>43289</v>
      </c>
      <c r="C1625" t="s">
        <v>1825</v>
      </c>
      <c r="D1625" t="s">
        <v>1826</v>
      </c>
      <c r="E1625" t="s">
        <v>3</v>
      </c>
      <c r="F1625" t="s">
        <v>12</v>
      </c>
      <c r="G1625" t="s">
        <v>25</v>
      </c>
      <c r="H1625" t="s">
        <v>63</v>
      </c>
      <c r="I1625">
        <v>50</v>
      </c>
      <c r="J1625">
        <v>1</v>
      </c>
      <c r="K1625">
        <v>0.15</v>
      </c>
      <c r="L1625">
        <v>1.76</v>
      </c>
      <c r="M1625" s="7">
        <f>SUM(Table1[[#This Row],[Profit]]/Table1[[#This Row],[Sales]])</f>
        <v>3.5200000000000002E-2</v>
      </c>
      <c r="N1625">
        <f>SUM(Table1[[#This Row],[Sales]]*Table1[[#This Row],[Quantity]])</f>
        <v>50</v>
      </c>
    </row>
    <row r="1626" spans="1:14" x14ac:dyDescent="0.3">
      <c r="A1626" t="s">
        <v>1827</v>
      </c>
      <c r="B1626" s="1">
        <v>42723</v>
      </c>
      <c r="C1626" t="s">
        <v>1828</v>
      </c>
      <c r="D1626" t="s">
        <v>1829</v>
      </c>
      <c r="E1626" t="s">
        <v>3</v>
      </c>
      <c r="F1626" t="s">
        <v>12</v>
      </c>
      <c r="G1626" t="s">
        <v>25</v>
      </c>
      <c r="H1626" t="s">
        <v>26</v>
      </c>
      <c r="I1626">
        <v>675.96</v>
      </c>
      <c r="J1626">
        <v>6</v>
      </c>
      <c r="K1626">
        <v>0.05</v>
      </c>
      <c r="L1626">
        <v>36.71</v>
      </c>
      <c r="M1626" s="7">
        <f>SUM(Table1[[#This Row],[Profit]]/Table1[[#This Row],[Sales]])</f>
        <v>5.4307947215811586E-2</v>
      </c>
      <c r="N1626">
        <f>SUM(Table1[[#This Row],[Sales]]*Table1[[#This Row],[Quantity]])</f>
        <v>4055.76</v>
      </c>
    </row>
    <row r="1627" spans="1:14" x14ac:dyDescent="0.3">
      <c r="A1627" t="s">
        <v>1827</v>
      </c>
      <c r="B1627" s="1">
        <v>42723</v>
      </c>
      <c r="C1627" t="s">
        <v>1828</v>
      </c>
      <c r="D1627" t="s">
        <v>1829</v>
      </c>
      <c r="E1627" t="s">
        <v>3</v>
      </c>
      <c r="F1627" t="s">
        <v>12</v>
      </c>
      <c r="G1627" t="s">
        <v>25</v>
      </c>
      <c r="H1627" t="s">
        <v>63</v>
      </c>
      <c r="I1627">
        <v>1265.8499999999999</v>
      </c>
      <c r="J1627">
        <v>10</v>
      </c>
      <c r="K1627">
        <v>0.25</v>
      </c>
      <c r="L1627">
        <v>187.63</v>
      </c>
      <c r="M1627" s="7">
        <f>SUM(Table1[[#This Row],[Profit]]/Table1[[#This Row],[Sales]])</f>
        <v>0.14822451317296678</v>
      </c>
      <c r="N1627">
        <f>SUM(Table1[[#This Row],[Sales]]*Table1[[#This Row],[Quantity]])</f>
        <v>12658.5</v>
      </c>
    </row>
    <row r="1628" spans="1:14" x14ac:dyDescent="0.3">
      <c r="A1628" t="s">
        <v>1830</v>
      </c>
      <c r="B1628" s="1">
        <v>42690</v>
      </c>
      <c r="C1628" t="s">
        <v>585</v>
      </c>
      <c r="D1628" t="s">
        <v>586</v>
      </c>
      <c r="E1628" t="s">
        <v>39</v>
      </c>
      <c r="F1628" t="s">
        <v>56</v>
      </c>
      <c r="G1628" t="s">
        <v>13</v>
      </c>
      <c r="H1628" t="s">
        <v>28</v>
      </c>
      <c r="I1628">
        <v>523.25</v>
      </c>
      <c r="J1628">
        <v>6</v>
      </c>
      <c r="K1628">
        <v>0.25</v>
      </c>
      <c r="L1628">
        <v>96.12</v>
      </c>
      <c r="M1628" s="7">
        <f>SUM(Table1[[#This Row],[Profit]]/Table1[[#This Row],[Sales]])</f>
        <v>0.18369804108934545</v>
      </c>
      <c r="N1628">
        <f>SUM(Table1[[#This Row],[Sales]]*Table1[[#This Row],[Quantity]])</f>
        <v>3139.5</v>
      </c>
    </row>
    <row r="1629" spans="1:14" x14ac:dyDescent="0.3">
      <c r="A1629" t="s">
        <v>1831</v>
      </c>
      <c r="B1629" s="1">
        <v>42637</v>
      </c>
      <c r="C1629" t="s">
        <v>1832</v>
      </c>
      <c r="D1629" t="s">
        <v>1833</v>
      </c>
      <c r="E1629" t="s">
        <v>3</v>
      </c>
      <c r="F1629" t="s">
        <v>4</v>
      </c>
      <c r="G1629" t="s">
        <v>5</v>
      </c>
      <c r="H1629" t="s">
        <v>7</v>
      </c>
      <c r="I1629">
        <v>517.5</v>
      </c>
      <c r="J1629">
        <v>6</v>
      </c>
      <c r="K1629">
        <v>0.2</v>
      </c>
      <c r="L1629">
        <v>15.38</v>
      </c>
      <c r="M1629" s="7">
        <f>SUM(Table1[[#This Row],[Profit]]/Table1[[#This Row],[Sales]])</f>
        <v>2.9719806763285027E-2</v>
      </c>
      <c r="N1629">
        <f>SUM(Table1[[#This Row],[Sales]]*Table1[[#This Row],[Quantity]])</f>
        <v>3105</v>
      </c>
    </row>
    <row r="1630" spans="1:14" x14ac:dyDescent="0.3">
      <c r="A1630" t="s">
        <v>1834</v>
      </c>
      <c r="B1630" s="1">
        <v>43272</v>
      </c>
      <c r="C1630" t="s">
        <v>784</v>
      </c>
      <c r="D1630" t="s">
        <v>785</v>
      </c>
      <c r="E1630" t="s">
        <v>3</v>
      </c>
      <c r="F1630" t="s">
        <v>56</v>
      </c>
      <c r="G1630" t="s">
        <v>5</v>
      </c>
      <c r="H1630" t="s">
        <v>23</v>
      </c>
      <c r="I1630">
        <v>17.920000000000002</v>
      </c>
      <c r="J1630">
        <v>4</v>
      </c>
      <c r="K1630">
        <v>0.15</v>
      </c>
      <c r="L1630">
        <v>0.42</v>
      </c>
      <c r="M1630" s="7">
        <f>SUM(Table1[[#This Row],[Profit]]/Table1[[#This Row],[Sales]])</f>
        <v>2.3437499999999997E-2</v>
      </c>
      <c r="N1630">
        <f>SUM(Table1[[#This Row],[Sales]]*Table1[[#This Row],[Quantity]])</f>
        <v>71.680000000000007</v>
      </c>
    </row>
    <row r="1631" spans="1:14" x14ac:dyDescent="0.3">
      <c r="A1631" t="s">
        <v>1834</v>
      </c>
      <c r="B1631" s="1">
        <v>43272</v>
      </c>
      <c r="C1631" t="s">
        <v>784</v>
      </c>
      <c r="D1631" t="s">
        <v>785</v>
      </c>
      <c r="E1631" t="s">
        <v>3</v>
      </c>
      <c r="F1631" t="s">
        <v>56</v>
      </c>
      <c r="G1631" t="s">
        <v>13</v>
      </c>
      <c r="H1631" t="s">
        <v>27</v>
      </c>
      <c r="I1631">
        <v>41.256</v>
      </c>
      <c r="J1631">
        <v>2</v>
      </c>
      <c r="K1631">
        <v>0</v>
      </c>
      <c r="L1631">
        <v>11.21</v>
      </c>
      <c r="M1631" s="7">
        <f>SUM(Table1[[#This Row],[Profit]]/Table1[[#This Row],[Sales]])</f>
        <v>0.27171805313166569</v>
      </c>
      <c r="N1631">
        <f>SUM(Table1[[#This Row],[Sales]]*Table1[[#This Row],[Quantity]])</f>
        <v>82.512</v>
      </c>
    </row>
    <row r="1632" spans="1:14" x14ac:dyDescent="0.3">
      <c r="A1632" t="s">
        <v>1835</v>
      </c>
      <c r="B1632" s="1">
        <v>42863</v>
      </c>
      <c r="C1632" t="s">
        <v>184</v>
      </c>
      <c r="D1632" t="s">
        <v>185</v>
      </c>
      <c r="E1632" t="s">
        <v>3</v>
      </c>
      <c r="F1632" t="s">
        <v>56</v>
      </c>
      <c r="G1632" t="s">
        <v>13</v>
      </c>
      <c r="H1632" t="s">
        <v>19</v>
      </c>
      <c r="I1632">
        <v>1006.056</v>
      </c>
      <c r="J1632">
        <v>6</v>
      </c>
      <c r="K1632">
        <v>0.1</v>
      </c>
      <c r="L1632">
        <v>53.37</v>
      </c>
      <c r="M1632" s="7">
        <f>SUM(Table1[[#This Row],[Profit]]/Table1[[#This Row],[Sales]])</f>
        <v>5.3048736849638581E-2</v>
      </c>
      <c r="N1632">
        <f>SUM(Table1[[#This Row],[Sales]]*Table1[[#This Row],[Quantity]])</f>
        <v>6036.3360000000002</v>
      </c>
    </row>
    <row r="1633" spans="1:14" x14ac:dyDescent="0.3">
      <c r="A1633" t="s">
        <v>1835</v>
      </c>
      <c r="B1633" s="1">
        <v>42863</v>
      </c>
      <c r="C1633" t="s">
        <v>184</v>
      </c>
      <c r="D1633" t="s">
        <v>185</v>
      </c>
      <c r="E1633" t="s">
        <v>3</v>
      </c>
      <c r="F1633" t="s">
        <v>56</v>
      </c>
      <c r="G1633" t="s">
        <v>13</v>
      </c>
      <c r="H1633" t="s">
        <v>32</v>
      </c>
      <c r="I1633">
        <v>10.688000000000001</v>
      </c>
      <c r="J1633">
        <v>9</v>
      </c>
      <c r="K1633">
        <v>0.05</v>
      </c>
      <c r="L1633">
        <v>0.47</v>
      </c>
      <c r="M1633" s="7">
        <f>SUM(Table1[[#This Row],[Profit]]/Table1[[#This Row],[Sales]])</f>
        <v>4.3974550898203589E-2</v>
      </c>
      <c r="N1633">
        <f>SUM(Table1[[#This Row],[Sales]]*Table1[[#This Row],[Quantity]])</f>
        <v>96.192000000000007</v>
      </c>
    </row>
    <row r="1634" spans="1:14" x14ac:dyDescent="0.3">
      <c r="A1634" t="s">
        <v>1835</v>
      </c>
      <c r="B1634" s="1">
        <v>42863</v>
      </c>
      <c r="C1634" t="s">
        <v>184</v>
      </c>
      <c r="D1634" t="s">
        <v>185</v>
      </c>
      <c r="E1634" t="s">
        <v>3</v>
      </c>
      <c r="F1634" t="s">
        <v>56</v>
      </c>
      <c r="G1634" t="s">
        <v>13</v>
      </c>
      <c r="H1634" t="s">
        <v>32</v>
      </c>
      <c r="I1634">
        <v>10.368</v>
      </c>
      <c r="J1634">
        <v>1</v>
      </c>
      <c r="K1634">
        <v>0.15</v>
      </c>
      <c r="L1634">
        <v>1.92</v>
      </c>
      <c r="M1634" s="7">
        <f>SUM(Table1[[#This Row],[Profit]]/Table1[[#This Row],[Sales]])</f>
        <v>0.18518518518518517</v>
      </c>
      <c r="N1634">
        <f>SUM(Table1[[#This Row],[Sales]]*Table1[[#This Row],[Quantity]])</f>
        <v>10.368</v>
      </c>
    </row>
    <row r="1635" spans="1:14" x14ac:dyDescent="0.3">
      <c r="A1635" t="s">
        <v>1835</v>
      </c>
      <c r="B1635" s="1">
        <v>42863</v>
      </c>
      <c r="C1635" t="s">
        <v>184</v>
      </c>
      <c r="D1635" t="s">
        <v>185</v>
      </c>
      <c r="E1635" t="s">
        <v>3</v>
      </c>
      <c r="F1635" t="s">
        <v>56</v>
      </c>
      <c r="G1635" t="s">
        <v>13</v>
      </c>
      <c r="H1635" t="s">
        <v>19</v>
      </c>
      <c r="I1635">
        <v>25.12</v>
      </c>
      <c r="J1635">
        <v>9</v>
      </c>
      <c r="K1635">
        <v>0.2</v>
      </c>
      <c r="L1635">
        <v>5.07</v>
      </c>
      <c r="M1635" s="7">
        <f>SUM(Table1[[#This Row],[Profit]]/Table1[[#This Row],[Sales]])</f>
        <v>0.2018312101910828</v>
      </c>
      <c r="N1635">
        <f>SUM(Table1[[#This Row],[Sales]]*Table1[[#This Row],[Quantity]])</f>
        <v>226.08</v>
      </c>
    </row>
    <row r="1636" spans="1:14" x14ac:dyDescent="0.3">
      <c r="A1636" t="s">
        <v>1835</v>
      </c>
      <c r="B1636" s="1">
        <v>42863</v>
      </c>
      <c r="C1636" t="s">
        <v>184</v>
      </c>
      <c r="D1636" t="s">
        <v>185</v>
      </c>
      <c r="E1636" t="s">
        <v>3</v>
      </c>
      <c r="F1636" t="s">
        <v>56</v>
      </c>
      <c r="G1636" t="s">
        <v>25</v>
      </c>
      <c r="H1636" t="s">
        <v>63</v>
      </c>
      <c r="I1636">
        <v>58.112000000000002</v>
      </c>
      <c r="J1636">
        <v>5</v>
      </c>
      <c r="K1636">
        <v>0.05</v>
      </c>
      <c r="L1636">
        <v>9.51</v>
      </c>
      <c r="M1636" s="7">
        <f>SUM(Table1[[#This Row],[Profit]]/Table1[[#This Row],[Sales]])</f>
        <v>0.16364950440528633</v>
      </c>
      <c r="N1636">
        <f>SUM(Table1[[#This Row],[Sales]]*Table1[[#This Row],[Quantity]])</f>
        <v>290.56</v>
      </c>
    </row>
    <row r="1637" spans="1:14" x14ac:dyDescent="0.3">
      <c r="A1637" t="s">
        <v>1836</v>
      </c>
      <c r="B1637" s="1">
        <v>42334</v>
      </c>
      <c r="C1637" t="s">
        <v>1837</v>
      </c>
      <c r="D1637" t="s">
        <v>1838</v>
      </c>
      <c r="E1637" t="s">
        <v>3</v>
      </c>
      <c r="F1637" t="s">
        <v>12</v>
      </c>
      <c r="G1637" t="s">
        <v>13</v>
      </c>
      <c r="H1637" t="s">
        <v>32</v>
      </c>
      <c r="I1637">
        <v>15.552</v>
      </c>
      <c r="J1637">
        <v>6</v>
      </c>
      <c r="K1637">
        <v>0.25</v>
      </c>
      <c r="L1637">
        <v>1.71</v>
      </c>
      <c r="M1637" s="7">
        <f>SUM(Table1[[#This Row],[Profit]]/Table1[[#This Row],[Sales]])</f>
        <v>0.10995370370370371</v>
      </c>
      <c r="N1637">
        <f>SUM(Table1[[#This Row],[Sales]]*Table1[[#This Row],[Quantity]])</f>
        <v>93.311999999999998</v>
      </c>
    </row>
    <row r="1638" spans="1:14" x14ac:dyDescent="0.3">
      <c r="A1638" t="s">
        <v>1836</v>
      </c>
      <c r="B1638" s="1">
        <v>42334</v>
      </c>
      <c r="C1638" t="s">
        <v>1837</v>
      </c>
      <c r="D1638" t="s">
        <v>1838</v>
      </c>
      <c r="E1638" t="s">
        <v>3</v>
      </c>
      <c r="F1638" t="s">
        <v>12</v>
      </c>
      <c r="G1638" t="s">
        <v>13</v>
      </c>
      <c r="H1638" t="s">
        <v>19</v>
      </c>
      <c r="I1638">
        <v>669.08</v>
      </c>
      <c r="J1638">
        <v>2</v>
      </c>
      <c r="K1638">
        <v>0</v>
      </c>
      <c r="L1638">
        <v>89.8</v>
      </c>
      <c r="M1638" s="7">
        <f>SUM(Table1[[#This Row],[Profit]]/Table1[[#This Row],[Sales]])</f>
        <v>0.13421414479583904</v>
      </c>
      <c r="N1638">
        <f>SUM(Table1[[#This Row],[Sales]]*Table1[[#This Row],[Quantity]])</f>
        <v>1338.16</v>
      </c>
    </row>
    <row r="1639" spans="1:14" x14ac:dyDescent="0.3">
      <c r="A1639" t="s">
        <v>1836</v>
      </c>
      <c r="B1639" s="1">
        <v>42334</v>
      </c>
      <c r="C1639" t="s">
        <v>1837</v>
      </c>
      <c r="D1639" t="s">
        <v>1838</v>
      </c>
      <c r="E1639" t="s">
        <v>3</v>
      </c>
      <c r="F1639" t="s">
        <v>12</v>
      </c>
      <c r="G1639" t="s">
        <v>25</v>
      </c>
      <c r="H1639" t="s">
        <v>26</v>
      </c>
      <c r="I1639">
        <v>438.33600000000001</v>
      </c>
      <c r="J1639">
        <v>7</v>
      </c>
      <c r="K1639">
        <v>0</v>
      </c>
      <c r="L1639">
        <v>48.05</v>
      </c>
      <c r="M1639" s="7">
        <f>SUM(Table1[[#This Row],[Profit]]/Table1[[#This Row],[Sales]])</f>
        <v>0.10961910497882901</v>
      </c>
      <c r="N1639">
        <f>SUM(Table1[[#This Row],[Sales]]*Table1[[#This Row],[Quantity]])</f>
        <v>3068.3519999999999</v>
      </c>
    </row>
    <row r="1640" spans="1:14" x14ac:dyDescent="0.3">
      <c r="A1640" t="s">
        <v>1839</v>
      </c>
      <c r="B1640" s="1">
        <v>42881</v>
      </c>
      <c r="C1640" t="s">
        <v>1840</v>
      </c>
      <c r="D1640" t="s">
        <v>1841</v>
      </c>
      <c r="E1640" t="s">
        <v>3</v>
      </c>
      <c r="F1640" t="s">
        <v>56</v>
      </c>
      <c r="G1640" t="s">
        <v>13</v>
      </c>
      <c r="H1640" t="s">
        <v>32</v>
      </c>
      <c r="I1640">
        <v>19.440000000000001</v>
      </c>
      <c r="J1640">
        <v>2</v>
      </c>
      <c r="K1640">
        <v>0.25</v>
      </c>
      <c r="L1640">
        <v>3.18</v>
      </c>
      <c r="M1640" s="7">
        <f>SUM(Table1[[#This Row],[Profit]]/Table1[[#This Row],[Sales]])</f>
        <v>0.16358024691358025</v>
      </c>
      <c r="N1640">
        <f>SUM(Table1[[#This Row],[Sales]]*Table1[[#This Row],[Quantity]])</f>
        <v>38.880000000000003</v>
      </c>
    </row>
    <row r="1641" spans="1:14" x14ac:dyDescent="0.3">
      <c r="A1641" t="s">
        <v>1839</v>
      </c>
      <c r="B1641" s="1">
        <v>42881</v>
      </c>
      <c r="C1641" t="s">
        <v>1840</v>
      </c>
      <c r="D1641" t="s">
        <v>1841</v>
      </c>
      <c r="E1641" t="s">
        <v>3</v>
      </c>
      <c r="F1641" t="s">
        <v>56</v>
      </c>
      <c r="G1641" t="s">
        <v>13</v>
      </c>
      <c r="H1641" t="s">
        <v>27</v>
      </c>
      <c r="I1641">
        <v>9.64</v>
      </c>
      <c r="J1641">
        <v>3</v>
      </c>
      <c r="K1641">
        <v>0</v>
      </c>
      <c r="L1641">
        <v>2.5299999999999998</v>
      </c>
      <c r="M1641" s="7">
        <f>SUM(Table1[[#This Row],[Profit]]/Table1[[#This Row],[Sales]])</f>
        <v>0.26244813278008294</v>
      </c>
      <c r="N1641">
        <f>SUM(Table1[[#This Row],[Sales]]*Table1[[#This Row],[Quantity]])</f>
        <v>28.92</v>
      </c>
    </row>
    <row r="1642" spans="1:14" x14ac:dyDescent="0.3">
      <c r="A1642" t="s">
        <v>1839</v>
      </c>
      <c r="B1642" s="1">
        <v>42881</v>
      </c>
      <c r="C1642" t="s">
        <v>1840</v>
      </c>
      <c r="D1642" t="s">
        <v>1841</v>
      </c>
      <c r="E1642" t="s">
        <v>3</v>
      </c>
      <c r="F1642" t="s">
        <v>56</v>
      </c>
      <c r="G1642" t="s">
        <v>13</v>
      </c>
      <c r="H1642" t="s">
        <v>32</v>
      </c>
      <c r="I1642">
        <v>12.7</v>
      </c>
      <c r="J1642">
        <v>8</v>
      </c>
      <c r="K1642">
        <v>0.2</v>
      </c>
      <c r="L1642">
        <v>0.89</v>
      </c>
      <c r="M1642" s="7">
        <f>SUM(Table1[[#This Row],[Profit]]/Table1[[#This Row],[Sales]])</f>
        <v>7.0078740157480321E-2</v>
      </c>
      <c r="N1642">
        <f>SUM(Table1[[#This Row],[Sales]]*Table1[[#This Row],[Quantity]])</f>
        <v>101.6</v>
      </c>
    </row>
    <row r="1643" spans="1:14" x14ac:dyDescent="0.3">
      <c r="A1643" t="s">
        <v>1839</v>
      </c>
      <c r="B1643" s="1">
        <v>42881</v>
      </c>
      <c r="C1643" t="s">
        <v>1840</v>
      </c>
      <c r="D1643" t="s">
        <v>1841</v>
      </c>
      <c r="E1643" t="s">
        <v>3</v>
      </c>
      <c r="F1643" t="s">
        <v>56</v>
      </c>
      <c r="G1643" t="s">
        <v>5</v>
      </c>
      <c r="H1643" t="s">
        <v>23</v>
      </c>
      <c r="I1643">
        <v>41.37</v>
      </c>
      <c r="J1643">
        <v>1</v>
      </c>
      <c r="K1643">
        <v>0.2</v>
      </c>
      <c r="L1643">
        <v>2.42</v>
      </c>
      <c r="M1643" s="7">
        <f>SUM(Table1[[#This Row],[Profit]]/Table1[[#This Row],[Sales]])</f>
        <v>5.8496495044718398E-2</v>
      </c>
      <c r="N1643">
        <f>SUM(Table1[[#This Row],[Sales]]*Table1[[#This Row],[Quantity]])</f>
        <v>41.37</v>
      </c>
    </row>
    <row r="1644" spans="1:14" x14ac:dyDescent="0.3">
      <c r="A1644" t="s">
        <v>1842</v>
      </c>
      <c r="B1644" s="1">
        <v>42337</v>
      </c>
      <c r="C1644" t="s">
        <v>1843</v>
      </c>
      <c r="D1644" t="s">
        <v>1844</v>
      </c>
      <c r="E1644" t="s">
        <v>11</v>
      </c>
      <c r="F1644" t="s">
        <v>40</v>
      </c>
      <c r="G1644" t="s">
        <v>13</v>
      </c>
      <c r="H1644" t="s">
        <v>101</v>
      </c>
      <c r="I1644">
        <v>12.624000000000001</v>
      </c>
      <c r="J1644">
        <v>5</v>
      </c>
      <c r="K1644">
        <v>0.05</v>
      </c>
      <c r="L1644">
        <v>1.29</v>
      </c>
      <c r="M1644" s="7">
        <f>SUM(Table1[[#This Row],[Profit]]/Table1[[#This Row],[Sales]])</f>
        <v>0.10218631178707224</v>
      </c>
      <c r="N1644">
        <f>SUM(Table1[[#This Row],[Sales]]*Table1[[#This Row],[Quantity]])</f>
        <v>63.120000000000005</v>
      </c>
    </row>
    <row r="1645" spans="1:14" x14ac:dyDescent="0.3">
      <c r="A1645" t="s">
        <v>1845</v>
      </c>
      <c r="B1645" s="1">
        <v>42448</v>
      </c>
      <c r="C1645" t="s">
        <v>307</v>
      </c>
      <c r="D1645" t="s">
        <v>308</v>
      </c>
      <c r="E1645" t="s">
        <v>11</v>
      </c>
      <c r="F1645" t="s">
        <v>12</v>
      </c>
      <c r="G1645" t="s">
        <v>13</v>
      </c>
      <c r="H1645" t="s">
        <v>19</v>
      </c>
      <c r="I1645">
        <v>1247.6400000000001</v>
      </c>
      <c r="J1645">
        <v>6</v>
      </c>
      <c r="K1645">
        <v>0</v>
      </c>
      <c r="L1645">
        <v>78.16</v>
      </c>
      <c r="M1645" s="7">
        <f>SUM(Table1[[#This Row],[Profit]]/Table1[[#This Row],[Sales]])</f>
        <v>6.2646276169407836E-2</v>
      </c>
      <c r="N1645">
        <f>SUM(Table1[[#This Row],[Sales]]*Table1[[#This Row],[Quantity]])</f>
        <v>7485.84</v>
      </c>
    </row>
    <row r="1646" spans="1:14" x14ac:dyDescent="0.3">
      <c r="A1646" t="s">
        <v>1845</v>
      </c>
      <c r="B1646" s="1">
        <v>42448</v>
      </c>
      <c r="C1646" t="s">
        <v>307</v>
      </c>
      <c r="D1646" t="s">
        <v>308</v>
      </c>
      <c r="E1646" t="s">
        <v>11</v>
      </c>
      <c r="F1646" t="s">
        <v>12</v>
      </c>
      <c r="G1646" t="s">
        <v>25</v>
      </c>
      <c r="H1646" t="s">
        <v>461</v>
      </c>
      <c r="I1646">
        <v>3149.93</v>
      </c>
      <c r="J1646">
        <v>2</v>
      </c>
      <c r="K1646">
        <v>0.05</v>
      </c>
      <c r="L1646">
        <v>331.59</v>
      </c>
      <c r="M1646" s="7">
        <f>SUM(Table1[[#This Row],[Profit]]/Table1[[#This Row],[Sales]])</f>
        <v>0.10526900597791061</v>
      </c>
      <c r="N1646">
        <f>SUM(Table1[[#This Row],[Sales]]*Table1[[#This Row],[Quantity]])</f>
        <v>6299.86</v>
      </c>
    </row>
    <row r="1647" spans="1:14" x14ac:dyDescent="0.3">
      <c r="A1647" t="s">
        <v>1845</v>
      </c>
      <c r="B1647" s="1">
        <v>42448</v>
      </c>
      <c r="C1647" t="s">
        <v>307</v>
      </c>
      <c r="D1647" t="s">
        <v>308</v>
      </c>
      <c r="E1647" t="s">
        <v>11</v>
      </c>
      <c r="F1647" t="s">
        <v>12</v>
      </c>
      <c r="G1647" t="s">
        <v>13</v>
      </c>
      <c r="H1647" t="s">
        <v>32</v>
      </c>
      <c r="I1647">
        <v>209.7</v>
      </c>
      <c r="J1647">
        <v>3</v>
      </c>
      <c r="K1647">
        <v>0</v>
      </c>
      <c r="L1647">
        <v>11.83</v>
      </c>
      <c r="M1647" s="7">
        <f>SUM(Table1[[#This Row],[Profit]]/Table1[[#This Row],[Sales]])</f>
        <v>5.6413924654268005E-2</v>
      </c>
      <c r="N1647">
        <f>SUM(Table1[[#This Row],[Sales]]*Table1[[#This Row],[Quantity]])</f>
        <v>629.09999999999991</v>
      </c>
    </row>
    <row r="1648" spans="1:14" x14ac:dyDescent="0.3">
      <c r="A1648" t="s">
        <v>1846</v>
      </c>
      <c r="B1648" s="1">
        <v>42675</v>
      </c>
      <c r="C1648" t="s">
        <v>304</v>
      </c>
      <c r="D1648" t="s">
        <v>305</v>
      </c>
      <c r="E1648" t="s">
        <v>39</v>
      </c>
      <c r="F1648" t="s">
        <v>56</v>
      </c>
      <c r="G1648" t="s">
        <v>25</v>
      </c>
      <c r="H1648" t="s">
        <v>63</v>
      </c>
      <c r="I1648">
        <v>35.36</v>
      </c>
      <c r="J1648">
        <v>4</v>
      </c>
      <c r="K1648">
        <v>0.2</v>
      </c>
      <c r="L1648">
        <v>6.62</v>
      </c>
      <c r="M1648" s="7">
        <f>SUM(Table1[[#This Row],[Profit]]/Table1[[#This Row],[Sales]])</f>
        <v>0.18721719457013575</v>
      </c>
      <c r="N1648">
        <f>SUM(Table1[[#This Row],[Sales]]*Table1[[#This Row],[Quantity]])</f>
        <v>141.44</v>
      </c>
    </row>
    <row r="1649" spans="1:14" x14ac:dyDescent="0.3">
      <c r="A1649" t="s">
        <v>1846</v>
      </c>
      <c r="B1649" s="1">
        <v>42675</v>
      </c>
      <c r="C1649" t="s">
        <v>304</v>
      </c>
      <c r="D1649" t="s">
        <v>305</v>
      </c>
      <c r="E1649" t="s">
        <v>39</v>
      </c>
      <c r="F1649" t="s">
        <v>56</v>
      </c>
      <c r="G1649" t="s">
        <v>13</v>
      </c>
      <c r="H1649" t="s">
        <v>101</v>
      </c>
      <c r="I1649">
        <v>3.1680000000000001</v>
      </c>
      <c r="J1649">
        <v>7</v>
      </c>
      <c r="K1649">
        <v>0.25</v>
      </c>
      <c r="L1649">
        <v>0.12</v>
      </c>
      <c r="M1649" s="7">
        <f>SUM(Table1[[#This Row],[Profit]]/Table1[[#This Row],[Sales]])</f>
        <v>3.7878787878787873E-2</v>
      </c>
      <c r="N1649">
        <f>SUM(Table1[[#This Row],[Sales]]*Table1[[#This Row],[Quantity]])</f>
        <v>22.176000000000002</v>
      </c>
    </row>
    <row r="1650" spans="1:14" x14ac:dyDescent="0.3">
      <c r="A1650" t="s">
        <v>1847</v>
      </c>
      <c r="B1650" s="1">
        <v>42639</v>
      </c>
      <c r="C1650" t="s">
        <v>751</v>
      </c>
      <c r="D1650" t="s">
        <v>752</v>
      </c>
      <c r="E1650" t="s">
        <v>3</v>
      </c>
      <c r="F1650" t="s">
        <v>56</v>
      </c>
      <c r="G1650" t="s">
        <v>13</v>
      </c>
      <c r="H1650" t="s">
        <v>27</v>
      </c>
      <c r="I1650">
        <v>121.104</v>
      </c>
      <c r="J1650">
        <v>10</v>
      </c>
      <c r="K1650">
        <v>0.25</v>
      </c>
      <c r="L1650">
        <v>17.87</v>
      </c>
      <c r="M1650" s="7">
        <f>SUM(Table1[[#This Row],[Profit]]/Table1[[#This Row],[Sales]])</f>
        <v>0.14755912273748184</v>
      </c>
      <c r="N1650">
        <f>SUM(Table1[[#This Row],[Sales]]*Table1[[#This Row],[Quantity]])</f>
        <v>1211.04</v>
      </c>
    </row>
    <row r="1651" spans="1:14" x14ac:dyDescent="0.3">
      <c r="A1651" t="s">
        <v>1847</v>
      </c>
      <c r="B1651" s="1">
        <v>42639</v>
      </c>
      <c r="C1651" t="s">
        <v>751</v>
      </c>
      <c r="D1651" t="s">
        <v>752</v>
      </c>
      <c r="E1651" t="s">
        <v>3</v>
      </c>
      <c r="F1651" t="s">
        <v>56</v>
      </c>
      <c r="G1651" t="s">
        <v>25</v>
      </c>
      <c r="H1651" t="s">
        <v>26</v>
      </c>
      <c r="I1651">
        <v>45.893999999999998</v>
      </c>
      <c r="J1651">
        <v>9</v>
      </c>
      <c r="K1651">
        <v>0.2</v>
      </c>
      <c r="L1651">
        <v>5.77</v>
      </c>
      <c r="M1651" s="7">
        <f>SUM(Table1[[#This Row],[Profit]]/Table1[[#This Row],[Sales]])</f>
        <v>0.12572449557676385</v>
      </c>
      <c r="N1651">
        <f>SUM(Table1[[#This Row],[Sales]]*Table1[[#This Row],[Quantity]])</f>
        <v>413.04599999999999</v>
      </c>
    </row>
    <row r="1652" spans="1:14" x14ac:dyDescent="0.3">
      <c r="A1652" t="s">
        <v>1848</v>
      </c>
      <c r="B1652" s="1">
        <v>42245</v>
      </c>
      <c r="C1652" t="s">
        <v>1849</v>
      </c>
      <c r="D1652" t="s">
        <v>1850</v>
      </c>
      <c r="E1652" t="s">
        <v>11</v>
      </c>
      <c r="F1652" t="s">
        <v>12</v>
      </c>
      <c r="G1652" t="s">
        <v>13</v>
      </c>
      <c r="H1652" t="s">
        <v>32</v>
      </c>
      <c r="I1652">
        <v>109.92</v>
      </c>
      <c r="J1652">
        <v>2</v>
      </c>
      <c r="K1652">
        <v>0.2</v>
      </c>
      <c r="L1652">
        <v>21.91</v>
      </c>
      <c r="M1652" s="7">
        <f>SUM(Table1[[#This Row],[Profit]]/Table1[[#This Row],[Sales]])</f>
        <v>0.19932678311499272</v>
      </c>
      <c r="N1652">
        <f>SUM(Table1[[#This Row],[Sales]]*Table1[[#This Row],[Quantity]])</f>
        <v>219.84</v>
      </c>
    </row>
    <row r="1653" spans="1:14" x14ac:dyDescent="0.3">
      <c r="A1653" t="s">
        <v>1848</v>
      </c>
      <c r="B1653" s="1">
        <v>42245</v>
      </c>
      <c r="C1653" t="s">
        <v>1849</v>
      </c>
      <c r="D1653" t="s">
        <v>1850</v>
      </c>
      <c r="E1653" t="s">
        <v>11</v>
      </c>
      <c r="F1653" t="s">
        <v>12</v>
      </c>
      <c r="G1653" t="s">
        <v>13</v>
      </c>
      <c r="H1653" t="s">
        <v>32</v>
      </c>
      <c r="I1653">
        <v>13.36</v>
      </c>
      <c r="J1653">
        <v>1</v>
      </c>
      <c r="K1653">
        <v>0.25</v>
      </c>
      <c r="L1653">
        <v>2.87</v>
      </c>
      <c r="M1653" s="7">
        <f>SUM(Table1[[#This Row],[Profit]]/Table1[[#This Row],[Sales]])</f>
        <v>0.21482035928143714</v>
      </c>
      <c r="N1653">
        <f>SUM(Table1[[#This Row],[Sales]]*Table1[[#This Row],[Quantity]])</f>
        <v>13.36</v>
      </c>
    </row>
    <row r="1654" spans="1:14" x14ac:dyDescent="0.3">
      <c r="A1654" t="s">
        <v>1851</v>
      </c>
      <c r="B1654" s="1">
        <v>43422</v>
      </c>
      <c r="C1654" t="s">
        <v>1852</v>
      </c>
      <c r="D1654" t="s">
        <v>1853</v>
      </c>
      <c r="E1654" t="s">
        <v>3</v>
      </c>
      <c r="F1654" t="s">
        <v>12</v>
      </c>
      <c r="G1654" t="s">
        <v>13</v>
      </c>
      <c r="H1654" t="s">
        <v>19</v>
      </c>
      <c r="I1654">
        <v>169.68</v>
      </c>
      <c r="J1654">
        <v>1</v>
      </c>
      <c r="K1654">
        <v>0.2</v>
      </c>
      <c r="L1654">
        <v>13.88</v>
      </c>
      <c r="M1654" s="7">
        <f>SUM(Table1[[#This Row],[Profit]]/Table1[[#This Row],[Sales]])</f>
        <v>8.1801037246581804E-2</v>
      </c>
      <c r="N1654">
        <f>SUM(Table1[[#This Row],[Sales]]*Table1[[#This Row],[Quantity]])</f>
        <v>169.68</v>
      </c>
    </row>
    <row r="1655" spans="1:14" x14ac:dyDescent="0.3">
      <c r="A1655" t="s">
        <v>1851</v>
      </c>
      <c r="B1655" s="1">
        <v>43422</v>
      </c>
      <c r="C1655" t="s">
        <v>1852</v>
      </c>
      <c r="D1655" t="s">
        <v>1853</v>
      </c>
      <c r="E1655" t="s">
        <v>3</v>
      </c>
      <c r="F1655" t="s">
        <v>12</v>
      </c>
      <c r="G1655" t="s">
        <v>25</v>
      </c>
      <c r="H1655" t="s">
        <v>63</v>
      </c>
      <c r="I1655">
        <v>132.52000000000001</v>
      </c>
      <c r="J1655">
        <v>6</v>
      </c>
      <c r="K1655">
        <v>0.15</v>
      </c>
      <c r="L1655">
        <v>3.59</v>
      </c>
      <c r="M1655" s="7">
        <f>SUM(Table1[[#This Row],[Profit]]/Table1[[#This Row],[Sales]])</f>
        <v>2.7090250528222153E-2</v>
      </c>
      <c r="N1655">
        <f>SUM(Table1[[#This Row],[Sales]]*Table1[[#This Row],[Quantity]])</f>
        <v>795.12000000000012</v>
      </c>
    </row>
    <row r="1656" spans="1:14" x14ac:dyDescent="0.3">
      <c r="A1656" t="s">
        <v>1851</v>
      </c>
      <c r="B1656" s="1">
        <v>43422</v>
      </c>
      <c r="C1656" t="s">
        <v>1852</v>
      </c>
      <c r="D1656" t="s">
        <v>1853</v>
      </c>
      <c r="E1656" t="s">
        <v>3</v>
      </c>
      <c r="F1656" t="s">
        <v>12</v>
      </c>
      <c r="G1656" t="s">
        <v>13</v>
      </c>
      <c r="H1656" t="s">
        <v>101</v>
      </c>
      <c r="I1656">
        <v>2.96</v>
      </c>
      <c r="J1656">
        <v>2</v>
      </c>
      <c r="K1656">
        <v>0.25</v>
      </c>
      <c r="L1656">
        <v>0.48</v>
      </c>
      <c r="M1656" s="7">
        <f>SUM(Table1[[#This Row],[Profit]]/Table1[[#This Row],[Sales]])</f>
        <v>0.16216216216216217</v>
      </c>
      <c r="N1656">
        <f>SUM(Table1[[#This Row],[Sales]]*Table1[[#This Row],[Quantity]])</f>
        <v>5.92</v>
      </c>
    </row>
    <row r="1657" spans="1:14" x14ac:dyDescent="0.3">
      <c r="A1657" t="s">
        <v>1851</v>
      </c>
      <c r="B1657" s="1">
        <v>43422</v>
      </c>
      <c r="C1657" t="s">
        <v>1852</v>
      </c>
      <c r="D1657" t="s">
        <v>1853</v>
      </c>
      <c r="E1657" t="s">
        <v>3</v>
      </c>
      <c r="F1657" t="s">
        <v>12</v>
      </c>
      <c r="G1657" t="s">
        <v>13</v>
      </c>
      <c r="H1657" t="s">
        <v>27</v>
      </c>
      <c r="I1657">
        <v>8.4480000000000004</v>
      </c>
      <c r="J1657">
        <v>3</v>
      </c>
      <c r="K1657">
        <v>0.05</v>
      </c>
      <c r="L1657">
        <v>0.34</v>
      </c>
      <c r="M1657" s="7">
        <f>SUM(Table1[[#This Row],[Profit]]/Table1[[#This Row],[Sales]])</f>
        <v>4.024621212121212E-2</v>
      </c>
      <c r="N1657">
        <f>SUM(Table1[[#This Row],[Sales]]*Table1[[#This Row],[Quantity]])</f>
        <v>25.344000000000001</v>
      </c>
    </row>
    <row r="1658" spans="1:14" x14ac:dyDescent="0.3">
      <c r="A1658" t="s">
        <v>1851</v>
      </c>
      <c r="B1658" s="1">
        <v>43422</v>
      </c>
      <c r="C1658" t="s">
        <v>1852</v>
      </c>
      <c r="D1658" t="s">
        <v>1853</v>
      </c>
      <c r="E1658" t="s">
        <v>3</v>
      </c>
      <c r="F1658" t="s">
        <v>12</v>
      </c>
      <c r="G1658" t="s">
        <v>13</v>
      </c>
      <c r="H1658" t="s">
        <v>19</v>
      </c>
      <c r="I1658">
        <v>95.94</v>
      </c>
      <c r="J1658">
        <v>9</v>
      </c>
      <c r="K1658">
        <v>0.1</v>
      </c>
      <c r="L1658">
        <v>7.27</v>
      </c>
      <c r="M1658" s="7">
        <f>SUM(Table1[[#This Row],[Profit]]/Table1[[#This Row],[Sales]])</f>
        <v>7.5776526996039192E-2</v>
      </c>
      <c r="N1658">
        <f>SUM(Table1[[#This Row],[Sales]]*Table1[[#This Row],[Quantity]])</f>
        <v>863.46</v>
      </c>
    </row>
    <row r="1659" spans="1:14" x14ac:dyDescent="0.3">
      <c r="A1659" t="s">
        <v>1854</v>
      </c>
      <c r="B1659" s="1">
        <v>42136</v>
      </c>
      <c r="C1659" t="s">
        <v>1117</v>
      </c>
      <c r="D1659" t="s">
        <v>1118</v>
      </c>
      <c r="E1659" t="s">
        <v>3</v>
      </c>
      <c r="F1659" t="s">
        <v>40</v>
      </c>
      <c r="G1659" t="s">
        <v>5</v>
      </c>
      <c r="H1659" t="s">
        <v>23</v>
      </c>
      <c r="I1659">
        <v>34.79</v>
      </c>
      <c r="J1659">
        <v>9</v>
      </c>
      <c r="K1659">
        <v>0.25</v>
      </c>
      <c r="L1659">
        <v>0.35</v>
      </c>
      <c r="M1659" s="7">
        <f>SUM(Table1[[#This Row],[Profit]]/Table1[[#This Row],[Sales]])</f>
        <v>1.0060362173038229E-2</v>
      </c>
      <c r="N1659">
        <f>SUM(Table1[[#This Row],[Sales]]*Table1[[#This Row],[Quantity]])</f>
        <v>313.11</v>
      </c>
    </row>
    <row r="1660" spans="1:14" x14ac:dyDescent="0.3">
      <c r="A1660" t="s">
        <v>1855</v>
      </c>
      <c r="B1660" s="1">
        <v>43120</v>
      </c>
      <c r="C1660" t="s">
        <v>1856</v>
      </c>
      <c r="D1660" t="s">
        <v>1857</v>
      </c>
      <c r="E1660" t="s">
        <v>3</v>
      </c>
      <c r="F1660" t="s">
        <v>12</v>
      </c>
      <c r="G1660" t="s">
        <v>25</v>
      </c>
      <c r="H1660" t="s">
        <v>26</v>
      </c>
      <c r="I1660">
        <v>160.77600000000001</v>
      </c>
      <c r="J1660">
        <v>9</v>
      </c>
      <c r="K1660">
        <v>0.05</v>
      </c>
      <c r="L1660">
        <v>41.73</v>
      </c>
      <c r="M1660" s="7">
        <f>SUM(Table1[[#This Row],[Profit]]/Table1[[#This Row],[Sales]])</f>
        <v>0.25955366472607849</v>
      </c>
      <c r="N1660">
        <f>SUM(Table1[[#This Row],[Sales]]*Table1[[#This Row],[Quantity]])</f>
        <v>1446.9840000000002</v>
      </c>
    </row>
    <row r="1661" spans="1:14" x14ac:dyDescent="0.3">
      <c r="A1661" t="s">
        <v>1858</v>
      </c>
      <c r="B1661" s="1">
        <v>43403</v>
      </c>
      <c r="C1661" t="s">
        <v>1859</v>
      </c>
      <c r="D1661" t="s">
        <v>1860</v>
      </c>
      <c r="E1661" t="s">
        <v>3</v>
      </c>
      <c r="F1661" t="s">
        <v>12</v>
      </c>
      <c r="G1661" t="s">
        <v>13</v>
      </c>
      <c r="H1661" t="s">
        <v>27</v>
      </c>
      <c r="I1661">
        <v>88.751999999999995</v>
      </c>
      <c r="J1661">
        <v>3</v>
      </c>
      <c r="K1661">
        <v>0.05</v>
      </c>
      <c r="L1661">
        <v>3.22</v>
      </c>
      <c r="M1661" s="7">
        <f>SUM(Table1[[#This Row],[Profit]]/Table1[[#This Row],[Sales]])</f>
        <v>3.6280872543717327E-2</v>
      </c>
      <c r="N1661">
        <f>SUM(Table1[[#This Row],[Sales]]*Table1[[#This Row],[Quantity]])</f>
        <v>266.25599999999997</v>
      </c>
    </row>
    <row r="1662" spans="1:14" x14ac:dyDescent="0.3">
      <c r="A1662" t="s">
        <v>1858</v>
      </c>
      <c r="B1662" s="1">
        <v>43403</v>
      </c>
      <c r="C1662" t="s">
        <v>1859</v>
      </c>
      <c r="D1662" t="s">
        <v>1860</v>
      </c>
      <c r="E1662" t="s">
        <v>3</v>
      </c>
      <c r="F1662" t="s">
        <v>12</v>
      </c>
      <c r="G1662" t="s">
        <v>13</v>
      </c>
      <c r="H1662" t="s">
        <v>27</v>
      </c>
      <c r="I1662">
        <v>13.904</v>
      </c>
      <c r="J1662">
        <v>7</v>
      </c>
      <c r="K1662">
        <v>0</v>
      </c>
      <c r="L1662">
        <v>2.41</v>
      </c>
      <c r="M1662" s="7">
        <f>SUM(Table1[[#This Row],[Profit]]/Table1[[#This Row],[Sales]])</f>
        <v>0.17333141542002303</v>
      </c>
      <c r="N1662">
        <f>SUM(Table1[[#This Row],[Sales]]*Table1[[#This Row],[Quantity]])</f>
        <v>97.328000000000003</v>
      </c>
    </row>
    <row r="1663" spans="1:14" x14ac:dyDescent="0.3">
      <c r="A1663" t="s">
        <v>1861</v>
      </c>
      <c r="B1663" s="1">
        <v>43220</v>
      </c>
      <c r="C1663" t="s">
        <v>1489</v>
      </c>
      <c r="D1663" t="s">
        <v>1490</v>
      </c>
      <c r="E1663" t="s">
        <v>11</v>
      </c>
      <c r="F1663" t="s">
        <v>56</v>
      </c>
      <c r="G1663" t="s">
        <v>25</v>
      </c>
      <c r="H1663" t="s">
        <v>26</v>
      </c>
      <c r="I1663">
        <v>677.58</v>
      </c>
      <c r="J1663">
        <v>7</v>
      </c>
      <c r="K1663">
        <v>0.05</v>
      </c>
      <c r="L1663">
        <v>95.54</v>
      </c>
      <c r="M1663" s="7">
        <f>SUM(Table1[[#This Row],[Profit]]/Table1[[#This Row],[Sales]])</f>
        <v>0.14100180052539921</v>
      </c>
      <c r="N1663">
        <f>SUM(Table1[[#This Row],[Sales]]*Table1[[#This Row],[Quantity]])</f>
        <v>4743.0600000000004</v>
      </c>
    </row>
    <row r="1664" spans="1:14" x14ac:dyDescent="0.3">
      <c r="A1664" t="s">
        <v>1861</v>
      </c>
      <c r="B1664" s="1">
        <v>43220</v>
      </c>
      <c r="C1664" t="s">
        <v>1489</v>
      </c>
      <c r="D1664" t="s">
        <v>1490</v>
      </c>
      <c r="E1664" t="s">
        <v>11</v>
      </c>
      <c r="F1664" t="s">
        <v>56</v>
      </c>
      <c r="G1664" t="s">
        <v>13</v>
      </c>
      <c r="H1664" t="s">
        <v>27</v>
      </c>
      <c r="I1664">
        <v>13.896000000000001</v>
      </c>
      <c r="J1664">
        <v>2</v>
      </c>
      <c r="K1664">
        <v>0.15</v>
      </c>
      <c r="L1664">
        <v>2.34</v>
      </c>
      <c r="M1664" s="7">
        <f>SUM(Table1[[#This Row],[Profit]]/Table1[[#This Row],[Sales]])</f>
        <v>0.16839378238341968</v>
      </c>
      <c r="N1664">
        <f>SUM(Table1[[#This Row],[Sales]]*Table1[[#This Row],[Quantity]])</f>
        <v>27.792000000000002</v>
      </c>
    </row>
    <row r="1665" spans="1:14" x14ac:dyDescent="0.3">
      <c r="A1665" t="s">
        <v>1862</v>
      </c>
      <c r="B1665" s="1">
        <v>43063</v>
      </c>
      <c r="C1665" t="s">
        <v>1863</v>
      </c>
      <c r="D1665" t="s">
        <v>1864</v>
      </c>
      <c r="E1665" t="s">
        <v>3</v>
      </c>
      <c r="F1665" t="s">
        <v>40</v>
      </c>
      <c r="G1665" t="s">
        <v>13</v>
      </c>
      <c r="H1665" t="s">
        <v>19</v>
      </c>
      <c r="I1665">
        <v>41.92</v>
      </c>
      <c r="J1665">
        <v>6</v>
      </c>
      <c r="K1665">
        <v>0.25</v>
      </c>
      <c r="L1665">
        <v>1.99</v>
      </c>
      <c r="M1665" s="7">
        <f>SUM(Table1[[#This Row],[Profit]]/Table1[[#This Row],[Sales]])</f>
        <v>4.7471374045801526E-2</v>
      </c>
      <c r="N1665">
        <f>SUM(Table1[[#This Row],[Sales]]*Table1[[#This Row],[Quantity]])</f>
        <v>251.52</v>
      </c>
    </row>
    <row r="1666" spans="1:14" x14ac:dyDescent="0.3">
      <c r="A1666" t="s">
        <v>1862</v>
      </c>
      <c r="B1666" s="1">
        <v>43063</v>
      </c>
      <c r="C1666" t="s">
        <v>1863</v>
      </c>
      <c r="D1666" t="s">
        <v>1864</v>
      </c>
      <c r="E1666" t="s">
        <v>3</v>
      </c>
      <c r="F1666" t="s">
        <v>40</v>
      </c>
      <c r="G1666" t="s">
        <v>25</v>
      </c>
      <c r="H1666" t="s">
        <v>63</v>
      </c>
      <c r="I1666">
        <v>297.57600000000002</v>
      </c>
      <c r="J1666">
        <v>6</v>
      </c>
      <c r="K1666">
        <v>0</v>
      </c>
      <c r="L1666">
        <v>79.88</v>
      </c>
      <c r="M1666" s="7">
        <f>SUM(Table1[[#This Row],[Profit]]/Table1[[#This Row],[Sales]])</f>
        <v>0.26843562652902114</v>
      </c>
      <c r="N1666">
        <f>SUM(Table1[[#This Row],[Sales]]*Table1[[#This Row],[Quantity]])</f>
        <v>1785.4560000000001</v>
      </c>
    </row>
    <row r="1667" spans="1:14" x14ac:dyDescent="0.3">
      <c r="A1667" t="s">
        <v>1862</v>
      </c>
      <c r="B1667" s="1">
        <v>43063</v>
      </c>
      <c r="C1667" t="s">
        <v>1863</v>
      </c>
      <c r="D1667" t="s">
        <v>1864</v>
      </c>
      <c r="E1667" t="s">
        <v>3</v>
      </c>
      <c r="F1667" t="s">
        <v>40</v>
      </c>
      <c r="G1667" t="s">
        <v>13</v>
      </c>
      <c r="H1667" t="s">
        <v>101</v>
      </c>
      <c r="I1667">
        <v>4.3440000000000003</v>
      </c>
      <c r="J1667">
        <v>4</v>
      </c>
      <c r="K1667">
        <v>0.2</v>
      </c>
      <c r="L1667">
        <v>0.75</v>
      </c>
      <c r="M1667" s="7">
        <f>SUM(Table1[[#This Row],[Profit]]/Table1[[#This Row],[Sales]])</f>
        <v>0.17265193370165743</v>
      </c>
      <c r="N1667">
        <f>SUM(Table1[[#This Row],[Sales]]*Table1[[#This Row],[Quantity]])</f>
        <v>17.376000000000001</v>
      </c>
    </row>
    <row r="1668" spans="1:14" x14ac:dyDescent="0.3">
      <c r="A1668" t="s">
        <v>1862</v>
      </c>
      <c r="B1668" s="1">
        <v>43063</v>
      </c>
      <c r="C1668" t="s">
        <v>1863</v>
      </c>
      <c r="D1668" t="s">
        <v>1864</v>
      </c>
      <c r="E1668" t="s">
        <v>3</v>
      </c>
      <c r="F1668" t="s">
        <v>40</v>
      </c>
      <c r="G1668" t="s">
        <v>25</v>
      </c>
      <c r="H1668" t="s">
        <v>63</v>
      </c>
      <c r="I1668">
        <v>94.992000000000004</v>
      </c>
      <c r="J1668">
        <v>8</v>
      </c>
      <c r="K1668">
        <v>0.2</v>
      </c>
      <c r="L1668">
        <v>9.32</v>
      </c>
      <c r="M1668" s="7">
        <f>SUM(Table1[[#This Row],[Profit]]/Table1[[#This Row],[Sales]])</f>
        <v>9.8113525349503114E-2</v>
      </c>
      <c r="N1668">
        <f>SUM(Table1[[#This Row],[Sales]]*Table1[[#This Row],[Quantity]])</f>
        <v>759.93600000000004</v>
      </c>
    </row>
    <row r="1669" spans="1:14" x14ac:dyDescent="0.3">
      <c r="A1669" t="s">
        <v>1862</v>
      </c>
      <c r="B1669" s="1">
        <v>43063</v>
      </c>
      <c r="C1669" t="s">
        <v>1863</v>
      </c>
      <c r="D1669" t="s">
        <v>1864</v>
      </c>
      <c r="E1669" t="s">
        <v>3</v>
      </c>
      <c r="F1669" t="s">
        <v>40</v>
      </c>
      <c r="G1669" t="s">
        <v>13</v>
      </c>
      <c r="H1669" t="s">
        <v>32</v>
      </c>
      <c r="I1669">
        <v>74.352000000000004</v>
      </c>
      <c r="J1669">
        <v>7</v>
      </c>
      <c r="K1669">
        <v>0.25</v>
      </c>
      <c r="L1669">
        <v>4.8</v>
      </c>
      <c r="M1669" s="7">
        <f>SUM(Table1[[#This Row],[Profit]]/Table1[[#This Row],[Sales]])</f>
        <v>6.4557779212395083E-2</v>
      </c>
      <c r="N1669">
        <f>SUM(Table1[[#This Row],[Sales]]*Table1[[#This Row],[Quantity]])</f>
        <v>520.46400000000006</v>
      </c>
    </row>
    <row r="1670" spans="1:14" x14ac:dyDescent="0.3">
      <c r="A1670" t="s">
        <v>1862</v>
      </c>
      <c r="B1670" s="1">
        <v>43063</v>
      </c>
      <c r="C1670" t="s">
        <v>1863</v>
      </c>
      <c r="D1670" t="s">
        <v>1864</v>
      </c>
      <c r="E1670" t="s">
        <v>3</v>
      </c>
      <c r="F1670" t="s">
        <v>40</v>
      </c>
      <c r="G1670" t="s">
        <v>13</v>
      </c>
      <c r="H1670" t="s">
        <v>24</v>
      </c>
      <c r="I1670">
        <v>14.04</v>
      </c>
      <c r="J1670">
        <v>6</v>
      </c>
      <c r="K1670">
        <v>0.2</v>
      </c>
      <c r="L1670">
        <v>2.72</v>
      </c>
      <c r="M1670" s="7">
        <f>SUM(Table1[[#This Row],[Profit]]/Table1[[#This Row],[Sales]])</f>
        <v>0.19373219373219375</v>
      </c>
      <c r="N1670">
        <f>SUM(Table1[[#This Row],[Sales]]*Table1[[#This Row],[Quantity]])</f>
        <v>84.24</v>
      </c>
    </row>
    <row r="1671" spans="1:14" x14ac:dyDescent="0.3">
      <c r="A1671" t="s">
        <v>1865</v>
      </c>
      <c r="B1671" s="1">
        <v>42379</v>
      </c>
      <c r="C1671" t="s">
        <v>1631</v>
      </c>
      <c r="D1671" t="s">
        <v>1632</v>
      </c>
      <c r="E1671" t="s">
        <v>3</v>
      </c>
      <c r="F1671" t="s">
        <v>56</v>
      </c>
      <c r="G1671" t="s">
        <v>5</v>
      </c>
      <c r="H1671" t="s">
        <v>18</v>
      </c>
      <c r="I1671">
        <v>1018.104</v>
      </c>
      <c r="J1671">
        <v>8</v>
      </c>
      <c r="K1671">
        <v>0</v>
      </c>
      <c r="L1671">
        <v>243.6</v>
      </c>
      <c r="M1671" s="7">
        <f>SUM(Table1[[#This Row],[Profit]]/Table1[[#This Row],[Sales]])</f>
        <v>0.23926828693335847</v>
      </c>
      <c r="N1671">
        <f>SUM(Table1[[#This Row],[Sales]]*Table1[[#This Row],[Quantity]])</f>
        <v>8144.8320000000003</v>
      </c>
    </row>
    <row r="1672" spans="1:14" x14ac:dyDescent="0.3">
      <c r="A1672" t="s">
        <v>1866</v>
      </c>
      <c r="B1672" s="1">
        <v>43392</v>
      </c>
      <c r="C1672" t="s">
        <v>1804</v>
      </c>
      <c r="D1672" t="s">
        <v>1805</v>
      </c>
      <c r="E1672" t="s">
        <v>3</v>
      </c>
      <c r="F1672" t="s">
        <v>40</v>
      </c>
      <c r="G1672" t="s">
        <v>25</v>
      </c>
      <c r="H1672" t="s">
        <v>26</v>
      </c>
      <c r="I1672">
        <v>16.68</v>
      </c>
      <c r="J1672">
        <v>8</v>
      </c>
      <c r="K1672">
        <v>0.1</v>
      </c>
      <c r="L1672">
        <v>2</v>
      </c>
      <c r="M1672" s="7">
        <f>SUM(Table1[[#This Row],[Profit]]/Table1[[#This Row],[Sales]])</f>
        <v>0.11990407673860912</v>
      </c>
      <c r="N1672">
        <f>SUM(Table1[[#This Row],[Sales]]*Table1[[#This Row],[Quantity]])</f>
        <v>133.44</v>
      </c>
    </row>
    <row r="1673" spans="1:14" x14ac:dyDescent="0.3">
      <c r="A1673" t="s">
        <v>1867</v>
      </c>
      <c r="B1673" s="1">
        <v>42816</v>
      </c>
      <c r="C1673" t="s">
        <v>1868</v>
      </c>
      <c r="D1673" t="s">
        <v>1869</v>
      </c>
      <c r="E1673" t="s">
        <v>11</v>
      </c>
      <c r="F1673" t="s">
        <v>12</v>
      </c>
      <c r="G1673" t="s">
        <v>25</v>
      </c>
      <c r="H1673" t="s">
        <v>63</v>
      </c>
      <c r="I1673">
        <v>58.58</v>
      </c>
      <c r="J1673">
        <v>6</v>
      </c>
      <c r="K1673">
        <v>0.25</v>
      </c>
      <c r="L1673">
        <v>3.53</v>
      </c>
      <c r="M1673" s="7">
        <f>SUM(Table1[[#This Row],[Profit]]/Table1[[#This Row],[Sales]])</f>
        <v>6.0259474223284398E-2</v>
      </c>
      <c r="N1673">
        <f>SUM(Table1[[#This Row],[Sales]]*Table1[[#This Row],[Quantity]])</f>
        <v>351.48</v>
      </c>
    </row>
    <row r="1674" spans="1:14" x14ac:dyDescent="0.3">
      <c r="A1674" t="s">
        <v>1870</v>
      </c>
      <c r="B1674" s="1">
        <v>43284</v>
      </c>
      <c r="C1674" t="s">
        <v>1228</v>
      </c>
      <c r="D1674" t="s">
        <v>1229</v>
      </c>
      <c r="E1674" t="s">
        <v>3</v>
      </c>
      <c r="F1674" t="s">
        <v>40</v>
      </c>
      <c r="G1674" t="s">
        <v>25</v>
      </c>
      <c r="H1674" t="s">
        <v>26</v>
      </c>
      <c r="I1674">
        <v>167.96799999999999</v>
      </c>
      <c r="J1674">
        <v>3</v>
      </c>
      <c r="K1674">
        <v>0.25</v>
      </c>
      <c r="L1674">
        <v>1.68</v>
      </c>
      <c r="M1674" s="7">
        <f>SUM(Table1[[#This Row],[Profit]]/Table1[[#This Row],[Sales]])</f>
        <v>1.0001905124785673E-2</v>
      </c>
      <c r="N1674">
        <f>SUM(Table1[[#This Row],[Sales]]*Table1[[#This Row],[Quantity]])</f>
        <v>503.904</v>
      </c>
    </row>
    <row r="1675" spans="1:14" x14ac:dyDescent="0.3">
      <c r="A1675" t="s">
        <v>1871</v>
      </c>
      <c r="B1675" s="1">
        <v>42715</v>
      </c>
      <c r="C1675" t="s">
        <v>1872</v>
      </c>
      <c r="D1675" t="s">
        <v>1873</v>
      </c>
      <c r="E1675" t="s">
        <v>3</v>
      </c>
      <c r="F1675" t="s">
        <v>4</v>
      </c>
      <c r="G1675" t="s">
        <v>13</v>
      </c>
      <c r="H1675" t="s">
        <v>14</v>
      </c>
      <c r="I1675">
        <v>196.62</v>
      </c>
      <c r="J1675">
        <v>8</v>
      </c>
      <c r="K1675">
        <v>0.15</v>
      </c>
      <c r="L1675">
        <v>5</v>
      </c>
      <c r="M1675" s="7">
        <f>SUM(Table1[[#This Row],[Profit]]/Table1[[#This Row],[Sales]])</f>
        <v>2.542976299460889E-2</v>
      </c>
      <c r="N1675">
        <f>SUM(Table1[[#This Row],[Sales]]*Table1[[#This Row],[Quantity]])</f>
        <v>1572.96</v>
      </c>
    </row>
    <row r="1676" spans="1:14" x14ac:dyDescent="0.3">
      <c r="A1676" t="s">
        <v>1874</v>
      </c>
      <c r="B1676" s="1">
        <v>42630</v>
      </c>
      <c r="C1676" t="s">
        <v>805</v>
      </c>
      <c r="D1676" t="s">
        <v>806</v>
      </c>
      <c r="E1676" t="s">
        <v>11</v>
      </c>
      <c r="F1676" t="s">
        <v>40</v>
      </c>
      <c r="G1676" t="s">
        <v>5</v>
      </c>
      <c r="H1676" t="s">
        <v>23</v>
      </c>
      <c r="I1676">
        <v>21.936</v>
      </c>
      <c r="J1676">
        <v>8</v>
      </c>
      <c r="K1676">
        <v>0.25</v>
      </c>
      <c r="L1676">
        <v>0.22</v>
      </c>
      <c r="M1676" s="7">
        <f>SUM(Table1[[#This Row],[Profit]]/Table1[[#This Row],[Sales]])</f>
        <v>1.0029175784099198E-2</v>
      </c>
      <c r="N1676">
        <f>SUM(Table1[[#This Row],[Sales]]*Table1[[#This Row],[Quantity]])</f>
        <v>175.488</v>
      </c>
    </row>
    <row r="1677" spans="1:14" x14ac:dyDescent="0.3">
      <c r="A1677" t="s">
        <v>1874</v>
      </c>
      <c r="B1677" s="1">
        <v>42630</v>
      </c>
      <c r="C1677" t="s">
        <v>805</v>
      </c>
      <c r="D1677" t="s">
        <v>806</v>
      </c>
      <c r="E1677" t="s">
        <v>11</v>
      </c>
      <c r="F1677" t="s">
        <v>40</v>
      </c>
      <c r="G1677" t="s">
        <v>13</v>
      </c>
      <c r="H1677" t="s">
        <v>27</v>
      </c>
      <c r="I1677">
        <v>6.5880000000000001</v>
      </c>
      <c r="J1677">
        <v>10</v>
      </c>
      <c r="K1677">
        <v>0.2</v>
      </c>
      <c r="L1677">
        <v>7.0000000000000007E-2</v>
      </c>
      <c r="M1677" s="7">
        <f>SUM(Table1[[#This Row],[Profit]]/Table1[[#This Row],[Sales]])</f>
        <v>1.0625379477838495E-2</v>
      </c>
      <c r="N1677">
        <f>SUM(Table1[[#This Row],[Sales]]*Table1[[#This Row],[Quantity]])</f>
        <v>65.88</v>
      </c>
    </row>
    <row r="1678" spans="1:14" x14ac:dyDescent="0.3">
      <c r="A1678" t="s">
        <v>1875</v>
      </c>
      <c r="B1678" s="1">
        <v>42873</v>
      </c>
      <c r="C1678" t="s">
        <v>1876</v>
      </c>
      <c r="D1678" t="s">
        <v>1877</v>
      </c>
      <c r="E1678" t="s">
        <v>3</v>
      </c>
      <c r="F1678" t="s">
        <v>12</v>
      </c>
      <c r="G1678" t="s">
        <v>13</v>
      </c>
      <c r="H1678" t="s">
        <v>19</v>
      </c>
      <c r="I1678">
        <v>104.28</v>
      </c>
      <c r="J1678">
        <v>2</v>
      </c>
      <c r="K1678">
        <v>0</v>
      </c>
      <c r="L1678">
        <v>9.1999999999999993</v>
      </c>
      <c r="M1678" s="7">
        <f>SUM(Table1[[#This Row],[Profit]]/Table1[[#This Row],[Sales]])</f>
        <v>8.8224012274645172E-2</v>
      </c>
      <c r="N1678">
        <f>SUM(Table1[[#This Row],[Sales]]*Table1[[#This Row],[Quantity]])</f>
        <v>208.56</v>
      </c>
    </row>
    <row r="1679" spans="1:14" x14ac:dyDescent="0.3">
      <c r="A1679" t="s">
        <v>1875</v>
      </c>
      <c r="B1679" s="1">
        <v>42873</v>
      </c>
      <c r="C1679" t="s">
        <v>1876</v>
      </c>
      <c r="D1679" t="s">
        <v>1877</v>
      </c>
      <c r="E1679" t="s">
        <v>3</v>
      </c>
      <c r="F1679" t="s">
        <v>12</v>
      </c>
      <c r="G1679" t="s">
        <v>13</v>
      </c>
      <c r="H1679" t="s">
        <v>32</v>
      </c>
      <c r="I1679">
        <v>17.940000000000001</v>
      </c>
      <c r="J1679">
        <v>5</v>
      </c>
      <c r="K1679">
        <v>0.25</v>
      </c>
      <c r="L1679">
        <v>3.4</v>
      </c>
      <c r="M1679" s="7">
        <f>SUM(Table1[[#This Row],[Profit]]/Table1[[#This Row],[Sales]])</f>
        <v>0.18952062430323299</v>
      </c>
      <c r="N1679">
        <f>SUM(Table1[[#This Row],[Sales]]*Table1[[#This Row],[Quantity]])</f>
        <v>89.7</v>
      </c>
    </row>
    <row r="1680" spans="1:14" x14ac:dyDescent="0.3">
      <c r="A1680" t="s">
        <v>1878</v>
      </c>
      <c r="B1680" s="1">
        <v>42254</v>
      </c>
      <c r="C1680" t="s">
        <v>377</v>
      </c>
      <c r="D1680" t="s">
        <v>378</v>
      </c>
      <c r="E1680" t="s">
        <v>11</v>
      </c>
      <c r="F1680" t="s">
        <v>56</v>
      </c>
      <c r="G1680" t="s">
        <v>13</v>
      </c>
      <c r="H1680" t="s">
        <v>19</v>
      </c>
      <c r="I1680">
        <v>64.784000000000006</v>
      </c>
      <c r="J1680">
        <v>10</v>
      </c>
      <c r="K1680">
        <v>0.05</v>
      </c>
      <c r="L1680">
        <v>15.19</v>
      </c>
      <c r="M1680" s="7">
        <f>SUM(Table1[[#This Row],[Profit]]/Table1[[#This Row],[Sales]])</f>
        <v>0.23447147443813285</v>
      </c>
      <c r="N1680">
        <f>SUM(Table1[[#This Row],[Sales]]*Table1[[#This Row],[Quantity]])</f>
        <v>647.84</v>
      </c>
    </row>
    <row r="1681" spans="1:14" x14ac:dyDescent="0.3">
      <c r="A1681" t="s">
        <v>1878</v>
      </c>
      <c r="B1681" s="1">
        <v>42254</v>
      </c>
      <c r="C1681" t="s">
        <v>377</v>
      </c>
      <c r="D1681" t="s">
        <v>378</v>
      </c>
      <c r="E1681" t="s">
        <v>11</v>
      </c>
      <c r="F1681" t="s">
        <v>56</v>
      </c>
      <c r="G1681" t="s">
        <v>25</v>
      </c>
      <c r="H1681" t="s">
        <v>26</v>
      </c>
      <c r="I1681">
        <v>32.381999999999998</v>
      </c>
      <c r="J1681">
        <v>6</v>
      </c>
      <c r="K1681">
        <v>0.1</v>
      </c>
      <c r="L1681">
        <v>7.49</v>
      </c>
      <c r="M1681" s="7">
        <f>SUM(Table1[[#This Row],[Profit]]/Table1[[#This Row],[Sales]])</f>
        <v>0.2313013402507566</v>
      </c>
      <c r="N1681">
        <f>SUM(Table1[[#This Row],[Sales]]*Table1[[#This Row],[Quantity]])</f>
        <v>194.29199999999997</v>
      </c>
    </row>
    <row r="1682" spans="1:14" x14ac:dyDescent="0.3">
      <c r="A1682" t="s">
        <v>1878</v>
      </c>
      <c r="B1682" s="1">
        <v>42254</v>
      </c>
      <c r="C1682" t="s">
        <v>377</v>
      </c>
      <c r="D1682" t="s">
        <v>378</v>
      </c>
      <c r="E1682" t="s">
        <v>11</v>
      </c>
      <c r="F1682" t="s">
        <v>56</v>
      </c>
      <c r="G1682" t="s">
        <v>5</v>
      </c>
      <c r="H1682" t="s">
        <v>23</v>
      </c>
      <c r="I1682">
        <v>42.368000000000002</v>
      </c>
      <c r="J1682">
        <v>10</v>
      </c>
      <c r="K1682">
        <v>0.05</v>
      </c>
      <c r="L1682">
        <v>8.09</v>
      </c>
      <c r="M1682" s="7">
        <f>SUM(Table1[[#This Row],[Profit]]/Table1[[#This Row],[Sales]])</f>
        <v>0.19094599697885195</v>
      </c>
      <c r="N1682">
        <f>SUM(Table1[[#This Row],[Sales]]*Table1[[#This Row],[Quantity]])</f>
        <v>423.68</v>
      </c>
    </row>
    <row r="1683" spans="1:14" x14ac:dyDescent="0.3">
      <c r="A1683" t="s">
        <v>1878</v>
      </c>
      <c r="B1683" s="1">
        <v>42254</v>
      </c>
      <c r="C1683" t="s">
        <v>377</v>
      </c>
      <c r="D1683" t="s">
        <v>378</v>
      </c>
      <c r="E1683" t="s">
        <v>11</v>
      </c>
      <c r="F1683" t="s">
        <v>56</v>
      </c>
      <c r="G1683" t="s">
        <v>25</v>
      </c>
      <c r="H1683" t="s">
        <v>265</v>
      </c>
      <c r="I1683">
        <v>399.54</v>
      </c>
      <c r="J1683">
        <v>1</v>
      </c>
      <c r="K1683">
        <v>0.2</v>
      </c>
      <c r="L1683">
        <v>58.34</v>
      </c>
      <c r="M1683" s="7">
        <f>SUM(Table1[[#This Row],[Profit]]/Table1[[#This Row],[Sales]])</f>
        <v>0.1460179206087</v>
      </c>
      <c r="N1683">
        <f>SUM(Table1[[#This Row],[Sales]]*Table1[[#This Row],[Quantity]])</f>
        <v>399.54</v>
      </c>
    </row>
    <row r="1684" spans="1:14" x14ac:dyDescent="0.3">
      <c r="A1684" t="s">
        <v>1879</v>
      </c>
      <c r="B1684" s="1">
        <v>43007</v>
      </c>
      <c r="C1684" t="s">
        <v>1880</v>
      </c>
      <c r="D1684" t="s">
        <v>1881</v>
      </c>
      <c r="E1684" t="s">
        <v>3</v>
      </c>
      <c r="F1684" t="s">
        <v>12</v>
      </c>
      <c r="G1684" t="s">
        <v>13</v>
      </c>
      <c r="H1684" t="s">
        <v>32</v>
      </c>
      <c r="I1684">
        <v>18.97</v>
      </c>
      <c r="J1684">
        <v>1</v>
      </c>
      <c r="K1684">
        <v>0</v>
      </c>
      <c r="L1684">
        <v>1.54</v>
      </c>
      <c r="M1684" s="7">
        <f>SUM(Table1[[#This Row],[Profit]]/Table1[[#This Row],[Sales]])</f>
        <v>8.1180811808118092E-2</v>
      </c>
      <c r="N1684">
        <f>SUM(Table1[[#This Row],[Sales]]*Table1[[#This Row],[Quantity]])</f>
        <v>18.97</v>
      </c>
    </row>
    <row r="1685" spans="1:14" x14ac:dyDescent="0.3">
      <c r="A1685" t="s">
        <v>1882</v>
      </c>
      <c r="B1685" s="1">
        <v>43046</v>
      </c>
      <c r="C1685" t="s">
        <v>386</v>
      </c>
      <c r="D1685" t="s">
        <v>387</v>
      </c>
      <c r="E1685" t="s">
        <v>11</v>
      </c>
      <c r="F1685" t="s">
        <v>12</v>
      </c>
      <c r="G1685" t="s">
        <v>5</v>
      </c>
      <c r="H1685" t="s">
        <v>23</v>
      </c>
      <c r="I1685">
        <v>14.82</v>
      </c>
      <c r="J1685">
        <v>8</v>
      </c>
      <c r="K1685">
        <v>0.15</v>
      </c>
      <c r="L1685">
        <v>2.66</v>
      </c>
      <c r="M1685" s="7">
        <f>SUM(Table1[[#This Row],[Profit]]/Table1[[#This Row],[Sales]])</f>
        <v>0.17948717948717949</v>
      </c>
      <c r="N1685">
        <f>SUM(Table1[[#This Row],[Sales]]*Table1[[#This Row],[Quantity]])</f>
        <v>118.56</v>
      </c>
    </row>
    <row r="1686" spans="1:14" x14ac:dyDescent="0.3">
      <c r="A1686" t="s">
        <v>1883</v>
      </c>
      <c r="B1686" s="1">
        <v>43214</v>
      </c>
      <c r="C1686" t="s">
        <v>1620</v>
      </c>
      <c r="D1686" t="s">
        <v>1621</v>
      </c>
      <c r="E1686" t="s">
        <v>11</v>
      </c>
      <c r="F1686" t="s">
        <v>56</v>
      </c>
      <c r="G1686" t="s">
        <v>13</v>
      </c>
      <c r="H1686" t="s">
        <v>28</v>
      </c>
      <c r="I1686">
        <v>99.28</v>
      </c>
      <c r="J1686">
        <v>4</v>
      </c>
      <c r="K1686">
        <v>0.25</v>
      </c>
      <c r="L1686">
        <v>4.47</v>
      </c>
      <c r="M1686" s="7">
        <f>SUM(Table1[[#This Row],[Profit]]/Table1[[#This Row],[Sales]])</f>
        <v>4.5024174053182917E-2</v>
      </c>
      <c r="N1686">
        <f>SUM(Table1[[#This Row],[Sales]]*Table1[[#This Row],[Quantity]])</f>
        <v>397.12</v>
      </c>
    </row>
    <row r="1687" spans="1:14" x14ac:dyDescent="0.3">
      <c r="A1687" t="s">
        <v>1883</v>
      </c>
      <c r="B1687" s="1">
        <v>43214</v>
      </c>
      <c r="C1687" t="s">
        <v>1620</v>
      </c>
      <c r="D1687" t="s">
        <v>1621</v>
      </c>
      <c r="E1687" t="s">
        <v>11</v>
      </c>
      <c r="F1687" t="s">
        <v>56</v>
      </c>
      <c r="G1687" t="s">
        <v>13</v>
      </c>
      <c r="H1687" t="s">
        <v>27</v>
      </c>
      <c r="I1687">
        <v>1.1879999999999999</v>
      </c>
      <c r="J1687">
        <v>6</v>
      </c>
      <c r="K1687">
        <v>0.2</v>
      </c>
      <c r="L1687">
        <v>0.14000000000000001</v>
      </c>
      <c r="M1687" s="7">
        <f>SUM(Table1[[#This Row],[Profit]]/Table1[[#This Row],[Sales]])</f>
        <v>0.11784511784511786</v>
      </c>
      <c r="N1687">
        <f>SUM(Table1[[#This Row],[Sales]]*Table1[[#This Row],[Quantity]])</f>
        <v>7.1280000000000001</v>
      </c>
    </row>
    <row r="1688" spans="1:14" x14ac:dyDescent="0.3">
      <c r="A1688" t="s">
        <v>1883</v>
      </c>
      <c r="B1688" s="1">
        <v>43214</v>
      </c>
      <c r="C1688" t="s">
        <v>1620</v>
      </c>
      <c r="D1688" t="s">
        <v>1621</v>
      </c>
      <c r="E1688" t="s">
        <v>11</v>
      </c>
      <c r="F1688" t="s">
        <v>56</v>
      </c>
      <c r="G1688" t="s">
        <v>13</v>
      </c>
      <c r="H1688" t="s">
        <v>27</v>
      </c>
      <c r="I1688">
        <v>7.5179999999999998</v>
      </c>
      <c r="J1688">
        <v>5</v>
      </c>
      <c r="K1688">
        <v>0.05</v>
      </c>
      <c r="L1688">
        <v>2.06</v>
      </c>
      <c r="M1688" s="7">
        <f>SUM(Table1[[#This Row],[Profit]]/Table1[[#This Row],[Sales]])</f>
        <v>0.27400904495876566</v>
      </c>
      <c r="N1688">
        <f>SUM(Table1[[#This Row],[Sales]]*Table1[[#This Row],[Quantity]])</f>
        <v>37.589999999999996</v>
      </c>
    </row>
    <row r="1689" spans="1:14" x14ac:dyDescent="0.3">
      <c r="A1689" t="s">
        <v>1884</v>
      </c>
      <c r="B1689" s="1">
        <v>43444</v>
      </c>
      <c r="C1689" t="s">
        <v>1783</v>
      </c>
      <c r="D1689" t="s">
        <v>1784</v>
      </c>
      <c r="E1689" t="s">
        <v>3</v>
      </c>
      <c r="F1689" t="s">
        <v>56</v>
      </c>
      <c r="G1689" t="s">
        <v>13</v>
      </c>
      <c r="H1689" t="s">
        <v>32</v>
      </c>
      <c r="I1689">
        <v>10.368</v>
      </c>
      <c r="J1689">
        <v>5</v>
      </c>
      <c r="K1689">
        <v>0.25</v>
      </c>
      <c r="L1689">
        <v>2</v>
      </c>
      <c r="M1689" s="7">
        <f>SUM(Table1[[#This Row],[Profit]]/Table1[[#This Row],[Sales]])</f>
        <v>0.19290123456790123</v>
      </c>
      <c r="N1689">
        <f>SUM(Table1[[#This Row],[Sales]]*Table1[[#This Row],[Quantity]])</f>
        <v>51.84</v>
      </c>
    </row>
    <row r="1690" spans="1:14" x14ac:dyDescent="0.3">
      <c r="A1690" t="s">
        <v>1884</v>
      </c>
      <c r="B1690" s="1">
        <v>43444</v>
      </c>
      <c r="C1690" t="s">
        <v>1783</v>
      </c>
      <c r="D1690" t="s">
        <v>1784</v>
      </c>
      <c r="E1690" t="s">
        <v>3</v>
      </c>
      <c r="F1690" t="s">
        <v>56</v>
      </c>
      <c r="G1690" t="s">
        <v>5</v>
      </c>
      <c r="H1690" t="s">
        <v>23</v>
      </c>
      <c r="I1690">
        <v>310.88</v>
      </c>
      <c r="J1690">
        <v>10</v>
      </c>
      <c r="K1690">
        <v>0.1</v>
      </c>
      <c r="L1690">
        <v>24.34</v>
      </c>
      <c r="M1690" s="7">
        <f>SUM(Table1[[#This Row],[Profit]]/Table1[[#This Row],[Sales]])</f>
        <v>7.8293875450334532E-2</v>
      </c>
      <c r="N1690">
        <f>SUM(Table1[[#This Row],[Sales]]*Table1[[#This Row],[Quantity]])</f>
        <v>3108.8</v>
      </c>
    </row>
    <row r="1691" spans="1:14" x14ac:dyDescent="0.3">
      <c r="A1691" t="s">
        <v>1885</v>
      </c>
      <c r="B1691" s="1">
        <v>42232</v>
      </c>
      <c r="C1691" t="s">
        <v>205</v>
      </c>
      <c r="D1691" t="s">
        <v>206</v>
      </c>
      <c r="E1691" t="s">
        <v>3</v>
      </c>
      <c r="F1691" t="s">
        <v>56</v>
      </c>
      <c r="G1691" t="s">
        <v>5</v>
      </c>
      <c r="H1691" t="s">
        <v>18</v>
      </c>
      <c r="I1691">
        <v>853.09199999999998</v>
      </c>
      <c r="J1691">
        <v>1</v>
      </c>
      <c r="K1691">
        <v>0.2</v>
      </c>
      <c r="L1691">
        <v>148.58000000000001</v>
      </c>
      <c r="M1691" s="7">
        <f>SUM(Table1[[#This Row],[Profit]]/Table1[[#This Row],[Sales]])</f>
        <v>0.17416644394742889</v>
      </c>
      <c r="N1691">
        <f>SUM(Table1[[#This Row],[Sales]]*Table1[[#This Row],[Quantity]])</f>
        <v>853.09199999999998</v>
      </c>
    </row>
    <row r="1692" spans="1:14" x14ac:dyDescent="0.3">
      <c r="A1692" t="s">
        <v>1886</v>
      </c>
      <c r="B1692" s="1">
        <v>43443</v>
      </c>
      <c r="C1692" t="s">
        <v>1887</v>
      </c>
      <c r="D1692" t="s">
        <v>1888</v>
      </c>
      <c r="E1692" t="s">
        <v>3</v>
      </c>
      <c r="F1692" t="s">
        <v>40</v>
      </c>
      <c r="G1692" t="s">
        <v>13</v>
      </c>
      <c r="H1692" t="s">
        <v>32</v>
      </c>
      <c r="I1692">
        <v>33.450000000000003</v>
      </c>
      <c r="J1692">
        <v>8</v>
      </c>
      <c r="K1692">
        <v>0.15</v>
      </c>
      <c r="L1692">
        <v>1.04</v>
      </c>
      <c r="M1692" s="7">
        <f>SUM(Table1[[#This Row],[Profit]]/Table1[[#This Row],[Sales]])</f>
        <v>3.109118086696562E-2</v>
      </c>
      <c r="N1692">
        <f>SUM(Table1[[#This Row],[Sales]]*Table1[[#This Row],[Quantity]])</f>
        <v>267.60000000000002</v>
      </c>
    </row>
    <row r="1693" spans="1:14" x14ac:dyDescent="0.3">
      <c r="A1693" t="s">
        <v>1886</v>
      </c>
      <c r="B1693" s="1">
        <v>43443</v>
      </c>
      <c r="C1693" t="s">
        <v>1887</v>
      </c>
      <c r="D1693" t="s">
        <v>1888</v>
      </c>
      <c r="E1693" t="s">
        <v>3</v>
      </c>
      <c r="F1693" t="s">
        <v>40</v>
      </c>
      <c r="G1693" t="s">
        <v>13</v>
      </c>
      <c r="H1693" t="s">
        <v>27</v>
      </c>
      <c r="I1693">
        <v>10.4</v>
      </c>
      <c r="J1693">
        <v>9</v>
      </c>
      <c r="K1693">
        <v>0</v>
      </c>
      <c r="L1693">
        <v>0.59</v>
      </c>
      <c r="M1693" s="7">
        <f>SUM(Table1[[#This Row],[Profit]]/Table1[[#This Row],[Sales]])</f>
        <v>5.6730769230769224E-2</v>
      </c>
      <c r="N1693">
        <f>SUM(Table1[[#This Row],[Sales]]*Table1[[#This Row],[Quantity]])</f>
        <v>93.600000000000009</v>
      </c>
    </row>
    <row r="1694" spans="1:14" x14ac:dyDescent="0.3">
      <c r="A1694" t="s">
        <v>1889</v>
      </c>
      <c r="B1694" s="1">
        <v>42808</v>
      </c>
      <c r="C1694" t="s">
        <v>1890</v>
      </c>
      <c r="D1694" t="s">
        <v>1891</v>
      </c>
      <c r="E1694" t="s">
        <v>3</v>
      </c>
      <c r="F1694" t="s">
        <v>56</v>
      </c>
      <c r="G1694" t="s">
        <v>5</v>
      </c>
      <c r="H1694" t="s">
        <v>23</v>
      </c>
      <c r="I1694">
        <v>21.88</v>
      </c>
      <c r="J1694">
        <v>7</v>
      </c>
      <c r="K1694">
        <v>0</v>
      </c>
      <c r="L1694">
        <v>1.25</v>
      </c>
      <c r="M1694" s="7">
        <f>SUM(Table1[[#This Row],[Profit]]/Table1[[#This Row],[Sales]])</f>
        <v>5.7129798903107862E-2</v>
      </c>
      <c r="N1694">
        <f>SUM(Table1[[#This Row],[Sales]]*Table1[[#This Row],[Quantity]])</f>
        <v>153.16</v>
      </c>
    </row>
    <row r="1695" spans="1:14" x14ac:dyDescent="0.3">
      <c r="A1695" t="s">
        <v>1892</v>
      </c>
      <c r="B1695" s="1">
        <v>42912</v>
      </c>
      <c r="C1695" t="s">
        <v>1534</v>
      </c>
      <c r="D1695" t="s">
        <v>1535</v>
      </c>
      <c r="E1695" t="s">
        <v>39</v>
      </c>
      <c r="F1695" t="s">
        <v>40</v>
      </c>
      <c r="G1695" t="s">
        <v>25</v>
      </c>
      <c r="H1695" t="s">
        <v>63</v>
      </c>
      <c r="I1695">
        <v>13.616</v>
      </c>
      <c r="J1695">
        <v>4</v>
      </c>
      <c r="K1695">
        <v>0.05</v>
      </c>
      <c r="L1695">
        <v>1.06</v>
      </c>
      <c r="M1695" s="7">
        <f>SUM(Table1[[#This Row],[Profit]]/Table1[[#This Row],[Sales]])</f>
        <v>7.7849588719153942E-2</v>
      </c>
      <c r="N1695">
        <f>SUM(Table1[[#This Row],[Sales]]*Table1[[#This Row],[Quantity]])</f>
        <v>54.463999999999999</v>
      </c>
    </row>
    <row r="1696" spans="1:14" x14ac:dyDescent="0.3">
      <c r="A1696" t="s">
        <v>1893</v>
      </c>
      <c r="B1696" s="1">
        <v>42638</v>
      </c>
      <c r="C1696" t="s">
        <v>941</v>
      </c>
      <c r="D1696" t="s">
        <v>942</v>
      </c>
      <c r="E1696" t="s">
        <v>39</v>
      </c>
      <c r="F1696" t="s">
        <v>56</v>
      </c>
      <c r="G1696" t="s">
        <v>25</v>
      </c>
      <c r="H1696" t="s">
        <v>63</v>
      </c>
      <c r="I1696">
        <v>63.96</v>
      </c>
      <c r="J1696">
        <v>2</v>
      </c>
      <c r="K1696">
        <v>0.25</v>
      </c>
      <c r="L1696">
        <v>9.51</v>
      </c>
      <c r="M1696" s="7">
        <f>SUM(Table1[[#This Row],[Profit]]/Table1[[#This Row],[Sales]])</f>
        <v>0.14868667917448405</v>
      </c>
      <c r="N1696">
        <f>SUM(Table1[[#This Row],[Sales]]*Table1[[#This Row],[Quantity]])</f>
        <v>127.92</v>
      </c>
    </row>
    <row r="1697" spans="1:14" x14ac:dyDescent="0.3">
      <c r="A1697" t="s">
        <v>1893</v>
      </c>
      <c r="B1697" s="1">
        <v>42638</v>
      </c>
      <c r="C1697" t="s">
        <v>941</v>
      </c>
      <c r="D1697" t="s">
        <v>942</v>
      </c>
      <c r="E1697" t="s">
        <v>39</v>
      </c>
      <c r="F1697" t="s">
        <v>56</v>
      </c>
      <c r="G1697" t="s">
        <v>13</v>
      </c>
      <c r="H1697" t="s">
        <v>27</v>
      </c>
      <c r="I1697">
        <v>14.46</v>
      </c>
      <c r="J1697">
        <v>7</v>
      </c>
      <c r="K1697">
        <v>0.25</v>
      </c>
      <c r="L1697">
        <v>0.95</v>
      </c>
      <c r="M1697" s="7">
        <f>SUM(Table1[[#This Row],[Profit]]/Table1[[#This Row],[Sales]])</f>
        <v>6.569847856154909E-2</v>
      </c>
      <c r="N1697">
        <f>SUM(Table1[[#This Row],[Sales]]*Table1[[#This Row],[Quantity]])</f>
        <v>101.22</v>
      </c>
    </row>
    <row r="1698" spans="1:14" x14ac:dyDescent="0.3">
      <c r="A1698" t="s">
        <v>1893</v>
      </c>
      <c r="B1698" s="1">
        <v>42638</v>
      </c>
      <c r="C1698" t="s">
        <v>941</v>
      </c>
      <c r="D1698" t="s">
        <v>942</v>
      </c>
      <c r="E1698" t="s">
        <v>39</v>
      </c>
      <c r="F1698" t="s">
        <v>56</v>
      </c>
      <c r="G1698" t="s">
        <v>25</v>
      </c>
      <c r="H1698" t="s">
        <v>26</v>
      </c>
      <c r="I1698">
        <v>104.98</v>
      </c>
      <c r="J1698">
        <v>5</v>
      </c>
      <c r="K1698">
        <v>0.1</v>
      </c>
      <c r="L1698">
        <v>2.52</v>
      </c>
      <c r="M1698" s="7">
        <f>SUM(Table1[[#This Row],[Profit]]/Table1[[#This Row],[Sales]])</f>
        <v>2.4004572299485615E-2</v>
      </c>
      <c r="N1698">
        <f>SUM(Table1[[#This Row],[Sales]]*Table1[[#This Row],[Quantity]])</f>
        <v>524.9</v>
      </c>
    </row>
    <row r="1699" spans="1:14" x14ac:dyDescent="0.3">
      <c r="A1699" t="s">
        <v>1894</v>
      </c>
      <c r="B1699" s="1">
        <v>42731</v>
      </c>
      <c r="C1699" t="s">
        <v>497</v>
      </c>
      <c r="D1699" t="s">
        <v>498</v>
      </c>
      <c r="E1699" t="s">
        <v>3</v>
      </c>
      <c r="F1699" t="s">
        <v>12</v>
      </c>
      <c r="G1699" t="s">
        <v>13</v>
      </c>
      <c r="H1699" t="s">
        <v>28</v>
      </c>
      <c r="I1699">
        <v>106.96</v>
      </c>
      <c r="J1699">
        <v>2</v>
      </c>
      <c r="K1699">
        <v>0.25</v>
      </c>
      <c r="L1699">
        <v>23.75</v>
      </c>
      <c r="M1699" s="7">
        <f>SUM(Table1[[#This Row],[Profit]]/Table1[[#This Row],[Sales]])</f>
        <v>0.22204562453253554</v>
      </c>
      <c r="N1699">
        <f>SUM(Table1[[#This Row],[Sales]]*Table1[[#This Row],[Quantity]])</f>
        <v>213.92</v>
      </c>
    </row>
    <row r="1700" spans="1:14" x14ac:dyDescent="0.3">
      <c r="A1700" t="s">
        <v>1894</v>
      </c>
      <c r="B1700" s="1">
        <v>42731</v>
      </c>
      <c r="C1700" t="s">
        <v>497</v>
      </c>
      <c r="D1700" t="s">
        <v>498</v>
      </c>
      <c r="E1700" t="s">
        <v>3</v>
      </c>
      <c r="F1700" t="s">
        <v>12</v>
      </c>
      <c r="G1700" t="s">
        <v>13</v>
      </c>
      <c r="H1700" t="s">
        <v>14</v>
      </c>
      <c r="I1700">
        <v>21.56</v>
      </c>
      <c r="J1700">
        <v>4</v>
      </c>
      <c r="K1700">
        <v>0</v>
      </c>
      <c r="L1700">
        <v>3.95</v>
      </c>
      <c r="M1700" s="7">
        <f>SUM(Table1[[#This Row],[Profit]]/Table1[[#This Row],[Sales]])</f>
        <v>0.18320964749536181</v>
      </c>
      <c r="N1700">
        <f>SUM(Table1[[#This Row],[Sales]]*Table1[[#This Row],[Quantity]])</f>
        <v>86.24</v>
      </c>
    </row>
    <row r="1701" spans="1:14" x14ac:dyDescent="0.3">
      <c r="A1701" t="s">
        <v>1895</v>
      </c>
      <c r="B1701" s="1">
        <v>42158</v>
      </c>
      <c r="C1701" t="s">
        <v>196</v>
      </c>
      <c r="D1701" t="s">
        <v>197</v>
      </c>
      <c r="E1701" t="s">
        <v>3</v>
      </c>
      <c r="F1701" t="s">
        <v>12</v>
      </c>
      <c r="G1701" t="s">
        <v>5</v>
      </c>
      <c r="H1701" t="s">
        <v>18</v>
      </c>
      <c r="I1701">
        <v>515.88</v>
      </c>
      <c r="J1701">
        <v>10</v>
      </c>
      <c r="K1701">
        <v>0.25</v>
      </c>
      <c r="L1701">
        <v>37.9</v>
      </c>
      <c r="M1701" s="7">
        <f>SUM(Table1[[#This Row],[Profit]]/Table1[[#This Row],[Sales]])</f>
        <v>7.3466697681631388E-2</v>
      </c>
      <c r="N1701">
        <f>SUM(Table1[[#This Row],[Sales]]*Table1[[#This Row],[Quantity]])</f>
        <v>5158.8</v>
      </c>
    </row>
    <row r="1702" spans="1:14" x14ac:dyDescent="0.3">
      <c r="A1702" t="s">
        <v>1896</v>
      </c>
      <c r="B1702" s="1">
        <v>42564</v>
      </c>
      <c r="C1702" t="s">
        <v>1561</v>
      </c>
      <c r="D1702" t="s">
        <v>1562</v>
      </c>
      <c r="E1702" t="s">
        <v>3</v>
      </c>
      <c r="F1702" t="s">
        <v>56</v>
      </c>
      <c r="G1702" t="s">
        <v>13</v>
      </c>
      <c r="H1702" t="s">
        <v>27</v>
      </c>
      <c r="I1702">
        <v>11.808</v>
      </c>
      <c r="J1702">
        <v>3</v>
      </c>
      <c r="K1702">
        <v>0.05</v>
      </c>
      <c r="L1702">
        <v>1.94</v>
      </c>
      <c r="M1702" s="7">
        <f>SUM(Table1[[#This Row],[Profit]]/Table1[[#This Row],[Sales]])</f>
        <v>0.16429539295392953</v>
      </c>
      <c r="N1702">
        <f>SUM(Table1[[#This Row],[Sales]]*Table1[[#This Row],[Quantity]])</f>
        <v>35.423999999999999</v>
      </c>
    </row>
    <row r="1703" spans="1:14" x14ac:dyDescent="0.3">
      <c r="A1703" t="s">
        <v>1896</v>
      </c>
      <c r="B1703" s="1">
        <v>42564</v>
      </c>
      <c r="C1703" t="s">
        <v>1561</v>
      </c>
      <c r="D1703" t="s">
        <v>1562</v>
      </c>
      <c r="E1703" t="s">
        <v>3</v>
      </c>
      <c r="F1703" t="s">
        <v>56</v>
      </c>
      <c r="G1703" t="s">
        <v>5</v>
      </c>
      <c r="H1703" t="s">
        <v>7</v>
      </c>
      <c r="I1703">
        <v>1931.04</v>
      </c>
      <c r="J1703">
        <v>2</v>
      </c>
      <c r="K1703">
        <v>0</v>
      </c>
      <c r="L1703">
        <v>347.57</v>
      </c>
      <c r="M1703" s="7">
        <f>SUM(Table1[[#This Row],[Profit]]/Table1[[#This Row],[Sales]])</f>
        <v>0.17999109288259177</v>
      </c>
      <c r="N1703">
        <f>SUM(Table1[[#This Row],[Sales]]*Table1[[#This Row],[Quantity]])</f>
        <v>3862.08</v>
      </c>
    </row>
    <row r="1704" spans="1:14" x14ac:dyDescent="0.3">
      <c r="A1704" t="s">
        <v>1896</v>
      </c>
      <c r="B1704" s="1">
        <v>42564</v>
      </c>
      <c r="C1704" t="s">
        <v>1561</v>
      </c>
      <c r="D1704" t="s">
        <v>1562</v>
      </c>
      <c r="E1704" t="s">
        <v>3</v>
      </c>
      <c r="F1704" t="s">
        <v>56</v>
      </c>
      <c r="G1704" t="s">
        <v>13</v>
      </c>
      <c r="H1704" t="s">
        <v>32</v>
      </c>
      <c r="I1704">
        <v>9.9600000000000009</v>
      </c>
      <c r="J1704">
        <v>7</v>
      </c>
      <c r="K1704">
        <v>0.2</v>
      </c>
      <c r="L1704">
        <v>1.07</v>
      </c>
      <c r="M1704" s="7">
        <f>SUM(Table1[[#This Row],[Profit]]/Table1[[#This Row],[Sales]])</f>
        <v>0.10742971887550201</v>
      </c>
      <c r="N1704">
        <f>SUM(Table1[[#This Row],[Sales]]*Table1[[#This Row],[Quantity]])</f>
        <v>69.72</v>
      </c>
    </row>
    <row r="1705" spans="1:14" x14ac:dyDescent="0.3">
      <c r="A1705" t="s">
        <v>1897</v>
      </c>
      <c r="B1705" s="1">
        <v>42037</v>
      </c>
      <c r="C1705" t="s">
        <v>1898</v>
      </c>
      <c r="D1705" t="s">
        <v>1899</v>
      </c>
      <c r="E1705" t="s">
        <v>39</v>
      </c>
      <c r="F1705" t="s">
        <v>12</v>
      </c>
      <c r="G1705" t="s">
        <v>13</v>
      </c>
      <c r="H1705" t="s">
        <v>101</v>
      </c>
      <c r="I1705">
        <v>12.35</v>
      </c>
      <c r="J1705">
        <v>2</v>
      </c>
      <c r="K1705">
        <v>0.1</v>
      </c>
      <c r="L1705">
        <v>2.14</v>
      </c>
      <c r="M1705" s="7">
        <f>SUM(Table1[[#This Row],[Profit]]/Table1[[#This Row],[Sales]])</f>
        <v>0.17327935222672067</v>
      </c>
      <c r="N1705">
        <f>SUM(Table1[[#This Row],[Sales]]*Table1[[#This Row],[Quantity]])</f>
        <v>24.7</v>
      </c>
    </row>
    <row r="1706" spans="1:14" x14ac:dyDescent="0.3">
      <c r="A1706" t="s">
        <v>1900</v>
      </c>
      <c r="B1706" s="1">
        <v>42802</v>
      </c>
      <c r="C1706" t="s">
        <v>1033</v>
      </c>
      <c r="D1706" t="s">
        <v>1034</v>
      </c>
      <c r="E1706" t="s">
        <v>3</v>
      </c>
      <c r="F1706" t="s">
        <v>12</v>
      </c>
      <c r="G1706" t="s">
        <v>13</v>
      </c>
      <c r="H1706" t="s">
        <v>27</v>
      </c>
      <c r="I1706">
        <v>9.702</v>
      </c>
      <c r="J1706">
        <v>10</v>
      </c>
      <c r="K1706">
        <v>0.05</v>
      </c>
      <c r="L1706">
        <v>2.4900000000000002</v>
      </c>
      <c r="M1706" s="7">
        <f>SUM(Table1[[#This Row],[Profit]]/Table1[[#This Row],[Sales]])</f>
        <v>0.25664811379097097</v>
      </c>
      <c r="N1706">
        <f>SUM(Table1[[#This Row],[Sales]]*Table1[[#This Row],[Quantity]])</f>
        <v>97.02</v>
      </c>
    </row>
    <row r="1707" spans="1:14" x14ac:dyDescent="0.3">
      <c r="A1707" t="s">
        <v>1901</v>
      </c>
      <c r="B1707" s="1">
        <v>42696</v>
      </c>
      <c r="C1707" t="s">
        <v>34</v>
      </c>
      <c r="D1707" t="s">
        <v>35</v>
      </c>
      <c r="E1707" t="s">
        <v>3</v>
      </c>
      <c r="F1707" t="s">
        <v>56</v>
      </c>
      <c r="G1707" t="s">
        <v>13</v>
      </c>
      <c r="H1707" t="s">
        <v>27</v>
      </c>
      <c r="I1707">
        <v>11.61</v>
      </c>
      <c r="J1707">
        <v>9</v>
      </c>
      <c r="K1707">
        <v>0.2</v>
      </c>
      <c r="L1707">
        <v>0.76</v>
      </c>
      <c r="M1707" s="7">
        <f>SUM(Table1[[#This Row],[Profit]]/Table1[[#This Row],[Sales]])</f>
        <v>6.5460809646856161E-2</v>
      </c>
      <c r="N1707">
        <f>SUM(Table1[[#This Row],[Sales]]*Table1[[#This Row],[Quantity]])</f>
        <v>104.49</v>
      </c>
    </row>
    <row r="1708" spans="1:14" x14ac:dyDescent="0.3">
      <c r="A1708" t="s">
        <v>1902</v>
      </c>
      <c r="B1708" s="1">
        <v>43403</v>
      </c>
      <c r="C1708" t="s">
        <v>1903</v>
      </c>
      <c r="D1708" t="s">
        <v>1904</v>
      </c>
      <c r="E1708" t="s">
        <v>3</v>
      </c>
      <c r="F1708" t="s">
        <v>12</v>
      </c>
      <c r="G1708" t="s">
        <v>13</v>
      </c>
      <c r="H1708" t="s">
        <v>14</v>
      </c>
      <c r="I1708">
        <v>43.86</v>
      </c>
      <c r="J1708">
        <v>10</v>
      </c>
      <c r="K1708">
        <v>0.05</v>
      </c>
      <c r="L1708">
        <v>6.87</v>
      </c>
      <c r="M1708" s="7">
        <f>SUM(Table1[[#This Row],[Profit]]/Table1[[#This Row],[Sales]])</f>
        <v>0.15663474692202461</v>
      </c>
      <c r="N1708">
        <f>SUM(Table1[[#This Row],[Sales]]*Table1[[#This Row],[Quantity]])</f>
        <v>438.6</v>
      </c>
    </row>
    <row r="1709" spans="1:14" x14ac:dyDescent="0.3">
      <c r="A1709" t="s">
        <v>1902</v>
      </c>
      <c r="B1709" s="1">
        <v>43403</v>
      </c>
      <c r="C1709" t="s">
        <v>1903</v>
      </c>
      <c r="D1709" t="s">
        <v>1904</v>
      </c>
      <c r="E1709" t="s">
        <v>3</v>
      </c>
      <c r="F1709" t="s">
        <v>12</v>
      </c>
      <c r="G1709" t="s">
        <v>25</v>
      </c>
      <c r="H1709" t="s">
        <v>26</v>
      </c>
      <c r="I1709">
        <v>148.47999999999999</v>
      </c>
      <c r="J1709">
        <v>10</v>
      </c>
      <c r="K1709">
        <v>0.2</v>
      </c>
      <c r="L1709">
        <v>1.48</v>
      </c>
      <c r="M1709" s="7">
        <f>SUM(Table1[[#This Row],[Profit]]/Table1[[#This Row],[Sales]])</f>
        <v>9.9676724137931043E-3</v>
      </c>
      <c r="N1709">
        <f>SUM(Table1[[#This Row],[Sales]]*Table1[[#This Row],[Quantity]])</f>
        <v>1484.8</v>
      </c>
    </row>
    <row r="1710" spans="1:14" x14ac:dyDescent="0.3">
      <c r="A1710" t="s">
        <v>1902</v>
      </c>
      <c r="B1710" s="1">
        <v>43403</v>
      </c>
      <c r="C1710" t="s">
        <v>1903</v>
      </c>
      <c r="D1710" t="s">
        <v>1904</v>
      </c>
      <c r="E1710" t="s">
        <v>3</v>
      </c>
      <c r="F1710" t="s">
        <v>12</v>
      </c>
      <c r="G1710" t="s">
        <v>13</v>
      </c>
      <c r="H1710" t="s">
        <v>32</v>
      </c>
      <c r="I1710">
        <v>7.42</v>
      </c>
      <c r="J1710">
        <v>3</v>
      </c>
      <c r="K1710">
        <v>0.05</v>
      </c>
      <c r="L1710">
        <v>1.85</v>
      </c>
      <c r="M1710" s="7">
        <f>SUM(Table1[[#This Row],[Profit]]/Table1[[#This Row],[Sales]])</f>
        <v>0.24932614555256066</v>
      </c>
      <c r="N1710">
        <f>SUM(Table1[[#This Row],[Sales]]*Table1[[#This Row],[Quantity]])</f>
        <v>22.259999999999998</v>
      </c>
    </row>
    <row r="1711" spans="1:14" x14ac:dyDescent="0.3">
      <c r="A1711" t="s">
        <v>1902</v>
      </c>
      <c r="B1711" s="1">
        <v>43403</v>
      </c>
      <c r="C1711" t="s">
        <v>1903</v>
      </c>
      <c r="D1711" t="s">
        <v>1904</v>
      </c>
      <c r="E1711" t="s">
        <v>3</v>
      </c>
      <c r="F1711" t="s">
        <v>12</v>
      </c>
      <c r="G1711" t="s">
        <v>5</v>
      </c>
      <c r="H1711" t="s">
        <v>7</v>
      </c>
      <c r="I1711">
        <v>71.992000000000004</v>
      </c>
      <c r="J1711">
        <v>3</v>
      </c>
      <c r="K1711">
        <v>0</v>
      </c>
      <c r="L1711">
        <v>9.11</v>
      </c>
      <c r="M1711" s="7">
        <f>SUM(Table1[[#This Row],[Profit]]/Table1[[#This Row],[Sales]])</f>
        <v>0.12654183798199797</v>
      </c>
      <c r="N1711">
        <f>SUM(Table1[[#This Row],[Sales]]*Table1[[#This Row],[Quantity]])</f>
        <v>215.976</v>
      </c>
    </row>
    <row r="1712" spans="1:14" x14ac:dyDescent="0.3">
      <c r="A1712" t="s">
        <v>1902</v>
      </c>
      <c r="B1712" s="1">
        <v>43403</v>
      </c>
      <c r="C1712" t="s">
        <v>1903</v>
      </c>
      <c r="D1712" t="s">
        <v>1904</v>
      </c>
      <c r="E1712" t="s">
        <v>3</v>
      </c>
      <c r="F1712" t="s">
        <v>12</v>
      </c>
      <c r="G1712" t="s">
        <v>13</v>
      </c>
      <c r="H1712" t="s">
        <v>24</v>
      </c>
      <c r="I1712">
        <v>19.899999999999999</v>
      </c>
      <c r="J1712">
        <v>4</v>
      </c>
      <c r="K1712">
        <v>0.05</v>
      </c>
      <c r="L1712">
        <v>2.0499999999999998</v>
      </c>
      <c r="M1712" s="7">
        <f>SUM(Table1[[#This Row],[Profit]]/Table1[[#This Row],[Sales]])</f>
        <v>0.10301507537688442</v>
      </c>
      <c r="N1712">
        <f>SUM(Table1[[#This Row],[Sales]]*Table1[[#This Row],[Quantity]])</f>
        <v>79.599999999999994</v>
      </c>
    </row>
    <row r="1713" spans="1:14" x14ac:dyDescent="0.3">
      <c r="A1713" t="s">
        <v>1902</v>
      </c>
      <c r="B1713" s="1">
        <v>43403</v>
      </c>
      <c r="C1713" t="s">
        <v>1903</v>
      </c>
      <c r="D1713" t="s">
        <v>1904</v>
      </c>
      <c r="E1713" t="s">
        <v>3</v>
      </c>
      <c r="F1713" t="s">
        <v>12</v>
      </c>
      <c r="G1713" t="s">
        <v>13</v>
      </c>
      <c r="H1713" t="s">
        <v>28</v>
      </c>
      <c r="I1713">
        <v>1702.12</v>
      </c>
      <c r="J1713">
        <v>5</v>
      </c>
      <c r="K1713">
        <v>0.15</v>
      </c>
      <c r="L1713">
        <v>432.99</v>
      </c>
      <c r="M1713" s="7">
        <f>SUM(Table1[[#This Row],[Profit]]/Table1[[#This Row],[Sales]])</f>
        <v>0.25438276972246376</v>
      </c>
      <c r="N1713">
        <f>SUM(Table1[[#This Row],[Sales]]*Table1[[#This Row],[Quantity]])</f>
        <v>8510.5999999999985</v>
      </c>
    </row>
    <row r="1714" spans="1:14" x14ac:dyDescent="0.3">
      <c r="A1714" t="s">
        <v>1905</v>
      </c>
      <c r="B1714" s="1">
        <v>42399</v>
      </c>
      <c r="C1714" t="s">
        <v>619</v>
      </c>
      <c r="D1714" t="s">
        <v>620</v>
      </c>
      <c r="E1714" t="s">
        <v>3</v>
      </c>
      <c r="F1714" t="s">
        <v>40</v>
      </c>
      <c r="G1714" t="s">
        <v>13</v>
      </c>
      <c r="H1714" t="s">
        <v>32</v>
      </c>
      <c r="I1714">
        <v>14.304</v>
      </c>
      <c r="J1714">
        <v>9</v>
      </c>
      <c r="K1714">
        <v>0.05</v>
      </c>
      <c r="L1714">
        <v>2.59</v>
      </c>
      <c r="M1714" s="7">
        <f>SUM(Table1[[#This Row],[Profit]]/Table1[[#This Row],[Sales]])</f>
        <v>0.18106823266219238</v>
      </c>
      <c r="N1714">
        <f>SUM(Table1[[#This Row],[Sales]]*Table1[[#This Row],[Quantity]])</f>
        <v>128.73599999999999</v>
      </c>
    </row>
    <row r="1715" spans="1:14" x14ac:dyDescent="0.3">
      <c r="A1715" t="s">
        <v>1906</v>
      </c>
      <c r="B1715" s="1">
        <v>43351</v>
      </c>
      <c r="C1715" t="s">
        <v>1859</v>
      </c>
      <c r="D1715" t="s">
        <v>1860</v>
      </c>
      <c r="E1715" t="s">
        <v>3</v>
      </c>
      <c r="F1715" t="s">
        <v>40</v>
      </c>
      <c r="G1715" t="s">
        <v>5</v>
      </c>
      <c r="H1715" t="s">
        <v>18</v>
      </c>
      <c r="I1715">
        <v>765.625</v>
      </c>
      <c r="J1715">
        <v>8</v>
      </c>
      <c r="K1715">
        <v>0</v>
      </c>
      <c r="L1715">
        <v>61.83</v>
      </c>
      <c r="M1715" s="7">
        <f>SUM(Table1[[#This Row],[Profit]]/Table1[[#This Row],[Sales]])</f>
        <v>8.0757551020408158E-2</v>
      </c>
      <c r="N1715">
        <f>SUM(Table1[[#This Row],[Sales]]*Table1[[#This Row],[Quantity]])</f>
        <v>6125</v>
      </c>
    </row>
    <row r="1716" spans="1:14" x14ac:dyDescent="0.3">
      <c r="A1716" t="s">
        <v>1907</v>
      </c>
      <c r="B1716" s="1">
        <v>43380</v>
      </c>
      <c r="C1716" t="s">
        <v>959</v>
      </c>
      <c r="D1716" t="s">
        <v>960</v>
      </c>
      <c r="E1716" t="s">
        <v>3</v>
      </c>
      <c r="F1716" t="s">
        <v>12</v>
      </c>
      <c r="G1716" t="s">
        <v>5</v>
      </c>
      <c r="H1716" t="s">
        <v>6</v>
      </c>
      <c r="I1716">
        <v>307.666</v>
      </c>
      <c r="J1716">
        <v>7</v>
      </c>
      <c r="K1716">
        <v>0.2</v>
      </c>
      <c r="L1716">
        <v>17.350000000000001</v>
      </c>
      <c r="M1716" s="7">
        <f>SUM(Table1[[#This Row],[Profit]]/Table1[[#This Row],[Sales]])</f>
        <v>5.6392321543491976E-2</v>
      </c>
      <c r="N1716">
        <f>SUM(Table1[[#This Row],[Sales]]*Table1[[#This Row],[Quantity]])</f>
        <v>2153.6619999999998</v>
      </c>
    </row>
    <row r="1717" spans="1:14" x14ac:dyDescent="0.3">
      <c r="A1717" t="s">
        <v>1908</v>
      </c>
      <c r="B1717" s="1">
        <v>42855</v>
      </c>
      <c r="C1717" t="s">
        <v>829</v>
      </c>
      <c r="D1717" t="s">
        <v>830</v>
      </c>
      <c r="E1717" t="s">
        <v>3</v>
      </c>
      <c r="F1717" t="s">
        <v>56</v>
      </c>
      <c r="G1717" t="s">
        <v>13</v>
      </c>
      <c r="H1717" t="s">
        <v>27</v>
      </c>
      <c r="I1717">
        <v>7.7119999999999997</v>
      </c>
      <c r="J1717">
        <v>9</v>
      </c>
      <c r="K1717">
        <v>0.1</v>
      </c>
      <c r="L1717">
        <v>0.84</v>
      </c>
      <c r="M1717" s="7">
        <f>SUM(Table1[[#This Row],[Profit]]/Table1[[#This Row],[Sales]])</f>
        <v>0.10892116182572614</v>
      </c>
      <c r="N1717">
        <f>SUM(Table1[[#This Row],[Sales]]*Table1[[#This Row],[Quantity]])</f>
        <v>69.408000000000001</v>
      </c>
    </row>
    <row r="1718" spans="1:14" x14ac:dyDescent="0.3">
      <c r="A1718" t="s">
        <v>1909</v>
      </c>
      <c r="B1718" s="1">
        <v>42874</v>
      </c>
      <c r="C1718" t="s">
        <v>668</v>
      </c>
      <c r="D1718" t="s">
        <v>669</v>
      </c>
      <c r="E1718" t="s">
        <v>3</v>
      </c>
      <c r="F1718" t="s">
        <v>56</v>
      </c>
      <c r="G1718" t="s">
        <v>13</v>
      </c>
      <c r="H1718" t="s">
        <v>28</v>
      </c>
      <c r="I1718">
        <v>242.9</v>
      </c>
      <c r="J1718">
        <v>7</v>
      </c>
      <c r="K1718">
        <v>0.1</v>
      </c>
      <c r="L1718">
        <v>64.739999999999995</v>
      </c>
      <c r="M1718" s="7">
        <f>SUM(Table1[[#This Row],[Profit]]/Table1[[#This Row],[Sales]])</f>
        <v>0.2665294359818855</v>
      </c>
      <c r="N1718">
        <f>SUM(Table1[[#This Row],[Sales]]*Table1[[#This Row],[Quantity]])</f>
        <v>1700.3</v>
      </c>
    </row>
    <row r="1719" spans="1:14" x14ac:dyDescent="0.3">
      <c r="A1719" t="s">
        <v>1909</v>
      </c>
      <c r="B1719" s="1">
        <v>42874</v>
      </c>
      <c r="C1719" t="s">
        <v>668</v>
      </c>
      <c r="D1719" t="s">
        <v>669</v>
      </c>
      <c r="E1719" t="s">
        <v>3</v>
      </c>
      <c r="F1719" t="s">
        <v>56</v>
      </c>
      <c r="G1719" t="s">
        <v>13</v>
      </c>
      <c r="H1719" t="s">
        <v>19</v>
      </c>
      <c r="I1719">
        <v>454.9</v>
      </c>
      <c r="J1719">
        <v>4</v>
      </c>
      <c r="K1719">
        <v>0.05</v>
      </c>
      <c r="L1719">
        <v>64.89</v>
      </c>
      <c r="M1719" s="7">
        <f>SUM(Table1[[#This Row],[Profit]]/Table1[[#This Row],[Sales]])</f>
        <v>0.14264673554627391</v>
      </c>
      <c r="N1719">
        <f>SUM(Table1[[#This Row],[Sales]]*Table1[[#This Row],[Quantity]])</f>
        <v>1819.6</v>
      </c>
    </row>
    <row r="1720" spans="1:14" x14ac:dyDescent="0.3">
      <c r="A1720" t="s">
        <v>1909</v>
      </c>
      <c r="B1720" s="1">
        <v>42874</v>
      </c>
      <c r="C1720" t="s">
        <v>668</v>
      </c>
      <c r="D1720" t="s">
        <v>669</v>
      </c>
      <c r="E1720" t="s">
        <v>3</v>
      </c>
      <c r="F1720" t="s">
        <v>56</v>
      </c>
      <c r="G1720" t="s">
        <v>5</v>
      </c>
      <c r="H1720" t="s">
        <v>23</v>
      </c>
      <c r="I1720">
        <v>35.92</v>
      </c>
      <c r="J1720">
        <v>5</v>
      </c>
      <c r="K1720">
        <v>0</v>
      </c>
      <c r="L1720">
        <v>3.86</v>
      </c>
      <c r="M1720" s="7">
        <f>SUM(Table1[[#This Row],[Profit]]/Table1[[#This Row],[Sales]])</f>
        <v>0.10746102449888641</v>
      </c>
      <c r="N1720">
        <f>SUM(Table1[[#This Row],[Sales]]*Table1[[#This Row],[Quantity]])</f>
        <v>179.60000000000002</v>
      </c>
    </row>
    <row r="1721" spans="1:14" x14ac:dyDescent="0.3">
      <c r="A1721" t="s">
        <v>1909</v>
      </c>
      <c r="B1721" s="1">
        <v>42874</v>
      </c>
      <c r="C1721" t="s">
        <v>668</v>
      </c>
      <c r="D1721" t="s">
        <v>669</v>
      </c>
      <c r="E1721" t="s">
        <v>3</v>
      </c>
      <c r="F1721" t="s">
        <v>56</v>
      </c>
      <c r="G1721" t="s">
        <v>5</v>
      </c>
      <c r="H1721" t="s">
        <v>23</v>
      </c>
      <c r="I1721">
        <v>39.76</v>
      </c>
      <c r="J1721">
        <v>6</v>
      </c>
      <c r="K1721">
        <v>0</v>
      </c>
      <c r="L1721">
        <v>7.65</v>
      </c>
      <c r="M1721" s="7">
        <f>SUM(Table1[[#This Row],[Profit]]/Table1[[#This Row],[Sales]])</f>
        <v>0.19240442655935616</v>
      </c>
      <c r="N1721">
        <f>SUM(Table1[[#This Row],[Sales]]*Table1[[#This Row],[Quantity]])</f>
        <v>238.56</v>
      </c>
    </row>
    <row r="1722" spans="1:14" x14ac:dyDescent="0.3">
      <c r="A1722" t="s">
        <v>1909</v>
      </c>
      <c r="B1722" s="1">
        <v>42874</v>
      </c>
      <c r="C1722" t="s">
        <v>668</v>
      </c>
      <c r="D1722" t="s">
        <v>669</v>
      </c>
      <c r="E1722" t="s">
        <v>3</v>
      </c>
      <c r="F1722" t="s">
        <v>56</v>
      </c>
      <c r="G1722" t="s">
        <v>13</v>
      </c>
      <c r="H1722" t="s">
        <v>27</v>
      </c>
      <c r="I1722">
        <v>47.744</v>
      </c>
      <c r="J1722">
        <v>1</v>
      </c>
      <c r="K1722">
        <v>0.2</v>
      </c>
      <c r="L1722">
        <v>4.3499999999999996</v>
      </c>
      <c r="M1722" s="7">
        <f>SUM(Table1[[#This Row],[Profit]]/Table1[[#This Row],[Sales]])</f>
        <v>9.1110924932975859E-2</v>
      </c>
      <c r="N1722">
        <f>SUM(Table1[[#This Row],[Sales]]*Table1[[#This Row],[Quantity]])</f>
        <v>47.744</v>
      </c>
    </row>
    <row r="1723" spans="1:14" x14ac:dyDescent="0.3">
      <c r="A1723" t="s">
        <v>1910</v>
      </c>
      <c r="B1723" s="1">
        <v>42724</v>
      </c>
      <c r="C1723" t="s">
        <v>160</v>
      </c>
      <c r="D1723" t="s">
        <v>161</v>
      </c>
      <c r="E1723" t="s">
        <v>3</v>
      </c>
      <c r="F1723" t="s">
        <v>40</v>
      </c>
      <c r="G1723" t="s">
        <v>25</v>
      </c>
      <c r="H1723" t="s">
        <v>26</v>
      </c>
      <c r="I1723">
        <v>159.98400000000001</v>
      </c>
      <c r="J1723">
        <v>8</v>
      </c>
      <c r="K1723">
        <v>0</v>
      </c>
      <c r="L1723">
        <v>10.199999999999999</v>
      </c>
      <c r="M1723" s="7">
        <f>SUM(Table1[[#This Row],[Profit]]/Table1[[#This Row],[Sales]])</f>
        <v>6.3756375637563742E-2</v>
      </c>
      <c r="N1723">
        <f>SUM(Table1[[#This Row],[Sales]]*Table1[[#This Row],[Quantity]])</f>
        <v>1279.8720000000001</v>
      </c>
    </row>
    <row r="1724" spans="1:14" x14ac:dyDescent="0.3">
      <c r="A1724" t="s">
        <v>1910</v>
      </c>
      <c r="B1724" s="1">
        <v>42724</v>
      </c>
      <c r="C1724" t="s">
        <v>160</v>
      </c>
      <c r="D1724" t="s">
        <v>161</v>
      </c>
      <c r="E1724" t="s">
        <v>3</v>
      </c>
      <c r="F1724" t="s">
        <v>40</v>
      </c>
      <c r="G1724" t="s">
        <v>25</v>
      </c>
      <c r="H1724" t="s">
        <v>63</v>
      </c>
      <c r="I1724">
        <v>255.96799999999999</v>
      </c>
      <c r="J1724">
        <v>7</v>
      </c>
      <c r="K1724">
        <v>0.05</v>
      </c>
      <c r="L1724">
        <v>64.05</v>
      </c>
      <c r="M1724" s="7">
        <f>SUM(Table1[[#This Row],[Profit]]/Table1[[#This Row],[Sales]])</f>
        <v>0.25022659082385296</v>
      </c>
      <c r="N1724">
        <f>SUM(Table1[[#This Row],[Sales]]*Table1[[#This Row],[Quantity]])</f>
        <v>1791.7759999999998</v>
      </c>
    </row>
    <row r="1725" spans="1:14" x14ac:dyDescent="0.3">
      <c r="A1725" t="s">
        <v>1910</v>
      </c>
      <c r="B1725" s="1">
        <v>42724</v>
      </c>
      <c r="C1725" t="s">
        <v>160</v>
      </c>
      <c r="D1725" t="s">
        <v>161</v>
      </c>
      <c r="E1725" t="s">
        <v>3</v>
      </c>
      <c r="F1725" t="s">
        <v>40</v>
      </c>
      <c r="G1725" t="s">
        <v>5</v>
      </c>
      <c r="H1725" t="s">
        <v>6</v>
      </c>
      <c r="I1725">
        <v>359.05799999999999</v>
      </c>
      <c r="J1725">
        <v>8</v>
      </c>
      <c r="K1725">
        <v>0.25</v>
      </c>
      <c r="L1725">
        <v>3.59</v>
      </c>
      <c r="M1725" s="7">
        <f>SUM(Table1[[#This Row],[Profit]]/Table1[[#This Row],[Sales]])</f>
        <v>9.9983846620880189E-3</v>
      </c>
      <c r="N1725">
        <f>SUM(Table1[[#This Row],[Sales]]*Table1[[#This Row],[Quantity]])</f>
        <v>2872.4639999999999</v>
      </c>
    </row>
    <row r="1726" spans="1:14" x14ac:dyDescent="0.3">
      <c r="A1726" t="s">
        <v>1911</v>
      </c>
      <c r="B1726" s="1">
        <v>42723</v>
      </c>
      <c r="C1726" t="s">
        <v>895</v>
      </c>
      <c r="D1726" t="s">
        <v>896</v>
      </c>
      <c r="E1726" t="s">
        <v>3</v>
      </c>
      <c r="F1726" t="s">
        <v>56</v>
      </c>
      <c r="G1726" t="s">
        <v>13</v>
      </c>
      <c r="H1726" t="s">
        <v>28</v>
      </c>
      <c r="I1726">
        <v>434.35199999999998</v>
      </c>
      <c r="J1726">
        <v>6</v>
      </c>
      <c r="K1726">
        <v>0.1</v>
      </c>
      <c r="L1726">
        <v>106.25</v>
      </c>
      <c r="M1726" s="7">
        <f>SUM(Table1[[#This Row],[Profit]]/Table1[[#This Row],[Sales]])</f>
        <v>0.24461726894316133</v>
      </c>
      <c r="N1726">
        <f>SUM(Table1[[#This Row],[Sales]]*Table1[[#This Row],[Quantity]])</f>
        <v>2606.1120000000001</v>
      </c>
    </row>
    <row r="1727" spans="1:14" x14ac:dyDescent="0.3">
      <c r="A1727" t="s">
        <v>1911</v>
      </c>
      <c r="B1727" s="1">
        <v>42723</v>
      </c>
      <c r="C1727" t="s">
        <v>895</v>
      </c>
      <c r="D1727" t="s">
        <v>896</v>
      </c>
      <c r="E1727" t="s">
        <v>3</v>
      </c>
      <c r="F1727" t="s">
        <v>56</v>
      </c>
      <c r="G1727" t="s">
        <v>13</v>
      </c>
      <c r="H1727" t="s">
        <v>28</v>
      </c>
      <c r="I1727">
        <v>3.552</v>
      </c>
      <c r="J1727">
        <v>8</v>
      </c>
      <c r="K1727">
        <v>0.2</v>
      </c>
      <c r="L1727">
        <v>0.67</v>
      </c>
      <c r="M1727" s="7">
        <f>SUM(Table1[[#This Row],[Profit]]/Table1[[#This Row],[Sales]])</f>
        <v>0.18862612612612614</v>
      </c>
      <c r="N1727">
        <f>SUM(Table1[[#This Row],[Sales]]*Table1[[#This Row],[Quantity]])</f>
        <v>28.416</v>
      </c>
    </row>
    <row r="1728" spans="1:14" x14ac:dyDescent="0.3">
      <c r="A1728" t="s">
        <v>1911</v>
      </c>
      <c r="B1728" s="1">
        <v>42723</v>
      </c>
      <c r="C1728" t="s">
        <v>895</v>
      </c>
      <c r="D1728" t="s">
        <v>896</v>
      </c>
      <c r="E1728" t="s">
        <v>3</v>
      </c>
      <c r="F1728" t="s">
        <v>56</v>
      </c>
      <c r="G1728" t="s">
        <v>13</v>
      </c>
      <c r="H1728" t="s">
        <v>28</v>
      </c>
      <c r="I1728">
        <v>88.831999999999994</v>
      </c>
      <c r="J1728">
        <v>10</v>
      </c>
      <c r="K1728">
        <v>0.1</v>
      </c>
      <c r="L1728">
        <v>3.46</v>
      </c>
      <c r="M1728" s="7">
        <f>SUM(Table1[[#This Row],[Profit]]/Table1[[#This Row],[Sales]])</f>
        <v>3.894992795389049E-2</v>
      </c>
      <c r="N1728">
        <f>SUM(Table1[[#This Row],[Sales]]*Table1[[#This Row],[Quantity]])</f>
        <v>888.31999999999994</v>
      </c>
    </row>
    <row r="1729" spans="1:14" x14ac:dyDescent="0.3">
      <c r="A1729" t="s">
        <v>1912</v>
      </c>
      <c r="B1729" s="1">
        <v>43219</v>
      </c>
      <c r="C1729" t="s">
        <v>1913</v>
      </c>
      <c r="D1729" t="s">
        <v>1914</v>
      </c>
      <c r="E1729" t="s">
        <v>11</v>
      </c>
      <c r="F1729" t="s">
        <v>56</v>
      </c>
      <c r="G1729" t="s">
        <v>5</v>
      </c>
      <c r="H1729" t="s">
        <v>18</v>
      </c>
      <c r="I1729">
        <v>1048.3499999999999</v>
      </c>
      <c r="J1729">
        <v>6</v>
      </c>
      <c r="K1729">
        <v>0.25</v>
      </c>
      <c r="L1729">
        <v>163.44</v>
      </c>
      <c r="M1729" s="7">
        <f>SUM(Table1[[#This Row],[Profit]]/Table1[[#This Row],[Sales]])</f>
        <v>0.15590213192159108</v>
      </c>
      <c r="N1729">
        <f>SUM(Table1[[#This Row],[Sales]]*Table1[[#This Row],[Quantity]])</f>
        <v>6290.0999999999995</v>
      </c>
    </row>
    <row r="1730" spans="1:14" x14ac:dyDescent="0.3">
      <c r="A1730" t="s">
        <v>1915</v>
      </c>
      <c r="B1730" s="1">
        <v>42773</v>
      </c>
      <c r="C1730" t="s">
        <v>802</v>
      </c>
      <c r="D1730" t="s">
        <v>803</v>
      </c>
      <c r="E1730" t="s">
        <v>3</v>
      </c>
      <c r="F1730" t="s">
        <v>4</v>
      </c>
      <c r="G1730" t="s">
        <v>25</v>
      </c>
      <c r="H1730" t="s">
        <v>63</v>
      </c>
      <c r="I1730">
        <v>100</v>
      </c>
      <c r="J1730">
        <v>5</v>
      </c>
      <c r="K1730">
        <v>0.2</v>
      </c>
      <c r="L1730">
        <v>18.27</v>
      </c>
      <c r="M1730" s="7">
        <f>SUM(Table1[[#This Row],[Profit]]/Table1[[#This Row],[Sales]])</f>
        <v>0.1827</v>
      </c>
      <c r="N1730">
        <f>SUM(Table1[[#This Row],[Sales]]*Table1[[#This Row],[Quantity]])</f>
        <v>500</v>
      </c>
    </row>
    <row r="1731" spans="1:14" x14ac:dyDescent="0.3">
      <c r="A1731" t="s">
        <v>1915</v>
      </c>
      <c r="B1731" s="1">
        <v>42773</v>
      </c>
      <c r="C1731" t="s">
        <v>802</v>
      </c>
      <c r="D1731" t="s">
        <v>803</v>
      </c>
      <c r="E1731" t="s">
        <v>3</v>
      </c>
      <c r="F1731" t="s">
        <v>4</v>
      </c>
      <c r="G1731" t="s">
        <v>13</v>
      </c>
      <c r="H1731" t="s">
        <v>14</v>
      </c>
      <c r="I1731">
        <v>7.83</v>
      </c>
      <c r="J1731">
        <v>2</v>
      </c>
      <c r="K1731">
        <v>0.1</v>
      </c>
      <c r="L1731">
        <v>1.34</v>
      </c>
      <c r="M1731" s="7">
        <f>SUM(Table1[[#This Row],[Profit]]/Table1[[#This Row],[Sales]])</f>
        <v>0.1711366538952746</v>
      </c>
      <c r="N1731">
        <f>SUM(Table1[[#This Row],[Sales]]*Table1[[#This Row],[Quantity]])</f>
        <v>15.66</v>
      </c>
    </row>
    <row r="1732" spans="1:14" x14ac:dyDescent="0.3">
      <c r="A1732" t="s">
        <v>1916</v>
      </c>
      <c r="B1732" s="1">
        <v>42275</v>
      </c>
      <c r="C1732" t="s">
        <v>1663</v>
      </c>
      <c r="D1732" t="s">
        <v>1664</v>
      </c>
      <c r="E1732" t="s">
        <v>11</v>
      </c>
      <c r="F1732" t="s">
        <v>4</v>
      </c>
      <c r="G1732" t="s">
        <v>13</v>
      </c>
      <c r="H1732" t="s">
        <v>32</v>
      </c>
      <c r="I1732">
        <v>96.256</v>
      </c>
      <c r="J1732">
        <v>8</v>
      </c>
      <c r="K1732">
        <v>0.2</v>
      </c>
      <c r="L1732">
        <v>12.94</v>
      </c>
      <c r="M1732" s="7">
        <f>SUM(Table1[[#This Row],[Profit]]/Table1[[#This Row],[Sales]])</f>
        <v>0.13443317819148937</v>
      </c>
      <c r="N1732">
        <f>SUM(Table1[[#This Row],[Sales]]*Table1[[#This Row],[Quantity]])</f>
        <v>770.048</v>
      </c>
    </row>
    <row r="1733" spans="1:14" x14ac:dyDescent="0.3">
      <c r="A1733" t="s">
        <v>1916</v>
      </c>
      <c r="B1733" s="1">
        <v>42275</v>
      </c>
      <c r="C1733" t="s">
        <v>1663</v>
      </c>
      <c r="D1733" t="s">
        <v>1664</v>
      </c>
      <c r="E1733" t="s">
        <v>11</v>
      </c>
      <c r="F1733" t="s">
        <v>4</v>
      </c>
      <c r="G1733" t="s">
        <v>13</v>
      </c>
      <c r="H1733" t="s">
        <v>32</v>
      </c>
      <c r="I1733">
        <v>10.688000000000001</v>
      </c>
      <c r="J1733">
        <v>10</v>
      </c>
      <c r="K1733">
        <v>0.1</v>
      </c>
      <c r="L1733">
        <v>0.35</v>
      </c>
      <c r="M1733" s="7">
        <f>SUM(Table1[[#This Row],[Profit]]/Table1[[#This Row],[Sales]])</f>
        <v>3.274700598802395E-2</v>
      </c>
      <c r="N1733">
        <f>SUM(Table1[[#This Row],[Sales]]*Table1[[#This Row],[Quantity]])</f>
        <v>106.88000000000001</v>
      </c>
    </row>
    <row r="1734" spans="1:14" x14ac:dyDescent="0.3">
      <c r="A1734" t="s">
        <v>1917</v>
      </c>
      <c r="B1734" s="1">
        <v>42926</v>
      </c>
      <c r="C1734" t="s">
        <v>359</v>
      </c>
      <c r="D1734" t="s">
        <v>360</v>
      </c>
      <c r="E1734" t="s">
        <v>3</v>
      </c>
      <c r="F1734" t="s">
        <v>40</v>
      </c>
      <c r="G1734" t="s">
        <v>13</v>
      </c>
      <c r="H1734" t="s">
        <v>19</v>
      </c>
      <c r="I1734">
        <v>338.04</v>
      </c>
      <c r="J1734">
        <v>7</v>
      </c>
      <c r="K1734">
        <v>0.25</v>
      </c>
      <c r="L1734">
        <v>3.38</v>
      </c>
      <c r="M1734" s="7">
        <f>SUM(Table1[[#This Row],[Profit]]/Table1[[#This Row],[Sales]])</f>
        <v>9.9988167080818837E-3</v>
      </c>
      <c r="N1734">
        <f>SUM(Table1[[#This Row],[Sales]]*Table1[[#This Row],[Quantity]])</f>
        <v>2366.2800000000002</v>
      </c>
    </row>
    <row r="1735" spans="1:14" x14ac:dyDescent="0.3">
      <c r="A1735" t="s">
        <v>1917</v>
      </c>
      <c r="B1735" s="1">
        <v>42926</v>
      </c>
      <c r="C1735" t="s">
        <v>359</v>
      </c>
      <c r="D1735" t="s">
        <v>360</v>
      </c>
      <c r="E1735" t="s">
        <v>3</v>
      </c>
      <c r="F1735" t="s">
        <v>40</v>
      </c>
      <c r="G1735" t="s">
        <v>13</v>
      </c>
      <c r="H1735" t="s">
        <v>24</v>
      </c>
      <c r="I1735">
        <v>154.24</v>
      </c>
      <c r="J1735">
        <v>9</v>
      </c>
      <c r="K1735">
        <v>0.1</v>
      </c>
      <c r="L1735">
        <v>31.13</v>
      </c>
      <c r="M1735" s="7">
        <f>SUM(Table1[[#This Row],[Profit]]/Table1[[#This Row],[Sales]])</f>
        <v>0.20182831950207467</v>
      </c>
      <c r="N1735">
        <f>SUM(Table1[[#This Row],[Sales]]*Table1[[#This Row],[Quantity]])</f>
        <v>1388.16</v>
      </c>
    </row>
    <row r="1736" spans="1:14" x14ac:dyDescent="0.3">
      <c r="A1736" t="s">
        <v>1918</v>
      </c>
      <c r="B1736" s="1">
        <v>43310</v>
      </c>
      <c r="C1736" t="s">
        <v>540</v>
      </c>
      <c r="D1736" t="s">
        <v>541</v>
      </c>
      <c r="E1736" t="s">
        <v>3</v>
      </c>
      <c r="F1736" t="s">
        <v>4</v>
      </c>
      <c r="G1736" t="s">
        <v>13</v>
      </c>
      <c r="H1736" t="s">
        <v>28</v>
      </c>
      <c r="I1736">
        <v>34.847999999999999</v>
      </c>
      <c r="J1736">
        <v>9</v>
      </c>
      <c r="K1736">
        <v>0.25</v>
      </c>
      <c r="L1736">
        <v>0.35</v>
      </c>
      <c r="M1736" s="7">
        <f>SUM(Table1[[#This Row],[Profit]]/Table1[[#This Row],[Sales]])</f>
        <v>1.0043617998163452E-2</v>
      </c>
      <c r="N1736">
        <f>SUM(Table1[[#This Row],[Sales]]*Table1[[#This Row],[Quantity]])</f>
        <v>313.63200000000001</v>
      </c>
    </row>
    <row r="1737" spans="1:14" x14ac:dyDescent="0.3">
      <c r="A1737" t="s">
        <v>1918</v>
      </c>
      <c r="B1737" s="1">
        <v>43310</v>
      </c>
      <c r="C1737" t="s">
        <v>540</v>
      </c>
      <c r="D1737" t="s">
        <v>541</v>
      </c>
      <c r="E1737" t="s">
        <v>3</v>
      </c>
      <c r="F1737" t="s">
        <v>4</v>
      </c>
      <c r="G1737" t="s">
        <v>25</v>
      </c>
      <c r="H1737" t="s">
        <v>26</v>
      </c>
      <c r="I1737">
        <v>22</v>
      </c>
      <c r="J1737">
        <v>8</v>
      </c>
      <c r="K1737">
        <v>0.15</v>
      </c>
      <c r="L1737">
        <v>1.44</v>
      </c>
      <c r="M1737" s="7">
        <f>SUM(Table1[[#This Row],[Profit]]/Table1[[#This Row],[Sales]])</f>
        <v>6.5454545454545446E-2</v>
      </c>
      <c r="N1737">
        <f>SUM(Table1[[#This Row],[Sales]]*Table1[[#This Row],[Quantity]])</f>
        <v>176</v>
      </c>
    </row>
    <row r="1738" spans="1:14" x14ac:dyDescent="0.3">
      <c r="A1738" t="s">
        <v>1918</v>
      </c>
      <c r="B1738" s="1">
        <v>43310</v>
      </c>
      <c r="C1738" t="s">
        <v>540</v>
      </c>
      <c r="D1738" t="s">
        <v>541</v>
      </c>
      <c r="E1738" t="s">
        <v>3</v>
      </c>
      <c r="F1738" t="s">
        <v>4</v>
      </c>
      <c r="G1738" t="s">
        <v>13</v>
      </c>
      <c r="H1738" t="s">
        <v>24</v>
      </c>
      <c r="I1738">
        <v>4.3680000000000003</v>
      </c>
      <c r="J1738">
        <v>6</v>
      </c>
      <c r="K1738">
        <v>0.15</v>
      </c>
      <c r="L1738">
        <v>0.56999999999999995</v>
      </c>
      <c r="M1738" s="7">
        <f>SUM(Table1[[#This Row],[Profit]]/Table1[[#This Row],[Sales]])</f>
        <v>0.13049450549450547</v>
      </c>
      <c r="N1738">
        <f>SUM(Table1[[#This Row],[Sales]]*Table1[[#This Row],[Quantity]])</f>
        <v>26.208000000000002</v>
      </c>
    </row>
    <row r="1739" spans="1:14" x14ac:dyDescent="0.3">
      <c r="A1739" t="s">
        <v>1919</v>
      </c>
      <c r="B1739" s="1">
        <v>42616</v>
      </c>
      <c r="C1739" t="s">
        <v>350</v>
      </c>
      <c r="D1739" t="s">
        <v>351</v>
      </c>
      <c r="E1739" t="s">
        <v>11</v>
      </c>
      <c r="F1739" t="s">
        <v>12</v>
      </c>
      <c r="G1739" t="s">
        <v>13</v>
      </c>
      <c r="H1739" t="s">
        <v>19</v>
      </c>
      <c r="I1739">
        <v>31.44</v>
      </c>
      <c r="J1739">
        <v>1</v>
      </c>
      <c r="K1739">
        <v>0.1</v>
      </c>
      <c r="L1739">
        <v>1.92</v>
      </c>
      <c r="M1739" s="7">
        <f>SUM(Table1[[#This Row],[Profit]]/Table1[[#This Row],[Sales]])</f>
        <v>6.1068702290076333E-2</v>
      </c>
      <c r="N1739">
        <f>SUM(Table1[[#This Row],[Sales]]*Table1[[#This Row],[Quantity]])</f>
        <v>31.44</v>
      </c>
    </row>
    <row r="1740" spans="1:14" x14ac:dyDescent="0.3">
      <c r="A1740" t="s">
        <v>1919</v>
      </c>
      <c r="B1740" s="1">
        <v>42616</v>
      </c>
      <c r="C1740" t="s">
        <v>350</v>
      </c>
      <c r="D1740" t="s">
        <v>351</v>
      </c>
      <c r="E1740" t="s">
        <v>11</v>
      </c>
      <c r="F1740" t="s">
        <v>12</v>
      </c>
      <c r="G1740" t="s">
        <v>25</v>
      </c>
      <c r="H1740" t="s">
        <v>63</v>
      </c>
      <c r="I1740">
        <v>17.899999999999999</v>
      </c>
      <c r="J1740">
        <v>1</v>
      </c>
      <c r="K1740">
        <v>0.2</v>
      </c>
      <c r="L1740">
        <v>3.36</v>
      </c>
      <c r="M1740" s="7">
        <f>SUM(Table1[[#This Row],[Profit]]/Table1[[#This Row],[Sales]])</f>
        <v>0.18770949720670391</v>
      </c>
      <c r="N1740">
        <f>SUM(Table1[[#This Row],[Sales]]*Table1[[#This Row],[Quantity]])</f>
        <v>17.899999999999999</v>
      </c>
    </row>
    <row r="1741" spans="1:14" x14ac:dyDescent="0.3">
      <c r="A1741" t="s">
        <v>1919</v>
      </c>
      <c r="B1741" s="1">
        <v>42616</v>
      </c>
      <c r="C1741" t="s">
        <v>350</v>
      </c>
      <c r="D1741" t="s">
        <v>351</v>
      </c>
      <c r="E1741" t="s">
        <v>11</v>
      </c>
      <c r="F1741" t="s">
        <v>12</v>
      </c>
      <c r="G1741" t="s">
        <v>25</v>
      </c>
      <c r="H1741" t="s">
        <v>63</v>
      </c>
      <c r="I1741">
        <v>129.44999999999999</v>
      </c>
      <c r="J1741">
        <v>3</v>
      </c>
      <c r="K1741">
        <v>0.2</v>
      </c>
      <c r="L1741">
        <v>24.83</v>
      </c>
      <c r="M1741" s="7">
        <f>SUM(Table1[[#This Row],[Profit]]/Table1[[#This Row],[Sales]])</f>
        <v>0.19181151023561221</v>
      </c>
      <c r="N1741">
        <f>SUM(Table1[[#This Row],[Sales]]*Table1[[#This Row],[Quantity]])</f>
        <v>388.34999999999997</v>
      </c>
    </row>
    <row r="1742" spans="1:14" x14ac:dyDescent="0.3">
      <c r="A1742" t="s">
        <v>1920</v>
      </c>
      <c r="B1742" s="1">
        <v>42225</v>
      </c>
      <c r="C1742" t="s">
        <v>1921</v>
      </c>
      <c r="D1742" t="s">
        <v>1922</v>
      </c>
      <c r="E1742" t="s">
        <v>39</v>
      </c>
      <c r="F1742" t="s">
        <v>12</v>
      </c>
      <c r="G1742" t="s">
        <v>13</v>
      </c>
      <c r="H1742" t="s">
        <v>14</v>
      </c>
      <c r="I1742">
        <v>20.88</v>
      </c>
      <c r="J1742">
        <v>5</v>
      </c>
      <c r="K1742">
        <v>0.2</v>
      </c>
      <c r="L1742">
        <v>4.1900000000000004</v>
      </c>
      <c r="M1742" s="7">
        <f>SUM(Table1[[#This Row],[Profit]]/Table1[[#This Row],[Sales]])</f>
        <v>0.20067049808429122</v>
      </c>
      <c r="N1742">
        <f>SUM(Table1[[#This Row],[Sales]]*Table1[[#This Row],[Quantity]])</f>
        <v>104.39999999999999</v>
      </c>
    </row>
    <row r="1743" spans="1:14" x14ac:dyDescent="0.3">
      <c r="A1743" t="s">
        <v>1923</v>
      </c>
      <c r="B1743" s="1">
        <v>43403</v>
      </c>
      <c r="C1743" t="s">
        <v>1789</v>
      </c>
      <c r="D1743" t="s">
        <v>1790</v>
      </c>
      <c r="E1743" t="s">
        <v>3</v>
      </c>
      <c r="F1743" t="s">
        <v>56</v>
      </c>
      <c r="G1743" t="s">
        <v>13</v>
      </c>
      <c r="H1743" t="s">
        <v>32</v>
      </c>
      <c r="I1743">
        <v>20.736000000000001</v>
      </c>
      <c r="J1743">
        <v>8</v>
      </c>
      <c r="K1743">
        <v>0.2</v>
      </c>
      <c r="L1743">
        <v>0.21</v>
      </c>
      <c r="M1743" s="7">
        <f>SUM(Table1[[#This Row],[Profit]]/Table1[[#This Row],[Sales]])</f>
        <v>1.0127314814814815E-2</v>
      </c>
      <c r="N1743">
        <f>SUM(Table1[[#This Row],[Sales]]*Table1[[#This Row],[Quantity]])</f>
        <v>165.88800000000001</v>
      </c>
    </row>
    <row r="1744" spans="1:14" x14ac:dyDescent="0.3">
      <c r="A1744" t="s">
        <v>1923</v>
      </c>
      <c r="B1744" s="1">
        <v>43403</v>
      </c>
      <c r="C1744" t="s">
        <v>1789</v>
      </c>
      <c r="D1744" t="s">
        <v>1790</v>
      </c>
      <c r="E1744" t="s">
        <v>3</v>
      </c>
      <c r="F1744" t="s">
        <v>56</v>
      </c>
      <c r="G1744" t="s">
        <v>5</v>
      </c>
      <c r="H1744" t="s">
        <v>23</v>
      </c>
      <c r="I1744">
        <v>7.1680000000000001</v>
      </c>
      <c r="J1744">
        <v>5</v>
      </c>
      <c r="K1744">
        <v>0</v>
      </c>
      <c r="L1744">
        <v>1.1299999999999999</v>
      </c>
      <c r="M1744" s="7">
        <f>SUM(Table1[[#This Row],[Profit]]/Table1[[#This Row],[Sales]])</f>
        <v>0.15764508928571427</v>
      </c>
      <c r="N1744">
        <f>SUM(Table1[[#This Row],[Sales]]*Table1[[#This Row],[Quantity]])</f>
        <v>35.840000000000003</v>
      </c>
    </row>
    <row r="1745" spans="1:14" x14ac:dyDescent="0.3">
      <c r="A1745" t="s">
        <v>1923</v>
      </c>
      <c r="B1745" s="1">
        <v>43403</v>
      </c>
      <c r="C1745" t="s">
        <v>1789</v>
      </c>
      <c r="D1745" t="s">
        <v>1790</v>
      </c>
      <c r="E1745" t="s">
        <v>3</v>
      </c>
      <c r="F1745" t="s">
        <v>56</v>
      </c>
      <c r="G1745" t="s">
        <v>13</v>
      </c>
      <c r="H1745" t="s">
        <v>19</v>
      </c>
      <c r="I1745">
        <v>11.167999999999999</v>
      </c>
      <c r="J1745">
        <v>1</v>
      </c>
      <c r="K1745">
        <v>0.25</v>
      </c>
      <c r="L1745">
        <v>2.09</v>
      </c>
      <c r="M1745" s="7">
        <f>SUM(Table1[[#This Row],[Profit]]/Table1[[#This Row],[Sales]])</f>
        <v>0.18714183381088825</v>
      </c>
      <c r="N1745">
        <f>SUM(Table1[[#This Row],[Sales]]*Table1[[#This Row],[Quantity]])</f>
        <v>11.167999999999999</v>
      </c>
    </row>
    <row r="1746" spans="1:14" x14ac:dyDescent="0.3">
      <c r="A1746" t="s">
        <v>1923</v>
      </c>
      <c r="B1746" s="1">
        <v>43403</v>
      </c>
      <c r="C1746" t="s">
        <v>1789</v>
      </c>
      <c r="D1746" t="s">
        <v>1790</v>
      </c>
      <c r="E1746" t="s">
        <v>3</v>
      </c>
      <c r="F1746" t="s">
        <v>56</v>
      </c>
      <c r="G1746" t="s">
        <v>25</v>
      </c>
      <c r="H1746" t="s">
        <v>63</v>
      </c>
      <c r="I1746">
        <v>442.4</v>
      </c>
      <c r="J1746">
        <v>3</v>
      </c>
      <c r="K1746">
        <v>0.25</v>
      </c>
      <c r="L1746">
        <v>29.11</v>
      </c>
      <c r="M1746" s="7">
        <f>SUM(Table1[[#This Row],[Profit]]/Table1[[#This Row],[Sales]])</f>
        <v>6.5800180831826399E-2</v>
      </c>
      <c r="N1746">
        <f>SUM(Table1[[#This Row],[Sales]]*Table1[[#This Row],[Quantity]])</f>
        <v>1327.1999999999998</v>
      </c>
    </row>
    <row r="1747" spans="1:14" x14ac:dyDescent="0.3">
      <c r="A1747" t="s">
        <v>1924</v>
      </c>
      <c r="B1747" s="1">
        <v>42161</v>
      </c>
      <c r="C1747" t="s">
        <v>987</v>
      </c>
      <c r="D1747" t="s">
        <v>988</v>
      </c>
      <c r="E1747" t="s">
        <v>3</v>
      </c>
      <c r="F1747" t="s">
        <v>56</v>
      </c>
      <c r="G1747" t="s">
        <v>13</v>
      </c>
      <c r="H1747" t="s">
        <v>24</v>
      </c>
      <c r="I1747">
        <v>13.36</v>
      </c>
      <c r="J1747">
        <v>10</v>
      </c>
      <c r="K1747">
        <v>0.05</v>
      </c>
      <c r="L1747">
        <v>2.79</v>
      </c>
      <c r="M1747" s="7">
        <f>SUM(Table1[[#This Row],[Profit]]/Table1[[#This Row],[Sales]])</f>
        <v>0.20883233532934134</v>
      </c>
      <c r="N1747">
        <f>SUM(Table1[[#This Row],[Sales]]*Table1[[#This Row],[Quantity]])</f>
        <v>133.6</v>
      </c>
    </row>
    <row r="1748" spans="1:14" x14ac:dyDescent="0.3">
      <c r="A1748" t="s">
        <v>1925</v>
      </c>
      <c r="B1748" s="1">
        <v>42960</v>
      </c>
      <c r="C1748" t="s">
        <v>632</v>
      </c>
      <c r="D1748" t="s">
        <v>633</v>
      </c>
      <c r="E1748" t="s">
        <v>3</v>
      </c>
      <c r="F1748" t="s">
        <v>4</v>
      </c>
      <c r="G1748" t="s">
        <v>13</v>
      </c>
      <c r="H1748" t="s">
        <v>27</v>
      </c>
      <c r="I1748">
        <v>11.231999999999999</v>
      </c>
      <c r="J1748">
        <v>10</v>
      </c>
      <c r="K1748">
        <v>0.25</v>
      </c>
      <c r="L1748">
        <v>1.37</v>
      </c>
      <c r="M1748" s="7">
        <f>SUM(Table1[[#This Row],[Profit]]/Table1[[#This Row],[Sales]])</f>
        <v>0.12197293447293449</v>
      </c>
      <c r="N1748">
        <f>SUM(Table1[[#This Row],[Sales]]*Table1[[#This Row],[Quantity]])</f>
        <v>112.32</v>
      </c>
    </row>
    <row r="1749" spans="1:14" x14ac:dyDescent="0.3">
      <c r="A1749" t="s">
        <v>1925</v>
      </c>
      <c r="B1749" s="1">
        <v>42960</v>
      </c>
      <c r="C1749" t="s">
        <v>632</v>
      </c>
      <c r="D1749" t="s">
        <v>633</v>
      </c>
      <c r="E1749" t="s">
        <v>3</v>
      </c>
      <c r="F1749" t="s">
        <v>4</v>
      </c>
      <c r="G1749" t="s">
        <v>13</v>
      </c>
      <c r="H1749" t="s">
        <v>32</v>
      </c>
      <c r="I1749">
        <v>10.272</v>
      </c>
      <c r="J1749">
        <v>4</v>
      </c>
      <c r="K1749">
        <v>0.15</v>
      </c>
      <c r="L1749">
        <v>0.94</v>
      </c>
      <c r="M1749" s="7">
        <f>SUM(Table1[[#This Row],[Profit]]/Table1[[#This Row],[Sales]])</f>
        <v>9.1510903426791274E-2</v>
      </c>
      <c r="N1749">
        <f>SUM(Table1[[#This Row],[Sales]]*Table1[[#This Row],[Quantity]])</f>
        <v>41.088000000000001</v>
      </c>
    </row>
    <row r="1750" spans="1:14" x14ac:dyDescent="0.3">
      <c r="A1750" t="s">
        <v>1926</v>
      </c>
      <c r="B1750" s="1">
        <v>42119</v>
      </c>
      <c r="C1750" t="s">
        <v>1927</v>
      </c>
      <c r="D1750" t="s">
        <v>1928</v>
      </c>
      <c r="E1750" t="s">
        <v>39</v>
      </c>
      <c r="F1750" t="s">
        <v>40</v>
      </c>
      <c r="G1750" t="s">
        <v>13</v>
      </c>
      <c r="H1750" t="s">
        <v>32</v>
      </c>
      <c r="I1750">
        <v>10.368</v>
      </c>
      <c r="J1750">
        <v>9</v>
      </c>
      <c r="K1750">
        <v>0.05</v>
      </c>
      <c r="L1750">
        <v>1.08</v>
      </c>
      <c r="M1750" s="7">
        <f>SUM(Table1[[#This Row],[Profit]]/Table1[[#This Row],[Sales]])</f>
        <v>0.10416666666666667</v>
      </c>
      <c r="N1750">
        <f>SUM(Table1[[#This Row],[Sales]]*Table1[[#This Row],[Quantity]])</f>
        <v>93.311999999999998</v>
      </c>
    </row>
    <row r="1751" spans="1:14" x14ac:dyDescent="0.3">
      <c r="A1751" t="s">
        <v>1926</v>
      </c>
      <c r="B1751" s="1">
        <v>42119</v>
      </c>
      <c r="C1751" t="s">
        <v>1927</v>
      </c>
      <c r="D1751" t="s">
        <v>1928</v>
      </c>
      <c r="E1751" t="s">
        <v>39</v>
      </c>
      <c r="F1751" t="s">
        <v>40</v>
      </c>
      <c r="G1751" t="s">
        <v>13</v>
      </c>
      <c r="H1751" t="s">
        <v>24</v>
      </c>
      <c r="I1751">
        <v>6.24</v>
      </c>
      <c r="J1751">
        <v>8</v>
      </c>
      <c r="K1751">
        <v>0.05</v>
      </c>
      <c r="L1751">
        <v>1.24</v>
      </c>
      <c r="M1751" s="7">
        <f>SUM(Table1[[#This Row],[Profit]]/Table1[[#This Row],[Sales]])</f>
        <v>0.19871794871794871</v>
      </c>
      <c r="N1751">
        <f>SUM(Table1[[#This Row],[Sales]]*Table1[[#This Row],[Quantity]])</f>
        <v>49.92</v>
      </c>
    </row>
    <row r="1752" spans="1:14" x14ac:dyDescent="0.3">
      <c r="A1752" t="s">
        <v>1929</v>
      </c>
      <c r="B1752" s="1">
        <v>42696</v>
      </c>
      <c r="C1752" t="s">
        <v>808</v>
      </c>
      <c r="D1752" t="s">
        <v>809</v>
      </c>
      <c r="E1752" t="s">
        <v>39</v>
      </c>
      <c r="F1752" t="s">
        <v>40</v>
      </c>
      <c r="G1752" t="s">
        <v>5</v>
      </c>
      <c r="H1752" t="s">
        <v>18</v>
      </c>
      <c r="I1752">
        <v>206.96199999999999</v>
      </c>
      <c r="J1752">
        <v>10</v>
      </c>
      <c r="K1752">
        <v>0.1</v>
      </c>
      <c r="L1752">
        <v>11.05</v>
      </c>
      <c r="M1752" s="7">
        <f>SUM(Table1[[#This Row],[Profit]]/Table1[[#This Row],[Sales]])</f>
        <v>5.3391443839931975E-2</v>
      </c>
      <c r="N1752">
        <f>SUM(Table1[[#This Row],[Sales]]*Table1[[#This Row],[Quantity]])</f>
        <v>2069.62</v>
      </c>
    </row>
    <row r="1753" spans="1:14" x14ac:dyDescent="0.3">
      <c r="A1753" t="s">
        <v>1930</v>
      </c>
      <c r="B1753" s="1">
        <v>43387</v>
      </c>
      <c r="C1753" t="s">
        <v>1931</v>
      </c>
      <c r="D1753" t="s">
        <v>1932</v>
      </c>
      <c r="E1753" t="s">
        <v>3</v>
      </c>
      <c r="F1753" t="s">
        <v>12</v>
      </c>
      <c r="G1753" t="s">
        <v>5</v>
      </c>
      <c r="H1753" t="s">
        <v>23</v>
      </c>
      <c r="I1753">
        <v>9.4600000000000009</v>
      </c>
      <c r="J1753">
        <v>9</v>
      </c>
      <c r="K1753">
        <v>0</v>
      </c>
      <c r="L1753">
        <v>2.5099999999999998</v>
      </c>
      <c r="M1753" s="7">
        <f>SUM(Table1[[#This Row],[Profit]]/Table1[[#This Row],[Sales]])</f>
        <v>0.26532769556025365</v>
      </c>
      <c r="N1753">
        <f>SUM(Table1[[#This Row],[Sales]]*Table1[[#This Row],[Quantity]])</f>
        <v>85.140000000000015</v>
      </c>
    </row>
    <row r="1754" spans="1:14" x14ac:dyDescent="0.3">
      <c r="A1754" t="s">
        <v>1933</v>
      </c>
      <c r="B1754" s="1">
        <v>43436</v>
      </c>
      <c r="C1754" t="s">
        <v>331</v>
      </c>
      <c r="D1754" t="s">
        <v>332</v>
      </c>
      <c r="E1754" t="s">
        <v>11</v>
      </c>
      <c r="F1754" t="s">
        <v>12</v>
      </c>
      <c r="G1754" t="s">
        <v>13</v>
      </c>
      <c r="H1754" t="s">
        <v>19</v>
      </c>
      <c r="I1754">
        <v>559.62</v>
      </c>
      <c r="J1754">
        <v>7</v>
      </c>
      <c r="K1754">
        <v>0.2</v>
      </c>
      <c r="L1754">
        <v>75.05</v>
      </c>
      <c r="M1754" s="7">
        <f>SUM(Table1[[#This Row],[Profit]]/Table1[[#This Row],[Sales]])</f>
        <v>0.13410885958328866</v>
      </c>
      <c r="N1754">
        <f>SUM(Table1[[#This Row],[Sales]]*Table1[[#This Row],[Quantity]])</f>
        <v>3917.34</v>
      </c>
    </row>
    <row r="1755" spans="1:14" x14ac:dyDescent="0.3">
      <c r="A1755" t="s">
        <v>1933</v>
      </c>
      <c r="B1755" s="1">
        <v>43436</v>
      </c>
      <c r="C1755" t="s">
        <v>331</v>
      </c>
      <c r="D1755" t="s">
        <v>332</v>
      </c>
      <c r="E1755" t="s">
        <v>11</v>
      </c>
      <c r="F1755" t="s">
        <v>12</v>
      </c>
      <c r="G1755" t="s">
        <v>13</v>
      </c>
      <c r="H1755" t="s">
        <v>32</v>
      </c>
      <c r="I1755">
        <v>109.92</v>
      </c>
      <c r="J1755">
        <v>4</v>
      </c>
      <c r="K1755">
        <v>0.2</v>
      </c>
      <c r="L1755">
        <v>1.96</v>
      </c>
      <c r="M1755" s="7">
        <f>SUM(Table1[[#This Row],[Profit]]/Table1[[#This Row],[Sales]])</f>
        <v>1.7831149927219795E-2</v>
      </c>
      <c r="N1755">
        <f>SUM(Table1[[#This Row],[Sales]]*Table1[[#This Row],[Quantity]])</f>
        <v>439.68</v>
      </c>
    </row>
    <row r="1756" spans="1:14" x14ac:dyDescent="0.3">
      <c r="A1756" t="s">
        <v>1933</v>
      </c>
      <c r="B1756" s="1">
        <v>43436</v>
      </c>
      <c r="C1756" t="s">
        <v>331</v>
      </c>
      <c r="D1756" t="s">
        <v>332</v>
      </c>
      <c r="E1756" t="s">
        <v>11</v>
      </c>
      <c r="F1756" t="s">
        <v>12</v>
      </c>
      <c r="G1756" t="s">
        <v>13</v>
      </c>
      <c r="H1756" t="s">
        <v>32</v>
      </c>
      <c r="I1756">
        <v>8.56</v>
      </c>
      <c r="J1756">
        <v>7</v>
      </c>
      <c r="K1756">
        <v>0.2</v>
      </c>
      <c r="L1756">
        <v>1.42</v>
      </c>
      <c r="M1756" s="7">
        <f>SUM(Table1[[#This Row],[Profit]]/Table1[[#This Row],[Sales]])</f>
        <v>0.16588785046728971</v>
      </c>
      <c r="N1756">
        <f>SUM(Table1[[#This Row],[Sales]]*Table1[[#This Row],[Quantity]])</f>
        <v>59.92</v>
      </c>
    </row>
    <row r="1757" spans="1:14" x14ac:dyDescent="0.3">
      <c r="A1757" t="s">
        <v>1934</v>
      </c>
      <c r="B1757" s="1">
        <v>42712</v>
      </c>
      <c r="C1757" t="s">
        <v>1792</v>
      </c>
      <c r="D1757" t="s">
        <v>1793</v>
      </c>
      <c r="E1757" t="s">
        <v>39</v>
      </c>
      <c r="F1757" t="s">
        <v>40</v>
      </c>
      <c r="G1757" t="s">
        <v>13</v>
      </c>
      <c r="H1757" t="s">
        <v>32</v>
      </c>
      <c r="I1757">
        <v>360.71199999999999</v>
      </c>
      <c r="J1757">
        <v>4</v>
      </c>
      <c r="K1757">
        <v>0.15</v>
      </c>
      <c r="L1757">
        <v>40.68</v>
      </c>
      <c r="M1757" s="7">
        <f>SUM(Table1[[#This Row],[Profit]]/Table1[[#This Row],[Sales]])</f>
        <v>0.11277695224999446</v>
      </c>
      <c r="N1757">
        <f>SUM(Table1[[#This Row],[Sales]]*Table1[[#This Row],[Quantity]])</f>
        <v>1442.848</v>
      </c>
    </row>
    <row r="1758" spans="1:14" x14ac:dyDescent="0.3">
      <c r="A1758" t="s">
        <v>1934</v>
      </c>
      <c r="B1758" s="1">
        <v>42712</v>
      </c>
      <c r="C1758" t="s">
        <v>1792</v>
      </c>
      <c r="D1758" t="s">
        <v>1793</v>
      </c>
      <c r="E1758" t="s">
        <v>39</v>
      </c>
      <c r="F1758" t="s">
        <v>40</v>
      </c>
      <c r="G1758" t="s">
        <v>25</v>
      </c>
      <c r="H1758" t="s">
        <v>26</v>
      </c>
      <c r="I1758">
        <v>1718.4</v>
      </c>
      <c r="J1758">
        <v>4</v>
      </c>
      <c r="K1758">
        <v>0.1</v>
      </c>
      <c r="L1758">
        <v>122.04</v>
      </c>
      <c r="M1758" s="7">
        <f>SUM(Table1[[#This Row],[Profit]]/Table1[[#This Row],[Sales]])</f>
        <v>7.1019553072625696E-2</v>
      </c>
      <c r="N1758">
        <f>SUM(Table1[[#This Row],[Sales]]*Table1[[#This Row],[Quantity]])</f>
        <v>6873.6</v>
      </c>
    </row>
    <row r="1759" spans="1:14" x14ac:dyDescent="0.3">
      <c r="A1759" t="s">
        <v>1935</v>
      </c>
      <c r="B1759" s="1">
        <v>42564</v>
      </c>
      <c r="C1759" t="s">
        <v>1220</v>
      </c>
      <c r="D1759" t="s">
        <v>1221</v>
      </c>
      <c r="E1759" t="s">
        <v>39</v>
      </c>
      <c r="F1759" t="s">
        <v>40</v>
      </c>
      <c r="G1759" t="s">
        <v>13</v>
      </c>
      <c r="H1759" t="s">
        <v>27</v>
      </c>
      <c r="I1759">
        <v>41.567999999999998</v>
      </c>
      <c r="J1759">
        <v>7</v>
      </c>
      <c r="K1759">
        <v>0.2</v>
      </c>
      <c r="L1759">
        <v>9.57</v>
      </c>
      <c r="M1759" s="7">
        <f>SUM(Table1[[#This Row],[Profit]]/Table1[[#This Row],[Sales]])</f>
        <v>0.23022517321016167</v>
      </c>
      <c r="N1759">
        <f>SUM(Table1[[#This Row],[Sales]]*Table1[[#This Row],[Quantity]])</f>
        <v>290.976</v>
      </c>
    </row>
    <row r="1760" spans="1:14" x14ac:dyDescent="0.3">
      <c r="A1760" t="s">
        <v>1936</v>
      </c>
      <c r="B1760" s="1">
        <v>42135</v>
      </c>
      <c r="C1760" t="s">
        <v>1937</v>
      </c>
      <c r="D1760" t="s">
        <v>1938</v>
      </c>
      <c r="E1760" t="s">
        <v>3</v>
      </c>
      <c r="F1760" t="s">
        <v>40</v>
      </c>
      <c r="G1760" t="s">
        <v>25</v>
      </c>
      <c r="H1760" t="s">
        <v>63</v>
      </c>
      <c r="I1760">
        <v>46.863999999999997</v>
      </c>
      <c r="J1760">
        <v>6</v>
      </c>
      <c r="K1760">
        <v>0.25</v>
      </c>
      <c r="L1760">
        <v>7.26</v>
      </c>
      <c r="M1760" s="7">
        <f>SUM(Table1[[#This Row],[Profit]]/Table1[[#This Row],[Sales]])</f>
        <v>0.15491635370433596</v>
      </c>
      <c r="N1760">
        <f>SUM(Table1[[#This Row],[Sales]]*Table1[[#This Row],[Quantity]])</f>
        <v>281.18399999999997</v>
      </c>
    </row>
    <row r="1761" spans="1:14" x14ac:dyDescent="0.3">
      <c r="A1761" t="s">
        <v>1939</v>
      </c>
      <c r="B1761" s="1">
        <v>42009</v>
      </c>
      <c r="C1761" t="s">
        <v>1659</v>
      </c>
      <c r="D1761" t="s">
        <v>1660</v>
      </c>
      <c r="E1761" t="s">
        <v>3</v>
      </c>
      <c r="F1761" t="s">
        <v>56</v>
      </c>
      <c r="G1761" t="s">
        <v>13</v>
      </c>
      <c r="H1761" t="s">
        <v>24</v>
      </c>
      <c r="I1761">
        <v>19.536000000000001</v>
      </c>
      <c r="J1761">
        <v>6</v>
      </c>
      <c r="K1761">
        <v>0</v>
      </c>
      <c r="L1761">
        <v>3.87</v>
      </c>
      <c r="M1761" s="7">
        <f>SUM(Table1[[#This Row],[Profit]]/Table1[[#This Row],[Sales]])</f>
        <v>0.19809582309582308</v>
      </c>
      <c r="N1761">
        <f>SUM(Table1[[#This Row],[Sales]]*Table1[[#This Row],[Quantity]])</f>
        <v>117.21600000000001</v>
      </c>
    </row>
    <row r="1762" spans="1:14" x14ac:dyDescent="0.3">
      <c r="A1762" t="s">
        <v>1940</v>
      </c>
      <c r="B1762" s="1">
        <v>42618</v>
      </c>
      <c r="C1762" t="s">
        <v>497</v>
      </c>
      <c r="D1762" t="s">
        <v>498</v>
      </c>
      <c r="E1762" t="s">
        <v>3</v>
      </c>
      <c r="F1762" t="s">
        <v>12</v>
      </c>
      <c r="G1762" t="s">
        <v>5</v>
      </c>
      <c r="H1762" t="s">
        <v>6</v>
      </c>
      <c r="I1762">
        <v>411.33199999999999</v>
      </c>
      <c r="J1762">
        <v>4</v>
      </c>
      <c r="K1762">
        <v>0.1</v>
      </c>
      <c r="L1762">
        <v>95.52</v>
      </c>
      <c r="M1762" s="7">
        <f>SUM(Table1[[#This Row],[Profit]]/Table1[[#This Row],[Sales]])</f>
        <v>0.23222117413670709</v>
      </c>
      <c r="N1762">
        <f>SUM(Table1[[#This Row],[Sales]]*Table1[[#This Row],[Quantity]])</f>
        <v>1645.328</v>
      </c>
    </row>
    <row r="1763" spans="1:14" x14ac:dyDescent="0.3">
      <c r="A1763" t="s">
        <v>1940</v>
      </c>
      <c r="B1763" s="1">
        <v>42618</v>
      </c>
      <c r="C1763" t="s">
        <v>497</v>
      </c>
      <c r="D1763" t="s">
        <v>498</v>
      </c>
      <c r="E1763" t="s">
        <v>3</v>
      </c>
      <c r="F1763" t="s">
        <v>12</v>
      </c>
      <c r="G1763" t="s">
        <v>13</v>
      </c>
      <c r="H1763" t="s">
        <v>27</v>
      </c>
      <c r="I1763">
        <v>28.751999999999999</v>
      </c>
      <c r="J1763">
        <v>5</v>
      </c>
      <c r="K1763">
        <v>0.25</v>
      </c>
      <c r="L1763">
        <v>3.19</v>
      </c>
      <c r="M1763" s="7">
        <f>SUM(Table1[[#This Row],[Profit]]/Table1[[#This Row],[Sales]])</f>
        <v>0.11094880356149138</v>
      </c>
      <c r="N1763">
        <f>SUM(Table1[[#This Row],[Sales]]*Table1[[#This Row],[Quantity]])</f>
        <v>143.76</v>
      </c>
    </row>
    <row r="1764" spans="1:14" x14ac:dyDescent="0.3">
      <c r="A1764" t="s">
        <v>1940</v>
      </c>
      <c r="B1764" s="1">
        <v>42618</v>
      </c>
      <c r="C1764" t="s">
        <v>497</v>
      </c>
      <c r="D1764" t="s">
        <v>498</v>
      </c>
      <c r="E1764" t="s">
        <v>3</v>
      </c>
      <c r="F1764" t="s">
        <v>12</v>
      </c>
      <c r="G1764" t="s">
        <v>5</v>
      </c>
      <c r="H1764" t="s">
        <v>6</v>
      </c>
      <c r="I1764">
        <v>293.19900000000001</v>
      </c>
      <c r="J1764">
        <v>1</v>
      </c>
      <c r="K1764">
        <v>0.25</v>
      </c>
      <c r="L1764">
        <v>25.03</v>
      </c>
      <c r="M1764" s="7">
        <f>SUM(Table1[[#This Row],[Profit]]/Table1[[#This Row],[Sales]])</f>
        <v>8.5368640411461152E-2</v>
      </c>
      <c r="N1764">
        <f>SUM(Table1[[#This Row],[Sales]]*Table1[[#This Row],[Quantity]])</f>
        <v>293.19900000000001</v>
      </c>
    </row>
    <row r="1765" spans="1:14" x14ac:dyDescent="0.3">
      <c r="A1765" t="s">
        <v>1941</v>
      </c>
      <c r="B1765" s="1">
        <v>42951</v>
      </c>
      <c r="C1765" t="s">
        <v>1942</v>
      </c>
      <c r="D1765" t="s">
        <v>1943</v>
      </c>
      <c r="E1765" t="s">
        <v>39</v>
      </c>
      <c r="F1765" t="s">
        <v>4</v>
      </c>
      <c r="G1765" t="s">
        <v>13</v>
      </c>
      <c r="H1765" t="s">
        <v>216</v>
      </c>
      <c r="I1765">
        <v>35.06</v>
      </c>
      <c r="J1765">
        <v>7</v>
      </c>
      <c r="K1765">
        <v>0.25</v>
      </c>
      <c r="L1765">
        <v>0.78</v>
      </c>
      <c r="M1765" s="7">
        <f>SUM(Table1[[#This Row],[Profit]]/Table1[[#This Row],[Sales]])</f>
        <v>2.2247575584711923E-2</v>
      </c>
      <c r="N1765">
        <f>SUM(Table1[[#This Row],[Sales]]*Table1[[#This Row],[Quantity]])</f>
        <v>245.42000000000002</v>
      </c>
    </row>
    <row r="1766" spans="1:14" x14ac:dyDescent="0.3">
      <c r="A1766" t="s">
        <v>1941</v>
      </c>
      <c r="B1766" s="1">
        <v>42951</v>
      </c>
      <c r="C1766" t="s">
        <v>1942</v>
      </c>
      <c r="D1766" t="s">
        <v>1943</v>
      </c>
      <c r="E1766" t="s">
        <v>39</v>
      </c>
      <c r="F1766" t="s">
        <v>4</v>
      </c>
      <c r="G1766" t="s">
        <v>13</v>
      </c>
      <c r="H1766" t="s">
        <v>14</v>
      </c>
      <c r="I1766">
        <v>4.13</v>
      </c>
      <c r="J1766">
        <v>6</v>
      </c>
      <c r="K1766">
        <v>0.05</v>
      </c>
      <c r="L1766">
        <v>0.3</v>
      </c>
      <c r="M1766" s="7">
        <f>SUM(Table1[[#This Row],[Profit]]/Table1[[#This Row],[Sales]])</f>
        <v>7.2639225181598058E-2</v>
      </c>
      <c r="N1766">
        <f>SUM(Table1[[#This Row],[Sales]]*Table1[[#This Row],[Quantity]])</f>
        <v>24.78</v>
      </c>
    </row>
    <row r="1767" spans="1:14" x14ac:dyDescent="0.3">
      <c r="A1767" t="s">
        <v>1941</v>
      </c>
      <c r="B1767" s="1">
        <v>42951</v>
      </c>
      <c r="C1767" t="s">
        <v>1942</v>
      </c>
      <c r="D1767" t="s">
        <v>1943</v>
      </c>
      <c r="E1767" t="s">
        <v>39</v>
      </c>
      <c r="F1767" t="s">
        <v>4</v>
      </c>
      <c r="G1767" t="s">
        <v>5</v>
      </c>
      <c r="H1767" t="s">
        <v>23</v>
      </c>
      <c r="I1767">
        <v>109.8</v>
      </c>
      <c r="J1767">
        <v>10</v>
      </c>
      <c r="K1767">
        <v>0.1</v>
      </c>
      <c r="L1767">
        <v>14.05</v>
      </c>
      <c r="M1767" s="7">
        <f>SUM(Table1[[#This Row],[Profit]]/Table1[[#This Row],[Sales]])</f>
        <v>0.12795992714025503</v>
      </c>
      <c r="N1767">
        <f>SUM(Table1[[#This Row],[Sales]]*Table1[[#This Row],[Quantity]])</f>
        <v>1098</v>
      </c>
    </row>
    <row r="1768" spans="1:14" x14ac:dyDescent="0.3">
      <c r="A1768" t="s">
        <v>1941</v>
      </c>
      <c r="B1768" s="1">
        <v>42951</v>
      </c>
      <c r="C1768" t="s">
        <v>1942</v>
      </c>
      <c r="D1768" t="s">
        <v>1943</v>
      </c>
      <c r="E1768" t="s">
        <v>39</v>
      </c>
      <c r="F1768" t="s">
        <v>4</v>
      </c>
      <c r="G1768" t="s">
        <v>13</v>
      </c>
      <c r="H1768" t="s">
        <v>14</v>
      </c>
      <c r="I1768">
        <v>9.82</v>
      </c>
      <c r="J1768">
        <v>6</v>
      </c>
      <c r="K1768">
        <v>0</v>
      </c>
      <c r="L1768">
        <v>1.61</v>
      </c>
      <c r="M1768" s="7">
        <f>SUM(Table1[[#This Row],[Profit]]/Table1[[#This Row],[Sales]])</f>
        <v>0.16395112016293278</v>
      </c>
      <c r="N1768">
        <f>SUM(Table1[[#This Row],[Sales]]*Table1[[#This Row],[Quantity]])</f>
        <v>58.92</v>
      </c>
    </row>
    <row r="1769" spans="1:14" x14ac:dyDescent="0.3">
      <c r="A1769" t="s">
        <v>1944</v>
      </c>
      <c r="B1769" s="1">
        <v>42085</v>
      </c>
      <c r="C1769" t="s">
        <v>1945</v>
      </c>
      <c r="D1769" t="s">
        <v>1946</v>
      </c>
      <c r="E1769" t="s">
        <v>3</v>
      </c>
      <c r="F1769" t="s">
        <v>4</v>
      </c>
      <c r="G1769" t="s">
        <v>13</v>
      </c>
      <c r="H1769" t="s">
        <v>27</v>
      </c>
      <c r="I1769">
        <v>7.6440000000000001</v>
      </c>
      <c r="J1769">
        <v>5</v>
      </c>
      <c r="K1769">
        <v>0.25</v>
      </c>
      <c r="L1769">
        <v>1.21</v>
      </c>
      <c r="M1769" s="7">
        <f>SUM(Table1[[#This Row],[Profit]]/Table1[[#This Row],[Sales]])</f>
        <v>0.15829408686551544</v>
      </c>
      <c r="N1769">
        <f>SUM(Table1[[#This Row],[Sales]]*Table1[[#This Row],[Quantity]])</f>
        <v>38.22</v>
      </c>
    </row>
    <row r="1770" spans="1:14" x14ac:dyDescent="0.3">
      <c r="A1770" t="s">
        <v>1944</v>
      </c>
      <c r="B1770" s="1">
        <v>42085</v>
      </c>
      <c r="C1770" t="s">
        <v>1945</v>
      </c>
      <c r="D1770" t="s">
        <v>1946</v>
      </c>
      <c r="E1770" t="s">
        <v>3</v>
      </c>
      <c r="F1770" t="s">
        <v>4</v>
      </c>
      <c r="G1770" t="s">
        <v>13</v>
      </c>
      <c r="H1770" t="s">
        <v>27</v>
      </c>
      <c r="I1770">
        <v>51.465000000000003</v>
      </c>
      <c r="J1770">
        <v>1</v>
      </c>
      <c r="K1770">
        <v>0.15</v>
      </c>
      <c r="L1770">
        <v>5.95</v>
      </c>
      <c r="M1770" s="7">
        <f>SUM(Table1[[#This Row],[Profit]]/Table1[[#This Row],[Sales]])</f>
        <v>0.11561255221995531</v>
      </c>
      <c r="N1770">
        <f>SUM(Table1[[#This Row],[Sales]]*Table1[[#This Row],[Quantity]])</f>
        <v>51.465000000000003</v>
      </c>
    </row>
    <row r="1771" spans="1:14" x14ac:dyDescent="0.3">
      <c r="A1771" t="s">
        <v>1947</v>
      </c>
      <c r="B1771" s="1">
        <v>43161</v>
      </c>
      <c r="C1771" t="s">
        <v>129</v>
      </c>
      <c r="D1771" t="s">
        <v>130</v>
      </c>
      <c r="E1771" t="s">
        <v>11</v>
      </c>
      <c r="F1771" t="s">
        <v>40</v>
      </c>
      <c r="G1771" t="s">
        <v>13</v>
      </c>
      <c r="H1771" t="s">
        <v>216</v>
      </c>
      <c r="I1771">
        <v>6.976</v>
      </c>
      <c r="J1771">
        <v>2</v>
      </c>
      <c r="K1771">
        <v>0.05</v>
      </c>
      <c r="L1771">
        <v>1.28</v>
      </c>
      <c r="M1771" s="7">
        <f>SUM(Table1[[#This Row],[Profit]]/Table1[[#This Row],[Sales]])</f>
        <v>0.1834862385321101</v>
      </c>
      <c r="N1771">
        <f>SUM(Table1[[#This Row],[Sales]]*Table1[[#This Row],[Quantity]])</f>
        <v>13.952</v>
      </c>
    </row>
    <row r="1772" spans="1:14" x14ac:dyDescent="0.3">
      <c r="A1772" t="s">
        <v>1947</v>
      </c>
      <c r="B1772" s="1">
        <v>43161</v>
      </c>
      <c r="C1772" t="s">
        <v>129</v>
      </c>
      <c r="D1772" t="s">
        <v>130</v>
      </c>
      <c r="E1772" t="s">
        <v>11</v>
      </c>
      <c r="F1772" t="s">
        <v>40</v>
      </c>
      <c r="G1772" t="s">
        <v>13</v>
      </c>
      <c r="H1772" t="s">
        <v>27</v>
      </c>
      <c r="I1772">
        <v>12.222</v>
      </c>
      <c r="J1772">
        <v>4</v>
      </c>
      <c r="K1772">
        <v>0</v>
      </c>
      <c r="L1772">
        <v>3.15</v>
      </c>
      <c r="M1772" s="7">
        <f>SUM(Table1[[#This Row],[Profit]]/Table1[[#This Row],[Sales]])</f>
        <v>0.25773195876288663</v>
      </c>
      <c r="N1772">
        <f>SUM(Table1[[#This Row],[Sales]]*Table1[[#This Row],[Quantity]])</f>
        <v>48.887999999999998</v>
      </c>
    </row>
    <row r="1773" spans="1:14" x14ac:dyDescent="0.3">
      <c r="A1773" t="s">
        <v>1948</v>
      </c>
      <c r="B1773" s="1">
        <v>43066</v>
      </c>
      <c r="C1773" t="s">
        <v>193</v>
      </c>
      <c r="D1773" t="s">
        <v>194</v>
      </c>
      <c r="E1773" t="s">
        <v>11</v>
      </c>
      <c r="F1773" t="s">
        <v>40</v>
      </c>
      <c r="G1773" t="s">
        <v>13</v>
      </c>
      <c r="H1773" t="s">
        <v>19</v>
      </c>
      <c r="I1773">
        <v>97.983999999999995</v>
      </c>
      <c r="J1773">
        <v>4</v>
      </c>
      <c r="K1773">
        <v>0.2</v>
      </c>
      <c r="L1773">
        <v>23.35</v>
      </c>
      <c r="M1773" s="7">
        <f>SUM(Table1[[#This Row],[Profit]]/Table1[[#This Row],[Sales]])</f>
        <v>0.23830421293272375</v>
      </c>
      <c r="N1773">
        <f>SUM(Table1[[#This Row],[Sales]]*Table1[[#This Row],[Quantity]])</f>
        <v>391.93599999999998</v>
      </c>
    </row>
    <row r="1774" spans="1:14" x14ac:dyDescent="0.3">
      <c r="A1774" t="s">
        <v>1948</v>
      </c>
      <c r="B1774" s="1">
        <v>43066</v>
      </c>
      <c r="C1774" t="s">
        <v>193</v>
      </c>
      <c r="D1774" t="s">
        <v>194</v>
      </c>
      <c r="E1774" t="s">
        <v>11</v>
      </c>
      <c r="F1774" t="s">
        <v>40</v>
      </c>
      <c r="G1774" t="s">
        <v>25</v>
      </c>
      <c r="H1774" t="s">
        <v>63</v>
      </c>
      <c r="I1774">
        <v>62.4</v>
      </c>
      <c r="J1774">
        <v>4</v>
      </c>
      <c r="K1774">
        <v>0.2</v>
      </c>
      <c r="L1774">
        <v>4.41</v>
      </c>
      <c r="M1774" s="7">
        <f>SUM(Table1[[#This Row],[Profit]]/Table1[[#This Row],[Sales]])</f>
        <v>7.0673076923076922E-2</v>
      </c>
      <c r="N1774">
        <f>SUM(Table1[[#This Row],[Sales]]*Table1[[#This Row],[Quantity]])</f>
        <v>249.6</v>
      </c>
    </row>
    <row r="1775" spans="1:14" x14ac:dyDescent="0.3">
      <c r="A1775" t="s">
        <v>1949</v>
      </c>
      <c r="B1775" s="1">
        <v>42122</v>
      </c>
      <c r="C1775" t="s">
        <v>1801</v>
      </c>
      <c r="D1775" t="s">
        <v>1802</v>
      </c>
      <c r="E1775" t="s">
        <v>11</v>
      </c>
      <c r="F1775" t="s">
        <v>56</v>
      </c>
      <c r="G1775" t="s">
        <v>13</v>
      </c>
      <c r="H1775" t="s">
        <v>27</v>
      </c>
      <c r="I1775">
        <v>20.86</v>
      </c>
      <c r="J1775">
        <v>4</v>
      </c>
      <c r="K1775">
        <v>0.25</v>
      </c>
      <c r="L1775">
        <v>4.18</v>
      </c>
      <c r="M1775" s="7">
        <f>SUM(Table1[[#This Row],[Profit]]/Table1[[#This Row],[Sales]])</f>
        <v>0.20038350910834132</v>
      </c>
      <c r="N1775">
        <f>SUM(Table1[[#This Row],[Sales]]*Table1[[#This Row],[Quantity]])</f>
        <v>83.44</v>
      </c>
    </row>
    <row r="1776" spans="1:14" x14ac:dyDescent="0.3">
      <c r="A1776" t="s">
        <v>1949</v>
      </c>
      <c r="B1776" s="1">
        <v>42122</v>
      </c>
      <c r="C1776" t="s">
        <v>1801</v>
      </c>
      <c r="D1776" t="s">
        <v>1802</v>
      </c>
      <c r="E1776" t="s">
        <v>11</v>
      </c>
      <c r="F1776" t="s">
        <v>56</v>
      </c>
      <c r="G1776" t="s">
        <v>13</v>
      </c>
      <c r="H1776" t="s">
        <v>19</v>
      </c>
      <c r="I1776">
        <v>497.61</v>
      </c>
      <c r="J1776">
        <v>8</v>
      </c>
      <c r="K1776">
        <v>0.25</v>
      </c>
      <c r="L1776">
        <v>87.83</v>
      </c>
      <c r="M1776" s="7">
        <f>SUM(Table1[[#This Row],[Profit]]/Table1[[#This Row],[Sales]])</f>
        <v>0.17650368762685636</v>
      </c>
      <c r="N1776">
        <f>SUM(Table1[[#This Row],[Sales]]*Table1[[#This Row],[Quantity]])</f>
        <v>3980.88</v>
      </c>
    </row>
    <row r="1777" spans="1:14" x14ac:dyDescent="0.3">
      <c r="A1777" t="s">
        <v>1949</v>
      </c>
      <c r="B1777" s="1">
        <v>42122</v>
      </c>
      <c r="C1777" t="s">
        <v>1801</v>
      </c>
      <c r="D1777" t="s">
        <v>1802</v>
      </c>
      <c r="E1777" t="s">
        <v>11</v>
      </c>
      <c r="F1777" t="s">
        <v>56</v>
      </c>
      <c r="G1777" t="s">
        <v>13</v>
      </c>
      <c r="H1777" t="s">
        <v>24</v>
      </c>
      <c r="I1777">
        <v>5.34</v>
      </c>
      <c r="J1777">
        <v>2</v>
      </c>
      <c r="K1777">
        <v>0.2</v>
      </c>
      <c r="L1777">
        <v>0.05</v>
      </c>
      <c r="M1777" s="7">
        <f>SUM(Table1[[#This Row],[Profit]]/Table1[[#This Row],[Sales]])</f>
        <v>9.3632958801498131E-3</v>
      </c>
      <c r="N1777">
        <f>SUM(Table1[[#This Row],[Sales]]*Table1[[#This Row],[Quantity]])</f>
        <v>10.68</v>
      </c>
    </row>
    <row r="1778" spans="1:14" x14ac:dyDescent="0.3">
      <c r="A1778" t="s">
        <v>1949</v>
      </c>
      <c r="B1778" s="1">
        <v>42122</v>
      </c>
      <c r="C1778" t="s">
        <v>1801</v>
      </c>
      <c r="D1778" t="s">
        <v>1802</v>
      </c>
      <c r="E1778" t="s">
        <v>11</v>
      </c>
      <c r="F1778" t="s">
        <v>56</v>
      </c>
      <c r="G1778" t="s">
        <v>13</v>
      </c>
      <c r="H1778" t="s">
        <v>14</v>
      </c>
      <c r="I1778">
        <v>3.15</v>
      </c>
      <c r="J1778">
        <v>4</v>
      </c>
      <c r="K1778">
        <v>0.2</v>
      </c>
      <c r="L1778">
        <v>0.23</v>
      </c>
      <c r="M1778" s="7">
        <f>SUM(Table1[[#This Row],[Profit]]/Table1[[#This Row],[Sales]])</f>
        <v>7.301587301587302E-2</v>
      </c>
      <c r="N1778">
        <f>SUM(Table1[[#This Row],[Sales]]*Table1[[#This Row],[Quantity]])</f>
        <v>12.6</v>
      </c>
    </row>
    <row r="1779" spans="1:14" x14ac:dyDescent="0.3">
      <c r="A1779" t="s">
        <v>1950</v>
      </c>
      <c r="B1779" s="1">
        <v>42698</v>
      </c>
      <c r="C1779" t="s">
        <v>96</v>
      </c>
      <c r="D1779" t="s">
        <v>97</v>
      </c>
      <c r="E1779" t="s">
        <v>3</v>
      </c>
      <c r="F1779" t="s">
        <v>12</v>
      </c>
      <c r="G1779" t="s">
        <v>13</v>
      </c>
      <c r="H1779" t="s">
        <v>32</v>
      </c>
      <c r="I1779">
        <v>368.91</v>
      </c>
      <c r="J1779">
        <v>2</v>
      </c>
      <c r="K1779">
        <v>0.2</v>
      </c>
      <c r="L1779">
        <v>16.510000000000002</v>
      </c>
      <c r="M1779" s="7">
        <f>SUM(Table1[[#This Row],[Profit]]/Table1[[#This Row],[Sales]])</f>
        <v>4.4753462904231385E-2</v>
      </c>
      <c r="N1779">
        <f>SUM(Table1[[#This Row],[Sales]]*Table1[[#This Row],[Quantity]])</f>
        <v>737.82</v>
      </c>
    </row>
    <row r="1780" spans="1:14" x14ac:dyDescent="0.3">
      <c r="A1780" t="s">
        <v>1950</v>
      </c>
      <c r="B1780" s="1">
        <v>42698</v>
      </c>
      <c r="C1780" t="s">
        <v>96</v>
      </c>
      <c r="D1780" t="s">
        <v>97</v>
      </c>
      <c r="E1780" t="s">
        <v>3</v>
      </c>
      <c r="F1780" t="s">
        <v>12</v>
      </c>
      <c r="G1780" t="s">
        <v>13</v>
      </c>
      <c r="H1780" t="s">
        <v>24</v>
      </c>
      <c r="I1780">
        <v>14.7</v>
      </c>
      <c r="J1780">
        <v>4</v>
      </c>
      <c r="K1780">
        <v>0.25</v>
      </c>
      <c r="L1780">
        <v>2.0699999999999998</v>
      </c>
      <c r="M1780" s="7">
        <f>SUM(Table1[[#This Row],[Profit]]/Table1[[#This Row],[Sales]])</f>
        <v>0.14081632653061224</v>
      </c>
      <c r="N1780">
        <f>SUM(Table1[[#This Row],[Sales]]*Table1[[#This Row],[Quantity]])</f>
        <v>58.8</v>
      </c>
    </row>
    <row r="1781" spans="1:14" x14ac:dyDescent="0.3">
      <c r="A1781" t="s">
        <v>1951</v>
      </c>
      <c r="B1781" s="1">
        <v>43050</v>
      </c>
      <c r="C1781" t="s">
        <v>1467</v>
      </c>
      <c r="D1781" t="s">
        <v>1468</v>
      </c>
      <c r="E1781" t="s">
        <v>3</v>
      </c>
      <c r="F1781" t="s">
        <v>56</v>
      </c>
      <c r="G1781" t="s">
        <v>25</v>
      </c>
      <c r="H1781" t="s">
        <v>63</v>
      </c>
      <c r="I1781">
        <v>59.97</v>
      </c>
      <c r="J1781">
        <v>7</v>
      </c>
      <c r="K1781">
        <v>0.1</v>
      </c>
      <c r="L1781">
        <v>9.52</v>
      </c>
      <c r="M1781" s="7">
        <f>SUM(Table1[[#This Row],[Profit]]/Table1[[#This Row],[Sales]])</f>
        <v>0.15874603968650991</v>
      </c>
      <c r="N1781">
        <f>SUM(Table1[[#This Row],[Sales]]*Table1[[#This Row],[Quantity]])</f>
        <v>419.78999999999996</v>
      </c>
    </row>
    <row r="1782" spans="1:14" x14ac:dyDescent="0.3">
      <c r="A1782" t="s">
        <v>1951</v>
      </c>
      <c r="B1782" s="1">
        <v>43050</v>
      </c>
      <c r="C1782" t="s">
        <v>1467</v>
      </c>
      <c r="D1782" t="s">
        <v>1468</v>
      </c>
      <c r="E1782" t="s">
        <v>3</v>
      </c>
      <c r="F1782" t="s">
        <v>56</v>
      </c>
      <c r="G1782" t="s">
        <v>13</v>
      </c>
      <c r="H1782" t="s">
        <v>19</v>
      </c>
      <c r="I1782">
        <v>83.36</v>
      </c>
      <c r="J1782">
        <v>1</v>
      </c>
      <c r="K1782">
        <v>0.2</v>
      </c>
      <c r="L1782">
        <v>9.48</v>
      </c>
      <c r="M1782" s="7">
        <f>SUM(Table1[[#This Row],[Profit]]/Table1[[#This Row],[Sales]])</f>
        <v>0.11372360844529751</v>
      </c>
      <c r="N1782">
        <f>SUM(Table1[[#This Row],[Sales]]*Table1[[#This Row],[Quantity]])</f>
        <v>83.36</v>
      </c>
    </row>
    <row r="1783" spans="1:14" x14ac:dyDescent="0.3">
      <c r="A1783" t="s">
        <v>1952</v>
      </c>
      <c r="B1783" s="1">
        <v>42560</v>
      </c>
      <c r="C1783" t="s">
        <v>386</v>
      </c>
      <c r="D1783" t="s">
        <v>387</v>
      </c>
      <c r="E1783" t="s">
        <v>11</v>
      </c>
      <c r="F1783" t="s">
        <v>56</v>
      </c>
      <c r="G1783" t="s">
        <v>13</v>
      </c>
      <c r="H1783" t="s">
        <v>32</v>
      </c>
      <c r="I1783">
        <v>6.58</v>
      </c>
      <c r="J1783">
        <v>4</v>
      </c>
      <c r="K1783">
        <v>0.2</v>
      </c>
      <c r="L1783">
        <v>1.19</v>
      </c>
      <c r="M1783" s="7">
        <f>SUM(Table1[[#This Row],[Profit]]/Table1[[#This Row],[Sales]])</f>
        <v>0.18085106382978722</v>
      </c>
      <c r="N1783">
        <f>SUM(Table1[[#This Row],[Sales]]*Table1[[#This Row],[Quantity]])</f>
        <v>26.32</v>
      </c>
    </row>
    <row r="1784" spans="1:14" x14ac:dyDescent="0.3">
      <c r="A1784" t="s">
        <v>1952</v>
      </c>
      <c r="B1784" s="1">
        <v>42560</v>
      </c>
      <c r="C1784" t="s">
        <v>386</v>
      </c>
      <c r="D1784" t="s">
        <v>387</v>
      </c>
      <c r="E1784" t="s">
        <v>11</v>
      </c>
      <c r="F1784" t="s">
        <v>56</v>
      </c>
      <c r="G1784" t="s">
        <v>13</v>
      </c>
      <c r="H1784" t="s">
        <v>27</v>
      </c>
      <c r="I1784">
        <v>122.94</v>
      </c>
      <c r="J1784">
        <v>1</v>
      </c>
      <c r="K1784">
        <v>0</v>
      </c>
      <c r="L1784">
        <v>16.39</v>
      </c>
      <c r="M1784" s="7">
        <f>SUM(Table1[[#This Row],[Profit]]/Table1[[#This Row],[Sales]])</f>
        <v>0.13331706523507403</v>
      </c>
      <c r="N1784">
        <f>SUM(Table1[[#This Row],[Sales]]*Table1[[#This Row],[Quantity]])</f>
        <v>122.94</v>
      </c>
    </row>
    <row r="1785" spans="1:14" x14ac:dyDescent="0.3">
      <c r="A1785" t="s">
        <v>1953</v>
      </c>
      <c r="B1785" s="1">
        <v>43365</v>
      </c>
      <c r="C1785" t="s">
        <v>1954</v>
      </c>
      <c r="D1785" t="s">
        <v>1955</v>
      </c>
      <c r="E1785" t="s">
        <v>11</v>
      </c>
      <c r="F1785" t="s">
        <v>40</v>
      </c>
      <c r="G1785" t="s">
        <v>13</v>
      </c>
      <c r="H1785" t="s">
        <v>32</v>
      </c>
      <c r="I1785">
        <v>219.84</v>
      </c>
      <c r="J1785">
        <v>10</v>
      </c>
      <c r="K1785">
        <v>0.2</v>
      </c>
      <c r="L1785">
        <v>18.84</v>
      </c>
      <c r="M1785" s="7">
        <f>SUM(Table1[[#This Row],[Profit]]/Table1[[#This Row],[Sales]])</f>
        <v>8.5698689956331869E-2</v>
      </c>
      <c r="N1785">
        <f>SUM(Table1[[#This Row],[Sales]]*Table1[[#This Row],[Quantity]])</f>
        <v>2198.4</v>
      </c>
    </row>
    <row r="1786" spans="1:14" x14ac:dyDescent="0.3">
      <c r="A1786" t="s">
        <v>1953</v>
      </c>
      <c r="B1786" s="1">
        <v>43365</v>
      </c>
      <c r="C1786" t="s">
        <v>1954</v>
      </c>
      <c r="D1786" t="s">
        <v>1955</v>
      </c>
      <c r="E1786" t="s">
        <v>11</v>
      </c>
      <c r="F1786" t="s">
        <v>40</v>
      </c>
      <c r="G1786" t="s">
        <v>25</v>
      </c>
      <c r="H1786" t="s">
        <v>63</v>
      </c>
      <c r="I1786">
        <v>98.16</v>
      </c>
      <c r="J1786">
        <v>8</v>
      </c>
      <c r="K1786">
        <v>0.1</v>
      </c>
      <c r="L1786">
        <v>23.21</v>
      </c>
      <c r="M1786" s="7">
        <f>SUM(Table1[[#This Row],[Profit]]/Table1[[#This Row],[Sales]])</f>
        <v>0.2364506927465363</v>
      </c>
      <c r="N1786">
        <f>SUM(Table1[[#This Row],[Sales]]*Table1[[#This Row],[Quantity]])</f>
        <v>785.28</v>
      </c>
    </row>
    <row r="1787" spans="1:14" x14ac:dyDescent="0.3">
      <c r="A1787" t="s">
        <v>1953</v>
      </c>
      <c r="B1787" s="1">
        <v>43365</v>
      </c>
      <c r="C1787" t="s">
        <v>1954</v>
      </c>
      <c r="D1787" t="s">
        <v>1955</v>
      </c>
      <c r="E1787" t="s">
        <v>11</v>
      </c>
      <c r="F1787" t="s">
        <v>40</v>
      </c>
      <c r="G1787" t="s">
        <v>13</v>
      </c>
      <c r="H1787" t="s">
        <v>27</v>
      </c>
      <c r="I1787">
        <v>33.04</v>
      </c>
      <c r="J1787">
        <v>3</v>
      </c>
      <c r="K1787">
        <v>0</v>
      </c>
      <c r="L1787">
        <v>9.68</v>
      </c>
      <c r="M1787" s="7">
        <f>SUM(Table1[[#This Row],[Profit]]/Table1[[#This Row],[Sales]])</f>
        <v>0.29297820823244553</v>
      </c>
      <c r="N1787">
        <f>SUM(Table1[[#This Row],[Sales]]*Table1[[#This Row],[Quantity]])</f>
        <v>99.12</v>
      </c>
    </row>
    <row r="1788" spans="1:14" x14ac:dyDescent="0.3">
      <c r="A1788" t="s">
        <v>1953</v>
      </c>
      <c r="B1788" s="1">
        <v>43365</v>
      </c>
      <c r="C1788" t="s">
        <v>1954</v>
      </c>
      <c r="D1788" t="s">
        <v>1955</v>
      </c>
      <c r="E1788" t="s">
        <v>11</v>
      </c>
      <c r="F1788" t="s">
        <v>40</v>
      </c>
      <c r="G1788" t="s">
        <v>25</v>
      </c>
      <c r="H1788" t="s">
        <v>26</v>
      </c>
      <c r="I1788">
        <v>86.97</v>
      </c>
      <c r="J1788">
        <v>2</v>
      </c>
      <c r="K1788">
        <v>0.05</v>
      </c>
      <c r="L1788">
        <v>19.920000000000002</v>
      </c>
      <c r="M1788" s="7">
        <f>SUM(Table1[[#This Row],[Profit]]/Table1[[#This Row],[Sales]])</f>
        <v>0.22904449810279409</v>
      </c>
      <c r="N1788">
        <f>SUM(Table1[[#This Row],[Sales]]*Table1[[#This Row],[Quantity]])</f>
        <v>173.94</v>
      </c>
    </row>
    <row r="1789" spans="1:14" x14ac:dyDescent="0.3">
      <c r="A1789" t="s">
        <v>1956</v>
      </c>
      <c r="B1789" s="1">
        <v>42415</v>
      </c>
      <c r="C1789" t="s">
        <v>1957</v>
      </c>
      <c r="D1789" t="s">
        <v>1958</v>
      </c>
      <c r="E1789" t="s">
        <v>11</v>
      </c>
      <c r="F1789" t="s">
        <v>40</v>
      </c>
      <c r="G1789" t="s">
        <v>25</v>
      </c>
      <c r="H1789" t="s">
        <v>26</v>
      </c>
      <c r="I1789">
        <v>134.97</v>
      </c>
      <c r="J1789">
        <v>1</v>
      </c>
      <c r="K1789">
        <v>0</v>
      </c>
      <c r="L1789">
        <v>14.07</v>
      </c>
      <c r="M1789" s="7">
        <f>SUM(Table1[[#This Row],[Profit]]/Table1[[#This Row],[Sales]])</f>
        <v>0.10424538786396978</v>
      </c>
      <c r="N1789">
        <f>SUM(Table1[[#This Row],[Sales]]*Table1[[#This Row],[Quantity]])</f>
        <v>134.97</v>
      </c>
    </row>
    <row r="1790" spans="1:14" x14ac:dyDescent="0.3">
      <c r="A1790" t="s">
        <v>1956</v>
      </c>
      <c r="B1790" s="1">
        <v>42415</v>
      </c>
      <c r="C1790" t="s">
        <v>1957</v>
      </c>
      <c r="D1790" t="s">
        <v>1958</v>
      </c>
      <c r="E1790" t="s">
        <v>11</v>
      </c>
      <c r="F1790" t="s">
        <v>40</v>
      </c>
      <c r="G1790" t="s">
        <v>25</v>
      </c>
      <c r="H1790" t="s">
        <v>26</v>
      </c>
      <c r="I1790">
        <v>699.98</v>
      </c>
      <c r="J1790">
        <v>5</v>
      </c>
      <c r="K1790">
        <v>0.25</v>
      </c>
      <c r="L1790">
        <v>7</v>
      </c>
      <c r="M1790" s="7">
        <f>SUM(Table1[[#This Row],[Profit]]/Table1[[#This Row],[Sales]])</f>
        <v>1.0000285722449213E-2</v>
      </c>
      <c r="N1790">
        <f>SUM(Table1[[#This Row],[Sales]]*Table1[[#This Row],[Quantity]])</f>
        <v>3499.9</v>
      </c>
    </row>
    <row r="1791" spans="1:14" x14ac:dyDescent="0.3">
      <c r="A1791" t="s">
        <v>1956</v>
      </c>
      <c r="B1791" s="1">
        <v>42415</v>
      </c>
      <c r="C1791" t="s">
        <v>1957</v>
      </c>
      <c r="D1791" t="s">
        <v>1958</v>
      </c>
      <c r="E1791" t="s">
        <v>11</v>
      </c>
      <c r="F1791" t="s">
        <v>40</v>
      </c>
      <c r="G1791" t="s">
        <v>25</v>
      </c>
      <c r="H1791" t="s">
        <v>63</v>
      </c>
      <c r="I1791">
        <v>139.94999999999999</v>
      </c>
      <c r="J1791">
        <v>8</v>
      </c>
      <c r="K1791">
        <v>0.2</v>
      </c>
      <c r="L1791">
        <v>5.92</v>
      </c>
      <c r="M1791" s="7">
        <f>SUM(Table1[[#This Row],[Profit]]/Table1[[#This Row],[Sales]])</f>
        <v>4.2300821722043587E-2</v>
      </c>
      <c r="N1791">
        <f>SUM(Table1[[#This Row],[Sales]]*Table1[[#This Row],[Quantity]])</f>
        <v>1119.5999999999999</v>
      </c>
    </row>
    <row r="1792" spans="1:14" x14ac:dyDescent="0.3">
      <c r="A1792" t="s">
        <v>1959</v>
      </c>
      <c r="B1792" s="1">
        <v>42277</v>
      </c>
      <c r="C1792" t="s">
        <v>506</v>
      </c>
      <c r="D1792" t="s">
        <v>507</v>
      </c>
      <c r="E1792" t="s">
        <v>3</v>
      </c>
      <c r="F1792" t="s">
        <v>56</v>
      </c>
      <c r="G1792" t="s">
        <v>13</v>
      </c>
      <c r="H1792" t="s">
        <v>32</v>
      </c>
      <c r="I1792">
        <v>48.94</v>
      </c>
      <c r="J1792">
        <v>6</v>
      </c>
      <c r="K1792">
        <v>0</v>
      </c>
      <c r="L1792">
        <v>7.62</v>
      </c>
      <c r="M1792" s="7">
        <f>SUM(Table1[[#This Row],[Profit]]/Table1[[#This Row],[Sales]])</f>
        <v>0.15570085819370658</v>
      </c>
      <c r="N1792">
        <f>SUM(Table1[[#This Row],[Sales]]*Table1[[#This Row],[Quantity]])</f>
        <v>293.64</v>
      </c>
    </row>
    <row r="1793" spans="1:14" x14ac:dyDescent="0.3">
      <c r="A1793" t="s">
        <v>1960</v>
      </c>
      <c r="B1793" s="1">
        <v>42339</v>
      </c>
      <c r="C1793" t="s">
        <v>861</v>
      </c>
      <c r="D1793" t="s">
        <v>862</v>
      </c>
      <c r="E1793" t="s">
        <v>3</v>
      </c>
      <c r="F1793" t="s">
        <v>40</v>
      </c>
      <c r="G1793" t="s">
        <v>5</v>
      </c>
      <c r="H1793" t="s">
        <v>7</v>
      </c>
      <c r="I1793">
        <v>2807.84</v>
      </c>
      <c r="J1793">
        <v>9</v>
      </c>
      <c r="K1793">
        <v>0.15</v>
      </c>
      <c r="L1793">
        <v>180.19</v>
      </c>
      <c r="M1793" s="7">
        <f>SUM(Table1[[#This Row],[Profit]]/Table1[[#This Row],[Sales]])</f>
        <v>6.4173884551826307E-2</v>
      </c>
      <c r="N1793">
        <f>SUM(Table1[[#This Row],[Sales]]*Table1[[#This Row],[Quantity]])</f>
        <v>25270.560000000001</v>
      </c>
    </row>
    <row r="1794" spans="1:14" x14ac:dyDescent="0.3">
      <c r="A1794" t="s">
        <v>1960</v>
      </c>
      <c r="B1794" s="1">
        <v>42339</v>
      </c>
      <c r="C1794" t="s">
        <v>861</v>
      </c>
      <c r="D1794" t="s">
        <v>862</v>
      </c>
      <c r="E1794" t="s">
        <v>3</v>
      </c>
      <c r="F1794" t="s">
        <v>40</v>
      </c>
      <c r="G1794" t="s">
        <v>13</v>
      </c>
      <c r="H1794" t="s">
        <v>24</v>
      </c>
      <c r="I1794">
        <v>46.64</v>
      </c>
      <c r="J1794">
        <v>4</v>
      </c>
      <c r="K1794">
        <v>0.15</v>
      </c>
      <c r="L1794">
        <v>10.74</v>
      </c>
      <c r="M1794" s="7">
        <f>SUM(Table1[[#This Row],[Profit]]/Table1[[#This Row],[Sales]])</f>
        <v>0.23027444253859347</v>
      </c>
      <c r="N1794">
        <f>SUM(Table1[[#This Row],[Sales]]*Table1[[#This Row],[Quantity]])</f>
        <v>186.56</v>
      </c>
    </row>
    <row r="1795" spans="1:14" x14ac:dyDescent="0.3">
      <c r="A1795" t="s">
        <v>1961</v>
      </c>
      <c r="B1795" s="1">
        <v>42346</v>
      </c>
      <c r="C1795" t="s">
        <v>1962</v>
      </c>
      <c r="D1795" t="s">
        <v>1963</v>
      </c>
      <c r="E1795" t="s">
        <v>11</v>
      </c>
      <c r="F1795" t="s">
        <v>40</v>
      </c>
      <c r="G1795" t="s">
        <v>13</v>
      </c>
      <c r="H1795" t="s">
        <v>19</v>
      </c>
      <c r="I1795">
        <v>60.415999999999997</v>
      </c>
      <c r="J1795">
        <v>3</v>
      </c>
      <c r="K1795">
        <v>0.15</v>
      </c>
      <c r="L1795">
        <v>10.43</v>
      </c>
      <c r="M1795" s="7">
        <f>SUM(Table1[[#This Row],[Profit]]/Table1[[#This Row],[Sales]])</f>
        <v>0.1726363877118644</v>
      </c>
      <c r="N1795">
        <f>SUM(Table1[[#This Row],[Sales]]*Table1[[#This Row],[Quantity]])</f>
        <v>181.24799999999999</v>
      </c>
    </row>
    <row r="1796" spans="1:14" x14ac:dyDescent="0.3">
      <c r="A1796" t="s">
        <v>1964</v>
      </c>
      <c r="B1796" s="1">
        <v>42983</v>
      </c>
      <c r="C1796" t="s">
        <v>1965</v>
      </c>
      <c r="D1796" t="s">
        <v>1966</v>
      </c>
      <c r="E1796" t="s">
        <v>39</v>
      </c>
      <c r="F1796" t="s">
        <v>40</v>
      </c>
      <c r="G1796" t="s">
        <v>13</v>
      </c>
      <c r="H1796" t="s">
        <v>24</v>
      </c>
      <c r="I1796">
        <v>107.94</v>
      </c>
      <c r="J1796">
        <v>5</v>
      </c>
      <c r="K1796">
        <v>0.15</v>
      </c>
      <c r="L1796">
        <v>11.79</v>
      </c>
      <c r="M1796" s="7">
        <f>SUM(Table1[[#This Row],[Profit]]/Table1[[#This Row],[Sales]])</f>
        <v>0.10922734852695942</v>
      </c>
      <c r="N1796">
        <f>SUM(Table1[[#This Row],[Sales]]*Table1[[#This Row],[Quantity]])</f>
        <v>539.70000000000005</v>
      </c>
    </row>
    <row r="1797" spans="1:14" x14ac:dyDescent="0.3">
      <c r="A1797" t="s">
        <v>1967</v>
      </c>
      <c r="B1797" s="1">
        <v>43339</v>
      </c>
      <c r="C1797" t="s">
        <v>925</v>
      </c>
      <c r="D1797" t="s">
        <v>926</v>
      </c>
      <c r="E1797" t="s">
        <v>39</v>
      </c>
      <c r="F1797" t="s">
        <v>56</v>
      </c>
      <c r="G1797" t="s">
        <v>13</v>
      </c>
      <c r="H1797" t="s">
        <v>19</v>
      </c>
      <c r="I1797">
        <v>63.84</v>
      </c>
      <c r="J1797">
        <v>3</v>
      </c>
      <c r="K1797">
        <v>0.25</v>
      </c>
      <c r="L1797">
        <v>2.77</v>
      </c>
      <c r="M1797" s="7">
        <f>SUM(Table1[[#This Row],[Profit]]/Table1[[#This Row],[Sales]])</f>
        <v>4.3389724310776943E-2</v>
      </c>
      <c r="N1797">
        <f>SUM(Table1[[#This Row],[Sales]]*Table1[[#This Row],[Quantity]])</f>
        <v>191.52</v>
      </c>
    </row>
    <row r="1798" spans="1:14" x14ac:dyDescent="0.3">
      <c r="A1798" t="s">
        <v>1967</v>
      </c>
      <c r="B1798" s="1">
        <v>43339</v>
      </c>
      <c r="C1798" t="s">
        <v>925</v>
      </c>
      <c r="D1798" t="s">
        <v>926</v>
      </c>
      <c r="E1798" t="s">
        <v>39</v>
      </c>
      <c r="F1798" t="s">
        <v>56</v>
      </c>
      <c r="G1798" t="s">
        <v>25</v>
      </c>
      <c r="H1798" t="s">
        <v>26</v>
      </c>
      <c r="I1798">
        <v>347.97</v>
      </c>
      <c r="J1798">
        <v>10</v>
      </c>
      <c r="K1798">
        <v>0.15</v>
      </c>
      <c r="L1798">
        <v>34.85</v>
      </c>
      <c r="M1798" s="7">
        <f>SUM(Table1[[#This Row],[Profit]]/Table1[[#This Row],[Sales]])</f>
        <v>0.1001523119809179</v>
      </c>
      <c r="N1798">
        <f>SUM(Table1[[#This Row],[Sales]]*Table1[[#This Row],[Quantity]])</f>
        <v>3479.7000000000003</v>
      </c>
    </row>
    <row r="1799" spans="1:14" x14ac:dyDescent="0.3">
      <c r="A1799" t="s">
        <v>1967</v>
      </c>
      <c r="B1799" s="1">
        <v>43339</v>
      </c>
      <c r="C1799" t="s">
        <v>925</v>
      </c>
      <c r="D1799" t="s">
        <v>926</v>
      </c>
      <c r="E1799" t="s">
        <v>39</v>
      </c>
      <c r="F1799" t="s">
        <v>56</v>
      </c>
      <c r="G1799" t="s">
        <v>13</v>
      </c>
      <c r="H1799" t="s">
        <v>27</v>
      </c>
      <c r="I1799">
        <v>37.008000000000003</v>
      </c>
      <c r="J1799">
        <v>2</v>
      </c>
      <c r="K1799">
        <v>0.15</v>
      </c>
      <c r="L1799">
        <v>4.59</v>
      </c>
      <c r="M1799" s="7">
        <f>SUM(Table1[[#This Row],[Profit]]/Table1[[#This Row],[Sales]])</f>
        <v>0.12402723735408559</v>
      </c>
      <c r="N1799">
        <f>SUM(Table1[[#This Row],[Sales]]*Table1[[#This Row],[Quantity]])</f>
        <v>74.016000000000005</v>
      </c>
    </row>
    <row r="1800" spans="1:14" x14ac:dyDescent="0.3">
      <c r="A1800" t="s">
        <v>1968</v>
      </c>
      <c r="B1800" s="1">
        <v>42923</v>
      </c>
      <c r="C1800" t="s">
        <v>1937</v>
      </c>
      <c r="D1800" t="s">
        <v>1938</v>
      </c>
      <c r="E1800" t="s">
        <v>3</v>
      </c>
      <c r="F1800" t="s">
        <v>12</v>
      </c>
      <c r="G1800" t="s">
        <v>5</v>
      </c>
      <c r="H1800" t="s">
        <v>23</v>
      </c>
      <c r="I1800">
        <v>215.65</v>
      </c>
      <c r="J1800">
        <v>5</v>
      </c>
      <c r="K1800">
        <v>0.15</v>
      </c>
      <c r="L1800">
        <v>39.56</v>
      </c>
      <c r="M1800" s="7">
        <f>SUM(Table1[[#This Row],[Profit]]/Table1[[#This Row],[Sales]])</f>
        <v>0.18344539763505682</v>
      </c>
      <c r="N1800">
        <f>SUM(Table1[[#This Row],[Sales]]*Table1[[#This Row],[Quantity]])</f>
        <v>1078.25</v>
      </c>
    </row>
    <row r="1801" spans="1:14" x14ac:dyDescent="0.3">
      <c r="A1801" t="s">
        <v>1969</v>
      </c>
      <c r="B1801" s="1">
        <v>42955</v>
      </c>
      <c r="C1801" t="s">
        <v>1970</v>
      </c>
      <c r="D1801" t="s">
        <v>1971</v>
      </c>
      <c r="E1801" t="s">
        <v>3</v>
      </c>
      <c r="F1801" t="s">
        <v>40</v>
      </c>
      <c r="G1801" t="s">
        <v>13</v>
      </c>
      <c r="H1801" t="s">
        <v>101</v>
      </c>
      <c r="I1801">
        <v>11.167999999999999</v>
      </c>
      <c r="J1801">
        <v>6</v>
      </c>
      <c r="K1801">
        <v>0.1</v>
      </c>
      <c r="L1801">
        <v>0.47</v>
      </c>
      <c r="M1801" s="7">
        <f>SUM(Table1[[#This Row],[Profit]]/Table1[[#This Row],[Sales]])</f>
        <v>4.2084527220630372E-2</v>
      </c>
      <c r="N1801">
        <f>SUM(Table1[[#This Row],[Sales]]*Table1[[#This Row],[Quantity]])</f>
        <v>67.007999999999996</v>
      </c>
    </row>
    <row r="1802" spans="1:14" x14ac:dyDescent="0.3">
      <c r="A1802" t="s">
        <v>1969</v>
      </c>
      <c r="B1802" s="1">
        <v>42955</v>
      </c>
      <c r="C1802" t="s">
        <v>1970</v>
      </c>
      <c r="D1802" t="s">
        <v>1971</v>
      </c>
      <c r="E1802" t="s">
        <v>3</v>
      </c>
      <c r="F1802" t="s">
        <v>40</v>
      </c>
      <c r="G1802" t="s">
        <v>13</v>
      </c>
      <c r="H1802" t="s">
        <v>32</v>
      </c>
      <c r="I1802">
        <v>53.951999999999998</v>
      </c>
      <c r="J1802">
        <v>1</v>
      </c>
      <c r="K1802">
        <v>0.25</v>
      </c>
      <c r="L1802">
        <v>10.1</v>
      </c>
      <c r="M1802" s="7">
        <f>SUM(Table1[[#This Row],[Profit]]/Table1[[#This Row],[Sales]])</f>
        <v>0.18720344009489917</v>
      </c>
      <c r="N1802">
        <f>SUM(Table1[[#This Row],[Sales]]*Table1[[#This Row],[Quantity]])</f>
        <v>53.951999999999998</v>
      </c>
    </row>
    <row r="1803" spans="1:14" x14ac:dyDescent="0.3">
      <c r="A1803" t="s">
        <v>1972</v>
      </c>
      <c r="B1803" s="1">
        <v>43052</v>
      </c>
      <c r="C1803" t="s">
        <v>715</v>
      </c>
      <c r="D1803" t="s">
        <v>716</v>
      </c>
      <c r="E1803" t="s">
        <v>39</v>
      </c>
      <c r="F1803" t="s">
        <v>12</v>
      </c>
      <c r="G1803" t="s">
        <v>5</v>
      </c>
      <c r="H1803" t="s">
        <v>23</v>
      </c>
      <c r="I1803">
        <v>4.18</v>
      </c>
      <c r="J1803">
        <v>5</v>
      </c>
      <c r="K1803">
        <v>0.1</v>
      </c>
      <c r="L1803">
        <v>0.22</v>
      </c>
      <c r="M1803" s="7">
        <f>SUM(Table1[[#This Row],[Profit]]/Table1[[#This Row],[Sales]])</f>
        <v>5.2631578947368425E-2</v>
      </c>
      <c r="N1803">
        <f>SUM(Table1[[#This Row],[Sales]]*Table1[[#This Row],[Quantity]])</f>
        <v>20.9</v>
      </c>
    </row>
    <row r="1804" spans="1:14" x14ac:dyDescent="0.3">
      <c r="A1804" t="s">
        <v>1973</v>
      </c>
      <c r="B1804" s="1">
        <v>43365</v>
      </c>
      <c r="C1804" t="s">
        <v>1184</v>
      </c>
      <c r="D1804" t="s">
        <v>1185</v>
      </c>
      <c r="E1804" t="s">
        <v>3</v>
      </c>
      <c r="F1804" t="s">
        <v>56</v>
      </c>
      <c r="G1804" t="s">
        <v>13</v>
      </c>
      <c r="H1804" t="s">
        <v>27</v>
      </c>
      <c r="I1804">
        <v>5.6070000000000002</v>
      </c>
      <c r="J1804">
        <v>5</v>
      </c>
      <c r="K1804">
        <v>0.2</v>
      </c>
      <c r="L1804">
        <v>0.31</v>
      </c>
      <c r="M1804" s="7">
        <f>SUM(Table1[[#This Row],[Profit]]/Table1[[#This Row],[Sales]])</f>
        <v>5.5288032816122698E-2</v>
      </c>
      <c r="N1804">
        <f>SUM(Table1[[#This Row],[Sales]]*Table1[[#This Row],[Quantity]])</f>
        <v>28.035</v>
      </c>
    </row>
    <row r="1805" spans="1:14" x14ac:dyDescent="0.3">
      <c r="A1805" t="s">
        <v>1973</v>
      </c>
      <c r="B1805" s="1">
        <v>43365</v>
      </c>
      <c r="C1805" t="s">
        <v>1184</v>
      </c>
      <c r="D1805" t="s">
        <v>1185</v>
      </c>
      <c r="E1805" t="s">
        <v>3</v>
      </c>
      <c r="F1805" t="s">
        <v>56</v>
      </c>
      <c r="G1805" t="s">
        <v>13</v>
      </c>
      <c r="H1805" t="s">
        <v>216</v>
      </c>
      <c r="I1805">
        <v>4663.7359999999999</v>
      </c>
      <c r="J1805">
        <v>3</v>
      </c>
      <c r="K1805">
        <v>0.15</v>
      </c>
      <c r="L1805">
        <v>1181.78</v>
      </c>
      <c r="M1805" s="7">
        <f>SUM(Table1[[#This Row],[Profit]]/Table1[[#This Row],[Sales]])</f>
        <v>0.25339770518742916</v>
      </c>
      <c r="N1805">
        <f>SUM(Table1[[#This Row],[Sales]]*Table1[[#This Row],[Quantity]])</f>
        <v>13991.207999999999</v>
      </c>
    </row>
    <row r="1806" spans="1:14" x14ac:dyDescent="0.3">
      <c r="A1806" t="s">
        <v>1973</v>
      </c>
      <c r="B1806" s="1">
        <v>43365</v>
      </c>
      <c r="C1806" t="s">
        <v>1184</v>
      </c>
      <c r="D1806" t="s">
        <v>1185</v>
      </c>
      <c r="E1806" t="s">
        <v>3</v>
      </c>
      <c r="F1806" t="s">
        <v>56</v>
      </c>
      <c r="G1806" t="s">
        <v>25</v>
      </c>
      <c r="H1806" t="s">
        <v>63</v>
      </c>
      <c r="I1806">
        <v>79.983999999999995</v>
      </c>
      <c r="J1806">
        <v>2</v>
      </c>
      <c r="K1806">
        <v>0.2</v>
      </c>
      <c r="L1806">
        <v>3</v>
      </c>
      <c r="M1806" s="7">
        <f>SUM(Table1[[#This Row],[Profit]]/Table1[[#This Row],[Sales]])</f>
        <v>3.7507501500300064E-2</v>
      </c>
      <c r="N1806">
        <f>SUM(Table1[[#This Row],[Sales]]*Table1[[#This Row],[Quantity]])</f>
        <v>159.96799999999999</v>
      </c>
    </row>
    <row r="1807" spans="1:14" x14ac:dyDescent="0.3">
      <c r="A1807" t="s">
        <v>1974</v>
      </c>
      <c r="B1807" s="1">
        <v>43094</v>
      </c>
      <c r="C1807" t="s">
        <v>447</v>
      </c>
      <c r="D1807" t="s">
        <v>448</v>
      </c>
      <c r="E1807" t="s">
        <v>11</v>
      </c>
      <c r="F1807" t="s">
        <v>12</v>
      </c>
      <c r="G1807" t="s">
        <v>25</v>
      </c>
      <c r="H1807" t="s">
        <v>26</v>
      </c>
      <c r="I1807">
        <v>2575.944</v>
      </c>
      <c r="J1807">
        <v>1</v>
      </c>
      <c r="K1807">
        <v>0.2</v>
      </c>
      <c r="L1807">
        <v>39.369999999999997</v>
      </c>
      <c r="M1807" s="7">
        <f>SUM(Table1[[#This Row],[Profit]]/Table1[[#This Row],[Sales]])</f>
        <v>1.5283717347892656E-2</v>
      </c>
      <c r="N1807">
        <f>SUM(Table1[[#This Row],[Sales]]*Table1[[#This Row],[Quantity]])</f>
        <v>2575.944</v>
      </c>
    </row>
    <row r="1808" spans="1:14" x14ac:dyDescent="0.3">
      <c r="A1808" t="s">
        <v>1974</v>
      </c>
      <c r="B1808" s="1">
        <v>43094</v>
      </c>
      <c r="C1808" t="s">
        <v>447</v>
      </c>
      <c r="D1808" t="s">
        <v>448</v>
      </c>
      <c r="E1808" t="s">
        <v>11</v>
      </c>
      <c r="F1808" t="s">
        <v>12</v>
      </c>
      <c r="G1808" t="s">
        <v>13</v>
      </c>
      <c r="H1808" t="s">
        <v>32</v>
      </c>
      <c r="I1808">
        <v>45.36</v>
      </c>
      <c r="J1808">
        <v>1</v>
      </c>
      <c r="K1808">
        <v>0.2</v>
      </c>
      <c r="L1808">
        <v>6.79</v>
      </c>
      <c r="M1808" s="7">
        <f>SUM(Table1[[#This Row],[Profit]]/Table1[[#This Row],[Sales]])</f>
        <v>0.14969135802469136</v>
      </c>
      <c r="N1808">
        <f>SUM(Table1[[#This Row],[Sales]]*Table1[[#This Row],[Quantity]])</f>
        <v>45.36</v>
      </c>
    </row>
    <row r="1809" spans="1:14" x14ac:dyDescent="0.3">
      <c r="A1809" t="s">
        <v>1974</v>
      </c>
      <c r="B1809" s="1">
        <v>43094</v>
      </c>
      <c r="C1809" t="s">
        <v>447</v>
      </c>
      <c r="D1809" t="s">
        <v>448</v>
      </c>
      <c r="E1809" t="s">
        <v>11</v>
      </c>
      <c r="F1809" t="s">
        <v>12</v>
      </c>
      <c r="G1809" t="s">
        <v>25</v>
      </c>
      <c r="H1809" t="s">
        <v>63</v>
      </c>
      <c r="I1809">
        <v>254.24</v>
      </c>
      <c r="J1809">
        <v>5</v>
      </c>
      <c r="K1809">
        <v>0.15</v>
      </c>
      <c r="L1809">
        <v>26.26</v>
      </c>
      <c r="M1809" s="7">
        <f>SUM(Table1[[#This Row],[Profit]]/Table1[[#This Row],[Sales]])</f>
        <v>0.10328823159219636</v>
      </c>
      <c r="N1809">
        <f>SUM(Table1[[#This Row],[Sales]]*Table1[[#This Row],[Quantity]])</f>
        <v>1271.2</v>
      </c>
    </row>
    <row r="1810" spans="1:14" x14ac:dyDescent="0.3">
      <c r="A1810" t="s">
        <v>1975</v>
      </c>
      <c r="B1810" s="1">
        <v>42777</v>
      </c>
      <c r="C1810" t="s">
        <v>1976</v>
      </c>
      <c r="D1810" t="s">
        <v>1977</v>
      </c>
      <c r="E1810" t="s">
        <v>11</v>
      </c>
      <c r="F1810" t="s">
        <v>40</v>
      </c>
      <c r="G1810" t="s">
        <v>25</v>
      </c>
      <c r="H1810" t="s">
        <v>26</v>
      </c>
      <c r="I1810">
        <v>69.930000000000007</v>
      </c>
      <c r="J1810">
        <v>1</v>
      </c>
      <c r="K1810">
        <v>0.15</v>
      </c>
      <c r="L1810">
        <v>1.96</v>
      </c>
      <c r="M1810" s="7">
        <f>SUM(Table1[[#This Row],[Profit]]/Table1[[#This Row],[Sales]])</f>
        <v>2.8028028028028024E-2</v>
      </c>
      <c r="N1810">
        <f>SUM(Table1[[#This Row],[Sales]]*Table1[[#This Row],[Quantity]])</f>
        <v>69.930000000000007</v>
      </c>
    </row>
    <row r="1811" spans="1:14" x14ac:dyDescent="0.3">
      <c r="A1811" t="s">
        <v>1978</v>
      </c>
      <c r="B1811" s="1">
        <v>43031</v>
      </c>
      <c r="C1811" t="s">
        <v>319</v>
      </c>
      <c r="D1811" t="s">
        <v>320</v>
      </c>
      <c r="E1811" t="s">
        <v>11</v>
      </c>
      <c r="F1811" t="s">
        <v>40</v>
      </c>
      <c r="G1811" t="s">
        <v>5</v>
      </c>
      <c r="H1811" t="s">
        <v>23</v>
      </c>
      <c r="I1811">
        <v>16.155999999999999</v>
      </c>
      <c r="J1811">
        <v>10</v>
      </c>
      <c r="K1811">
        <v>0.15</v>
      </c>
      <c r="L1811">
        <v>0.16</v>
      </c>
      <c r="M1811" s="7">
        <f>SUM(Table1[[#This Row],[Profit]]/Table1[[#This Row],[Sales]])</f>
        <v>9.9034414459024528E-3</v>
      </c>
      <c r="N1811">
        <f>SUM(Table1[[#This Row],[Sales]]*Table1[[#This Row],[Quantity]])</f>
        <v>161.56</v>
      </c>
    </row>
    <row r="1812" spans="1:14" x14ac:dyDescent="0.3">
      <c r="A1812" t="s">
        <v>1978</v>
      </c>
      <c r="B1812" s="1">
        <v>43031</v>
      </c>
      <c r="C1812" t="s">
        <v>319</v>
      </c>
      <c r="D1812" t="s">
        <v>320</v>
      </c>
      <c r="E1812" t="s">
        <v>11</v>
      </c>
      <c r="F1812" t="s">
        <v>40</v>
      </c>
      <c r="G1812" t="s">
        <v>13</v>
      </c>
      <c r="H1812" t="s">
        <v>32</v>
      </c>
      <c r="I1812">
        <v>54.816000000000003</v>
      </c>
      <c r="J1812">
        <v>3</v>
      </c>
      <c r="K1812">
        <v>0.1</v>
      </c>
      <c r="L1812">
        <v>2.1800000000000002</v>
      </c>
      <c r="M1812" s="7">
        <f>SUM(Table1[[#This Row],[Profit]]/Table1[[#This Row],[Sales]])</f>
        <v>3.9769410391126678E-2</v>
      </c>
      <c r="N1812">
        <f>SUM(Table1[[#This Row],[Sales]]*Table1[[#This Row],[Quantity]])</f>
        <v>164.44800000000001</v>
      </c>
    </row>
    <row r="1813" spans="1:14" x14ac:dyDescent="0.3">
      <c r="A1813" t="s">
        <v>1979</v>
      </c>
      <c r="B1813" s="1">
        <v>42164</v>
      </c>
      <c r="C1813" t="s">
        <v>1311</v>
      </c>
      <c r="D1813" t="s">
        <v>1312</v>
      </c>
      <c r="E1813" t="s">
        <v>3</v>
      </c>
      <c r="F1813" t="s">
        <v>4</v>
      </c>
      <c r="G1813" t="s">
        <v>5</v>
      </c>
      <c r="H1813" t="s">
        <v>18</v>
      </c>
      <c r="I1813">
        <v>1441.3</v>
      </c>
      <c r="J1813">
        <v>7</v>
      </c>
      <c r="K1813">
        <v>0.2</v>
      </c>
      <c r="L1813">
        <v>173.94</v>
      </c>
      <c r="M1813" s="7">
        <f>SUM(Table1[[#This Row],[Profit]]/Table1[[#This Row],[Sales]])</f>
        <v>0.12068271699160481</v>
      </c>
      <c r="N1813">
        <f>SUM(Table1[[#This Row],[Sales]]*Table1[[#This Row],[Quantity]])</f>
        <v>10089.1</v>
      </c>
    </row>
    <row r="1814" spans="1:14" x14ac:dyDescent="0.3">
      <c r="A1814" t="s">
        <v>1980</v>
      </c>
      <c r="B1814" s="1">
        <v>43424</v>
      </c>
      <c r="C1814" t="s">
        <v>1981</v>
      </c>
      <c r="D1814" t="s">
        <v>1982</v>
      </c>
      <c r="E1814" t="s">
        <v>3</v>
      </c>
      <c r="F1814" t="s">
        <v>56</v>
      </c>
      <c r="G1814" t="s">
        <v>5</v>
      </c>
      <c r="H1814" t="s">
        <v>23</v>
      </c>
      <c r="I1814">
        <v>77.599999999999994</v>
      </c>
      <c r="J1814">
        <v>7</v>
      </c>
      <c r="K1814">
        <v>0.25</v>
      </c>
      <c r="L1814">
        <v>2.54</v>
      </c>
      <c r="M1814" s="7">
        <f>SUM(Table1[[#This Row],[Profit]]/Table1[[#This Row],[Sales]])</f>
        <v>3.27319587628866E-2</v>
      </c>
      <c r="N1814">
        <f>SUM(Table1[[#This Row],[Sales]]*Table1[[#This Row],[Quantity]])</f>
        <v>543.19999999999993</v>
      </c>
    </row>
    <row r="1815" spans="1:14" x14ac:dyDescent="0.3">
      <c r="A1815" t="s">
        <v>1980</v>
      </c>
      <c r="B1815" s="1">
        <v>43424</v>
      </c>
      <c r="C1815" t="s">
        <v>1981</v>
      </c>
      <c r="D1815" t="s">
        <v>1982</v>
      </c>
      <c r="E1815" t="s">
        <v>3</v>
      </c>
      <c r="F1815" t="s">
        <v>56</v>
      </c>
      <c r="G1815" t="s">
        <v>5</v>
      </c>
      <c r="H1815" t="s">
        <v>23</v>
      </c>
      <c r="I1815">
        <v>4.6559999999999997</v>
      </c>
      <c r="J1815">
        <v>5</v>
      </c>
      <c r="K1815">
        <v>0.2</v>
      </c>
      <c r="L1815">
        <v>0.86</v>
      </c>
      <c r="M1815" s="7">
        <f>SUM(Table1[[#This Row],[Profit]]/Table1[[#This Row],[Sales]])</f>
        <v>0.18470790378006874</v>
      </c>
      <c r="N1815">
        <f>SUM(Table1[[#This Row],[Sales]]*Table1[[#This Row],[Quantity]])</f>
        <v>23.279999999999998</v>
      </c>
    </row>
    <row r="1816" spans="1:14" x14ac:dyDescent="0.3">
      <c r="A1816" t="s">
        <v>1983</v>
      </c>
      <c r="B1816" s="1">
        <v>42627</v>
      </c>
      <c r="C1816" t="s">
        <v>1415</v>
      </c>
      <c r="D1816" t="s">
        <v>1416</v>
      </c>
      <c r="E1816" t="s">
        <v>11</v>
      </c>
      <c r="F1816" t="s">
        <v>12</v>
      </c>
      <c r="G1816" t="s">
        <v>5</v>
      </c>
      <c r="H1816" t="s">
        <v>18</v>
      </c>
      <c r="I1816">
        <v>170.136</v>
      </c>
      <c r="J1816">
        <v>9</v>
      </c>
      <c r="K1816">
        <v>0.2</v>
      </c>
      <c r="L1816">
        <v>34.770000000000003</v>
      </c>
      <c r="M1816" s="7">
        <f>SUM(Table1[[#This Row],[Profit]]/Table1[[#This Row],[Sales]])</f>
        <v>0.20436591902948231</v>
      </c>
      <c r="N1816">
        <f>SUM(Table1[[#This Row],[Sales]]*Table1[[#This Row],[Quantity]])</f>
        <v>1531.2239999999999</v>
      </c>
    </row>
    <row r="1817" spans="1:14" x14ac:dyDescent="0.3">
      <c r="A1817" t="s">
        <v>1984</v>
      </c>
      <c r="B1817" s="1">
        <v>42525</v>
      </c>
      <c r="C1817" t="s">
        <v>1101</v>
      </c>
      <c r="D1817" t="s">
        <v>1102</v>
      </c>
      <c r="E1817" t="s">
        <v>3</v>
      </c>
      <c r="F1817" t="s">
        <v>12</v>
      </c>
      <c r="G1817" t="s">
        <v>13</v>
      </c>
      <c r="H1817" t="s">
        <v>14</v>
      </c>
      <c r="I1817">
        <v>7.38</v>
      </c>
      <c r="J1817">
        <v>2</v>
      </c>
      <c r="K1817">
        <v>0.2</v>
      </c>
      <c r="L1817">
        <v>0.19</v>
      </c>
      <c r="M1817" s="7">
        <f>SUM(Table1[[#This Row],[Profit]]/Table1[[#This Row],[Sales]])</f>
        <v>2.5745257452574527E-2</v>
      </c>
      <c r="N1817">
        <f>SUM(Table1[[#This Row],[Sales]]*Table1[[#This Row],[Quantity]])</f>
        <v>14.76</v>
      </c>
    </row>
    <row r="1818" spans="1:14" x14ac:dyDescent="0.3">
      <c r="A1818" t="s">
        <v>1984</v>
      </c>
      <c r="B1818" s="1">
        <v>42525</v>
      </c>
      <c r="C1818" t="s">
        <v>1101</v>
      </c>
      <c r="D1818" t="s">
        <v>1102</v>
      </c>
      <c r="E1818" t="s">
        <v>3</v>
      </c>
      <c r="F1818" t="s">
        <v>12</v>
      </c>
      <c r="G1818" t="s">
        <v>13</v>
      </c>
      <c r="H1818" t="s">
        <v>24</v>
      </c>
      <c r="I1818">
        <v>9.26</v>
      </c>
      <c r="J1818">
        <v>3</v>
      </c>
      <c r="K1818">
        <v>0.1</v>
      </c>
      <c r="L1818">
        <v>0.97</v>
      </c>
      <c r="M1818" s="7">
        <f>SUM(Table1[[#This Row],[Profit]]/Table1[[#This Row],[Sales]])</f>
        <v>0.10475161987041037</v>
      </c>
      <c r="N1818">
        <f>SUM(Table1[[#This Row],[Sales]]*Table1[[#This Row],[Quantity]])</f>
        <v>27.78</v>
      </c>
    </row>
    <row r="1819" spans="1:14" x14ac:dyDescent="0.3">
      <c r="A1819" t="s">
        <v>1985</v>
      </c>
      <c r="B1819" s="1">
        <v>42717</v>
      </c>
      <c r="C1819" t="s">
        <v>1511</v>
      </c>
      <c r="D1819" t="s">
        <v>1512</v>
      </c>
      <c r="E1819" t="s">
        <v>3</v>
      </c>
      <c r="F1819" t="s">
        <v>12</v>
      </c>
      <c r="G1819" t="s">
        <v>13</v>
      </c>
      <c r="H1819" t="s">
        <v>14</v>
      </c>
      <c r="I1819">
        <v>9.9600000000000009</v>
      </c>
      <c r="J1819">
        <v>3</v>
      </c>
      <c r="K1819">
        <v>0</v>
      </c>
      <c r="L1819">
        <v>0.86</v>
      </c>
      <c r="M1819" s="7">
        <f>SUM(Table1[[#This Row],[Profit]]/Table1[[#This Row],[Sales]])</f>
        <v>8.6345381526104409E-2</v>
      </c>
      <c r="N1819">
        <f>SUM(Table1[[#This Row],[Sales]]*Table1[[#This Row],[Quantity]])</f>
        <v>29.880000000000003</v>
      </c>
    </row>
    <row r="1820" spans="1:14" x14ac:dyDescent="0.3">
      <c r="A1820" t="s">
        <v>1986</v>
      </c>
      <c r="B1820" s="1">
        <v>42149</v>
      </c>
      <c r="C1820" t="s">
        <v>1987</v>
      </c>
      <c r="D1820" t="s">
        <v>1988</v>
      </c>
      <c r="E1820" t="s">
        <v>3</v>
      </c>
      <c r="F1820" t="s">
        <v>40</v>
      </c>
      <c r="G1820" t="s">
        <v>13</v>
      </c>
      <c r="H1820" t="s">
        <v>28</v>
      </c>
      <c r="I1820">
        <v>75.599999999999994</v>
      </c>
      <c r="J1820">
        <v>2</v>
      </c>
      <c r="K1820">
        <v>0.1</v>
      </c>
      <c r="L1820">
        <v>6.93</v>
      </c>
      <c r="M1820" s="7">
        <f>SUM(Table1[[#This Row],[Profit]]/Table1[[#This Row],[Sales]])</f>
        <v>9.1666666666666674E-2</v>
      </c>
      <c r="N1820">
        <f>SUM(Table1[[#This Row],[Sales]]*Table1[[#This Row],[Quantity]])</f>
        <v>151.19999999999999</v>
      </c>
    </row>
    <row r="1821" spans="1:14" x14ac:dyDescent="0.3">
      <c r="A1821" t="s">
        <v>1986</v>
      </c>
      <c r="B1821" s="1">
        <v>42149</v>
      </c>
      <c r="C1821" t="s">
        <v>1987</v>
      </c>
      <c r="D1821" t="s">
        <v>1988</v>
      </c>
      <c r="E1821" t="s">
        <v>3</v>
      </c>
      <c r="F1821" t="s">
        <v>40</v>
      </c>
      <c r="G1821" t="s">
        <v>5</v>
      </c>
      <c r="H1821" t="s">
        <v>23</v>
      </c>
      <c r="I1821">
        <v>29.32</v>
      </c>
      <c r="J1821">
        <v>3</v>
      </c>
      <c r="K1821">
        <v>0.2</v>
      </c>
      <c r="L1821">
        <v>1.46</v>
      </c>
      <c r="M1821" s="7">
        <f>SUM(Table1[[#This Row],[Profit]]/Table1[[#This Row],[Sales]])</f>
        <v>4.9795361527967257E-2</v>
      </c>
      <c r="N1821">
        <f>SUM(Table1[[#This Row],[Sales]]*Table1[[#This Row],[Quantity]])</f>
        <v>87.960000000000008</v>
      </c>
    </row>
    <row r="1822" spans="1:14" x14ac:dyDescent="0.3">
      <c r="A1822" t="s">
        <v>1989</v>
      </c>
      <c r="B1822" s="1">
        <v>42782</v>
      </c>
      <c r="C1822" t="s">
        <v>346</v>
      </c>
      <c r="D1822" t="s">
        <v>347</v>
      </c>
      <c r="E1822" t="s">
        <v>11</v>
      </c>
      <c r="F1822" t="s">
        <v>40</v>
      </c>
      <c r="G1822" t="s">
        <v>13</v>
      </c>
      <c r="H1822" t="s">
        <v>28</v>
      </c>
      <c r="I1822">
        <v>92.063999999999993</v>
      </c>
      <c r="J1822">
        <v>4</v>
      </c>
      <c r="K1822">
        <v>0.2</v>
      </c>
      <c r="L1822">
        <v>17.190000000000001</v>
      </c>
      <c r="M1822" s="7">
        <f>SUM(Table1[[#This Row],[Profit]]/Table1[[#This Row],[Sales]])</f>
        <v>0.18671793534932224</v>
      </c>
      <c r="N1822">
        <f>SUM(Table1[[#This Row],[Sales]]*Table1[[#This Row],[Quantity]])</f>
        <v>368.25599999999997</v>
      </c>
    </row>
    <row r="1823" spans="1:14" x14ac:dyDescent="0.3">
      <c r="A1823" t="s">
        <v>1989</v>
      </c>
      <c r="B1823" s="1">
        <v>42782</v>
      </c>
      <c r="C1823" t="s">
        <v>346</v>
      </c>
      <c r="D1823" t="s">
        <v>347</v>
      </c>
      <c r="E1823" t="s">
        <v>11</v>
      </c>
      <c r="F1823" t="s">
        <v>40</v>
      </c>
      <c r="G1823" t="s">
        <v>13</v>
      </c>
      <c r="H1823" t="s">
        <v>101</v>
      </c>
      <c r="I1823">
        <v>6.976</v>
      </c>
      <c r="J1823">
        <v>8</v>
      </c>
      <c r="K1823">
        <v>0.15</v>
      </c>
      <c r="L1823">
        <v>0.64</v>
      </c>
      <c r="M1823" s="7">
        <f>SUM(Table1[[#This Row],[Profit]]/Table1[[#This Row],[Sales]])</f>
        <v>9.1743119266055051E-2</v>
      </c>
      <c r="N1823">
        <f>SUM(Table1[[#This Row],[Sales]]*Table1[[#This Row],[Quantity]])</f>
        <v>55.808</v>
      </c>
    </row>
    <row r="1824" spans="1:14" x14ac:dyDescent="0.3">
      <c r="A1824" t="s">
        <v>1989</v>
      </c>
      <c r="B1824" s="1">
        <v>42782</v>
      </c>
      <c r="C1824" t="s">
        <v>346</v>
      </c>
      <c r="D1824" t="s">
        <v>347</v>
      </c>
      <c r="E1824" t="s">
        <v>11</v>
      </c>
      <c r="F1824" t="s">
        <v>40</v>
      </c>
      <c r="G1824" t="s">
        <v>5</v>
      </c>
      <c r="H1824" t="s">
        <v>7</v>
      </c>
      <c r="I1824">
        <v>62.957999999999998</v>
      </c>
      <c r="J1824">
        <v>4</v>
      </c>
      <c r="K1824">
        <v>0.2</v>
      </c>
      <c r="L1824">
        <v>7.17</v>
      </c>
      <c r="M1824" s="7">
        <f>SUM(Table1[[#This Row],[Profit]]/Table1[[#This Row],[Sales]])</f>
        <v>0.11388544744115124</v>
      </c>
      <c r="N1824">
        <f>SUM(Table1[[#This Row],[Sales]]*Table1[[#This Row],[Quantity]])</f>
        <v>251.83199999999999</v>
      </c>
    </row>
    <row r="1825" spans="1:14" x14ac:dyDescent="0.3">
      <c r="A1825" t="s">
        <v>1989</v>
      </c>
      <c r="B1825" s="1">
        <v>42782</v>
      </c>
      <c r="C1825" t="s">
        <v>346</v>
      </c>
      <c r="D1825" t="s">
        <v>347</v>
      </c>
      <c r="E1825" t="s">
        <v>11</v>
      </c>
      <c r="F1825" t="s">
        <v>40</v>
      </c>
      <c r="G1825" t="s">
        <v>13</v>
      </c>
      <c r="H1825" t="s">
        <v>32</v>
      </c>
      <c r="I1825">
        <v>5.1840000000000002</v>
      </c>
      <c r="J1825">
        <v>9</v>
      </c>
      <c r="K1825">
        <v>0</v>
      </c>
      <c r="L1825">
        <v>1.1299999999999999</v>
      </c>
      <c r="M1825" s="7">
        <f>SUM(Table1[[#This Row],[Profit]]/Table1[[#This Row],[Sales]])</f>
        <v>0.21797839506172836</v>
      </c>
      <c r="N1825">
        <f>SUM(Table1[[#This Row],[Sales]]*Table1[[#This Row],[Quantity]])</f>
        <v>46.655999999999999</v>
      </c>
    </row>
    <row r="1826" spans="1:14" x14ac:dyDescent="0.3">
      <c r="A1826" t="s">
        <v>1990</v>
      </c>
      <c r="B1826" s="1">
        <v>43091</v>
      </c>
      <c r="C1826" t="s">
        <v>638</v>
      </c>
      <c r="D1826" t="s">
        <v>639</v>
      </c>
      <c r="E1826" t="s">
        <v>3</v>
      </c>
      <c r="F1826" t="s">
        <v>12</v>
      </c>
      <c r="G1826" t="s">
        <v>13</v>
      </c>
      <c r="H1826" t="s">
        <v>27</v>
      </c>
      <c r="I1826">
        <v>31.32</v>
      </c>
      <c r="J1826">
        <v>8</v>
      </c>
      <c r="K1826">
        <v>0.15</v>
      </c>
      <c r="L1826">
        <v>6.59</v>
      </c>
      <c r="M1826" s="7">
        <f>SUM(Table1[[#This Row],[Profit]]/Table1[[#This Row],[Sales]])</f>
        <v>0.21040868454661557</v>
      </c>
      <c r="N1826">
        <f>SUM(Table1[[#This Row],[Sales]]*Table1[[#This Row],[Quantity]])</f>
        <v>250.56</v>
      </c>
    </row>
    <row r="1827" spans="1:14" x14ac:dyDescent="0.3">
      <c r="A1827" t="s">
        <v>1990</v>
      </c>
      <c r="B1827" s="1">
        <v>43091</v>
      </c>
      <c r="C1827" t="s">
        <v>638</v>
      </c>
      <c r="D1827" t="s">
        <v>639</v>
      </c>
      <c r="E1827" t="s">
        <v>3</v>
      </c>
      <c r="F1827" t="s">
        <v>12</v>
      </c>
      <c r="G1827" t="s">
        <v>5</v>
      </c>
      <c r="H1827" t="s">
        <v>23</v>
      </c>
      <c r="I1827">
        <v>11.84</v>
      </c>
      <c r="J1827">
        <v>10</v>
      </c>
      <c r="K1827">
        <v>0.2</v>
      </c>
      <c r="L1827">
        <v>0.77</v>
      </c>
      <c r="M1827" s="7">
        <f>SUM(Table1[[#This Row],[Profit]]/Table1[[#This Row],[Sales]])</f>
        <v>6.5033783783783786E-2</v>
      </c>
      <c r="N1827">
        <f>SUM(Table1[[#This Row],[Sales]]*Table1[[#This Row],[Quantity]])</f>
        <v>118.4</v>
      </c>
    </row>
    <row r="1828" spans="1:14" x14ac:dyDescent="0.3">
      <c r="A1828" t="s">
        <v>1990</v>
      </c>
      <c r="B1828" s="1">
        <v>43091</v>
      </c>
      <c r="C1828" t="s">
        <v>638</v>
      </c>
      <c r="D1828" t="s">
        <v>639</v>
      </c>
      <c r="E1828" t="s">
        <v>3</v>
      </c>
      <c r="F1828" t="s">
        <v>12</v>
      </c>
      <c r="G1828" t="s">
        <v>5</v>
      </c>
      <c r="H1828" t="s">
        <v>23</v>
      </c>
      <c r="I1828">
        <v>22.783999999999999</v>
      </c>
      <c r="J1828">
        <v>2</v>
      </c>
      <c r="K1828">
        <v>0.15</v>
      </c>
      <c r="L1828">
        <v>1.31</v>
      </c>
      <c r="M1828" s="7">
        <f>SUM(Table1[[#This Row],[Profit]]/Table1[[#This Row],[Sales]])</f>
        <v>5.7496488764044951E-2</v>
      </c>
      <c r="N1828">
        <f>SUM(Table1[[#This Row],[Sales]]*Table1[[#This Row],[Quantity]])</f>
        <v>45.567999999999998</v>
      </c>
    </row>
    <row r="1829" spans="1:14" x14ac:dyDescent="0.3">
      <c r="A1829" t="s">
        <v>1991</v>
      </c>
      <c r="B1829" s="1">
        <v>42774</v>
      </c>
      <c r="C1829" t="s">
        <v>1992</v>
      </c>
      <c r="D1829" t="s">
        <v>1993</v>
      </c>
      <c r="E1829" t="s">
        <v>39</v>
      </c>
      <c r="F1829" t="s">
        <v>4</v>
      </c>
      <c r="G1829" t="s">
        <v>25</v>
      </c>
      <c r="H1829" t="s">
        <v>26</v>
      </c>
      <c r="I1829">
        <v>1127.9760000000001</v>
      </c>
      <c r="J1829">
        <v>10</v>
      </c>
      <c r="K1829">
        <v>0.2</v>
      </c>
      <c r="L1829">
        <v>264.64</v>
      </c>
      <c r="M1829" s="7">
        <f>SUM(Table1[[#This Row],[Profit]]/Table1[[#This Row],[Sales]])</f>
        <v>0.23461492088484148</v>
      </c>
      <c r="N1829">
        <f>SUM(Table1[[#This Row],[Sales]]*Table1[[#This Row],[Quantity]])</f>
        <v>11279.760000000002</v>
      </c>
    </row>
    <row r="1830" spans="1:14" x14ac:dyDescent="0.3">
      <c r="A1830" t="s">
        <v>1994</v>
      </c>
      <c r="B1830" s="1">
        <v>42564</v>
      </c>
      <c r="C1830" t="s">
        <v>1995</v>
      </c>
      <c r="D1830" t="s">
        <v>1996</v>
      </c>
      <c r="E1830" t="s">
        <v>11</v>
      </c>
      <c r="F1830" t="s">
        <v>4</v>
      </c>
      <c r="G1830" t="s">
        <v>13</v>
      </c>
      <c r="H1830" t="s">
        <v>32</v>
      </c>
      <c r="I1830">
        <v>38.880000000000003</v>
      </c>
      <c r="J1830">
        <v>7</v>
      </c>
      <c r="K1830">
        <v>0.1</v>
      </c>
      <c r="L1830">
        <v>3.89</v>
      </c>
      <c r="M1830" s="7">
        <f>SUM(Table1[[#This Row],[Profit]]/Table1[[#This Row],[Sales]])</f>
        <v>0.1000514403292181</v>
      </c>
      <c r="N1830">
        <f>SUM(Table1[[#This Row],[Sales]]*Table1[[#This Row],[Quantity]])</f>
        <v>272.16000000000003</v>
      </c>
    </row>
    <row r="1831" spans="1:14" x14ac:dyDescent="0.3">
      <c r="A1831" t="s">
        <v>1997</v>
      </c>
      <c r="B1831" s="1">
        <v>42142</v>
      </c>
      <c r="C1831" t="s">
        <v>313</v>
      </c>
      <c r="D1831" t="s">
        <v>314</v>
      </c>
      <c r="E1831" t="s">
        <v>3</v>
      </c>
      <c r="F1831" t="s">
        <v>56</v>
      </c>
      <c r="G1831" t="s">
        <v>25</v>
      </c>
      <c r="H1831" t="s">
        <v>26</v>
      </c>
      <c r="I1831">
        <v>779.79600000000005</v>
      </c>
      <c r="J1831">
        <v>10</v>
      </c>
      <c r="K1831">
        <v>0.15</v>
      </c>
      <c r="L1831">
        <v>134.72</v>
      </c>
      <c r="M1831" s="7">
        <f>SUM(Table1[[#This Row],[Profit]]/Table1[[#This Row],[Sales]])</f>
        <v>0.17276313292194367</v>
      </c>
      <c r="N1831">
        <f>SUM(Table1[[#This Row],[Sales]]*Table1[[#This Row],[Quantity]])</f>
        <v>7797.9600000000009</v>
      </c>
    </row>
    <row r="1832" spans="1:14" x14ac:dyDescent="0.3">
      <c r="A1832" t="s">
        <v>1998</v>
      </c>
      <c r="B1832" s="1">
        <v>43394</v>
      </c>
      <c r="C1832" t="s">
        <v>1220</v>
      </c>
      <c r="D1832" t="s">
        <v>1221</v>
      </c>
      <c r="E1832" t="s">
        <v>39</v>
      </c>
      <c r="F1832" t="s">
        <v>40</v>
      </c>
      <c r="G1832" t="s">
        <v>25</v>
      </c>
      <c r="H1832" t="s">
        <v>26</v>
      </c>
      <c r="I1832">
        <v>1439.92</v>
      </c>
      <c r="J1832">
        <v>4</v>
      </c>
      <c r="K1832">
        <v>0.15</v>
      </c>
      <c r="L1832">
        <v>251.21</v>
      </c>
      <c r="M1832" s="7">
        <f>SUM(Table1[[#This Row],[Profit]]/Table1[[#This Row],[Sales]])</f>
        <v>0.17446108117117617</v>
      </c>
      <c r="N1832">
        <f>SUM(Table1[[#This Row],[Sales]]*Table1[[#This Row],[Quantity]])</f>
        <v>5759.68</v>
      </c>
    </row>
    <row r="1833" spans="1:14" x14ac:dyDescent="0.3">
      <c r="A1833" t="s">
        <v>1998</v>
      </c>
      <c r="B1833" s="1">
        <v>43394</v>
      </c>
      <c r="C1833" t="s">
        <v>1220</v>
      </c>
      <c r="D1833" t="s">
        <v>1221</v>
      </c>
      <c r="E1833" t="s">
        <v>39</v>
      </c>
      <c r="F1833" t="s">
        <v>40</v>
      </c>
      <c r="G1833" t="s">
        <v>5</v>
      </c>
      <c r="H1833" t="s">
        <v>18</v>
      </c>
      <c r="I1833">
        <v>262.11</v>
      </c>
      <c r="J1833">
        <v>10</v>
      </c>
      <c r="K1833">
        <v>0.2</v>
      </c>
      <c r="L1833">
        <v>31.06</v>
      </c>
      <c r="M1833" s="7">
        <f>SUM(Table1[[#This Row],[Profit]]/Table1[[#This Row],[Sales]])</f>
        <v>0.11849986646827666</v>
      </c>
      <c r="N1833">
        <f>SUM(Table1[[#This Row],[Sales]]*Table1[[#This Row],[Quantity]])</f>
        <v>2621.1000000000004</v>
      </c>
    </row>
    <row r="1834" spans="1:14" x14ac:dyDescent="0.3">
      <c r="A1834" t="s">
        <v>1999</v>
      </c>
      <c r="B1834" s="1">
        <v>42679</v>
      </c>
      <c r="C1834" t="s">
        <v>1123</v>
      </c>
      <c r="D1834" t="s">
        <v>1124</v>
      </c>
      <c r="E1834" t="s">
        <v>11</v>
      </c>
      <c r="F1834" t="s">
        <v>4</v>
      </c>
      <c r="G1834" t="s">
        <v>5</v>
      </c>
      <c r="H1834" t="s">
        <v>7</v>
      </c>
      <c r="I1834">
        <v>207</v>
      </c>
      <c r="J1834">
        <v>6</v>
      </c>
      <c r="K1834">
        <v>0.05</v>
      </c>
      <c r="L1834">
        <v>19.07</v>
      </c>
      <c r="M1834" s="7">
        <f>SUM(Table1[[#This Row],[Profit]]/Table1[[#This Row],[Sales]])</f>
        <v>9.2125603864734298E-2</v>
      </c>
      <c r="N1834">
        <f>SUM(Table1[[#This Row],[Sales]]*Table1[[#This Row],[Quantity]])</f>
        <v>1242</v>
      </c>
    </row>
    <row r="1835" spans="1:14" x14ac:dyDescent="0.3">
      <c r="A1835" t="s">
        <v>2000</v>
      </c>
      <c r="B1835" s="1">
        <v>43313</v>
      </c>
      <c r="C1835" t="s">
        <v>1550</v>
      </c>
      <c r="D1835" t="s">
        <v>1551</v>
      </c>
      <c r="E1835" t="s">
        <v>11</v>
      </c>
      <c r="F1835" t="s">
        <v>40</v>
      </c>
      <c r="G1835" t="s">
        <v>25</v>
      </c>
      <c r="H1835" t="s">
        <v>265</v>
      </c>
      <c r="I1835">
        <v>1439.982</v>
      </c>
      <c r="J1835">
        <v>1</v>
      </c>
      <c r="K1835">
        <v>0.05</v>
      </c>
      <c r="L1835">
        <v>101.32</v>
      </c>
      <c r="M1835" s="7">
        <f>SUM(Table1[[#This Row],[Profit]]/Table1[[#This Row],[Sales]])</f>
        <v>7.0361990635994062E-2</v>
      </c>
      <c r="N1835">
        <f>SUM(Table1[[#This Row],[Sales]]*Table1[[#This Row],[Quantity]])</f>
        <v>1439.982</v>
      </c>
    </row>
    <row r="1836" spans="1:14" x14ac:dyDescent="0.3">
      <c r="A1836" t="s">
        <v>2000</v>
      </c>
      <c r="B1836" s="1">
        <v>43313</v>
      </c>
      <c r="C1836" t="s">
        <v>1550</v>
      </c>
      <c r="D1836" t="s">
        <v>1551</v>
      </c>
      <c r="E1836" t="s">
        <v>11</v>
      </c>
      <c r="F1836" t="s">
        <v>40</v>
      </c>
      <c r="G1836" t="s">
        <v>13</v>
      </c>
      <c r="H1836" t="s">
        <v>32</v>
      </c>
      <c r="I1836">
        <v>36.287999999999997</v>
      </c>
      <c r="J1836">
        <v>5</v>
      </c>
      <c r="K1836">
        <v>0.1</v>
      </c>
      <c r="L1836">
        <v>5.14</v>
      </c>
      <c r="M1836" s="7">
        <f>SUM(Table1[[#This Row],[Profit]]/Table1[[#This Row],[Sales]])</f>
        <v>0.14164462081128748</v>
      </c>
      <c r="N1836">
        <f>SUM(Table1[[#This Row],[Sales]]*Table1[[#This Row],[Quantity]])</f>
        <v>181.44</v>
      </c>
    </row>
    <row r="1837" spans="1:14" x14ac:dyDescent="0.3">
      <c r="A1837" t="s">
        <v>2001</v>
      </c>
      <c r="B1837" s="1">
        <v>42176</v>
      </c>
      <c r="C1837" t="s">
        <v>1937</v>
      </c>
      <c r="D1837" t="s">
        <v>1938</v>
      </c>
      <c r="E1837" t="s">
        <v>3</v>
      </c>
      <c r="F1837" t="s">
        <v>56</v>
      </c>
      <c r="G1837" t="s">
        <v>13</v>
      </c>
      <c r="H1837" t="s">
        <v>24</v>
      </c>
      <c r="I1837">
        <v>21.4</v>
      </c>
      <c r="J1837">
        <v>2</v>
      </c>
      <c r="K1837">
        <v>0.05</v>
      </c>
      <c r="L1837">
        <v>3.48</v>
      </c>
      <c r="M1837" s="7">
        <f>SUM(Table1[[#This Row],[Profit]]/Table1[[#This Row],[Sales]])</f>
        <v>0.16261682242990655</v>
      </c>
      <c r="N1837">
        <f>SUM(Table1[[#This Row],[Sales]]*Table1[[#This Row],[Quantity]])</f>
        <v>42.8</v>
      </c>
    </row>
    <row r="1838" spans="1:14" x14ac:dyDescent="0.3">
      <c r="A1838" t="s">
        <v>2002</v>
      </c>
      <c r="B1838" s="1">
        <v>43150</v>
      </c>
      <c r="C1838" t="s">
        <v>1654</v>
      </c>
      <c r="D1838" t="s">
        <v>1655</v>
      </c>
      <c r="E1838" t="s">
        <v>11</v>
      </c>
      <c r="F1838" t="s">
        <v>4</v>
      </c>
      <c r="G1838" t="s">
        <v>13</v>
      </c>
      <c r="H1838" t="s">
        <v>28</v>
      </c>
      <c r="I1838">
        <v>1245.8599999999999</v>
      </c>
      <c r="J1838">
        <v>10</v>
      </c>
      <c r="K1838">
        <v>0.1</v>
      </c>
      <c r="L1838">
        <v>265.79000000000002</v>
      </c>
      <c r="M1838" s="7">
        <f>SUM(Table1[[#This Row],[Profit]]/Table1[[#This Row],[Sales]])</f>
        <v>0.21333857736824366</v>
      </c>
      <c r="N1838">
        <f>SUM(Table1[[#This Row],[Sales]]*Table1[[#This Row],[Quantity]])</f>
        <v>12458.599999999999</v>
      </c>
    </row>
    <row r="1839" spans="1:14" x14ac:dyDescent="0.3">
      <c r="A1839" t="s">
        <v>2003</v>
      </c>
      <c r="B1839" s="1">
        <v>42217</v>
      </c>
      <c r="C1839" t="s">
        <v>2004</v>
      </c>
      <c r="D1839" t="s">
        <v>2005</v>
      </c>
      <c r="E1839" t="s">
        <v>11</v>
      </c>
      <c r="F1839" t="s">
        <v>4</v>
      </c>
      <c r="G1839" t="s">
        <v>13</v>
      </c>
      <c r="H1839" t="s">
        <v>14</v>
      </c>
      <c r="I1839">
        <v>17.544</v>
      </c>
      <c r="J1839">
        <v>4</v>
      </c>
      <c r="K1839">
        <v>0.1</v>
      </c>
      <c r="L1839">
        <v>3.46</v>
      </c>
      <c r="M1839" s="7">
        <f>SUM(Table1[[#This Row],[Profit]]/Table1[[#This Row],[Sales]])</f>
        <v>0.19721842225262198</v>
      </c>
      <c r="N1839">
        <f>SUM(Table1[[#This Row],[Sales]]*Table1[[#This Row],[Quantity]])</f>
        <v>70.176000000000002</v>
      </c>
    </row>
    <row r="1840" spans="1:14" x14ac:dyDescent="0.3">
      <c r="A1840" t="s">
        <v>2003</v>
      </c>
      <c r="B1840" s="1">
        <v>42217</v>
      </c>
      <c r="C1840" t="s">
        <v>2004</v>
      </c>
      <c r="D1840" t="s">
        <v>2005</v>
      </c>
      <c r="E1840" t="s">
        <v>11</v>
      </c>
      <c r="F1840" t="s">
        <v>4</v>
      </c>
      <c r="G1840" t="s">
        <v>5</v>
      </c>
      <c r="H1840" t="s">
        <v>23</v>
      </c>
      <c r="I1840">
        <v>44.128</v>
      </c>
      <c r="J1840">
        <v>3</v>
      </c>
      <c r="K1840">
        <v>0.05</v>
      </c>
      <c r="L1840">
        <v>11.61</v>
      </c>
      <c r="M1840" s="7">
        <f>SUM(Table1[[#This Row],[Profit]]/Table1[[#This Row],[Sales]])</f>
        <v>0.26309825960841188</v>
      </c>
      <c r="N1840">
        <f>SUM(Table1[[#This Row],[Sales]]*Table1[[#This Row],[Quantity]])</f>
        <v>132.38400000000001</v>
      </c>
    </row>
    <row r="1841" spans="1:14" x14ac:dyDescent="0.3">
      <c r="A1841" t="s">
        <v>2003</v>
      </c>
      <c r="B1841" s="1">
        <v>42217</v>
      </c>
      <c r="C1841" t="s">
        <v>2004</v>
      </c>
      <c r="D1841" t="s">
        <v>2005</v>
      </c>
      <c r="E1841" t="s">
        <v>11</v>
      </c>
      <c r="F1841" t="s">
        <v>4</v>
      </c>
      <c r="G1841" t="s">
        <v>13</v>
      </c>
      <c r="H1841" t="s">
        <v>28</v>
      </c>
      <c r="I1841">
        <v>62.92</v>
      </c>
      <c r="J1841">
        <v>6</v>
      </c>
      <c r="K1841">
        <v>0.1</v>
      </c>
      <c r="L1841">
        <v>16.53</v>
      </c>
      <c r="M1841" s="7">
        <f>SUM(Table1[[#This Row],[Profit]]/Table1[[#This Row],[Sales]])</f>
        <v>0.26271455816910361</v>
      </c>
      <c r="N1841">
        <f>SUM(Table1[[#This Row],[Sales]]*Table1[[#This Row],[Quantity]])</f>
        <v>377.52</v>
      </c>
    </row>
    <row r="1842" spans="1:14" x14ac:dyDescent="0.3">
      <c r="A1842" t="s">
        <v>2003</v>
      </c>
      <c r="B1842" s="1">
        <v>42217</v>
      </c>
      <c r="C1842" t="s">
        <v>2004</v>
      </c>
      <c r="D1842" t="s">
        <v>2005</v>
      </c>
      <c r="E1842" t="s">
        <v>11</v>
      </c>
      <c r="F1842" t="s">
        <v>4</v>
      </c>
      <c r="G1842" t="s">
        <v>13</v>
      </c>
      <c r="H1842" t="s">
        <v>32</v>
      </c>
      <c r="I1842">
        <v>78.304000000000002</v>
      </c>
      <c r="J1842">
        <v>5</v>
      </c>
      <c r="K1842">
        <v>0.15</v>
      </c>
      <c r="L1842">
        <v>14.64</v>
      </c>
      <c r="M1842" s="7">
        <f>SUM(Table1[[#This Row],[Profit]]/Table1[[#This Row],[Sales]])</f>
        <v>0.18696362893338783</v>
      </c>
      <c r="N1842">
        <f>SUM(Table1[[#This Row],[Sales]]*Table1[[#This Row],[Quantity]])</f>
        <v>391.52</v>
      </c>
    </row>
    <row r="1843" spans="1:14" x14ac:dyDescent="0.3">
      <c r="A1843" t="s">
        <v>2006</v>
      </c>
      <c r="B1843" s="1">
        <v>42934</v>
      </c>
      <c r="C1843" t="s">
        <v>2007</v>
      </c>
      <c r="D1843" t="s">
        <v>2008</v>
      </c>
      <c r="E1843" t="s">
        <v>11</v>
      </c>
      <c r="F1843" t="s">
        <v>4</v>
      </c>
      <c r="G1843" t="s">
        <v>5</v>
      </c>
      <c r="H1843" t="s">
        <v>7</v>
      </c>
      <c r="I1843">
        <v>140.81</v>
      </c>
      <c r="J1843">
        <v>1</v>
      </c>
      <c r="K1843">
        <v>0.2</v>
      </c>
      <c r="L1843">
        <v>1.41</v>
      </c>
      <c r="M1843" s="7">
        <f>SUM(Table1[[#This Row],[Profit]]/Table1[[#This Row],[Sales]])</f>
        <v>1.00134933598466E-2</v>
      </c>
      <c r="N1843">
        <f>SUM(Table1[[#This Row],[Sales]]*Table1[[#This Row],[Quantity]])</f>
        <v>140.81</v>
      </c>
    </row>
    <row r="1844" spans="1:14" x14ac:dyDescent="0.3">
      <c r="A1844" t="s">
        <v>2009</v>
      </c>
      <c r="B1844" s="1">
        <v>42409</v>
      </c>
      <c r="C1844" t="s">
        <v>444</v>
      </c>
      <c r="D1844" t="s">
        <v>445</v>
      </c>
      <c r="E1844" t="s">
        <v>11</v>
      </c>
      <c r="F1844" t="s">
        <v>40</v>
      </c>
      <c r="G1844" t="s">
        <v>13</v>
      </c>
      <c r="H1844" t="s">
        <v>14</v>
      </c>
      <c r="I1844">
        <v>40.095999999999997</v>
      </c>
      <c r="J1844">
        <v>9</v>
      </c>
      <c r="K1844">
        <v>0.05</v>
      </c>
      <c r="L1844">
        <v>5.46</v>
      </c>
      <c r="M1844" s="7">
        <f>SUM(Table1[[#This Row],[Profit]]/Table1[[#This Row],[Sales]])</f>
        <v>0.13617318435754192</v>
      </c>
      <c r="N1844">
        <f>SUM(Table1[[#This Row],[Sales]]*Table1[[#This Row],[Quantity]])</f>
        <v>360.86399999999998</v>
      </c>
    </row>
    <row r="1845" spans="1:14" x14ac:dyDescent="0.3">
      <c r="A1845" t="s">
        <v>2009</v>
      </c>
      <c r="B1845" s="1">
        <v>42409</v>
      </c>
      <c r="C1845" t="s">
        <v>444</v>
      </c>
      <c r="D1845" t="s">
        <v>445</v>
      </c>
      <c r="E1845" t="s">
        <v>11</v>
      </c>
      <c r="F1845" t="s">
        <v>40</v>
      </c>
      <c r="G1845" t="s">
        <v>5</v>
      </c>
      <c r="H1845" t="s">
        <v>23</v>
      </c>
      <c r="I1845">
        <v>40.783999999999999</v>
      </c>
      <c r="J1845">
        <v>9</v>
      </c>
      <c r="K1845">
        <v>0.25</v>
      </c>
      <c r="L1845">
        <v>5.19</v>
      </c>
      <c r="M1845" s="7">
        <f>SUM(Table1[[#This Row],[Profit]]/Table1[[#This Row],[Sales]])</f>
        <v>0.12725578658297373</v>
      </c>
      <c r="N1845">
        <f>SUM(Table1[[#This Row],[Sales]]*Table1[[#This Row],[Quantity]])</f>
        <v>367.05599999999998</v>
      </c>
    </row>
    <row r="1846" spans="1:14" x14ac:dyDescent="0.3">
      <c r="A1846" t="s">
        <v>2010</v>
      </c>
      <c r="B1846" s="1">
        <v>43310</v>
      </c>
      <c r="C1846" t="s">
        <v>2011</v>
      </c>
      <c r="D1846" t="s">
        <v>2012</v>
      </c>
      <c r="E1846" t="s">
        <v>3</v>
      </c>
      <c r="F1846" t="s">
        <v>12</v>
      </c>
      <c r="G1846" t="s">
        <v>25</v>
      </c>
      <c r="H1846" t="s">
        <v>63</v>
      </c>
      <c r="I1846">
        <v>90.57</v>
      </c>
      <c r="J1846">
        <v>8</v>
      </c>
      <c r="K1846">
        <v>0.1</v>
      </c>
      <c r="L1846">
        <v>15.17</v>
      </c>
      <c r="M1846" s="7">
        <f>SUM(Table1[[#This Row],[Profit]]/Table1[[#This Row],[Sales]])</f>
        <v>0.16749475543778294</v>
      </c>
      <c r="N1846">
        <f>SUM(Table1[[#This Row],[Sales]]*Table1[[#This Row],[Quantity]])</f>
        <v>724.56</v>
      </c>
    </row>
    <row r="1847" spans="1:14" x14ac:dyDescent="0.3">
      <c r="A1847" t="s">
        <v>2013</v>
      </c>
      <c r="B1847" s="1">
        <v>43112</v>
      </c>
      <c r="C1847" t="s">
        <v>1927</v>
      </c>
      <c r="D1847" t="s">
        <v>1928</v>
      </c>
      <c r="E1847" t="s">
        <v>39</v>
      </c>
      <c r="F1847" t="s">
        <v>56</v>
      </c>
      <c r="G1847" t="s">
        <v>13</v>
      </c>
      <c r="H1847" t="s">
        <v>32</v>
      </c>
      <c r="I1847">
        <v>40.08</v>
      </c>
      <c r="J1847">
        <v>7</v>
      </c>
      <c r="K1847">
        <v>0.2</v>
      </c>
      <c r="L1847">
        <v>1.42</v>
      </c>
      <c r="M1847" s="7">
        <f>SUM(Table1[[#This Row],[Profit]]/Table1[[#This Row],[Sales]])</f>
        <v>3.5429141716566866E-2</v>
      </c>
      <c r="N1847">
        <f>SUM(Table1[[#This Row],[Sales]]*Table1[[#This Row],[Quantity]])</f>
        <v>280.56</v>
      </c>
    </row>
    <row r="1848" spans="1:14" x14ac:dyDescent="0.3">
      <c r="A1848" t="s">
        <v>2013</v>
      </c>
      <c r="B1848" s="1">
        <v>43112</v>
      </c>
      <c r="C1848" t="s">
        <v>1927</v>
      </c>
      <c r="D1848" t="s">
        <v>1928</v>
      </c>
      <c r="E1848" t="s">
        <v>39</v>
      </c>
      <c r="F1848" t="s">
        <v>56</v>
      </c>
      <c r="G1848" t="s">
        <v>5</v>
      </c>
      <c r="H1848" t="s">
        <v>23</v>
      </c>
      <c r="I1848">
        <v>37.68</v>
      </c>
      <c r="J1848">
        <v>5</v>
      </c>
      <c r="K1848">
        <v>0</v>
      </c>
      <c r="L1848">
        <v>7.38</v>
      </c>
      <c r="M1848" s="7">
        <f>SUM(Table1[[#This Row],[Profit]]/Table1[[#This Row],[Sales]])</f>
        <v>0.19585987261146498</v>
      </c>
      <c r="N1848">
        <f>SUM(Table1[[#This Row],[Sales]]*Table1[[#This Row],[Quantity]])</f>
        <v>188.4</v>
      </c>
    </row>
    <row r="1849" spans="1:14" x14ac:dyDescent="0.3">
      <c r="A1849" t="s">
        <v>2014</v>
      </c>
      <c r="B1849" s="1">
        <v>43353</v>
      </c>
      <c r="C1849" t="s">
        <v>1361</v>
      </c>
      <c r="D1849" t="s">
        <v>1362</v>
      </c>
      <c r="E1849" t="s">
        <v>11</v>
      </c>
      <c r="F1849" t="s">
        <v>12</v>
      </c>
      <c r="G1849" t="s">
        <v>5</v>
      </c>
      <c r="H1849" t="s">
        <v>7</v>
      </c>
      <c r="I1849">
        <v>362.35199999999998</v>
      </c>
      <c r="J1849">
        <v>6</v>
      </c>
      <c r="K1849">
        <v>0.05</v>
      </c>
      <c r="L1849">
        <v>44.36</v>
      </c>
      <c r="M1849" s="7">
        <f>SUM(Table1[[#This Row],[Profit]]/Table1[[#This Row],[Sales]])</f>
        <v>0.12242239590232702</v>
      </c>
      <c r="N1849">
        <f>SUM(Table1[[#This Row],[Sales]]*Table1[[#This Row],[Quantity]])</f>
        <v>2174.1120000000001</v>
      </c>
    </row>
    <row r="1850" spans="1:14" x14ac:dyDescent="0.3">
      <c r="A1850" t="s">
        <v>2014</v>
      </c>
      <c r="B1850" s="1">
        <v>43353</v>
      </c>
      <c r="C1850" t="s">
        <v>1361</v>
      </c>
      <c r="D1850" t="s">
        <v>1362</v>
      </c>
      <c r="E1850" t="s">
        <v>11</v>
      </c>
      <c r="F1850" t="s">
        <v>12</v>
      </c>
      <c r="G1850" t="s">
        <v>13</v>
      </c>
      <c r="H1850" t="s">
        <v>27</v>
      </c>
      <c r="I1850">
        <v>7.1840000000000002</v>
      </c>
      <c r="J1850">
        <v>6</v>
      </c>
      <c r="K1850">
        <v>0.1</v>
      </c>
      <c r="L1850">
        <v>0.75</v>
      </c>
      <c r="M1850" s="7">
        <f>SUM(Table1[[#This Row],[Profit]]/Table1[[#This Row],[Sales]])</f>
        <v>0.10439866369710467</v>
      </c>
      <c r="N1850">
        <f>SUM(Table1[[#This Row],[Sales]]*Table1[[#This Row],[Quantity]])</f>
        <v>43.103999999999999</v>
      </c>
    </row>
    <row r="1851" spans="1:14" x14ac:dyDescent="0.3">
      <c r="A1851" t="s">
        <v>2015</v>
      </c>
      <c r="B1851" s="1">
        <v>42571</v>
      </c>
      <c r="C1851" t="s">
        <v>1158</v>
      </c>
      <c r="D1851" t="s">
        <v>1159</v>
      </c>
      <c r="E1851" t="s">
        <v>3</v>
      </c>
      <c r="F1851" t="s">
        <v>40</v>
      </c>
      <c r="G1851" t="s">
        <v>13</v>
      </c>
      <c r="H1851" t="s">
        <v>19</v>
      </c>
      <c r="I1851">
        <v>34.76</v>
      </c>
      <c r="J1851">
        <v>2</v>
      </c>
      <c r="K1851">
        <v>0.1</v>
      </c>
      <c r="L1851">
        <v>7.94</v>
      </c>
      <c r="M1851" s="7">
        <f>SUM(Table1[[#This Row],[Profit]]/Table1[[#This Row],[Sales]])</f>
        <v>0.22842347525891832</v>
      </c>
      <c r="N1851">
        <f>SUM(Table1[[#This Row],[Sales]]*Table1[[#This Row],[Quantity]])</f>
        <v>69.52</v>
      </c>
    </row>
    <row r="1852" spans="1:14" x14ac:dyDescent="0.3">
      <c r="A1852" t="s">
        <v>2015</v>
      </c>
      <c r="B1852" s="1">
        <v>42571</v>
      </c>
      <c r="C1852" t="s">
        <v>1158</v>
      </c>
      <c r="D1852" t="s">
        <v>1159</v>
      </c>
      <c r="E1852" t="s">
        <v>3</v>
      </c>
      <c r="F1852" t="s">
        <v>40</v>
      </c>
      <c r="G1852" t="s">
        <v>25</v>
      </c>
      <c r="H1852" t="s">
        <v>63</v>
      </c>
      <c r="I1852">
        <v>831.2</v>
      </c>
      <c r="J1852">
        <v>1</v>
      </c>
      <c r="K1852">
        <v>0.1</v>
      </c>
      <c r="L1852">
        <v>104.3</v>
      </c>
      <c r="M1852" s="7">
        <f>SUM(Table1[[#This Row],[Profit]]/Table1[[#This Row],[Sales]])</f>
        <v>0.12548123195380173</v>
      </c>
      <c r="N1852">
        <f>SUM(Table1[[#This Row],[Sales]]*Table1[[#This Row],[Quantity]])</f>
        <v>831.2</v>
      </c>
    </row>
    <row r="1853" spans="1:14" x14ac:dyDescent="0.3">
      <c r="A1853" t="s">
        <v>2015</v>
      </c>
      <c r="B1853" s="1">
        <v>42571</v>
      </c>
      <c r="C1853" t="s">
        <v>1158</v>
      </c>
      <c r="D1853" t="s">
        <v>1159</v>
      </c>
      <c r="E1853" t="s">
        <v>3</v>
      </c>
      <c r="F1853" t="s">
        <v>40</v>
      </c>
      <c r="G1853" t="s">
        <v>13</v>
      </c>
      <c r="H1853" t="s">
        <v>32</v>
      </c>
      <c r="I1853">
        <v>26.4</v>
      </c>
      <c r="J1853">
        <v>3</v>
      </c>
      <c r="K1853">
        <v>0</v>
      </c>
      <c r="L1853">
        <v>4.8</v>
      </c>
      <c r="M1853" s="7">
        <f>SUM(Table1[[#This Row],[Profit]]/Table1[[#This Row],[Sales]])</f>
        <v>0.18181818181818182</v>
      </c>
      <c r="N1853">
        <f>SUM(Table1[[#This Row],[Sales]]*Table1[[#This Row],[Quantity]])</f>
        <v>79.199999999999989</v>
      </c>
    </row>
    <row r="1854" spans="1:14" x14ac:dyDescent="0.3">
      <c r="A1854" t="s">
        <v>2015</v>
      </c>
      <c r="B1854" s="1">
        <v>42571</v>
      </c>
      <c r="C1854" t="s">
        <v>1158</v>
      </c>
      <c r="D1854" t="s">
        <v>1159</v>
      </c>
      <c r="E1854" t="s">
        <v>3</v>
      </c>
      <c r="F1854" t="s">
        <v>40</v>
      </c>
      <c r="G1854" t="s">
        <v>13</v>
      </c>
      <c r="H1854" t="s">
        <v>67</v>
      </c>
      <c r="I1854">
        <v>106.75</v>
      </c>
      <c r="J1854">
        <v>5</v>
      </c>
      <c r="K1854">
        <v>0.1</v>
      </c>
      <c r="L1854">
        <v>17.16</v>
      </c>
      <c r="M1854" s="7">
        <f>SUM(Table1[[#This Row],[Profit]]/Table1[[#This Row],[Sales]])</f>
        <v>0.16074941451990632</v>
      </c>
      <c r="N1854">
        <f>SUM(Table1[[#This Row],[Sales]]*Table1[[#This Row],[Quantity]])</f>
        <v>533.75</v>
      </c>
    </row>
    <row r="1855" spans="1:14" x14ac:dyDescent="0.3">
      <c r="A1855" t="s">
        <v>2015</v>
      </c>
      <c r="B1855" s="1">
        <v>42571</v>
      </c>
      <c r="C1855" t="s">
        <v>1158</v>
      </c>
      <c r="D1855" t="s">
        <v>1159</v>
      </c>
      <c r="E1855" t="s">
        <v>3</v>
      </c>
      <c r="F1855" t="s">
        <v>40</v>
      </c>
      <c r="G1855" t="s">
        <v>13</v>
      </c>
      <c r="H1855" t="s">
        <v>32</v>
      </c>
      <c r="I1855">
        <v>97.82</v>
      </c>
      <c r="J1855">
        <v>2</v>
      </c>
      <c r="K1855">
        <v>0.2</v>
      </c>
      <c r="L1855">
        <v>12.79</v>
      </c>
      <c r="M1855" s="7">
        <f>SUM(Table1[[#This Row],[Profit]]/Table1[[#This Row],[Sales]])</f>
        <v>0.13075035780004088</v>
      </c>
      <c r="N1855">
        <f>SUM(Table1[[#This Row],[Sales]]*Table1[[#This Row],[Quantity]])</f>
        <v>195.64</v>
      </c>
    </row>
    <row r="1856" spans="1:14" x14ac:dyDescent="0.3">
      <c r="A1856" t="s">
        <v>2015</v>
      </c>
      <c r="B1856" s="1">
        <v>42571</v>
      </c>
      <c r="C1856" t="s">
        <v>1158</v>
      </c>
      <c r="D1856" t="s">
        <v>1159</v>
      </c>
      <c r="E1856" t="s">
        <v>3</v>
      </c>
      <c r="F1856" t="s">
        <v>40</v>
      </c>
      <c r="G1856" t="s">
        <v>13</v>
      </c>
      <c r="H1856" t="s">
        <v>19</v>
      </c>
      <c r="I1856">
        <v>141.4</v>
      </c>
      <c r="J1856">
        <v>2</v>
      </c>
      <c r="K1856">
        <v>0.2</v>
      </c>
      <c r="L1856">
        <v>6.12</v>
      </c>
      <c r="M1856" s="7">
        <f>SUM(Table1[[#This Row],[Profit]]/Table1[[#This Row],[Sales]])</f>
        <v>4.3281471004243281E-2</v>
      </c>
      <c r="N1856">
        <f>SUM(Table1[[#This Row],[Sales]]*Table1[[#This Row],[Quantity]])</f>
        <v>282.8</v>
      </c>
    </row>
    <row r="1857" spans="1:14" x14ac:dyDescent="0.3">
      <c r="A1857" t="s">
        <v>2016</v>
      </c>
      <c r="B1857" s="1">
        <v>42168</v>
      </c>
      <c r="C1857" t="s">
        <v>1913</v>
      </c>
      <c r="D1857" t="s">
        <v>1914</v>
      </c>
      <c r="E1857" t="s">
        <v>11</v>
      </c>
      <c r="F1857" t="s">
        <v>12</v>
      </c>
      <c r="G1857" t="s">
        <v>13</v>
      </c>
      <c r="H1857" t="s">
        <v>24</v>
      </c>
      <c r="I1857">
        <v>14.52</v>
      </c>
      <c r="J1857">
        <v>9</v>
      </c>
      <c r="K1857">
        <v>0.05</v>
      </c>
      <c r="L1857">
        <v>2.68</v>
      </c>
      <c r="M1857" s="7">
        <f>SUM(Table1[[#This Row],[Profit]]/Table1[[#This Row],[Sales]])</f>
        <v>0.18457300275482094</v>
      </c>
      <c r="N1857">
        <f>SUM(Table1[[#This Row],[Sales]]*Table1[[#This Row],[Quantity]])</f>
        <v>130.68</v>
      </c>
    </row>
    <row r="1858" spans="1:14" x14ac:dyDescent="0.3">
      <c r="A1858" t="s">
        <v>2017</v>
      </c>
      <c r="B1858" s="1">
        <v>43232</v>
      </c>
      <c r="C1858" t="s">
        <v>463</v>
      </c>
      <c r="D1858" t="s">
        <v>464</v>
      </c>
      <c r="E1858" t="s">
        <v>11</v>
      </c>
      <c r="F1858" t="s">
        <v>40</v>
      </c>
      <c r="G1858" t="s">
        <v>13</v>
      </c>
      <c r="H1858" t="s">
        <v>19</v>
      </c>
      <c r="I1858">
        <v>127.92</v>
      </c>
      <c r="J1858">
        <v>4</v>
      </c>
      <c r="K1858">
        <v>0.1</v>
      </c>
      <c r="L1858">
        <v>13.26</v>
      </c>
      <c r="M1858" s="7">
        <f>SUM(Table1[[#This Row],[Profit]]/Table1[[#This Row],[Sales]])</f>
        <v>0.10365853658536585</v>
      </c>
      <c r="N1858">
        <f>SUM(Table1[[#This Row],[Sales]]*Table1[[#This Row],[Quantity]])</f>
        <v>511.68</v>
      </c>
    </row>
    <row r="1859" spans="1:14" x14ac:dyDescent="0.3">
      <c r="A1859" t="s">
        <v>2017</v>
      </c>
      <c r="B1859" s="1">
        <v>43232</v>
      </c>
      <c r="C1859" t="s">
        <v>463</v>
      </c>
      <c r="D1859" t="s">
        <v>464</v>
      </c>
      <c r="E1859" t="s">
        <v>11</v>
      </c>
      <c r="F1859" t="s">
        <v>40</v>
      </c>
      <c r="G1859" t="s">
        <v>13</v>
      </c>
      <c r="H1859" t="s">
        <v>27</v>
      </c>
      <c r="I1859">
        <v>34.24</v>
      </c>
      <c r="J1859">
        <v>6</v>
      </c>
      <c r="K1859">
        <v>0.15</v>
      </c>
      <c r="L1859">
        <v>5.78</v>
      </c>
      <c r="M1859" s="7">
        <f>SUM(Table1[[#This Row],[Profit]]/Table1[[#This Row],[Sales]])</f>
        <v>0.16880841121495327</v>
      </c>
      <c r="N1859">
        <f>SUM(Table1[[#This Row],[Sales]]*Table1[[#This Row],[Quantity]])</f>
        <v>205.44</v>
      </c>
    </row>
    <row r="1860" spans="1:14" x14ac:dyDescent="0.3">
      <c r="A1860" t="s">
        <v>2018</v>
      </c>
      <c r="B1860" s="1">
        <v>42616</v>
      </c>
      <c r="C1860" t="s">
        <v>270</v>
      </c>
      <c r="D1860" t="s">
        <v>271</v>
      </c>
      <c r="E1860" t="s">
        <v>11</v>
      </c>
      <c r="F1860" t="s">
        <v>56</v>
      </c>
      <c r="G1860" t="s">
        <v>13</v>
      </c>
      <c r="H1860" t="s">
        <v>28</v>
      </c>
      <c r="I1860">
        <v>137.62</v>
      </c>
      <c r="J1860">
        <v>6</v>
      </c>
      <c r="K1860">
        <v>0.15</v>
      </c>
      <c r="L1860">
        <v>5.7</v>
      </c>
      <c r="M1860" s="7">
        <f>SUM(Table1[[#This Row],[Profit]]/Table1[[#This Row],[Sales]])</f>
        <v>4.1418398488591773E-2</v>
      </c>
      <c r="N1860">
        <f>SUM(Table1[[#This Row],[Sales]]*Table1[[#This Row],[Quantity]])</f>
        <v>825.72</v>
      </c>
    </row>
    <row r="1861" spans="1:14" x14ac:dyDescent="0.3">
      <c r="A1861" t="s">
        <v>2018</v>
      </c>
      <c r="B1861" s="1">
        <v>42616</v>
      </c>
      <c r="C1861" t="s">
        <v>270</v>
      </c>
      <c r="D1861" t="s">
        <v>271</v>
      </c>
      <c r="E1861" t="s">
        <v>11</v>
      </c>
      <c r="F1861" t="s">
        <v>56</v>
      </c>
      <c r="G1861" t="s">
        <v>25</v>
      </c>
      <c r="H1861" t="s">
        <v>26</v>
      </c>
      <c r="I1861">
        <v>100.49</v>
      </c>
      <c r="J1861">
        <v>8</v>
      </c>
      <c r="K1861">
        <v>0.2</v>
      </c>
      <c r="L1861">
        <v>23.97</v>
      </c>
      <c r="M1861" s="7">
        <f>SUM(Table1[[#This Row],[Profit]]/Table1[[#This Row],[Sales]])</f>
        <v>0.23853119713404319</v>
      </c>
      <c r="N1861">
        <f>SUM(Table1[[#This Row],[Sales]]*Table1[[#This Row],[Quantity]])</f>
        <v>803.92</v>
      </c>
    </row>
    <row r="1862" spans="1:14" x14ac:dyDescent="0.3">
      <c r="A1862" t="s">
        <v>2019</v>
      </c>
      <c r="B1862" s="1">
        <v>43185</v>
      </c>
      <c r="C1862" t="s">
        <v>1016</v>
      </c>
      <c r="D1862" t="s">
        <v>1017</v>
      </c>
      <c r="E1862" t="s">
        <v>3</v>
      </c>
      <c r="F1862" t="s">
        <v>56</v>
      </c>
      <c r="G1862" t="s">
        <v>5</v>
      </c>
      <c r="H1862" t="s">
        <v>6</v>
      </c>
      <c r="I1862">
        <v>257.56799999999998</v>
      </c>
      <c r="J1862">
        <v>8</v>
      </c>
      <c r="K1862">
        <v>0.1</v>
      </c>
      <c r="L1862">
        <v>54.86</v>
      </c>
      <c r="M1862" s="7">
        <f>SUM(Table1[[#This Row],[Profit]]/Table1[[#This Row],[Sales]])</f>
        <v>0.21299229717977389</v>
      </c>
      <c r="N1862">
        <f>SUM(Table1[[#This Row],[Sales]]*Table1[[#This Row],[Quantity]])</f>
        <v>2060.5439999999999</v>
      </c>
    </row>
    <row r="1863" spans="1:14" x14ac:dyDescent="0.3">
      <c r="A1863" t="s">
        <v>2019</v>
      </c>
      <c r="B1863" s="1">
        <v>43185</v>
      </c>
      <c r="C1863" t="s">
        <v>1016</v>
      </c>
      <c r="D1863" t="s">
        <v>1017</v>
      </c>
      <c r="E1863" t="s">
        <v>3</v>
      </c>
      <c r="F1863" t="s">
        <v>56</v>
      </c>
      <c r="G1863" t="s">
        <v>25</v>
      </c>
      <c r="H1863" t="s">
        <v>26</v>
      </c>
      <c r="I1863">
        <v>119.96</v>
      </c>
      <c r="J1863">
        <v>3</v>
      </c>
      <c r="K1863">
        <v>0.2</v>
      </c>
      <c r="L1863">
        <v>11.31</v>
      </c>
      <c r="M1863" s="7">
        <f>SUM(Table1[[#This Row],[Profit]]/Table1[[#This Row],[Sales]])</f>
        <v>9.4281427142380803E-2</v>
      </c>
      <c r="N1863">
        <f>SUM(Table1[[#This Row],[Sales]]*Table1[[#This Row],[Quantity]])</f>
        <v>359.88</v>
      </c>
    </row>
    <row r="1864" spans="1:14" x14ac:dyDescent="0.3">
      <c r="A1864" t="s">
        <v>2020</v>
      </c>
      <c r="B1864" s="1">
        <v>42320</v>
      </c>
      <c r="C1864" t="s">
        <v>547</v>
      </c>
      <c r="D1864" t="s">
        <v>548</v>
      </c>
      <c r="E1864" t="s">
        <v>3</v>
      </c>
      <c r="F1864" t="s">
        <v>40</v>
      </c>
      <c r="G1864" t="s">
        <v>13</v>
      </c>
      <c r="H1864" t="s">
        <v>19</v>
      </c>
      <c r="I1864">
        <v>49.631999999999998</v>
      </c>
      <c r="J1864">
        <v>9</v>
      </c>
      <c r="K1864">
        <v>0.25</v>
      </c>
      <c r="L1864">
        <v>2.5</v>
      </c>
      <c r="M1864" s="7">
        <f>SUM(Table1[[#This Row],[Profit]]/Table1[[#This Row],[Sales]])</f>
        <v>5.0370728562217928E-2</v>
      </c>
      <c r="N1864">
        <f>SUM(Table1[[#This Row],[Sales]]*Table1[[#This Row],[Quantity]])</f>
        <v>446.68799999999999</v>
      </c>
    </row>
    <row r="1865" spans="1:14" x14ac:dyDescent="0.3">
      <c r="A1865" t="s">
        <v>2021</v>
      </c>
      <c r="B1865" s="1">
        <v>43021</v>
      </c>
      <c r="C1865" t="s">
        <v>2022</v>
      </c>
      <c r="D1865" t="s">
        <v>2023</v>
      </c>
      <c r="E1865" t="s">
        <v>11</v>
      </c>
      <c r="F1865" t="s">
        <v>12</v>
      </c>
      <c r="G1865" t="s">
        <v>5</v>
      </c>
      <c r="H1865" t="s">
        <v>18</v>
      </c>
      <c r="I1865">
        <v>727.45</v>
      </c>
      <c r="J1865">
        <v>4</v>
      </c>
      <c r="K1865">
        <v>0.05</v>
      </c>
      <c r="L1865">
        <v>95.99</v>
      </c>
      <c r="M1865" s="7">
        <f>SUM(Table1[[#This Row],[Profit]]/Table1[[#This Row],[Sales]])</f>
        <v>0.13195408619149082</v>
      </c>
      <c r="N1865">
        <f>SUM(Table1[[#This Row],[Sales]]*Table1[[#This Row],[Quantity]])</f>
        <v>2909.8</v>
      </c>
    </row>
    <row r="1866" spans="1:14" x14ac:dyDescent="0.3">
      <c r="A1866" t="s">
        <v>2021</v>
      </c>
      <c r="B1866" s="1">
        <v>43021</v>
      </c>
      <c r="C1866" t="s">
        <v>2022</v>
      </c>
      <c r="D1866" t="s">
        <v>2023</v>
      </c>
      <c r="E1866" t="s">
        <v>11</v>
      </c>
      <c r="F1866" t="s">
        <v>12</v>
      </c>
      <c r="G1866" t="s">
        <v>5</v>
      </c>
      <c r="H1866" t="s">
        <v>23</v>
      </c>
      <c r="I1866">
        <v>24.96</v>
      </c>
      <c r="J1866">
        <v>9</v>
      </c>
      <c r="K1866">
        <v>0.2</v>
      </c>
      <c r="L1866">
        <v>4.25</v>
      </c>
      <c r="M1866" s="7">
        <f>SUM(Table1[[#This Row],[Profit]]/Table1[[#This Row],[Sales]])</f>
        <v>0.1702724358974359</v>
      </c>
      <c r="N1866">
        <f>SUM(Table1[[#This Row],[Sales]]*Table1[[#This Row],[Quantity]])</f>
        <v>224.64000000000001</v>
      </c>
    </row>
    <row r="1867" spans="1:14" x14ac:dyDescent="0.3">
      <c r="A1867" t="s">
        <v>2024</v>
      </c>
      <c r="B1867" s="1">
        <v>43416</v>
      </c>
      <c r="C1867" t="s">
        <v>799</v>
      </c>
      <c r="D1867" t="s">
        <v>800</v>
      </c>
      <c r="E1867" t="s">
        <v>11</v>
      </c>
      <c r="F1867" t="s">
        <v>56</v>
      </c>
      <c r="G1867" t="s">
        <v>25</v>
      </c>
      <c r="H1867" t="s">
        <v>26</v>
      </c>
      <c r="I1867">
        <v>370.78199999999998</v>
      </c>
      <c r="J1867">
        <v>5</v>
      </c>
      <c r="K1867">
        <v>0.05</v>
      </c>
      <c r="L1867">
        <v>73.73</v>
      </c>
      <c r="M1867" s="7">
        <f>SUM(Table1[[#This Row],[Profit]]/Table1[[#This Row],[Sales]])</f>
        <v>0.19884999811209825</v>
      </c>
      <c r="N1867">
        <f>SUM(Table1[[#This Row],[Sales]]*Table1[[#This Row],[Quantity]])</f>
        <v>1853.9099999999999</v>
      </c>
    </row>
    <row r="1868" spans="1:14" x14ac:dyDescent="0.3">
      <c r="A1868" t="s">
        <v>2025</v>
      </c>
      <c r="B1868" s="1">
        <v>43205</v>
      </c>
      <c r="C1868" t="s">
        <v>1148</v>
      </c>
      <c r="D1868" t="s">
        <v>1149</v>
      </c>
      <c r="E1868" t="s">
        <v>11</v>
      </c>
      <c r="F1868" t="s">
        <v>12</v>
      </c>
      <c r="G1868" t="s">
        <v>5</v>
      </c>
      <c r="H1868" t="s">
        <v>23</v>
      </c>
      <c r="I1868">
        <v>196.45</v>
      </c>
      <c r="J1868">
        <v>2</v>
      </c>
      <c r="K1868">
        <v>0.1</v>
      </c>
      <c r="L1868">
        <v>38.409999999999997</v>
      </c>
      <c r="M1868" s="7">
        <f>SUM(Table1[[#This Row],[Profit]]/Table1[[#This Row],[Sales]])</f>
        <v>0.19552048867396282</v>
      </c>
      <c r="N1868">
        <f>SUM(Table1[[#This Row],[Sales]]*Table1[[#This Row],[Quantity]])</f>
        <v>392.9</v>
      </c>
    </row>
    <row r="1869" spans="1:14" x14ac:dyDescent="0.3">
      <c r="A1869" t="s">
        <v>2026</v>
      </c>
      <c r="B1869" s="1">
        <v>42546</v>
      </c>
      <c r="C1869" t="s">
        <v>1992</v>
      </c>
      <c r="D1869" t="s">
        <v>1993</v>
      </c>
      <c r="E1869" t="s">
        <v>39</v>
      </c>
      <c r="F1869" t="s">
        <v>56</v>
      </c>
      <c r="G1869" t="s">
        <v>13</v>
      </c>
      <c r="H1869" t="s">
        <v>32</v>
      </c>
      <c r="I1869">
        <v>31.103999999999999</v>
      </c>
      <c r="J1869">
        <v>8</v>
      </c>
      <c r="K1869">
        <v>0.15</v>
      </c>
      <c r="L1869">
        <v>7.07</v>
      </c>
      <c r="M1869" s="7">
        <f>SUM(Table1[[#This Row],[Profit]]/Table1[[#This Row],[Sales]])</f>
        <v>0.2273019547325103</v>
      </c>
      <c r="N1869">
        <f>SUM(Table1[[#This Row],[Sales]]*Table1[[#This Row],[Quantity]])</f>
        <v>248.83199999999999</v>
      </c>
    </row>
    <row r="1870" spans="1:14" x14ac:dyDescent="0.3">
      <c r="A1870" t="s">
        <v>2026</v>
      </c>
      <c r="B1870" s="1">
        <v>42546</v>
      </c>
      <c r="C1870" t="s">
        <v>1992</v>
      </c>
      <c r="D1870" t="s">
        <v>1993</v>
      </c>
      <c r="E1870" t="s">
        <v>39</v>
      </c>
      <c r="F1870" t="s">
        <v>56</v>
      </c>
      <c r="G1870" t="s">
        <v>13</v>
      </c>
      <c r="H1870" t="s">
        <v>19</v>
      </c>
      <c r="I1870">
        <v>78.256</v>
      </c>
      <c r="J1870">
        <v>1</v>
      </c>
      <c r="K1870">
        <v>0.15</v>
      </c>
      <c r="L1870">
        <v>9.32</v>
      </c>
      <c r="M1870" s="7">
        <f>SUM(Table1[[#This Row],[Profit]]/Table1[[#This Row],[Sales]])</f>
        <v>0.11909629932529135</v>
      </c>
      <c r="N1870">
        <f>SUM(Table1[[#This Row],[Sales]]*Table1[[#This Row],[Quantity]])</f>
        <v>78.256</v>
      </c>
    </row>
    <row r="1871" spans="1:14" x14ac:dyDescent="0.3">
      <c r="A1871" t="s">
        <v>2027</v>
      </c>
      <c r="B1871" s="1">
        <v>42973</v>
      </c>
      <c r="C1871" t="s">
        <v>760</v>
      </c>
      <c r="D1871" t="s">
        <v>761</v>
      </c>
      <c r="E1871" t="s">
        <v>3</v>
      </c>
      <c r="F1871" t="s">
        <v>12</v>
      </c>
      <c r="G1871" t="s">
        <v>13</v>
      </c>
      <c r="H1871" t="s">
        <v>32</v>
      </c>
      <c r="I1871">
        <v>6.48</v>
      </c>
      <c r="J1871">
        <v>8</v>
      </c>
      <c r="K1871">
        <v>0.15</v>
      </c>
      <c r="L1871">
        <v>1.1200000000000001</v>
      </c>
      <c r="M1871" s="7">
        <f>SUM(Table1[[#This Row],[Profit]]/Table1[[#This Row],[Sales]])</f>
        <v>0.17283950617283952</v>
      </c>
      <c r="N1871">
        <f>SUM(Table1[[#This Row],[Sales]]*Table1[[#This Row],[Quantity]])</f>
        <v>51.84</v>
      </c>
    </row>
    <row r="1872" spans="1:14" x14ac:dyDescent="0.3">
      <c r="A1872" t="s">
        <v>2028</v>
      </c>
      <c r="B1872" s="1">
        <v>42206</v>
      </c>
      <c r="C1872" t="s">
        <v>2029</v>
      </c>
      <c r="D1872" t="s">
        <v>2030</v>
      </c>
      <c r="E1872" t="s">
        <v>11</v>
      </c>
      <c r="F1872" t="s">
        <v>12</v>
      </c>
      <c r="G1872" t="s">
        <v>13</v>
      </c>
      <c r="H1872" t="s">
        <v>24</v>
      </c>
      <c r="I1872">
        <v>99.2</v>
      </c>
      <c r="J1872">
        <v>1</v>
      </c>
      <c r="K1872">
        <v>0.05</v>
      </c>
      <c r="L1872">
        <v>14.42</v>
      </c>
      <c r="M1872" s="7">
        <f>SUM(Table1[[#This Row],[Profit]]/Table1[[#This Row],[Sales]])</f>
        <v>0.14536290322580644</v>
      </c>
      <c r="N1872">
        <f>SUM(Table1[[#This Row],[Sales]]*Table1[[#This Row],[Quantity]])</f>
        <v>99.2</v>
      </c>
    </row>
    <row r="1873" spans="1:14" x14ac:dyDescent="0.3">
      <c r="A1873" t="s">
        <v>2028</v>
      </c>
      <c r="B1873" s="1">
        <v>42206</v>
      </c>
      <c r="C1873" t="s">
        <v>2029</v>
      </c>
      <c r="D1873" t="s">
        <v>2030</v>
      </c>
      <c r="E1873" t="s">
        <v>11</v>
      </c>
      <c r="F1873" t="s">
        <v>12</v>
      </c>
      <c r="G1873" t="s">
        <v>5</v>
      </c>
      <c r="H1873" t="s">
        <v>7</v>
      </c>
      <c r="I1873">
        <v>801.56799999999998</v>
      </c>
      <c r="J1873">
        <v>3</v>
      </c>
      <c r="K1873">
        <v>0</v>
      </c>
      <c r="L1873">
        <v>167.95</v>
      </c>
      <c r="M1873" s="7">
        <f>SUM(Table1[[#This Row],[Profit]]/Table1[[#This Row],[Sales]])</f>
        <v>0.2095268274182602</v>
      </c>
      <c r="N1873">
        <f>SUM(Table1[[#This Row],[Sales]]*Table1[[#This Row],[Quantity]])</f>
        <v>2404.7039999999997</v>
      </c>
    </row>
    <row r="1874" spans="1:14" x14ac:dyDescent="0.3">
      <c r="A1874" t="s">
        <v>2028</v>
      </c>
      <c r="B1874" s="1">
        <v>42206</v>
      </c>
      <c r="C1874" t="s">
        <v>2029</v>
      </c>
      <c r="D1874" t="s">
        <v>2030</v>
      </c>
      <c r="E1874" t="s">
        <v>11</v>
      </c>
      <c r="F1874" t="s">
        <v>12</v>
      </c>
      <c r="G1874" t="s">
        <v>5</v>
      </c>
      <c r="H1874" t="s">
        <v>18</v>
      </c>
      <c r="I1874">
        <v>272.84800000000001</v>
      </c>
      <c r="J1874">
        <v>7</v>
      </c>
      <c r="K1874">
        <v>0.25</v>
      </c>
      <c r="L1874">
        <v>25.57</v>
      </c>
      <c r="M1874" s="7">
        <f>SUM(Table1[[#This Row],[Profit]]/Table1[[#This Row],[Sales]])</f>
        <v>9.3715182079399509E-2</v>
      </c>
      <c r="N1874">
        <f>SUM(Table1[[#This Row],[Sales]]*Table1[[#This Row],[Quantity]])</f>
        <v>1909.9360000000001</v>
      </c>
    </row>
    <row r="1875" spans="1:14" x14ac:dyDescent="0.3">
      <c r="A1875" t="s">
        <v>2031</v>
      </c>
      <c r="B1875" s="1">
        <v>43425</v>
      </c>
      <c r="C1875" t="s">
        <v>2032</v>
      </c>
      <c r="D1875" t="s">
        <v>2033</v>
      </c>
      <c r="E1875" t="s">
        <v>3</v>
      </c>
      <c r="F1875" t="s">
        <v>12</v>
      </c>
      <c r="G1875" t="s">
        <v>5</v>
      </c>
      <c r="H1875" t="s">
        <v>18</v>
      </c>
      <c r="I1875">
        <v>70.98</v>
      </c>
      <c r="J1875">
        <v>10</v>
      </c>
      <c r="K1875">
        <v>0.25</v>
      </c>
      <c r="L1875">
        <v>12.01</v>
      </c>
      <c r="M1875" s="7">
        <f>SUM(Table1[[#This Row],[Profit]]/Table1[[#This Row],[Sales]])</f>
        <v>0.16920259227951534</v>
      </c>
      <c r="N1875">
        <f>SUM(Table1[[#This Row],[Sales]]*Table1[[#This Row],[Quantity]])</f>
        <v>709.80000000000007</v>
      </c>
    </row>
    <row r="1876" spans="1:14" x14ac:dyDescent="0.3">
      <c r="A1876" t="s">
        <v>2034</v>
      </c>
      <c r="B1876" s="1">
        <v>42159</v>
      </c>
      <c r="C1876" t="s">
        <v>295</v>
      </c>
      <c r="D1876" t="s">
        <v>296</v>
      </c>
      <c r="E1876" t="s">
        <v>39</v>
      </c>
      <c r="F1876" t="s">
        <v>56</v>
      </c>
      <c r="G1876" t="s">
        <v>13</v>
      </c>
      <c r="H1876" t="s">
        <v>32</v>
      </c>
      <c r="I1876">
        <v>16.224</v>
      </c>
      <c r="J1876">
        <v>5</v>
      </c>
      <c r="K1876">
        <v>0.25</v>
      </c>
      <c r="L1876">
        <v>0.16</v>
      </c>
      <c r="M1876" s="7">
        <f>SUM(Table1[[#This Row],[Profit]]/Table1[[#This Row],[Sales]])</f>
        <v>9.8619329388560158E-3</v>
      </c>
      <c r="N1876">
        <f>SUM(Table1[[#This Row],[Sales]]*Table1[[#This Row],[Quantity]])</f>
        <v>81.12</v>
      </c>
    </row>
    <row r="1877" spans="1:14" x14ac:dyDescent="0.3">
      <c r="A1877" t="s">
        <v>2035</v>
      </c>
      <c r="B1877" s="1">
        <v>42804</v>
      </c>
      <c r="C1877" t="s">
        <v>556</v>
      </c>
      <c r="D1877" t="s">
        <v>557</v>
      </c>
      <c r="E1877" t="s">
        <v>3</v>
      </c>
      <c r="F1877" t="s">
        <v>56</v>
      </c>
      <c r="G1877" t="s">
        <v>5</v>
      </c>
      <c r="H1877" t="s">
        <v>6</v>
      </c>
      <c r="I1877">
        <v>176.78399999999999</v>
      </c>
      <c r="J1877">
        <v>2</v>
      </c>
      <c r="K1877">
        <v>0.15</v>
      </c>
      <c r="L1877">
        <v>10.42</v>
      </c>
      <c r="M1877" s="7">
        <f>SUM(Table1[[#This Row],[Profit]]/Table1[[#This Row],[Sales]])</f>
        <v>5.8941985700063357E-2</v>
      </c>
      <c r="N1877">
        <f>SUM(Table1[[#This Row],[Sales]]*Table1[[#This Row],[Quantity]])</f>
        <v>353.56799999999998</v>
      </c>
    </row>
    <row r="1878" spans="1:14" x14ac:dyDescent="0.3">
      <c r="A1878" t="s">
        <v>2036</v>
      </c>
      <c r="B1878" s="1">
        <v>43184</v>
      </c>
      <c r="C1878" t="s">
        <v>2037</v>
      </c>
      <c r="D1878" t="s">
        <v>2038</v>
      </c>
      <c r="E1878" t="s">
        <v>3</v>
      </c>
      <c r="F1878" t="s">
        <v>40</v>
      </c>
      <c r="G1878" t="s">
        <v>25</v>
      </c>
      <c r="H1878" t="s">
        <v>26</v>
      </c>
      <c r="I1878">
        <v>470.37599999999998</v>
      </c>
      <c r="J1878">
        <v>3</v>
      </c>
      <c r="K1878">
        <v>0.25</v>
      </c>
      <c r="L1878">
        <v>23.1</v>
      </c>
      <c r="M1878" s="7">
        <f>SUM(Table1[[#This Row],[Profit]]/Table1[[#This Row],[Sales]])</f>
        <v>4.9109648451451611E-2</v>
      </c>
      <c r="N1878">
        <f>SUM(Table1[[#This Row],[Sales]]*Table1[[#This Row],[Quantity]])</f>
        <v>1411.1279999999999</v>
      </c>
    </row>
    <row r="1879" spans="1:14" x14ac:dyDescent="0.3">
      <c r="A1879" t="s">
        <v>2039</v>
      </c>
      <c r="B1879" s="1">
        <v>43463</v>
      </c>
      <c r="C1879" t="s">
        <v>1828</v>
      </c>
      <c r="D1879" t="s">
        <v>1829</v>
      </c>
      <c r="E1879" t="s">
        <v>3</v>
      </c>
      <c r="F1879" t="s">
        <v>12</v>
      </c>
      <c r="G1879" t="s">
        <v>5</v>
      </c>
      <c r="H1879" t="s">
        <v>7</v>
      </c>
      <c r="I1879">
        <v>393.56799999999998</v>
      </c>
      <c r="J1879">
        <v>9</v>
      </c>
      <c r="K1879">
        <v>0.1</v>
      </c>
      <c r="L1879">
        <v>100.89</v>
      </c>
      <c r="M1879" s="7">
        <f>SUM(Table1[[#This Row],[Profit]]/Table1[[#This Row],[Sales]])</f>
        <v>0.25634706073664526</v>
      </c>
      <c r="N1879">
        <f>SUM(Table1[[#This Row],[Sales]]*Table1[[#This Row],[Quantity]])</f>
        <v>3542.1120000000001</v>
      </c>
    </row>
    <row r="1880" spans="1:14" x14ac:dyDescent="0.3">
      <c r="A1880" t="s">
        <v>2039</v>
      </c>
      <c r="B1880" s="1">
        <v>43463</v>
      </c>
      <c r="C1880" t="s">
        <v>1828</v>
      </c>
      <c r="D1880" t="s">
        <v>1829</v>
      </c>
      <c r="E1880" t="s">
        <v>3</v>
      </c>
      <c r="F1880" t="s">
        <v>12</v>
      </c>
      <c r="G1880" t="s">
        <v>25</v>
      </c>
      <c r="H1880" t="s">
        <v>26</v>
      </c>
      <c r="I1880">
        <v>302.37599999999998</v>
      </c>
      <c r="J1880">
        <v>8</v>
      </c>
      <c r="K1880">
        <v>0</v>
      </c>
      <c r="L1880">
        <v>53.45</v>
      </c>
      <c r="M1880" s="7">
        <f>SUM(Table1[[#This Row],[Profit]]/Table1[[#This Row],[Sales]])</f>
        <v>0.17676667460380455</v>
      </c>
      <c r="N1880">
        <f>SUM(Table1[[#This Row],[Sales]]*Table1[[#This Row],[Quantity]])</f>
        <v>2419.0079999999998</v>
      </c>
    </row>
    <row r="1881" spans="1:14" x14ac:dyDescent="0.3">
      <c r="A1881" t="s">
        <v>2040</v>
      </c>
      <c r="B1881" s="1">
        <v>43187</v>
      </c>
      <c r="C1881" t="s">
        <v>1056</v>
      </c>
      <c r="D1881" t="s">
        <v>1057</v>
      </c>
      <c r="E1881" t="s">
        <v>11</v>
      </c>
      <c r="F1881" t="s">
        <v>4</v>
      </c>
      <c r="G1881" t="s">
        <v>13</v>
      </c>
      <c r="H1881" t="s">
        <v>27</v>
      </c>
      <c r="I1881">
        <v>68.742000000000004</v>
      </c>
      <c r="J1881">
        <v>2</v>
      </c>
      <c r="K1881">
        <v>0.05</v>
      </c>
      <c r="L1881">
        <v>8.67</v>
      </c>
      <c r="M1881" s="7">
        <f>SUM(Table1[[#This Row],[Profit]]/Table1[[#This Row],[Sales]])</f>
        <v>0.12612376712926593</v>
      </c>
      <c r="N1881">
        <f>SUM(Table1[[#This Row],[Sales]]*Table1[[#This Row],[Quantity]])</f>
        <v>137.48400000000001</v>
      </c>
    </row>
    <row r="1882" spans="1:14" x14ac:dyDescent="0.3">
      <c r="A1882" t="s">
        <v>2041</v>
      </c>
      <c r="B1882" s="1">
        <v>42434</v>
      </c>
      <c r="C1882" t="s">
        <v>543</v>
      </c>
      <c r="D1882" t="s">
        <v>544</v>
      </c>
      <c r="E1882" t="s">
        <v>3</v>
      </c>
      <c r="F1882" t="s">
        <v>56</v>
      </c>
      <c r="G1882" t="s">
        <v>13</v>
      </c>
      <c r="H1882" t="s">
        <v>67</v>
      </c>
      <c r="I1882">
        <v>29.34</v>
      </c>
      <c r="J1882">
        <v>4</v>
      </c>
      <c r="K1882">
        <v>0.05</v>
      </c>
      <c r="L1882">
        <v>3.99</v>
      </c>
      <c r="M1882" s="7">
        <f>SUM(Table1[[#This Row],[Profit]]/Table1[[#This Row],[Sales]])</f>
        <v>0.1359918200408998</v>
      </c>
      <c r="N1882">
        <f>SUM(Table1[[#This Row],[Sales]]*Table1[[#This Row],[Quantity]])</f>
        <v>117.36</v>
      </c>
    </row>
    <row r="1883" spans="1:14" x14ac:dyDescent="0.3">
      <c r="A1883" t="s">
        <v>2041</v>
      </c>
      <c r="B1883" s="1">
        <v>42434</v>
      </c>
      <c r="C1883" t="s">
        <v>543</v>
      </c>
      <c r="D1883" t="s">
        <v>544</v>
      </c>
      <c r="E1883" t="s">
        <v>3</v>
      </c>
      <c r="F1883" t="s">
        <v>56</v>
      </c>
      <c r="G1883" t="s">
        <v>5</v>
      </c>
      <c r="H1883" t="s">
        <v>7</v>
      </c>
      <c r="I1883">
        <v>383.60700000000003</v>
      </c>
      <c r="J1883">
        <v>3</v>
      </c>
      <c r="K1883">
        <v>0.1</v>
      </c>
      <c r="L1883">
        <v>51</v>
      </c>
      <c r="M1883" s="7">
        <f>SUM(Table1[[#This Row],[Profit]]/Table1[[#This Row],[Sales]])</f>
        <v>0.13294856454652806</v>
      </c>
      <c r="N1883">
        <f>SUM(Table1[[#This Row],[Sales]]*Table1[[#This Row],[Quantity]])</f>
        <v>1150.8210000000001</v>
      </c>
    </row>
    <row r="1884" spans="1:14" x14ac:dyDescent="0.3">
      <c r="A1884" t="s">
        <v>2041</v>
      </c>
      <c r="B1884" s="1">
        <v>42434</v>
      </c>
      <c r="C1884" t="s">
        <v>543</v>
      </c>
      <c r="D1884" t="s">
        <v>544</v>
      </c>
      <c r="E1884" t="s">
        <v>3</v>
      </c>
      <c r="F1884" t="s">
        <v>56</v>
      </c>
      <c r="G1884" t="s">
        <v>13</v>
      </c>
      <c r="H1884" t="s">
        <v>19</v>
      </c>
      <c r="I1884">
        <v>563.4</v>
      </c>
      <c r="J1884">
        <v>2</v>
      </c>
      <c r="K1884">
        <v>0.25</v>
      </c>
      <c r="L1884">
        <v>108.15</v>
      </c>
      <c r="M1884" s="7">
        <f>SUM(Table1[[#This Row],[Profit]]/Table1[[#This Row],[Sales]])</f>
        <v>0.19195953141640043</v>
      </c>
      <c r="N1884">
        <f>SUM(Table1[[#This Row],[Sales]]*Table1[[#This Row],[Quantity]])</f>
        <v>1126.8</v>
      </c>
    </row>
    <row r="1885" spans="1:14" x14ac:dyDescent="0.3">
      <c r="A1885" t="s">
        <v>2042</v>
      </c>
      <c r="B1885" s="1">
        <v>43052</v>
      </c>
      <c r="C1885" t="s">
        <v>836</v>
      </c>
      <c r="D1885" t="s">
        <v>837</v>
      </c>
      <c r="E1885" t="s">
        <v>39</v>
      </c>
      <c r="F1885" t="s">
        <v>56</v>
      </c>
      <c r="G1885" t="s">
        <v>13</v>
      </c>
      <c r="H1885" t="s">
        <v>32</v>
      </c>
      <c r="I1885">
        <v>217.05600000000001</v>
      </c>
      <c r="J1885">
        <v>9</v>
      </c>
      <c r="K1885">
        <v>0.05</v>
      </c>
      <c r="L1885">
        <v>59.82</v>
      </c>
      <c r="M1885" s="7">
        <f>SUM(Table1[[#This Row],[Profit]]/Table1[[#This Row],[Sales]])</f>
        <v>0.27559708093763818</v>
      </c>
      <c r="N1885">
        <f>SUM(Table1[[#This Row],[Sales]]*Table1[[#This Row],[Quantity]])</f>
        <v>1953.5040000000001</v>
      </c>
    </row>
    <row r="1886" spans="1:14" x14ac:dyDescent="0.3">
      <c r="A1886" t="s">
        <v>2043</v>
      </c>
      <c r="B1886" s="1">
        <v>43119</v>
      </c>
      <c r="C1886" t="s">
        <v>983</v>
      </c>
      <c r="D1886" t="s">
        <v>984</v>
      </c>
      <c r="E1886" t="s">
        <v>3</v>
      </c>
      <c r="F1886" t="s">
        <v>40</v>
      </c>
      <c r="G1886" t="s">
        <v>13</v>
      </c>
      <c r="H1886" t="s">
        <v>14</v>
      </c>
      <c r="I1886">
        <v>6</v>
      </c>
      <c r="J1886">
        <v>7</v>
      </c>
      <c r="K1886">
        <v>0.15</v>
      </c>
      <c r="L1886">
        <v>1.3</v>
      </c>
      <c r="M1886" s="7">
        <f>SUM(Table1[[#This Row],[Profit]]/Table1[[#This Row],[Sales]])</f>
        <v>0.21666666666666667</v>
      </c>
      <c r="N1886">
        <f>SUM(Table1[[#This Row],[Sales]]*Table1[[#This Row],[Quantity]])</f>
        <v>42</v>
      </c>
    </row>
    <row r="1887" spans="1:14" x14ac:dyDescent="0.3">
      <c r="A1887" t="s">
        <v>2044</v>
      </c>
      <c r="B1887" s="1">
        <v>42847</v>
      </c>
      <c r="C1887" t="s">
        <v>142</v>
      </c>
      <c r="D1887" t="s">
        <v>143</v>
      </c>
      <c r="E1887" t="s">
        <v>3</v>
      </c>
      <c r="F1887" t="s">
        <v>12</v>
      </c>
      <c r="G1887" t="s">
        <v>5</v>
      </c>
      <c r="H1887" t="s">
        <v>23</v>
      </c>
      <c r="I1887">
        <v>31.56</v>
      </c>
      <c r="J1887">
        <v>2</v>
      </c>
      <c r="K1887">
        <v>0.05</v>
      </c>
      <c r="L1887">
        <v>7.75</v>
      </c>
      <c r="M1887" s="7">
        <f>SUM(Table1[[#This Row],[Profit]]/Table1[[#This Row],[Sales]])</f>
        <v>0.24556400506970849</v>
      </c>
      <c r="N1887">
        <f>SUM(Table1[[#This Row],[Sales]]*Table1[[#This Row],[Quantity]])</f>
        <v>63.12</v>
      </c>
    </row>
    <row r="1888" spans="1:14" x14ac:dyDescent="0.3">
      <c r="A1888" t="s">
        <v>2045</v>
      </c>
      <c r="B1888" s="1">
        <v>42137</v>
      </c>
      <c r="C1888" t="s">
        <v>1308</v>
      </c>
      <c r="D1888" t="s">
        <v>1309</v>
      </c>
      <c r="E1888" t="s">
        <v>39</v>
      </c>
      <c r="F1888" t="s">
        <v>4</v>
      </c>
      <c r="G1888" t="s">
        <v>13</v>
      </c>
      <c r="H1888" t="s">
        <v>101</v>
      </c>
      <c r="I1888">
        <v>7.1040000000000001</v>
      </c>
      <c r="J1888">
        <v>7</v>
      </c>
      <c r="K1888">
        <v>0.15</v>
      </c>
      <c r="L1888">
        <v>0.39</v>
      </c>
      <c r="M1888" s="7">
        <f>SUM(Table1[[#This Row],[Profit]]/Table1[[#This Row],[Sales]])</f>
        <v>5.489864864864865E-2</v>
      </c>
      <c r="N1888">
        <f>SUM(Table1[[#This Row],[Sales]]*Table1[[#This Row],[Quantity]])</f>
        <v>49.728000000000002</v>
      </c>
    </row>
    <row r="1889" spans="1:14" x14ac:dyDescent="0.3">
      <c r="A1889" t="s">
        <v>2045</v>
      </c>
      <c r="B1889" s="1">
        <v>42137</v>
      </c>
      <c r="C1889" t="s">
        <v>1308</v>
      </c>
      <c r="D1889" t="s">
        <v>1309</v>
      </c>
      <c r="E1889" t="s">
        <v>39</v>
      </c>
      <c r="F1889" t="s">
        <v>4</v>
      </c>
      <c r="G1889" t="s">
        <v>13</v>
      </c>
      <c r="H1889" t="s">
        <v>27</v>
      </c>
      <c r="I1889">
        <v>398.35199999999998</v>
      </c>
      <c r="J1889">
        <v>5</v>
      </c>
      <c r="K1889">
        <v>0.15</v>
      </c>
      <c r="L1889">
        <v>28.75</v>
      </c>
      <c r="M1889" s="7">
        <f>SUM(Table1[[#This Row],[Profit]]/Table1[[#This Row],[Sales]])</f>
        <v>7.2172350082339243E-2</v>
      </c>
      <c r="N1889">
        <f>SUM(Table1[[#This Row],[Sales]]*Table1[[#This Row],[Quantity]])</f>
        <v>1991.7599999999998</v>
      </c>
    </row>
    <row r="1890" spans="1:14" x14ac:dyDescent="0.3">
      <c r="A1890" t="s">
        <v>2046</v>
      </c>
      <c r="B1890" s="1">
        <v>42298</v>
      </c>
      <c r="C1890" t="s">
        <v>65</v>
      </c>
      <c r="D1890" t="s">
        <v>66</v>
      </c>
      <c r="E1890" t="s">
        <v>3</v>
      </c>
      <c r="F1890" t="s">
        <v>56</v>
      </c>
      <c r="G1890" t="s">
        <v>13</v>
      </c>
      <c r="H1890" t="s">
        <v>28</v>
      </c>
      <c r="I1890">
        <v>121.792</v>
      </c>
      <c r="J1890">
        <v>1</v>
      </c>
      <c r="K1890">
        <v>0</v>
      </c>
      <c r="L1890">
        <v>24.24</v>
      </c>
      <c r="M1890" s="7">
        <f>SUM(Table1[[#This Row],[Profit]]/Table1[[#This Row],[Sales]])</f>
        <v>0.19902785076195478</v>
      </c>
      <c r="N1890">
        <f>SUM(Table1[[#This Row],[Sales]]*Table1[[#This Row],[Quantity]])</f>
        <v>121.792</v>
      </c>
    </row>
    <row r="1891" spans="1:14" x14ac:dyDescent="0.3">
      <c r="A1891" t="s">
        <v>2046</v>
      </c>
      <c r="B1891" s="1">
        <v>42298</v>
      </c>
      <c r="C1891" t="s">
        <v>65</v>
      </c>
      <c r="D1891" t="s">
        <v>66</v>
      </c>
      <c r="E1891" t="s">
        <v>3</v>
      </c>
      <c r="F1891" t="s">
        <v>56</v>
      </c>
      <c r="G1891" t="s">
        <v>5</v>
      </c>
      <c r="H1891" t="s">
        <v>18</v>
      </c>
      <c r="I1891">
        <v>409.59</v>
      </c>
      <c r="J1891">
        <v>5</v>
      </c>
      <c r="K1891">
        <v>0.1</v>
      </c>
      <c r="L1891">
        <v>75.38</v>
      </c>
      <c r="M1891" s="7">
        <f>SUM(Table1[[#This Row],[Profit]]/Table1[[#This Row],[Sales]])</f>
        <v>0.18403769623281818</v>
      </c>
      <c r="N1891">
        <f>SUM(Table1[[#This Row],[Sales]]*Table1[[#This Row],[Quantity]])</f>
        <v>2047.9499999999998</v>
      </c>
    </row>
    <row r="1892" spans="1:14" x14ac:dyDescent="0.3">
      <c r="A1892" t="s">
        <v>2047</v>
      </c>
      <c r="B1892" s="1">
        <v>42077</v>
      </c>
      <c r="C1892" t="s">
        <v>518</v>
      </c>
      <c r="D1892" t="s">
        <v>519</v>
      </c>
      <c r="E1892" t="s">
        <v>11</v>
      </c>
      <c r="F1892" t="s">
        <v>12</v>
      </c>
      <c r="G1892" t="s">
        <v>13</v>
      </c>
      <c r="H1892" t="s">
        <v>32</v>
      </c>
      <c r="I1892">
        <v>10.56</v>
      </c>
      <c r="J1892">
        <v>2</v>
      </c>
      <c r="K1892">
        <v>0</v>
      </c>
      <c r="L1892">
        <v>1.06</v>
      </c>
      <c r="M1892" s="7">
        <f>SUM(Table1[[#This Row],[Profit]]/Table1[[#This Row],[Sales]])</f>
        <v>0.10037878787878787</v>
      </c>
      <c r="N1892">
        <f>SUM(Table1[[#This Row],[Sales]]*Table1[[#This Row],[Quantity]])</f>
        <v>21.12</v>
      </c>
    </row>
    <row r="1893" spans="1:14" x14ac:dyDescent="0.3">
      <c r="A1893" t="s">
        <v>2047</v>
      </c>
      <c r="B1893" s="1">
        <v>42077</v>
      </c>
      <c r="C1893" t="s">
        <v>518</v>
      </c>
      <c r="D1893" t="s">
        <v>519</v>
      </c>
      <c r="E1893" t="s">
        <v>11</v>
      </c>
      <c r="F1893" t="s">
        <v>12</v>
      </c>
      <c r="G1893" t="s">
        <v>13</v>
      </c>
      <c r="H1893" t="s">
        <v>24</v>
      </c>
      <c r="I1893">
        <v>3.38</v>
      </c>
      <c r="J1893">
        <v>3</v>
      </c>
      <c r="K1893">
        <v>0.25</v>
      </c>
      <c r="L1893">
        <v>0.55000000000000004</v>
      </c>
      <c r="M1893" s="7">
        <f>SUM(Table1[[#This Row],[Profit]]/Table1[[#This Row],[Sales]])</f>
        <v>0.16272189349112429</v>
      </c>
      <c r="N1893">
        <f>SUM(Table1[[#This Row],[Sales]]*Table1[[#This Row],[Quantity]])</f>
        <v>10.14</v>
      </c>
    </row>
    <row r="1894" spans="1:14" x14ac:dyDescent="0.3">
      <c r="A1894" t="s">
        <v>2048</v>
      </c>
      <c r="B1894" s="1">
        <v>43456</v>
      </c>
      <c r="C1894" t="s">
        <v>619</v>
      </c>
      <c r="D1894" t="s">
        <v>620</v>
      </c>
      <c r="E1894" t="s">
        <v>3</v>
      </c>
      <c r="F1894" t="s">
        <v>4</v>
      </c>
      <c r="G1894" t="s">
        <v>13</v>
      </c>
      <c r="H1894" t="s">
        <v>67</v>
      </c>
      <c r="I1894">
        <v>7.8239999999999998</v>
      </c>
      <c r="J1894">
        <v>9</v>
      </c>
      <c r="K1894">
        <v>0.2</v>
      </c>
      <c r="L1894">
        <v>0.31</v>
      </c>
      <c r="M1894" s="7">
        <f>SUM(Table1[[#This Row],[Profit]]/Table1[[#This Row],[Sales]])</f>
        <v>3.962167689161554E-2</v>
      </c>
      <c r="N1894">
        <f>SUM(Table1[[#This Row],[Sales]]*Table1[[#This Row],[Quantity]])</f>
        <v>70.415999999999997</v>
      </c>
    </row>
    <row r="1895" spans="1:14" x14ac:dyDescent="0.3">
      <c r="A1895" t="s">
        <v>2049</v>
      </c>
      <c r="B1895" s="1">
        <v>43063</v>
      </c>
      <c r="C1895" t="s">
        <v>869</v>
      </c>
      <c r="D1895" t="s">
        <v>870</v>
      </c>
      <c r="E1895" t="s">
        <v>3</v>
      </c>
      <c r="F1895" t="s">
        <v>12</v>
      </c>
      <c r="G1895" t="s">
        <v>13</v>
      </c>
      <c r="H1895" t="s">
        <v>32</v>
      </c>
      <c r="I1895">
        <v>24.783999999999999</v>
      </c>
      <c r="J1895">
        <v>8</v>
      </c>
      <c r="K1895">
        <v>0.25</v>
      </c>
      <c r="L1895">
        <v>1.01</v>
      </c>
      <c r="M1895" s="7">
        <f>SUM(Table1[[#This Row],[Profit]]/Table1[[#This Row],[Sales]])</f>
        <v>4.0752098127824404E-2</v>
      </c>
      <c r="N1895">
        <f>SUM(Table1[[#This Row],[Sales]]*Table1[[#This Row],[Quantity]])</f>
        <v>198.27199999999999</v>
      </c>
    </row>
    <row r="1896" spans="1:14" x14ac:dyDescent="0.3">
      <c r="A1896" t="s">
        <v>2050</v>
      </c>
      <c r="B1896" s="1">
        <v>43436</v>
      </c>
      <c r="C1896" t="s">
        <v>2051</v>
      </c>
      <c r="D1896" t="s">
        <v>2052</v>
      </c>
      <c r="E1896" t="s">
        <v>3</v>
      </c>
      <c r="F1896" t="s">
        <v>4</v>
      </c>
      <c r="G1896" t="s">
        <v>13</v>
      </c>
      <c r="H1896" t="s">
        <v>24</v>
      </c>
      <c r="I1896">
        <v>34.65</v>
      </c>
      <c r="J1896">
        <v>2</v>
      </c>
      <c r="K1896">
        <v>0.25</v>
      </c>
      <c r="L1896">
        <v>1.79</v>
      </c>
      <c r="M1896" s="7">
        <f>SUM(Table1[[#This Row],[Profit]]/Table1[[#This Row],[Sales]])</f>
        <v>5.1659451659451662E-2</v>
      </c>
      <c r="N1896">
        <f>SUM(Table1[[#This Row],[Sales]]*Table1[[#This Row],[Quantity]])</f>
        <v>69.3</v>
      </c>
    </row>
    <row r="1897" spans="1:14" x14ac:dyDescent="0.3">
      <c r="A1897" t="s">
        <v>2053</v>
      </c>
      <c r="B1897" s="1">
        <v>42735</v>
      </c>
      <c r="C1897" t="s">
        <v>404</v>
      </c>
      <c r="D1897" t="s">
        <v>405</v>
      </c>
      <c r="E1897" t="s">
        <v>3</v>
      </c>
      <c r="F1897" t="s">
        <v>12</v>
      </c>
      <c r="G1897" t="s">
        <v>13</v>
      </c>
      <c r="H1897" t="s">
        <v>27</v>
      </c>
      <c r="I1897">
        <v>487.98399999999998</v>
      </c>
      <c r="J1897">
        <v>9</v>
      </c>
      <c r="K1897">
        <v>0.05</v>
      </c>
      <c r="L1897">
        <v>120.29</v>
      </c>
      <c r="M1897" s="7">
        <f>SUM(Table1[[#This Row],[Profit]]/Table1[[#This Row],[Sales]])</f>
        <v>0.24650398373717172</v>
      </c>
      <c r="N1897">
        <f>SUM(Table1[[#This Row],[Sales]]*Table1[[#This Row],[Quantity]])</f>
        <v>4391.8559999999998</v>
      </c>
    </row>
    <row r="1898" spans="1:14" x14ac:dyDescent="0.3">
      <c r="A1898" t="s">
        <v>2054</v>
      </c>
      <c r="B1898" s="1">
        <v>43376</v>
      </c>
      <c r="C1898" t="s">
        <v>2055</v>
      </c>
      <c r="D1898" t="s">
        <v>2056</v>
      </c>
      <c r="E1898" t="s">
        <v>3</v>
      </c>
      <c r="F1898" t="s">
        <v>40</v>
      </c>
      <c r="G1898" t="s">
        <v>13</v>
      </c>
      <c r="H1898" t="s">
        <v>27</v>
      </c>
      <c r="I1898">
        <v>1793.98</v>
      </c>
      <c r="J1898">
        <v>6</v>
      </c>
      <c r="K1898">
        <v>0.2</v>
      </c>
      <c r="L1898">
        <v>310.39999999999998</v>
      </c>
      <c r="M1898" s="7">
        <f>SUM(Table1[[#This Row],[Profit]]/Table1[[#This Row],[Sales]])</f>
        <v>0.17302311062553649</v>
      </c>
      <c r="N1898">
        <f>SUM(Table1[[#This Row],[Sales]]*Table1[[#This Row],[Quantity]])</f>
        <v>10763.880000000001</v>
      </c>
    </row>
    <row r="1899" spans="1:14" x14ac:dyDescent="0.3">
      <c r="A1899" t="s">
        <v>2057</v>
      </c>
      <c r="B1899" s="1">
        <v>42245</v>
      </c>
      <c r="C1899" t="s">
        <v>1233</v>
      </c>
      <c r="D1899" t="s">
        <v>1234</v>
      </c>
      <c r="E1899" t="s">
        <v>3</v>
      </c>
      <c r="F1899" t="s">
        <v>4</v>
      </c>
      <c r="G1899" t="s">
        <v>13</v>
      </c>
      <c r="H1899" t="s">
        <v>67</v>
      </c>
      <c r="I1899">
        <v>29.808</v>
      </c>
      <c r="J1899">
        <v>9</v>
      </c>
      <c r="K1899">
        <v>0</v>
      </c>
      <c r="L1899">
        <v>5.45</v>
      </c>
      <c r="M1899" s="7">
        <f>SUM(Table1[[#This Row],[Profit]]/Table1[[#This Row],[Sales]])</f>
        <v>0.18283682232957596</v>
      </c>
      <c r="N1899">
        <f>SUM(Table1[[#This Row],[Sales]]*Table1[[#This Row],[Quantity]])</f>
        <v>268.27199999999999</v>
      </c>
    </row>
    <row r="1900" spans="1:14" x14ac:dyDescent="0.3">
      <c r="A1900" t="s">
        <v>2057</v>
      </c>
      <c r="B1900" s="1">
        <v>42245</v>
      </c>
      <c r="C1900" t="s">
        <v>1233</v>
      </c>
      <c r="D1900" t="s">
        <v>1234</v>
      </c>
      <c r="E1900" t="s">
        <v>3</v>
      </c>
      <c r="F1900" t="s">
        <v>4</v>
      </c>
      <c r="G1900" t="s">
        <v>13</v>
      </c>
      <c r="H1900" t="s">
        <v>27</v>
      </c>
      <c r="I1900">
        <v>505.17599999999999</v>
      </c>
      <c r="J1900">
        <v>8</v>
      </c>
      <c r="K1900">
        <v>0.25</v>
      </c>
      <c r="L1900">
        <v>90.9</v>
      </c>
      <c r="M1900" s="7">
        <f>SUM(Table1[[#This Row],[Profit]]/Table1[[#This Row],[Sales]])</f>
        <v>0.17993728918238397</v>
      </c>
      <c r="N1900">
        <f>SUM(Table1[[#This Row],[Sales]]*Table1[[#This Row],[Quantity]])</f>
        <v>4041.4079999999999</v>
      </c>
    </row>
    <row r="1901" spans="1:14" x14ac:dyDescent="0.3">
      <c r="A1901" t="s">
        <v>2057</v>
      </c>
      <c r="B1901" s="1">
        <v>42245</v>
      </c>
      <c r="C1901" t="s">
        <v>1233</v>
      </c>
      <c r="D1901" t="s">
        <v>1234</v>
      </c>
      <c r="E1901" t="s">
        <v>3</v>
      </c>
      <c r="F1901" t="s">
        <v>4</v>
      </c>
      <c r="G1901" t="s">
        <v>5</v>
      </c>
      <c r="H1901" t="s">
        <v>18</v>
      </c>
      <c r="I1901">
        <v>174.05850000000001</v>
      </c>
      <c r="J1901">
        <v>4</v>
      </c>
      <c r="K1901">
        <v>0.2</v>
      </c>
      <c r="L1901">
        <v>33.630000000000003</v>
      </c>
      <c r="M1901" s="7">
        <f>SUM(Table1[[#This Row],[Profit]]/Table1[[#This Row],[Sales]])</f>
        <v>0.19321090323081033</v>
      </c>
      <c r="N1901">
        <f>SUM(Table1[[#This Row],[Sales]]*Table1[[#This Row],[Quantity]])</f>
        <v>696.23400000000004</v>
      </c>
    </row>
    <row r="1902" spans="1:14" x14ac:dyDescent="0.3">
      <c r="A1902" t="s">
        <v>2058</v>
      </c>
      <c r="B1902" s="1">
        <v>42915</v>
      </c>
      <c r="C1902" t="s">
        <v>1691</v>
      </c>
      <c r="D1902" t="s">
        <v>1692</v>
      </c>
      <c r="E1902" t="s">
        <v>3</v>
      </c>
      <c r="F1902" t="s">
        <v>4</v>
      </c>
      <c r="G1902" t="s">
        <v>13</v>
      </c>
      <c r="H1902" t="s">
        <v>19</v>
      </c>
      <c r="I1902">
        <v>191.88</v>
      </c>
      <c r="J1902">
        <v>6</v>
      </c>
      <c r="K1902">
        <v>0.2</v>
      </c>
      <c r="L1902">
        <v>16.78</v>
      </c>
      <c r="M1902" s="7">
        <f>SUM(Table1[[#This Row],[Profit]]/Table1[[#This Row],[Sales]])</f>
        <v>8.7450489889514288E-2</v>
      </c>
      <c r="N1902">
        <f>SUM(Table1[[#This Row],[Sales]]*Table1[[#This Row],[Quantity]])</f>
        <v>1151.28</v>
      </c>
    </row>
    <row r="1903" spans="1:14" x14ac:dyDescent="0.3">
      <c r="A1903" t="s">
        <v>2059</v>
      </c>
      <c r="B1903" s="1">
        <v>42967</v>
      </c>
      <c r="C1903" t="s">
        <v>356</v>
      </c>
      <c r="D1903" t="s">
        <v>357</v>
      </c>
      <c r="E1903" t="s">
        <v>39</v>
      </c>
      <c r="F1903" t="s">
        <v>40</v>
      </c>
      <c r="G1903" t="s">
        <v>25</v>
      </c>
      <c r="H1903" t="s">
        <v>26</v>
      </c>
      <c r="I1903">
        <v>14.78</v>
      </c>
      <c r="J1903">
        <v>6</v>
      </c>
      <c r="K1903">
        <v>0.25</v>
      </c>
      <c r="L1903">
        <v>2.52</v>
      </c>
      <c r="M1903" s="7">
        <f>SUM(Table1[[#This Row],[Profit]]/Table1[[#This Row],[Sales]])</f>
        <v>0.17050067658998647</v>
      </c>
      <c r="N1903">
        <f>SUM(Table1[[#This Row],[Sales]]*Table1[[#This Row],[Quantity]])</f>
        <v>88.679999999999993</v>
      </c>
    </row>
    <row r="1904" spans="1:14" x14ac:dyDescent="0.3">
      <c r="A1904" t="s">
        <v>2060</v>
      </c>
      <c r="B1904" s="1">
        <v>43394</v>
      </c>
      <c r="C1904" t="s">
        <v>1620</v>
      </c>
      <c r="D1904" t="s">
        <v>1621</v>
      </c>
      <c r="E1904" t="s">
        <v>11</v>
      </c>
      <c r="F1904" t="s">
        <v>12</v>
      </c>
      <c r="G1904" t="s">
        <v>13</v>
      </c>
      <c r="H1904" t="s">
        <v>32</v>
      </c>
      <c r="I1904">
        <v>5.1840000000000002</v>
      </c>
      <c r="J1904">
        <v>8</v>
      </c>
      <c r="K1904">
        <v>0.25</v>
      </c>
      <c r="L1904">
        <v>0.14000000000000001</v>
      </c>
      <c r="M1904" s="7">
        <f>SUM(Table1[[#This Row],[Profit]]/Table1[[#This Row],[Sales]])</f>
        <v>2.7006172839506175E-2</v>
      </c>
      <c r="N1904">
        <f>SUM(Table1[[#This Row],[Sales]]*Table1[[#This Row],[Quantity]])</f>
        <v>41.472000000000001</v>
      </c>
    </row>
    <row r="1905" spans="1:14" x14ac:dyDescent="0.3">
      <c r="A1905" t="s">
        <v>2060</v>
      </c>
      <c r="B1905" s="1">
        <v>43394</v>
      </c>
      <c r="C1905" t="s">
        <v>1620</v>
      </c>
      <c r="D1905" t="s">
        <v>1621</v>
      </c>
      <c r="E1905" t="s">
        <v>11</v>
      </c>
      <c r="F1905" t="s">
        <v>12</v>
      </c>
      <c r="G1905" t="s">
        <v>5</v>
      </c>
      <c r="H1905" t="s">
        <v>7</v>
      </c>
      <c r="I1905">
        <v>478.48</v>
      </c>
      <c r="J1905">
        <v>3</v>
      </c>
      <c r="K1905">
        <v>0.25</v>
      </c>
      <c r="L1905">
        <v>48.23</v>
      </c>
      <c r="M1905" s="7">
        <f>SUM(Table1[[#This Row],[Profit]]/Table1[[#This Row],[Sales]])</f>
        <v>0.1007983614780137</v>
      </c>
      <c r="N1905">
        <f>SUM(Table1[[#This Row],[Sales]]*Table1[[#This Row],[Quantity]])</f>
        <v>1435.44</v>
      </c>
    </row>
    <row r="1906" spans="1:14" x14ac:dyDescent="0.3">
      <c r="A1906" t="s">
        <v>2060</v>
      </c>
      <c r="B1906" s="1">
        <v>43394</v>
      </c>
      <c r="C1906" t="s">
        <v>1620</v>
      </c>
      <c r="D1906" t="s">
        <v>1621</v>
      </c>
      <c r="E1906" t="s">
        <v>11</v>
      </c>
      <c r="F1906" t="s">
        <v>12</v>
      </c>
      <c r="G1906" t="s">
        <v>25</v>
      </c>
      <c r="H1906" t="s">
        <v>63</v>
      </c>
      <c r="I1906">
        <v>28.4</v>
      </c>
      <c r="J1906">
        <v>4</v>
      </c>
      <c r="K1906">
        <v>0</v>
      </c>
      <c r="L1906">
        <v>2.2599999999999998</v>
      </c>
      <c r="M1906" s="7">
        <f>SUM(Table1[[#This Row],[Profit]]/Table1[[#This Row],[Sales]])</f>
        <v>7.9577464788732385E-2</v>
      </c>
      <c r="N1906">
        <f>SUM(Table1[[#This Row],[Sales]]*Table1[[#This Row],[Quantity]])</f>
        <v>113.6</v>
      </c>
    </row>
    <row r="1907" spans="1:14" x14ac:dyDescent="0.3">
      <c r="A1907" t="s">
        <v>2061</v>
      </c>
      <c r="B1907" s="1">
        <v>43394</v>
      </c>
      <c r="C1907" t="s">
        <v>2062</v>
      </c>
      <c r="D1907" t="s">
        <v>2063</v>
      </c>
      <c r="E1907" t="s">
        <v>11</v>
      </c>
      <c r="F1907" t="s">
        <v>40</v>
      </c>
      <c r="G1907" t="s">
        <v>13</v>
      </c>
      <c r="H1907" t="s">
        <v>19</v>
      </c>
      <c r="I1907">
        <v>909.12</v>
      </c>
      <c r="J1907">
        <v>3</v>
      </c>
      <c r="K1907">
        <v>0</v>
      </c>
      <c r="L1907">
        <v>142.46</v>
      </c>
      <c r="M1907" s="7">
        <f>SUM(Table1[[#This Row],[Profit]]/Table1[[#This Row],[Sales]])</f>
        <v>0.15670098556846182</v>
      </c>
      <c r="N1907">
        <f>SUM(Table1[[#This Row],[Sales]]*Table1[[#This Row],[Quantity]])</f>
        <v>2727.36</v>
      </c>
    </row>
    <row r="1908" spans="1:14" x14ac:dyDescent="0.3">
      <c r="A1908" t="s">
        <v>2064</v>
      </c>
      <c r="B1908" s="1">
        <v>42872</v>
      </c>
      <c r="C1908" t="s">
        <v>1957</v>
      </c>
      <c r="D1908" t="s">
        <v>1958</v>
      </c>
      <c r="E1908" t="s">
        <v>11</v>
      </c>
      <c r="F1908" t="s">
        <v>4</v>
      </c>
      <c r="G1908" t="s">
        <v>13</v>
      </c>
      <c r="H1908" t="s">
        <v>27</v>
      </c>
      <c r="I1908">
        <v>2.952</v>
      </c>
      <c r="J1908">
        <v>3</v>
      </c>
      <c r="K1908">
        <v>0.25</v>
      </c>
      <c r="L1908">
        <v>0.31</v>
      </c>
      <c r="M1908" s="7">
        <f>SUM(Table1[[#This Row],[Profit]]/Table1[[#This Row],[Sales]])</f>
        <v>0.10501355013550136</v>
      </c>
      <c r="N1908">
        <f>SUM(Table1[[#This Row],[Sales]]*Table1[[#This Row],[Quantity]])</f>
        <v>8.8559999999999999</v>
      </c>
    </row>
    <row r="1909" spans="1:14" x14ac:dyDescent="0.3">
      <c r="A1909" t="s">
        <v>2064</v>
      </c>
      <c r="B1909" s="1">
        <v>42872</v>
      </c>
      <c r="C1909" t="s">
        <v>1957</v>
      </c>
      <c r="D1909" t="s">
        <v>1958</v>
      </c>
      <c r="E1909" t="s">
        <v>11</v>
      </c>
      <c r="F1909" t="s">
        <v>4</v>
      </c>
      <c r="G1909" t="s">
        <v>13</v>
      </c>
      <c r="H1909" t="s">
        <v>27</v>
      </c>
      <c r="I1909">
        <v>27.018000000000001</v>
      </c>
      <c r="J1909">
        <v>2</v>
      </c>
      <c r="K1909">
        <v>0.05</v>
      </c>
      <c r="L1909">
        <v>1.49</v>
      </c>
      <c r="M1909" s="7">
        <f>SUM(Table1[[#This Row],[Profit]]/Table1[[#This Row],[Sales]])</f>
        <v>5.5148419572137092E-2</v>
      </c>
      <c r="N1909">
        <f>SUM(Table1[[#This Row],[Sales]]*Table1[[#This Row],[Quantity]])</f>
        <v>54.036000000000001</v>
      </c>
    </row>
    <row r="1910" spans="1:14" x14ac:dyDescent="0.3">
      <c r="A1910" t="s">
        <v>2065</v>
      </c>
      <c r="B1910" s="1">
        <v>42403</v>
      </c>
      <c r="C1910" t="s">
        <v>1617</v>
      </c>
      <c r="D1910" t="s">
        <v>1618</v>
      </c>
      <c r="E1910" t="s">
        <v>11</v>
      </c>
      <c r="F1910" t="s">
        <v>12</v>
      </c>
      <c r="G1910" t="s">
        <v>5</v>
      </c>
      <c r="H1910" t="s">
        <v>23</v>
      </c>
      <c r="I1910">
        <v>136.91999999999999</v>
      </c>
      <c r="J1910">
        <v>1</v>
      </c>
      <c r="K1910">
        <v>0.1</v>
      </c>
      <c r="L1910">
        <v>18.57</v>
      </c>
      <c r="M1910" s="7">
        <f>SUM(Table1[[#This Row],[Profit]]/Table1[[#This Row],[Sales]])</f>
        <v>0.13562664329535495</v>
      </c>
      <c r="N1910">
        <f>SUM(Table1[[#This Row],[Sales]]*Table1[[#This Row],[Quantity]])</f>
        <v>136.91999999999999</v>
      </c>
    </row>
    <row r="1911" spans="1:14" x14ac:dyDescent="0.3">
      <c r="A1911" t="s">
        <v>2066</v>
      </c>
      <c r="B1911" s="1">
        <v>43452</v>
      </c>
      <c r="C1911" t="s">
        <v>2067</v>
      </c>
      <c r="D1911" t="s">
        <v>2068</v>
      </c>
      <c r="E1911" t="s">
        <v>3</v>
      </c>
      <c r="F1911" t="s">
        <v>56</v>
      </c>
      <c r="G1911" t="s">
        <v>5</v>
      </c>
      <c r="H1911" t="s">
        <v>23</v>
      </c>
      <c r="I1911">
        <v>18.96</v>
      </c>
      <c r="J1911">
        <v>10</v>
      </c>
      <c r="K1911">
        <v>0</v>
      </c>
      <c r="L1911">
        <v>4.04</v>
      </c>
      <c r="M1911" s="7">
        <f>SUM(Table1[[#This Row],[Profit]]/Table1[[#This Row],[Sales]])</f>
        <v>0.21308016877637129</v>
      </c>
      <c r="N1911">
        <f>SUM(Table1[[#This Row],[Sales]]*Table1[[#This Row],[Quantity]])</f>
        <v>189.60000000000002</v>
      </c>
    </row>
    <row r="1912" spans="1:14" x14ac:dyDescent="0.3">
      <c r="A1912" t="s">
        <v>2069</v>
      </c>
      <c r="B1912" s="1">
        <v>43054</v>
      </c>
      <c r="C1912" t="s">
        <v>129</v>
      </c>
      <c r="D1912" t="s">
        <v>130</v>
      </c>
      <c r="E1912" t="s">
        <v>11</v>
      </c>
      <c r="F1912" t="s">
        <v>12</v>
      </c>
      <c r="G1912" t="s">
        <v>25</v>
      </c>
      <c r="H1912" t="s">
        <v>63</v>
      </c>
      <c r="I1912">
        <v>99.39</v>
      </c>
      <c r="J1912">
        <v>1</v>
      </c>
      <c r="K1912">
        <v>0.15</v>
      </c>
      <c r="L1912">
        <v>15.76</v>
      </c>
      <c r="M1912" s="7">
        <f>SUM(Table1[[#This Row],[Profit]]/Table1[[#This Row],[Sales]])</f>
        <v>0.15856726028775531</v>
      </c>
      <c r="N1912">
        <f>SUM(Table1[[#This Row],[Sales]]*Table1[[#This Row],[Quantity]])</f>
        <v>99.39</v>
      </c>
    </row>
    <row r="1913" spans="1:14" x14ac:dyDescent="0.3">
      <c r="A1913" t="s">
        <v>2070</v>
      </c>
      <c r="B1913" s="1">
        <v>43284</v>
      </c>
      <c r="C1913" t="s">
        <v>1361</v>
      </c>
      <c r="D1913" t="s">
        <v>1362</v>
      </c>
      <c r="E1913" t="s">
        <v>11</v>
      </c>
      <c r="F1913" t="s">
        <v>40</v>
      </c>
      <c r="G1913" t="s">
        <v>13</v>
      </c>
      <c r="H1913" t="s">
        <v>32</v>
      </c>
      <c r="I1913">
        <v>273.89600000000002</v>
      </c>
      <c r="J1913">
        <v>9</v>
      </c>
      <c r="K1913">
        <v>0.2</v>
      </c>
      <c r="L1913">
        <v>2.74</v>
      </c>
      <c r="M1913" s="7">
        <f>SUM(Table1[[#This Row],[Profit]]/Table1[[#This Row],[Sales]])</f>
        <v>1.0003797061658441E-2</v>
      </c>
      <c r="N1913">
        <f>SUM(Table1[[#This Row],[Sales]]*Table1[[#This Row],[Quantity]])</f>
        <v>2465.0640000000003</v>
      </c>
    </row>
    <row r="1914" spans="1:14" x14ac:dyDescent="0.3">
      <c r="A1914" t="s">
        <v>2070</v>
      </c>
      <c r="B1914" s="1">
        <v>43284</v>
      </c>
      <c r="C1914" t="s">
        <v>1361</v>
      </c>
      <c r="D1914" t="s">
        <v>1362</v>
      </c>
      <c r="E1914" t="s">
        <v>11</v>
      </c>
      <c r="F1914" t="s">
        <v>40</v>
      </c>
      <c r="G1914" t="s">
        <v>25</v>
      </c>
      <c r="H1914" t="s">
        <v>265</v>
      </c>
      <c r="I1914">
        <v>597.13199999999995</v>
      </c>
      <c r="J1914">
        <v>1</v>
      </c>
      <c r="K1914">
        <v>0.25</v>
      </c>
      <c r="L1914">
        <v>5.97</v>
      </c>
      <c r="M1914" s="7">
        <f>SUM(Table1[[#This Row],[Profit]]/Table1[[#This Row],[Sales]])</f>
        <v>9.9977894334920929E-3</v>
      </c>
      <c r="N1914">
        <f>SUM(Table1[[#This Row],[Sales]]*Table1[[#This Row],[Quantity]])</f>
        <v>597.13199999999995</v>
      </c>
    </row>
    <row r="1915" spans="1:14" x14ac:dyDescent="0.3">
      <c r="A1915" t="s">
        <v>2071</v>
      </c>
      <c r="B1915" s="1">
        <v>42019</v>
      </c>
      <c r="C1915" t="s">
        <v>2072</v>
      </c>
      <c r="D1915" t="s">
        <v>2073</v>
      </c>
      <c r="E1915" t="s">
        <v>3</v>
      </c>
      <c r="F1915" t="s">
        <v>4</v>
      </c>
      <c r="G1915" t="s">
        <v>25</v>
      </c>
      <c r="H1915" t="s">
        <v>63</v>
      </c>
      <c r="I1915">
        <v>149.94999999999999</v>
      </c>
      <c r="J1915">
        <v>8</v>
      </c>
      <c r="K1915">
        <v>0.15</v>
      </c>
      <c r="L1915">
        <v>13.92</v>
      </c>
      <c r="M1915" s="7">
        <f>SUM(Table1[[#This Row],[Profit]]/Table1[[#This Row],[Sales]])</f>
        <v>9.2830943647882636E-2</v>
      </c>
      <c r="N1915">
        <f>SUM(Table1[[#This Row],[Sales]]*Table1[[#This Row],[Quantity]])</f>
        <v>1199.5999999999999</v>
      </c>
    </row>
    <row r="1916" spans="1:14" x14ac:dyDescent="0.3">
      <c r="A1916" t="s">
        <v>2074</v>
      </c>
      <c r="B1916" s="1">
        <v>43220</v>
      </c>
      <c r="C1916" t="s">
        <v>1213</v>
      </c>
      <c r="D1916" t="s">
        <v>1214</v>
      </c>
      <c r="E1916" t="s">
        <v>39</v>
      </c>
      <c r="F1916" t="s">
        <v>4</v>
      </c>
      <c r="G1916" t="s">
        <v>13</v>
      </c>
      <c r="H1916" t="s">
        <v>14</v>
      </c>
      <c r="I1916">
        <v>4.6079999999999997</v>
      </c>
      <c r="J1916">
        <v>4</v>
      </c>
      <c r="K1916">
        <v>0.15</v>
      </c>
      <c r="L1916">
        <v>0.99</v>
      </c>
      <c r="M1916" s="7">
        <f>SUM(Table1[[#This Row],[Profit]]/Table1[[#This Row],[Sales]])</f>
        <v>0.21484375000000003</v>
      </c>
      <c r="N1916">
        <f>SUM(Table1[[#This Row],[Sales]]*Table1[[#This Row],[Quantity]])</f>
        <v>18.431999999999999</v>
      </c>
    </row>
    <row r="1917" spans="1:14" x14ac:dyDescent="0.3">
      <c r="A1917" t="s">
        <v>2074</v>
      </c>
      <c r="B1917" s="1">
        <v>43220</v>
      </c>
      <c r="C1917" t="s">
        <v>1213</v>
      </c>
      <c r="D1917" t="s">
        <v>1214</v>
      </c>
      <c r="E1917" t="s">
        <v>39</v>
      </c>
      <c r="F1917" t="s">
        <v>4</v>
      </c>
      <c r="G1917" t="s">
        <v>13</v>
      </c>
      <c r="H1917" t="s">
        <v>24</v>
      </c>
      <c r="I1917">
        <v>15.528</v>
      </c>
      <c r="J1917">
        <v>6</v>
      </c>
      <c r="K1917">
        <v>0.15</v>
      </c>
      <c r="L1917">
        <v>3.45</v>
      </c>
      <c r="M1917" s="7">
        <f>SUM(Table1[[#This Row],[Profit]]/Table1[[#This Row],[Sales]])</f>
        <v>0.22217928902627512</v>
      </c>
      <c r="N1917">
        <f>SUM(Table1[[#This Row],[Sales]]*Table1[[#This Row],[Quantity]])</f>
        <v>93.168000000000006</v>
      </c>
    </row>
    <row r="1918" spans="1:14" x14ac:dyDescent="0.3">
      <c r="A1918" t="s">
        <v>2074</v>
      </c>
      <c r="B1918" s="1">
        <v>43220</v>
      </c>
      <c r="C1918" t="s">
        <v>1213</v>
      </c>
      <c r="D1918" t="s">
        <v>1214</v>
      </c>
      <c r="E1918" t="s">
        <v>39</v>
      </c>
      <c r="F1918" t="s">
        <v>4</v>
      </c>
      <c r="G1918" t="s">
        <v>13</v>
      </c>
      <c r="H1918" t="s">
        <v>14</v>
      </c>
      <c r="I1918">
        <v>11.952</v>
      </c>
      <c r="J1918">
        <v>3</v>
      </c>
      <c r="K1918">
        <v>0.1</v>
      </c>
      <c r="L1918">
        <v>1.1599999999999999</v>
      </c>
      <c r="M1918" s="7">
        <f>SUM(Table1[[#This Row],[Profit]]/Table1[[#This Row],[Sales]])</f>
        <v>9.7054886211512717E-2</v>
      </c>
      <c r="N1918">
        <f>SUM(Table1[[#This Row],[Sales]]*Table1[[#This Row],[Quantity]])</f>
        <v>35.856000000000002</v>
      </c>
    </row>
    <row r="1919" spans="1:14" x14ac:dyDescent="0.3">
      <c r="A1919" t="s">
        <v>2075</v>
      </c>
      <c r="B1919" s="1">
        <v>42682</v>
      </c>
      <c r="C1919" t="s">
        <v>1608</v>
      </c>
      <c r="D1919" t="s">
        <v>1609</v>
      </c>
      <c r="E1919" t="s">
        <v>3</v>
      </c>
      <c r="F1919" t="s">
        <v>56</v>
      </c>
      <c r="G1919" t="s">
        <v>13</v>
      </c>
      <c r="H1919" t="s">
        <v>24</v>
      </c>
      <c r="I1919">
        <v>11.65</v>
      </c>
      <c r="J1919">
        <v>5</v>
      </c>
      <c r="K1919">
        <v>0.15</v>
      </c>
      <c r="L1919">
        <v>2.15</v>
      </c>
      <c r="M1919" s="7">
        <f>SUM(Table1[[#This Row],[Profit]]/Table1[[#This Row],[Sales]])</f>
        <v>0.18454935622317595</v>
      </c>
      <c r="N1919">
        <f>SUM(Table1[[#This Row],[Sales]]*Table1[[#This Row],[Quantity]])</f>
        <v>58.25</v>
      </c>
    </row>
    <row r="1920" spans="1:14" x14ac:dyDescent="0.3">
      <c r="A1920" t="s">
        <v>2076</v>
      </c>
      <c r="B1920" s="1">
        <v>42673</v>
      </c>
      <c r="C1920" t="s">
        <v>1992</v>
      </c>
      <c r="D1920" t="s">
        <v>1993</v>
      </c>
      <c r="E1920" t="s">
        <v>39</v>
      </c>
      <c r="F1920" t="s">
        <v>40</v>
      </c>
      <c r="G1920" t="s">
        <v>25</v>
      </c>
      <c r="H1920" t="s">
        <v>26</v>
      </c>
      <c r="I1920">
        <v>299.89999999999998</v>
      </c>
      <c r="J1920">
        <v>5</v>
      </c>
      <c r="K1920">
        <v>0.25</v>
      </c>
      <c r="L1920">
        <v>35.79</v>
      </c>
      <c r="M1920" s="7">
        <f>SUM(Table1[[#This Row],[Profit]]/Table1[[#This Row],[Sales]])</f>
        <v>0.11933977992664221</v>
      </c>
      <c r="N1920">
        <f>SUM(Table1[[#This Row],[Sales]]*Table1[[#This Row],[Quantity]])</f>
        <v>1499.5</v>
      </c>
    </row>
    <row r="1921" spans="1:14" x14ac:dyDescent="0.3">
      <c r="A1921" t="s">
        <v>2077</v>
      </c>
      <c r="B1921" s="1">
        <v>43329</v>
      </c>
      <c r="C1921" t="s">
        <v>2078</v>
      </c>
      <c r="D1921" t="s">
        <v>2079</v>
      </c>
      <c r="E1921" t="s">
        <v>11</v>
      </c>
      <c r="F1921" t="s">
        <v>56</v>
      </c>
      <c r="G1921" t="s">
        <v>13</v>
      </c>
      <c r="H1921" t="s">
        <v>27</v>
      </c>
      <c r="I1921">
        <v>895.92</v>
      </c>
      <c r="J1921">
        <v>6</v>
      </c>
      <c r="K1921">
        <v>0.05</v>
      </c>
      <c r="L1921">
        <v>251.62</v>
      </c>
      <c r="M1921" s="7">
        <f>SUM(Table1[[#This Row],[Profit]]/Table1[[#This Row],[Sales]])</f>
        <v>0.28085096883650329</v>
      </c>
      <c r="N1921">
        <f>SUM(Table1[[#This Row],[Sales]]*Table1[[#This Row],[Quantity]])</f>
        <v>5375.5199999999995</v>
      </c>
    </row>
    <row r="1922" spans="1:14" x14ac:dyDescent="0.3">
      <c r="A1922" t="s">
        <v>2077</v>
      </c>
      <c r="B1922" s="1">
        <v>43329</v>
      </c>
      <c r="C1922" t="s">
        <v>2078</v>
      </c>
      <c r="D1922" t="s">
        <v>2079</v>
      </c>
      <c r="E1922" t="s">
        <v>11</v>
      </c>
      <c r="F1922" t="s">
        <v>56</v>
      </c>
      <c r="G1922" t="s">
        <v>5</v>
      </c>
      <c r="H1922" t="s">
        <v>7</v>
      </c>
      <c r="I1922">
        <v>462.56400000000002</v>
      </c>
      <c r="J1922">
        <v>4</v>
      </c>
      <c r="K1922">
        <v>0.1</v>
      </c>
      <c r="L1922">
        <v>20.2</v>
      </c>
      <c r="M1922" s="7">
        <f>SUM(Table1[[#This Row],[Profit]]/Table1[[#This Row],[Sales]])</f>
        <v>4.3669632742712357E-2</v>
      </c>
      <c r="N1922">
        <f>SUM(Table1[[#This Row],[Sales]]*Table1[[#This Row],[Quantity]])</f>
        <v>1850.2560000000001</v>
      </c>
    </row>
    <row r="1923" spans="1:14" x14ac:dyDescent="0.3">
      <c r="A1923" t="s">
        <v>2080</v>
      </c>
      <c r="B1923" s="1">
        <v>42646</v>
      </c>
      <c r="C1923" t="s">
        <v>298</v>
      </c>
      <c r="D1923" t="s">
        <v>299</v>
      </c>
      <c r="E1923" t="s">
        <v>11</v>
      </c>
      <c r="F1923" t="s">
        <v>56</v>
      </c>
      <c r="G1923" t="s">
        <v>13</v>
      </c>
      <c r="H1923" t="s">
        <v>19</v>
      </c>
      <c r="I1923">
        <v>15.007999999999999</v>
      </c>
      <c r="J1923">
        <v>6</v>
      </c>
      <c r="K1923">
        <v>0.15</v>
      </c>
      <c r="L1923">
        <v>2.13</v>
      </c>
      <c r="M1923" s="7">
        <f>SUM(Table1[[#This Row],[Profit]]/Table1[[#This Row],[Sales]])</f>
        <v>0.14192430703624734</v>
      </c>
      <c r="N1923">
        <f>SUM(Table1[[#This Row],[Sales]]*Table1[[#This Row],[Quantity]])</f>
        <v>90.048000000000002</v>
      </c>
    </row>
    <row r="1924" spans="1:14" x14ac:dyDescent="0.3">
      <c r="A1924" t="s">
        <v>2081</v>
      </c>
      <c r="B1924" s="1">
        <v>42924</v>
      </c>
      <c r="C1924" t="s">
        <v>2082</v>
      </c>
      <c r="D1924" t="s">
        <v>2083</v>
      </c>
      <c r="E1924" t="s">
        <v>11</v>
      </c>
      <c r="F1924" t="s">
        <v>40</v>
      </c>
      <c r="G1924" t="s">
        <v>25</v>
      </c>
      <c r="H1924" t="s">
        <v>26</v>
      </c>
      <c r="I1924">
        <v>863.64</v>
      </c>
      <c r="J1924">
        <v>9</v>
      </c>
      <c r="K1924">
        <v>0.15</v>
      </c>
      <c r="L1924">
        <v>132.25</v>
      </c>
      <c r="M1924" s="7">
        <f>SUM(Table1[[#This Row],[Profit]]/Table1[[#This Row],[Sales]])</f>
        <v>0.15313093418554027</v>
      </c>
      <c r="N1924">
        <f>SUM(Table1[[#This Row],[Sales]]*Table1[[#This Row],[Quantity]])</f>
        <v>7772.76</v>
      </c>
    </row>
    <row r="1925" spans="1:14" x14ac:dyDescent="0.3">
      <c r="A1925" t="s">
        <v>2081</v>
      </c>
      <c r="B1925" s="1">
        <v>42924</v>
      </c>
      <c r="C1925" t="s">
        <v>2082</v>
      </c>
      <c r="D1925" t="s">
        <v>2083</v>
      </c>
      <c r="E1925" t="s">
        <v>11</v>
      </c>
      <c r="F1925" t="s">
        <v>40</v>
      </c>
      <c r="G1925" t="s">
        <v>13</v>
      </c>
      <c r="H1925" t="s">
        <v>24</v>
      </c>
      <c r="I1925">
        <v>47.616</v>
      </c>
      <c r="J1925">
        <v>5</v>
      </c>
      <c r="K1925">
        <v>0</v>
      </c>
      <c r="L1925">
        <v>6.04</v>
      </c>
      <c r="M1925" s="7">
        <f>SUM(Table1[[#This Row],[Profit]]/Table1[[#This Row],[Sales]])</f>
        <v>0.1268481182795699</v>
      </c>
      <c r="N1925">
        <f>SUM(Table1[[#This Row],[Sales]]*Table1[[#This Row],[Quantity]])</f>
        <v>238.07999999999998</v>
      </c>
    </row>
    <row r="1926" spans="1:14" x14ac:dyDescent="0.3">
      <c r="A1926" t="s">
        <v>2084</v>
      </c>
      <c r="B1926" s="1">
        <v>43439</v>
      </c>
      <c r="C1926" t="s">
        <v>884</v>
      </c>
      <c r="D1926" t="s">
        <v>885</v>
      </c>
      <c r="E1926" t="s">
        <v>3</v>
      </c>
      <c r="F1926" t="s">
        <v>12</v>
      </c>
      <c r="G1926" t="s">
        <v>13</v>
      </c>
      <c r="H1926" t="s">
        <v>32</v>
      </c>
      <c r="I1926">
        <v>92.94</v>
      </c>
      <c r="J1926">
        <v>4</v>
      </c>
      <c r="K1926">
        <v>0.05</v>
      </c>
      <c r="L1926">
        <v>4.34</v>
      </c>
      <c r="M1926" s="7">
        <f>SUM(Table1[[#This Row],[Profit]]/Table1[[#This Row],[Sales]])</f>
        <v>4.6696793630299119E-2</v>
      </c>
      <c r="N1926">
        <f>SUM(Table1[[#This Row],[Sales]]*Table1[[#This Row],[Quantity]])</f>
        <v>371.76</v>
      </c>
    </row>
    <row r="1927" spans="1:14" x14ac:dyDescent="0.3">
      <c r="A1927" t="s">
        <v>2085</v>
      </c>
      <c r="B1927" s="1">
        <v>43168</v>
      </c>
      <c r="C1927" t="s">
        <v>1190</v>
      </c>
      <c r="D1927" t="s">
        <v>1191</v>
      </c>
      <c r="E1927" t="s">
        <v>11</v>
      </c>
      <c r="F1927" t="s">
        <v>12</v>
      </c>
      <c r="G1927" t="s">
        <v>25</v>
      </c>
      <c r="H1927" t="s">
        <v>63</v>
      </c>
      <c r="I1927">
        <v>199.98</v>
      </c>
      <c r="J1927">
        <v>2</v>
      </c>
      <c r="K1927">
        <v>0.15</v>
      </c>
      <c r="L1927">
        <v>3.6</v>
      </c>
      <c r="M1927" s="7">
        <f>SUM(Table1[[#This Row],[Profit]]/Table1[[#This Row],[Sales]])</f>
        <v>1.8001800180018002E-2</v>
      </c>
      <c r="N1927">
        <f>SUM(Table1[[#This Row],[Sales]]*Table1[[#This Row],[Quantity]])</f>
        <v>399.96</v>
      </c>
    </row>
    <row r="1928" spans="1:14" x14ac:dyDescent="0.3">
      <c r="A1928" t="s">
        <v>2086</v>
      </c>
      <c r="B1928" s="1">
        <v>42895</v>
      </c>
      <c r="C1928" t="s">
        <v>1430</v>
      </c>
      <c r="D1928" t="s">
        <v>1431</v>
      </c>
      <c r="E1928" t="s">
        <v>3</v>
      </c>
      <c r="F1928" t="s">
        <v>12</v>
      </c>
      <c r="G1928" t="s">
        <v>25</v>
      </c>
      <c r="H1928" t="s">
        <v>26</v>
      </c>
      <c r="I1928">
        <v>177.48</v>
      </c>
      <c r="J1928">
        <v>4</v>
      </c>
      <c r="K1928">
        <v>0.2</v>
      </c>
      <c r="L1928">
        <v>18.350000000000001</v>
      </c>
      <c r="M1928" s="7">
        <f>SUM(Table1[[#This Row],[Profit]]/Table1[[#This Row],[Sales]])</f>
        <v>0.10339193148523779</v>
      </c>
      <c r="N1928">
        <f>SUM(Table1[[#This Row],[Sales]]*Table1[[#This Row],[Quantity]])</f>
        <v>709.92</v>
      </c>
    </row>
    <row r="1929" spans="1:14" x14ac:dyDescent="0.3">
      <c r="A1929" t="s">
        <v>2087</v>
      </c>
      <c r="B1929" s="1">
        <v>43432</v>
      </c>
      <c r="C1929" t="s">
        <v>1002</v>
      </c>
      <c r="D1929" t="s">
        <v>1003</v>
      </c>
      <c r="E1929" t="s">
        <v>3</v>
      </c>
      <c r="F1929" t="s">
        <v>12</v>
      </c>
      <c r="G1929" t="s">
        <v>13</v>
      </c>
      <c r="H1929" t="s">
        <v>32</v>
      </c>
      <c r="I1929">
        <v>88.768000000000001</v>
      </c>
      <c r="J1929">
        <v>2</v>
      </c>
      <c r="K1929">
        <v>0.2</v>
      </c>
      <c r="L1929">
        <v>14.48</v>
      </c>
      <c r="M1929" s="7">
        <f>SUM(Table1[[#This Row],[Profit]]/Table1[[#This Row],[Sales]])</f>
        <v>0.16312184571016583</v>
      </c>
      <c r="N1929">
        <f>SUM(Table1[[#This Row],[Sales]]*Table1[[#This Row],[Quantity]])</f>
        <v>177.536</v>
      </c>
    </row>
    <row r="1930" spans="1:14" x14ac:dyDescent="0.3">
      <c r="A1930" t="s">
        <v>2088</v>
      </c>
      <c r="B1930" s="1">
        <v>43175</v>
      </c>
      <c r="C1930" t="s">
        <v>304</v>
      </c>
      <c r="D1930" t="s">
        <v>305</v>
      </c>
      <c r="E1930" t="s">
        <v>39</v>
      </c>
      <c r="F1930" t="s">
        <v>12</v>
      </c>
      <c r="G1930" t="s">
        <v>13</v>
      </c>
      <c r="H1930" t="s">
        <v>32</v>
      </c>
      <c r="I1930">
        <v>6.48</v>
      </c>
      <c r="J1930">
        <v>2</v>
      </c>
      <c r="K1930">
        <v>0.25</v>
      </c>
      <c r="L1930">
        <v>0.97</v>
      </c>
      <c r="M1930" s="7">
        <f>SUM(Table1[[#This Row],[Profit]]/Table1[[#This Row],[Sales]])</f>
        <v>0.14969135802469136</v>
      </c>
      <c r="N1930">
        <f>SUM(Table1[[#This Row],[Sales]]*Table1[[#This Row],[Quantity]])</f>
        <v>12.96</v>
      </c>
    </row>
    <row r="1931" spans="1:14" x14ac:dyDescent="0.3">
      <c r="A1931" t="s">
        <v>2088</v>
      </c>
      <c r="B1931" s="1">
        <v>43175</v>
      </c>
      <c r="C1931" t="s">
        <v>304</v>
      </c>
      <c r="D1931" t="s">
        <v>305</v>
      </c>
      <c r="E1931" t="s">
        <v>39</v>
      </c>
      <c r="F1931" t="s">
        <v>12</v>
      </c>
      <c r="G1931" t="s">
        <v>13</v>
      </c>
      <c r="H1931" t="s">
        <v>19</v>
      </c>
      <c r="I1931">
        <v>46.51</v>
      </c>
      <c r="J1931">
        <v>10</v>
      </c>
      <c r="K1931">
        <v>0.2</v>
      </c>
      <c r="L1931">
        <v>1.64</v>
      </c>
      <c r="M1931" s="7">
        <f>SUM(Table1[[#This Row],[Profit]]/Table1[[#This Row],[Sales]])</f>
        <v>3.5261234143195014E-2</v>
      </c>
      <c r="N1931">
        <f>SUM(Table1[[#This Row],[Sales]]*Table1[[#This Row],[Quantity]])</f>
        <v>465.09999999999997</v>
      </c>
    </row>
    <row r="1932" spans="1:14" x14ac:dyDescent="0.3">
      <c r="A1932" t="s">
        <v>2088</v>
      </c>
      <c r="B1932" s="1">
        <v>43175</v>
      </c>
      <c r="C1932" t="s">
        <v>304</v>
      </c>
      <c r="D1932" t="s">
        <v>305</v>
      </c>
      <c r="E1932" t="s">
        <v>39</v>
      </c>
      <c r="F1932" t="s">
        <v>12</v>
      </c>
      <c r="G1932" t="s">
        <v>25</v>
      </c>
      <c r="H1932" t="s">
        <v>26</v>
      </c>
      <c r="I1932">
        <v>659.976</v>
      </c>
      <c r="J1932">
        <v>1</v>
      </c>
      <c r="K1932">
        <v>0.15</v>
      </c>
      <c r="L1932">
        <v>144.86000000000001</v>
      </c>
      <c r="M1932" s="7">
        <f>SUM(Table1[[#This Row],[Profit]]/Table1[[#This Row],[Sales]])</f>
        <v>0.21949283004230458</v>
      </c>
      <c r="N1932">
        <f>SUM(Table1[[#This Row],[Sales]]*Table1[[#This Row],[Quantity]])</f>
        <v>659.976</v>
      </c>
    </row>
    <row r="1933" spans="1:14" x14ac:dyDescent="0.3">
      <c r="A1933" t="s">
        <v>2089</v>
      </c>
      <c r="B1933" s="1">
        <v>43066</v>
      </c>
      <c r="C1933" t="s">
        <v>371</v>
      </c>
      <c r="D1933" t="s">
        <v>372</v>
      </c>
      <c r="E1933" t="s">
        <v>3</v>
      </c>
      <c r="F1933" t="s">
        <v>12</v>
      </c>
      <c r="G1933" t="s">
        <v>25</v>
      </c>
      <c r="H1933" t="s">
        <v>26</v>
      </c>
      <c r="I1933">
        <v>271.99200000000002</v>
      </c>
      <c r="J1933">
        <v>5</v>
      </c>
      <c r="K1933">
        <v>0.05</v>
      </c>
      <c r="L1933">
        <v>35.17</v>
      </c>
      <c r="M1933" s="7">
        <f>SUM(Table1[[#This Row],[Profit]]/Table1[[#This Row],[Sales]])</f>
        <v>0.12930527368452013</v>
      </c>
      <c r="N1933">
        <f>SUM(Table1[[#This Row],[Sales]]*Table1[[#This Row],[Quantity]])</f>
        <v>1359.96</v>
      </c>
    </row>
    <row r="1934" spans="1:14" x14ac:dyDescent="0.3">
      <c r="A1934" t="s">
        <v>2090</v>
      </c>
      <c r="B1934" s="1">
        <v>43318</v>
      </c>
      <c r="C1934" t="s">
        <v>914</v>
      </c>
      <c r="D1934" t="s">
        <v>915</v>
      </c>
      <c r="E1934" t="s">
        <v>3</v>
      </c>
      <c r="F1934" t="s">
        <v>4</v>
      </c>
      <c r="G1934" t="s">
        <v>5</v>
      </c>
      <c r="H1934" t="s">
        <v>6</v>
      </c>
      <c r="I1934">
        <v>145.74</v>
      </c>
      <c r="J1934">
        <v>9</v>
      </c>
      <c r="K1934">
        <v>0.1</v>
      </c>
      <c r="L1934">
        <v>38.049999999999997</v>
      </c>
      <c r="M1934" s="7">
        <f>SUM(Table1[[#This Row],[Profit]]/Table1[[#This Row],[Sales]])</f>
        <v>0.26108137779607515</v>
      </c>
      <c r="N1934">
        <f>SUM(Table1[[#This Row],[Sales]]*Table1[[#This Row],[Quantity]])</f>
        <v>1311.66</v>
      </c>
    </row>
    <row r="1935" spans="1:14" x14ac:dyDescent="0.3">
      <c r="A1935" t="s">
        <v>2090</v>
      </c>
      <c r="B1935" s="1">
        <v>43318</v>
      </c>
      <c r="C1935" t="s">
        <v>914</v>
      </c>
      <c r="D1935" t="s">
        <v>915</v>
      </c>
      <c r="E1935" t="s">
        <v>3</v>
      </c>
      <c r="F1935" t="s">
        <v>4</v>
      </c>
      <c r="G1935" t="s">
        <v>5</v>
      </c>
      <c r="H1935" t="s">
        <v>23</v>
      </c>
      <c r="I1935">
        <v>15.4</v>
      </c>
      <c r="J1935">
        <v>10</v>
      </c>
      <c r="K1935">
        <v>0.2</v>
      </c>
      <c r="L1935">
        <v>0.3</v>
      </c>
      <c r="M1935" s="7">
        <f>SUM(Table1[[#This Row],[Profit]]/Table1[[#This Row],[Sales]])</f>
        <v>1.948051948051948E-2</v>
      </c>
      <c r="N1935">
        <f>SUM(Table1[[#This Row],[Sales]]*Table1[[#This Row],[Quantity]])</f>
        <v>154</v>
      </c>
    </row>
    <row r="1936" spans="1:14" x14ac:dyDescent="0.3">
      <c r="A1936" t="s">
        <v>2091</v>
      </c>
      <c r="B1936" s="1">
        <v>43431</v>
      </c>
      <c r="C1936" t="s">
        <v>1190</v>
      </c>
      <c r="D1936" t="s">
        <v>1191</v>
      </c>
      <c r="E1936" t="s">
        <v>11</v>
      </c>
      <c r="F1936" t="s">
        <v>12</v>
      </c>
      <c r="G1936" t="s">
        <v>13</v>
      </c>
      <c r="H1936" t="s">
        <v>32</v>
      </c>
      <c r="I1936">
        <v>244.55</v>
      </c>
      <c r="J1936">
        <v>2</v>
      </c>
      <c r="K1936">
        <v>0.1</v>
      </c>
      <c r="L1936">
        <v>56.03</v>
      </c>
      <c r="M1936" s="7">
        <f>SUM(Table1[[#This Row],[Profit]]/Table1[[#This Row],[Sales]])</f>
        <v>0.22911470047025148</v>
      </c>
      <c r="N1936">
        <f>SUM(Table1[[#This Row],[Sales]]*Table1[[#This Row],[Quantity]])</f>
        <v>489.1</v>
      </c>
    </row>
    <row r="1937" spans="1:14" x14ac:dyDescent="0.3">
      <c r="A1937" t="s">
        <v>2091</v>
      </c>
      <c r="B1937" s="1">
        <v>43431</v>
      </c>
      <c r="C1937" t="s">
        <v>1190</v>
      </c>
      <c r="D1937" t="s">
        <v>1191</v>
      </c>
      <c r="E1937" t="s">
        <v>11</v>
      </c>
      <c r="F1937" t="s">
        <v>12</v>
      </c>
      <c r="G1937" t="s">
        <v>25</v>
      </c>
      <c r="H1937" t="s">
        <v>63</v>
      </c>
      <c r="I1937">
        <v>166.16</v>
      </c>
      <c r="J1937">
        <v>2</v>
      </c>
      <c r="K1937">
        <v>0.2</v>
      </c>
      <c r="L1937">
        <v>36.07</v>
      </c>
      <c r="M1937" s="7">
        <f>SUM(Table1[[#This Row],[Profit]]/Table1[[#This Row],[Sales]])</f>
        <v>0.21707992296581607</v>
      </c>
      <c r="N1937">
        <f>SUM(Table1[[#This Row],[Sales]]*Table1[[#This Row],[Quantity]])</f>
        <v>332.32</v>
      </c>
    </row>
    <row r="1938" spans="1:14" x14ac:dyDescent="0.3">
      <c r="A1938" t="s">
        <v>2092</v>
      </c>
      <c r="B1938" s="1">
        <v>42515</v>
      </c>
      <c r="C1938" t="s">
        <v>1674</v>
      </c>
      <c r="D1938" t="s">
        <v>1675</v>
      </c>
      <c r="E1938" t="s">
        <v>39</v>
      </c>
      <c r="F1938" t="s">
        <v>12</v>
      </c>
      <c r="G1938" t="s">
        <v>5</v>
      </c>
      <c r="H1938" t="s">
        <v>23</v>
      </c>
      <c r="I1938">
        <v>14.73</v>
      </c>
      <c r="J1938">
        <v>4</v>
      </c>
      <c r="K1938">
        <v>0</v>
      </c>
      <c r="L1938">
        <v>3.77</v>
      </c>
      <c r="M1938" s="7">
        <f>SUM(Table1[[#This Row],[Profit]]/Table1[[#This Row],[Sales]])</f>
        <v>0.25594025797691783</v>
      </c>
      <c r="N1938">
        <f>SUM(Table1[[#This Row],[Sales]]*Table1[[#This Row],[Quantity]])</f>
        <v>58.92</v>
      </c>
    </row>
    <row r="1939" spans="1:14" x14ac:dyDescent="0.3">
      <c r="A1939" t="s">
        <v>2093</v>
      </c>
      <c r="B1939" s="1">
        <v>42924</v>
      </c>
      <c r="C1939" t="s">
        <v>2094</v>
      </c>
      <c r="D1939" t="s">
        <v>2095</v>
      </c>
      <c r="E1939" t="s">
        <v>3</v>
      </c>
      <c r="F1939" t="s">
        <v>12</v>
      </c>
      <c r="G1939" t="s">
        <v>13</v>
      </c>
      <c r="H1939" t="s">
        <v>27</v>
      </c>
      <c r="I1939">
        <v>19.968</v>
      </c>
      <c r="J1939">
        <v>6</v>
      </c>
      <c r="K1939">
        <v>0</v>
      </c>
      <c r="L1939">
        <v>5.04</v>
      </c>
      <c r="M1939" s="7">
        <f>SUM(Table1[[#This Row],[Profit]]/Table1[[#This Row],[Sales]])</f>
        <v>0.25240384615384615</v>
      </c>
      <c r="N1939">
        <f>SUM(Table1[[#This Row],[Sales]]*Table1[[#This Row],[Quantity]])</f>
        <v>119.80799999999999</v>
      </c>
    </row>
    <row r="1940" spans="1:14" x14ac:dyDescent="0.3">
      <c r="A1940" t="s">
        <v>2093</v>
      </c>
      <c r="B1940" s="1">
        <v>42924</v>
      </c>
      <c r="C1940" t="s">
        <v>2094</v>
      </c>
      <c r="D1940" t="s">
        <v>2095</v>
      </c>
      <c r="E1940" t="s">
        <v>3</v>
      </c>
      <c r="F1940" t="s">
        <v>12</v>
      </c>
      <c r="G1940" t="s">
        <v>13</v>
      </c>
      <c r="H1940" t="s">
        <v>19</v>
      </c>
      <c r="I1940">
        <v>33.488</v>
      </c>
      <c r="J1940">
        <v>10</v>
      </c>
      <c r="K1940">
        <v>0.05</v>
      </c>
      <c r="L1940">
        <v>4.2</v>
      </c>
      <c r="M1940" s="7">
        <f>SUM(Table1[[#This Row],[Profit]]/Table1[[#This Row],[Sales]])</f>
        <v>0.1254180602006689</v>
      </c>
      <c r="N1940">
        <f>SUM(Table1[[#This Row],[Sales]]*Table1[[#This Row],[Quantity]])</f>
        <v>334.88</v>
      </c>
    </row>
    <row r="1941" spans="1:14" x14ac:dyDescent="0.3">
      <c r="A1941" t="s">
        <v>2093</v>
      </c>
      <c r="B1941" s="1">
        <v>42924</v>
      </c>
      <c r="C1941" t="s">
        <v>2094</v>
      </c>
      <c r="D1941" t="s">
        <v>2095</v>
      </c>
      <c r="E1941" t="s">
        <v>3</v>
      </c>
      <c r="F1941" t="s">
        <v>12</v>
      </c>
      <c r="G1941" t="s">
        <v>13</v>
      </c>
      <c r="H1941" t="s">
        <v>27</v>
      </c>
      <c r="I1941">
        <v>8.7360000000000007</v>
      </c>
      <c r="J1941">
        <v>3</v>
      </c>
      <c r="K1941">
        <v>0.05</v>
      </c>
      <c r="L1941">
        <v>1.86</v>
      </c>
      <c r="M1941" s="7">
        <f>SUM(Table1[[#This Row],[Profit]]/Table1[[#This Row],[Sales]])</f>
        <v>0.21291208791208791</v>
      </c>
      <c r="N1941">
        <f>SUM(Table1[[#This Row],[Sales]]*Table1[[#This Row],[Quantity]])</f>
        <v>26.208000000000002</v>
      </c>
    </row>
    <row r="1942" spans="1:14" x14ac:dyDescent="0.3">
      <c r="A1942" t="s">
        <v>2093</v>
      </c>
      <c r="B1942" s="1">
        <v>42924</v>
      </c>
      <c r="C1942" t="s">
        <v>2094</v>
      </c>
      <c r="D1942" t="s">
        <v>2095</v>
      </c>
      <c r="E1942" t="s">
        <v>3</v>
      </c>
      <c r="F1942" t="s">
        <v>12</v>
      </c>
      <c r="G1942" t="s">
        <v>5</v>
      </c>
      <c r="H1942" t="s">
        <v>7</v>
      </c>
      <c r="I1942">
        <v>662.88</v>
      </c>
      <c r="J1942">
        <v>2</v>
      </c>
      <c r="K1942">
        <v>0.15</v>
      </c>
      <c r="L1942">
        <v>99.32</v>
      </c>
      <c r="M1942" s="7">
        <f>SUM(Table1[[#This Row],[Profit]]/Table1[[#This Row],[Sales]])</f>
        <v>0.14983104030895486</v>
      </c>
      <c r="N1942">
        <f>SUM(Table1[[#This Row],[Sales]]*Table1[[#This Row],[Quantity]])</f>
        <v>1325.76</v>
      </c>
    </row>
    <row r="1943" spans="1:14" x14ac:dyDescent="0.3">
      <c r="A1943" t="s">
        <v>2096</v>
      </c>
      <c r="B1943" s="1">
        <v>43341</v>
      </c>
      <c r="C1943" t="s">
        <v>1525</v>
      </c>
      <c r="D1943" t="s">
        <v>1526</v>
      </c>
      <c r="E1943" t="s">
        <v>11</v>
      </c>
      <c r="F1943" t="s">
        <v>40</v>
      </c>
      <c r="G1943" t="s">
        <v>13</v>
      </c>
      <c r="H1943" t="s">
        <v>14</v>
      </c>
      <c r="I1943">
        <v>47.36</v>
      </c>
      <c r="J1943">
        <v>3</v>
      </c>
      <c r="K1943">
        <v>0.15</v>
      </c>
      <c r="L1943">
        <v>5.26</v>
      </c>
      <c r="M1943" s="7">
        <f>SUM(Table1[[#This Row],[Profit]]/Table1[[#This Row],[Sales]])</f>
        <v>0.11106418918918919</v>
      </c>
      <c r="N1943">
        <f>SUM(Table1[[#This Row],[Sales]]*Table1[[#This Row],[Quantity]])</f>
        <v>142.07999999999998</v>
      </c>
    </row>
    <row r="1944" spans="1:14" x14ac:dyDescent="0.3">
      <c r="A1944" t="s">
        <v>2096</v>
      </c>
      <c r="B1944" s="1">
        <v>43341</v>
      </c>
      <c r="C1944" t="s">
        <v>1525</v>
      </c>
      <c r="D1944" t="s">
        <v>1526</v>
      </c>
      <c r="E1944" t="s">
        <v>11</v>
      </c>
      <c r="F1944" t="s">
        <v>40</v>
      </c>
      <c r="G1944" t="s">
        <v>13</v>
      </c>
      <c r="H1944" t="s">
        <v>19</v>
      </c>
      <c r="I1944">
        <v>27.44</v>
      </c>
      <c r="J1944">
        <v>9</v>
      </c>
      <c r="K1944">
        <v>0.15</v>
      </c>
      <c r="L1944">
        <v>6.95</v>
      </c>
      <c r="M1944" s="7">
        <f>SUM(Table1[[#This Row],[Profit]]/Table1[[#This Row],[Sales]])</f>
        <v>0.2532798833819242</v>
      </c>
      <c r="N1944">
        <f>SUM(Table1[[#This Row],[Sales]]*Table1[[#This Row],[Quantity]])</f>
        <v>246.96</v>
      </c>
    </row>
    <row r="1945" spans="1:14" x14ac:dyDescent="0.3">
      <c r="A1945" t="s">
        <v>2096</v>
      </c>
      <c r="B1945" s="1">
        <v>43341</v>
      </c>
      <c r="C1945" t="s">
        <v>1525</v>
      </c>
      <c r="D1945" t="s">
        <v>1526</v>
      </c>
      <c r="E1945" t="s">
        <v>11</v>
      </c>
      <c r="F1945" t="s">
        <v>40</v>
      </c>
      <c r="G1945" t="s">
        <v>13</v>
      </c>
      <c r="H1945" t="s">
        <v>27</v>
      </c>
      <c r="I1945">
        <v>3.24</v>
      </c>
      <c r="J1945">
        <v>1</v>
      </c>
      <c r="K1945">
        <v>0.05</v>
      </c>
      <c r="L1945">
        <v>0.35</v>
      </c>
      <c r="M1945" s="7">
        <f>SUM(Table1[[#This Row],[Profit]]/Table1[[#This Row],[Sales]])</f>
        <v>0.10802469135802467</v>
      </c>
      <c r="N1945">
        <f>SUM(Table1[[#This Row],[Sales]]*Table1[[#This Row],[Quantity]])</f>
        <v>3.24</v>
      </c>
    </row>
    <row r="1946" spans="1:14" x14ac:dyDescent="0.3">
      <c r="A1946" t="s">
        <v>2097</v>
      </c>
      <c r="B1946" s="1">
        <v>42906</v>
      </c>
      <c r="C1946" t="s">
        <v>346</v>
      </c>
      <c r="D1946" t="s">
        <v>347</v>
      </c>
      <c r="E1946" t="s">
        <v>11</v>
      </c>
      <c r="F1946" t="s">
        <v>40</v>
      </c>
      <c r="G1946" t="s">
        <v>25</v>
      </c>
      <c r="H1946" t="s">
        <v>63</v>
      </c>
      <c r="I1946">
        <v>95.968000000000004</v>
      </c>
      <c r="J1946">
        <v>4</v>
      </c>
      <c r="K1946">
        <v>0.15</v>
      </c>
      <c r="L1946">
        <v>10.39</v>
      </c>
      <c r="M1946" s="7">
        <f>SUM(Table1[[#This Row],[Profit]]/Table1[[#This Row],[Sales]])</f>
        <v>0.10826525508502835</v>
      </c>
      <c r="N1946">
        <f>SUM(Table1[[#This Row],[Sales]]*Table1[[#This Row],[Quantity]])</f>
        <v>383.87200000000001</v>
      </c>
    </row>
    <row r="1947" spans="1:14" x14ac:dyDescent="0.3">
      <c r="A1947" t="s">
        <v>2097</v>
      </c>
      <c r="B1947" s="1">
        <v>42906</v>
      </c>
      <c r="C1947" t="s">
        <v>346</v>
      </c>
      <c r="D1947" t="s">
        <v>347</v>
      </c>
      <c r="E1947" t="s">
        <v>11</v>
      </c>
      <c r="F1947" t="s">
        <v>40</v>
      </c>
      <c r="G1947" t="s">
        <v>13</v>
      </c>
      <c r="H1947" t="s">
        <v>32</v>
      </c>
      <c r="I1947">
        <v>10.368</v>
      </c>
      <c r="J1947">
        <v>2</v>
      </c>
      <c r="K1947">
        <v>0</v>
      </c>
      <c r="L1947">
        <v>2.86</v>
      </c>
      <c r="M1947" s="7">
        <f>SUM(Table1[[#This Row],[Profit]]/Table1[[#This Row],[Sales]])</f>
        <v>0.27584876543209874</v>
      </c>
      <c r="N1947">
        <f>SUM(Table1[[#This Row],[Sales]]*Table1[[#This Row],[Quantity]])</f>
        <v>20.736000000000001</v>
      </c>
    </row>
    <row r="1948" spans="1:14" x14ac:dyDescent="0.3">
      <c r="A1948" t="s">
        <v>2098</v>
      </c>
      <c r="B1948" s="1">
        <v>43345</v>
      </c>
      <c r="C1948" t="s">
        <v>2099</v>
      </c>
      <c r="D1948" t="s">
        <v>2100</v>
      </c>
      <c r="E1948" t="s">
        <v>11</v>
      </c>
      <c r="F1948" t="s">
        <v>56</v>
      </c>
      <c r="G1948" t="s">
        <v>13</v>
      </c>
      <c r="H1948" t="s">
        <v>24</v>
      </c>
      <c r="I1948">
        <v>23.1</v>
      </c>
      <c r="J1948">
        <v>2</v>
      </c>
      <c r="K1948">
        <v>0.1</v>
      </c>
      <c r="L1948">
        <v>2.13</v>
      </c>
      <c r="M1948" s="7">
        <f>SUM(Table1[[#This Row],[Profit]]/Table1[[#This Row],[Sales]])</f>
        <v>9.2207792207792197E-2</v>
      </c>
      <c r="N1948">
        <f>SUM(Table1[[#This Row],[Sales]]*Table1[[#This Row],[Quantity]])</f>
        <v>46.2</v>
      </c>
    </row>
    <row r="1949" spans="1:14" x14ac:dyDescent="0.3">
      <c r="A1949" t="s">
        <v>2098</v>
      </c>
      <c r="B1949" s="1">
        <v>43345</v>
      </c>
      <c r="C1949" t="s">
        <v>2099</v>
      </c>
      <c r="D1949" t="s">
        <v>2100</v>
      </c>
      <c r="E1949" t="s">
        <v>11</v>
      </c>
      <c r="F1949" t="s">
        <v>56</v>
      </c>
      <c r="G1949" t="s">
        <v>5</v>
      </c>
      <c r="H1949" t="s">
        <v>23</v>
      </c>
      <c r="I1949">
        <v>11.54</v>
      </c>
      <c r="J1949">
        <v>10</v>
      </c>
      <c r="K1949">
        <v>0</v>
      </c>
      <c r="L1949">
        <v>1.02</v>
      </c>
      <c r="M1949" s="7">
        <f>SUM(Table1[[#This Row],[Profit]]/Table1[[#This Row],[Sales]])</f>
        <v>8.838821490467938E-2</v>
      </c>
      <c r="N1949">
        <f>SUM(Table1[[#This Row],[Sales]]*Table1[[#This Row],[Quantity]])</f>
        <v>115.39999999999999</v>
      </c>
    </row>
    <row r="1950" spans="1:14" x14ac:dyDescent="0.3">
      <c r="A1950" t="s">
        <v>2098</v>
      </c>
      <c r="B1950" s="1">
        <v>43345</v>
      </c>
      <c r="C1950" t="s">
        <v>2099</v>
      </c>
      <c r="D1950" t="s">
        <v>2100</v>
      </c>
      <c r="E1950" t="s">
        <v>11</v>
      </c>
      <c r="F1950" t="s">
        <v>56</v>
      </c>
      <c r="G1950" t="s">
        <v>5</v>
      </c>
      <c r="H1950" t="s">
        <v>18</v>
      </c>
      <c r="I1950">
        <v>254.52600000000001</v>
      </c>
      <c r="J1950">
        <v>1</v>
      </c>
      <c r="K1950">
        <v>0</v>
      </c>
      <c r="L1950">
        <v>32.450000000000003</v>
      </c>
      <c r="M1950" s="7">
        <f>SUM(Table1[[#This Row],[Profit]]/Table1[[#This Row],[Sales]])</f>
        <v>0.12749188687992583</v>
      </c>
      <c r="N1950">
        <f>SUM(Table1[[#This Row],[Sales]]*Table1[[#This Row],[Quantity]])</f>
        <v>254.52600000000001</v>
      </c>
    </row>
    <row r="1951" spans="1:14" x14ac:dyDescent="0.3">
      <c r="A1951" t="s">
        <v>2098</v>
      </c>
      <c r="B1951" s="1">
        <v>43345</v>
      </c>
      <c r="C1951" t="s">
        <v>2099</v>
      </c>
      <c r="D1951" t="s">
        <v>2100</v>
      </c>
      <c r="E1951" t="s">
        <v>11</v>
      </c>
      <c r="F1951" t="s">
        <v>56</v>
      </c>
      <c r="G1951" t="s">
        <v>13</v>
      </c>
      <c r="H1951" t="s">
        <v>28</v>
      </c>
      <c r="I1951">
        <v>12.98</v>
      </c>
      <c r="J1951">
        <v>4</v>
      </c>
      <c r="K1951">
        <v>0</v>
      </c>
      <c r="L1951">
        <v>3.11</v>
      </c>
      <c r="M1951" s="7">
        <f>SUM(Table1[[#This Row],[Profit]]/Table1[[#This Row],[Sales]])</f>
        <v>0.23959938366718025</v>
      </c>
      <c r="N1951">
        <f>SUM(Table1[[#This Row],[Sales]]*Table1[[#This Row],[Quantity]])</f>
        <v>51.92</v>
      </c>
    </row>
    <row r="1952" spans="1:14" x14ac:dyDescent="0.3">
      <c r="A1952" t="s">
        <v>2098</v>
      </c>
      <c r="B1952" s="1">
        <v>43345</v>
      </c>
      <c r="C1952" t="s">
        <v>2099</v>
      </c>
      <c r="D1952" t="s">
        <v>2100</v>
      </c>
      <c r="E1952" t="s">
        <v>11</v>
      </c>
      <c r="F1952" t="s">
        <v>56</v>
      </c>
      <c r="G1952" t="s">
        <v>13</v>
      </c>
      <c r="H1952" t="s">
        <v>27</v>
      </c>
      <c r="I1952">
        <v>26.431999999999999</v>
      </c>
      <c r="J1952">
        <v>10</v>
      </c>
      <c r="K1952">
        <v>0</v>
      </c>
      <c r="L1952">
        <v>7</v>
      </c>
      <c r="M1952" s="7">
        <f>SUM(Table1[[#This Row],[Profit]]/Table1[[#This Row],[Sales]])</f>
        <v>0.26483050847457629</v>
      </c>
      <c r="N1952">
        <f>SUM(Table1[[#This Row],[Sales]]*Table1[[#This Row],[Quantity]])</f>
        <v>264.32</v>
      </c>
    </row>
    <row r="1953" spans="1:14" x14ac:dyDescent="0.3">
      <c r="A1953" t="s">
        <v>2098</v>
      </c>
      <c r="B1953" s="1">
        <v>43345</v>
      </c>
      <c r="C1953" t="s">
        <v>2099</v>
      </c>
      <c r="D1953" t="s">
        <v>2100</v>
      </c>
      <c r="E1953" t="s">
        <v>11</v>
      </c>
      <c r="F1953" t="s">
        <v>56</v>
      </c>
      <c r="G1953" t="s">
        <v>25</v>
      </c>
      <c r="H1953" t="s">
        <v>26</v>
      </c>
      <c r="I1953">
        <v>197.97</v>
      </c>
      <c r="J1953">
        <v>7</v>
      </c>
      <c r="K1953">
        <v>0.1</v>
      </c>
      <c r="L1953">
        <v>9.6199999999999992</v>
      </c>
      <c r="M1953" s="7">
        <f>SUM(Table1[[#This Row],[Profit]]/Table1[[#This Row],[Sales]])</f>
        <v>4.859322119513057E-2</v>
      </c>
      <c r="N1953">
        <f>SUM(Table1[[#This Row],[Sales]]*Table1[[#This Row],[Quantity]])</f>
        <v>1385.79</v>
      </c>
    </row>
    <row r="1954" spans="1:14" x14ac:dyDescent="0.3">
      <c r="A1954" t="s">
        <v>2098</v>
      </c>
      <c r="B1954" s="1">
        <v>43345</v>
      </c>
      <c r="C1954" t="s">
        <v>2099</v>
      </c>
      <c r="D1954" t="s">
        <v>2100</v>
      </c>
      <c r="E1954" t="s">
        <v>11</v>
      </c>
      <c r="F1954" t="s">
        <v>56</v>
      </c>
      <c r="G1954" t="s">
        <v>13</v>
      </c>
      <c r="H1954" t="s">
        <v>14</v>
      </c>
      <c r="I1954">
        <v>18.899999999999999</v>
      </c>
      <c r="J1954">
        <v>1</v>
      </c>
      <c r="K1954">
        <v>0.15</v>
      </c>
      <c r="L1954">
        <v>3.03</v>
      </c>
      <c r="M1954" s="7">
        <f>SUM(Table1[[#This Row],[Profit]]/Table1[[#This Row],[Sales]])</f>
        <v>0.16031746031746033</v>
      </c>
      <c r="N1954">
        <f>SUM(Table1[[#This Row],[Sales]]*Table1[[#This Row],[Quantity]])</f>
        <v>18.899999999999999</v>
      </c>
    </row>
    <row r="1955" spans="1:14" x14ac:dyDescent="0.3">
      <c r="A1955" t="s">
        <v>2098</v>
      </c>
      <c r="B1955" s="1">
        <v>43345</v>
      </c>
      <c r="C1955" t="s">
        <v>2099</v>
      </c>
      <c r="D1955" t="s">
        <v>2100</v>
      </c>
      <c r="E1955" t="s">
        <v>11</v>
      </c>
      <c r="F1955" t="s">
        <v>56</v>
      </c>
      <c r="G1955" t="s">
        <v>5</v>
      </c>
      <c r="H1955" t="s">
        <v>7</v>
      </c>
      <c r="I1955">
        <v>1282.4100000000001</v>
      </c>
      <c r="J1955">
        <v>5</v>
      </c>
      <c r="K1955">
        <v>0.15</v>
      </c>
      <c r="L1955">
        <v>188.29</v>
      </c>
      <c r="M1955" s="7">
        <f>SUM(Table1[[#This Row],[Profit]]/Table1[[#This Row],[Sales]])</f>
        <v>0.14682511833189071</v>
      </c>
      <c r="N1955">
        <f>SUM(Table1[[#This Row],[Sales]]*Table1[[#This Row],[Quantity]])</f>
        <v>6412.05</v>
      </c>
    </row>
    <row r="1956" spans="1:14" x14ac:dyDescent="0.3">
      <c r="A1956" t="s">
        <v>2098</v>
      </c>
      <c r="B1956" s="1">
        <v>43345</v>
      </c>
      <c r="C1956" t="s">
        <v>2099</v>
      </c>
      <c r="D1956" t="s">
        <v>2100</v>
      </c>
      <c r="E1956" t="s">
        <v>11</v>
      </c>
      <c r="F1956" t="s">
        <v>56</v>
      </c>
      <c r="G1956" t="s">
        <v>13</v>
      </c>
      <c r="H1956" t="s">
        <v>24</v>
      </c>
      <c r="I1956">
        <v>4.92</v>
      </c>
      <c r="J1956">
        <v>10</v>
      </c>
      <c r="K1956">
        <v>0.1</v>
      </c>
      <c r="L1956">
        <v>0.92</v>
      </c>
      <c r="M1956" s="7">
        <f>SUM(Table1[[#This Row],[Profit]]/Table1[[#This Row],[Sales]])</f>
        <v>0.18699186991869921</v>
      </c>
      <c r="N1956">
        <f>SUM(Table1[[#This Row],[Sales]]*Table1[[#This Row],[Quantity]])</f>
        <v>49.2</v>
      </c>
    </row>
    <row r="1957" spans="1:14" x14ac:dyDescent="0.3">
      <c r="A1957" t="s">
        <v>2098</v>
      </c>
      <c r="B1957" s="1">
        <v>43345</v>
      </c>
      <c r="C1957" t="s">
        <v>2099</v>
      </c>
      <c r="D1957" t="s">
        <v>2100</v>
      </c>
      <c r="E1957" t="s">
        <v>11</v>
      </c>
      <c r="F1957" t="s">
        <v>56</v>
      </c>
      <c r="G1957" t="s">
        <v>25</v>
      </c>
      <c r="H1957" t="s">
        <v>63</v>
      </c>
      <c r="I1957">
        <v>238</v>
      </c>
      <c r="J1957">
        <v>5</v>
      </c>
      <c r="K1957">
        <v>0.05</v>
      </c>
      <c r="L1957">
        <v>48.26</v>
      </c>
      <c r="M1957" s="7">
        <f>SUM(Table1[[#This Row],[Profit]]/Table1[[#This Row],[Sales]])</f>
        <v>0.20277310924369746</v>
      </c>
      <c r="N1957">
        <f>SUM(Table1[[#This Row],[Sales]]*Table1[[#This Row],[Quantity]])</f>
        <v>1190</v>
      </c>
    </row>
    <row r="1958" spans="1:14" x14ac:dyDescent="0.3">
      <c r="A1958" t="s">
        <v>2098</v>
      </c>
      <c r="B1958" s="1">
        <v>43345</v>
      </c>
      <c r="C1958" t="s">
        <v>2099</v>
      </c>
      <c r="D1958" t="s">
        <v>2100</v>
      </c>
      <c r="E1958" t="s">
        <v>11</v>
      </c>
      <c r="F1958" t="s">
        <v>56</v>
      </c>
      <c r="G1958" t="s">
        <v>25</v>
      </c>
      <c r="H1958" t="s">
        <v>63</v>
      </c>
      <c r="I1958">
        <v>167.97</v>
      </c>
      <c r="J1958">
        <v>6</v>
      </c>
      <c r="K1958">
        <v>0</v>
      </c>
      <c r="L1958">
        <v>48.69</v>
      </c>
      <c r="M1958" s="7">
        <f>SUM(Table1[[#This Row],[Profit]]/Table1[[#This Row],[Sales]])</f>
        <v>0.28987319164136449</v>
      </c>
      <c r="N1958">
        <f>SUM(Table1[[#This Row],[Sales]]*Table1[[#This Row],[Quantity]])</f>
        <v>1007.8199999999999</v>
      </c>
    </row>
    <row r="1959" spans="1:14" x14ac:dyDescent="0.3">
      <c r="A1959" t="s">
        <v>2098</v>
      </c>
      <c r="B1959" s="1">
        <v>43345</v>
      </c>
      <c r="C1959" t="s">
        <v>2099</v>
      </c>
      <c r="D1959" t="s">
        <v>2100</v>
      </c>
      <c r="E1959" t="s">
        <v>11</v>
      </c>
      <c r="F1959" t="s">
        <v>56</v>
      </c>
      <c r="G1959" t="s">
        <v>13</v>
      </c>
      <c r="H1959" t="s">
        <v>32</v>
      </c>
      <c r="I1959">
        <v>17.12</v>
      </c>
      <c r="J1959">
        <v>6</v>
      </c>
      <c r="K1959">
        <v>0.2</v>
      </c>
      <c r="L1959">
        <v>1.31</v>
      </c>
      <c r="M1959" s="7">
        <f>SUM(Table1[[#This Row],[Profit]]/Table1[[#This Row],[Sales]])</f>
        <v>7.6518691588785048E-2</v>
      </c>
      <c r="N1959">
        <f>SUM(Table1[[#This Row],[Sales]]*Table1[[#This Row],[Quantity]])</f>
        <v>102.72</v>
      </c>
    </row>
    <row r="1960" spans="1:14" x14ac:dyDescent="0.3">
      <c r="A1960" t="s">
        <v>2101</v>
      </c>
      <c r="B1960" s="1">
        <v>43353</v>
      </c>
      <c r="C1960" t="s">
        <v>1205</v>
      </c>
      <c r="D1960" t="s">
        <v>1206</v>
      </c>
      <c r="E1960" t="s">
        <v>3</v>
      </c>
      <c r="F1960" t="s">
        <v>40</v>
      </c>
      <c r="G1960" t="s">
        <v>13</v>
      </c>
      <c r="H1960" t="s">
        <v>27</v>
      </c>
      <c r="I1960">
        <v>16.2</v>
      </c>
      <c r="J1960">
        <v>7</v>
      </c>
      <c r="K1960">
        <v>0.25</v>
      </c>
      <c r="L1960">
        <v>0.81</v>
      </c>
      <c r="M1960" s="7">
        <f>SUM(Table1[[#This Row],[Profit]]/Table1[[#This Row],[Sales]])</f>
        <v>0.05</v>
      </c>
      <c r="N1960">
        <f>SUM(Table1[[#This Row],[Sales]]*Table1[[#This Row],[Quantity]])</f>
        <v>113.39999999999999</v>
      </c>
    </row>
    <row r="1961" spans="1:14" x14ac:dyDescent="0.3">
      <c r="A1961" t="s">
        <v>2101</v>
      </c>
      <c r="B1961" s="1">
        <v>43353</v>
      </c>
      <c r="C1961" t="s">
        <v>1205</v>
      </c>
      <c r="D1961" t="s">
        <v>1206</v>
      </c>
      <c r="E1961" t="s">
        <v>3</v>
      </c>
      <c r="F1961" t="s">
        <v>40</v>
      </c>
      <c r="G1961" t="s">
        <v>13</v>
      </c>
      <c r="H1961" t="s">
        <v>28</v>
      </c>
      <c r="I1961">
        <v>33.99</v>
      </c>
      <c r="J1961">
        <v>2</v>
      </c>
      <c r="K1961">
        <v>0.05</v>
      </c>
      <c r="L1961">
        <v>6.13</v>
      </c>
      <c r="M1961" s="7">
        <f>SUM(Table1[[#This Row],[Profit]]/Table1[[#This Row],[Sales]])</f>
        <v>0.1803471609296852</v>
      </c>
      <c r="N1961">
        <f>SUM(Table1[[#This Row],[Sales]]*Table1[[#This Row],[Quantity]])</f>
        <v>67.98</v>
      </c>
    </row>
    <row r="1962" spans="1:14" x14ac:dyDescent="0.3">
      <c r="A1962" t="s">
        <v>2101</v>
      </c>
      <c r="B1962" s="1">
        <v>43353</v>
      </c>
      <c r="C1962" t="s">
        <v>1205</v>
      </c>
      <c r="D1962" t="s">
        <v>1206</v>
      </c>
      <c r="E1962" t="s">
        <v>3</v>
      </c>
      <c r="F1962" t="s">
        <v>40</v>
      </c>
      <c r="G1962" t="s">
        <v>25</v>
      </c>
      <c r="H1962" t="s">
        <v>63</v>
      </c>
      <c r="I1962">
        <v>296.85000000000002</v>
      </c>
      <c r="J1962">
        <v>9</v>
      </c>
      <c r="K1962">
        <v>0.05</v>
      </c>
      <c r="L1962">
        <v>42.26</v>
      </c>
      <c r="M1962" s="7">
        <f>SUM(Table1[[#This Row],[Profit]]/Table1[[#This Row],[Sales]])</f>
        <v>0.14236146201785413</v>
      </c>
      <c r="N1962">
        <f>SUM(Table1[[#This Row],[Sales]]*Table1[[#This Row],[Quantity]])</f>
        <v>2671.65</v>
      </c>
    </row>
    <row r="1963" spans="1:14" x14ac:dyDescent="0.3">
      <c r="A1963" t="s">
        <v>2101</v>
      </c>
      <c r="B1963" s="1">
        <v>43353</v>
      </c>
      <c r="C1963" t="s">
        <v>1205</v>
      </c>
      <c r="D1963" t="s">
        <v>1206</v>
      </c>
      <c r="E1963" t="s">
        <v>3</v>
      </c>
      <c r="F1963" t="s">
        <v>40</v>
      </c>
      <c r="G1963" t="s">
        <v>25</v>
      </c>
      <c r="H1963" t="s">
        <v>63</v>
      </c>
      <c r="I1963">
        <v>112.8</v>
      </c>
      <c r="J1963">
        <v>10</v>
      </c>
      <c r="K1963">
        <v>0.05</v>
      </c>
      <c r="L1963">
        <v>17.309999999999999</v>
      </c>
      <c r="M1963" s="7">
        <f>SUM(Table1[[#This Row],[Profit]]/Table1[[#This Row],[Sales]])</f>
        <v>0.15345744680851064</v>
      </c>
      <c r="N1963">
        <f>SUM(Table1[[#This Row],[Sales]]*Table1[[#This Row],[Quantity]])</f>
        <v>1128</v>
      </c>
    </row>
    <row r="1964" spans="1:14" x14ac:dyDescent="0.3">
      <c r="A1964" t="s">
        <v>2101</v>
      </c>
      <c r="B1964" s="1">
        <v>43353</v>
      </c>
      <c r="C1964" t="s">
        <v>1205</v>
      </c>
      <c r="D1964" t="s">
        <v>1206</v>
      </c>
      <c r="E1964" t="s">
        <v>3</v>
      </c>
      <c r="F1964" t="s">
        <v>40</v>
      </c>
      <c r="G1964" t="s">
        <v>13</v>
      </c>
      <c r="H1964" t="s">
        <v>27</v>
      </c>
      <c r="I1964">
        <v>13.71</v>
      </c>
      <c r="J1964">
        <v>2</v>
      </c>
      <c r="K1964">
        <v>0.05</v>
      </c>
      <c r="L1964">
        <v>0.72</v>
      </c>
      <c r="M1964" s="7">
        <f>SUM(Table1[[#This Row],[Profit]]/Table1[[#This Row],[Sales]])</f>
        <v>5.2516411378555797E-2</v>
      </c>
      <c r="N1964">
        <f>SUM(Table1[[#This Row],[Sales]]*Table1[[#This Row],[Quantity]])</f>
        <v>27.42</v>
      </c>
    </row>
    <row r="1965" spans="1:14" x14ac:dyDescent="0.3">
      <c r="A1965" t="s">
        <v>2101</v>
      </c>
      <c r="B1965" s="1">
        <v>43353</v>
      </c>
      <c r="C1965" t="s">
        <v>1205</v>
      </c>
      <c r="D1965" t="s">
        <v>1206</v>
      </c>
      <c r="E1965" t="s">
        <v>3</v>
      </c>
      <c r="F1965" t="s">
        <v>40</v>
      </c>
      <c r="G1965" t="s">
        <v>13</v>
      </c>
      <c r="H1965" t="s">
        <v>32</v>
      </c>
      <c r="I1965">
        <v>24.9</v>
      </c>
      <c r="J1965">
        <v>9</v>
      </c>
      <c r="K1965">
        <v>0.05</v>
      </c>
      <c r="L1965">
        <v>1.79</v>
      </c>
      <c r="M1965" s="7">
        <f>SUM(Table1[[#This Row],[Profit]]/Table1[[#This Row],[Sales]])</f>
        <v>7.1887550200803216E-2</v>
      </c>
      <c r="N1965">
        <f>SUM(Table1[[#This Row],[Sales]]*Table1[[#This Row],[Quantity]])</f>
        <v>224.1</v>
      </c>
    </row>
    <row r="1966" spans="1:14" x14ac:dyDescent="0.3">
      <c r="A1966" t="s">
        <v>2101</v>
      </c>
      <c r="B1966" s="1">
        <v>43353</v>
      </c>
      <c r="C1966" t="s">
        <v>1205</v>
      </c>
      <c r="D1966" t="s">
        <v>1206</v>
      </c>
      <c r="E1966" t="s">
        <v>3</v>
      </c>
      <c r="F1966" t="s">
        <v>40</v>
      </c>
      <c r="G1966" t="s">
        <v>13</v>
      </c>
      <c r="H1966" t="s">
        <v>19</v>
      </c>
      <c r="I1966">
        <v>286.29000000000002</v>
      </c>
      <c r="J1966">
        <v>9</v>
      </c>
      <c r="K1966">
        <v>0.1</v>
      </c>
      <c r="L1966">
        <v>72.67</v>
      </c>
      <c r="M1966" s="7">
        <f>SUM(Table1[[#This Row],[Profit]]/Table1[[#This Row],[Sales]])</f>
        <v>0.25383352544622584</v>
      </c>
      <c r="N1966">
        <f>SUM(Table1[[#This Row],[Sales]]*Table1[[#This Row],[Quantity]])</f>
        <v>2576.61</v>
      </c>
    </row>
    <row r="1967" spans="1:14" x14ac:dyDescent="0.3">
      <c r="A1967" t="s">
        <v>2101</v>
      </c>
      <c r="B1967" s="1">
        <v>43353</v>
      </c>
      <c r="C1967" t="s">
        <v>1205</v>
      </c>
      <c r="D1967" t="s">
        <v>1206</v>
      </c>
      <c r="E1967" t="s">
        <v>3</v>
      </c>
      <c r="F1967" t="s">
        <v>40</v>
      </c>
      <c r="G1967" t="s">
        <v>13</v>
      </c>
      <c r="H1967" t="s">
        <v>28</v>
      </c>
      <c r="I1967">
        <v>24.18</v>
      </c>
      <c r="J1967">
        <v>8</v>
      </c>
      <c r="K1967">
        <v>0.2</v>
      </c>
      <c r="L1967">
        <v>0.24</v>
      </c>
      <c r="M1967" s="7">
        <f>SUM(Table1[[#This Row],[Profit]]/Table1[[#This Row],[Sales]])</f>
        <v>9.9255583126550868E-3</v>
      </c>
      <c r="N1967">
        <f>SUM(Table1[[#This Row],[Sales]]*Table1[[#This Row],[Quantity]])</f>
        <v>193.44</v>
      </c>
    </row>
    <row r="1968" spans="1:14" x14ac:dyDescent="0.3">
      <c r="A1968" t="s">
        <v>2102</v>
      </c>
      <c r="B1968" s="1">
        <v>43455</v>
      </c>
      <c r="C1968" t="s">
        <v>672</v>
      </c>
      <c r="D1968" t="s">
        <v>673</v>
      </c>
      <c r="E1968" t="s">
        <v>3</v>
      </c>
      <c r="F1968" t="s">
        <v>56</v>
      </c>
      <c r="G1968" t="s">
        <v>25</v>
      </c>
      <c r="H1968" t="s">
        <v>26</v>
      </c>
      <c r="I1968">
        <v>281.97000000000003</v>
      </c>
      <c r="J1968">
        <v>4</v>
      </c>
      <c r="K1968">
        <v>0.2</v>
      </c>
      <c r="L1968">
        <v>38.78</v>
      </c>
      <c r="M1968" s="7">
        <f>SUM(Table1[[#This Row],[Profit]]/Table1[[#This Row],[Sales]])</f>
        <v>0.13753236159875162</v>
      </c>
      <c r="N1968">
        <f>SUM(Table1[[#This Row],[Sales]]*Table1[[#This Row],[Quantity]])</f>
        <v>1127.8800000000001</v>
      </c>
    </row>
    <row r="1969" spans="1:14" x14ac:dyDescent="0.3">
      <c r="A1969" t="s">
        <v>2102</v>
      </c>
      <c r="B1969" s="1">
        <v>43455</v>
      </c>
      <c r="C1969" t="s">
        <v>672</v>
      </c>
      <c r="D1969" t="s">
        <v>673</v>
      </c>
      <c r="E1969" t="s">
        <v>3</v>
      </c>
      <c r="F1969" t="s">
        <v>56</v>
      </c>
      <c r="G1969" t="s">
        <v>13</v>
      </c>
      <c r="H1969" t="s">
        <v>216</v>
      </c>
      <c r="I1969">
        <v>69.5</v>
      </c>
      <c r="J1969">
        <v>5</v>
      </c>
      <c r="K1969">
        <v>0.25</v>
      </c>
      <c r="L1969">
        <v>11.37</v>
      </c>
      <c r="M1969" s="7">
        <f>SUM(Table1[[#This Row],[Profit]]/Table1[[#This Row],[Sales]])</f>
        <v>0.16359712230215825</v>
      </c>
      <c r="N1969">
        <f>SUM(Table1[[#This Row],[Sales]]*Table1[[#This Row],[Quantity]])</f>
        <v>347.5</v>
      </c>
    </row>
    <row r="1970" spans="1:14" x14ac:dyDescent="0.3">
      <c r="A1970" t="s">
        <v>2102</v>
      </c>
      <c r="B1970" s="1">
        <v>43455</v>
      </c>
      <c r="C1970" t="s">
        <v>672</v>
      </c>
      <c r="D1970" t="s">
        <v>673</v>
      </c>
      <c r="E1970" t="s">
        <v>3</v>
      </c>
      <c r="F1970" t="s">
        <v>56</v>
      </c>
      <c r="G1970" t="s">
        <v>13</v>
      </c>
      <c r="H1970" t="s">
        <v>32</v>
      </c>
      <c r="I1970">
        <v>166.44</v>
      </c>
      <c r="J1970">
        <v>9</v>
      </c>
      <c r="K1970">
        <v>0.1</v>
      </c>
      <c r="L1970">
        <v>3.82</v>
      </c>
      <c r="M1970" s="7">
        <f>SUM(Table1[[#This Row],[Profit]]/Table1[[#This Row],[Sales]])</f>
        <v>2.2951213650564767E-2</v>
      </c>
      <c r="N1970">
        <f>SUM(Table1[[#This Row],[Sales]]*Table1[[#This Row],[Quantity]])</f>
        <v>1497.96</v>
      </c>
    </row>
    <row r="1971" spans="1:14" x14ac:dyDescent="0.3">
      <c r="A1971" t="s">
        <v>2103</v>
      </c>
      <c r="B1971" s="1">
        <v>43366</v>
      </c>
      <c r="C1971" t="s">
        <v>719</v>
      </c>
      <c r="D1971" t="s">
        <v>720</v>
      </c>
      <c r="E1971" t="s">
        <v>3</v>
      </c>
      <c r="F1971" t="s">
        <v>40</v>
      </c>
      <c r="G1971" t="s">
        <v>25</v>
      </c>
      <c r="H1971" t="s">
        <v>63</v>
      </c>
      <c r="I1971">
        <v>291.95999999999998</v>
      </c>
      <c r="J1971">
        <v>2</v>
      </c>
      <c r="K1971">
        <v>0.1</v>
      </c>
      <c r="L1971">
        <v>22.1</v>
      </c>
      <c r="M1971" s="7">
        <f>SUM(Table1[[#This Row],[Profit]]/Table1[[#This Row],[Sales]])</f>
        <v>7.5695300726126874E-2</v>
      </c>
      <c r="N1971">
        <f>SUM(Table1[[#This Row],[Sales]]*Table1[[#This Row],[Quantity]])</f>
        <v>583.91999999999996</v>
      </c>
    </row>
    <row r="1972" spans="1:14" x14ac:dyDescent="0.3">
      <c r="A1972" t="s">
        <v>2104</v>
      </c>
      <c r="B1972" s="1">
        <v>43226</v>
      </c>
      <c r="C1972" t="s">
        <v>1942</v>
      </c>
      <c r="D1972" t="s">
        <v>1943</v>
      </c>
      <c r="E1972" t="s">
        <v>39</v>
      </c>
      <c r="F1972" t="s">
        <v>40</v>
      </c>
      <c r="G1972" t="s">
        <v>13</v>
      </c>
      <c r="H1972" t="s">
        <v>24</v>
      </c>
      <c r="I1972">
        <v>6.4080000000000004</v>
      </c>
      <c r="J1972">
        <v>9</v>
      </c>
      <c r="K1972">
        <v>0.1</v>
      </c>
      <c r="L1972">
        <v>0.73</v>
      </c>
      <c r="M1972" s="7">
        <f>SUM(Table1[[#This Row],[Profit]]/Table1[[#This Row],[Sales]])</f>
        <v>0.11392009987515604</v>
      </c>
      <c r="N1972">
        <f>SUM(Table1[[#This Row],[Sales]]*Table1[[#This Row],[Quantity]])</f>
        <v>57.672000000000004</v>
      </c>
    </row>
    <row r="1973" spans="1:14" x14ac:dyDescent="0.3">
      <c r="A1973" t="s">
        <v>2104</v>
      </c>
      <c r="B1973" s="1">
        <v>43226</v>
      </c>
      <c r="C1973" t="s">
        <v>1942</v>
      </c>
      <c r="D1973" t="s">
        <v>1943</v>
      </c>
      <c r="E1973" t="s">
        <v>39</v>
      </c>
      <c r="F1973" t="s">
        <v>40</v>
      </c>
      <c r="G1973" t="s">
        <v>25</v>
      </c>
      <c r="H1973" t="s">
        <v>63</v>
      </c>
      <c r="I1973">
        <v>408.74400000000003</v>
      </c>
      <c r="J1973">
        <v>10</v>
      </c>
      <c r="K1973">
        <v>0</v>
      </c>
      <c r="L1973">
        <v>72.23</v>
      </c>
      <c r="M1973" s="7">
        <f>SUM(Table1[[#This Row],[Profit]]/Table1[[#This Row],[Sales]])</f>
        <v>0.17671207406102596</v>
      </c>
      <c r="N1973">
        <f>SUM(Table1[[#This Row],[Sales]]*Table1[[#This Row],[Quantity]])</f>
        <v>4087.4400000000005</v>
      </c>
    </row>
    <row r="1974" spans="1:14" x14ac:dyDescent="0.3">
      <c r="A1974" t="s">
        <v>2105</v>
      </c>
      <c r="B1974" s="1">
        <v>42352</v>
      </c>
      <c r="C1974" t="s">
        <v>2106</v>
      </c>
      <c r="D1974" t="s">
        <v>2107</v>
      </c>
      <c r="E1974" t="s">
        <v>3</v>
      </c>
      <c r="F1974" t="s">
        <v>40</v>
      </c>
      <c r="G1974" t="s">
        <v>13</v>
      </c>
      <c r="H1974" t="s">
        <v>27</v>
      </c>
      <c r="I1974">
        <v>5.1040000000000001</v>
      </c>
      <c r="J1974">
        <v>7</v>
      </c>
      <c r="K1974">
        <v>0.1</v>
      </c>
      <c r="L1974">
        <v>0.54</v>
      </c>
      <c r="M1974" s="7">
        <f>SUM(Table1[[#This Row],[Profit]]/Table1[[#This Row],[Sales]])</f>
        <v>0.10579937304075236</v>
      </c>
      <c r="N1974">
        <f>SUM(Table1[[#This Row],[Sales]]*Table1[[#This Row],[Quantity]])</f>
        <v>35.728000000000002</v>
      </c>
    </row>
    <row r="1975" spans="1:14" x14ac:dyDescent="0.3">
      <c r="A1975" t="s">
        <v>2105</v>
      </c>
      <c r="B1975" s="1">
        <v>42352</v>
      </c>
      <c r="C1975" t="s">
        <v>2106</v>
      </c>
      <c r="D1975" t="s">
        <v>2107</v>
      </c>
      <c r="E1975" t="s">
        <v>3</v>
      </c>
      <c r="F1975" t="s">
        <v>40</v>
      </c>
      <c r="G1975" t="s">
        <v>13</v>
      </c>
      <c r="H1975" t="s">
        <v>101</v>
      </c>
      <c r="I1975">
        <v>2.8959999999999999</v>
      </c>
      <c r="J1975">
        <v>4</v>
      </c>
      <c r="K1975">
        <v>0.05</v>
      </c>
      <c r="L1975">
        <v>0.56999999999999995</v>
      </c>
      <c r="M1975" s="7">
        <f>SUM(Table1[[#This Row],[Profit]]/Table1[[#This Row],[Sales]])</f>
        <v>0.19682320441988949</v>
      </c>
      <c r="N1975">
        <f>SUM(Table1[[#This Row],[Sales]]*Table1[[#This Row],[Quantity]])</f>
        <v>11.584</v>
      </c>
    </row>
    <row r="1976" spans="1:14" x14ac:dyDescent="0.3">
      <c r="A1976" t="s">
        <v>2105</v>
      </c>
      <c r="B1976" s="1">
        <v>42352</v>
      </c>
      <c r="C1976" t="s">
        <v>2106</v>
      </c>
      <c r="D1976" t="s">
        <v>2107</v>
      </c>
      <c r="E1976" t="s">
        <v>3</v>
      </c>
      <c r="F1976" t="s">
        <v>40</v>
      </c>
      <c r="G1976" t="s">
        <v>25</v>
      </c>
      <c r="H1976" t="s">
        <v>63</v>
      </c>
      <c r="I1976">
        <v>35.015999999999998</v>
      </c>
      <c r="J1976">
        <v>6</v>
      </c>
      <c r="K1976">
        <v>0.1</v>
      </c>
      <c r="L1976">
        <v>2.68</v>
      </c>
      <c r="M1976" s="7">
        <f>SUM(Table1[[#This Row],[Profit]]/Table1[[#This Row],[Sales]])</f>
        <v>7.6536440484350016E-2</v>
      </c>
      <c r="N1976">
        <f>SUM(Table1[[#This Row],[Sales]]*Table1[[#This Row],[Quantity]])</f>
        <v>210.096</v>
      </c>
    </row>
    <row r="1977" spans="1:14" x14ac:dyDescent="0.3">
      <c r="A1977" t="s">
        <v>2108</v>
      </c>
      <c r="B1977" s="1">
        <v>42295</v>
      </c>
      <c r="C1977" t="s">
        <v>419</v>
      </c>
      <c r="D1977" t="s">
        <v>420</v>
      </c>
      <c r="E1977" t="s">
        <v>11</v>
      </c>
      <c r="F1977" t="s">
        <v>4</v>
      </c>
      <c r="G1977" t="s">
        <v>13</v>
      </c>
      <c r="H1977" t="s">
        <v>19</v>
      </c>
      <c r="I1977">
        <v>275.97000000000003</v>
      </c>
      <c r="J1977">
        <v>1</v>
      </c>
      <c r="K1977">
        <v>0</v>
      </c>
      <c r="L1977">
        <v>15.56</v>
      </c>
      <c r="M1977" s="7">
        <f>SUM(Table1[[#This Row],[Profit]]/Table1[[#This Row],[Sales]])</f>
        <v>5.6382940174656664E-2</v>
      </c>
      <c r="N1977">
        <f>SUM(Table1[[#This Row],[Sales]]*Table1[[#This Row],[Quantity]])</f>
        <v>275.97000000000003</v>
      </c>
    </row>
    <row r="1978" spans="1:14" x14ac:dyDescent="0.3">
      <c r="A1978" t="s">
        <v>2108</v>
      </c>
      <c r="B1978" s="1">
        <v>42295</v>
      </c>
      <c r="C1978" t="s">
        <v>419</v>
      </c>
      <c r="D1978" t="s">
        <v>420</v>
      </c>
      <c r="E1978" t="s">
        <v>11</v>
      </c>
      <c r="F1978" t="s">
        <v>4</v>
      </c>
      <c r="G1978" t="s">
        <v>25</v>
      </c>
      <c r="H1978" t="s">
        <v>26</v>
      </c>
      <c r="I1978">
        <v>1394.95</v>
      </c>
      <c r="J1978">
        <v>10</v>
      </c>
      <c r="K1978">
        <v>0.2</v>
      </c>
      <c r="L1978">
        <v>13.95</v>
      </c>
      <c r="M1978" s="7">
        <f>SUM(Table1[[#This Row],[Profit]]/Table1[[#This Row],[Sales]])</f>
        <v>1.0000358435786227E-2</v>
      </c>
      <c r="N1978">
        <f>SUM(Table1[[#This Row],[Sales]]*Table1[[#This Row],[Quantity]])</f>
        <v>13949.5</v>
      </c>
    </row>
    <row r="1979" spans="1:14" x14ac:dyDescent="0.3">
      <c r="A1979" t="s">
        <v>2108</v>
      </c>
      <c r="B1979" s="1">
        <v>42295</v>
      </c>
      <c r="C1979" t="s">
        <v>419</v>
      </c>
      <c r="D1979" t="s">
        <v>420</v>
      </c>
      <c r="E1979" t="s">
        <v>11</v>
      </c>
      <c r="F1979" t="s">
        <v>4</v>
      </c>
      <c r="G1979" t="s">
        <v>5</v>
      </c>
      <c r="H1979" t="s">
        <v>7</v>
      </c>
      <c r="I1979">
        <v>545.88</v>
      </c>
      <c r="J1979">
        <v>4</v>
      </c>
      <c r="K1979">
        <v>0.25</v>
      </c>
      <c r="L1979">
        <v>33.51</v>
      </c>
      <c r="M1979" s="7">
        <f>SUM(Table1[[#This Row],[Profit]]/Table1[[#This Row],[Sales]])</f>
        <v>6.1387118047922615E-2</v>
      </c>
      <c r="N1979">
        <f>SUM(Table1[[#This Row],[Sales]]*Table1[[#This Row],[Quantity]])</f>
        <v>2183.52</v>
      </c>
    </row>
    <row r="1980" spans="1:14" x14ac:dyDescent="0.3">
      <c r="A1980" t="s">
        <v>2109</v>
      </c>
      <c r="B1980" s="1">
        <v>42498</v>
      </c>
      <c r="C1980" t="s">
        <v>697</v>
      </c>
      <c r="D1980" t="s">
        <v>698</v>
      </c>
      <c r="E1980" t="s">
        <v>3</v>
      </c>
      <c r="F1980" t="s">
        <v>12</v>
      </c>
      <c r="G1980" t="s">
        <v>13</v>
      </c>
      <c r="H1980" t="s">
        <v>24</v>
      </c>
      <c r="I1980">
        <v>5.2480000000000002</v>
      </c>
      <c r="J1980">
        <v>1</v>
      </c>
      <c r="K1980">
        <v>0.25</v>
      </c>
      <c r="L1980">
        <v>0.34</v>
      </c>
      <c r="M1980" s="7">
        <f>SUM(Table1[[#This Row],[Profit]]/Table1[[#This Row],[Sales]])</f>
        <v>6.4786585365853661E-2</v>
      </c>
      <c r="N1980">
        <f>SUM(Table1[[#This Row],[Sales]]*Table1[[#This Row],[Quantity]])</f>
        <v>5.2480000000000002</v>
      </c>
    </row>
    <row r="1981" spans="1:14" x14ac:dyDescent="0.3">
      <c r="A1981" t="s">
        <v>2110</v>
      </c>
      <c r="B1981" s="1">
        <v>42839</v>
      </c>
      <c r="C1981" t="s">
        <v>1567</v>
      </c>
      <c r="D1981" t="s">
        <v>1568</v>
      </c>
      <c r="E1981" t="s">
        <v>3</v>
      </c>
      <c r="F1981" t="s">
        <v>12</v>
      </c>
      <c r="G1981" t="s">
        <v>5</v>
      </c>
      <c r="H1981" t="s">
        <v>7</v>
      </c>
      <c r="I1981">
        <v>933.53599999999994</v>
      </c>
      <c r="J1981">
        <v>8</v>
      </c>
      <c r="K1981">
        <v>0</v>
      </c>
      <c r="L1981">
        <v>268.07</v>
      </c>
      <c r="M1981" s="7">
        <f>SUM(Table1[[#This Row],[Profit]]/Table1[[#This Row],[Sales]])</f>
        <v>0.28715550337640972</v>
      </c>
      <c r="N1981">
        <f>SUM(Table1[[#This Row],[Sales]]*Table1[[#This Row],[Quantity]])</f>
        <v>7468.2879999999996</v>
      </c>
    </row>
    <row r="1982" spans="1:14" x14ac:dyDescent="0.3">
      <c r="A1982" t="s">
        <v>2110</v>
      </c>
      <c r="B1982" s="1">
        <v>42839</v>
      </c>
      <c r="C1982" t="s">
        <v>1567</v>
      </c>
      <c r="D1982" t="s">
        <v>1568</v>
      </c>
      <c r="E1982" t="s">
        <v>3</v>
      </c>
      <c r="F1982" t="s">
        <v>12</v>
      </c>
      <c r="G1982" t="s">
        <v>13</v>
      </c>
      <c r="H1982" t="s">
        <v>19</v>
      </c>
      <c r="I1982">
        <v>42.975999999999999</v>
      </c>
      <c r="J1982">
        <v>7</v>
      </c>
      <c r="K1982">
        <v>0</v>
      </c>
      <c r="L1982">
        <v>2.63</v>
      </c>
      <c r="M1982" s="7">
        <f>SUM(Table1[[#This Row],[Profit]]/Table1[[#This Row],[Sales]])</f>
        <v>6.1196947133283691E-2</v>
      </c>
      <c r="N1982">
        <f>SUM(Table1[[#This Row],[Sales]]*Table1[[#This Row],[Quantity]])</f>
        <v>300.83199999999999</v>
      </c>
    </row>
    <row r="1983" spans="1:14" x14ac:dyDescent="0.3">
      <c r="A1983" t="s">
        <v>2111</v>
      </c>
      <c r="B1983" s="1">
        <v>42718</v>
      </c>
      <c r="C1983" t="s">
        <v>500</v>
      </c>
      <c r="D1983" t="s">
        <v>501</v>
      </c>
      <c r="E1983" t="s">
        <v>11</v>
      </c>
      <c r="F1983" t="s">
        <v>4</v>
      </c>
      <c r="G1983" t="s">
        <v>13</v>
      </c>
      <c r="H1983" t="s">
        <v>27</v>
      </c>
      <c r="I1983">
        <v>3.76</v>
      </c>
      <c r="J1983">
        <v>7</v>
      </c>
      <c r="K1983">
        <v>0.25</v>
      </c>
      <c r="L1983">
        <v>0.4</v>
      </c>
      <c r="M1983" s="7">
        <f>SUM(Table1[[#This Row],[Profit]]/Table1[[#This Row],[Sales]])</f>
        <v>0.10638297872340427</v>
      </c>
      <c r="N1983">
        <f>SUM(Table1[[#This Row],[Sales]]*Table1[[#This Row],[Quantity]])</f>
        <v>26.32</v>
      </c>
    </row>
    <row r="1984" spans="1:14" x14ac:dyDescent="0.3">
      <c r="A1984" t="s">
        <v>2112</v>
      </c>
      <c r="B1984" s="1">
        <v>42341</v>
      </c>
      <c r="C1984" t="s">
        <v>521</v>
      </c>
      <c r="D1984" t="s">
        <v>522</v>
      </c>
      <c r="E1984" t="s">
        <v>3</v>
      </c>
      <c r="F1984" t="s">
        <v>40</v>
      </c>
      <c r="G1984" t="s">
        <v>25</v>
      </c>
      <c r="H1984" t="s">
        <v>26</v>
      </c>
      <c r="I1984">
        <v>479.96</v>
      </c>
      <c r="J1984">
        <v>1</v>
      </c>
      <c r="K1984">
        <v>0.25</v>
      </c>
      <c r="L1984">
        <v>57.33</v>
      </c>
      <c r="M1984" s="7">
        <f>SUM(Table1[[#This Row],[Profit]]/Table1[[#This Row],[Sales]])</f>
        <v>0.11944745395449621</v>
      </c>
      <c r="N1984">
        <f>SUM(Table1[[#This Row],[Sales]]*Table1[[#This Row],[Quantity]])</f>
        <v>479.96</v>
      </c>
    </row>
    <row r="1985" spans="1:14" x14ac:dyDescent="0.3">
      <c r="A1985" t="s">
        <v>2113</v>
      </c>
      <c r="B1985" s="1">
        <v>42333</v>
      </c>
      <c r="C1985" t="s">
        <v>1508</v>
      </c>
      <c r="D1985" t="s">
        <v>1509</v>
      </c>
      <c r="E1985" t="s">
        <v>11</v>
      </c>
      <c r="F1985" t="s">
        <v>12</v>
      </c>
      <c r="G1985" t="s">
        <v>13</v>
      </c>
      <c r="H1985" t="s">
        <v>28</v>
      </c>
      <c r="I1985">
        <v>320.88</v>
      </c>
      <c r="J1985">
        <v>8</v>
      </c>
      <c r="K1985">
        <v>0.15</v>
      </c>
      <c r="L1985">
        <v>57.7</v>
      </c>
      <c r="M1985" s="7">
        <f>SUM(Table1[[#This Row],[Profit]]/Table1[[#This Row],[Sales]])</f>
        <v>0.17981800049862878</v>
      </c>
      <c r="N1985">
        <f>SUM(Table1[[#This Row],[Sales]]*Table1[[#This Row],[Quantity]])</f>
        <v>2567.04</v>
      </c>
    </row>
    <row r="1986" spans="1:14" x14ac:dyDescent="0.3">
      <c r="A1986" t="s">
        <v>2113</v>
      </c>
      <c r="B1986" s="1">
        <v>42333</v>
      </c>
      <c r="C1986" t="s">
        <v>1508</v>
      </c>
      <c r="D1986" t="s">
        <v>1509</v>
      </c>
      <c r="E1986" t="s">
        <v>11</v>
      </c>
      <c r="F1986" t="s">
        <v>12</v>
      </c>
      <c r="G1986" t="s">
        <v>5</v>
      </c>
      <c r="H1986" t="s">
        <v>23</v>
      </c>
      <c r="I1986">
        <v>23.88</v>
      </c>
      <c r="J1986">
        <v>7</v>
      </c>
      <c r="K1986">
        <v>0.05</v>
      </c>
      <c r="L1986">
        <v>4.6500000000000004</v>
      </c>
      <c r="M1986" s="7">
        <f>SUM(Table1[[#This Row],[Profit]]/Table1[[#This Row],[Sales]])</f>
        <v>0.19472361809045227</v>
      </c>
      <c r="N1986">
        <f>SUM(Table1[[#This Row],[Sales]]*Table1[[#This Row],[Quantity]])</f>
        <v>167.16</v>
      </c>
    </row>
    <row r="1987" spans="1:14" x14ac:dyDescent="0.3">
      <c r="A1987" t="s">
        <v>2113</v>
      </c>
      <c r="B1987" s="1">
        <v>42333</v>
      </c>
      <c r="C1987" t="s">
        <v>1508</v>
      </c>
      <c r="D1987" t="s">
        <v>1509</v>
      </c>
      <c r="E1987" t="s">
        <v>11</v>
      </c>
      <c r="F1987" t="s">
        <v>12</v>
      </c>
      <c r="G1987" t="s">
        <v>13</v>
      </c>
      <c r="H1987" t="s">
        <v>32</v>
      </c>
      <c r="I1987">
        <v>26.76</v>
      </c>
      <c r="J1987">
        <v>8</v>
      </c>
      <c r="K1987">
        <v>0.15</v>
      </c>
      <c r="L1987">
        <v>0.27</v>
      </c>
      <c r="M1987" s="7">
        <f>SUM(Table1[[#This Row],[Profit]]/Table1[[#This Row],[Sales]])</f>
        <v>1.0089686098654708E-2</v>
      </c>
      <c r="N1987">
        <f>SUM(Table1[[#This Row],[Sales]]*Table1[[#This Row],[Quantity]])</f>
        <v>214.08</v>
      </c>
    </row>
    <row r="1988" spans="1:14" x14ac:dyDescent="0.3">
      <c r="A1988" t="s">
        <v>2114</v>
      </c>
      <c r="B1988" s="1">
        <v>42941</v>
      </c>
      <c r="C1988" t="s">
        <v>2115</v>
      </c>
      <c r="D1988" t="s">
        <v>2116</v>
      </c>
      <c r="E1988" t="s">
        <v>3</v>
      </c>
      <c r="F1988" t="s">
        <v>56</v>
      </c>
      <c r="G1988" t="s">
        <v>25</v>
      </c>
      <c r="H1988" t="s">
        <v>461</v>
      </c>
      <c r="I1988">
        <v>1439.9760000000001</v>
      </c>
      <c r="J1988">
        <v>9</v>
      </c>
      <c r="K1988">
        <v>0.15</v>
      </c>
      <c r="L1988">
        <v>234.66</v>
      </c>
      <c r="M1988" s="7">
        <f>SUM(Table1[[#This Row],[Profit]]/Table1[[#This Row],[Sales]])</f>
        <v>0.16296104935082251</v>
      </c>
      <c r="N1988">
        <f>SUM(Table1[[#This Row],[Sales]]*Table1[[#This Row],[Quantity]])</f>
        <v>12959.784000000001</v>
      </c>
    </row>
    <row r="1989" spans="1:14" x14ac:dyDescent="0.3">
      <c r="A1989" t="s">
        <v>2117</v>
      </c>
      <c r="B1989" s="1">
        <v>42683</v>
      </c>
      <c r="C1989" t="s">
        <v>2051</v>
      </c>
      <c r="D1989" t="s">
        <v>2052</v>
      </c>
      <c r="E1989" t="s">
        <v>3</v>
      </c>
      <c r="F1989" t="s">
        <v>40</v>
      </c>
      <c r="G1989" t="s">
        <v>13</v>
      </c>
      <c r="H1989" t="s">
        <v>27</v>
      </c>
      <c r="I1989">
        <v>17.22</v>
      </c>
      <c r="J1989">
        <v>3</v>
      </c>
      <c r="K1989">
        <v>0.25</v>
      </c>
      <c r="L1989">
        <v>0.96</v>
      </c>
      <c r="M1989" s="7">
        <f>SUM(Table1[[#This Row],[Profit]]/Table1[[#This Row],[Sales]])</f>
        <v>5.5749128919860627E-2</v>
      </c>
      <c r="N1989">
        <f>SUM(Table1[[#This Row],[Sales]]*Table1[[#This Row],[Quantity]])</f>
        <v>51.66</v>
      </c>
    </row>
    <row r="1990" spans="1:14" x14ac:dyDescent="0.3">
      <c r="A1990" t="s">
        <v>2117</v>
      </c>
      <c r="B1990" s="1">
        <v>42683</v>
      </c>
      <c r="C1990" t="s">
        <v>2051</v>
      </c>
      <c r="D1990" t="s">
        <v>2052</v>
      </c>
      <c r="E1990" t="s">
        <v>3</v>
      </c>
      <c r="F1990" t="s">
        <v>40</v>
      </c>
      <c r="G1990" t="s">
        <v>5</v>
      </c>
      <c r="H1990" t="s">
        <v>18</v>
      </c>
      <c r="I1990">
        <v>1024.3800000000001</v>
      </c>
      <c r="J1990">
        <v>3</v>
      </c>
      <c r="K1990">
        <v>0.15</v>
      </c>
      <c r="L1990">
        <v>203.05</v>
      </c>
      <c r="M1990" s="7">
        <f>SUM(Table1[[#This Row],[Profit]]/Table1[[#This Row],[Sales]])</f>
        <v>0.19821745836505983</v>
      </c>
      <c r="N1990">
        <f>SUM(Table1[[#This Row],[Sales]]*Table1[[#This Row],[Quantity]])</f>
        <v>3073.1400000000003</v>
      </c>
    </row>
    <row r="1991" spans="1:14" x14ac:dyDescent="0.3">
      <c r="A1991" t="s">
        <v>2117</v>
      </c>
      <c r="B1991" s="1">
        <v>42683</v>
      </c>
      <c r="C1991" t="s">
        <v>2051</v>
      </c>
      <c r="D1991" t="s">
        <v>2052</v>
      </c>
      <c r="E1991" t="s">
        <v>3</v>
      </c>
      <c r="F1991" t="s">
        <v>40</v>
      </c>
      <c r="G1991" t="s">
        <v>13</v>
      </c>
      <c r="H1991" t="s">
        <v>67</v>
      </c>
      <c r="I1991">
        <v>26.22</v>
      </c>
      <c r="J1991">
        <v>10</v>
      </c>
      <c r="K1991">
        <v>0</v>
      </c>
      <c r="L1991">
        <v>2.5499999999999998</v>
      </c>
      <c r="M1991" s="7">
        <f>SUM(Table1[[#This Row],[Profit]]/Table1[[#This Row],[Sales]])</f>
        <v>9.7254004576659031E-2</v>
      </c>
      <c r="N1991">
        <f>SUM(Table1[[#This Row],[Sales]]*Table1[[#This Row],[Quantity]])</f>
        <v>262.2</v>
      </c>
    </row>
    <row r="1992" spans="1:14" x14ac:dyDescent="0.3">
      <c r="A1992" t="s">
        <v>2117</v>
      </c>
      <c r="B1992" s="1">
        <v>42683</v>
      </c>
      <c r="C1992" t="s">
        <v>2051</v>
      </c>
      <c r="D1992" t="s">
        <v>2052</v>
      </c>
      <c r="E1992" t="s">
        <v>3</v>
      </c>
      <c r="F1992" t="s">
        <v>40</v>
      </c>
      <c r="G1992" t="s">
        <v>13</v>
      </c>
      <c r="H1992" t="s">
        <v>32</v>
      </c>
      <c r="I1992">
        <v>17.34</v>
      </c>
      <c r="J1992">
        <v>6</v>
      </c>
      <c r="K1992">
        <v>0.2</v>
      </c>
      <c r="L1992">
        <v>2.93</v>
      </c>
      <c r="M1992" s="7">
        <f>SUM(Table1[[#This Row],[Profit]]/Table1[[#This Row],[Sales]])</f>
        <v>0.16897347174163785</v>
      </c>
      <c r="N1992">
        <f>SUM(Table1[[#This Row],[Sales]]*Table1[[#This Row],[Quantity]])</f>
        <v>104.03999999999999</v>
      </c>
    </row>
    <row r="1993" spans="1:14" x14ac:dyDescent="0.3">
      <c r="A1993" t="s">
        <v>2118</v>
      </c>
      <c r="B1993" s="1">
        <v>43155</v>
      </c>
      <c r="C1993" t="s">
        <v>2115</v>
      </c>
      <c r="D1993" t="s">
        <v>2116</v>
      </c>
      <c r="E1993" t="s">
        <v>3</v>
      </c>
      <c r="F1993" t="s">
        <v>56</v>
      </c>
      <c r="G1993" t="s">
        <v>13</v>
      </c>
      <c r="H1993" t="s">
        <v>27</v>
      </c>
      <c r="I1993">
        <v>4.9560000000000004</v>
      </c>
      <c r="J1993">
        <v>5</v>
      </c>
      <c r="K1993">
        <v>0.2</v>
      </c>
      <c r="L1993">
        <v>0.73</v>
      </c>
      <c r="M1993" s="7">
        <f>SUM(Table1[[#This Row],[Profit]]/Table1[[#This Row],[Sales]])</f>
        <v>0.1472962066182405</v>
      </c>
      <c r="N1993">
        <f>SUM(Table1[[#This Row],[Sales]]*Table1[[#This Row],[Quantity]])</f>
        <v>24.78</v>
      </c>
    </row>
    <row r="1994" spans="1:14" x14ac:dyDescent="0.3">
      <c r="A1994" t="s">
        <v>2119</v>
      </c>
      <c r="B1994" s="1">
        <v>43276</v>
      </c>
      <c r="C1994" t="s">
        <v>1942</v>
      </c>
      <c r="D1994" t="s">
        <v>1943</v>
      </c>
      <c r="E1994" t="s">
        <v>39</v>
      </c>
      <c r="F1994" t="s">
        <v>12</v>
      </c>
      <c r="G1994" t="s">
        <v>13</v>
      </c>
      <c r="H1994" t="s">
        <v>14</v>
      </c>
      <c r="I1994">
        <v>71.040000000000006</v>
      </c>
      <c r="J1994">
        <v>3</v>
      </c>
      <c r="K1994">
        <v>0.05</v>
      </c>
      <c r="L1994">
        <v>14.07</v>
      </c>
      <c r="M1994" s="7">
        <f>SUM(Table1[[#This Row],[Profit]]/Table1[[#This Row],[Sales]])</f>
        <v>0.19805743243243243</v>
      </c>
      <c r="N1994">
        <f>SUM(Table1[[#This Row],[Sales]]*Table1[[#This Row],[Quantity]])</f>
        <v>213.12</v>
      </c>
    </row>
    <row r="1995" spans="1:14" x14ac:dyDescent="0.3">
      <c r="A1995" t="s">
        <v>2119</v>
      </c>
      <c r="B1995" s="1">
        <v>43276</v>
      </c>
      <c r="C1995" t="s">
        <v>1942</v>
      </c>
      <c r="D1995" t="s">
        <v>1943</v>
      </c>
      <c r="E1995" t="s">
        <v>39</v>
      </c>
      <c r="F1995" t="s">
        <v>12</v>
      </c>
      <c r="G1995" t="s">
        <v>13</v>
      </c>
      <c r="H1995" t="s">
        <v>24</v>
      </c>
      <c r="I1995">
        <v>5.3440000000000003</v>
      </c>
      <c r="J1995">
        <v>7</v>
      </c>
      <c r="K1995">
        <v>0</v>
      </c>
      <c r="L1995">
        <v>0.5</v>
      </c>
      <c r="M1995" s="7">
        <f>SUM(Table1[[#This Row],[Profit]]/Table1[[#This Row],[Sales]])</f>
        <v>9.3562874251496994E-2</v>
      </c>
      <c r="N1995">
        <f>SUM(Table1[[#This Row],[Sales]]*Table1[[#This Row],[Quantity]])</f>
        <v>37.408000000000001</v>
      </c>
    </row>
    <row r="1996" spans="1:14" x14ac:dyDescent="0.3">
      <c r="A1996" t="s">
        <v>2119</v>
      </c>
      <c r="B1996" s="1">
        <v>43276</v>
      </c>
      <c r="C1996" t="s">
        <v>1942</v>
      </c>
      <c r="D1996" t="s">
        <v>1943</v>
      </c>
      <c r="E1996" t="s">
        <v>39</v>
      </c>
      <c r="F1996" t="s">
        <v>12</v>
      </c>
      <c r="G1996" t="s">
        <v>13</v>
      </c>
      <c r="H1996" t="s">
        <v>101</v>
      </c>
      <c r="I1996">
        <v>11.304</v>
      </c>
      <c r="J1996">
        <v>8</v>
      </c>
      <c r="K1996">
        <v>0</v>
      </c>
      <c r="L1996">
        <v>2.46</v>
      </c>
      <c r="M1996" s="7">
        <f>SUM(Table1[[#This Row],[Profit]]/Table1[[#This Row],[Sales]])</f>
        <v>0.2176220806794055</v>
      </c>
      <c r="N1996">
        <f>SUM(Table1[[#This Row],[Sales]]*Table1[[#This Row],[Quantity]])</f>
        <v>90.432000000000002</v>
      </c>
    </row>
    <row r="1997" spans="1:14" x14ac:dyDescent="0.3">
      <c r="A1997" t="s">
        <v>2120</v>
      </c>
      <c r="B1997" s="1">
        <v>43436</v>
      </c>
      <c r="C1997" t="s">
        <v>2121</v>
      </c>
      <c r="D1997" t="s">
        <v>2122</v>
      </c>
      <c r="E1997" t="s">
        <v>3</v>
      </c>
      <c r="F1997" t="s">
        <v>40</v>
      </c>
      <c r="G1997" t="s">
        <v>13</v>
      </c>
      <c r="H1997" t="s">
        <v>28</v>
      </c>
      <c r="I1997">
        <v>294.62</v>
      </c>
      <c r="J1997">
        <v>1</v>
      </c>
      <c r="K1997">
        <v>0.25</v>
      </c>
      <c r="L1997">
        <v>46.92</v>
      </c>
      <c r="M1997" s="7">
        <f>SUM(Table1[[#This Row],[Profit]]/Table1[[#This Row],[Sales]])</f>
        <v>0.15925599076776867</v>
      </c>
      <c r="N1997">
        <f>SUM(Table1[[#This Row],[Sales]]*Table1[[#This Row],[Quantity]])</f>
        <v>294.62</v>
      </c>
    </row>
    <row r="1998" spans="1:14" x14ac:dyDescent="0.3">
      <c r="A1998" t="s">
        <v>2120</v>
      </c>
      <c r="B1998" s="1">
        <v>43436</v>
      </c>
      <c r="C1998" t="s">
        <v>2121</v>
      </c>
      <c r="D1998" t="s">
        <v>2122</v>
      </c>
      <c r="E1998" t="s">
        <v>3</v>
      </c>
      <c r="F1998" t="s">
        <v>40</v>
      </c>
      <c r="G1998" t="s">
        <v>5</v>
      </c>
      <c r="H1998" t="s">
        <v>23</v>
      </c>
      <c r="I1998">
        <v>8.7520000000000007</v>
      </c>
      <c r="J1998">
        <v>6</v>
      </c>
      <c r="K1998">
        <v>0.1</v>
      </c>
      <c r="L1998">
        <v>1.25</v>
      </c>
      <c r="M1998" s="7">
        <f>SUM(Table1[[#This Row],[Profit]]/Table1[[#This Row],[Sales]])</f>
        <v>0.14282449725776963</v>
      </c>
      <c r="N1998">
        <f>SUM(Table1[[#This Row],[Sales]]*Table1[[#This Row],[Quantity]])</f>
        <v>52.512</v>
      </c>
    </row>
    <row r="1999" spans="1:14" x14ac:dyDescent="0.3">
      <c r="A1999" t="s">
        <v>2123</v>
      </c>
      <c r="B1999" s="1">
        <v>42041</v>
      </c>
      <c r="C1999" t="s">
        <v>1995</v>
      </c>
      <c r="D1999" t="s">
        <v>1996</v>
      </c>
      <c r="E1999" t="s">
        <v>11</v>
      </c>
      <c r="F1999" t="s">
        <v>4</v>
      </c>
      <c r="G1999" t="s">
        <v>13</v>
      </c>
      <c r="H1999" t="s">
        <v>14</v>
      </c>
      <c r="I1999">
        <v>15</v>
      </c>
      <c r="J1999">
        <v>10</v>
      </c>
      <c r="K1999">
        <v>0.15</v>
      </c>
      <c r="L1999">
        <v>1.35</v>
      </c>
      <c r="M1999" s="7">
        <f>SUM(Table1[[#This Row],[Profit]]/Table1[[#This Row],[Sales]])</f>
        <v>9.0000000000000011E-2</v>
      </c>
      <c r="N1999">
        <f>SUM(Table1[[#This Row],[Sales]]*Table1[[#This Row],[Quantity]])</f>
        <v>150</v>
      </c>
    </row>
    <row r="2000" spans="1:14" x14ac:dyDescent="0.3">
      <c r="A2000" t="s">
        <v>2123</v>
      </c>
      <c r="B2000" s="1">
        <v>42041</v>
      </c>
      <c r="C2000" t="s">
        <v>1995</v>
      </c>
      <c r="D2000" t="s">
        <v>1996</v>
      </c>
      <c r="E2000" t="s">
        <v>11</v>
      </c>
      <c r="F2000" t="s">
        <v>4</v>
      </c>
      <c r="G2000" t="s">
        <v>25</v>
      </c>
      <c r="H2000" t="s">
        <v>26</v>
      </c>
      <c r="I2000">
        <v>161.61000000000001</v>
      </c>
      <c r="J2000">
        <v>3</v>
      </c>
      <c r="K2000">
        <v>0.25</v>
      </c>
      <c r="L2000">
        <v>2.69</v>
      </c>
      <c r="M2000" s="7">
        <f>SUM(Table1[[#This Row],[Profit]]/Table1[[#This Row],[Sales]])</f>
        <v>1.6645009590990655E-2</v>
      </c>
      <c r="N2000">
        <f>SUM(Table1[[#This Row],[Sales]]*Table1[[#This Row],[Quantity]])</f>
        <v>484.83000000000004</v>
      </c>
    </row>
    <row r="2001" spans="1:14" x14ac:dyDescent="0.3">
      <c r="A2001" t="s">
        <v>2123</v>
      </c>
      <c r="B2001" s="1">
        <v>42041</v>
      </c>
      <c r="C2001" t="s">
        <v>1995</v>
      </c>
      <c r="D2001" t="s">
        <v>1996</v>
      </c>
      <c r="E2001" t="s">
        <v>11</v>
      </c>
      <c r="F2001" t="s">
        <v>4</v>
      </c>
      <c r="G2001" t="s">
        <v>25</v>
      </c>
      <c r="H2001" t="s">
        <v>26</v>
      </c>
      <c r="I2001">
        <v>144.94999999999999</v>
      </c>
      <c r="J2001">
        <v>3</v>
      </c>
      <c r="K2001">
        <v>0</v>
      </c>
      <c r="L2001">
        <v>17.75</v>
      </c>
      <c r="M2001" s="7">
        <f>SUM(Table1[[#This Row],[Profit]]/Table1[[#This Row],[Sales]])</f>
        <v>0.12245601931700588</v>
      </c>
      <c r="N2001">
        <f>SUM(Table1[[#This Row],[Sales]]*Table1[[#This Row],[Quantity]])</f>
        <v>434.84999999999997</v>
      </c>
    </row>
    <row r="2002" spans="1:14" x14ac:dyDescent="0.3">
      <c r="A2002" t="s">
        <v>2124</v>
      </c>
      <c r="B2002" s="1">
        <v>43201</v>
      </c>
      <c r="C2002" t="s">
        <v>2125</v>
      </c>
      <c r="D2002" t="s">
        <v>2126</v>
      </c>
      <c r="E2002" t="s">
        <v>3</v>
      </c>
      <c r="F2002" t="s">
        <v>12</v>
      </c>
      <c r="G2002" t="s">
        <v>25</v>
      </c>
      <c r="H2002" t="s">
        <v>63</v>
      </c>
      <c r="I2002">
        <v>199.95</v>
      </c>
      <c r="J2002">
        <v>9</v>
      </c>
      <c r="K2002">
        <v>0.05</v>
      </c>
      <c r="L2002">
        <v>45.18</v>
      </c>
      <c r="M2002" s="7">
        <f>SUM(Table1[[#This Row],[Profit]]/Table1[[#This Row],[Sales]])</f>
        <v>0.22595648912228058</v>
      </c>
      <c r="N2002">
        <f>SUM(Table1[[#This Row],[Sales]]*Table1[[#This Row],[Quantity]])</f>
        <v>1799.55</v>
      </c>
    </row>
    <row r="2003" spans="1:14" x14ac:dyDescent="0.3">
      <c r="A2003" t="s">
        <v>2124</v>
      </c>
      <c r="B2003" s="1">
        <v>43201</v>
      </c>
      <c r="C2003" t="s">
        <v>2125</v>
      </c>
      <c r="D2003" t="s">
        <v>2126</v>
      </c>
      <c r="E2003" t="s">
        <v>3</v>
      </c>
      <c r="F2003" t="s">
        <v>12</v>
      </c>
      <c r="G2003" t="s">
        <v>13</v>
      </c>
      <c r="H2003" t="s">
        <v>24</v>
      </c>
      <c r="I2003">
        <v>41.86</v>
      </c>
      <c r="J2003">
        <v>1</v>
      </c>
      <c r="K2003">
        <v>0.2</v>
      </c>
      <c r="L2003">
        <v>3.87</v>
      </c>
      <c r="M2003" s="7">
        <f>SUM(Table1[[#This Row],[Profit]]/Table1[[#This Row],[Sales]])</f>
        <v>9.2451027233635935E-2</v>
      </c>
      <c r="N2003">
        <f>SUM(Table1[[#This Row],[Sales]]*Table1[[#This Row],[Quantity]])</f>
        <v>41.86</v>
      </c>
    </row>
    <row r="2004" spans="1:14" x14ac:dyDescent="0.3">
      <c r="A2004" t="s">
        <v>2127</v>
      </c>
      <c r="B2004" s="1">
        <v>43459</v>
      </c>
      <c r="C2004" t="s">
        <v>1931</v>
      </c>
      <c r="D2004" t="s">
        <v>1932</v>
      </c>
      <c r="E2004" t="s">
        <v>3</v>
      </c>
      <c r="F2004" t="s">
        <v>4</v>
      </c>
      <c r="G2004" t="s">
        <v>13</v>
      </c>
      <c r="H2004" t="s">
        <v>19</v>
      </c>
      <c r="I2004">
        <v>95.94</v>
      </c>
      <c r="J2004">
        <v>4</v>
      </c>
      <c r="K2004">
        <v>0.15</v>
      </c>
      <c r="L2004">
        <v>17.329999999999998</v>
      </c>
      <c r="M2004" s="7">
        <f>SUM(Table1[[#This Row],[Profit]]/Table1[[#This Row],[Sales]])</f>
        <v>0.18063372941421721</v>
      </c>
      <c r="N2004">
        <f>SUM(Table1[[#This Row],[Sales]]*Table1[[#This Row],[Quantity]])</f>
        <v>383.76</v>
      </c>
    </row>
    <row r="2005" spans="1:14" x14ac:dyDescent="0.3">
      <c r="A2005" t="s">
        <v>2127</v>
      </c>
      <c r="B2005" s="1">
        <v>43459</v>
      </c>
      <c r="C2005" t="s">
        <v>1931</v>
      </c>
      <c r="D2005" t="s">
        <v>1932</v>
      </c>
      <c r="E2005" t="s">
        <v>3</v>
      </c>
      <c r="F2005" t="s">
        <v>4</v>
      </c>
      <c r="G2005" t="s">
        <v>5</v>
      </c>
      <c r="H2005" t="s">
        <v>7</v>
      </c>
      <c r="I2005">
        <v>304.45</v>
      </c>
      <c r="J2005">
        <v>5</v>
      </c>
      <c r="K2005">
        <v>0</v>
      </c>
      <c r="L2005">
        <v>71.55</v>
      </c>
      <c r="M2005" s="7">
        <f>SUM(Table1[[#This Row],[Profit]]/Table1[[#This Row],[Sales]])</f>
        <v>0.23501395959927737</v>
      </c>
      <c r="N2005">
        <f>SUM(Table1[[#This Row],[Sales]]*Table1[[#This Row],[Quantity]])</f>
        <v>1522.25</v>
      </c>
    </row>
    <row r="2006" spans="1:14" x14ac:dyDescent="0.3">
      <c r="A2006" t="s">
        <v>2128</v>
      </c>
      <c r="B2006" s="1">
        <v>43201</v>
      </c>
      <c r="C2006" t="s">
        <v>1136</v>
      </c>
      <c r="D2006" t="s">
        <v>1137</v>
      </c>
      <c r="E2006" t="s">
        <v>39</v>
      </c>
      <c r="F2006" t="s">
        <v>40</v>
      </c>
      <c r="G2006" t="s">
        <v>13</v>
      </c>
      <c r="H2006" t="s">
        <v>27</v>
      </c>
      <c r="I2006">
        <v>11.364000000000001</v>
      </c>
      <c r="J2006">
        <v>8</v>
      </c>
      <c r="K2006">
        <v>0.2</v>
      </c>
      <c r="L2006">
        <v>1.8</v>
      </c>
      <c r="M2006" s="7">
        <f>SUM(Table1[[#This Row],[Profit]]/Table1[[#This Row],[Sales]])</f>
        <v>0.1583949313621964</v>
      </c>
      <c r="N2006">
        <f>SUM(Table1[[#This Row],[Sales]]*Table1[[#This Row],[Quantity]])</f>
        <v>90.912000000000006</v>
      </c>
    </row>
    <row r="2007" spans="1:14" x14ac:dyDescent="0.3">
      <c r="A2007" t="s">
        <v>2129</v>
      </c>
      <c r="B2007" s="1">
        <v>42369</v>
      </c>
      <c r="C2007" t="s">
        <v>1141</v>
      </c>
      <c r="D2007" t="s">
        <v>1142</v>
      </c>
      <c r="E2007" t="s">
        <v>11</v>
      </c>
      <c r="F2007" t="s">
        <v>40</v>
      </c>
      <c r="G2007" t="s">
        <v>13</v>
      </c>
      <c r="H2007" t="s">
        <v>24</v>
      </c>
      <c r="I2007">
        <v>29.68</v>
      </c>
      <c r="J2007">
        <v>2</v>
      </c>
      <c r="K2007">
        <v>0</v>
      </c>
      <c r="L2007">
        <v>6.48</v>
      </c>
      <c r="M2007" s="7">
        <f>SUM(Table1[[#This Row],[Profit]]/Table1[[#This Row],[Sales]])</f>
        <v>0.21832884097035041</v>
      </c>
      <c r="N2007">
        <f>SUM(Table1[[#This Row],[Sales]]*Table1[[#This Row],[Quantity]])</f>
        <v>59.36</v>
      </c>
    </row>
    <row r="2008" spans="1:14" x14ac:dyDescent="0.3">
      <c r="A2008" t="s">
        <v>2129</v>
      </c>
      <c r="B2008" s="1">
        <v>42369</v>
      </c>
      <c r="C2008" t="s">
        <v>1141</v>
      </c>
      <c r="D2008" t="s">
        <v>1142</v>
      </c>
      <c r="E2008" t="s">
        <v>11</v>
      </c>
      <c r="F2008" t="s">
        <v>40</v>
      </c>
      <c r="G2008" t="s">
        <v>25</v>
      </c>
      <c r="H2008" t="s">
        <v>63</v>
      </c>
      <c r="I2008">
        <v>47.53</v>
      </c>
      <c r="J2008">
        <v>5</v>
      </c>
      <c r="K2008">
        <v>0.2</v>
      </c>
      <c r="L2008">
        <v>6.78</v>
      </c>
      <c r="M2008" s="7">
        <f>SUM(Table1[[#This Row],[Profit]]/Table1[[#This Row],[Sales]])</f>
        <v>0.14264674942141806</v>
      </c>
      <c r="N2008">
        <f>SUM(Table1[[#This Row],[Sales]]*Table1[[#This Row],[Quantity]])</f>
        <v>237.65</v>
      </c>
    </row>
    <row r="2009" spans="1:14" x14ac:dyDescent="0.3">
      <c r="A2009" t="s">
        <v>2130</v>
      </c>
      <c r="B2009" s="1">
        <v>43315</v>
      </c>
      <c r="C2009" t="s">
        <v>1778</v>
      </c>
      <c r="D2009" t="s">
        <v>1779</v>
      </c>
      <c r="E2009" t="s">
        <v>3</v>
      </c>
      <c r="F2009" t="s">
        <v>40</v>
      </c>
      <c r="G2009" t="s">
        <v>5</v>
      </c>
      <c r="H2009" t="s">
        <v>6</v>
      </c>
      <c r="I2009">
        <v>183.37200000000001</v>
      </c>
      <c r="J2009">
        <v>2</v>
      </c>
      <c r="K2009">
        <v>0.2</v>
      </c>
      <c r="L2009">
        <v>21.93</v>
      </c>
      <c r="M2009" s="7">
        <f>SUM(Table1[[#This Row],[Profit]]/Table1[[#This Row],[Sales]])</f>
        <v>0.11959295857600941</v>
      </c>
      <c r="N2009">
        <f>SUM(Table1[[#This Row],[Sales]]*Table1[[#This Row],[Quantity]])</f>
        <v>366.74400000000003</v>
      </c>
    </row>
    <row r="2010" spans="1:14" x14ac:dyDescent="0.3">
      <c r="A2010" t="s">
        <v>2131</v>
      </c>
      <c r="B2010" s="1">
        <v>42323</v>
      </c>
      <c r="C2010" t="s">
        <v>1544</v>
      </c>
      <c r="D2010" t="s">
        <v>1545</v>
      </c>
      <c r="E2010" t="s">
        <v>3</v>
      </c>
      <c r="F2010" t="s">
        <v>4</v>
      </c>
      <c r="G2010" t="s">
        <v>13</v>
      </c>
      <c r="H2010" t="s">
        <v>24</v>
      </c>
      <c r="I2010">
        <v>4.2240000000000002</v>
      </c>
      <c r="J2010">
        <v>8</v>
      </c>
      <c r="K2010">
        <v>0.2</v>
      </c>
      <c r="L2010">
        <v>0.17</v>
      </c>
      <c r="M2010" s="7">
        <f>SUM(Table1[[#This Row],[Profit]]/Table1[[#This Row],[Sales]])</f>
        <v>4.024621212121212E-2</v>
      </c>
      <c r="N2010">
        <f>SUM(Table1[[#This Row],[Sales]]*Table1[[#This Row],[Quantity]])</f>
        <v>33.792000000000002</v>
      </c>
    </row>
    <row r="2011" spans="1:14" x14ac:dyDescent="0.3">
      <c r="A2011" t="s">
        <v>2131</v>
      </c>
      <c r="B2011" s="1">
        <v>42323</v>
      </c>
      <c r="C2011" t="s">
        <v>1544</v>
      </c>
      <c r="D2011" t="s">
        <v>1545</v>
      </c>
      <c r="E2011" t="s">
        <v>3</v>
      </c>
      <c r="F2011" t="s">
        <v>4</v>
      </c>
      <c r="G2011" t="s">
        <v>13</v>
      </c>
      <c r="H2011" t="s">
        <v>28</v>
      </c>
      <c r="I2011">
        <v>333.05599999999998</v>
      </c>
      <c r="J2011">
        <v>7</v>
      </c>
      <c r="K2011">
        <v>0.1</v>
      </c>
      <c r="L2011">
        <v>76.84</v>
      </c>
      <c r="M2011" s="7">
        <f>SUM(Table1[[#This Row],[Profit]]/Table1[[#This Row],[Sales]])</f>
        <v>0.23071195234435052</v>
      </c>
      <c r="N2011">
        <f>SUM(Table1[[#This Row],[Sales]]*Table1[[#This Row],[Quantity]])</f>
        <v>2331.3919999999998</v>
      </c>
    </row>
    <row r="2012" spans="1:14" x14ac:dyDescent="0.3">
      <c r="A2012" t="s">
        <v>2131</v>
      </c>
      <c r="B2012" s="1">
        <v>42323</v>
      </c>
      <c r="C2012" t="s">
        <v>1544</v>
      </c>
      <c r="D2012" t="s">
        <v>1545</v>
      </c>
      <c r="E2012" t="s">
        <v>3</v>
      </c>
      <c r="F2012" t="s">
        <v>4</v>
      </c>
      <c r="G2012" t="s">
        <v>13</v>
      </c>
      <c r="H2012" t="s">
        <v>32</v>
      </c>
      <c r="I2012">
        <v>24.896000000000001</v>
      </c>
      <c r="J2012">
        <v>5</v>
      </c>
      <c r="K2012">
        <v>0.05</v>
      </c>
      <c r="L2012">
        <v>6.87</v>
      </c>
      <c r="M2012" s="7">
        <f>SUM(Table1[[#This Row],[Profit]]/Table1[[#This Row],[Sales]])</f>
        <v>0.27594794344473006</v>
      </c>
      <c r="N2012">
        <f>SUM(Table1[[#This Row],[Sales]]*Table1[[#This Row],[Quantity]])</f>
        <v>124.48</v>
      </c>
    </row>
    <row r="2013" spans="1:14" x14ac:dyDescent="0.3">
      <c r="A2013" t="s">
        <v>2132</v>
      </c>
      <c r="B2013" s="1">
        <v>42715</v>
      </c>
      <c r="C2013" t="s">
        <v>2133</v>
      </c>
      <c r="D2013" t="s">
        <v>2134</v>
      </c>
      <c r="E2013" t="s">
        <v>3</v>
      </c>
      <c r="F2013" t="s">
        <v>40</v>
      </c>
      <c r="G2013" t="s">
        <v>25</v>
      </c>
      <c r="H2013" t="s">
        <v>63</v>
      </c>
      <c r="I2013">
        <v>159.98400000000001</v>
      </c>
      <c r="J2013">
        <v>4</v>
      </c>
      <c r="K2013">
        <v>0.25</v>
      </c>
      <c r="L2013">
        <v>14.66</v>
      </c>
      <c r="M2013" s="7">
        <f>SUM(Table1[[#This Row],[Profit]]/Table1[[#This Row],[Sales]])</f>
        <v>9.1634163416341632E-2</v>
      </c>
      <c r="N2013">
        <f>SUM(Table1[[#This Row],[Sales]]*Table1[[#This Row],[Quantity]])</f>
        <v>639.93600000000004</v>
      </c>
    </row>
    <row r="2014" spans="1:14" x14ac:dyDescent="0.3">
      <c r="A2014" t="s">
        <v>2132</v>
      </c>
      <c r="B2014" s="1">
        <v>42715</v>
      </c>
      <c r="C2014" t="s">
        <v>2133</v>
      </c>
      <c r="D2014" t="s">
        <v>2134</v>
      </c>
      <c r="E2014" t="s">
        <v>3</v>
      </c>
      <c r="F2014" t="s">
        <v>40</v>
      </c>
      <c r="G2014" t="s">
        <v>13</v>
      </c>
      <c r="H2014" t="s">
        <v>19</v>
      </c>
      <c r="I2014">
        <v>46.344000000000001</v>
      </c>
      <c r="J2014">
        <v>2</v>
      </c>
      <c r="K2014">
        <v>0.15</v>
      </c>
      <c r="L2014">
        <v>11.04</v>
      </c>
      <c r="M2014" s="7">
        <f>SUM(Table1[[#This Row],[Profit]]/Table1[[#This Row],[Sales]])</f>
        <v>0.23821853961677886</v>
      </c>
      <c r="N2014">
        <f>SUM(Table1[[#This Row],[Sales]]*Table1[[#This Row],[Quantity]])</f>
        <v>92.688000000000002</v>
      </c>
    </row>
    <row r="2015" spans="1:14" x14ac:dyDescent="0.3">
      <c r="A2015" t="s">
        <v>2135</v>
      </c>
      <c r="B2015" s="1">
        <v>42996</v>
      </c>
      <c r="C2015" t="s">
        <v>2136</v>
      </c>
      <c r="D2015" t="s">
        <v>2137</v>
      </c>
      <c r="E2015" t="s">
        <v>3</v>
      </c>
      <c r="F2015" t="s">
        <v>4</v>
      </c>
      <c r="G2015" t="s">
        <v>5</v>
      </c>
      <c r="H2015" t="s">
        <v>7</v>
      </c>
      <c r="I2015">
        <v>350.98</v>
      </c>
      <c r="J2015">
        <v>10</v>
      </c>
      <c r="K2015">
        <v>0.15</v>
      </c>
      <c r="L2015">
        <v>89.32</v>
      </c>
      <c r="M2015" s="7">
        <f>SUM(Table1[[#This Row],[Profit]]/Table1[[#This Row],[Sales]])</f>
        <v>0.25448743518149181</v>
      </c>
      <c r="N2015">
        <f>SUM(Table1[[#This Row],[Sales]]*Table1[[#This Row],[Quantity]])</f>
        <v>3509.8</v>
      </c>
    </row>
    <row r="2016" spans="1:14" x14ac:dyDescent="0.3">
      <c r="A2016" t="s">
        <v>2135</v>
      </c>
      <c r="B2016" s="1">
        <v>42996</v>
      </c>
      <c r="C2016" t="s">
        <v>2136</v>
      </c>
      <c r="D2016" t="s">
        <v>2137</v>
      </c>
      <c r="E2016" t="s">
        <v>3</v>
      </c>
      <c r="F2016" t="s">
        <v>4</v>
      </c>
      <c r="G2016" t="s">
        <v>13</v>
      </c>
      <c r="H2016" t="s">
        <v>32</v>
      </c>
      <c r="I2016">
        <v>13.08</v>
      </c>
      <c r="J2016">
        <v>7</v>
      </c>
      <c r="K2016">
        <v>0</v>
      </c>
      <c r="L2016">
        <v>2.2400000000000002</v>
      </c>
      <c r="M2016" s="7">
        <f>SUM(Table1[[#This Row],[Profit]]/Table1[[#This Row],[Sales]])</f>
        <v>0.17125382262996944</v>
      </c>
      <c r="N2016">
        <f>SUM(Table1[[#This Row],[Sales]]*Table1[[#This Row],[Quantity]])</f>
        <v>91.56</v>
      </c>
    </row>
    <row r="2017" spans="1:14" x14ac:dyDescent="0.3">
      <c r="A2017" t="s">
        <v>2135</v>
      </c>
      <c r="B2017" s="1">
        <v>42996</v>
      </c>
      <c r="C2017" t="s">
        <v>2136</v>
      </c>
      <c r="D2017" t="s">
        <v>2137</v>
      </c>
      <c r="E2017" t="s">
        <v>3</v>
      </c>
      <c r="F2017" t="s">
        <v>4</v>
      </c>
      <c r="G2017" t="s">
        <v>13</v>
      </c>
      <c r="H2017" t="s">
        <v>19</v>
      </c>
      <c r="I2017">
        <v>900.08</v>
      </c>
      <c r="J2017">
        <v>4</v>
      </c>
      <c r="K2017">
        <v>0.15</v>
      </c>
      <c r="L2017">
        <v>167.49</v>
      </c>
      <c r="M2017" s="7">
        <f>SUM(Table1[[#This Row],[Profit]]/Table1[[#This Row],[Sales]])</f>
        <v>0.18608345924806685</v>
      </c>
      <c r="N2017">
        <f>SUM(Table1[[#This Row],[Sales]]*Table1[[#This Row],[Quantity]])</f>
        <v>3600.32</v>
      </c>
    </row>
    <row r="2018" spans="1:14" x14ac:dyDescent="0.3">
      <c r="A2018" t="s">
        <v>2138</v>
      </c>
      <c r="B2018" s="1">
        <v>42448</v>
      </c>
      <c r="C2018" t="s">
        <v>1064</v>
      </c>
      <c r="D2018" t="s">
        <v>1065</v>
      </c>
      <c r="E2018" t="s">
        <v>3</v>
      </c>
      <c r="F2018" t="s">
        <v>12</v>
      </c>
      <c r="G2018" t="s">
        <v>13</v>
      </c>
      <c r="H2018" t="s">
        <v>27</v>
      </c>
      <c r="I2018">
        <v>17.568000000000001</v>
      </c>
      <c r="J2018">
        <v>5</v>
      </c>
      <c r="K2018">
        <v>0.15</v>
      </c>
      <c r="L2018">
        <v>2.92</v>
      </c>
      <c r="M2018" s="7">
        <f>SUM(Table1[[#This Row],[Profit]]/Table1[[#This Row],[Sales]])</f>
        <v>0.16621129326047357</v>
      </c>
      <c r="N2018">
        <f>SUM(Table1[[#This Row],[Sales]]*Table1[[#This Row],[Quantity]])</f>
        <v>87.84</v>
      </c>
    </row>
    <row r="2019" spans="1:14" x14ac:dyDescent="0.3">
      <c r="A2019" t="s">
        <v>2138</v>
      </c>
      <c r="B2019" s="1">
        <v>42448</v>
      </c>
      <c r="C2019" t="s">
        <v>1064</v>
      </c>
      <c r="D2019" t="s">
        <v>1065</v>
      </c>
      <c r="E2019" t="s">
        <v>3</v>
      </c>
      <c r="F2019" t="s">
        <v>12</v>
      </c>
      <c r="G2019" t="s">
        <v>13</v>
      </c>
      <c r="H2019" t="s">
        <v>14</v>
      </c>
      <c r="I2019">
        <v>14.62</v>
      </c>
      <c r="J2019">
        <v>8</v>
      </c>
      <c r="K2019">
        <v>0.05</v>
      </c>
      <c r="L2019">
        <v>1.38</v>
      </c>
      <c r="M2019" s="7">
        <f>SUM(Table1[[#This Row],[Profit]]/Table1[[#This Row],[Sales]])</f>
        <v>9.4391244870041038E-2</v>
      </c>
      <c r="N2019">
        <f>SUM(Table1[[#This Row],[Sales]]*Table1[[#This Row],[Quantity]])</f>
        <v>116.96</v>
      </c>
    </row>
    <row r="2020" spans="1:14" x14ac:dyDescent="0.3">
      <c r="A2020" t="s">
        <v>2138</v>
      </c>
      <c r="B2020" s="1">
        <v>42448</v>
      </c>
      <c r="C2020" t="s">
        <v>1064</v>
      </c>
      <c r="D2020" t="s">
        <v>1065</v>
      </c>
      <c r="E2020" t="s">
        <v>3</v>
      </c>
      <c r="F2020" t="s">
        <v>12</v>
      </c>
      <c r="G2020" t="s">
        <v>13</v>
      </c>
      <c r="H2020" t="s">
        <v>216</v>
      </c>
      <c r="I2020">
        <v>33.36</v>
      </c>
      <c r="J2020">
        <v>8</v>
      </c>
      <c r="K2020">
        <v>0.2</v>
      </c>
      <c r="L2020">
        <v>0.33</v>
      </c>
      <c r="M2020" s="7">
        <f>SUM(Table1[[#This Row],[Profit]]/Table1[[#This Row],[Sales]])</f>
        <v>9.8920863309352527E-3</v>
      </c>
      <c r="N2020">
        <f>SUM(Table1[[#This Row],[Sales]]*Table1[[#This Row],[Quantity]])</f>
        <v>266.88</v>
      </c>
    </row>
    <row r="2021" spans="1:14" x14ac:dyDescent="0.3">
      <c r="A2021" t="s">
        <v>2138</v>
      </c>
      <c r="B2021" s="1">
        <v>42448</v>
      </c>
      <c r="C2021" t="s">
        <v>1064</v>
      </c>
      <c r="D2021" t="s">
        <v>1065</v>
      </c>
      <c r="E2021" t="s">
        <v>3</v>
      </c>
      <c r="F2021" t="s">
        <v>12</v>
      </c>
      <c r="G2021" t="s">
        <v>13</v>
      </c>
      <c r="H2021" t="s">
        <v>32</v>
      </c>
      <c r="I2021">
        <v>40.14</v>
      </c>
      <c r="J2021">
        <v>5</v>
      </c>
      <c r="K2021">
        <v>0</v>
      </c>
      <c r="L2021">
        <v>6.56</v>
      </c>
      <c r="M2021" s="7">
        <f>SUM(Table1[[#This Row],[Profit]]/Table1[[#This Row],[Sales]])</f>
        <v>0.1634280019930244</v>
      </c>
      <c r="N2021">
        <f>SUM(Table1[[#This Row],[Sales]]*Table1[[#This Row],[Quantity]])</f>
        <v>200.7</v>
      </c>
    </row>
    <row r="2022" spans="1:14" x14ac:dyDescent="0.3">
      <c r="A2022" t="s">
        <v>2139</v>
      </c>
      <c r="B2022" s="1">
        <v>42997</v>
      </c>
      <c r="C2022" t="s">
        <v>2140</v>
      </c>
      <c r="D2022" t="s">
        <v>2141</v>
      </c>
      <c r="E2022" t="s">
        <v>39</v>
      </c>
      <c r="F2022" t="s">
        <v>56</v>
      </c>
      <c r="G2022" t="s">
        <v>13</v>
      </c>
      <c r="H2022" t="s">
        <v>19</v>
      </c>
      <c r="I2022">
        <v>1606.23</v>
      </c>
      <c r="J2022">
        <v>4</v>
      </c>
      <c r="K2022">
        <v>0.2</v>
      </c>
      <c r="L2022">
        <v>300.05</v>
      </c>
      <c r="M2022" s="7">
        <f>SUM(Table1[[#This Row],[Profit]]/Table1[[#This Row],[Sales]])</f>
        <v>0.1868038823829713</v>
      </c>
      <c r="N2022">
        <f>SUM(Table1[[#This Row],[Sales]]*Table1[[#This Row],[Quantity]])</f>
        <v>6424.92</v>
      </c>
    </row>
    <row r="2023" spans="1:14" x14ac:dyDescent="0.3">
      <c r="A2023" t="s">
        <v>2139</v>
      </c>
      <c r="B2023" s="1">
        <v>42997</v>
      </c>
      <c r="C2023" t="s">
        <v>2140</v>
      </c>
      <c r="D2023" t="s">
        <v>2141</v>
      </c>
      <c r="E2023" t="s">
        <v>39</v>
      </c>
      <c r="F2023" t="s">
        <v>56</v>
      </c>
      <c r="G2023" t="s">
        <v>13</v>
      </c>
      <c r="H2023" t="s">
        <v>32</v>
      </c>
      <c r="I2023">
        <v>17.04</v>
      </c>
      <c r="J2023">
        <v>7</v>
      </c>
      <c r="K2023">
        <v>0.25</v>
      </c>
      <c r="L2023">
        <v>0.96</v>
      </c>
      <c r="M2023" s="7">
        <f>SUM(Table1[[#This Row],[Profit]]/Table1[[#This Row],[Sales]])</f>
        <v>5.6338028169014086E-2</v>
      </c>
      <c r="N2023">
        <f>SUM(Table1[[#This Row],[Sales]]*Table1[[#This Row],[Quantity]])</f>
        <v>119.28</v>
      </c>
    </row>
    <row r="2024" spans="1:14" x14ac:dyDescent="0.3">
      <c r="A2024" t="s">
        <v>2139</v>
      </c>
      <c r="B2024" s="1">
        <v>42997</v>
      </c>
      <c r="C2024" t="s">
        <v>2140</v>
      </c>
      <c r="D2024" t="s">
        <v>2141</v>
      </c>
      <c r="E2024" t="s">
        <v>39</v>
      </c>
      <c r="F2024" t="s">
        <v>56</v>
      </c>
      <c r="G2024" t="s">
        <v>13</v>
      </c>
      <c r="H2024" t="s">
        <v>27</v>
      </c>
      <c r="I2024">
        <v>49.53</v>
      </c>
      <c r="J2024">
        <v>7</v>
      </c>
      <c r="K2024">
        <v>0.15</v>
      </c>
      <c r="L2024">
        <v>9.9600000000000009</v>
      </c>
      <c r="M2024" s="7">
        <f>SUM(Table1[[#This Row],[Profit]]/Table1[[#This Row],[Sales]])</f>
        <v>0.20109024833434283</v>
      </c>
      <c r="N2024">
        <f>SUM(Table1[[#This Row],[Sales]]*Table1[[#This Row],[Quantity]])</f>
        <v>346.71000000000004</v>
      </c>
    </row>
    <row r="2025" spans="1:14" x14ac:dyDescent="0.3">
      <c r="A2025" t="s">
        <v>2139</v>
      </c>
      <c r="B2025" s="1">
        <v>42997</v>
      </c>
      <c r="C2025" t="s">
        <v>2140</v>
      </c>
      <c r="D2025" t="s">
        <v>2141</v>
      </c>
      <c r="E2025" t="s">
        <v>39</v>
      </c>
      <c r="F2025" t="s">
        <v>56</v>
      </c>
      <c r="G2025" t="s">
        <v>5</v>
      </c>
      <c r="H2025" t="s">
        <v>7</v>
      </c>
      <c r="I2025">
        <v>872.32</v>
      </c>
      <c r="J2025">
        <v>6</v>
      </c>
      <c r="K2025">
        <v>0</v>
      </c>
      <c r="L2025">
        <v>186.42</v>
      </c>
      <c r="M2025" s="7">
        <f>SUM(Table1[[#This Row],[Profit]]/Table1[[#This Row],[Sales]])</f>
        <v>0.21370597945707995</v>
      </c>
      <c r="N2025">
        <f>SUM(Table1[[#This Row],[Sales]]*Table1[[#This Row],[Quantity]])</f>
        <v>5233.92</v>
      </c>
    </row>
    <row r="2026" spans="1:14" x14ac:dyDescent="0.3">
      <c r="A2026" t="s">
        <v>2142</v>
      </c>
      <c r="B2026" s="1">
        <v>43332</v>
      </c>
      <c r="C2026" t="s">
        <v>1474</v>
      </c>
      <c r="D2026" t="s">
        <v>1475</v>
      </c>
      <c r="E2026" t="s">
        <v>3</v>
      </c>
      <c r="F2026" t="s">
        <v>12</v>
      </c>
      <c r="G2026" t="s">
        <v>13</v>
      </c>
      <c r="H2026" t="s">
        <v>27</v>
      </c>
      <c r="I2026">
        <v>239.12</v>
      </c>
      <c r="J2026">
        <v>1</v>
      </c>
      <c r="K2026">
        <v>0.15</v>
      </c>
      <c r="L2026">
        <v>42.78</v>
      </c>
      <c r="M2026" s="7">
        <f>SUM(Table1[[#This Row],[Profit]]/Table1[[#This Row],[Sales]])</f>
        <v>0.17890598862495818</v>
      </c>
      <c r="N2026">
        <f>SUM(Table1[[#This Row],[Sales]]*Table1[[#This Row],[Quantity]])</f>
        <v>239.12</v>
      </c>
    </row>
    <row r="2027" spans="1:14" x14ac:dyDescent="0.3">
      <c r="A2027" t="s">
        <v>2143</v>
      </c>
      <c r="B2027" s="1">
        <v>42442</v>
      </c>
      <c r="C2027" t="s">
        <v>1832</v>
      </c>
      <c r="D2027" t="s">
        <v>1833</v>
      </c>
      <c r="E2027" t="s">
        <v>3</v>
      </c>
      <c r="F2027" t="s">
        <v>12</v>
      </c>
      <c r="G2027" t="s">
        <v>5</v>
      </c>
      <c r="H2027" t="s">
        <v>6</v>
      </c>
      <c r="I2027">
        <v>141.96</v>
      </c>
      <c r="J2027">
        <v>5</v>
      </c>
      <c r="K2027">
        <v>0.15</v>
      </c>
      <c r="L2027">
        <v>10.85</v>
      </c>
      <c r="M2027" s="7">
        <f>SUM(Table1[[#This Row],[Profit]]/Table1[[#This Row],[Sales]])</f>
        <v>7.642998027613411E-2</v>
      </c>
      <c r="N2027">
        <f>SUM(Table1[[#This Row],[Sales]]*Table1[[#This Row],[Quantity]])</f>
        <v>709.80000000000007</v>
      </c>
    </row>
    <row r="2028" spans="1:14" x14ac:dyDescent="0.3">
      <c r="A2028" t="s">
        <v>2144</v>
      </c>
      <c r="B2028" s="1">
        <v>42986</v>
      </c>
      <c r="C2028" t="s">
        <v>304</v>
      </c>
      <c r="D2028" t="s">
        <v>305</v>
      </c>
      <c r="E2028" t="s">
        <v>39</v>
      </c>
      <c r="F2028" t="s">
        <v>12</v>
      </c>
      <c r="G2028" t="s">
        <v>13</v>
      </c>
      <c r="H2028" t="s">
        <v>27</v>
      </c>
      <c r="I2028">
        <v>33.024000000000001</v>
      </c>
      <c r="J2028">
        <v>7</v>
      </c>
      <c r="K2028">
        <v>0.15</v>
      </c>
      <c r="L2028">
        <v>4.05</v>
      </c>
      <c r="M2028" s="7">
        <f>SUM(Table1[[#This Row],[Profit]]/Table1[[#This Row],[Sales]])</f>
        <v>0.12263808139534883</v>
      </c>
      <c r="N2028">
        <f>SUM(Table1[[#This Row],[Sales]]*Table1[[#This Row],[Quantity]])</f>
        <v>231.16800000000001</v>
      </c>
    </row>
    <row r="2029" spans="1:14" x14ac:dyDescent="0.3">
      <c r="A2029" t="s">
        <v>2144</v>
      </c>
      <c r="B2029" s="1">
        <v>42986</v>
      </c>
      <c r="C2029" t="s">
        <v>304</v>
      </c>
      <c r="D2029" t="s">
        <v>305</v>
      </c>
      <c r="E2029" t="s">
        <v>39</v>
      </c>
      <c r="F2029" t="s">
        <v>12</v>
      </c>
      <c r="G2029" t="s">
        <v>13</v>
      </c>
      <c r="H2029" t="s">
        <v>27</v>
      </c>
      <c r="I2029">
        <v>67.135999999999996</v>
      </c>
      <c r="J2029">
        <v>10</v>
      </c>
      <c r="K2029">
        <v>0.05</v>
      </c>
      <c r="L2029">
        <v>5.4</v>
      </c>
      <c r="M2029" s="7">
        <f>SUM(Table1[[#This Row],[Profit]]/Table1[[#This Row],[Sales]])</f>
        <v>8.0433746425166833E-2</v>
      </c>
      <c r="N2029">
        <f>SUM(Table1[[#This Row],[Sales]]*Table1[[#This Row],[Quantity]])</f>
        <v>671.3599999999999</v>
      </c>
    </row>
    <row r="2030" spans="1:14" x14ac:dyDescent="0.3">
      <c r="A2030" t="s">
        <v>2145</v>
      </c>
      <c r="B2030" s="1">
        <v>42700</v>
      </c>
      <c r="C2030" t="s">
        <v>1080</v>
      </c>
      <c r="D2030" t="s">
        <v>1081</v>
      </c>
      <c r="E2030" t="s">
        <v>11</v>
      </c>
      <c r="F2030" t="s">
        <v>56</v>
      </c>
      <c r="G2030" t="s">
        <v>13</v>
      </c>
      <c r="H2030" t="s">
        <v>27</v>
      </c>
      <c r="I2030">
        <v>14.73</v>
      </c>
      <c r="J2030">
        <v>6</v>
      </c>
      <c r="K2030">
        <v>0.15</v>
      </c>
      <c r="L2030">
        <v>0.98</v>
      </c>
      <c r="M2030" s="7">
        <f>SUM(Table1[[#This Row],[Profit]]/Table1[[#This Row],[Sales]])</f>
        <v>6.6530889341479965E-2</v>
      </c>
      <c r="N2030">
        <f>SUM(Table1[[#This Row],[Sales]]*Table1[[#This Row],[Quantity]])</f>
        <v>88.38</v>
      </c>
    </row>
    <row r="2031" spans="1:14" x14ac:dyDescent="0.3">
      <c r="A2031" t="s">
        <v>2145</v>
      </c>
      <c r="B2031" s="1">
        <v>42700</v>
      </c>
      <c r="C2031" t="s">
        <v>1080</v>
      </c>
      <c r="D2031" t="s">
        <v>1081</v>
      </c>
      <c r="E2031" t="s">
        <v>11</v>
      </c>
      <c r="F2031" t="s">
        <v>56</v>
      </c>
      <c r="G2031" t="s">
        <v>13</v>
      </c>
      <c r="H2031" t="s">
        <v>19</v>
      </c>
      <c r="I2031">
        <v>104.9</v>
      </c>
      <c r="J2031">
        <v>4</v>
      </c>
      <c r="K2031">
        <v>0.05</v>
      </c>
      <c r="L2031">
        <v>6.03</v>
      </c>
      <c r="M2031" s="7">
        <f>SUM(Table1[[#This Row],[Profit]]/Table1[[#This Row],[Sales]])</f>
        <v>5.7483317445185887E-2</v>
      </c>
      <c r="N2031">
        <f>SUM(Table1[[#This Row],[Sales]]*Table1[[#This Row],[Quantity]])</f>
        <v>419.6</v>
      </c>
    </row>
    <row r="2032" spans="1:14" x14ac:dyDescent="0.3">
      <c r="A2032" t="s">
        <v>2145</v>
      </c>
      <c r="B2032" s="1">
        <v>42700</v>
      </c>
      <c r="C2032" t="s">
        <v>1080</v>
      </c>
      <c r="D2032" t="s">
        <v>1081</v>
      </c>
      <c r="E2032" t="s">
        <v>11</v>
      </c>
      <c r="F2032" t="s">
        <v>56</v>
      </c>
      <c r="G2032" t="s">
        <v>13</v>
      </c>
      <c r="H2032" t="s">
        <v>27</v>
      </c>
      <c r="I2032">
        <v>61.04</v>
      </c>
      <c r="J2032">
        <v>6</v>
      </c>
      <c r="K2032">
        <v>0.15</v>
      </c>
      <c r="L2032">
        <v>2.2400000000000002</v>
      </c>
      <c r="M2032" s="7">
        <f>SUM(Table1[[#This Row],[Profit]]/Table1[[#This Row],[Sales]])</f>
        <v>3.669724770642202E-2</v>
      </c>
      <c r="N2032">
        <f>SUM(Table1[[#This Row],[Sales]]*Table1[[#This Row],[Quantity]])</f>
        <v>366.24</v>
      </c>
    </row>
    <row r="2033" spans="1:14" x14ac:dyDescent="0.3">
      <c r="A2033" t="s">
        <v>2145</v>
      </c>
      <c r="B2033" s="1">
        <v>42700</v>
      </c>
      <c r="C2033" t="s">
        <v>1080</v>
      </c>
      <c r="D2033" t="s">
        <v>1081</v>
      </c>
      <c r="E2033" t="s">
        <v>11</v>
      </c>
      <c r="F2033" t="s">
        <v>56</v>
      </c>
      <c r="G2033" t="s">
        <v>13</v>
      </c>
      <c r="H2033" t="s">
        <v>32</v>
      </c>
      <c r="I2033">
        <v>10.95</v>
      </c>
      <c r="J2033">
        <v>2</v>
      </c>
      <c r="K2033">
        <v>0.15</v>
      </c>
      <c r="L2033">
        <v>0.63</v>
      </c>
      <c r="M2033" s="7">
        <f>SUM(Table1[[#This Row],[Profit]]/Table1[[#This Row],[Sales]])</f>
        <v>5.7534246575342472E-2</v>
      </c>
      <c r="N2033">
        <f>SUM(Table1[[#This Row],[Sales]]*Table1[[#This Row],[Quantity]])</f>
        <v>21.9</v>
      </c>
    </row>
    <row r="2034" spans="1:14" x14ac:dyDescent="0.3">
      <c r="A2034" t="s">
        <v>2146</v>
      </c>
      <c r="B2034" s="1">
        <v>43078</v>
      </c>
      <c r="C2034" t="s">
        <v>1123</v>
      </c>
      <c r="D2034" t="s">
        <v>1124</v>
      </c>
      <c r="E2034" t="s">
        <v>11</v>
      </c>
      <c r="F2034" t="s">
        <v>40</v>
      </c>
      <c r="G2034" t="s">
        <v>13</v>
      </c>
      <c r="H2034" t="s">
        <v>32</v>
      </c>
      <c r="I2034">
        <v>9.3919999999999995</v>
      </c>
      <c r="J2034">
        <v>1</v>
      </c>
      <c r="K2034">
        <v>0.15</v>
      </c>
      <c r="L2034">
        <v>1.41</v>
      </c>
      <c r="M2034" s="7">
        <f>SUM(Table1[[#This Row],[Profit]]/Table1[[#This Row],[Sales]])</f>
        <v>0.15012776831345825</v>
      </c>
      <c r="N2034">
        <f>SUM(Table1[[#This Row],[Sales]]*Table1[[#This Row],[Quantity]])</f>
        <v>9.3919999999999995</v>
      </c>
    </row>
    <row r="2035" spans="1:14" x14ac:dyDescent="0.3">
      <c r="A2035" t="s">
        <v>2146</v>
      </c>
      <c r="B2035" s="1">
        <v>43078</v>
      </c>
      <c r="C2035" t="s">
        <v>1123</v>
      </c>
      <c r="D2035" t="s">
        <v>1124</v>
      </c>
      <c r="E2035" t="s">
        <v>11</v>
      </c>
      <c r="F2035" t="s">
        <v>40</v>
      </c>
      <c r="G2035" t="s">
        <v>13</v>
      </c>
      <c r="H2035" t="s">
        <v>24</v>
      </c>
      <c r="I2035">
        <v>9.3279999999999994</v>
      </c>
      <c r="J2035">
        <v>7</v>
      </c>
      <c r="K2035">
        <v>0.2</v>
      </c>
      <c r="L2035">
        <v>0.94</v>
      </c>
      <c r="M2035" s="7">
        <f>SUM(Table1[[#This Row],[Profit]]/Table1[[#This Row],[Sales]])</f>
        <v>0.10077186963979416</v>
      </c>
      <c r="N2035">
        <f>SUM(Table1[[#This Row],[Sales]]*Table1[[#This Row],[Quantity]])</f>
        <v>65.295999999999992</v>
      </c>
    </row>
    <row r="2036" spans="1:14" x14ac:dyDescent="0.3">
      <c r="A2036" t="s">
        <v>2147</v>
      </c>
      <c r="B2036" s="1">
        <v>43368</v>
      </c>
      <c r="C2036" t="s">
        <v>2148</v>
      </c>
      <c r="D2036" t="s">
        <v>2149</v>
      </c>
      <c r="E2036" t="s">
        <v>3</v>
      </c>
      <c r="F2036" t="s">
        <v>40</v>
      </c>
      <c r="G2036" t="s">
        <v>13</v>
      </c>
      <c r="H2036" t="s">
        <v>27</v>
      </c>
      <c r="I2036">
        <v>8.26</v>
      </c>
      <c r="J2036">
        <v>10</v>
      </c>
      <c r="K2036">
        <v>0.25</v>
      </c>
      <c r="L2036">
        <v>0.34</v>
      </c>
      <c r="M2036" s="7">
        <f>SUM(Table1[[#This Row],[Profit]]/Table1[[#This Row],[Sales]])</f>
        <v>4.1162227602905575E-2</v>
      </c>
      <c r="N2036">
        <f>SUM(Table1[[#This Row],[Sales]]*Table1[[#This Row],[Quantity]])</f>
        <v>82.6</v>
      </c>
    </row>
    <row r="2037" spans="1:14" x14ac:dyDescent="0.3">
      <c r="A2037" t="s">
        <v>2147</v>
      </c>
      <c r="B2037" s="1">
        <v>43368</v>
      </c>
      <c r="C2037" t="s">
        <v>2148</v>
      </c>
      <c r="D2037" t="s">
        <v>2149</v>
      </c>
      <c r="E2037" t="s">
        <v>3</v>
      </c>
      <c r="F2037" t="s">
        <v>40</v>
      </c>
      <c r="G2037" t="s">
        <v>5</v>
      </c>
      <c r="H2037" t="s">
        <v>7</v>
      </c>
      <c r="I2037">
        <v>269.97000000000003</v>
      </c>
      <c r="J2037">
        <v>9</v>
      </c>
      <c r="K2037">
        <v>0.2</v>
      </c>
      <c r="L2037">
        <v>55.42</v>
      </c>
      <c r="M2037" s="7">
        <f>SUM(Table1[[#This Row],[Profit]]/Table1[[#This Row],[Sales]])</f>
        <v>0.20528206837796792</v>
      </c>
      <c r="N2037">
        <f>SUM(Table1[[#This Row],[Sales]]*Table1[[#This Row],[Quantity]])</f>
        <v>2429.7300000000005</v>
      </c>
    </row>
    <row r="2038" spans="1:14" x14ac:dyDescent="0.3">
      <c r="A2038" t="s">
        <v>2150</v>
      </c>
      <c r="B2038" s="1">
        <v>42392</v>
      </c>
      <c r="C2038" t="s">
        <v>641</v>
      </c>
      <c r="D2038" t="s">
        <v>642</v>
      </c>
      <c r="E2038" t="s">
        <v>39</v>
      </c>
      <c r="F2038" t="s">
        <v>12</v>
      </c>
      <c r="G2038" t="s">
        <v>13</v>
      </c>
      <c r="H2038" t="s">
        <v>32</v>
      </c>
      <c r="I2038">
        <v>29.04</v>
      </c>
      <c r="J2038">
        <v>6</v>
      </c>
      <c r="K2038">
        <v>0.2</v>
      </c>
      <c r="L2038">
        <v>3.52</v>
      </c>
      <c r="M2038" s="7">
        <f>SUM(Table1[[#This Row],[Profit]]/Table1[[#This Row],[Sales]])</f>
        <v>0.12121212121212122</v>
      </c>
      <c r="N2038">
        <f>SUM(Table1[[#This Row],[Sales]]*Table1[[#This Row],[Quantity]])</f>
        <v>174.24</v>
      </c>
    </row>
    <row r="2039" spans="1:14" x14ac:dyDescent="0.3">
      <c r="A2039" t="s">
        <v>2150</v>
      </c>
      <c r="B2039" s="1">
        <v>42392</v>
      </c>
      <c r="C2039" t="s">
        <v>641</v>
      </c>
      <c r="D2039" t="s">
        <v>642</v>
      </c>
      <c r="E2039" t="s">
        <v>39</v>
      </c>
      <c r="F2039" t="s">
        <v>12</v>
      </c>
      <c r="G2039" t="s">
        <v>13</v>
      </c>
      <c r="H2039" t="s">
        <v>14</v>
      </c>
      <c r="I2039">
        <v>14.62</v>
      </c>
      <c r="J2039">
        <v>1</v>
      </c>
      <c r="K2039">
        <v>0.25</v>
      </c>
      <c r="L2039">
        <v>3.01</v>
      </c>
      <c r="M2039" s="7">
        <f>SUM(Table1[[#This Row],[Profit]]/Table1[[#This Row],[Sales]])</f>
        <v>0.20588235294117646</v>
      </c>
      <c r="N2039">
        <f>SUM(Table1[[#This Row],[Sales]]*Table1[[#This Row],[Quantity]])</f>
        <v>14.62</v>
      </c>
    </row>
    <row r="2040" spans="1:14" x14ac:dyDescent="0.3">
      <c r="A2040" t="s">
        <v>2151</v>
      </c>
      <c r="B2040" s="1">
        <v>42539</v>
      </c>
      <c r="C2040" t="s">
        <v>1305</v>
      </c>
      <c r="D2040" t="s">
        <v>1306</v>
      </c>
      <c r="E2040" t="s">
        <v>39</v>
      </c>
      <c r="F2040" t="s">
        <v>12</v>
      </c>
      <c r="G2040" t="s">
        <v>13</v>
      </c>
      <c r="H2040" t="s">
        <v>32</v>
      </c>
      <c r="I2040">
        <v>11.952</v>
      </c>
      <c r="J2040">
        <v>10</v>
      </c>
      <c r="K2040">
        <v>0.05</v>
      </c>
      <c r="L2040">
        <v>2.3199999999999998</v>
      </c>
      <c r="M2040" s="7">
        <f>SUM(Table1[[#This Row],[Profit]]/Table1[[#This Row],[Sales]])</f>
        <v>0.19410977242302543</v>
      </c>
      <c r="N2040">
        <f>SUM(Table1[[#This Row],[Sales]]*Table1[[#This Row],[Quantity]])</f>
        <v>119.52</v>
      </c>
    </row>
    <row r="2041" spans="1:14" x14ac:dyDescent="0.3">
      <c r="A2041" t="s">
        <v>2151</v>
      </c>
      <c r="B2041" s="1">
        <v>42539</v>
      </c>
      <c r="C2041" t="s">
        <v>1305</v>
      </c>
      <c r="D2041" t="s">
        <v>1306</v>
      </c>
      <c r="E2041" t="s">
        <v>39</v>
      </c>
      <c r="F2041" t="s">
        <v>12</v>
      </c>
      <c r="G2041" t="s">
        <v>13</v>
      </c>
      <c r="H2041" t="s">
        <v>27</v>
      </c>
      <c r="I2041">
        <v>4.5359999999999996</v>
      </c>
      <c r="J2041">
        <v>5</v>
      </c>
      <c r="K2041">
        <v>0.05</v>
      </c>
      <c r="L2041">
        <v>0.18</v>
      </c>
      <c r="M2041" s="7">
        <f>SUM(Table1[[#This Row],[Profit]]/Table1[[#This Row],[Sales]])</f>
        <v>3.9682539682539687E-2</v>
      </c>
      <c r="N2041">
        <f>SUM(Table1[[#This Row],[Sales]]*Table1[[#This Row],[Quantity]])</f>
        <v>22.68</v>
      </c>
    </row>
    <row r="2042" spans="1:14" x14ac:dyDescent="0.3">
      <c r="A2042" t="s">
        <v>2151</v>
      </c>
      <c r="B2042" s="1">
        <v>42539</v>
      </c>
      <c r="C2042" t="s">
        <v>1305</v>
      </c>
      <c r="D2042" t="s">
        <v>1306</v>
      </c>
      <c r="E2042" t="s">
        <v>39</v>
      </c>
      <c r="F2042" t="s">
        <v>12</v>
      </c>
      <c r="G2042" t="s">
        <v>13</v>
      </c>
      <c r="H2042" t="s">
        <v>27</v>
      </c>
      <c r="I2042">
        <v>9.1560000000000006</v>
      </c>
      <c r="J2042">
        <v>3</v>
      </c>
      <c r="K2042">
        <v>0.15</v>
      </c>
      <c r="L2042">
        <v>2.14</v>
      </c>
      <c r="M2042" s="7">
        <f>SUM(Table1[[#This Row],[Profit]]/Table1[[#This Row],[Sales]])</f>
        <v>0.23372651813018785</v>
      </c>
      <c r="N2042">
        <f>SUM(Table1[[#This Row],[Sales]]*Table1[[#This Row],[Quantity]])</f>
        <v>27.468000000000004</v>
      </c>
    </row>
    <row r="2043" spans="1:14" x14ac:dyDescent="0.3">
      <c r="A2043" t="s">
        <v>2151</v>
      </c>
      <c r="B2043" s="1">
        <v>42539</v>
      </c>
      <c r="C2043" t="s">
        <v>1305</v>
      </c>
      <c r="D2043" t="s">
        <v>1306</v>
      </c>
      <c r="E2043" t="s">
        <v>39</v>
      </c>
      <c r="F2043" t="s">
        <v>12</v>
      </c>
      <c r="G2043" t="s">
        <v>5</v>
      </c>
      <c r="H2043" t="s">
        <v>23</v>
      </c>
      <c r="I2043">
        <v>75.36</v>
      </c>
      <c r="J2043">
        <v>9</v>
      </c>
      <c r="K2043">
        <v>0.1</v>
      </c>
      <c r="L2043">
        <v>17.66</v>
      </c>
      <c r="M2043" s="7">
        <f>SUM(Table1[[#This Row],[Profit]]/Table1[[#This Row],[Sales]])</f>
        <v>0.23434182590233546</v>
      </c>
      <c r="N2043">
        <f>SUM(Table1[[#This Row],[Sales]]*Table1[[#This Row],[Quantity]])</f>
        <v>678.24</v>
      </c>
    </row>
    <row r="2044" spans="1:14" x14ac:dyDescent="0.3">
      <c r="A2044" t="s">
        <v>2152</v>
      </c>
      <c r="B2044" s="1">
        <v>42645</v>
      </c>
      <c r="C2044" t="s">
        <v>599</v>
      </c>
      <c r="D2044" t="s">
        <v>600</v>
      </c>
      <c r="E2044" t="s">
        <v>11</v>
      </c>
      <c r="F2044" t="s">
        <v>12</v>
      </c>
      <c r="G2044" t="s">
        <v>13</v>
      </c>
      <c r="H2044" t="s">
        <v>27</v>
      </c>
      <c r="I2044">
        <v>57.503999999999998</v>
      </c>
      <c r="J2044">
        <v>8</v>
      </c>
      <c r="K2044">
        <v>0.2</v>
      </c>
      <c r="L2044">
        <v>8.56</v>
      </c>
      <c r="M2044" s="7">
        <f>SUM(Table1[[#This Row],[Profit]]/Table1[[#This Row],[Sales]])</f>
        <v>0.1488592097941013</v>
      </c>
      <c r="N2044">
        <f>SUM(Table1[[#This Row],[Sales]]*Table1[[#This Row],[Quantity]])</f>
        <v>460.03199999999998</v>
      </c>
    </row>
    <row r="2045" spans="1:14" x14ac:dyDescent="0.3">
      <c r="A2045" t="s">
        <v>2153</v>
      </c>
      <c r="B2045" s="1">
        <v>43422</v>
      </c>
      <c r="C2045" t="s">
        <v>1698</v>
      </c>
      <c r="D2045" t="s">
        <v>1699</v>
      </c>
      <c r="E2045" t="s">
        <v>11</v>
      </c>
      <c r="F2045" t="s">
        <v>56</v>
      </c>
      <c r="G2045" t="s">
        <v>13</v>
      </c>
      <c r="H2045" t="s">
        <v>24</v>
      </c>
      <c r="I2045">
        <v>38.863999999999997</v>
      </c>
      <c r="J2045">
        <v>8</v>
      </c>
      <c r="K2045">
        <v>0</v>
      </c>
      <c r="L2045">
        <v>7.14</v>
      </c>
      <c r="M2045" s="7">
        <f>SUM(Table1[[#This Row],[Profit]]/Table1[[#This Row],[Sales]])</f>
        <v>0.18371757925072046</v>
      </c>
      <c r="N2045">
        <f>SUM(Table1[[#This Row],[Sales]]*Table1[[#This Row],[Quantity]])</f>
        <v>310.91199999999998</v>
      </c>
    </row>
    <row r="2046" spans="1:14" x14ac:dyDescent="0.3">
      <c r="A2046" t="s">
        <v>2154</v>
      </c>
      <c r="B2046" s="1">
        <v>42233</v>
      </c>
      <c r="C2046" t="s">
        <v>51</v>
      </c>
      <c r="D2046" t="s">
        <v>52</v>
      </c>
      <c r="E2046" t="s">
        <v>11</v>
      </c>
      <c r="F2046" t="s">
        <v>40</v>
      </c>
      <c r="G2046" t="s">
        <v>13</v>
      </c>
      <c r="H2046" t="s">
        <v>32</v>
      </c>
      <c r="I2046">
        <v>15.552</v>
      </c>
      <c r="J2046">
        <v>3</v>
      </c>
      <c r="K2046">
        <v>0</v>
      </c>
      <c r="L2046">
        <v>2.54</v>
      </c>
      <c r="M2046" s="7">
        <f>SUM(Table1[[#This Row],[Profit]]/Table1[[#This Row],[Sales]])</f>
        <v>0.16332304526748972</v>
      </c>
      <c r="N2046">
        <f>SUM(Table1[[#This Row],[Sales]]*Table1[[#This Row],[Quantity]])</f>
        <v>46.655999999999999</v>
      </c>
    </row>
    <row r="2047" spans="1:14" x14ac:dyDescent="0.3">
      <c r="A2047" t="s">
        <v>2155</v>
      </c>
      <c r="B2047" s="1">
        <v>42933</v>
      </c>
      <c r="C2047" t="s">
        <v>2156</v>
      </c>
      <c r="D2047" t="s">
        <v>2157</v>
      </c>
      <c r="E2047" t="s">
        <v>11</v>
      </c>
      <c r="F2047" t="s">
        <v>56</v>
      </c>
      <c r="G2047" t="s">
        <v>13</v>
      </c>
      <c r="H2047" t="s">
        <v>28</v>
      </c>
      <c r="I2047">
        <v>162.63999999999999</v>
      </c>
      <c r="J2047">
        <v>10</v>
      </c>
      <c r="K2047">
        <v>0.2</v>
      </c>
      <c r="L2047">
        <v>17.98</v>
      </c>
      <c r="M2047" s="7">
        <f>SUM(Table1[[#This Row],[Profit]]/Table1[[#This Row],[Sales]])</f>
        <v>0.1105509099852435</v>
      </c>
      <c r="N2047">
        <f>SUM(Table1[[#This Row],[Sales]]*Table1[[#This Row],[Quantity]])</f>
        <v>1626.3999999999999</v>
      </c>
    </row>
    <row r="2048" spans="1:14" x14ac:dyDescent="0.3">
      <c r="A2048" t="s">
        <v>2155</v>
      </c>
      <c r="B2048" s="1">
        <v>42933</v>
      </c>
      <c r="C2048" t="s">
        <v>2156</v>
      </c>
      <c r="D2048" t="s">
        <v>2157</v>
      </c>
      <c r="E2048" t="s">
        <v>11</v>
      </c>
      <c r="F2048" t="s">
        <v>56</v>
      </c>
      <c r="G2048" t="s">
        <v>25</v>
      </c>
      <c r="H2048" t="s">
        <v>26</v>
      </c>
      <c r="I2048">
        <v>597</v>
      </c>
      <c r="J2048">
        <v>5</v>
      </c>
      <c r="K2048">
        <v>0.2</v>
      </c>
      <c r="L2048">
        <v>108.84</v>
      </c>
      <c r="M2048" s="7">
        <f>SUM(Table1[[#This Row],[Profit]]/Table1[[#This Row],[Sales]])</f>
        <v>0.18231155778894473</v>
      </c>
      <c r="N2048">
        <f>SUM(Table1[[#This Row],[Sales]]*Table1[[#This Row],[Quantity]])</f>
        <v>2985</v>
      </c>
    </row>
    <row r="2049" spans="1:14" x14ac:dyDescent="0.3">
      <c r="A2049" t="s">
        <v>2155</v>
      </c>
      <c r="B2049" s="1">
        <v>42933</v>
      </c>
      <c r="C2049" t="s">
        <v>2156</v>
      </c>
      <c r="D2049" t="s">
        <v>2157</v>
      </c>
      <c r="E2049" t="s">
        <v>11</v>
      </c>
      <c r="F2049" t="s">
        <v>56</v>
      </c>
      <c r="G2049" t="s">
        <v>13</v>
      </c>
      <c r="H2049" t="s">
        <v>32</v>
      </c>
      <c r="I2049">
        <v>55.48</v>
      </c>
      <c r="J2049">
        <v>6</v>
      </c>
      <c r="K2049">
        <v>0.05</v>
      </c>
      <c r="L2049">
        <v>9.06</v>
      </c>
      <c r="M2049" s="7">
        <f>SUM(Table1[[#This Row],[Profit]]/Table1[[#This Row],[Sales]])</f>
        <v>0.16330209084354724</v>
      </c>
      <c r="N2049">
        <f>SUM(Table1[[#This Row],[Sales]]*Table1[[#This Row],[Quantity]])</f>
        <v>332.88</v>
      </c>
    </row>
    <row r="2050" spans="1:14" x14ac:dyDescent="0.3">
      <c r="A2050" t="s">
        <v>2158</v>
      </c>
      <c r="B2050" s="1">
        <v>42562</v>
      </c>
      <c r="C2050" t="s">
        <v>796</v>
      </c>
      <c r="D2050" t="s">
        <v>797</v>
      </c>
      <c r="E2050" t="s">
        <v>3</v>
      </c>
      <c r="F2050" t="s">
        <v>56</v>
      </c>
      <c r="G2050" t="s">
        <v>5</v>
      </c>
      <c r="H2050" t="s">
        <v>23</v>
      </c>
      <c r="I2050">
        <v>289.8</v>
      </c>
      <c r="J2050">
        <v>8</v>
      </c>
      <c r="K2050">
        <v>0.05</v>
      </c>
      <c r="L2050">
        <v>22.9</v>
      </c>
      <c r="M2050" s="7">
        <f>SUM(Table1[[#This Row],[Profit]]/Table1[[#This Row],[Sales]])</f>
        <v>7.9020013802622496E-2</v>
      </c>
      <c r="N2050">
        <f>SUM(Table1[[#This Row],[Sales]]*Table1[[#This Row],[Quantity]])</f>
        <v>2318.4</v>
      </c>
    </row>
    <row r="2051" spans="1:14" x14ac:dyDescent="0.3">
      <c r="A2051" t="s">
        <v>2158</v>
      </c>
      <c r="B2051" s="1">
        <v>42562</v>
      </c>
      <c r="C2051" t="s">
        <v>796</v>
      </c>
      <c r="D2051" t="s">
        <v>797</v>
      </c>
      <c r="E2051" t="s">
        <v>3</v>
      </c>
      <c r="F2051" t="s">
        <v>56</v>
      </c>
      <c r="G2051" t="s">
        <v>13</v>
      </c>
      <c r="H2051" t="s">
        <v>27</v>
      </c>
      <c r="I2051">
        <v>2.5019999999999998</v>
      </c>
      <c r="J2051">
        <v>7</v>
      </c>
      <c r="K2051">
        <v>0.15</v>
      </c>
      <c r="L2051">
        <v>0.05</v>
      </c>
      <c r="M2051" s="7">
        <f>SUM(Table1[[#This Row],[Profit]]/Table1[[#This Row],[Sales]])</f>
        <v>1.9984012789768187E-2</v>
      </c>
      <c r="N2051">
        <f>SUM(Table1[[#This Row],[Sales]]*Table1[[#This Row],[Quantity]])</f>
        <v>17.513999999999999</v>
      </c>
    </row>
    <row r="2052" spans="1:14" x14ac:dyDescent="0.3">
      <c r="A2052" t="s">
        <v>2158</v>
      </c>
      <c r="B2052" s="1">
        <v>42562</v>
      </c>
      <c r="C2052" t="s">
        <v>796</v>
      </c>
      <c r="D2052" t="s">
        <v>797</v>
      </c>
      <c r="E2052" t="s">
        <v>3</v>
      </c>
      <c r="F2052" t="s">
        <v>56</v>
      </c>
      <c r="G2052" t="s">
        <v>13</v>
      </c>
      <c r="H2052" t="s">
        <v>27</v>
      </c>
      <c r="I2052">
        <v>6.48</v>
      </c>
      <c r="J2052">
        <v>2</v>
      </c>
      <c r="K2052">
        <v>0.1</v>
      </c>
      <c r="L2052">
        <v>0.33</v>
      </c>
      <c r="M2052" s="7">
        <f>SUM(Table1[[#This Row],[Profit]]/Table1[[#This Row],[Sales]])</f>
        <v>5.0925925925925923E-2</v>
      </c>
      <c r="N2052">
        <f>SUM(Table1[[#This Row],[Sales]]*Table1[[#This Row],[Quantity]])</f>
        <v>12.96</v>
      </c>
    </row>
    <row r="2053" spans="1:14" x14ac:dyDescent="0.3">
      <c r="A2053" t="s">
        <v>2158</v>
      </c>
      <c r="B2053" s="1">
        <v>42562</v>
      </c>
      <c r="C2053" t="s">
        <v>796</v>
      </c>
      <c r="D2053" t="s">
        <v>797</v>
      </c>
      <c r="E2053" t="s">
        <v>3</v>
      </c>
      <c r="F2053" t="s">
        <v>56</v>
      </c>
      <c r="G2053" t="s">
        <v>5</v>
      </c>
      <c r="H2053" t="s">
        <v>7</v>
      </c>
      <c r="I2053">
        <v>341.488</v>
      </c>
      <c r="J2053">
        <v>4</v>
      </c>
      <c r="K2053">
        <v>0.05</v>
      </c>
      <c r="L2053">
        <v>33.42</v>
      </c>
      <c r="M2053" s="7">
        <f>SUM(Table1[[#This Row],[Profit]]/Table1[[#This Row],[Sales]])</f>
        <v>9.7865810804479231E-2</v>
      </c>
      <c r="N2053">
        <f>SUM(Table1[[#This Row],[Sales]]*Table1[[#This Row],[Quantity]])</f>
        <v>1365.952</v>
      </c>
    </row>
    <row r="2054" spans="1:14" x14ac:dyDescent="0.3">
      <c r="A2054" t="s">
        <v>2158</v>
      </c>
      <c r="B2054" s="1">
        <v>42562</v>
      </c>
      <c r="C2054" t="s">
        <v>796</v>
      </c>
      <c r="D2054" t="s">
        <v>797</v>
      </c>
      <c r="E2054" t="s">
        <v>3</v>
      </c>
      <c r="F2054" t="s">
        <v>56</v>
      </c>
      <c r="G2054" t="s">
        <v>13</v>
      </c>
      <c r="H2054" t="s">
        <v>24</v>
      </c>
      <c r="I2054">
        <v>11.12</v>
      </c>
      <c r="J2054">
        <v>4</v>
      </c>
      <c r="K2054">
        <v>0.15</v>
      </c>
      <c r="L2054">
        <v>1.08</v>
      </c>
      <c r="M2054" s="7">
        <f>SUM(Table1[[#This Row],[Profit]]/Table1[[#This Row],[Sales]])</f>
        <v>9.7122302158273388E-2</v>
      </c>
      <c r="N2054">
        <f>SUM(Table1[[#This Row],[Sales]]*Table1[[#This Row],[Quantity]])</f>
        <v>44.48</v>
      </c>
    </row>
    <row r="2055" spans="1:14" x14ac:dyDescent="0.3">
      <c r="A2055" t="s">
        <v>2158</v>
      </c>
      <c r="B2055" s="1">
        <v>42562</v>
      </c>
      <c r="C2055" t="s">
        <v>796</v>
      </c>
      <c r="D2055" t="s">
        <v>797</v>
      </c>
      <c r="E2055" t="s">
        <v>3</v>
      </c>
      <c r="F2055" t="s">
        <v>56</v>
      </c>
      <c r="G2055" t="s">
        <v>5</v>
      </c>
      <c r="H2055" t="s">
        <v>23</v>
      </c>
      <c r="I2055">
        <v>25.344000000000001</v>
      </c>
      <c r="J2055">
        <v>10</v>
      </c>
      <c r="K2055">
        <v>0.2</v>
      </c>
      <c r="L2055">
        <v>5.4</v>
      </c>
      <c r="M2055" s="7">
        <f>SUM(Table1[[#This Row],[Profit]]/Table1[[#This Row],[Sales]])</f>
        <v>0.21306818181818182</v>
      </c>
      <c r="N2055">
        <f>SUM(Table1[[#This Row],[Sales]]*Table1[[#This Row],[Quantity]])</f>
        <v>253.44</v>
      </c>
    </row>
    <row r="2056" spans="1:14" x14ac:dyDescent="0.3">
      <c r="A2056" t="s">
        <v>2159</v>
      </c>
      <c r="B2056" s="1">
        <v>43070</v>
      </c>
      <c r="C2056" t="s">
        <v>1804</v>
      </c>
      <c r="D2056" t="s">
        <v>1805</v>
      </c>
      <c r="E2056" t="s">
        <v>3</v>
      </c>
      <c r="F2056" t="s">
        <v>40</v>
      </c>
      <c r="G2056" t="s">
        <v>5</v>
      </c>
      <c r="H2056" t="s">
        <v>23</v>
      </c>
      <c r="I2056">
        <v>17.309999999999999</v>
      </c>
      <c r="J2056">
        <v>8</v>
      </c>
      <c r="K2056">
        <v>0.2</v>
      </c>
      <c r="L2056">
        <v>0.86</v>
      </c>
      <c r="M2056" s="7">
        <f>SUM(Table1[[#This Row],[Profit]]/Table1[[#This Row],[Sales]])</f>
        <v>4.9682264586943962E-2</v>
      </c>
      <c r="N2056">
        <f>SUM(Table1[[#This Row],[Sales]]*Table1[[#This Row],[Quantity]])</f>
        <v>138.47999999999999</v>
      </c>
    </row>
    <row r="2057" spans="1:14" x14ac:dyDescent="0.3">
      <c r="A2057" t="s">
        <v>2160</v>
      </c>
      <c r="B2057" s="1">
        <v>43456</v>
      </c>
      <c r="C2057" t="s">
        <v>778</v>
      </c>
      <c r="D2057" t="s">
        <v>779</v>
      </c>
      <c r="E2057" t="s">
        <v>3</v>
      </c>
      <c r="F2057" t="s">
        <v>40</v>
      </c>
      <c r="G2057" t="s">
        <v>25</v>
      </c>
      <c r="H2057" t="s">
        <v>63</v>
      </c>
      <c r="I2057">
        <v>199.95</v>
      </c>
      <c r="J2057">
        <v>4</v>
      </c>
      <c r="K2057">
        <v>0.2</v>
      </c>
      <c r="L2057">
        <v>13.98</v>
      </c>
      <c r="M2057" s="7">
        <f>SUM(Table1[[#This Row],[Profit]]/Table1[[#This Row],[Sales]])</f>
        <v>6.9917479369842467E-2</v>
      </c>
      <c r="N2057">
        <f>SUM(Table1[[#This Row],[Sales]]*Table1[[#This Row],[Quantity]])</f>
        <v>799.8</v>
      </c>
    </row>
    <row r="2058" spans="1:14" x14ac:dyDescent="0.3">
      <c r="A2058" t="s">
        <v>2160</v>
      </c>
      <c r="B2058" s="1">
        <v>43456</v>
      </c>
      <c r="C2058" t="s">
        <v>778</v>
      </c>
      <c r="D2058" t="s">
        <v>779</v>
      </c>
      <c r="E2058" t="s">
        <v>3</v>
      </c>
      <c r="F2058" t="s">
        <v>40</v>
      </c>
      <c r="G2058" t="s">
        <v>5</v>
      </c>
      <c r="H2058" t="s">
        <v>7</v>
      </c>
      <c r="I2058">
        <v>1586.69</v>
      </c>
      <c r="J2058">
        <v>8</v>
      </c>
      <c r="K2058">
        <v>0.15</v>
      </c>
      <c r="L2058">
        <v>96.4</v>
      </c>
      <c r="M2058" s="7">
        <f>SUM(Table1[[#This Row],[Profit]]/Table1[[#This Row],[Sales]])</f>
        <v>6.0755409059110477E-2</v>
      </c>
      <c r="N2058">
        <f>SUM(Table1[[#This Row],[Sales]]*Table1[[#This Row],[Quantity]])</f>
        <v>12693.52</v>
      </c>
    </row>
    <row r="2059" spans="1:14" x14ac:dyDescent="0.3">
      <c r="A2059" t="s">
        <v>2160</v>
      </c>
      <c r="B2059" s="1">
        <v>43456</v>
      </c>
      <c r="C2059" t="s">
        <v>778</v>
      </c>
      <c r="D2059" t="s">
        <v>779</v>
      </c>
      <c r="E2059" t="s">
        <v>3</v>
      </c>
      <c r="F2059" t="s">
        <v>40</v>
      </c>
      <c r="G2059" t="s">
        <v>25</v>
      </c>
      <c r="H2059" t="s">
        <v>63</v>
      </c>
      <c r="I2059">
        <v>84.99</v>
      </c>
      <c r="J2059">
        <v>8</v>
      </c>
      <c r="K2059">
        <v>0.25</v>
      </c>
      <c r="L2059">
        <v>9.4700000000000006</v>
      </c>
      <c r="M2059" s="7">
        <f>SUM(Table1[[#This Row],[Profit]]/Table1[[#This Row],[Sales]])</f>
        <v>0.11142487351453113</v>
      </c>
      <c r="N2059">
        <f>SUM(Table1[[#This Row],[Sales]]*Table1[[#This Row],[Quantity]])</f>
        <v>679.92</v>
      </c>
    </row>
    <row r="2060" spans="1:14" x14ac:dyDescent="0.3">
      <c r="A2060" t="s">
        <v>2160</v>
      </c>
      <c r="B2060" s="1">
        <v>43456</v>
      </c>
      <c r="C2060" t="s">
        <v>778</v>
      </c>
      <c r="D2060" t="s">
        <v>779</v>
      </c>
      <c r="E2060" t="s">
        <v>3</v>
      </c>
      <c r="F2060" t="s">
        <v>40</v>
      </c>
      <c r="G2060" t="s">
        <v>5</v>
      </c>
      <c r="H2060" t="s">
        <v>18</v>
      </c>
      <c r="I2060">
        <v>411.8</v>
      </c>
      <c r="J2060">
        <v>4</v>
      </c>
      <c r="K2060">
        <v>0.05</v>
      </c>
      <c r="L2060">
        <v>77.94</v>
      </c>
      <c r="M2060" s="7">
        <f>SUM(Table1[[#This Row],[Profit]]/Table1[[#This Row],[Sales]])</f>
        <v>0.18926663428848955</v>
      </c>
      <c r="N2060">
        <f>SUM(Table1[[#This Row],[Sales]]*Table1[[#This Row],[Quantity]])</f>
        <v>1647.2</v>
      </c>
    </row>
    <row r="2061" spans="1:14" x14ac:dyDescent="0.3">
      <c r="A2061" t="s">
        <v>2161</v>
      </c>
      <c r="B2061" s="1">
        <v>42308</v>
      </c>
      <c r="C2061" t="s">
        <v>193</v>
      </c>
      <c r="D2061" t="s">
        <v>194</v>
      </c>
      <c r="E2061" t="s">
        <v>11</v>
      </c>
      <c r="F2061" t="s">
        <v>12</v>
      </c>
      <c r="G2061" t="s">
        <v>13</v>
      </c>
      <c r="H2061" t="s">
        <v>101</v>
      </c>
      <c r="I2061">
        <v>11.34</v>
      </c>
      <c r="J2061">
        <v>5</v>
      </c>
      <c r="K2061">
        <v>0</v>
      </c>
      <c r="L2061">
        <v>2.08</v>
      </c>
      <c r="M2061" s="7">
        <f>SUM(Table1[[#This Row],[Profit]]/Table1[[#This Row],[Sales]])</f>
        <v>0.18342151675485011</v>
      </c>
      <c r="N2061">
        <f>SUM(Table1[[#This Row],[Sales]]*Table1[[#This Row],[Quantity]])</f>
        <v>56.7</v>
      </c>
    </row>
    <row r="2062" spans="1:14" x14ac:dyDescent="0.3">
      <c r="A2062" t="s">
        <v>2161</v>
      </c>
      <c r="B2062" s="1">
        <v>42308</v>
      </c>
      <c r="C2062" t="s">
        <v>193</v>
      </c>
      <c r="D2062" t="s">
        <v>194</v>
      </c>
      <c r="E2062" t="s">
        <v>11</v>
      </c>
      <c r="F2062" t="s">
        <v>12</v>
      </c>
      <c r="G2062" t="s">
        <v>13</v>
      </c>
      <c r="H2062" t="s">
        <v>19</v>
      </c>
      <c r="I2062">
        <v>80.3</v>
      </c>
      <c r="J2062">
        <v>9</v>
      </c>
      <c r="K2062">
        <v>0</v>
      </c>
      <c r="L2062">
        <v>23.12</v>
      </c>
      <c r="M2062" s="7">
        <f>SUM(Table1[[#This Row],[Profit]]/Table1[[#This Row],[Sales]])</f>
        <v>0.28792029887920301</v>
      </c>
      <c r="N2062">
        <f>SUM(Table1[[#This Row],[Sales]]*Table1[[#This Row],[Quantity]])</f>
        <v>722.69999999999993</v>
      </c>
    </row>
    <row r="2063" spans="1:14" x14ac:dyDescent="0.3">
      <c r="A2063" t="s">
        <v>2161</v>
      </c>
      <c r="B2063" s="1">
        <v>42308</v>
      </c>
      <c r="C2063" t="s">
        <v>193</v>
      </c>
      <c r="D2063" t="s">
        <v>194</v>
      </c>
      <c r="E2063" t="s">
        <v>11</v>
      </c>
      <c r="F2063" t="s">
        <v>12</v>
      </c>
      <c r="G2063" t="s">
        <v>13</v>
      </c>
      <c r="H2063" t="s">
        <v>27</v>
      </c>
      <c r="I2063">
        <v>15.968</v>
      </c>
      <c r="J2063">
        <v>6</v>
      </c>
      <c r="K2063">
        <v>0.25</v>
      </c>
      <c r="L2063">
        <v>3.57</v>
      </c>
      <c r="M2063" s="7">
        <f>SUM(Table1[[#This Row],[Profit]]/Table1[[#This Row],[Sales]])</f>
        <v>0.22357214428857713</v>
      </c>
      <c r="N2063">
        <f>SUM(Table1[[#This Row],[Sales]]*Table1[[#This Row],[Quantity]])</f>
        <v>95.807999999999993</v>
      </c>
    </row>
    <row r="2064" spans="1:14" x14ac:dyDescent="0.3">
      <c r="A2064" t="s">
        <v>2161</v>
      </c>
      <c r="B2064" s="1">
        <v>42308</v>
      </c>
      <c r="C2064" t="s">
        <v>193</v>
      </c>
      <c r="D2064" t="s">
        <v>194</v>
      </c>
      <c r="E2064" t="s">
        <v>11</v>
      </c>
      <c r="F2064" t="s">
        <v>12</v>
      </c>
      <c r="G2064" t="s">
        <v>13</v>
      </c>
      <c r="H2064" t="s">
        <v>32</v>
      </c>
      <c r="I2064">
        <v>64.739999999999995</v>
      </c>
      <c r="J2064">
        <v>2</v>
      </c>
      <c r="K2064">
        <v>0.15</v>
      </c>
      <c r="L2064">
        <v>13.88</v>
      </c>
      <c r="M2064" s="7">
        <f>SUM(Table1[[#This Row],[Profit]]/Table1[[#This Row],[Sales]])</f>
        <v>0.21439604572134696</v>
      </c>
      <c r="N2064">
        <f>SUM(Table1[[#This Row],[Sales]]*Table1[[#This Row],[Quantity]])</f>
        <v>129.47999999999999</v>
      </c>
    </row>
    <row r="2065" spans="1:14" x14ac:dyDescent="0.3">
      <c r="A2065" t="s">
        <v>2161</v>
      </c>
      <c r="B2065" s="1">
        <v>42308</v>
      </c>
      <c r="C2065" t="s">
        <v>193</v>
      </c>
      <c r="D2065" t="s">
        <v>194</v>
      </c>
      <c r="E2065" t="s">
        <v>11</v>
      </c>
      <c r="F2065" t="s">
        <v>12</v>
      </c>
      <c r="G2065" t="s">
        <v>13</v>
      </c>
      <c r="H2065" t="s">
        <v>27</v>
      </c>
      <c r="I2065">
        <v>19.295999999999999</v>
      </c>
      <c r="J2065">
        <v>8</v>
      </c>
      <c r="K2065">
        <v>0.05</v>
      </c>
      <c r="L2065">
        <v>4.5599999999999996</v>
      </c>
      <c r="M2065" s="7">
        <f>SUM(Table1[[#This Row],[Profit]]/Table1[[#This Row],[Sales]])</f>
        <v>0.23631840796019898</v>
      </c>
      <c r="N2065">
        <f>SUM(Table1[[#This Row],[Sales]]*Table1[[#This Row],[Quantity]])</f>
        <v>154.36799999999999</v>
      </c>
    </row>
    <row r="2066" spans="1:14" x14ac:dyDescent="0.3">
      <c r="A2066" t="s">
        <v>2161</v>
      </c>
      <c r="B2066" s="1">
        <v>42308</v>
      </c>
      <c r="C2066" t="s">
        <v>193</v>
      </c>
      <c r="D2066" t="s">
        <v>194</v>
      </c>
      <c r="E2066" t="s">
        <v>11</v>
      </c>
      <c r="F2066" t="s">
        <v>12</v>
      </c>
      <c r="G2066" t="s">
        <v>13</v>
      </c>
      <c r="H2066" t="s">
        <v>19</v>
      </c>
      <c r="I2066">
        <v>405.64</v>
      </c>
      <c r="J2066">
        <v>6</v>
      </c>
      <c r="K2066">
        <v>0.25</v>
      </c>
      <c r="L2066">
        <v>26.98</v>
      </c>
      <c r="M2066" s="7">
        <f>SUM(Table1[[#This Row],[Profit]]/Table1[[#This Row],[Sales]])</f>
        <v>6.6512178286165069E-2</v>
      </c>
      <c r="N2066">
        <f>SUM(Table1[[#This Row],[Sales]]*Table1[[#This Row],[Quantity]])</f>
        <v>2433.84</v>
      </c>
    </row>
    <row r="2067" spans="1:14" x14ac:dyDescent="0.3">
      <c r="A2067" t="s">
        <v>2161</v>
      </c>
      <c r="B2067" s="1">
        <v>42308</v>
      </c>
      <c r="C2067" t="s">
        <v>193</v>
      </c>
      <c r="D2067" t="s">
        <v>194</v>
      </c>
      <c r="E2067" t="s">
        <v>11</v>
      </c>
      <c r="F2067" t="s">
        <v>12</v>
      </c>
      <c r="G2067" t="s">
        <v>5</v>
      </c>
      <c r="H2067" t="s">
        <v>7</v>
      </c>
      <c r="I2067">
        <v>146.352</v>
      </c>
      <c r="J2067">
        <v>6</v>
      </c>
      <c r="K2067">
        <v>0.05</v>
      </c>
      <c r="L2067">
        <v>26.34</v>
      </c>
      <c r="M2067" s="7">
        <f>SUM(Table1[[#This Row],[Profit]]/Table1[[#This Row],[Sales]])</f>
        <v>0.17997704165300099</v>
      </c>
      <c r="N2067">
        <f>SUM(Table1[[#This Row],[Sales]]*Table1[[#This Row],[Quantity]])</f>
        <v>878.11200000000008</v>
      </c>
    </row>
    <row r="2068" spans="1:14" x14ac:dyDescent="0.3">
      <c r="A2068" t="s">
        <v>2161</v>
      </c>
      <c r="B2068" s="1">
        <v>42308</v>
      </c>
      <c r="C2068" t="s">
        <v>193</v>
      </c>
      <c r="D2068" t="s">
        <v>194</v>
      </c>
      <c r="E2068" t="s">
        <v>11</v>
      </c>
      <c r="F2068" t="s">
        <v>12</v>
      </c>
      <c r="G2068" t="s">
        <v>25</v>
      </c>
      <c r="H2068" t="s">
        <v>63</v>
      </c>
      <c r="I2068">
        <v>251.91</v>
      </c>
      <c r="J2068">
        <v>8</v>
      </c>
      <c r="K2068">
        <v>0.15</v>
      </c>
      <c r="L2068">
        <v>23.39</v>
      </c>
      <c r="M2068" s="7">
        <f>SUM(Table1[[#This Row],[Profit]]/Table1[[#This Row],[Sales]])</f>
        <v>9.2850621253622326E-2</v>
      </c>
      <c r="N2068">
        <f>SUM(Table1[[#This Row],[Sales]]*Table1[[#This Row],[Quantity]])</f>
        <v>2015.28</v>
      </c>
    </row>
    <row r="2069" spans="1:14" x14ac:dyDescent="0.3">
      <c r="A2069" t="s">
        <v>2161</v>
      </c>
      <c r="B2069" s="1">
        <v>42308</v>
      </c>
      <c r="C2069" t="s">
        <v>193</v>
      </c>
      <c r="D2069" t="s">
        <v>194</v>
      </c>
      <c r="E2069" t="s">
        <v>11</v>
      </c>
      <c r="F2069" t="s">
        <v>12</v>
      </c>
      <c r="G2069" t="s">
        <v>13</v>
      </c>
      <c r="H2069" t="s">
        <v>24</v>
      </c>
      <c r="I2069">
        <v>12.39</v>
      </c>
      <c r="J2069">
        <v>10</v>
      </c>
      <c r="K2069">
        <v>0.05</v>
      </c>
      <c r="L2069">
        <v>2.86</v>
      </c>
      <c r="M2069" s="7">
        <f>SUM(Table1[[#This Row],[Profit]]/Table1[[#This Row],[Sales]])</f>
        <v>0.23083131557707826</v>
      </c>
      <c r="N2069">
        <f>SUM(Table1[[#This Row],[Sales]]*Table1[[#This Row],[Quantity]])</f>
        <v>123.9</v>
      </c>
    </row>
    <row r="2070" spans="1:14" x14ac:dyDescent="0.3">
      <c r="A2070" t="s">
        <v>2162</v>
      </c>
      <c r="B2070" s="1">
        <v>42473</v>
      </c>
      <c r="C2070" t="s">
        <v>769</v>
      </c>
      <c r="D2070" t="s">
        <v>770</v>
      </c>
      <c r="E2070" t="s">
        <v>3</v>
      </c>
      <c r="F2070" t="s">
        <v>12</v>
      </c>
      <c r="G2070" t="s">
        <v>25</v>
      </c>
      <c r="H2070" t="s">
        <v>63</v>
      </c>
      <c r="I2070">
        <v>199.96</v>
      </c>
      <c r="J2070">
        <v>4</v>
      </c>
      <c r="K2070">
        <v>0</v>
      </c>
      <c r="L2070">
        <v>18.59</v>
      </c>
      <c r="M2070" s="7">
        <f>SUM(Table1[[#This Row],[Profit]]/Table1[[#This Row],[Sales]])</f>
        <v>9.2968593718743747E-2</v>
      </c>
      <c r="N2070">
        <f>SUM(Table1[[#This Row],[Sales]]*Table1[[#This Row],[Quantity]])</f>
        <v>799.84</v>
      </c>
    </row>
    <row r="2071" spans="1:14" x14ac:dyDescent="0.3">
      <c r="A2071" t="s">
        <v>2162</v>
      </c>
      <c r="B2071" s="1">
        <v>42473</v>
      </c>
      <c r="C2071" t="s">
        <v>769</v>
      </c>
      <c r="D2071" t="s">
        <v>770</v>
      </c>
      <c r="E2071" t="s">
        <v>3</v>
      </c>
      <c r="F2071" t="s">
        <v>12</v>
      </c>
      <c r="G2071" t="s">
        <v>5</v>
      </c>
      <c r="H2071" t="s">
        <v>18</v>
      </c>
      <c r="I2071">
        <v>710.83199999999999</v>
      </c>
      <c r="J2071">
        <v>5</v>
      </c>
      <c r="K2071">
        <v>0.05</v>
      </c>
      <c r="L2071">
        <v>63.38</v>
      </c>
      <c r="M2071" s="7">
        <f>SUM(Table1[[#This Row],[Profit]]/Table1[[#This Row],[Sales]])</f>
        <v>8.9163121525198646E-2</v>
      </c>
      <c r="N2071">
        <f>SUM(Table1[[#This Row],[Sales]]*Table1[[#This Row],[Quantity]])</f>
        <v>3554.16</v>
      </c>
    </row>
    <row r="2072" spans="1:14" x14ac:dyDescent="0.3">
      <c r="A2072" t="s">
        <v>2163</v>
      </c>
      <c r="B2072" s="1">
        <v>42937</v>
      </c>
      <c r="C2072" t="s">
        <v>2164</v>
      </c>
      <c r="D2072" t="s">
        <v>2165</v>
      </c>
      <c r="E2072" t="s">
        <v>11</v>
      </c>
      <c r="F2072" t="s">
        <v>56</v>
      </c>
      <c r="G2072" t="s">
        <v>13</v>
      </c>
      <c r="H2072" t="s">
        <v>27</v>
      </c>
      <c r="I2072">
        <v>1.9410000000000001</v>
      </c>
      <c r="J2072">
        <v>2</v>
      </c>
      <c r="K2072">
        <v>0.05</v>
      </c>
      <c r="L2072">
        <v>0.09</v>
      </c>
      <c r="M2072" s="7">
        <f>SUM(Table1[[#This Row],[Profit]]/Table1[[#This Row],[Sales]])</f>
        <v>4.6367851622874802E-2</v>
      </c>
      <c r="N2072">
        <f>SUM(Table1[[#This Row],[Sales]]*Table1[[#This Row],[Quantity]])</f>
        <v>3.8820000000000001</v>
      </c>
    </row>
    <row r="2073" spans="1:14" x14ac:dyDescent="0.3">
      <c r="A2073" t="s">
        <v>2166</v>
      </c>
      <c r="B2073" s="1">
        <v>43424</v>
      </c>
      <c r="C2073" t="s">
        <v>2167</v>
      </c>
      <c r="D2073" t="s">
        <v>2168</v>
      </c>
      <c r="E2073" t="s">
        <v>3</v>
      </c>
      <c r="F2073" t="s">
        <v>12</v>
      </c>
      <c r="G2073" t="s">
        <v>5</v>
      </c>
      <c r="H2073" t="s">
        <v>7</v>
      </c>
      <c r="I2073">
        <v>283.92</v>
      </c>
      <c r="J2073">
        <v>7</v>
      </c>
      <c r="K2073">
        <v>0.15</v>
      </c>
      <c r="L2073">
        <v>44.64</v>
      </c>
      <c r="M2073" s="7">
        <f>SUM(Table1[[#This Row],[Profit]]/Table1[[#This Row],[Sales]])</f>
        <v>0.15722738799661876</v>
      </c>
      <c r="N2073">
        <f>SUM(Table1[[#This Row],[Sales]]*Table1[[#This Row],[Quantity]])</f>
        <v>1987.44</v>
      </c>
    </row>
    <row r="2074" spans="1:14" x14ac:dyDescent="0.3">
      <c r="A2074" t="s">
        <v>2169</v>
      </c>
      <c r="B2074" s="1">
        <v>43065</v>
      </c>
      <c r="C2074" t="s">
        <v>2170</v>
      </c>
      <c r="D2074" t="s">
        <v>2171</v>
      </c>
      <c r="E2074" t="s">
        <v>11</v>
      </c>
      <c r="F2074" t="s">
        <v>12</v>
      </c>
      <c r="G2074" t="s">
        <v>13</v>
      </c>
      <c r="H2074" t="s">
        <v>27</v>
      </c>
      <c r="I2074">
        <v>7.3120000000000003</v>
      </c>
      <c r="J2074">
        <v>5</v>
      </c>
      <c r="K2074">
        <v>0</v>
      </c>
      <c r="L2074">
        <v>1.62</v>
      </c>
      <c r="M2074" s="7">
        <f>SUM(Table1[[#This Row],[Profit]]/Table1[[#This Row],[Sales]])</f>
        <v>0.22155361050328229</v>
      </c>
      <c r="N2074">
        <f>SUM(Table1[[#This Row],[Sales]]*Table1[[#This Row],[Quantity]])</f>
        <v>36.56</v>
      </c>
    </row>
    <row r="2075" spans="1:14" x14ac:dyDescent="0.3">
      <c r="A2075" t="s">
        <v>2172</v>
      </c>
      <c r="B2075" s="1">
        <v>43411</v>
      </c>
      <c r="C2075" t="s">
        <v>1748</v>
      </c>
      <c r="D2075" t="s">
        <v>1749</v>
      </c>
      <c r="E2075" t="s">
        <v>39</v>
      </c>
      <c r="F2075" t="s">
        <v>12</v>
      </c>
      <c r="G2075" t="s">
        <v>25</v>
      </c>
      <c r="H2075" t="s">
        <v>63</v>
      </c>
      <c r="I2075">
        <v>59.97</v>
      </c>
      <c r="J2075">
        <v>4</v>
      </c>
      <c r="K2075">
        <v>0.05</v>
      </c>
      <c r="L2075">
        <v>2.15</v>
      </c>
      <c r="M2075" s="7">
        <f>SUM(Table1[[#This Row],[Profit]]/Table1[[#This Row],[Sales]])</f>
        <v>3.5851258962814742E-2</v>
      </c>
      <c r="N2075">
        <f>SUM(Table1[[#This Row],[Sales]]*Table1[[#This Row],[Quantity]])</f>
        <v>239.88</v>
      </c>
    </row>
    <row r="2076" spans="1:14" x14ac:dyDescent="0.3">
      <c r="A2076" t="s">
        <v>2172</v>
      </c>
      <c r="B2076" s="1">
        <v>43411</v>
      </c>
      <c r="C2076" t="s">
        <v>1748</v>
      </c>
      <c r="D2076" t="s">
        <v>1749</v>
      </c>
      <c r="E2076" t="s">
        <v>39</v>
      </c>
      <c r="F2076" t="s">
        <v>12</v>
      </c>
      <c r="G2076" t="s">
        <v>25</v>
      </c>
      <c r="H2076" t="s">
        <v>26</v>
      </c>
      <c r="I2076">
        <v>761.54399999999998</v>
      </c>
      <c r="J2076">
        <v>7</v>
      </c>
      <c r="K2076">
        <v>0.15</v>
      </c>
      <c r="L2076">
        <v>101.05</v>
      </c>
      <c r="M2076" s="7">
        <f>SUM(Table1[[#This Row],[Profit]]/Table1[[#This Row],[Sales]])</f>
        <v>0.13269095416679799</v>
      </c>
      <c r="N2076">
        <f>SUM(Table1[[#This Row],[Sales]]*Table1[[#This Row],[Quantity]])</f>
        <v>5330.808</v>
      </c>
    </row>
    <row r="2077" spans="1:14" x14ac:dyDescent="0.3">
      <c r="A2077" t="s">
        <v>2173</v>
      </c>
      <c r="B2077" s="1">
        <v>42339</v>
      </c>
      <c r="C2077" t="s">
        <v>1030</v>
      </c>
      <c r="D2077" t="s">
        <v>1031</v>
      </c>
      <c r="E2077" t="s">
        <v>3</v>
      </c>
      <c r="F2077" t="s">
        <v>12</v>
      </c>
      <c r="G2077" t="s">
        <v>5</v>
      </c>
      <c r="H2077" t="s">
        <v>23</v>
      </c>
      <c r="I2077">
        <v>58.2</v>
      </c>
      <c r="J2077">
        <v>5</v>
      </c>
      <c r="K2077">
        <v>0.1</v>
      </c>
      <c r="L2077">
        <v>6.65</v>
      </c>
      <c r="M2077" s="7">
        <f>SUM(Table1[[#This Row],[Profit]]/Table1[[#This Row],[Sales]])</f>
        <v>0.11426116838487972</v>
      </c>
      <c r="N2077">
        <f>SUM(Table1[[#This Row],[Sales]]*Table1[[#This Row],[Quantity]])</f>
        <v>291</v>
      </c>
    </row>
    <row r="2078" spans="1:14" x14ac:dyDescent="0.3">
      <c r="A2078" t="s">
        <v>2174</v>
      </c>
      <c r="B2078" s="1">
        <v>43355</v>
      </c>
      <c r="C2078" t="s">
        <v>2175</v>
      </c>
      <c r="D2078" t="s">
        <v>2176</v>
      </c>
      <c r="E2078" t="s">
        <v>3</v>
      </c>
      <c r="F2078" t="s">
        <v>56</v>
      </c>
      <c r="G2078" t="s">
        <v>13</v>
      </c>
      <c r="H2078" t="s">
        <v>32</v>
      </c>
      <c r="I2078">
        <v>39.9</v>
      </c>
      <c r="J2078">
        <v>5</v>
      </c>
      <c r="K2078">
        <v>0.15</v>
      </c>
      <c r="L2078">
        <v>8.1</v>
      </c>
      <c r="M2078" s="7">
        <f>SUM(Table1[[#This Row],[Profit]]/Table1[[#This Row],[Sales]])</f>
        <v>0.20300751879699247</v>
      </c>
      <c r="N2078">
        <f>SUM(Table1[[#This Row],[Sales]]*Table1[[#This Row],[Quantity]])</f>
        <v>199.5</v>
      </c>
    </row>
    <row r="2079" spans="1:14" x14ac:dyDescent="0.3">
      <c r="A2079" t="s">
        <v>2174</v>
      </c>
      <c r="B2079" s="1">
        <v>43355</v>
      </c>
      <c r="C2079" t="s">
        <v>2175</v>
      </c>
      <c r="D2079" t="s">
        <v>2176</v>
      </c>
      <c r="E2079" t="s">
        <v>3</v>
      </c>
      <c r="F2079" t="s">
        <v>56</v>
      </c>
      <c r="G2079" t="s">
        <v>13</v>
      </c>
      <c r="H2079" t="s">
        <v>28</v>
      </c>
      <c r="I2079">
        <v>90.86</v>
      </c>
      <c r="J2079">
        <v>5</v>
      </c>
      <c r="K2079">
        <v>0.15</v>
      </c>
      <c r="L2079">
        <v>1.34</v>
      </c>
      <c r="M2079" s="7">
        <f>SUM(Table1[[#This Row],[Profit]]/Table1[[#This Row],[Sales]])</f>
        <v>1.4747963900506275E-2</v>
      </c>
      <c r="N2079">
        <f>SUM(Table1[[#This Row],[Sales]]*Table1[[#This Row],[Quantity]])</f>
        <v>454.3</v>
      </c>
    </row>
    <row r="2080" spans="1:14" x14ac:dyDescent="0.3">
      <c r="A2080" t="s">
        <v>2174</v>
      </c>
      <c r="B2080" s="1">
        <v>43355</v>
      </c>
      <c r="C2080" t="s">
        <v>2175</v>
      </c>
      <c r="D2080" t="s">
        <v>2176</v>
      </c>
      <c r="E2080" t="s">
        <v>3</v>
      </c>
      <c r="F2080" t="s">
        <v>56</v>
      </c>
      <c r="G2080" t="s">
        <v>13</v>
      </c>
      <c r="H2080" t="s">
        <v>32</v>
      </c>
      <c r="I2080">
        <v>94.85</v>
      </c>
      <c r="J2080">
        <v>3</v>
      </c>
      <c r="K2080">
        <v>0.25</v>
      </c>
      <c r="L2080">
        <v>0.95</v>
      </c>
      <c r="M2080" s="7">
        <f>SUM(Table1[[#This Row],[Profit]]/Table1[[#This Row],[Sales]])</f>
        <v>1.0015814443858724E-2</v>
      </c>
      <c r="N2080">
        <f>SUM(Table1[[#This Row],[Sales]]*Table1[[#This Row],[Quantity]])</f>
        <v>284.54999999999995</v>
      </c>
    </row>
    <row r="2081" spans="1:14" x14ac:dyDescent="0.3">
      <c r="A2081" t="s">
        <v>2177</v>
      </c>
      <c r="B2081" s="1">
        <v>42728</v>
      </c>
      <c r="C2081" t="s">
        <v>1120</v>
      </c>
      <c r="D2081" t="s">
        <v>1121</v>
      </c>
      <c r="E2081" t="s">
        <v>3</v>
      </c>
      <c r="F2081" t="s">
        <v>12</v>
      </c>
      <c r="G2081" t="s">
        <v>13</v>
      </c>
      <c r="H2081" t="s">
        <v>32</v>
      </c>
      <c r="I2081">
        <v>106.232</v>
      </c>
      <c r="J2081">
        <v>2</v>
      </c>
      <c r="K2081">
        <v>0.25</v>
      </c>
      <c r="L2081">
        <v>13.82</v>
      </c>
      <c r="M2081" s="7">
        <f>SUM(Table1[[#This Row],[Profit]]/Table1[[#This Row],[Sales]])</f>
        <v>0.13009262745688682</v>
      </c>
      <c r="N2081">
        <f>SUM(Table1[[#This Row],[Sales]]*Table1[[#This Row],[Quantity]])</f>
        <v>212.464</v>
      </c>
    </row>
    <row r="2082" spans="1:14" x14ac:dyDescent="0.3">
      <c r="A2082" t="s">
        <v>2177</v>
      </c>
      <c r="B2082" s="1">
        <v>42728</v>
      </c>
      <c r="C2082" t="s">
        <v>1120</v>
      </c>
      <c r="D2082" t="s">
        <v>1121</v>
      </c>
      <c r="E2082" t="s">
        <v>3</v>
      </c>
      <c r="F2082" t="s">
        <v>12</v>
      </c>
      <c r="G2082" t="s">
        <v>25</v>
      </c>
      <c r="H2082" t="s">
        <v>26</v>
      </c>
      <c r="I2082">
        <v>111.98399999999999</v>
      </c>
      <c r="J2082">
        <v>9</v>
      </c>
      <c r="K2082">
        <v>0.05</v>
      </c>
      <c r="L2082">
        <v>20.48</v>
      </c>
      <c r="M2082" s="7">
        <f>SUM(Table1[[#This Row],[Profit]]/Table1[[#This Row],[Sales]])</f>
        <v>0.18288326903843408</v>
      </c>
      <c r="N2082">
        <f>SUM(Table1[[#This Row],[Sales]]*Table1[[#This Row],[Quantity]])</f>
        <v>1007.856</v>
      </c>
    </row>
    <row r="2083" spans="1:14" x14ac:dyDescent="0.3">
      <c r="A2083" t="s">
        <v>2177</v>
      </c>
      <c r="B2083" s="1">
        <v>42728</v>
      </c>
      <c r="C2083" t="s">
        <v>1120</v>
      </c>
      <c r="D2083" t="s">
        <v>1121</v>
      </c>
      <c r="E2083" t="s">
        <v>3</v>
      </c>
      <c r="F2083" t="s">
        <v>12</v>
      </c>
      <c r="G2083" t="s">
        <v>5</v>
      </c>
      <c r="H2083" t="s">
        <v>23</v>
      </c>
      <c r="I2083">
        <v>7.7119999999999997</v>
      </c>
      <c r="J2083">
        <v>1</v>
      </c>
      <c r="K2083">
        <v>0.2</v>
      </c>
      <c r="L2083">
        <v>1.53</v>
      </c>
      <c r="M2083" s="7">
        <f>SUM(Table1[[#This Row],[Profit]]/Table1[[#This Row],[Sales]])</f>
        <v>0.19839211618257263</v>
      </c>
      <c r="N2083">
        <f>SUM(Table1[[#This Row],[Sales]]*Table1[[#This Row],[Quantity]])</f>
        <v>7.7119999999999997</v>
      </c>
    </row>
    <row r="2084" spans="1:14" x14ac:dyDescent="0.3">
      <c r="A2084" t="s">
        <v>2178</v>
      </c>
      <c r="B2084" s="1">
        <v>43154</v>
      </c>
      <c r="C2084" t="s">
        <v>796</v>
      </c>
      <c r="D2084" t="s">
        <v>797</v>
      </c>
      <c r="E2084" t="s">
        <v>3</v>
      </c>
      <c r="F2084" t="s">
        <v>12</v>
      </c>
      <c r="G2084" t="s">
        <v>13</v>
      </c>
      <c r="H2084" t="s">
        <v>32</v>
      </c>
      <c r="I2084">
        <v>37.44</v>
      </c>
      <c r="J2084">
        <v>4</v>
      </c>
      <c r="K2084">
        <v>0.15</v>
      </c>
      <c r="L2084">
        <v>5.73</v>
      </c>
      <c r="M2084" s="7">
        <f>SUM(Table1[[#This Row],[Profit]]/Table1[[#This Row],[Sales]])</f>
        <v>0.15304487179487181</v>
      </c>
      <c r="N2084">
        <f>SUM(Table1[[#This Row],[Sales]]*Table1[[#This Row],[Quantity]])</f>
        <v>149.76</v>
      </c>
    </row>
    <row r="2085" spans="1:14" x14ac:dyDescent="0.3">
      <c r="A2085" t="s">
        <v>2179</v>
      </c>
      <c r="B2085" s="1">
        <v>42331</v>
      </c>
      <c r="C2085" t="s">
        <v>1921</v>
      </c>
      <c r="D2085" t="s">
        <v>1922</v>
      </c>
      <c r="E2085" t="s">
        <v>39</v>
      </c>
      <c r="F2085" t="s">
        <v>40</v>
      </c>
      <c r="G2085" t="s">
        <v>13</v>
      </c>
      <c r="H2085" t="s">
        <v>14</v>
      </c>
      <c r="I2085">
        <v>23.68</v>
      </c>
      <c r="J2085">
        <v>7</v>
      </c>
      <c r="K2085">
        <v>0.15</v>
      </c>
      <c r="L2085">
        <v>5.74</v>
      </c>
      <c r="M2085" s="7">
        <f>SUM(Table1[[#This Row],[Profit]]/Table1[[#This Row],[Sales]])</f>
        <v>0.24239864864864866</v>
      </c>
      <c r="N2085">
        <f>SUM(Table1[[#This Row],[Sales]]*Table1[[#This Row],[Quantity]])</f>
        <v>165.76</v>
      </c>
    </row>
    <row r="2086" spans="1:14" x14ac:dyDescent="0.3">
      <c r="A2086" t="s">
        <v>2180</v>
      </c>
      <c r="B2086" s="1">
        <v>42909</v>
      </c>
      <c r="C2086" t="s">
        <v>34</v>
      </c>
      <c r="D2086" t="s">
        <v>35</v>
      </c>
      <c r="E2086" t="s">
        <v>3</v>
      </c>
      <c r="F2086" t="s">
        <v>56</v>
      </c>
      <c r="G2086" t="s">
        <v>13</v>
      </c>
      <c r="H2086" t="s">
        <v>14</v>
      </c>
      <c r="I2086">
        <v>122.12</v>
      </c>
      <c r="J2086">
        <v>2</v>
      </c>
      <c r="K2086">
        <v>0.2</v>
      </c>
      <c r="L2086">
        <v>8.3800000000000008</v>
      </c>
      <c r="M2086" s="7">
        <f>SUM(Table1[[#This Row],[Profit]]/Table1[[#This Row],[Sales]])</f>
        <v>6.8621028496560765E-2</v>
      </c>
      <c r="N2086">
        <f>SUM(Table1[[#This Row],[Sales]]*Table1[[#This Row],[Quantity]])</f>
        <v>244.24</v>
      </c>
    </row>
    <row r="2087" spans="1:14" x14ac:dyDescent="0.3">
      <c r="A2087" t="s">
        <v>2180</v>
      </c>
      <c r="B2087" s="1">
        <v>42909</v>
      </c>
      <c r="C2087" t="s">
        <v>34</v>
      </c>
      <c r="D2087" t="s">
        <v>35</v>
      </c>
      <c r="E2087" t="s">
        <v>3</v>
      </c>
      <c r="F2087" t="s">
        <v>56</v>
      </c>
      <c r="G2087" t="s">
        <v>13</v>
      </c>
      <c r="H2087" t="s">
        <v>14</v>
      </c>
      <c r="I2087">
        <v>18.45</v>
      </c>
      <c r="J2087">
        <v>7</v>
      </c>
      <c r="K2087">
        <v>0</v>
      </c>
      <c r="L2087">
        <v>2.76</v>
      </c>
      <c r="M2087" s="7">
        <f>SUM(Table1[[#This Row],[Profit]]/Table1[[#This Row],[Sales]])</f>
        <v>0.14959349593495935</v>
      </c>
      <c r="N2087">
        <f>SUM(Table1[[#This Row],[Sales]]*Table1[[#This Row],[Quantity]])</f>
        <v>129.15</v>
      </c>
    </row>
    <row r="2088" spans="1:14" x14ac:dyDescent="0.3">
      <c r="A2088" t="s">
        <v>2180</v>
      </c>
      <c r="B2088" s="1">
        <v>42909</v>
      </c>
      <c r="C2088" t="s">
        <v>34</v>
      </c>
      <c r="D2088" t="s">
        <v>35</v>
      </c>
      <c r="E2088" t="s">
        <v>3</v>
      </c>
      <c r="F2088" t="s">
        <v>56</v>
      </c>
      <c r="G2088" t="s">
        <v>13</v>
      </c>
      <c r="H2088" t="s">
        <v>19</v>
      </c>
      <c r="I2088">
        <v>324.89999999999998</v>
      </c>
      <c r="J2088">
        <v>8</v>
      </c>
      <c r="K2088">
        <v>0.1</v>
      </c>
      <c r="L2088">
        <v>85.91</v>
      </c>
      <c r="M2088" s="7">
        <f>SUM(Table1[[#This Row],[Profit]]/Table1[[#This Row],[Sales]])</f>
        <v>0.26441982148353338</v>
      </c>
      <c r="N2088">
        <f>SUM(Table1[[#This Row],[Sales]]*Table1[[#This Row],[Quantity]])</f>
        <v>2599.1999999999998</v>
      </c>
    </row>
    <row r="2089" spans="1:14" x14ac:dyDescent="0.3">
      <c r="A2089" t="s">
        <v>2180</v>
      </c>
      <c r="B2089" s="1">
        <v>42909</v>
      </c>
      <c r="C2089" t="s">
        <v>34</v>
      </c>
      <c r="D2089" t="s">
        <v>35</v>
      </c>
      <c r="E2089" t="s">
        <v>3</v>
      </c>
      <c r="F2089" t="s">
        <v>56</v>
      </c>
      <c r="G2089" t="s">
        <v>13</v>
      </c>
      <c r="H2089" t="s">
        <v>32</v>
      </c>
      <c r="I2089">
        <v>146.72999999999999</v>
      </c>
      <c r="J2089">
        <v>7</v>
      </c>
      <c r="K2089">
        <v>0.2</v>
      </c>
      <c r="L2089">
        <v>2.48</v>
      </c>
      <c r="M2089" s="7">
        <f>SUM(Table1[[#This Row],[Profit]]/Table1[[#This Row],[Sales]])</f>
        <v>1.6901792407823895E-2</v>
      </c>
      <c r="N2089">
        <f>SUM(Table1[[#This Row],[Sales]]*Table1[[#This Row],[Quantity]])</f>
        <v>1027.1099999999999</v>
      </c>
    </row>
    <row r="2090" spans="1:14" x14ac:dyDescent="0.3">
      <c r="A2090" t="s">
        <v>2180</v>
      </c>
      <c r="B2090" s="1">
        <v>42909</v>
      </c>
      <c r="C2090" t="s">
        <v>34</v>
      </c>
      <c r="D2090" t="s">
        <v>35</v>
      </c>
      <c r="E2090" t="s">
        <v>3</v>
      </c>
      <c r="F2090" t="s">
        <v>56</v>
      </c>
      <c r="G2090" t="s">
        <v>13</v>
      </c>
      <c r="H2090" t="s">
        <v>101</v>
      </c>
      <c r="I2090">
        <v>3.96</v>
      </c>
      <c r="J2090">
        <v>4</v>
      </c>
      <c r="K2090">
        <v>0.25</v>
      </c>
      <c r="L2090">
        <v>0.69</v>
      </c>
      <c r="M2090" s="7">
        <f>SUM(Table1[[#This Row],[Profit]]/Table1[[#This Row],[Sales]])</f>
        <v>0.17424242424242423</v>
      </c>
      <c r="N2090">
        <f>SUM(Table1[[#This Row],[Sales]]*Table1[[#This Row],[Quantity]])</f>
        <v>15.84</v>
      </c>
    </row>
    <row r="2091" spans="1:14" x14ac:dyDescent="0.3">
      <c r="A2091" t="s">
        <v>2181</v>
      </c>
      <c r="B2091" s="1">
        <v>42669</v>
      </c>
      <c r="C2091" t="s">
        <v>657</v>
      </c>
      <c r="D2091" t="s">
        <v>658</v>
      </c>
      <c r="E2091" t="s">
        <v>11</v>
      </c>
      <c r="F2091" t="s">
        <v>12</v>
      </c>
      <c r="G2091" t="s">
        <v>13</v>
      </c>
      <c r="H2091" t="s">
        <v>14</v>
      </c>
      <c r="I2091">
        <v>5.76</v>
      </c>
      <c r="J2091">
        <v>1</v>
      </c>
      <c r="K2091">
        <v>0</v>
      </c>
      <c r="L2091">
        <v>0.3</v>
      </c>
      <c r="M2091" s="7">
        <f>SUM(Table1[[#This Row],[Profit]]/Table1[[#This Row],[Sales]])</f>
        <v>5.2083333333333336E-2</v>
      </c>
      <c r="N2091">
        <f>SUM(Table1[[#This Row],[Sales]]*Table1[[#This Row],[Quantity]])</f>
        <v>5.76</v>
      </c>
    </row>
    <row r="2092" spans="1:14" x14ac:dyDescent="0.3">
      <c r="A2092" t="s">
        <v>2182</v>
      </c>
      <c r="B2092" s="1">
        <v>43296</v>
      </c>
      <c r="C2092" t="s">
        <v>2183</v>
      </c>
      <c r="D2092" t="s">
        <v>2184</v>
      </c>
      <c r="E2092" t="s">
        <v>3</v>
      </c>
      <c r="F2092" t="s">
        <v>56</v>
      </c>
      <c r="G2092" t="s">
        <v>13</v>
      </c>
      <c r="H2092" t="s">
        <v>27</v>
      </c>
      <c r="I2092">
        <v>26.55</v>
      </c>
      <c r="J2092">
        <v>9</v>
      </c>
      <c r="K2092">
        <v>0.1</v>
      </c>
      <c r="L2092">
        <v>3.76</v>
      </c>
      <c r="M2092" s="7">
        <f>SUM(Table1[[#This Row],[Profit]]/Table1[[#This Row],[Sales]])</f>
        <v>0.14161958568738228</v>
      </c>
      <c r="N2092">
        <f>SUM(Table1[[#This Row],[Sales]]*Table1[[#This Row],[Quantity]])</f>
        <v>238.95000000000002</v>
      </c>
    </row>
    <row r="2093" spans="1:14" x14ac:dyDescent="0.3">
      <c r="A2093" t="s">
        <v>2182</v>
      </c>
      <c r="B2093" s="1">
        <v>43296</v>
      </c>
      <c r="C2093" t="s">
        <v>2183</v>
      </c>
      <c r="D2093" t="s">
        <v>2184</v>
      </c>
      <c r="E2093" t="s">
        <v>3</v>
      </c>
      <c r="F2093" t="s">
        <v>56</v>
      </c>
      <c r="G2093" t="s">
        <v>5</v>
      </c>
      <c r="H2093" t="s">
        <v>18</v>
      </c>
      <c r="I2093">
        <v>310.44299999999998</v>
      </c>
      <c r="J2093">
        <v>4</v>
      </c>
      <c r="K2093">
        <v>0.05</v>
      </c>
      <c r="L2093">
        <v>22.77</v>
      </c>
      <c r="M2093" s="7">
        <f>SUM(Table1[[#This Row],[Profit]]/Table1[[#This Row],[Sales]])</f>
        <v>7.3346797962911062E-2</v>
      </c>
      <c r="N2093">
        <f>SUM(Table1[[#This Row],[Sales]]*Table1[[#This Row],[Quantity]])</f>
        <v>1241.7719999999999</v>
      </c>
    </row>
    <row r="2094" spans="1:14" x14ac:dyDescent="0.3">
      <c r="A2094" t="s">
        <v>2185</v>
      </c>
      <c r="B2094" s="1">
        <v>42325</v>
      </c>
      <c r="C2094" t="s">
        <v>295</v>
      </c>
      <c r="D2094" t="s">
        <v>296</v>
      </c>
      <c r="E2094" t="s">
        <v>39</v>
      </c>
      <c r="F2094" t="s">
        <v>40</v>
      </c>
      <c r="G2094" t="s">
        <v>5</v>
      </c>
      <c r="H2094" t="s">
        <v>7</v>
      </c>
      <c r="I2094">
        <v>479.9</v>
      </c>
      <c r="J2094">
        <v>9</v>
      </c>
      <c r="K2094">
        <v>0.05</v>
      </c>
      <c r="L2094">
        <v>88.64</v>
      </c>
      <c r="M2094" s="7">
        <f>SUM(Table1[[#This Row],[Profit]]/Table1[[#This Row],[Sales]])</f>
        <v>0.18470514690560536</v>
      </c>
      <c r="N2094">
        <f>SUM(Table1[[#This Row],[Sales]]*Table1[[#This Row],[Quantity]])</f>
        <v>4319.0999999999995</v>
      </c>
    </row>
    <row r="2095" spans="1:14" x14ac:dyDescent="0.3">
      <c r="A2095" t="s">
        <v>2186</v>
      </c>
      <c r="B2095" s="1">
        <v>42473</v>
      </c>
      <c r="C2095" t="s">
        <v>1783</v>
      </c>
      <c r="D2095" t="s">
        <v>1784</v>
      </c>
      <c r="E2095" t="s">
        <v>3</v>
      </c>
      <c r="F2095" t="s">
        <v>12</v>
      </c>
      <c r="G2095" t="s">
        <v>13</v>
      </c>
      <c r="H2095" t="s">
        <v>216</v>
      </c>
      <c r="I2095">
        <v>12.88</v>
      </c>
      <c r="J2095">
        <v>2</v>
      </c>
      <c r="K2095">
        <v>0</v>
      </c>
      <c r="L2095">
        <v>3.21</v>
      </c>
      <c r="M2095" s="7">
        <f>SUM(Table1[[#This Row],[Profit]]/Table1[[#This Row],[Sales]])</f>
        <v>0.24922360248447203</v>
      </c>
      <c r="N2095">
        <f>SUM(Table1[[#This Row],[Sales]]*Table1[[#This Row],[Quantity]])</f>
        <v>25.76</v>
      </c>
    </row>
    <row r="2096" spans="1:14" x14ac:dyDescent="0.3">
      <c r="A2096" t="s">
        <v>2187</v>
      </c>
      <c r="B2096" s="1">
        <v>42699</v>
      </c>
      <c r="C2096" t="s">
        <v>54</v>
      </c>
      <c r="D2096" t="s">
        <v>55</v>
      </c>
      <c r="E2096" t="s">
        <v>3</v>
      </c>
      <c r="F2096" t="s">
        <v>4</v>
      </c>
      <c r="G2096" t="s">
        <v>13</v>
      </c>
      <c r="H2096" t="s">
        <v>24</v>
      </c>
      <c r="I2096">
        <v>13.12</v>
      </c>
      <c r="J2096">
        <v>2</v>
      </c>
      <c r="K2096">
        <v>0.15</v>
      </c>
      <c r="L2096">
        <v>0.17</v>
      </c>
      <c r="M2096" s="7">
        <f>SUM(Table1[[#This Row],[Profit]]/Table1[[#This Row],[Sales]])</f>
        <v>1.2957317073170733E-2</v>
      </c>
      <c r="N2096">
        <f>SUM(Table1[[#This Row],[Sales]]*Table1[[#This Row],[Quantity]])</f>
        <v>26.24</v>
      </c>
    </row>
    <row r="2097" spans="1:14" x14ac:dyDescent="0.3">
      <c r="A2097" t="s">
        <v>2188</v>
      </c>
      <c r="B2097" s="1">
        <v>42870</v>
      </c>
      <c r="C2097" t="s">
        <v>75</v>
      </c>
      <c r="D2097" t="s">
        <v>76</v>
      </c>
      <c r="E2097" t="s">
        <v>39</v>
      </c>
      <c r="F2097" t="s">
        <v>4</v>
      </c>
      <c r="G2097" t="s">
        <v>13</v>
      </c>
      <c r="H2097" t="s">
        <v>27</v>
      </c>
      <c r="I2097">
        <v>511.84</v>
      </c>
      <c r="J2097">
        <v>8</v>
      </c>
      <c r="K2097">
        <v>0.2</v>
      </c>
      <c r="L2097">
        <v>15.84</v>
      </c>
      <c r="M2097" s="7">
        <f>SUM(Table1[[#This Row],[Profit]]/Table1[[#This Row],[Sales]])</f>
        <v>3.0947170990934667E-2</v>
      </c>
      <c r="N2097">
        <f>SUM(Table1[[#This Row],[Sales]]*Table1[[#This Row],[Quantity]])</f>
        <v>4094.72</v>
      </c>
    </row>
    <row r="2098" spans="1:14" x14ac:dyDescent="0.3">
      <c r="A2098" t="s">
        <v>2188</v>
      </c>
      <c r="B2098" s="1">
        <v>42870</v>
      </c>
      <c r="C2098" t="s">
        <v>75</v>
      </c>
      <c r="D2098" t="s">
        <v>76</v>
      </c>
      <c r="E2098" t="s">
        <v>39</v>
      </c>
      <c r="F2098" t="s">
        <v>4</v>
      </c>
      <c r="G2098" t="s">
        <v>13</v>
      </c>
      <c r="H2098" t="s">
        <v>24</v>
      </c>
      <c r="I2098">
        <v>91.96</v>
      </c>
      <c r="J2098">
        <v>10</v>
      </c>
      <c r="K2098">
        <v>0.15</v>
      </c>
      <c r="L2098">
        <v>8.34</v>
      </c>
      <c r="M2098" s="7">
        <f>SUM(Table1[[#This Row],[Profit]]/Table1[[#This Row],[Sales]])</f>
        <v>9.069160504567203E-2</v>
      </c>
      <c r="N2098">
        <f>SUM(Table1[[#This Row],[Sales]]*Table1[[#This Row],[Quantity]])</f>
        <v>919.59999999999991</v>
      </c>
    </row>
    <row r="2099" spans="1:14" x14ac:dyDescent="0.3">
      <c r="A2099" t="s">
        <v>2188</v>
      </c>
      <c r="B2099" s="1">
        <v>42870</v>
      </c>
      <c r="C2099" t="s">
        <v>75</v>
      </c>
      <c r="D2099" t="s">
        <v>76</v>
      </c>
      <c r="E2099" t="s">
        <v>39</v>
      </c>
      <c r="F2099" t="s">
        <v>4</v>
      </c>
      <c r="G2099" t="s">
        <v>13</v>
      </c>
      <c r="H2099" t="s">
        <v>24</v>
      </c>
      <c r="I2099">
        <v>8.34</v>
      </c>
      <c r="J2099">
        <v>9</v>
      </c>
      <c r="K2099">
        <v>0.1</v>
      </c>
      <c r="L2099">
        <v>0.7</v>
      </c>
      <c r="M2099" s="7">
        <f>SUM(Table1[[#This Row],[Profit]]/Table1[[#This Row],[Sales]])</f>
        <v>8.3932853717026371E-2</v>
      </c>
      <c r="N2099">
        <f>SUM(Table1[[#This Row],[Sales]]*Table1[[#This Row],[Quantity]])</f>
        <v>75.06</v>
      </c>
    </row>
    <row r="2100" spans="1:14" x14ac:dyDescent="0.3">
      <c r="A2100" t="s">
        <v>2189</v>
      </c>
      <c r="B2100" s="1">
        <v>43350</v>
      </c>
      <c r="C2100" t="s">
        <v>257</v>
      </c>
      <c r="D2100" t="s">
        <v>258</v>
      </c>
      <c r="E2100" t="s">
        <v>3</v>
      </c>
      <c r="F2100" t="s">
        <v>12</v>
      </c>
      <c r="G2100" t="s">
        <v>13</v>
      </c>
      <c r="H2100" t="s">
        <v>19</v>
      </c>
      <c r="I2100">
        <v>37.68</v>
      </c>
      <c r="J2100">
        <v>8</v>
      </c>
      <c r="K2100">
        <v>0.2</v>
      </c>
      <c r="L2100">
        <v>3.23</v>
      </c>
      <c r="M2100" s="7">
        <f>SUM(Table1[[#This Row],[Profit]]/Table1[[#This Row],[Sales]])</f>
        <v>8.5721868365180462E-2</v>
      </c>
      <c r="N2100">
        <f>SUM(Table1[[#This Row],[Sales]]*Table1[[#This Row],[Quantity]])</f>
        <v>301.44</v>
      </c>
    </row>
    <row r="2101" spans="1:14" x14ac:dyDescent="0.3">
      <c r="A2101" t="s">
        <v>2189</v>
      </c>
      <c r="B2101" s="1">
        <v>43350</v>
      </c>
      <c r="C2101" t="s">
        <v>257</v>
      </c>
      <c r="D2101" t="s">
        <v>258</v>
      </c>
      <c r="E2101" t="s">
        <v>3</v>
      </c>
      <c r="F2101" t="s">
        <v>12</v>
      </c>
      <c r="G2101" t="s">
        <v>25</v>
      </c>
      <c r="H2101" t="s">
        <v>63</v>
      </c>
      <c r="I2101">
        <v>279.94400000000002</v>
      </c>
      <c r="J2101">
        <v>3</v>
      </c>
      <c r="K2101">
        <v>0.15</v>
      </c>
      <c r="L2101">
        <v>68.02</v>
      </c>
      <c r="M2101" s="7">
        <f>SUM(Table1[[#This Row],[Profit]]/Table1[[#This Row],[Sales]])</f>
        <v>0.24297716686194379</v>
      </c>
      <c r="N2101">
        <f>SUM(Table1[[#This Row],[Sales]]*Table1[[#This Row],[Quantity]])</f>
        <v>839.83200000000011</v>
      </c>
    </row>
    <row r="2102" spans="1:14" x14ac:dyDescent="0.3">
      <c r="A2102" t="s">
        <v>2190</v>
      </c>
      <c r="B2102" s="1">
        <v>42073</v>
      </c>
      <c r="C2102" t="s">
        <v>1423</v>
      </c>
      <c r="D2102" t="s">
        <v>1424</v>
      </c>
      <c r="E2102" t="s">
        <v>3</v>
      </c>
      <c r="F2102" t="s">
        <v>12</v>
      </c>
      <c r="G2102" t="s">
        <v>13</v>
      </c>
      <c r="H2102" t="s">
        <v>19</v>
      </c>
      <c r="I2102">
        <v>636.40800000000002</v>
      </c>
      <c r="J2102">
        <v>10</v>
      </c>
      <c r="K2102">
        <v>0.25</v>
      </c>
      <c r="L2102">
        <v>6.36</v>
      </c>
      <c r="M2102" s="7">
        <f>SUM(Table1[[#This Row],[Profit]]/Table1[[#This Row],[Sales]])</f>
        <v>9.9935890183655771E-3</v>
      </c>
      <c r="N2102">
        <f>SUM(Table1[[#This Row],[Sales]]*Table1[[#This Row],[Quantity]])</f>
        <v>6364.08</v>
      </c>
    </row>
    <row r="2103" spans="1:14" x14ac:dyDescent="0.3">
      <c r="A2103" t="s">
        <v>2190</v>
      </c>
      <c r="B2103" s="1">
        <v>42073</v>
      </c>
      <c r="C2103" t="s">
        <v>1423</v>
      </c>
      <c r="D2103" t="s">
        <v>1424</v>
      </c>
      <c r="E2103" t="s">
        <v>3</v>
      </c>
      <c r="F2103" t="s">
        <v>12</v>
      </c>
      <c r="G2103" t="s">
        <v>13</v>
      </c>
      <c r="H2103" t="s">
        <v>24</v>
      </c>
      <c r="I2103">
        <v>83.168000000000006</v>
      </c>
      <c r="J2103">
        <v>7</v>
      </c>
      <c r="K2103">
        <v>0.1</v>
      </c>
      <c r="L2103">
        <v>10.46</v>
      </c>
      <c r="M2103" s="7">
        <f>SUM(Table1[[#This Row],[Profit]]/Table1[[#This Row],[Sales]])</f>
        <v>0.12576952674105427</v>
      </c>
      <c r="N2103">
        <f>SUM(Table1[[#This Row],[Sales]]*Table1[[#This Row],[Quantity]])</f>
        <v>582.17600000000004</v>
      </c>
    </row>
    <row r="2104" spans="1:14" x14ac:dyDescent="0.3">
      <c r="A2104" t="s">
        <v>2191</v>
      </c>
      <c r="B2104" s="1">
        <v>42203</v>
      </c>
      <c r="C2104" t="s">
        <v>2192</v>
      </c>
      <c r="D2104" t="s">
        <v>2193</v>
      </c>
      <c r="E2104" t="s">
        <v>39</v>
      </c>
      <c r="F2104" t="s">
        <v>12</v>
      </c>
      <c r="G2104" t="s">
        <v>5</v>
      </c>
      <c r="H2104" t="s">
        <v>7</v>
      </c>
      <c r="I2104">
        <v>259.13600000000002</v>
      </c>
      <c r="J2104">
        <v>2</v>
      </c>
      <c r="K2104">
        <v>0.05</v>
      </c>
      <c r="L2104">
        <v>38.68</v>
      </c>
      <c r="M2104" s="7">
        <f>SUM(Table1[[#This Row],[Profit]]/Table1[[#This Row],[Sales]])</f>
        <v>0.14926525067918003</v>
      </c>
      <c r="N2104">
        <f>SUM(Table1[[#This Row],[Sales]]*Table1[[#This Row],[Quantity]])</f>
        <v>518.27200000000005</v>
      </c>
    </row>
    <row r="2105" spans="1:14" x14ac:dyDescent="0.3">
      <c r="A2105" t="s">
        <v>2194</v>
      </c>
      <c r="B2105" s="1">
        <v>43183</v>
      </c>
      <c r="C2105" t="s">
        <v>1044</v>
      </c>
      <c r="D2105" t="s">
        <v>1045</v>
      </c>
      <c r="E2105" t="s">
        <v>11</v>
      </c>
      <c r="F2105" t="s">
        <v>56</v>
      </c>
      <c r="G2105" t="s">
        <v>13</v>
      </c>
      <c r="H2105" t="s">
        <v>32</v>
      </c>
      <c r="I2105">
        <v>221.92</v>
      </c>
      <c r="J2105">
        <v>2</v>
      </c>
      <c r="K2105">
        <v>0.1</v>
      </c>
      <c r="L2105">
        <v>19.989999999999998</v>
      </c>
      <c r="M2105" s="7">
        <f>SUM(Table1[[#This Row],[Profit]]/Table1[[#This Row],[Sales]])</f>
        <v>9.0077505407354E-2</v>
      </c>
      <c r="N2105">
        <f>SUM(Table1[[#This Row],[Sales]]*Table1[[#This Row],[Quantity]])</f>
        <v>443.84</v>
      </c>
    </row>
    <row r="2106" spans="1:14" x14ac:dyDescent="0.3">
      <c r="A2106" t="s">
        <v>2194</v>
      </c>
      <c r="B2106" s="1">
        <v>43183</v>
      </c>
      <c r="C2106" t="s">
        <v>1044</v>
      </c>
      <c r="D2106" t="s">
        <v>1045</v>
      </c>
      <c r="E2106" t="s">
        <v>11</v>
      </c>
      <c r="F2106" t="s">
        <v>56</v>
      </c>
      <c r="G2106" t="s">
        <v>25</v>
      </c>
      <c r="H2106" t="s">
        <v>63</v>
      </c>
      <c r="I2106">
        <v>26</v>
      </c>
      <c r="J2106">
        <v>9</v>
      </c>
      <c r="K2106">
        <v>0.15</v>
      </c>
      <c r="L2106">
        <v>1.94</v>
      </c>
      <c r="M2106" s="7">
        <f>SUM(Table1[[#This Row],[Profit]]/Table1[[#This Row],[Sales]])</f>
        <v>7.4615384615384611E-2</v>
      </c>
      <c r="N2106">
        <f>SUM(Table1[[#This Row],[Sales]]*Table1[[#This Row],[Quantity]])</f>
        <v>234</v>
      </c>
    </row>
    <row r="2107" spans="1:14" x14ac:dyDescent="0.3">
      <c r="A2107" t="s">
        <v>2195</v>
      </c>
      <c r="B2107" s="1">
        <v>42277</v>
      </c>
      <c r="C2107" t="s">
        <v>2196</v>
      </c>
      <c r="D2107" t="s">
        <v>2197</v>
      </c>
      <c r="E2107" t="s">
        <v>3</v>
      </c>
      <c r="F2107" t="s">
        <v>4</v>
      </c>
      <c r="G2107" t="s">
        <v>13</v>
      </c>
      <c r="H2107" t="s">
        <v>32</v>
      </c>
      <c r="I2107">
        <v>15.552</v>
      </c>
      <c r="J2107">
        <v>3</v>
      </c>
      <c r="K2107">
        <v>0.1</v>
      </c>
      <c r="L2107">
        <v>3.09</v>
      </c>
      <c r="M2107" s="7">
        <f>SUM(Table1[[#This Row],[Profit]]/Table1[[#This Row],[Sales]])</f>
        <v>0.19868827160493827</v>
      </c>
      <c r="N2107">
        <f>SUM(Table1[[#This Row],[Sales]]*Table1[[#This Row],[Quantity]])</f>
        <v>46.655999999999999</v>
      </c>
    </row>
    <row r="2108" spans="1:14" x14ac:dyDescent="0.3">
      <c r="A2108" t="s">
        <v>2198</v>
      </c>
      <c r="B2108" s="1">
        <v>42273</v>
      </c>
      <c r="C2108" t="s">
        <v>1504</v>
      </c>
      <c r="D2108" t="s">
        <v>1505</v>
      </c>
      <c r="E2108" t="s">
        <v>11</v>
      </c>
      <c r="F2108" t="s">
        <v>40</v>
      </c>
      <c r="G2108" t="s">
        <v>13</v>
      </c>
      <c r="H2108" t="s">
        <v>27</v>
      </c>
      <c r="I2108">
        <v>0.876</v>
      </c>
      <c r="J2108">
        <v>8</v>
      </c>
      <c r="K2108">
        <v>0.2</v>
      </c>
      <c r="L2108">
        <v>0.13</v>
      </c>
      <c r="M2108" s="7">
        <f>SUM(Table1[[#This Row],[Profit]]/Table1[[#This Row],[Sales]])</f>
        <v>0.14840182648401826</v>
      </c>
      <c r="N2108">
        <f>SUM(Table1[[#This Row],[Sales]]*Table1[[#This Row],[Quantity]])</f>
        <v>7.008</v>
      </c>
    </row>
    <row r="2109" spans="1:14" x14ac:dyDescent="0.3">
      <c r="A2109" t="s">
        <v>2199</v>
      </c>
      <c r="B2109" s="1">
        <v>42674</v>
      </c>
      <c r="C2109" t="s">
        <v>224</v>
      </c>
      <c r="D2109" t="s">
        <v>225</v>
      </c>
      <c r="E2109" t="s">
        <v>3</v>
      </c>
      <c r="F2109" t="s">
        <v>12</v>
      </c>
      <c r="G2109" t="s">
        <v>13</v>
      </c>
      <c r="H2109" t="s">
        <v>32</v>
      </c>
      <c r="I2109">
        <v>19.98</v>
      </c>
      <c r="J2109">
        <v>2</v>
      </c>
      <c r="K2109">
        <v>0</v>
      </c>
      <c r="L2109">
        <v>5.0599999999999996</v>
      </c>
      <c r="M2109" s="7">
        <f>SUM(Table1[[#This Row],[Profit]]/Table1[[#This Row],[Sales]])</f>
        <v>0.25325325325325321</v>
      </c>
      <c r="N2109">
        <f>SUM(Table1[[#This Row],[Sales]]*Table1[[#This Row],[Quantity]])</f>
        <v>39.96</v>
      </c>
    </row>
    <row r="2110" spans="1:14" x14ac:dyDescent="0.3">
      <c r="A2110" t="s">
        <v>2199</v>
      </c>
      <c r="B2110" s="1">
        <v>42674</v>
      </c>
      <c r="C2110" t="s">
        <v>224</v>
      </c>
      <c r="D2110" t="s">
        <v>225</v>
      </c>
      <c r="E2110" t="s">
        <v>3</v>
      </c>
      <c r="F2110" t="s">
        <v>12</v>
      </c>
      <c r="G2110" t="s">
        <v>13</v>
      </c>
      <c r="H2110" t="s">
        <v>27</v>
      </c>
      <c r="I2110">
        <v>398.35199999999998</v>
      </c>
      <c r="J2110">
        <v>3</v>
      </c>
      <c r="K2110">
        <v>0.15</v>
      </c>
      <c r="L2110">
        <v>42.33</v>
      </c>
      <c r="M2110" s="7">
        <f>SUM(Table1[[#This Row],[Profit]]/Table1[[#This Row],[Sales]])</f>
        <v>0.10626280274731896</v>
      </c>
      <c r="N2110">
        <f>SUM(Table1[[#This Row],[Sales]]*Table1[[#This Row],[Quantity]])</f>
        <v>1195.056</v>
      </c>
    </row>
    <row r="2111" spans="1:14" x14ac:dyDescent="0.3">
      <c r="A2111" t="s">
        <v>2199</v>
      </c>
      <c r="B2111" s="1">
        <v>42674</v>
      </c>
      <c r="C2111" t="s">
        <v>224</v>
      </c>
      <c r="D2111" t="s">
        <v>225</v>
      </c>
      <c r="E2111" t="s">
        <v>3</v>
      </c>
      <c r="F2111" t="s">
        <v>12</v>
      </c>
      <c r="G2111" t="s">
        <v>13</v>
      </c>
      <c r="H2111" t="s">
        <v>24</v>
      </c>
      <c r="I2111">
        <v>5.04</v>
      </c>
      <c r="J2111">
        <v>3</v>
      </c>
      <c r="K2111">
        <v>0.1</v>
      </c>
      <c r="L2111">
        <v>0.87</v>
      </c>
      <c r="M2111" s="7">
        <f>SUM(Table1[[#This Row],[Profit]]/Table1[[#This Row],[Sales]])</f>
        <v>0.17261904761904762</v>
      </c>
      <c r="N2111">
        <f>SUM(Table1[[#This Row],[Sales]]*Table1[[#This Row],[Quantity]])</f>
        <v>15.120000000000001</v>
      </c>
    </row>
    <row r="2112" spans="1:14" x14ac:dyDescent="0.3">
      <c r="A2112" t="s">
        <v>2199</v>
      </c>
      <c r="B2112" s="1">
        <v>42674</v>
      </c>
      <c r="C2112" t="s">
        <v>224</v>
      </c>
      <c r="D2112" t="s">
        <v>225</v>
      </c>
      <c r="E2112" t="s">
        <v>3</v>
      </c>
      <c r="F2112" t="s">
        <v>12</v>
      </c>
      <c r="G2112" t="s">
        <v>13</v>
      </c>
      <c r="H2112" t="s">
        <v>101</v>
      </c>
      <c r="I2112">
        <v>17.45</v>
      </c>
      <c r="J2112">
        <v>3</v>
      </c>
      <c r="K2112">
        <v>0.05</v>
      </c>
      <c r="L2112">
        <v>4.51</v>
      </c>
      <c r="M2112" s="7">
        <f>SUM(Table1[[#This Row],[Profit]]/Table1[[#This Row],[Sales]])</f>
        <v>0.25845272206303727</v>
      </c>
      <c r="N2112">
        <f>SUM(Table1[[#This Row],[Sales]]*Table1[[#This Row],[Quantity]])</f>
        <v>52.349999999999994</v>
      </c>
    </row>
    <row r="2113" spans="1:14" x14ac:dyDescent="0.3">
      <c r="A2113" t="s">
        <v>2199</v>
      </c>
      <c r="B2113" s="1">
        <v>42674</v>
      </c>
      <c r="C2113" t="s">
        <v>224</v>
      </c>
      <c r="D2113" t="s">
        <v>225</v>
      </c>
      <c r="E2113" t="s">
        <v>3</v>
      </c>
      <c r="F2113" t="s">
        <v>12</v>
      </c>
      <c r="G2113" t="s">
        <v>5</v>
      </c>
      <c r="H2113" t="s">
        <v>7</v>
      </c>
      <c r="I2113">
        <v>323.13600000000002</v>
      </c>
      <c r="J2113">
        <v>7</v>
      </c>
      <c r="K2113">
        <v>0.15</v>
      </c>
      <c r="L2113">
        <v>70.39</v>
      </c>
      <c r="M2113" s="7">
        <f>SUM(Table1[[#This Row],[Profit]]/Table1[[#This Row],[Sales]])</f>
        <v>0.21783397702515347</v>
      </c>
      <c r="N2113">
        <f>SUM(Table1[[#This Row],[Sales]]*Table1[[#This Row],[Quantity]])</f>
        <v>2261.9520000000002</v>
      </c>
    </row>
    <row r="2114" spans="1:14" x14ac:dyDescent="0.3">
      <c r="A2114" t="s">
        <v>2199</v>
      </c>
      <c r="B2114" s="1">
        <v>42674</v>
      </c>
      <c r="C2114" t="s">
        <v>224</v>
      </c>
      <c r="D2114" t="s">
        <v>225</v>
      </c>
      <c r="E2114" t="s">
        <v>3</v>
      </c>
      <c r="F2114" t="s">
        <v>12</v>
      </c>
      <c r="G2114" t="s">
        <v>13</v>
      </c>
      <c r="H2114" t="s">
        <v>216</v>
      </c>
      <c r="I2114">
        <v>29.7</v>
      </c>
      <c r="J2114">
        <v>10</v>
      </c>
      <c r="K2114">
        <v>0.2</v>
      </c>
      <c r="L2114">
        <v>6.53</v>
      </c>
      <c r="M2114" s="7">
        <f>SUM(Table1[[#This Row],[Profit]]/Table1[[#This Row],[Sales]])</f>
        <v>0.21986531986531987</v>
      </c>
      <c r="N2114">
        <f>SUM(Table1[[#This Row],[Sales]]*Table1[[#This Row],[Quantity]])</f>
        <v>297</v>
      </c>
    </row>
    <row r="2115" spans="1:14" x14ac:dyDescent="0.3">
      <c r="A2115" t="s">
        <v>2199</v>
      </c>
      <c r="B2115" s="1">
        <v>42674</v>
      </c>
      <c r="C2115" t="s">
        <v>224</v>
      </c>
      <c r="D2115" t="s">
        <v>225</v>
      </c>
      <c r="E2115" t="s">
        <v>3</v>
      </c>
      <c r="F2115" t="s">
        <v>12</v>
      </c>
      <c r="G2115" t="s">
        <v>25</v>
      </c>
      <c r="H2115" t="s">
        <v>26</v>
      </c>
      <c r="I2115">
        <v>1295.8399999999999</v>
      </c>
      <c r="J2115">
        <v>10</v>
      </c>
      <c r="K2115">
        <v>0.15</v>
      </c>
      <c r="L2115">
        <v>93.62</v>
      </c>
      <c r="M2115" s="7">
        <f>SUM(Table1[[#This Row],[Profit]]/Table1[[#This Row],[Sales]])</f>
        <v>7.2246573651068041E-2</v>
      </c>
      <c r="N2115">
        <f>SUM(Table1[[#This Row],[Sales]]*Table1[[#This Row],[Quantity]])</f>
        <v>12958.4</v>
      </c>
    </row>
    <row r="2116" spans="1:14" x14ac:dyDescent="0.3">
      <c r="A2116" t="s">
        <v>2199</v>
      </c>
      <c r="B2116" s="1">
        <v>42674</v>
      </c>
      <c r="C2116" t="s">
        <v>224</v>
      </c>
      <c r="D2116" t="s">
        <v>225</v>
      </c>
      <c r="E2116" t="s">
        <v>3</v>
      </c>
      <c r="F2116" t="s">
        <v>12</v>
      </c>
      <c r="G2116" t="s">
        <v>13</v>
      </c>
      <c r="H2116" t="s">
        <v>19</v>
      </c>
      <c r="I2116">
        <v>46.84</v>
      </c>
      <c r="J2116">
        <v>8</v>
      </c>
      <c r="K2116">
        <v>0</v>
      </c>
      <c r="L2116">
        <v>13.88</v>
      </c>
      <c r="M2116" s="7">
        <f>SUM(Table1[[#This Row],[Profit]]/Table1[[#This Row],[Sales]])</f>
        <v>0.29632792485055509</v>
      </c>
      <c r="N2116">
        <f>SUM(Table1[[#This Row],[Sales]]*Table1[[#This Row],[Quantity]])</f>
        <v>374.72</v>
      </c>
    </row>
    <row r="2117" spans="1:14" x14ac:dyDescent="0.3">
      <c r="A2117" t="s">
        <v>2199</v>
      </c>
      <c r="B2117" s="1">
        <v>42674</v>
      </c>
      <c r="C2117" t="s">
        <v>224</v>
      </c>
      <c r="D2117" t="s">
        <v>225</v>
      </c>
      <c r="E2117" t="s">
        <v>3</v>
      </c>
      <c r="F2117" t="s">
        <v>12</v>
      </c>
      <c r="G2117" t="s">
        <v>5</v>
      </c>
      <c r="H2117" t="s">
        <v>6</v>
      </c>
      <c r="I2117">
        <v>425.83300000000003</v>
      </c>
      <c r="J2117">
        <v>3</v>
      </c>
      <c r="K2117">
        <v>0</v>
      </c>
      <c r="L2117">
        <v>108.2</v>
      </c>
      <c r="M2117" s="7">
        <f>SUM(Table1[[#This Row],[Profit]]/Table1[[#This Row],[Sales]])</f>
        <v>0.25409021846592444</v>
      </c>
      <c r="N2117">
        <f>SUM(Table1[[#This Row],[Sales]]*Table1[[#This Row],[Quantity]])</f>
        <v>1277.499</v>
      </c>
    </row>
    <row r="2118" spans="1:14" x14ac:dyDescent="0.3">
      <c r="A2118" t="s">
        <v>2200</v>
      </c>
      <c r="B2118" s="1">
        <v>42655</v>
      </c>
      <c r="C2118" t="s">
        <v>1158</v>
      </c>
      <c r="D2118" t="s">
        <v>1159</v>
      </c>
      <c r="E2118" t="s">
        <v>3</v>
      </c>
      <c r="F2118" t="s">
        <v>56</v>
      </c>
      <c r="G2118" t="s">
        <v>5</v>
      </c>
      <c r="H2118" t="s">
        <v>18</v>
      </c>
      <c r="I2118">
        <v>209.67</v>
      </c>
      <c r="J2118">
        <v>10</v>
      </c>
      <c r="K2118">
        <v>0.1</v>
      </c>
      <c r="L2118">
        <v>45.86</v>
      </c>
      <c r="M2118" s="7">
        <f>SUM(Table1[[#This Row],[Profit]]/Table1[[#This Row],[Sales]])</f>
        <v>0.21872466256498307</v>
      </c>
      <c r="N2118">
        <f>SUM(Table1[[#This Row],[Sales]]*Table1[[#This Row],[Quantity]])</f>
        <v>2096.6999999999998</v>
      </c>
    </row>
    <row r="2119" spans="1:14" x14ac:dyDescent="0.3">
      <c r="A2119" t="s">
        <v>2201</v>
      </c>
      <c r="B2119" s="1">
        <v>42997</v>
      </c>
      <c r="C2119" t="s">
        <v>2202</v>
      </c>
      <c r="D2119" t="s">
        <v>2203</v>
      </c>
      <c r="E2119" t="s">
        <v>3</v>
      </c>
      <c r="F2119" t="s">
        <v>12</v>
      </c>
      <c r="G2119" t="s">
        <v>13</v>
      </c>
      <c r="H2119" t="s">
        <v>32</v>
      </c>
      <c r="I2119">
        <v>159.88</v>
      </c>
      <c r="J2119">
        <v>6</v>
      </c>
      <c r="K2119">
        <v>0.2</v>
      </c>
      <c r="L2119">
        <v>25.08</v>
      </c>
      <c r="M2119" s="7">
        <f>SUM(Table1[[#This Row],[Profit]]/Table1[[#This Row],[Sales]])</f>
        <v>0.15686765073805353</v>
      </c>
      <c r="N2119">
        <f>SUM(Table1[[#This Row],[Sales]]*Table1[[#This Row],[Quantity]])</f>
        <v>959.28</v>
      </c>
    </row>
    <row r="2120" spans="1:14" x14ac:dyDescent="0.3">
      <c r="A2120" t="s">
        <v>2204</v>
      </c>
      <c r="B2120" s="1">
        <v>43203</v>
      </c>
      <c r="C2120" t="s">
        <v>1141</v>
      </c>
      <c r="D2120" t="s">
        <v>1142</v>
      </c>
      <c r="E2120" t="s">
        <v>11</v>
      </c>
      <c r="F2120" t="s">
        <v>12</v>
      </c>
      <c r="G2120" t="s">
        <v>13</v>
      </c>
      <c r="H2120" t="s">
        <v>32</v>
      </c>
      <c r="I2120">
        <v>5.28</v>
      </c>
      <c r="J2120">
        <v>6</v>
      </c>
      <c r="K2120">
        <v>0.05</v>
      </c>
      <c r="L2120">
        <v>1.48</v>
      </c>
      <c r="M2120" s="7">
        <f>SUM(Table1[[#This Row],[Profit]]/Table1[[#This Row],[Sales]])</f>
        <v>0.28030303030303028</v>
      </c>
      <c r="N2120">
        <f>SUM(Table1[[#This Row],[Sales]]*Table1[[#This Row],[Quantity]])</f>
        <v>31.68</v>
      </c>
    </row>
    <row r="2121" spans="1:14" x14ac:dyDescent="0.3">
      <c r="A2121" t="s">
        <v>2204</v>
      </c>
      <c r="B2121" s="1">
        <v>43203</v>
      </c>
      <c r="C2121" t="s">
        <v>1141</v>
      </c>
      <c r="D2121" t="s">
        <v>1142</v>
      </c>
      <c r="E2121" t="s">
        <v>11</v>
      </c>
      <c r="F2121" t="s">
        <v>12</v>
      </c>
      <c r="G2121" t="s">
        <v>13</v>
      </c>
      <c r="H2121" t="s">
        <v>27</v>
      </c>
      <c r="I2121">
        <v>895.92</v>
      </c>
      <c r="J2121">
        <v>8</v>
      </c>
      <c r="K2121">
        <v>0.05</v>
      </c>
      <c r="L2121">
        <v>130.26</v>
      </c>
      <c r="M2121" s="7">
        <f>SUM(Table1[[#This Row],[Profit]]/Table1[[#This Row],[Sales]])</f>
        <v>0.14539244575408519</v>
      </c>
      <c r="N2121">
        <f>SUM(Table1[[#This Row],[Sales]]*Table1[[#This Row],[Quantity]])</f>
        <v>7167.36</v>
      </c>
    </row>
    <row r="2122" spans="1:14" x14ac:dyDescent="0.3">
      <c r="A2122" t="s">
        <v>2205</v>
      </c>
      <c r="B2122" s="1">
        <v>43107</v>
      </c>
      <c r="C2122" t="s">
        <v>1644</v>
      </c>
      <c r="D2122" t="s">
        <v>1645</v>
      </c>
      <c r="E2122" t="s">
        <v>3</v>
      </c>
      <c r="F2122" t="s">
        <v>4</v>
      </c>
      <c r="G2122" t="s">
        <v>13</v>
      </c>
      <c r="H2122" t="s">
        <v>27</v>
      </c>
      <c r="I2122">
        <v>2.8079999999999998</v>
      </c>
      <c r="J2122">
        <v>8</v>
      </c>
      <c r="K2122">
        <v>0.25</v>
      </c>
      <c r="L2122">
        <v>0.45</v>
      </c>
      <c r="M2122" s="7">
        <f>SUM(Table1[[#This Row],[Profit]]/Table1[[#This Row],[Sales]])</f>
        <v>0.16025641025641027</v>
      </c>
      <c r="N2122">
        <f>SUM(Table1[[#This Row],[Sales]]*Table1[[#This Row],[Quantity]])</f>
        <v>22.463999999999999</v>
      </c>
    </row>
    <row r="2123" spans="1:14" x14ac:dyDescent="0.3">
      <c r="A2123" t="s">
        <v>2206</v>
      </c>
      <c r="B2123" s="1">
        <v>43413</v>
      </c>
      <c r="C2123" t="s">
        <v>270</v>
      </c>
      <c r="D2123" t="s">
        <v>271</v>
      </c>
      <c r="E2123" t="s">
        <v>11</v>
      </c>
      <c r="F2123" t="s">
        <v>12</v>
      </c>
      <c r="G2123" t="s">
        <v>5</v>
      </c>
      <c r="H2123" t="s">
        <v>7</v>
      </c>
      <c r="I2123">
        <v>215.976</v>
      </c>
      <c r="J2123">
        <v>10</v>
      </c>
      <c r="K2123">
        <v>0</v>
      </c>
      <c r="L2123">
        <v>48.53</v>
      </c>
      <c r="M2123" s="7">
        <f>SUM(Table1[[#This Row],[Profit]]/Table1[[#This Row],[Sales]])</f>
        <v>0.22470089269178056</v>
      </c>
      <c r="N2123">
        <f>SUM(Table1[[#This Row],[Sales]]*Table1[[#This Row],[Quantity]])</f>
        <v>2159.7600000000002</v>
      </c>
    </row>
    <row r="2124" spans="1:14" x14ac:dyDescent="0.3">
      <c r="A2124" t="s">
        <v>2207</v>
      </c>
      <c r="B2124" s="1">
        <v>43365</v>
      </c>
      <c r="C2124" t="s">
        <v>1308</v>
      </c>
      <c r="D2124" t="s">
        <v>1309</v>
      </c>
      <c r="E2124" t="s">
        <v>39</v>
      </c>
      <c r="F2124" t="s">
        <v>40</v>
      </c>
      <c r="G2124" t="s">
        <v>5</v>
      </c>
      <c r="H2124" t="s">
        <v>6</v>
      </c>
      <c r="I2124">
        <v>241.96</v>
      </c>
      <c r="J2124">
        <v>6</v>
      </c>
      <c r="K2124">
        <v>0</v>
      </c>
      <c r="L2124">
        <v>56.38</v>
      </c>
      <c r="M2124" s="7">
        <f>SUM(Table1[[#This Row],[Profit]]/Table1[[#This Row],[Sales]])</f>
        <v>0.23301372127624401</v>
      </c>
      <c r="N2124">
        <f>SUM(Table1[[#This Row],[Sales]]*Table1[[#This Row],[Quantity]])</f>
        <v>1451.76</v>
      </c>
    </row>
    <row r="2125" spans="1:14" x14ac:dyDescent="0.3">
      <c r="A2125" t="s">
        <v>2207</v>
      </c>
      <c r="B2125" s="1">
        <v>43365</v>
      </c>
      <c r="C2125" t="s">
        <v>1308</v>
      </c>
      <c r="D2125" t="s">
        <v>1309</v>
      </c>
      <c r="E2125" t="s">
        <v>39</v>
      </c>
      <c r="F2125" t="s">
        <v>40</v>
      </c>
      <c r="G2125" t="s">
        <v>13</v>
      </c>
      <c r="H2125" t="s">
        <v>14</v>
      </c>
      <c r="I2125">
        <v>27.72</v>
      </c>
      <c r="J2125">
        <v>7</v>
      </c>
      <c r="K2125">
        <v>0</v>
      </c>
      <c r="L2125">
        <v>6.59</v>
      </c>
      <c r="M2125" s="7">
        <f>SUM(Table1[[#This Row],[Profit]]/Table1[[#This Row],[Sales]])</f>
        <v>0.23773448773448774</v>
      </c>
      <c r="N2125">
        <f>SUM(Table1[[#This Row],[Sales]]*Table1[[#This Row],[Quantity]])</f>
        <v>194.04</v>
      </c>
    </row>
    <row r="2126" spans="1:14" x14ac:dyDescent="0.3">
      <c r="A2126" t="s">
        <v>2208</v>
      </c>
      <c r="B2126" s="1">
        <v>43435</v>
      </c>
      <c r="C2126" t="s">
        <v>1308</v>
      </c>
      <c r="D2126" t="s">
        <v>1309</v>
      </c>
      <c r="E2126" t="s">
        <v>39</v>
      </c>
      <c r="F2126" t="s">
        <v>56</v>
      </c>
      <c r="G2126" t="s">
        <v>13</v>
      </c>
      <c r="H2126" t="s">
        <v>67</v>
      </c>
      <c r="I2126">
        <v>104.68</v>
      </c>
      <c r="J2126">
        <v>8</v>
      </c>
      <c r="K2126">
        <v>0.25</v>
      </c>
      <c r="L2126">
        <v>2.38</v>
      </c>
      <c r="M2126" s="7">
        <f>SUM(Table1[[#This Row],[Profit]]/Table1[[#This Row],[Sales]])</f>
        <v>2.2735957202904087E-2</v>
      </c>
      <c r="N2126">
        <f>SUM(Table1[[#This Row],[Sales]]*Table1[[#This Row],[Quantity]])</f>
        <v>837.44</v>
      </c>
    </row>
    <row r="2127" spans="1:14" x14ac:dyDescent="0.3">
      <c r="A2127" t="s">
        <v>2208</v>
      </c>
      <c r="B2127" s="1">
        <v>43435</v>
      </c>
      <c r="C2127" t="s">
        <v>1308</v>
      </c>
      <c r="D2127" t="s">
        <v>1309</v>
      </c>
      <c r="E2127" t="s">
        <v>39</v>
      </c>
      <c r="F2127" t="s">
        <v>56</v>
      </c>
      <c r="G2127" t="s">
        <v>25</v>
      </c>
      <c r="H2127" t="s">
        <v>26</v>
      </c>
      <c r="I2127">
        <v>62.957999999999998</v>
      </c>
      <c r="J2127">
        <v>3</v>
      </c>
      <c r="K2127">
        <v>0.1</v>
      </c>
      <c r="L2127">
        <v>6.75</v>
      </c>
      <c r="M2127" s="7">
        <f>SUM(Table1[[#This Row],[Profit]]/Table1[[#This Row],[Sales]])</f>
        <v>0.10721433336510054</v>
      </c>
      <c r="N2127">
        <f>SUM(Table1[[#This Row],[Sales]]*Table1[[#This Row],[Quantity]])</f>
        <v>188.874</v>
      </c>
    </row>
    <row r="2128" spans="1:14" x14ac:dyDescent="0.3">
      <c r="A2128" t="s">
        <v>2209</v>
      </c>
      <c r="B2128" s="1">
        <v>42178</v>
      </c>
      <c r="C2128" t="s">
        <v>2210</v>
      </c>
      <c r="D2128" t="s">
        <v>2211</v>
      </c>
      <c r="E2128" t="s">
        <v>3</v>
      </c>
      <c r="F2128" t="s">
        <v>56</v>
      </c>
      <c r="G2128" t="s">
        <v>25</v>
      </c>
      <c r="H2128" t="s">
        <v>63</v>
      </c>
      <c r="I2128">
        <v>86.376000000000005</v>
      </c>
      <c r="J2128">
        <v>4</v>
      </c>
      <c r="K2128">
        <v>0</v>
      </c>
      <c r="L2128">
        <v>12.79</v>
      </c>
      <c r="M2128" s="7">
        <f>SUM(Table1[[#This Row],[Profit]]/Table1[[#This Row],[Sales]])</f>
        <v>0.1480735389460035</v>
      </c>
      <c r="N2128">
        <f>SUM(Table1[[#This Row],[Sales]]*Table1[[#This Row],[Quantity]])</f>
        <v>345.50400000000002</v>
      </c>
    </row>
    <row r="2129" spans="1:14" x14ac:dyDescent="0.3">
      <c r="A2129" t="s">
        <v>2212</v>
      </c>
      <c r="B2129" s="1">
        <v>42647</v>
      </c>
      <c r="C2129" t="s">
        <v>1586</v>
      </c>
      <c r="D2129" t="s">
        <v>1587</v>
      </c>
      <c r="E2129" t="s">
        <v>39</v>
      </c>
      <c r="F2129" t="s">
        <v>56</v>
      </c>
      <c r="G2129" t="s">
        <v>5</v>
      </c>
      <c r="H2129" t="s">
        <v>23</v>
      </c>
      <c r="I2129">
        <v>64.944000000000003</v>
      </c>
      <c r="J2129">
        <v>7</v>
      </c>
      <c r="K2129">
        <v>0.05</v>
      </c>
      <c r="L2129">
        <v>14.42</v>
      </c>
      <c r="M2129" s="7">
        <f>SUM(Table1[[#This Row],[Profit]]/Table1[[#This Row],[Sales]])</f>
        <v>0.22203744764720373</v>
      </c>
      <c r="N2129">
        <f>SUM(Table1[[#This Row],[Sales]]*Table1[[#This Row],[Quantity]])</f>
        <v>454.608</v>
      </c>
    </row>
    <row r="2130" spans="1:14" x14ac:dyDescent="0.3">
      <c r="A2130" t="s">
        <v>2212</v>
      </c>
      <c r="B2130" s="1">
        <v>42647</v>
      </c>
      <c r="C2130" t="s">
        <v>1586</v>
      </c>
      <c r="D2130" t="s">
        <v>1587</v>
      </c>
      <c r="E2130" t="s">
        <v>39</v>
      </c>
      <c r="F2130" t="s">
        <v>56</v>
      </c>
      <c r="G2130" t="s">
        <v>13</v>
      </c>
      <c r="H2130" t="s">
        <v>32</v>
      </c>
      <c r="I2130">
        <v>20.736000000000001</v>
      </c>
      <c r="J2130">
        <v>1</v>
      </c>
      <c r="K2130">
        <v>0.25</v>
      </c>
      <c r="L2130">
        <v>3.19</v>
      </c>
      <c r="M2130" s="7">
        <f>SUM(Table1[[#This Row],[Profit]]/Table1[[#This Row],[Sales]])</f>
        <v>0.15383873456790123</v>
      </c>
      <c r="N2130">
        <f>SUM(Table1[[#This Row],[Sales]]*Table1[[#This Row],[Quantity]])</f>
        <v>20.736000000000001</v>
      </c>
    </row>
    <row r="2131" spans="1:14" x14ac:dyDescent="0.3">
      <c r="A2131" t="s">
        <v>2213</v>
      </c>
      <c r="B2131" s="1">
        <v>42144</v>
      </c>
      <c r="C2131" t="s">
        <v>2214</v>
      </c>
      <c r="D2131" t="s">
        <v>2215</v>
      </c>
      <c r="E2131" t="s">
        <v>11</v>
      </c>
      <c r="F2131" t="s">
        <v>56</v>
      </c>
      <c r="G2131" t="s">
        <v>13</v>
      </c>
      <c r="H2131" t="s">
        <v>28</v>
      </c>
      <c r="I2131">
        <v>33.28</v>
      </c>
      <c r="J2131">
        <v>4</v>
      </c>
      <c r="K2131">
        <v>0.2</v>
      </c>
      <c r="L2131">
        <v>6.6</v>
      </c>
      <c r="M2131" s="7">
        <f>SUM(Table1[[#This Row],[Profit]]/Table1[[#This Row],[Sales]])</f>
        <v>0.19831730769230768</v>
      </c>
      <c r="N2131">
        <f>SUM(Table1[[#This Row],[Sales]]*Table1[[#This Row],[Quantity]])</f>
        <v>133.12</v>
      </c>
    </row>
    <row r="2132" spans="1:14" x14ac:dyDescent="0.3">
      <c r="A2132" t="s">
        <v>2213</v>
      </c>
      <c r="B2132" s="1">
        <v>42144</v>
      </c>
      <c r="C2132" t="s">
        <v>2214</v>
      </c>
      <c r="D2132" t="s">
        <v>2215</v>
      </c>
      <c r="E2132" t="s">
        <v>11</v>
      </c>
      <c r="F2132" t="s">
        <v>56</v>
      </c>
      <c r="G2132" t="s">
        <v>13</v>
      </c>
      <c r="H2132" t="s">
        <v>24</v>
      </c>
      <c r="I2132">
        <v>38.520000000000003</v>
      </c>
      <c r="J2132">
        <v>8</v>
      </c>
      <c r="K2132">
        <v>0.05</v>
      </c>
      <c r="L2132">
        <v>8.94</v>
      </c>
      <c r="M2132" s="7">
        <f>SUM(Table1[[#This Row],[Profit]]/Table1[[#This Row],[Sales]])</f>
        <v>0.23208722741433019</v>
      </c>
      <c r="N2132">
        <f>SUM(Table1[[#This Row],[Sales]]*Table1[[#This Row],[Quantity]])</f>
        <v>308.16000000000003</v>
      </c>
    </row>
    <row r="2133" spans="1:14" x14ac:dyDescent="0.3">
      <c r="A2133" t="s">
        <v>2213</v>
      </c>
      <c r="B2133" s="1">
        <v>42144</v>
      </c>
      <c r="C2133" t="s">
        <v>2214</v>
      </c>
      <c r="D2133" t="s">
        <v>2215</v>
      </c>
      <c r="E2133" t="s">
        <v>11</v>
      </c>
      <c r="F2133" t="s">
        <v>56</v>
      </c>
      <c r="G2133" t="s">
        <v>5</v>
      </c>
      <c r="H2133" t="s">
        <v>23</v>
      </c>
      <c r="I2133">
        <v>139.86000000000001</v>
      </c>
      <c r="J2133">
        <v>10</v>
      </c>
      <c r="K2133">
        <v>0.05</v>
      </c>
      <c r="L2133">
        <v>25.74</v>
      </c>
      <c r="M2133" s="7">
        <f>SUM(Table1[[#This Row],[Profit]]/Table1[[#This Row],[Sales]])</f>
        <v>0.18404118404118402</v>
      </c>
      <c r="N2133">
        <f>SUM(Table1[[#This Row],[Sales]]*Table1[[#This Row],[Quantity]])</f>
        <v>1398.6000000000001</v>
      </c>
    </row>
    <row r="2134" spans="1:14" x14ac:dyDescent="0.3">
      <c r="A2134" t="s">
        <v>2216</v>
      </c>
      <c r="B2134" s="1">
        <v>42694</v>
      </c>
      <c r="C2134" t="s">
        <v>983</v>
      </c>
      <c r="D2134" t="s">
        <v>984</v>
      </c>
      <c r="E2134" t="s">
        <v>3</v>
      </c>
      <c r="F2134" t="s">
        <v>56</v>
      </c>
      <c r="G2134" t="s">
        <v>13</v>
      </c>
      <c r="H2134" t="s">
        <v>32</v>
      </c>
      <c r="I2134">
        <v>19.649999999999999</v>
      </c>
      <c r="J2134">
        <v>6</v>
      </c>
      <c r="K2134">
        <v>0</v>
      </c>
      <c r="L2134">
        <v>1.67</v>
      </c>
      <c r="M2134" s="7">
        <f>SUM(Table1[[#This Row],[Profit]]/Table1[[#This Row],[Sales]])</f>
        <v>8.4987277353689564E-2</v>
      </c>
      <c r="N2134">
        <f>SUM(Table1[[#This Row],[Sales]]*Table1[[#This Row],[Quantity]])</f>
        <v>117.89999999999999</v>
      </c>
    </row>
    <row r="2135" spans="1:14" x14ac:dyDescent="0.3">
      <c r="A2135" t="s">
        <v>2217</v>
      </c>
      <c r="B2135" s="1">
        <v>42704</v>
      </c>
      <c r="C2135" t="s">
        <v>2218</v>
      </c>
      <c r="D2135" t="s">
        <v>2219</v>
      </c>
      <c r="E2135" t="s">
        <v>3</v>
      </c>
      <c r="F2135" t="s">
        <v>56</v>
      </c>
      <c r="G2135" t="s">
        <v>13</v>
      </c>
      <c r="H2135" t="s">
        <v>27</v>
      </c>
      <c r="I2135">
        <v>152.99100000000001</v>
      </c>
      <c r="J2135">
        <v>4</v>
      </c>
      <c r="K2135">
        <v>0.2</v>
      </c>
      <c r="L2135">
        <v>22.77</v>
      </c>
      <c r="M2135" s="7">
        <f>SUM(Table1[[#This Row],[Profit]]/Table1[[#This Row],[Sales]])</f>
        <v>0.14883228425201481</v>
      </c>
      <c r="N2135">
        <f>SUM(Table1[[#This Row],[Sales]]*Table1[[#This Row],[Quantity]])</f>
        <v>611.96400000000006</v>
      </c>
    </row>
    <row r="2136" spans="1:14" x14ac:dyDescent="0.3">
      <c r="A2136" t="s">
        <v>2217</v>
      </c>
      <c r="B2136" s="1">
        <v>42704</v>
      </c>
      <c r="C2136" t="s">
        <v>2218</v>
      </c>
      <c r="D2136" t="s">
        <v>2219</v>
      </c>
      <c r="E2136" t="s">
        <v>3</v>
      </c>
      <c r="F2136" t="s">
        <v>56</v>
      </c>
      <c r="G2136" t="s">
        <v>13</v>
      </c>
      <c r="H2136" t="s">
        <v>101</v>
      </c>
      <c r="I2136">
        <v>10.584</v>
      </c>
      <c r="J2136">
        <v>5</v>
      </c>
      <c r="K2136">
        <v>0</v>
      </c>
      <c r="L2136">
        <v>2.88</v>
      </c>
      <c r="M2136" s="7">
        <f>SUM(Table1[[#This Row],[Profit]]/Table1[[#This Row],[Sales]])</f>
        <v>0.27210884353741499</v>
      </c>
      <c r="N2136">
        <f>SUM(Table1[[#This Row],[Sales]]*Table1[[#This Row],[Quantity]])</f>
        <v>52.92</v>
      </c>
    </row>
    <row r="2137" spans="1:14" x14ac:dyDescent="0.3">
      <c r="A2137" t="s">
        <v>2217</v>
      </c>
      <c r="B2137" s="1">
        <v>42704</v>
      </c>
      <c r="C2137" t="s">
        <v>2218</v>
      </c>
      <c r="D2137" t="s">
        <v>2219</v>
      </c>
      <c r="E2137" t="s">
        <v>3</v>
      </c>
      <c r="F2137" t="s">
        <v>56</v>
      </c>
      <c r="G2137" t="s">
        <v>25</v>
      </c>
      <c r="H2137" t="s">
        <v>26</v>
      </c>
      <c r="I2137">
        <v>94.92</v>
      </c>
      <c r="J2137">
        <v>7</v>
      </c>
      <c r="K2137">
        <v>0.05</v>
      </c>
      <c r="L2137">
        <v>18.579999999999998</v>
      </c>
      <c r="M2137" s="7">
        <f>SUM(Table1[[#This Row],[Profit]]/Table1[[#This Row],[Sales]])</f>
        <v>0.19574378423935945</v>
      </c>
      <c r="N2137">
        <f>SUM(Table1[[#This Row],[Sales]]*Table1[[#This Row],[Quantity]])</f>
        <v>664.44</v>
      </c>
    </row>
    <row r="2138" spans="1:14" x14ac:dyDescent="0.3">
      <c r="A2138" t="s">
        <v>2220</v>
      </c>
      <c r="B2138" s="1">
        <v>42735</v>
      </c>
      <c r="C2138" t="s">
        <v>2221</v>
      </c>
      <c r="D2138" t="s">
        <v>2222</v>
      </c>
      <c r="E2138" t="s">
        <v>3</v>
      </c>
      <c r="F2138" t="s">
        <v>40</v>
      </c>
      <c r="G2138" t="s">
        <v>5</v>
      </c>
      <c r="H2138" t="s">
        <v>23</v>
      </c>
      <c r="I2138">
        <v>14.76</v>
      </c>
      <c r="J2138">
        <v>6</v>
      </c>
      <c r="K2138">
        <v>0.1</v>
      </c>
      <c r="L2138">
        <v>3.6</v>
      </c>
      <c r="M2138" s="7">
        <f>SUM(Table1[[#This Row],[Profit]]/Table1[[#This Row],[Sales]])</f>
        <v>0.24390243902439027</v>
      </c>
      <c r="N2138">
        <f>SUM(Table1[[#This Row],[Sales]]*Table1[[#This Row],[Quantity]])</f>
        <v>88.56</v>
      </c>
    </row>
    <row r="2139" spans="1:14" x14ac:dyDescent="0.3">
      <c r="A2139" t="s">
        <v>2220</v>
      </c>
      <c r="B2139" s="1">
        <v>42735</v>
      </c>
      <c r="C2139" t="s">
        <v>2221</v>
      </c>
      <c r="D2139" t="s">
        <v>2222</v>
      </c>
      <c r="E2139" t="s">
        <v>3</v>
      </c>
      <c r="F2139" t="s">
        <v>40</v>
      </c>
      <c r="G2139" t="s">
        <v>13</v>
      </c>
      <c r="H2139" t="s">
        <v>27</v>
      </c>
      <c r="I2139">
        <v>3.6560000000000001</v>
      </c>
      <c r="J2139">
        <v>1</v>
      </c>
      <c r="K2139">
        <v>0.15</v>
      </c>
      <c r="L2139">
        <v>0.93</v>
      </c>
      <c r="M2139" s="7">
        <f>SUM(Table1[[#This Row],[Profit]]/Table1[[#This Row],[Sales]])</f>
        <v>0.25437636761487964</v>
      </c>
      <c r="N2139">
        <f>SUM(Table1[[#This Row],[Sales]]*Table1[[#This Row],[Quantity]])</f>
        <v>3.6560000000000001</v>
      </c>
    </row>
    <row r="2140" spans="1:14" x14ac:dyDescent="0.3">
      <c r="A2140" t="s">
        <v>2223</v>
      </c>
      <c r="B2140" s="1">
        <v>43420</v>
      </c>
      <c r="C2140" t="s">
        <v>2115</v>
      </c>
      <c r="D2140" t="s">
        <v>2116</v>
      </c>
      <c r="E2140" t="s">
        <v>3</v>
      </c>
      <c r="F2140" t="s">
        <v>56</v>
      </c>
      <c r="G2140" t="s">
        <v>13</v>
      </c>
      <c r="H2140" t="s">
        <v>32</v>
      </c>
      <c r="I2140">
        <v>146.82</v>
      </c>
      <c r="J2140">
        <v>6</v>
      </c>
      <c r="K2140">
        <v>0.15</v>
      </c>
      <c r="L2140">
        <v>13.92</v>
      </c>
      <c r="M2140" s="7">
        <f>SUM(Table1[[#This Row],[Profit]]/Table1[[#This Row],[Sales]])</f>
        <v>9.4809971393543122E-2</v>
      </c>
      <c r="N2140">
        <f>SUM(Table1[[#This Row],[Sales]]*Table1[[#This Row],[Quantity]])</f>
        <v>880.92</v>
      </c>
    </row>
    <row r="2141" spans="1:14" x14ac:dyDescent="0.3">
      <c r="A2141" t="s">
        <v>2224</v>
      </c>
      <c r="B2141" s="1">
        <v>42161</v>
      </c>
      <c r="C2141" t="s">
        <v>875</v>
      </c>
      <c r="D2141" t="s">
        <v>876</v>
      </c>
      <c r="E2141" t="s">
        <v>11</v>
      </c>
      <c r="F2141" t="s">
        <v>56</v>
      </c>
      <c r="G2141" t="s">
        <v>13</v>
      </c>
      <c r="H2141" t="s">
        <v>27</v>
      </c>
      <c r="I2141">
        <v>149.54400000000001</v>
      </c>
      <c r="J2141">
        <v>5</v>
      </c>
      <c r="K2141">
        <v>0.2</v>
      </c>
      <c r="L2141">
        <v>25.55</v>
      </c>
      <c r="M2141" s="7">
        <f>SUM(Table1[[#This Row],[Profit]]/Table1[[#This Row],[Sales]])</f>
        <v>0.17085272561921575</v>
      </c>
      <c r="N2141">
        <f>SUM(Table1[[#This Row],[Sales]]*Table1[[#This Row],[Quantity]])</f>
        <v>747.72</v>
      </c>
    </row>
    <row r="2142" spans="1:14" x14ac:dyDescent="0.3">
      <c r="A2142" t="s">
        <v>2224</v>
      </c>
      <c r="B2142" s="1">
        <v>42161</v>
      </c>
      <c r="C2142" t="s">
        <v>875</v>
      </c>
      <c r="D2142" t="s">
        <v>876</v>
      </c>
      <c r="E2142" t="s">
        <v>11</v>
      </c>
      <c r="F2142" t="s">
        <v>56</v>
      </c>
      <c r="G2142" t="s">
        <v>13</v>
      </c>
      <c r="H2142" t="s">
        <v>216</v>
      </c>
      <c r="I2142">
        <v>17.14</v>
      </c>
      <c r="J2142">
        <v>8</v>
      </c>
      <c r="K2142">
        <v>0.05</v>
      </c>
      <c r="L2142">
        <v>2.91</v>
      </c>
      <c r="M2142" s="7">
        <f>SUM(Table1[[#This Row],[Profit]]/Table1[[#This Row],[Sales]])</f>
        <v>0.16977829638273045</v>
      </c>
      <c r="N2142">
        <f>SUM(Table1[[#This Row],[Sales]]*Table1[[#This Row],[Quantity]])</f>
        <v>137.12</v>
      </c>
    </row>
    <row r="2143" spans="1:14" x14ac:dyDescent="0.3">
      <c r="A2143" t="s">
        <v>2224</v>
      </c>
      <c r="B2143" s="1">
        <v>42161</v>
      </c>
      <c r="C2143" t="s">
        <v>875</v>
      </c>
      <c r="D2143" t="s">
        <v>876</v>
      </c>
      <c r="E2143" t="s">
        <v>11</v>
      </c>
      <c r="F2143" t="s">
        <v>56</v>
      </c>
      <c r="G2143" t="s">
        <v>5</v>
      </c>
      <c r="H2143" t="s">
        <v>18</v>
      </c>
      <c r="I2143">
        <v>991.76400000000001</v>
      </c>
      <c r="J2143">
        <v>9</v>
      </c>
      <c r="K2143">
        <v>0.1</v>
      </c>
      <c r="L2143">
        <v>132.63999999999999</v>
      </c>
      <c r="M2143" s="7">
        <f>SUM(Table1[[#This Row],[Profit]]/Table1[[#This Row],[Sales]])</f>
        <v>0.13374149495242818</v>
      </c>
      <c r="N2143">
        <f>SUM(Table1[[#This Row],[Sales]]*Table1[[#This Row],[Quantity]])</f>
        <v>8925.8760000000002</v>
      </c>
    </row>
    <row r="2144" spans="1:14" x14ac:dyDescent="0.3">
      <c r="A2144" t="s">
        <v>2225</v>
      </c>
      <c r="B2144" s="1">
        <v>42979</v>
      </c>
      <c r="C2144" t="s">
        <v>518</v>
      </c>
      <c r="D2144" t="s">
        <v>519</v>
      </c>
      <c r="E2144" t="s">
        <v>11</v>
      </c>
      <c r="F2144" t="s">
        <v>56</v>
      </c>
      <c r="G2144" t="s">
        <v>13</v>
      </c>
      <c r="H2144" t="s">
        <v>32</v>
      </c>
      <c r="I2144">
        <v>30.48</v>
      </c>
      <c r="J2144">
        <v>10</v>
      </c>
      <c r="K2144">
        <v>0.1</v>
      </c>
      <c r="L2144">
        <v>2.44</v>
      </c>
      <c r="M2144" s="7">
        <f>SUM(Table1[[#This Row],[Profit]]/Table1[[#This Row],[Sales]])</f>
        <v>8.0052493438320202E-2</v>
      </c>
      <c r="N2144">
        <f>SUM(Table1[[#This Row],[Sales]]*Table1[[#This Row],[Quantity]])</f>
        <v>304.8</v>
      </c>
    </row>
    <row r="2145" spans="1:14" x14ac:dyDescent="0.3">
      <c r="A2145" t="s">
        <v>2225</v>
      </c>
      <c r="B2145" s="1">
        <v>42979</v>
      </c>
      <c r="C2145" t="s">
        <v>518</v>
      </c>
      <c r="D2145" t="s">
        <v>519</v>
      </c>
      <c r="E2145" t="s">
        <v>11</v>
      </c>
      <c r="F2145" t="s">
        <v>56</v>
      </c>
      <c r="G2145" t="s">
        <v>25</v>
      </c>
      <c r="H2145" t="s">
        <v>26</v>
      </c>
      <c r="I2145">
        <v>23.988</v>
      </c>
      <c r="J2145">
        <v>7</v>
      </c>
      <c r="K2145">
        <v>0</v>
      </c>
      <c r="L2145">
        <v>2.67</v>
      </c>
      <c r="M2145" s="7">
        <f>SUM(Table1[[#This Row],[Profit]]/Table1[[#This Row],[Sales]])</f>
        <v>0.11130565282641321</v>
      </c>
      <c r="N2145">
        <f>SUM(Table1[[#This Row],[Sales]]*Table1[[#This Row],[Quantity]])</f>
        <v>167.916</v>
      </c>
    </row>
    <row r="2146" spans="1:14" x14ac:dyDescent="0.3">
      <c r="A2146" t="s">
        <v>2225</v>
      </c>
      <c r="B2146" s="1">
        <v>42979</v>
      </c>
      <c r="C2146" t="s">
        <v>518</v>
      </c>
      <c r="D2146" t="s">
        <v>519</v>
      </c>
      <c r="E2146" t="s">
        <v>11</v>
      </c>
      <c r="F2146" t="s">
        <v>56</v>
      </c>
      <c r="G2146" t="s">
        <v>13</v>
      </c>
      <c r="H2146" t="s">
        <v>101</v>
      </c>
      <c r="I2146">
        <v>16.687999999999999</v>
      </c>
      <c r="J2146">
        <v>4</v>
      </c>
      <c r="K2146">
        <v>0.2</v>
      </c>
      <c r="L2146">
        <v>0.6</v>
      </c>
      <c r="M2146" s="7">
        <f>SUM(Table1[[#This Row],[Profit]]/Table1[[#This Row],[Sales]])</f>
        <v>3.5953978906999043E-2</v>
      </c>
      <c r="N2146">
        <f>SUM(Table1[[#This Row],[Sales]]*Table1[[#This Row],[Quantity]])</f>
        <v>66.751999999999995</v>
      </c>
    </row>
    <row r="2147" spans="1:14" x14ac:dyDescent="0.3">
      <c r="A2147" t="s">
        <v>2226</v>
      </c>
      <c r="B2147" s="1">
        <v>42911</v>
      </c>
      <c r="C2147" t="s">
        <v>1295</v>
      </c>
      <c r="D2147" t="s">
        <v>1296</v>
      </c>
      <c r="E2147" t="s">
        <v>11</v>
      </c>
      <c r="F2147" t="s">
        <v>56</v>
      </c>
      <c r="G2147" t="s">
        <v>5</v>
      </c>
      <c r="H2147" t="s">
        <v>7</v>
      </c>
      <c r="I2147">
        <v>422.05799999999999</v>
      </c>
      <c r="J2147">
        <v>5</v>
      </c>
      <c r="K2147">
        <v>0.15</v>
      </c>
      <c r="L2147">
        <v>68.739999999999995</v>
      </c>
      <c r="M2147" s="7">
        <f>SUM(Table1[[#This Row],[Profit]]/Table1[[#This Row],[Sales]])</f>
        <v>0.16286861047533752</v>
      </c>
      <c r="N2147">
        <f>SUM(Table1[[#This Row],[Sales]]*Table1[[#This Row],[Quantity]])</f>
        <v>2110.29</v>
      </c>
    </row>
    <row r="2148" spans="1:14" x14ac:dyDescent="0.3">
      <c r="A2148" t="s">
        <v>2226</v>
      </c>
      <c r="B2148" s="1">
        <v>42911</v>
      </c>
      <c r="C2148" t="s">
        <v>1295</v>
      </c>
      <c r="D2148" t="s">
        <v>1296</v>
      </c>
      <c r="E2148" t="s">
        <v>11</v>
      </c>
      <c r="F2148" t="s">
        <v>56</v>
      </c>
      <c r="G2148" t="s">
        <v>13</v>
      </c>
      <c r="H2148" t="s">
        <v>27</v>
      </c>
      <c r="I2148">
        <v>38.088000000000001</v>
      </c>
      <c r="J2148">
        <v>2</v>
      </c>
      <c r="K2148">
        <v>0.1</v>
      </c>
      <c r="L2148">
        <v>2.11</v>
      </c>
      <c r="M2148" s="7">
        <f>SUM(Table1[[#This Row],[Profit]]/Table1[[#This Row],[Sales]])</f>
        <v>5.5398025624868723E-2</v>
      </c>
      <c r="N2148">
        <f>SUM(Table1[[#This Row],[Sales]]*Table1[[#This Row],[Quantity]])</f>
        <v>76.176000000000002</v>
      </c>
    </row>
    <row r="2149" spans="1:14" x14ac:dyDescent="0.3">
      <c r="A2149" t="s">
        <v>2226</v>
      </c>
      <c r="B2149" s="1">
        <v>42911</v>
      </c>
      <c r="C2149" t="s">
        <v>1295</v>
      </c>
      <c r="D2149" t="s">
        <v>1296</v>
      </c>
      <c r="E2149" t="s">
        <v>11</v>
      </c>
      <c r="F2149" t="s">
        <v>56</v>
      </c>
      <c r="G2149" t="s">
        <v>13</v>
      </c>
      <c r="H2149" t="s">
        <v>19</v>
      </c>
      <c r="I2149">
        <v>254.352</v>
      </c>
      <c r="J2149">
        <v>10</v>
      </c>
      <c r="K2149">
        <v>0.25</v>
      </c>
      <c r="L2149">
        <v>21.07</v>
      </c>
      <c r="M2149" s="7">
        <f>SUM(Table1[[#This Row],[Profit]]/Table1[[#This Row],[Sales]])</f>
        <v>8.2837956847203881E-2</v>
      </c>
      <c r="N2149">
        <f>SUM(Table1[[#This Row],[Sales]]*Table1[[#This Row],[Quantity]])</f>
        <v>2543.52</v>
      </c>
    </row>
    <row r="2150" spans="1:14" x14ac:dyDescent="0.3">
      <c r="A2150" t="s">
        <v>2227</v>
      </c>
      <c r="B2150" s="1">
        <v>42350</v>
      </c>
      <c r="C2150" t="s">
        <v>2218</v>
      </c>
      <c r="D2150" t="s">
        <v>2219</v>
      </c>
      <c r="E2150" t="s">
        <v>3</v>
      </c>
      <c r="F2150" t="s">
        <v>12</v>
      </c>
      <c r="G2150" t="s">
        <v>5</v>
      </c>
      <c r="H2150" t="s">
        <v>23</v>
      </c>
      <c r="I2150">
        <v>43.31</v>
      </c>
      <c r="J2150">
        <v>9</v>
      </c>
      <c r="K2150">
        <v>0.05</v>
      </c>
      <c r="L2150">
        <v>7.18</v>
      </c>
      <c r="M2150" s="7">
        <f>SUM(Table1[[#This Row],[Profit]]/Table1[[#This Row],[Sales]])</f>
        <v>0.16578157469406601</v>
      </c>
      <c r="N2150">
        <f>SUM(Table1[[#This Row],[Sales]]*Table1[[#This Row],[Quantity]])</f>
        <v>389.79</v>
      </c>
    </row>
    <row r="2151" spans="1:14" x14ac:dyDescent="0.3">
      <c r="A2151" t="s">
        <v>2228</v>
      </c>
      <c r="B2151" s="1">
        <v>43190</v>
      </c>
      <c r="C2151" t="s">
        <v>515</v>
      </c>
      <c r="D2151" t="s">
        <v>516</v>
      </c>
      <c r="E2151" t="s">
        <v>3</v>
      </c>
      <c r="F2151" t="s">
        <v>56</v>
      </c>
      <c r="G2151" t="s">
        <v>25</v>
      </c>
      <c r="H2151" t="s">
        <v>26</v>
      </c>
      <c r="I2151">
        <v>84.95</v>
      </c>
      <c r="J2151">
        <v>9</v>
      </c>
      <c r="K2151">
        <v>0.25</v>
      </c>
      <c r="L2151">
        <v>7.18</v>
      </c>
      <c r="M2151" s="7">
        <f>SUM(Table1[[#This Row],[Profit]]/Table1[[#This Row],[Sales]])</f>
        <v>8.4520306062389639E-2</v>
      </c>
      <c r="N2151">
        <f>SUM(Table1[[#This Row],[Sales]]*Table1[[#This Row],[Quantity]])</f>
        <v>764.55000000000007</v>
      </c>
    </row>
    <row r="2152" spans="1:14" x14ac:dyDescent="0.3">
      <c r="A2152" t="s">
        <v>2229</v>
      </c>
      <c r="B2152" s="1">
        <v>43423</v>
      </c>
      <c r="C2152" t="s">
        <v>2230</v>
      </c>
      <c r="D2152" t="s">
        <v>2231</v>
      </c>
      <c r="E2152" t="s">
        <v>3</v>
      </c>
      <c r="F2152" t="s">
        <v>40</v>
      </c>
      <c r="G2152" t="s">
        <v>5</v>
      </c>
      <c r="H2152" t="s">
        <v>7</v>
      </c>
      <c r="I2152">
        <v>233.05799999999999</v>
      </c>
      <c r="J2152">
        <v>4</v>
      </c>
      <c r="K2152">
        <v>0.2</v>
      </c>
      <c r="L2152">
        <v>47.48</v>
      </c>
      <c r="M2152" s="7">
        <f>SUM(Table1[[#This Row],[Profit]]/Table1[[#This Row],[Sales]])</f>
        <v>0.20372611109680852</v>
      </c>
      <c r="N2152">
        <f>SUM(Table1[[#This Row],[Sales]]*Table1[[#This Row],[Quantity]])</f>
        <v>932.23199999999997</v>
      </c>
    </row>
    <row r="2153" spans="1:14" x14ac:dyDescent="0.3">
      <c r="A2153" t="s">
        <v>2232</v>
      </c>
      <c r="B2153" s="1">
        <v>42332</v>
      </c>
      <c r="C2153" t="s">
        <v>2233</v>
      </c>
      <c r="D2153" t="s">
        <v>2234</v>
      </c>
      <c r="E2153" t="s">
        <v>3</v>
      </c>
      <c r="F2153" t="s">
        <v>40</v>
      </c>
      <c r="G2153" t="s">
        <v>25</v>
      </c>
      <c r="H2153" t="s">
        <v>63</v>
      </c>
      <c r="I2153">
        <v>111.79</v>
      </c>
      <c r="J2153">
        <v>4</v>
      </c>
      <c r="K2153">
        <v>0.05</v>
      </c>
      <c r="L2153">
        <v>16.3</v>
      </c>
      <c r="M2153" s="7">
        <f>SUM(Table1[[#This Row],[Profit]]/Table1[[#This Row],[Sales]])</f>
        <v>0.14580910636013955</v>
      </c>
      <c r="N2153">
        <f>SUM(Table1[[#This Row],[Sales]]*Table1[[#This Row],[Quantity]])</f>
        <v>447.16</v>
      </c>
    </row>
    <row r="2154" spans="1:14" x14ac:dyDescent="0.3">
      <c r="A2154" t="s">
        <v>2235</v>
      </c>
      <c r="B2154" s="1">
        <v>42696</v>
      </c>
      <c r="C2154" t="s">
        <v>1711</v>
      </c>
      <c r="D2154" t="s">
        <v>1712</v>
      </c>
      <c r="E2154" t="s">
        <v>3</v>
      </c>
      <c r="F2154" t="s">
        <v>56</v>
      </c>
      <c r="G2154" t="s">
        <v>13</v>
      </c>
      <c r="H2154" t="s">
        <v>32</v>
      </c>
      <c r="I2154">
        <v>14.94</v>
      </c>
      <c r="J2154">
        <v>9</v>
      </c>
      <c r="K2154">
        <v>0.2</v>
      </c>
      <c r="L2154">
        <v>0.16</v>
      </c>
      <c r="M2154" s="7">
        <f>SUM(Table1[[#This Row],[Profit]]/Table1[[#This Row],[Sales]])</f>
        <v>1.0709504685408301E-2</v>
      </c>
      <c r="N2154">
        <f>SUM(Table1[[#This Row],[Sales]]*Table1[[#This Row],[Quantity]])</f>
        <v>134.46</v>
      </c>
    </row>
    <row r="2155" spans="1:14" x14ac:dyDescent="0.3">
      <c r="A2155" t="s">
        <v>2236</v>
      </c>
      <c r="B2155" s="1">
        <v>42930</v>
      </c>
      <c r="C2155" t="s">
        <v>368</v>
      </c>
      <c r="D2155" t="s">
        <v>369</v>
      </c>
      <c r="E2155" t="s">
        <v>11</v>
      </c>
      <c r="F2155" t="s">
        <v>56</v>
      </c>
      <c r="G2155" t="s">
        <v>13</v>
      </c>
      <c r="H2155" t="s">
        <v>27</v>
      </c>
      <c r="I2155">
        <v>14.16</v>
      </c>
      <c r="J2155">
        <v>6</v>
      </c>
      <c r="K2155">
        <v>0.2</v>
      </c>
      <c r="L2155">
        <v>3.37</v>
      </c>
      <c r="M2155" s="7">
        <f>SUM(Table1[[#This Row],[Profit]]/Table1[[#This Row],[Sales]])</f>
        <v>0.23799435028248589</v>
      </c>
      <c r="N2155">
        <f>SUM(Table1[[#This Row],[Sales]]*Table1[[#This Row],[Quantity]])</f>
        <v>84.960000000000008</v>
      </c>
    </row>
    <row r="2156" spans="1:14" x14ac:dyDescent="0.3">
      <c r="A2156" t="s">
        <v>2237</v>
      </c>
      <c r="B2156" s="1">
        <v>42855</v>
      </c>
      <c r="C2156" t="s">
        <v>1418</v>
      </c>
      <c r="D2156" t="s">
        <v>1419</v>
      </c>
      <c r="E2156" t="s">
        <v>39</v>
      </c>
      <c r="F2156" t="s">
        <v>40</v>
      </c>
      <c r="G2156" t="s">
        <v>5</v>
      </c>
      <c r="H2156" t="s">
        <v>23</v>
      </c>
      <c r="I2156">
        <v>22.608000000000001</v>
      </c>
      <c r="J2156">
        <v>8</v>
      </c>
      <c r="K2156">
        <v>0.1</v>
      </c>
      <c r="L2156">
        <v>5.23</v>
      </c>
      <c r="M2156" s="7">
        <f>SUM(Table1[[#This Row],[Profit]]/Table1[[#This Row],[Sales]])</f>
        <v>0.23133404104741687</v>
      </c>
      <c r="N2156">
        <f>SUM(Table1[[#This Row],[Sales]]*Table1[[#This Row],[Quantity]])</f>
        <v>180.864</v>
      </c>
    </row>
    <row r="2157" spans="1:14" x14ac:dyDescent="0.3">
      <c r="A2157" t="s">
        <v>2238</v>
      </c>
      <c r="B2157" s="1">
        <v>42941</v>
      </c>
      <c r="C2157" t="s">
        <v>1564</v>
      </c>
      <c r="D2157" t="s">
        <v>1565</v>
      </c>
      <c r="E2157" t="s">
        <v>3</v>
      </c>
      <c r="F2157" t="s">
        <v>12</v>
      </c>
      <c r="G2157" t="s">
        <v>13</v>
      </c>
      <c r="H2157" t="s">
        <v>101</v>
      </c>
      <c r="I2157">
        <v>21.48</v>
      </c>
      <c r="J2157">
        <v>5</v>
      </c>
      <c r="K2157">
        <v>0.1</v>
      </c>
      <c r="L2157">
        <v>3.97</v>
      </c>
      <c r="M2157" s="7">
        <f>SUM(Table1[[#This Row],[Profit]]/Table1[[#This Row],[Sales]])</f>
        <v>0.18482309124767227</v>
      </c>
      <c r="N2157">
        <f>SUM(Table1[[#This Row],[Sales]]*Table1[[#This Row],[Quantity]])</f>
        <v>107.4</v>
      </c>
    </row>
    <row r="2158" spans="1:14" x14ac:dyDescent="0.3">
      <c r="A2158" t="s">
        <v>2239</v>
      </c>
      <c r="B2158" s="1">
        <v>42177</v>
      </c>
      <c r="C2158" t="s">
        <v>763</v>
      </c>
      <c r="D2158" t="s">
        <v>764</v>
      </c>
      <c r="E2158" t="s">
        <v>3</v>
      </c>
      <c r="F2158" t="s">
        <v>40</v>
      </c>
      <c r="G2158" t="s">
        <v>13</v>
      </c>
      <c r="H2158" t="s">
        <v>19</v>
      </c>
      <c r="I2158">
        <v>501.81</v>
      </c>
      <c r="J2158">
        <v>5</v>
      </c>
      <c r="K2158">
        <v>0.25</v>
      </c>
      <c r="L2158">
        <v>82.34</v>
      </c>
      <c r="M2158" s="7">
        <f>SUM(Table1[[#This Row],[Profit]]/Table1[[#This Row],[Sales]])</f>
        <v>0.16408600864869174</v>
      </c>
      <c r="N2158">
        <f>SUM(Table1[[#This Row],[Sales]]*Table1[[#This Row],[Quantity]])</f>
        <v>2509.0500000000002</v>
      </c>
    </row>
    <row r="2159" spans="1:14" x14ac:dyDescent="0.3">
      <c r="A2159" t="s">
        <v>2239</v>
      </c>
      <c r="B2159" s="1">
        <v>42177</v>
      </c>
      <c r="C2159" t="s">
        <v>763</v>
      </c>
      <c r="D2159" t="s">
        <v>764</v>
      </c>
      <c r="E2159" t="s">
        <v>3</v>
      </c>
      <c r="F2159" t="s">
        <v>40</v>
      </c>
      <c r="G2159" t="s">
        <v>13</v>
      </c>
      <c r="H2159" t="s">
        <v>19</v>
      </c>
      <c r="I2159">
        <v>161.94</v>
      </c>
      <c r="J2159">
        <v>7</v>
      </c>
      <c r="K2159">
        <v>0</v>
      </c>
      <c r="L2159">
        <v>13.29</v>
      </c>
      <c r="M2159" s="7">
        <f>SUM(Table1[[#This Row],[Profit]]/Table1[[#This Row],[Sales]])</f>
        <v>8.2067432382363831E-2</v>
      </c>
      <c r="N2159">
        <f>SUM(Table1[[#This Row],[Sales]]*Table1[[#This Row],[Quantity]])</f>
        <v>1133.58</v>
      </c>
    </row>
    <row r="2160" spans="1:14" x14ac:dyDescent="0.3">
      <c r="A2160" t="s">
        <v>2240</v>
      </c>
      <c r="B2160" s="1">
        <v>43394</v>
      </c>
      <c r="C2160" t="s">
        <v>242</v>
      </c>
      <c r="D2160" t="s">
        <v>243</v>
      </c>
      <c r="E2160" t="s">
        <v>39</v>
      </c>
      <c r="F2160" t="s">
        <v>4</v>
      </c>
      <c r="G2160" t="s">
        <v>13</v>
      </c>
      <c r="H2160" t="s">
        <v>24</v>
      </c>
      <c r="I2160">
        <v>17.856000000000002</v>
      </c>
      <c r="J2160">
        <v>9</v>
      </c>
      <c r="K2160">
        <v>0</v>
      </c>
      <c r="L2160">
        <v>4.3099999999999996</v>
      </c>
      <c r="M2160" s="7">
        <f>SUM(Table1[[#This Row],[Profit]]/Table1[[#This Row],[Sales]])</f>
        <v>0.24137544802867378</v>
      </c>
      <c r="N2160">
        <f>SUM(Table1[[#This Row],[Sales]]*Table1[[#This Row],[Quantity]])</f>
        <v>160.70400000000001</v>
      </c>
    </row>
    <row r="2161" spans="1:14" x14ac:dyDescent="0.3">
      <c r="A2161" t="s">
        <v>2241</v>
      </c>
      <c r="B2161" s="1">
        <v>42981</v>
      </c>
      <c r="C2161" t="s">
        <v>757</v>
      </c>
      <c r="D2161" t="s">
        <v>758</v>
      </c>
      <c r="E2161" t="s">
        <v>3</v>
      </c>
      <c r="F2161" t="s">
        <v>40</v>
      </c>
      <c r="G2161" t="s">
        <v>13</v>
      </c>
      <c r="H2161" t="s">
        <v>27</v>
      </c>
      <c r="I2161">
        <v>8.8079999999999998</v>
      </c>
      <c r="J2161">
        <v>4</v>
      </c>
      <c r="K2161">
        <v>0.15</v>
      </c>
      <c r="L2161">
        <v>0.5</v>
      </c>
      <c r="M2161" s="7">
        <f>SUM(Table1[[#This Row],[Profit]]/Table1[[#This Row],[Sales]])</f>
        <v>5.6766575840145321E-2</v>
      </c>
      <c r="N2161">
        <f>SUM(Table1[[#This Row],[Sales]]*Table1[[#This Row],[Quantity]])</f>
        <v>35.231999999999999</v>
      </c>
    </row>
    <row r="2162" spans="1:14" x14ac:dyDescent="0.3">
      <c r="A2162" t="s">
        <v>2242</v>
      </c>
      <c r="B2162" s="1">
        <v>42869</v>
      </c>
      <c r="C2162" t="s">
        <v>359</v>
      </c>
      <c r="D2162" t="s">
        <v>360</v>
      </c>
      <c r="E2162" t="s">
        <v>3</v>
      </c>
      <c r="F2162" t="s">
        <v>56</v>
      </c>
      <c r="G2162" t="s">
        <v>5</v>
      </c>
      <c r="H2162" t="s">
        <v>23</v>
      </c>
      <c r="I2162">
        <v>79.384</v>
      </c>
      <c r="J2162">
        <v>9</v>
      </c>
      <c r="K2162">
        <v>0.25</v>
      </c>
      <c r="L2162">
        <v>7.72</v>
      </c>
      <c r="M2162" s="7">
        <f>SUM(Table1[[#This Row],[Profit]]/Table1[[#This Row],[Sales]])</f>
        <v>9.7248815882293657E-2</v>
      </c>
      <c r="N2162">
        <f>SUM(Table1[[#This Row],[Sales]]*Table1[[#This Row],[Quantity]])</f>
        <v>714.45600000000002</v>
      </c>
    </row>
    <row r="2163" spans="1:14" x14ac:dyDescent="0.3">
      <c r="A2163" t="s">
        <v>2243</v>
      </c>
      <c r="B2163" s="1">
        <v>42742</v>
      </c>
      <c r="C2163" t="s">
        <v>356</v>
      </c>
      <c r="D2163" t="s">
        <v>357</v>
      </c>
      <c r="E2163" t="s">
        <v>39</v>
      </c>
      <c r="F2163" t="s">
        <v>12</v>
      </c>
      <c r="G2163" t="s">
        <v>13</v>
      </c>
      <c r="H2163" t="s">
        <v>24</v>
      </c>
      <c r="I2163">
        <v>34.58</v>
      </c>
      <c r="J2163">
        <v>3</v>
      </c>
      <c r="K2163">
        <v>0.15</v>
      </c>
      <c r="L2163">
        <v>1.71</v>
      </c>
      <c r="M2163" s="7">
        <f>SUM(Table1[[#This Row],[Profit]]/Table1[[#This Row],[Sales]])</f>
        <v>4.9450549450549455E-2</v>
      </c>
      <c r="N2163">
        <f>SUM(Table1[[#This Row],[Sales]]*Table1[[#This Row],[Quantity]])</f>
        <v>103.74</v>
      </c>
    </row>
    <row r="2164" spans="1:14" x14ac:dyDescent="0.3">
      <c r="A2164" t="s">
        <v>2244</v>
      </c>
      <c r="B2164" s="1">
        <v>43172</v>
      </c>
      <c r="C2164" t="s">
        <v>2245</v>
      </c>
      <c r="D2164" t="s">
        <v>2246</v>
      </c>
      <c r="E2164" t="s">
        <v>39</v>
      </c>
      <c r="F2164" t="s">
        <v>12</v>
      </c>
      <c r="G2164" t="s">
        <v>13</v>
      </c>
      <c r="H2164" t="s">
        <v>32</v>
      </c>
      <c r="I2164">
        <v>314.55</v>
      </c>
      <c r="J2164">
        <v>5</v>
      </c>
      <c r="K2164">
        <v>0</v>
      </c>
      <c r="L2164">
        <v>75</v>
      </c>
      <c r="M2164" s="7">
        <f>SUM(Table1[[#This Row],[Profit]]/Table1[[#This Row],[Sales]])</f>
        <v>0.23843586075345732</v>
      </c>
      <c r="N2164">
        <f>SUM(Table1[[#This Row],[Sales]]*Table1[[#This Row],[Quantity]])</f>
        <v>1572.75</v>
      </c>
    </row>
    <row r="2165" spans="1:14" x14ac:dyDescent="0.3">
      <c r="A2165" t="s">
        <v>2247</v>
      </c>
      <c r="B2165" s="1">
        <v>43021</v>
      </c>
      <c r="C2165" t="s">
        <v>227</v>
      </c>
      <c r="D2165" t="s">
        <v>228</v>
      </c>
      <c r="E2165" t="s">
        <v>3</v>
      </c>
      <c r="F2165" t="s">
        <v>40</v>
      </c>
      <c r="G2165" t="s">
        <v>25</v>
      </c>
      <c r="H2165" t="s">
        <v>63</v>
      </c>
      <c r="I2165">
        <v>191.976</v>
      </c>
      <c r="J2165">
        <v>10</v>
      </c>
      <c r="K2165">
        <v>0.15</v>
      </c>
      <c r="L2165">
        <v>12.76</v>
      </c>
      <c r="M2165" s="7">
        <f>SUM(Table1[[#This Row],[Profit]]/Table1[[#This Row],[Sales]])</f>
        <v>6.646664166354127E-2</v>
      </c>
      <c r="N2165">
        <f>SUM(Table1[[#This Row],[Sales]]*Table1[[#This Row],[Quantity]])</f>
        <v>1919.76</v>
      </c>
    </row>
    <row r="2166" spans="1:14" x14ac:dyDescent="0.3">
      <c r="A2166" t="s">
        <v>2247</v>
      </c>
      <c r="B2166" s="1">
        <v>43021</v>
      </c>
      <c r="C2166" t="s">
        <v>227</v>
      </c>
      <c r="D2166" t="s">
        <v>228</v>
      </c>
      <c r="E2166" t="s">
        <v>3</v>
      </c>
      <c r="F2166" t="s">
        <v>40</v>
      </c>
      <c r="G2166" t="s">
        <v>13</v>
      </c>
      <c r="H2166" t="s">
        <v>32</v>
      </c>
      <c r="I2166">
        <v>8.2880000000000003</v>
      </c>
      <c r="J2166">
        <v>10</v>
      </c>
      <c r="K2166">
        <v>0.05</v>
      </c>
      <c r="L2166">
        <v>0.81</v>
      </c>
      <c r="M2166" s="7">
        <f>SUM(Table1[[#This Row],[Profit]]/Table1[[#This Row],[Sales]])</f>
        <v>9.7731660231660231E-2</v>
      </c>
      <c r="N2166">
        <f>SUM(Table1[[#This Row],[Sales]]*Table1[[#This Row],[Quantity]])</f>
        <v>82.88</v>
      </c>
    </row>
    <row r="2167" spans="1:14" x14ac:dyDescent="0.3">
      <c r="A2167" t="s">
        <v>2247</v>
      </c>
      <c r="B2167" s="1">
        <v>43021</v>
      </c>
      <c r="C2167" t="s">
        <v>227</v>
      </c>
      <c r="D2167" t="s">
        <v>228</v>
      </c>
      <c r="E2167" t="s">
        <v>3</v>
      </c>
      <c r="F2167" t="s">
        <v>40</v>
      </c>
      <c r="G2167" t="s">
        <v>5</v>
      </c>
      <c r="H2167" t="s">
        <v>23</v>
      </c>
      <c r="I2167">
        <v>139.91999999999999</v>
      </c>
      <c r="J2167">
        <v>10</v>
      </c>
      <c r="K2167">
        <v>0.2</v>
      </c>
      <c r="L2167">
        <v>2.42</v>
      </c>
      <c r="M2167" s="7">
        <f>SUM(Table1[[#This Row],[Profit]]/Table1[[#This Row],[Sales]])</f>
        <v>1.7295597484276729E-2</v>
      </c>
      <c r="N2167">
        <f>SUM(Table1[[#This Row],[Sales]]*Table1[[#This Row],[Quantity]])</f>
        <v>1399.1999999999998</v>
      </c>
    </row>
    <row r="2168" spans="1:14" x14ac:dyDescent="0.3">
      <c r="A2168" t="s">
        <v>2247</v>
      </c>
      <c r="B2168" s="1">
        <v>43021</v>
      </c>
      <c r="C2168" t="s">
        <v>227</v>
      </c>
      <c r="D2168" t="s">
        <v>228</v>
      </c>
      <c r="E2168" t="s">
        <v>3</v>
      </c>
      <c r="F2168" t="s">
        <v>40</v>
      </c>
      <c r="G2168" t="s">
        <v>13</v>
      </c>
      <c r="H2168" t="s">
        <v>24</v>
      </c>
      <c r="I2168">
        <v>15.872</v>
      </c>
      <c r="J2168">
        <v>4</v>
      </c>
      <c r="K2168">
        <v>0.15</v>
      </c>
      <c r="L2168">
        <v>2.94</v>
      </c>
      <c r="M2168" s="7">
        <f>SUM(Table1[[#This Row],[Profit]]/Table1[[#This Row],[Sales]])</f>
        <v>0.18523185483870969</v>
      </c>
      <c r="N2168">
        <f>SUM(Table1[[#This Row],[Sales]]*Table1[[#This Row],[Quantity]])</f>
        <v>63.488</v>
      </c>
    </row>
    <row r="2169" spans="1:14" x14ac:dyDescent="0.3">
      <c r="A2169" t="s">
        <v>2247</v>
      </c>
      <c r="B2169" s="1">
        <v>43021</v>
      </c>
      <c r="C2169" t="s">
        <v>227</v>
      </c>
      <c r="D2169" t="s">
        <v>228</v>
      </c>
      <c r="E2169" t="s">
        <v>3</v>
      </c>
      <c r="F2169" t="s">
        <v>40</v>
      </c>
      <c r="G2169" t="s">
        <v>13</v>
      </c>
      <c r="H2169" t="s">
        <v>27</v>
      </c>
      <c r="I2169">
        <v>6.2859999999999996</v>
      </c>
      <c r="J2169">
        <v>9</v>
      </c>
      <c r="K2169">
        <v>0.1</v>
      </c>
      <c r="L2169">
        <v>0.59</v>
      </c>
      <c r="M2169" s="7">
        <f>SUM(Table1[[#This Row],[Profit]]/Table1[[#This Row],[Sales]])</f>
        <v>9.3859370028635064E-2</v>
      </c>
      <c r="N2169">
        <f>SUM(Table1[[#This Row],[Sales]]*Table1[[#This Row],[Quantity]])</f>
        <v>56.573999999999998</v>
      </c>
    </row>
    <row r="2170" spans="1:14" x14ac:dyDescent="0.3">
      <c r="A2170" t="s">
        <v>2248</v>
      </c>
      <c r="B2170" s="1">
        <v>43127</v>
      </c>
      <c r="C2170" t="s">
        <v>2249</v>
      </c>
      <c r="D2170" t="s">
        <v>2250</v>
      </c>
      <c r="E2170" t="s">
        <v>3</v>
      </c>
      <c r="F2170" t="s">
        <v>56</v>
      </c>
      <c r="G2170" t="s">
        <v>13</v>
      </c>
      <c r="H2170" t="s">
        <v>24</v>
      </c>
      <c r="I2170">
        <v>14.016</v>
      </c>
      <c r="J2170">
        <v>10</v>
      </c>
      <c r="K2170">
        <v>0.15</v>
      </c>
      <c r="L2170">
        <v>1.89</v>
      </c>
      <c r="M2170" s="7">
        <f>SUM(Table1[[#This Row],[Profit]]/Table1[[#This Row],[Sales]])</f>
        <v>0.1348458904109589</v>
      </c>
      <c r="N2170">
        <f>SUM(Table1[[#This Row],[Sales]]*Table1[[#This Row],[Quantity]])</f>
        <v>140.16</v>
      </c>
    </row>
    <row r="2171" spans="1:14" x14ac:dyDescent="0.3">
      <c r="A2171" t="s">
        <v>2248</v>
      </c>
      <c r="B2171" s="1">
        <v>43127</v>
      </c>
      <c r="C2171" t="s">
        <v>2249</v>
      </c>
      <c r="D2171" t="s">
        <v>2250</v>
      </c>
      <c r="E2171" t="s">
        <v>3</v>
      </c>
      <c r="F2171" t="s">
        <v>56</v>
      </c>
      <c r="G2171" t="s">
        <v>25</v>
      </c>
      <c r="H2171" t="s">
        <v>63</v>
      </c>
      <c r="I2171">
        <v>71.975999999999999</v>
      </c>
      <c r="J2171">
        <v>10</v>
      </c>
      <c r="K2171">
        <v>0.2</v>
      </c>
      <c r="L2171">
        <v>5.26</v>
      </c>
      <c r="M2171" s="7">
        <f>SUM(Table1[[#This Row],[Profit]]/Table1[[#This Row],[Sales]])</f>
        <v>7.3079915527398023E-2</v>
      </c>
      <c r="N2171">
        <f>SUM(Table1[[#This Row],[Sales]]*Table1[[#This Row],[Quantity]])</f>
        <v>719.76</v>
      </c>
    </row>
    <row r="2172" spans="1:14" x14ac:dyDescent="0.3">
      <c r="A2172" t="s">
        <v>2248</v>
      </c>
      <c r="B2172" s="1">
        <v>43127</v>
      </c>
      <c r="C2172" t="s">
        <v>2249</v>
      </c>
      <c r="D2172" t="s">
        <v>2250</v>
      </c>
      <c r="E2172" t="s">
        <v>3</v>
      </c>
      <c r="F2172" t="s">
        <v>56</v>
      </c>
      <c r="G2172" t="s">
        <v>25</v>
      </c>
      <c r="H2172" t="s">
        <v>26</v>
      </c>
      <c r="I2172">
        <v>107.982</v>
      </c>
      <c r="J2172">
        <v>1</v>
      </c>
      <c r="K2172">
        <v>0.2</v>
      </c>
      <c r="L2172">
        <v>19.829999999999998</v>
      </c>
      <c r="M2172" s="7">
        <f>SUM(Table1[[#This Row],[Profit]]/Table1[[#This Row],[Sales]])</f>
        <v>0.18364171806412177</v>
      </c>
      <c r="N2172">
        <f>SUM(Table1[[#This Row],[Sales]]*Table1[[#This Row],[Quantity]])</f>
        <v>107.982</v>
      </c>
    </row>
    <row r="2173" spans="1:14" x14ac:dyDescent="0.3">
      <c r="A2173" t="s">
        <v>2251</v>
      </c>
      <c r="B2173" s="1">
        <v>43423</v>
      </c>
      <c r="C2173" t="s">
        <v>78</v>
      </c>
      <c r="D2173" t="s">
        <v>79</v>
      </c>
      <c r="E2173" t="s">
        <v>11</v>
      </c>
      <c r="F2173" t="s">
        <v>40</v>
      </c>
      <c r="G2173" t="s">
        <v>5</v>
      </c>
      <c r="H2173" t="s">
        <v>7</v>
      </c>
      <c r="I2173">
        <v>305.31200000000001</v>
      </c>
      <c r="J2173">
        <v>8</v>
      </c>
      <c r="K2173">
        <v>0.1</v>
      </c>
      <c r="L2173">
        <v>23.39</v>
      </c>
      <c r="M2173" s="7">
        <f>SUM(Table1[[#This Row],[Profit]]/Table1[[#This Row],[Sales]])</f>
        <v>7.6610156168116547E-2</v>
      </c>
      <c r="N2173">
        <f>SUM(Table1[[#This Row],[Sales]]*Table1[[#This Row],[Quantity]])</f>
        <v>2442.4960000000001</v>
      </c>
    </row>
    <row r="2174" spans="1:14" x14ac:dyDescent="0.3">
      <c r="A2174" t="s">
        <v>2252</v>
      </c>
      <c r="B2174" s="1">
        <v>42217</v>
      </c>
      <c r="C2174" t="s">
        <v>2253</v>
      </c>
      <c r="D2174" t="s">
        <v>2254</v>
      </c>
      <c r="E2174" t="s">
        <v>3</v>
      </c>
      <c r="F2174" t="s">
        <v>12</v>
      </c>
      <c r="G2174" t="s">
        <v>13</v>
      </c>
      <c r="H2174" t="s">
        <v>27</v>
      </c>
      <c r="I2174">
        <v>19.751999999999999</v>
      </c>
      <c r="J2174">
        <v>10</v>
      </c>
      <c r="K2174">
        <v>0.15</v>
      </c>
      <c r="L2174">
        <v>4.74</v>
      </c>
      <c r="M2174" s="7">
        <f>SUM(Table1[[#This Row],[Profit]]/Table1[[#This Row],[Sales]])</f>
        <v>0.23997569866342652</v>
      </c>
      <c r="N2174">
        <f>SUM(Table1[[#This Row],[Sales]]*Table1[[#This Row],[Quantity]])</f>
        <v>197.51999999999998</v>
      </c>
    </row>
    <row r="2175" spans="1:14" x14ac:dyDescent="0.3">
      <c r="A2175" t="s">
        <v>2255</v>
      </c>
      <c r="B2175" s="1">
        <v>42946</v>
      </c>
      <c r="C2175" t="s">
        <v>208</v>
      </c>
      <c r="D2175" t="s">
        <v>209</v>
      </c>
      <c r="E2175" t="s">
        <v>39</v>
      </c>
      <c r="F2175" t="s">
        <v>40</v>
      </c>
      <c r="G2175" t="s">
        <v>13</v>
      </c>
      <c r="H2175" t="s">
        <v>27</v>
      </c>
      <c r="I2175">
        <v>9.2639999999999993</v>
      </c>
      <c r="J2175">
        <v>8</v>
      </c>
      <c r="K2175">
        <v>0</v>
      </c>
      <c r="L2175">
        <v>1.21</v>
      </c>
      <c r="M2175" s="7">
        <f>SUM(Table1[[#This Row],[Profit]]/Table1[[#This Row],[Sales]])</f>
        <v>0.13061312607944733</v>
      </c>
      <c r="N2175">
        <f>SUM(Table1[[#This Row],[Sales]]*Table1[[#This Row],[Quantity]])</f>
        <v>74.111999999999995</v>
      </c>
    </row>
    <row r="2176" spans="1:14" x14ac:dyDescent="0.3">
      <c r="A2176" t="s">
        <v>2256</v>
      </c>
      <c r="B2176" s="1">
        <v>42581</v>
      </c>
      <c r="C2176" t="s">
        <v>2164</v>
      </c>
      <c r="D2176" t="s">
        <v>2165</v>
      </c>
      <c r="E2176" t="s">
        <v>11</v>
      </c>
      <c r="F2176" t="s">
        <v>40</v>
      </c>
      <c r="G2176" t="s">
        <v>13</v>
      </c>
      <c r="H2176" t="s">
        <v>19</v>
      </c>
      <c r="I2176">
        <v>61.792000000000002</v>
      </c>
      <c r="J2176">
        <v>3</v>
      </c>
      <c r="K2176">
        <v>0.1</v>
      </c>
      <c r="L2176">
        <v>2.84</v>
      </c>
      <c r="M2176" s="7">
        <f>SUM(Table1[[#This Row],[Profit]]/Table1[[#This Row],[Sales]])</f>
        <v>4.5960642154324181E-2</v>
      </c>
      <c r="N2176">
        <f>SUM(Table1[[#This Row],[Sales]]*Table1[[#This Row],[Quantity]])</f>
        <v>185.376</v>
      </c>
    </row>
    <row r="2177" spans="1:14" x14ac:dyDescent="0.3">
      <c r="A2177" t="s">
        <v>2257</v>
      </c>
      <c r="B2177" s="1">
        <v>43023</v>
      </c>
      <c r="C2177" t="s">
        <v>2258</v>
      </c>
      <c r="D2177" t="s">
        <v>2259</v>
      </c>
      <c r="E2177" t="s">
        <v>39</v>
      </c>
      <c r="F2177" t="s">
        <v>12</v>
      </c>
      <c r="G2177" t="s">
        <v>13</v>
      </c>
      <c r="H2177" t="s">
        <v>32</v>
      </c>
      <c r="I2177">
        <v>45.68</v>
      </c>
      <c r="J2177">
        <v>8</v>
      </c>
      <c r="K2177">
        <v>0.1</v>
      </c>
      <c r="L2177">
        <v>3.66</v>
      </c>
      <c r="M2177" s="7">
        <f>SUM(Table1[[#This Row],[Profit]]/Table1[[#This Row],[Sales]])</f>
        <v>8.0122591943957974E-2</v>
      </c>
      <c r="N2177">
        <f>SUM(Table1[[#This Row],[Sales]]*Table1[[#This Row],[Quantity]])</f>
        <v>365.44</v>
      </c>
    </row>
    <row r="2178" spans="1:14" x14ac:dyDescent="0.3">
      <c r="A2178" t="s">
        <v>2257</v>
      </c>
      <c r="B2178" s="1">
        <v>43023</v>
      </c>
      <c r="C2178" t="s">
        <v>2258</v>
      </c>
      <c r="D2178" t="s">
        <v>2259</v>
      </c>
      <c r="E2178" t="s">
        <v>39</v>
      </c>
      <c r="F2178" t="s">
        <v>12</v>
      </c>
      <c r="G2178" t="s">
        <v>13</v>
      </c>
      <c r="H2178" t="s">
        <v>32</v>
      </c>
      <c r="I2178">
        <v>60.12</v>
      </c>
      <c r="J2178">
        <v>2</v>
      </c>
      <c r="K2178">
        <v>0.15</v>
      </c>
      <c r="L2178">
        <v>1.41</v>
      </c>
      <c r="M2178" s="7">
        <f>SUM(Table1[[#This Row],[Profit]]/Table1[[#This Row],[Sales]])</f>
        <v>2.3453093812375248E-2</v>
      </c>
      <c r="N2178">
        <f>SUM(Table1[[#This Row],[Sales]]*Table1[[#This Row],[Quantity]])</f>
        <v>120.24</v>
      </c>
    </row>
    <row r="2179" spans="1:14" x14ac:dyDescent="0.3">
      <c r="A2179" t="s">
        <v>2257</v>
      </c>
      <c r="B2179" s="1">
        <v>43023</v>
      </c>
      <c r="C2179" t="s">
        <v>2258</v>
      </c>
      <c r="D2179" t="s">
        <v>2259</v>
      </c>
      <c r="E2179" t="s">
        <v>39</v>
      </c>
      <c r="F2179" t="s">
        <v>12</v>
      </c>
      <c r="G2179" t="s">
        <v>13</v>
      </c>
      <c r="H2179" t="s">
        <v>27</v>
      </c>
      <c r="I2179">
        <v>41.72</v>
      </c>
      <c r="J2179">
        <v>5</v>
      </c>
      <c r="K2179">
        <v>0.25</v>
      </c>
      <c r="L2179">
        <v>3.85</v>
      </c>
      <c r="M2179" s="7">
        <f>SUM(Table1[[#This Row],[Profit]]/Table1[[#This Row],[Sales]])</f>
        <v>9.2281879194630878E-2</v>
      </c>
      <c r="N2179">
        <f>SUM(Table1[[#This Row],[Sales]]*Table1[[#This Row],[Quantity]])</f>
        <v>208.6</v>
      </c>
    </row>
    <row r="2180" spans="1:14" x14ac:dyDescent="0.3">
      <c r="A2180" t="s">
        <v>2257</v>
      </c>
      <c r="B2180" s="1">
        <v>43023</v>
      </c>
      <c r="C2180" t="s">
        <v>2258</v>
      </c>
      <c r="D2180" t="s">
        <v>2259</v>
      </c>
      <c r="E2180" t="s">
        <v>39</v>
      </c>
      <c r="F2180" t="s">
        <v>12</v>
      </c>
      <c r="G2180" t="s">
        <v>13</v>
      </c>
      <c r="H2180" t="s">
        <v>32</v>
      </c>
      <c r="I2180">
        <v>71.599999999999994</v>
      </c>
      <c r="J2180">
        <v>7</v>
      </c>
      <c r="K2180">
        <v>0.25</v>
      </c>
      <c r="L2180">
        <v>2.69</v>
      </c>
      <c r="M2180" s="7">
        <f>SUM(Table1[[#This Row],[Profit]]/Table1[[#This Row],[Sales]])</f>
        <v>3.7569832402234639E-2</v>
      </c>
      <c r="N2180">
        <f>SUM(Table1[[#This Row],[Sales]]*Table1[[#This Row],[Quantity]])</f>
        <v>501.19999999999993</v>
      </c>
    </row>
    <row r="2181" spans="1:14" x14ac:dyDescent="0.3">
      <c r="A2181" t="s">
        <v>2260</v>
      </c>
      <c r="B2181" s="1">
        <v>42862</v>
      </c>
      <c r="C2181" t="s">
        <v>556</v>
      </c>
      <c r="D2181" t="s">
        <v>557</v>
      </c>
      <c r="E2181" t="s">
        <v>3</v>
      </c>
      <c r="F2181" t="s">
        <v>56</v>
      </c>
      <c r="G2181" t="s">
        <v>13</v>
      </c>
      <c r="H2181" t="s">
        <v>27</v>
      </c>
      <c r="I2181">
        <v>85.231999999999999</v>
      </c>
      <c r="J2181">
        <v>5</v>
      </c>
      <c r="K2181">
        <v>0.1</v>
      </c>
      <c r="L2181">
        <v>20.58</v>
      </c>
      <c r="M2181" s="7">
        <f>SUM(Table1[[#This Row],[Profit]]/Table1[[#This Row],[Sales]])</f>
        <v>0.2414586070959264</v>
      </c>
      <c r="N2181">
        <f>SUM(Table1[[#This Row],[Sales]]*Table1[[#This Row],[Quantity]])</f>
        <v>426.15999999999997</v>
      </c>
    </row>
    <row r="2182" spans="1:14" x14ac:dyDescent="0.3">
      <c r="A2182" t="s">
        <v>2260</v>
      </c>
      <c r="B2182" s="1">
        <v>42862</v>
      </c>
      <c r="C2182" t="s">
        <v>556</v>
      </c>
      <c r="D2182" t="s">
        <v>557</v>
      </c>
      <c r="E2182" t="s">
        <v>3</v>
      </c>
      <c r="F2182" t="s">
        <v>56</v>
      </c>
      <c r="G2182" t="s">
        <v>13</v>
      </c>
      <c r="H2182" t="s">
        <v>14</v>
      </c>
      <c r="I2182">
        <v>44.4</v>
      </c>
      <c r="J2182">
        <v>7</v>
      </c>
      <c r="K2182">
        <v>0.15</v>
      </c>
      <c r="L2182">
        <v>5.96</v>
      </c>
      <c r="M2182" s="7">
        <f>SUM(Table1[[#This Row],[Profit]]/Table1[[#This Row],[Sales]])</f>
        <v>0.13423423423423425</v>
      </c>
      <c r="N2182">
        <f>SUM(Table1[[#This Row],[Sales]]*Table1[[#This Row],[Quantity]])</f>
        <v>310.8</v>
      </c>
    </row>
    <row r="2183" spans="1:14" x14ac:dyDescent="0.3">
      <c r="A2183" t="s">
        <v>2260</v>
      </c>
      <c r="B2183" s="1">
        <v>42862</v>
      </c>
      <c r="C2183" t="s">
        <v>556</v>
      </c>
      <c r="D2183" t="s">
        <v>557</v>
      </c>
      <c r="E2183" t="s">
        <v>3</v>
      </c>
      <c r="F2183" t="s">
        <v>56</v>
      </c>
      <c r="G2183" t="s">
        <v>5</v>
      </c>
      <c r="H2183" t="s">
        <v>7</v>
      </c>
      <c r="I2183">
        <v>442.76400000000001</v>
      </c>
      <c r="J2183">
        <v>3</v>
      </c>
      <c r="K2183">
        <v>0</v>
      </c>
      <c r="L2183">
        <v>47.97</v>
      </c>
      <c r="M2183" s="7">
        <f>SUM(Table1[[#This Row],[Profit]]/Table1[[#This Row],[Sales]])</f>
        <v>0.1083421416375315</v>
      </c>
      <c r="N2183">
        <f>SUM(Table1[[#This Row],[Sales]]*Table1[[#This Row],[Quantity]])</f>
        <v>1328.2919999999999</v>
      </c>
    </row>
    <row r="2184" spans="1:14" x14ac:dyDescent="0.3">
      <c r="A2184" t="s">
        <v>2260</v>
      </c>
      <c r="B2184" s="1">
        <v>42862</v>
      </c>
      <c r="C2184" t="s">
        <v>556</v>
      </c>
      <c r="D2184" t="s">
        <v>557</v>
      </c>
      <c r="E2184" t="s">
        <v>3</v>
      </c>
      <c r="F2184" t="s">
        <v>56</v>
      </c>
      <c r="G2184" t="s">
        <v>25</v>
      </c>
      <c r="H2184" t="s">
        <v>265</v>
      </c>
      <c r="I2184">
        <v>3999.95</v>
      </c>
      <c r="J2184">
        <v>7</v>
      </c>
      <c r="K2184">
        <v>0.1</v>
      </c>
      <c r="L2184">
        <v>531.26</v>
      </c>
      <c r="M2184" s="7">
        <f>SUM(Table1[[#This Row],[Profit]]/Table1[[#This Row],[Sales]])</f>
        <v>0.13281666020825261</v>
      </c>
      <c r="N2184">
        <f>SUM(Table1[[#This Row],[Sales]]*Table1[[#This Row],[Quantity]])</f>
        <v>27999.649999999998</v>
      </c>
    </row>
    <row r="2185" spans="1:14" x14ac:dyDescent="0.3">
      <c r="A2185" t="s">
        <v>2260</v>
      </c>
      <c r="B2185" s="1">
        <v>42862</v>
      </c>
      <c r="C2185" t="s">
        <v>556</v>
      </c>
      <c r="D2185" t="s">
        <v>557</v>
      </c>
      <c r="E2185" t="s">
        <v>3</v>
      </c>
      <c r="F2185" t="s">
        <v>56</v>
      </c>
      <c r="G2185" t="s">
        <v>25</v>
      </c>
      <c r="H2185" t="s">
        <v>63</v>
      </c>
      <c r="I2185">
        <v>199.95</v>
      </c>
      <c r="J2185">
        <v>7</v>
      </c>
      <c r="K2185">
        <v>0.2</v>
      </c>
      <c r="L2185">
        <v>7.8</v>
      </c>
      <c r="M2185" s="7">
        <f>SUM(Table1[[#This Row],[Profit]]/Table1[[#This Row],[Sales]])</f>
        <v>3.900975243810953E-2</v>
      </c>
      <c r="N2185">
        <f>SUM(Table1[[#This Row],[Sales]]*Table1[[#This Row],[Quantity]])</f>
        <v>1399.6499999999999</v>
      </c>
    </row>
    <row r="2186" spans="1:14" x14ac:dyDescent="0.3">
      <c r="A2186" t="s">
        <v>2260</v>
      </c>
      <c r="B2186" s="1">
        <v>42862</v>
      </c>
      <c r="C2186" t="s">
        <v>556</v>
      </c>
      <c r="D2186" t="s">
        <v>557</v>
      </c>
      <c r="E2186" t="s">
        <v>3</v>
      </c>
      <c r="F2186" t="s">
        <v>56</v>
      </c>
      <c r="G2186" t="s">
        <v>5</v>
      </c>
      <c r="H2186" t="s">
        <v>23</v>
      </c>
      <c r="I2186">
        <v>63.68</v>
      </c>
      <c r="J2186">
        <v>7</v>
      </c>
      <c r="K2186">
        <v>0.2</v>
      </c>
      <c r="L2186">
        <v>2.21</v>
      </c>
      <c r="M2186" s="7">
        <f>SUM(Table1[[#This Row],[Profit]]/Table1[[#This Row],[Sales]])</f>
        <v>3.4704773869346735E-2</v>
      </c>
      <c r="N2186">
        <f>SUM(Table1[[#This Row],[Sales]]*Table1[[#This Row],[Quantity]])</f>
        <v>445.76</v>
      </c>
    </row>
    <row r="2187" spans="1:14" x14ac:dyDescent="0.3">
      <c r="A2187" t="s">
        <v>2261</v>
      </c>
      <c r="B2187" s="1">
        <v>43313</v>
      </c>
      <c r="C2187" t="s">
        <v>319</v>
      </c>
      <c r="D2187" t="s">
        <v>320</v>
      </c>
      <c r="E2187" t="s">
        <v>11</v>
      </c>
      <c r="F2187" t="s">
        <v>12</v>
      </c>
      <c r="G2187" t="s">
        <v>13</v>
      </c>
      <c r="H2187" t="s">
        <v>27</v>
      </c>
      <c r="I2187">
        <v>54.896000000000001</v>
      </c>
      <c r="J2187">
        <v>3</v>
      </c>
      <c r="K2187">
        <v>0.25</v>
      </c>
      <c r="L2187">
        <v>2.75</v>
      </c>
      <c r="M2187" s="7">
        <f>SUM(Table1[[#This Row],[Profit]]/Table1[[#This Row],[Sales]])</f>
        <v>5.0094724570096179E-2</v>
      </c>
      <c r="N2187">
        <f>SUM(Table1[[#This Row],[Sales]]*Table1[[#This Row],[Quantity]])</f>
        <v>164.68799999999999</v>
      </c>
    </row>
    <row r="2188" spans="1:14" x14ac:dyDescent="0.3">
      <c r="A2188" t="s">
        <v>2262</v>
      </c>
      <c r="B2188" s="1">
        <v>42930</v>
      </c>
      <c r="C2188" t="s">
        <v>2263</v>
      </c>
      <c r="D2188" t="s">
        <v>2264</v>
      </c>
      <c r="E2188" t="s">
        <v>3</v>
      </c>
      <c r="F2188" t="s">
        <v>4</v>
      </c>
      <c r="G2188" t="s">
        <v>25</v>
      </c>
      <c r="H2188" t="s">
        <v>63</v>
      </c>
      <c r="I2188">
        <v>29</v>
      </c>
      <c r="J2188">
        <v>4</v>
      </c>
      <c r="K2188">
        <v>0.1</v>
      </c>
      <c r="L2188">
        <v>1.37</v>
      </c>
      <c r="M2188" s="7">
        <f>SUM(Table1[[#This Row],[Profit]]/Table1[[#This Row],[Sales]])</f>
        <v>4.7241379310344833E-2</v>
      </c>
      <c r="N2188">
        <f>SUM(Table1[[#This Row],[Sales]]*Table1[[#This Row],[Quantity]])</f>
        <v>116</v>
      </c>
    </row>
    <row r="2189" spans="1:14" x14ac:dyDescent="0.3">
      <c r="A2189" t="s">
        <v>2265</v>
      </c>
      <c r="B2189" s="1">
        <v>43322</v>
      </c>
      <c r="C2189" t="s">
        <v>2253</v>
      </c>
      <c r="D2189" t="s">
        <v>2254</v>
      </c>
      <c r="E2189" t="s">
        <v>3</v>
      </c>
      <c r="F2189" t="s">
        <v>40</v>
      </c>
      <c r="G2189" t="s">
        <v>13</v>
      </c>
      <c r="H2189" t="s">
        <v>67</v>
      </c>
      <c r="I2189">
        <v>70.08</v>
      </c>
      <c r="J2189">
        <v>3</v>
      </c>
      <c r="K2189">
        <v>0.25</v>
      </c>
      <c r="L2189">
        <v>1.55</v>
      </c>
      <c r="M2189" s="7">
        <f>SUM(Table1[[#This Row],[Profit]]/Table1[[#This Row],[Sales]])</f>
        <v>2.21175799086758E-2</v>
      </c>
      <c r="N2189">
        <f>SUM(Table1[[#This Row],[Sales]]*Table1[[#This Row],[Quantity]])</f>
        <v>210.24</v>
      </c>
    </row>
    <row r="2190" spans="1:14" x14ac:dyDescent="0.3">
      <c r="A2190" t="s">
        <v>2265</v>
      </c>
      <c r="B2190" s="1">
        <v>43322</v>
      </c>
      <c r="C2190" t="s">
        <v>2253</v>
      </c>
      <c r="D2190" t="s">
        <v>2254</v>
      </c>
      <c r="E2190" t="s">
        <v>3</v>
      </c>
      <c r="F2190" t="s">
        <v>40</v>
      </c>
      <c r="G2190" t="s">
        <v>5</v>
      </c>
      <c r="H2190" t="s">
        <v>23</v>
      </c>
      <c r="I2190">
        <v>121.3</v>
      </c>
      <c r="J2190">
        <v>5</v>
      </c>
      <c r="K2190">
        <v>0.25</v>
      </c>
      <c r="L2190">
        <v>25.41</v>
      </c>
      <c r="M2190" s="7">
        <f>SUM(Table1[[#This Row],[Profit]]/Table1[[#This Row],[Sales]])</f>
        <v>0.20948062654575433</v>
      </c>
      <c r="N2190">
        <f>SUM(Table1[[#This Row],[Sales]]*Table1[[#This Row],[Quantity]])</f>
        <v>606.5</v>
      </c>
    </row>
    <row r="2191" spans="1:14" x14ac:dyDescent="0.3">
      <c r="A2191" t="s">
        <v>2265</v>
      </c>
      <c r="B2191" s="1">
        <v>43322</v>
      </c>
      <c r="C2191" t="s">
        <v>2253</v>
      </c>
      <c r="D2191" t="s">
        <v>2254</v>
      </c>
      <c r="E2191" t="s">
        <v>3</v>
      </c>
      <c r="F2191" t="s">
        <v>40</v>
      </c>
      <c r="G2191" t="s">
        <v>25</v>
      </c>
      <c r="H2191" t="s">
        <v>26</v>
      </c>
      <c r="I2191">
        <v>1454.49</v>
      </c>
      <c r="J2191">
        <v>6</v>
      </c>
      <c r="K2191">
        <v>0.15</v>
      </c>
      <c r="L2191">
        <v>249.74</v>
      </c>
      <c r="M2191" s="7">
        <f>SUM(Table1[[#This Row],[Profit]]/Table1[[#This Row],[Sales]])</f>
        <v>0.17170279616910394</v>
      </c>
      <c r="N2191">
        <f>SUM(Table1[[#This Row],[Sales]]*Table1[[#This Row],[Quantity]])</f>
        <v>8726.94</v>
      </c>
    </row>
    <row r="2192" spans="1:14" x14ac:dyDescent="0.3">
      <c r="A2192" t="s">
        <v>2266</v>
      </c>
      <c r="B2192" s="1">
        <v>42911</v>
      </c>
      <c r="C2192" t="s">
        <v>784</v>
      </c>
      <c r="D2192" t="s">
        <v>785</v>
      </c>
      <c r="E2192" t="s">
        <v>3</v>
      </c>
      <c r="F2192" t="s">
        <v>12</v>
      </c>
      <c r="G2192" t="s">
        <v>13</v>
      </c>
      <c r="H2192" t="s">
        <v>28</v>
      </c>
      <c r="I2192">
        <v>60.81</v>
      </c>
      <c r="J2192">
        <v>4</v>
      </c>
      <c r="K2192">
        <v>0</v>
      </c>
      <c r="L2192">
        <v>17.04</v>
      </c>
      <c r="M2192" s="7">
        <f>SUM(Table1[[#This Row],[Profit]]/Table1[[#This Row],[Sales]])</f>
        <v>0.28021706956092746</v>
      </c>
      <c r="N2192">
        <f>SUM(Table1[[#This Row],[Sales]]*Table1[[#This Row],[Quantity]])</f>
        <v>243.24</v>
      </c>
    </row>
    <row r="2193" spans="1:14" x14ac:dyDescent="0.3">
      <c r="A2193" t="s">
        <v>2267</v>
      </c>
      <c r="B2193" s="1">
        <v>43079</v>
      </c>
      <c r="C2193" t="s">
        <v>907</v>
      </c>
      <c r="D2193" t="s">
        <v>908</v>
      </c>
      <c r="E2193" t="s">
        <v>3</v>
      </c>
      <c r="F2193" t="s">
        <v>12</v>
      </c>
      <c r="G2193" t="s">
        <v>13</v>
      </c>
      <c r="H2193" t="s">
        <v>27</v>
      </c>
      <c r="I2193">
        <v>153.55199999999999</v>
      </c>
      <c r="J2193">
        <v>5</v>
      </c>
      <c r="K2193">
        <v>0.1</v>
      </c>
      <c r="L2193">
        <v>12.93</v>
      </c>
      <c r="M2193" s="7">
        <f>SUM(Table1[[#This Row],[Profit]]/Table1[[#This Row],[Sales]])</f>
        <v>8.420600187558612E-2</v>
      </c>
      <c r="N2193">
        <f>SUM(Table1[[#This Row],[Sales]]*Table1[[#This Row],[Quantity]])</f>
        <v>767.76</v>
      </c>
    </row>
    <row r="2194" spans="1:14" x14ac:dyDescent="0.3">
      <c r="A2194" t="s">
        <v>2267</v>
      </c>
      <c r="B2194" s="1">
        <v>43079</v>
      </c>
      <c r="C2194" t="s">
        <v>907</v>
      </c>
      <c r="D2194" t="s">
        <v>908</v>
      </c>
      <c r="E2194" t="s">
        <v>3</v>
      </c>
      <c r="F2194" t="s">
        <v>12</v>
      </c>
      <c r="G2194" t="s">
        <v>13</v>
      </c>
      <c r="H2194" t="s">
        <v>28</v>
      </c>
      <c r="I2194">
        <v>65.34</v>
      </c>
      <c r="J2194">
        <v>3</v>
      </c>
      <c r="K2194">
        <v>0.2</v>
      </c>
      <c r="L2194">
        <v>13.35</v>
      </c>
      <c r="M2194" s="7">
        <f>SUM(Table1[[#This Row],[Profit]]/Table1[[#This Row],[Sales]])</f>
        <v>0.20431588613406793</v>
      </c>
      <c r="N2194">
        <f>SUM(Table1[[#This Row],[Sales]]*Table1[[#This Row],[Quantity]])</f>
        <v>196.02</v>
      </c>
    </row>
    <row r="2195" spans="1:14" x14ac:dyDescent="0.3">
      <c r="A2195" t="s">
        <v>2267</v>
      </c>
      <c r="B2195" s="1">
        <v>43079</v>
      </c>
      <c r="C2195" t="s">
        <v>907</v>
      </c>
      <c r="D2195" t="s">
        <v>908</v>
      </c>
      <c r="E2195" t="s">
        <v>3</v>
      </c>
      <c r="F2195" t="s">
        <v>12</v>
      </c>
      <c r="G2195" t="s">
        <v>13</v>
      </c>
      <c r="H2195" t="s">
        <v>32</v>
      </c>
      <c r="I2195">
        <v>123.92</v>
      </c>
      <c r="J2195">
        <v>3</v>
      </c>
      <c r="K2195">
        <v>0.15</v>
      </c>
      <c r="L2195">
        <v>11.84</v>
      </c>
      <c r="M2195" s="7">
        <f>SUM(Table1[[#This Row],[Profit]]/Table1[[#This Row],[Sales]])</f>
        <v>9.5545513234344737E-2</v>
      </c>
      <c r="N2195">
        <f>SUM(Table1[[#This Row],[Sales]]*Table1[[#This Row],[Quantity]])</f>
        <v>371.76</v>
      </c>
    </row>
    <row r="2196" spans="1:14" x14ac:dyDescent="0.3">
      <c r="A2196" t="s">
        <v>2267</v>
      </c>
      <c r="B2196" s="1">
        <v>43079</v>
      </c>
      <c r="C2196" t="s">
        <v>907</v>
      </c>
      <c r="D2196" t="s">
        <v>908</v>
      </c>
      <c r="E2196" t="s">
        <v>3</v>
      </c>
      <c r="F2196" t="s">
        <v>12</v>
      </c>
      <c r="G2196" t="s">
        <v>13</v>
      </c>
      <c r="H2196" t="s">
        <v>28</v>
      </c>
      <c r="I2196">
        <v>35.1</v>
      </c>
      <c r="J2196">
        <v>7</v>
      </c>
      <c r="K2196">
        <v>0.25</v>
      </c>
      <c r="L2196">
        <v>0.39</v>
      </c>
      <c r="M2196" s="7">
        <f>SUM(Table1[[#This Row],[Profit]]/Table1[[#This Row],[Sales]])</f>
        <v>1.1111111111111112E-2</v>
      </c>
      <c r="N2196">
        <f>SUM(Table1[[#This Row],[Sales]]*Table1[[#This Row],[Quantity]])</f>
        <v>245.70000000000002</v>
      </c>
    </row>
    <row r="2197" spans="1:14" x14ac:dyDescent="0.3">
      <c r="A2197" t="s">
        <v>2267</v>
      </c>
      <c r="B2197" s="1">
        <v>43079</v>
      </c>
      <c r="C2197" t="s">
        <v>907</v>
      </c>
      <c r="D2197" t="s">
        <v>908</v>
      </c>
      <c r="E2197" t="s">
        <v>3</v>
      </c>
      <c r="F2197" t="s">
        <v>12</v>
      </c>
      <c r="G2197" t="s">
        <v>25</v>
      </c>
      <c r="H2197" t="s">
        <v>63</v>
      </c>
      <c r="I2197">
        <v>44.75</v>
      </c>
      <c r="J2197">
        <v>9</v>
      </c>
      <c r="K2197">
        <v>0.2</v>
      </c>
      <c r="L2197">
        <v>8.56</v>
      </c>
      <c r="M2197" s="7">
        <f>SUM(Table1[[#This Row],[Profit]]/Table1[[#This Row],[Sales]])</f>
        <v>0.19128491620111732</v>
      </c>
      <c r="N2197">
        <f>SUM(Table1[[#This Row],[Sales]]*Table1[[#This Row],[Quantity]])</f>
        <v>402.75</v>
      </c>
    </row>
    <row r="2198" spans="1:14" x14ac:dyDescent="0.3">
      <c r="A2198" t="s">
        <v>2268</v>
      </c>
      <c r="B2198" s="1">
        <v>43070</v>
      </c>
      <c r="C2198" t="s">
        <v>1262</v>
      </c>
      <c r="D2198" t="s">
        <v>1263</v>
      </c>
      <c r="E2198" t="s">
        <v>3</v>
      </c>
      <c r="F2198" t="s">
        <v>4</v>
      </c>
      <c r="G2198" t="s">
        <v>13</v>
      </c>
      <c r="H2198" t="s">
        <v>24</v>
      </c>
      <c r="I2198">
        <v>4.7039999999999997</v>
      </c>
      <c r="J2198">
        <v>3</v>
      </c>
      <c r="K2198">
        <v>0</v>
      </c>
      <c r="L2198">
        <v>0.31</v>
      </c>
      <c r="M2198" s="7">
        <f>SUM(Table1[[#This Row],[Profit]]/Table1[[#This Row],[Sales]])</f>
        <v>6.5901360544217691E-2</v>
      </c>
      <c r="N2198">
        <f>SUM(Table1[[#This Row],[Sales]]*Table1[[#This Row],[Quantity]])</f>
        <v>14.111999999999998</v>
      </c>
    </row>
    <row r="2199" spans="1:14" x14ac:dyDescent="0.3">
      <c r="A2199" t="s">
        <v>2269</v>
      </c>
      <c r="B2199" s="1">
        <v>42336</v>
      </c>
      <c r="C2199" t="s">
        <v>2175</v>
      </c>
      <c r="D2199" t="s">
        <v>2176</v>
      </c>
      <c r="E2199" t="s">
        <v>3</v>
      </c>
      <c r="F2199" t="s">
        <v>4</v>
      </c>
      <c r="G2199" t="s">
        <v>13</v>
      </c>
      <c r="H2199" t="s">
        <v>24</v>
      </c>
      <c r="I2199">
        <v>14.67</v>
      </c>
      <c r="J2199">
        <v>9</v>
      </c>
      <c r="K2199">
        <v>0.25</v>
      </c>
      <c r="L2199">
        <v>1.1200000000000001</v>
      </c>
      <c r="M2199" s="7">
        <f>SUM(Table1[[#This Row],[Profit]]/Table1[[#This Row],[Sales]])</f>
        <v>7.6346284935241995E-2</v>
      </c>
      <c r="N2199">
        <f>SUM(Table1[[#This Row],[Sales]]*Table1[[#This Row],[Quantity]])</f>
        <v>132.03</v>
      </c>
    </row>
    <row r="2200" spans="1:14" x14ac:dyDescent="0.3">
      <c r="A2200" t="s">
        <v>2270</v>
      </c>
      <c r="B2200" s="1">
        <v>42457</v>
      </c>
      <c r="C2200" t="s">
        <v>781</v>
      </c>
      <c r="D2200" t="s">
        <v>782</v>
      </c>
      <c r="E2200" t="s">
        <v>3</v>
      </c>
      <c r="F2200" t="s">
        <v>56</v>
      </c>
      <c r="G2200" t="s">
        <v>13</v>
      </c>
      <c r="H2200" t="s">
        <v>32</v>
      </c>
      <c r="I2200">
        <v>15.552</v>
      </c>
      <c r="J2200">
        <v>6</v>
      </c>
      <c r="K2200">
        <v>0.1</v>
      </c>
      <c r="L2200">
        <v>3.5</v>
      </c>
      <c r="M2200" s="7">
        <f>SUM(Table1[[#This Row],[Profit]]/Table1[[#This Row],[Sales]])</f>
        <v>0.22505144032921812</v>
      </c>
      <c r="N2200">
        <f>SUM(Table1[[#This Row],[Sales]]*Table1[[#This Row],[Quantity]])</f>
        <v>93.311999999999998</v>
      </c>
    </row>
    <row r="2201" spans="1:14" x14ac:dyDescent="0.3">
      <c r="A2201" t="s">
        <v>2270</v>
      </c>
      <c r="B2201" s="1">
        <v>42457</v>
      </c>
      <c r="C2201" t="s">
        <v>781</v>
      </c>
      <c r="D2201" t="s">
        <v>782</v>
      </c>
      <c r="E2201" t="s">
        <v>3</v>
      </c>
      <c r="F2201" t="s">
        <v>56</v>
      </c>
      <c r="G2201" t="s">
        <v>13</v>
      </c>
      <c r="H2201" t="s">
        <v>32</v>
      </c>
      <c r="I2201">
        <v>5.2320000000000002</v>
      </c>
      <c r="J2201">
        <v>2</v>
      </c>
      <c r="K2201">
        <v>0.2</v>
      </c>
      <c r="L2201">
        <v>0.75</v>
      </c>
      <c r="M2201" s="7">
        <f>SUM(Table1[[#This Row],[Profit]]/Table1[[#This Row],[Sales]])</f>
        <v>0.14334862385321101</v>
      </c>
      <c r="N2201">
        <f>SUM(Table1[[#This Row],[Sales]]*Table1[[#This Row],[Quantity]])</f>
        <v>10.464</v>
      </c>
    </row>
    <row r="2202" spans="1:14" x14ac:dyDescent="0.3">
      <c r="A2202" t="s">
        <v>2271</v>
      </c>
      <c r="B2202" s="1">
        <v>42156</v>
      </c>
      <c r="C2202" t="s">
        <v>992</v>
      </c>
      <c r="D2202" t="s">
        <v>993</v>
      </c>
      <c r="E2202" t="s">
        <v>3</v>
      </c>
      <c r="F2202" t="s">
        <v>4</v>
      </c>
      <c r="G2202" t="s">
        <v>5</v>
      </c>
      <c r="H2202" t="s">
        <v>23</v>
      </c>
      <c r="I2202">
        <v>22.2</v>
      </c>
      <c r="J2202">
        <v>4</v>
      </c>
      <c r="K2202">
        <v>0.15</v>
      </c>
      <c r="L2202">
        <v>2.99</v>
      </c>
      <c r="M2202" s="7">
        <f>SUM(Table1[[#This Row],[Profit]]/Table1[[#This Row],[Sales]])</f>
        <v>0.1346846846846847</v>
      </c>
      <c r="N2202">
        <f>SUM(Table1[[#This Row],[Sales]]*Table1[[#This Row],[Quantity]])</f>
        <v>88.8</v>
      </c>
    </row>
    <row r="2203" spans="1:14" x14ac:dyDescent="0.3">
      <c r="A2203" t="s">
        <v>2271</v>
      </c>
      <c r="B2203" s="1">
        <v>42156</v>
      </c>
      <c r="C2203" t="s">
        <v>992</v>
      </c>
      <c r="D2203" t="s">
        <v>993</v>
      </c>
      <c r="E2203" t="s">
        <v>3</v>
      </c>
      <c r="F2203" t="s">
        <v>4</v>
      </c>
      <c r="G2203" t="s">
        <v>25</v>
      </c>
      <c r="H2203" t="s">
        <v>26</v>
      </c>
      <c r="I2203">
        <v>881.93</v>
      </c>
      <c r="J2203">
        <v>1</v>
      </c>
      <c r="K2203">
        <v>0.1</v>
      </c>
      <c r="L2203">
        <v>95.61</v>
      </c>
      <c r="M2203" s="7">
        <f>SUM(Table1[[#This Row],[Profit]]/Table1[[#This Row],[Sales]])</f>
        <v>0.10840996450965497</v>
      </c>
      <c r="N2203">
        <f>SUM(Table1[[#This Row],[Sales]]*Table1[[#This Row],[Quantity]])</f>
        <v>881.93</v>
      </c>
    </row>
    <row r="2204" spans="1:14" x14ac:dyDescent="0.3">
      <c r="A2204" t="s">
        <v>2272</v>
      </c>
      <c r="B2204" s="1">
        <v>42619</v>
      </c>
      <c r="C2204" t="s">
        <v>1611</v>
      </c>
      <c r="D2204" t="s">
        <v>1612</v>
      </c>
      <c r="E2204" t="s">
        <v>39</v>
      </c>
      <c r="F2204" t="s">
        <v>12</v>
      </c>
      <c r="G2204" t="s">
        <v>13</v>
      </c>
      <c r="H2204" t="s">
        <v>27</v>
      </c>
      <c r="I2204">
        <v>6.0960000000000001</v>
      </c>
      <c r="J2204">
        <v>1</v>
      </c>
      <c r="K2204">
        <v>0</v>
      </c>
      <c r="L2204">
        <v>0.42</v>
      </c>
      <c r="M2204" s="7">
        <f>SUM(Table1[[#This Row],[Profit]]/Table1[[#This Row],[Sales]])</f>
        <v>6.8897637795275593E-2</v>
      </c>
      <c r="N2204">
        <f>SUM(Table1[[#This Row],[Sales]]*Table1[[#This Row],[Quantity]])</f>
        <v>6.0960000000000001</v>
      </c>
    </row>
    <row r="2205" spans="1:14" x14ac:dyDescent="0.3">
      <c r="A2205" t="s">
        <v>2272</v>
      </c>
      <c r="B2205" s="1">
        <v>42619</v>
      </c>
      <c r="C2205" t="s">
        <v>1611</v>
      </c>
      <c r="D2205" t="s">
        <v>1612</v>
      </c>
      <c r="E2205" t="s">
        <v>39</v>
      </c>
      <c r="F2205" t="s">
        <v>12</v>
      </c>
      <c r="G2205" t="s">
        <v>5</v>
      </c>
      <c r="H2205" t="s">
        <v>23</v>
      </c>
      <c r="I2205">
        <v>191.82</v>
      </c>
      <c r="J2205">
        <v>4</v>
      </c>
      <c r="K2205">
        <v>0</v>
      </c>
      <c r="L2205">
        <v>57.11</v>
      </c>
      <c r="M2205" s="7">
        <f>SUM(Table1[[#This Row],[Profit]]/Table1[[#This Row],[Sales]])</f>
        <v>0.29772703576269421</v>
      </c>
      <c r="N2205">
        <f>SUM(Table1[[#This Row],[Sales]]*Table1[[#This Row],[Quantity]])</f>
        <v>767.28</v>
      </c>
    </row>
    <row r="2206" spans="1:14" x14ac:dyDescent="0.3">
      <c r="A2206" t="s">
        <v>2273</v>
      </c>
      <c r="B2206" s="1">
        <v>42550</v>
      </c>
      <c r="C2206" t="s">
        <v>196</v>
      </c>
      <c r="D2206" t="s">
        <v>197</v>
      </c>
      <c r="E2206" t="s">
        <v>3</v>
      </c>
      <c r="F2206" t="s">
        <v>56</v>
      </c>
      <c r="G2206" t="s">
        <v>5</v>
      </c>
      <c r="H2206" t="s">
        <v>23</v>
      </c>
      <c r="I2206">
        <v>20.103999999999999</v>
      </c>
      <c r="J2206">
        <v>5</v>
      </c>
      <c r="K2206">
        <v>0.15</v>
      </c>
      <c r="L2206">
        <v>0.98</v>
      </c>
      <c r="M2206" s="7">
        <f>SUM(Table1[[#This Row],[Profit]]/Table1[[#This Row],[Sales]])</f>
        <v>4.8746518105849582E-2</v>
      </c>
      <c r="N2206">
        <f>SUM(Table1[[#This Row],[Sales]]*Table1[[#This Row],[Quantity]])</f>
        <v>100.52</v>
      </c>
    </row>
    <row r="2207" spans="1:14" x14ac:dyDescent="0.3">
      <c r="A2207" t="s">
        <v>2274</v>
      </c>
      <c r="B2207" s="1">
        <v>42988</v>
      </c>
      <c r="C2207" t="s">
        <v>1161</v>
      </c>
      <c r="D2207" t="s">
        <v>1162</v>
      </c>
      <c r="E2207" t="s">
        <v>39</v>
      </c>
      <c r="F2207" t="s">
        <v>4</v>
      </c>
      <c r="G2207" t="s">
        <v>13</v>
      </c>
      <c r="H2207" t="s">
        <v>24</v>
      </c>
      <c r="I2207">
        <v>67.56</v>
      </c>
      <c r="J2207">
        <v>8</v>
      </c>
      <c r="K2207">
        <v>0.15</v>
      </c>
      <c r="L2207">
        <v>4.6500000000000004</v>
      </c>
      <c r="M2207" s="7">
        <f>SUM(Table1[[#This Row],[Profit]]/Table1[[#This Row],[Sales]])</f>
        <v>6.8827708703374776E-2</v>
      </c>
      <c r="N2207">
        <f>SUM(Table1[[#This Row],[Sales]]*Table1[[#This Row],[Quantity]])</f>
        <v>540.48</v>
      </c>
    </row>
    <row r="2208" spans="1:14" x14ac:dyDescent="0.3">
      <c r="A2208" t="s">
        <v>2275</v>
      </c>
      <c r="B2208" s="1">
        <v>42199</v>
      </c>
      <c r="C2208" t="s">
        <v>2276</v>
      </c>
      <c r="D2208" t="s">
        <v>2277</v>
      </c>
      <c r="E2208" t="s">
        <v>39</v>
      </c>
      <c r="F2208" t="s">
        <v>40</v>
      </c>
      <c r="G2208" t="s">
        <v>13</v>
      </c>
      <c r="H2208" t="s">
        <v>27</v>
      </c>
      <c r="I2208">
        <v>29.931999999999999</v>
      </c>
      <c r="J2208">
        <v>2</v>
      </c>
      <c r="K2208">
        <v>0.15</v>
      </c>
      <c r="L2208">
        <v>1.92</v>
      </c>
      <c r="M2208" s="7">
        <f>SUM(Table1[[#This Row],[Profit]]/Table1[[#This Row],[Sales]])</f>
        <v>6.4145396231457971E-2</v>
      </c>
      <c r="N2208">
        <f>SUM(Table1[[#This Row],[Sales]]*Table1[[#This Row],[Quantity]])</f>
        <v>59.863999999999997</v>
      </c>
    </row>
    <row r="2209" spans="1:14" x14ac:dyDescent="0.3">
      <c r="A2209" t="s">
        <v>2275</v>
      </c>
      <c r="B2209" s="1">
        <v>42199</v>
      </c>
      <c r="C2209" t="s">
        <v>2276</v>
      </c>
      <c r="D2209" t="s">
        <v>2277</v>
      </c>
      <c r="E2209" t="s">
        <v>39</v>
      </c>
      <c r="F2209" t="s">
        <v>40</v>
      </c>
      <c r="G2209" t="s">
        <v>25</v>
      </c>
      <c r="H2209" t="s">
        <v>26</v>
      </c>
      <c r="I2209">
        <v>38.271999999999998</v>
      </c>
      <c r="J2209">
        <v>9</v>
      </c>
      <c r="K2209">
        <v>0</v>
      </c>
      <c r="L2209">
        <v>10.6</v>
      </c>
      <c r="M2209" s="7">
        <f>SUM(Table1[[#This Row],[Profit]]/Table1[[#This Row],[Sales]])</f>
        <v>0.27696488294314381</v>
      </c>
      <c r="N2209">
        <f>SUM(Table1[[#This Row],[Sales]]*Table1[[#This Row],[Quantity]])</f>
        <v>344.44799999999998</v>
      </c>
    </row>
    <row r="2210" spans="1:14" x14ac:dyDescent="0.3">
      <c r="A2210" t="s">
        <v>2278</v>
      </c>
      <c r="B2210" s="1">
        <v>42604</v>
      </c>
      <c r="C2210" t="s">
        <v>154</v>
      </c>
      <c r="D2210" t="s">
        <v>155</v>
      </c>
      <c r="E2210" t="s">
        <v>39</v>
      </c>
      <c r="F2210" t="s">
        <v>56</v>
      </c>
      <c r="G2210" t="s">
        <v>13</v>
      </c>
      <c r="H2210" t="s">
        <v>24</v>
      </c>
      <c r="I2210">
        <v>16.52</v>
      </c>
      <c r="J2210">
        <v>3</v>
      </c>
      <c r="K2210">
        <v>0.15</v>
      </c>
      <c r="L2210">
        <v>3.24</v>
      </c>
      <c r="M2210" s="7">
        <f>SUM(Table1[[#This Row],[Profit]]/Table1[[#This Row],[Sales]])</f>
        <v>0.19612590799031479</v>
      </c>
      <c r="N2210">
        <f>SUM(Table1[[#This Row],[Sales]]*Table1[[#This Row],[Quantity]])</f>
        <v>49.56</v>
      </c>
    </row>
    <row r="2211" spans="1:14" x14ac:dyDescent="0.3">
      <c r="A2211" t="s">
        <v>2279</v>
      </c>
      <c r="B2211" s="1">
        <v>42322</v>
      </c>
      <c r="C2211" t="s">
        <v>2280</v>
      </c>
      <c r="D2211" t="s">
        <v>2281</v>
      </c>
      <c r="E2211" t="s">
        <v>3</v>
      </c>
      <c r="F2211" t="s">
        <v>56</v>
      </c>
      <c r="G2211" t="s">
        <v>25</v>
      </c>
      <c r="H2211" t="s">
        <v>26</v>
      </c>
      <c r="I2211">
        <v>832.93</v>
      </c>
      <c r="J2211">
        <v>2</v>
      </c>
      <c r="K2211">
        <v>0</v>
      </c>
      <c r="L2211">
        <v>136.88</v>
      </c>
      <c r="M2211" s="7">
        <f>SUM(Table1[[#This Row],[Profit]]/Table1[[#This Row],[Sales]])</f>
        <v>0.1643355384005859</v>
      </c>
      <c r="N2211">
        <f>SUM(Table1[[#This Row],[Sales]]*Table1[[#This Row],[Quantity]])</f>
        <v>1665.86</v>
      </c>
    </row>
    <row r="2212" spans="1:14" x14ac:dyDescent="0.3">
      <c r="A2212" t="s">
        <v>2279</v>
      </c>
      <c r="B2212" s="1">
        <v>42322</v>
      </c>
      <c r="C2212" t="s">
        <v>2280</v>
      </c>
      <c r="D2212" t="s">
        <v>2281</v>
      </c>
      <c r="E2212" t="s">
        <v>3</v>
      </c>
      <c r="F2212" t="s">
        <v>56</v>
      </c>
      <c r="G2212" t="s">
        <v>13</v>
      </c>
      <c r="H2212" t="s">
        <v>27</v>
      </c>
      <c r="I2212">
        <v>43.8</v>
      </c>
      <c r="J2212">
        <v>7</v>
      </c>
      <c r="K2212">
        <v>0</v>
      </c>
      <c r="L2212">
        <v>12.65</v>
      </c>
      <c r="M2212" s="7">
        <f>SUM(Table1[[#This Row],[Profit]]/Table1[[#This Row],[Sales]])</f>
        <v>0.28881278538812788</v>
      </c>
      <c r="N2212">
        <f>SUM(Table1[[#This Row],[Sales]]*Table1[[#This Row],[Quantity]])</f>
        <v>306.59999999999997</v>
      </c>
    </row>
    <row r="2213" spans="1:14" x14ac:dyDescent="0.3">
      <c r="A2213" t="s">
        <v>2282</v>
      </c>
      <c r="B2213" s="1">
        <v>43066</v>
      </c>
      <c r="C2213" t="s">
        <v>482</v>
      </c>
      <c r="D2213" t="s">
        <v>483</v>
      </c>
      <c r="E2213" t="s">
        <v>11</v>
      </c>
      <c r="F2213" t="s">
        <v>40</v>
      </c>
      <c r="G2213" t="s">
        <v>13</v>
      </c>
      <c r="H2213" t="s">
        <v>28</v>
      </c>
      <c r="I2213">
        <v>167.292</v>
      </c>
      <c r="J2213">
        <v>8</v>
      </c>
      <c r="K2213">
        <v>0.1</v>
      </c>
      <c r="L2213">
        <v>5.55</v>
      </c>
      <c r="M2213" s="7">
        <f>SUM(Table1[[#This Row],[Profit]]/Table1[[#This Row],[Sales]])</f>
        <v>3.3175525428591923E-2</v>
      </c>
      <c r="N2213">
        <f>SUM(Table1[[#This Row],[Sales]]*Table1[[#This Row],[Quantity]])</f>
        <v>1338.336</v>
      </c>
    </row>
    <row r="2214" spans="1:14" x14ac:dyDescent="0.3">
      <c r="A2214" t="s">
        <v>2283</v>
      </c>
      <c r="B2214" s="1">
        <v>43425</v>
      </c>
      <c r="C2214" t="s">
        <v>1181</v>
      </c>
      <c r="D2214" t="s">
        <v>1182</v>
      </c>
      <c r="E2214" t="s">
        <v>3</v>
      </c>
      <c r="F2214" t="s">
        <v>56</v>
      </c>
      <c r="G2214" t="s">
        <v>5</v>
      </c>
      <c r="H2214" t="s">
        <v>23</v>
      </c>
      <c r="I2214">
        <v>27.42</v>
      </c>
      <c r="J2214">
        <v>7</v>
      </c>
      <c r="K2214">
        <v>0.15</v>
      </c>
      <c r="L2214">
        <v>6.26</v>
      </c>
      <c r="M2214" s="7">
        <f>SUM(Table1[[#This Row],[Profit]]/Table1[[#This Row],[Sales]])</f>
        <v>0.22830051057622172</v>
      </c>
      <c r="N2214">
        <f>SUM(Table1[[#This Row],[Sales]]*Table1[[#This Row],[Quantity]])</f>
        <v>191.94</v>
      </c>
    </row>
    <row r="2215" spans="1:14" x14ac:dyDescent="0.3">
      <c r="A2215" t="s">
        <v>2284</v>
      </c>
      <c r="B2215" s="1">
        <v>43374</v>
      </c>
      <c r="C2215" t="s">
        <v>1863</v>
      </c>
      <c r="D2215" t="s">
        <v>1864</v>
      </c>
      <c r="E2215" t="s">
        <v>3</v>
      </c>
      <c r="F2215" t="s">
        <v>12</v>
      </c>
      <c r="G2215" t="s">
        <v>13</v>
      </c>
      <c r="H2215" t="s">
        <v>27</v>
      </c>
      <c r="I2215">
        <v>1.44</v>
      </c>
      <c r="J2215">
        <v>2</v>
      </c>
      <c r="K2215">
        <v>0.15</v>
      </c>
      <c r="L2215">
        <v>0.03</v>
      </c>
      <c r="M2215" s="7">
        <f>SUM(Table1[[#This Row],[Profit]]/Table1[[#This Row],[Sales]])</f>
        <v>2.0833333333333332E-2</v>
      </c>
      <c r="N2215">
        <f>SUM(Table1[[#This Row],[Sales]]*Table1[[#This Row],[Quantity]])</f>
        <v>2.88</v>
      </c>
    </row>
    <row r="2216" spans="1:14" x14ac:dyDescent="0.3">
      <c r="A2216" t="s">
        <v>2284</v>
      </c>
      <c r="B2216" s="1">
        <v>43374</v>
      </c>
      <c r="C2216" t="s">
        <v>1863</v>
      </c>
      <c r="D2216" t="s">
        <v>1864</v>
      </c>
      <c r="E2216" t="s">
        <v>3</v>
      </c>
      <c r="F2216" t="s">
        <v>12</v>
      </c>
      <c r="G2216" t="s">
        <v>13</v>
      </c>
      <c r="H2216" t="s">
        <v>27</v>
      </c>
      <c r="I2216">
        <v>61.776000000000003</v>
      </c>
      <c r="J2216">
        <v>2</v>
      </c>
      <c r="K2216">
        <v>0.25</v>
      </c>
      <c r="L2216">
        <v>4.5</v>
      </c>
      <c r="M2216" s="7">
        <f>SUM(Table1[[#This Row],[Profit]]/Table1[[#This Row],[Sales]])</f>
        <v>7.2843822843822834E-2</v>
      </c>
      <c r="N2216">
        <f>SUM(Table1[[#This Row],[Sales]]*Table1[[#This Row],[Quantity]])</f>
        <v>123.55200000000001</v>
      </c>
    </row>
    <row r="2217" spans="1:14" x14ac:dyDescent="0.3">
      <c r="A2217" t="s">
        <v>2284</v>
      </c>
      <c r="B2217" s="1">
        <v>43374</v>
      </c>
      <c r="C2217" t="s">
        <v>1863</v>
      </c>
      <c r="D2217" t="s">
        <v>1864</v>
      </c>
      <c r="E2217" t="s">
        <v>3</v>
      </c>
      <c r="F2217" t="s">
        <v>12</v>
      </c>
      <c r="G2217" t="s">
        <v>13</v>
      </c>
      <c r="H2217" t="s">
        <v>28</v>
      </c>
      <c r="I2217">
        <v>241.96</v>
      </c>
      <c r="J2217">
        <v>4</v>
      </c>
      <c r="K2217">
        <v>0.25</v>
      </c>
      <c r="L2217">
        <v>2.42</v>
      </c>
      <c r="M2217" s="7">
        <f>SUM(Table1[[#This Row],[Profit]]/Table1[[#This Row],[Sales]])</f>
        <v>1.000165316581253E-2</v>
      </c>
      <c r="N2217">
        <f>SUM(Table1[[#This Row],[Sales]]*Table1[[#This Row],[Quantity]])</f>
        <v>967.84</v>
      </c>
    </row>
    <row r="2218" spans="1:14" x14ac:dyDescent="0.3">
      <c r="A2218" t="s">
        <v>2284</v>
      </c>
      <c r="B2218" s="1">
        <v>43374</v>
      </c>
      <c r="C2218" t="s">
        <v>1863</v>
      </c>
      <c r="D2218" t="s">
        <v>1864</v>
      </c>
      <c r="E2218" t="s">
        <v>3</v>
      </c>
      <c r="F2218" t="s">
        <v>12</v>
      </c>
      <c r="G2218" t="s">
        <v>5</v>
      </c>
      <c r="H2218" t="s">
        <v>7</v>
      </c>
      <c r="I2218">
        <v>108.608</v>
      </c>
      <c r="J2218">
        <v>5</v>
      </c>
      <c r="K2218">
        <v>0.1</v>
      </c>
      <c r="L2218">
        <v>29.3</v>
      </c>
      <c r="M2218" s="7">
        <f>SUM(Table1[[#This Row],[Profit]]/Table1[[#This Row],[Sales]])</f>
        <v>0.26977754861520331</v>
      </c>
      <c r="N2218">
        <f>SUM(Table1[[#This Row],[Sales]]*Table1[[#This Row],[Quantity]])</f>
        <v>543.04</v>
      </c>
    </row>
    <row r="2219" spans="1:14" x14ac:dyDescent="0.3">
      <c r="A2219" t="s">
        <v>2285</v>
      </c>
      <c r="B2219" s="1">
        <v>42267</v>
      </c>
      <c r="C2219" t="s">
        <v>2286</v>
      </c>
      <c r="D2219" t="s">
        <v>2287</v>
      </c>
      <c r="E2219" t="s">
        <v>11</v>
      </c>
      <c r="F2219" t="s">
        <v>4</v>
      </c>
      <c r="G2219" t="s">
        <v>13</v>
      </c>
      <c r="H2219" t="s">
        <v>24</v>
      </c>
      <c r="I2219">
        <v>2.8159999999999998</v>
      </c>
      <c r="J2219">
        <v>10</v>
      </c>
      <c r="K2219">
        <v>0.2</v>
      </c>
      <c r="L2219">
        <v>0.62</v>
      </c>
      <c r="M2219" s="7">
        <f>SUM(Table1[[#This Row],[Profit]]/Table1[[#This Row],[Sales]])</f>
        <v>0.22017045454545456</v>
      </c>
      <c r="N2219">
        <f>SUM(Table1[[#This Row],[Sales]]*Table1[[#This Row],[Quantity]])</f>
        <v>28.159999999999997</v>
      </c>
    </row>
    <row r="2220" spans="1:14" x14ac:dyDescent="0.3">
      <c r="A2220" t="s">
        <v>2288</v>
      </c>
      <c r="B2220" s="1">
        <v>43309</v>
      </c>
      <c r="C2220" t="s">
        <v>2289</v>
      </c>
      <c r="D2220" t="s">
        <v>2290</v>
      </c>
      <c r="E2220" t="s">
        <v>11</v>
      </c>
      <c r="F2220" t="s">
        <v>12</v>
      </c>
      <c r="G2220" t="s">
        <v>13</v>
      </c>
      <c r="H2220" t="s">
        <v>27</v>
      </c>
      <c r="I2220">
        <v>9.984</v>
      </c>
      <c r="J2220">
        <v>3</v>
      </c>
      <c r="K2220">
        <v>0</v>
      </c>
      <c r="L2220">
        <v>1.96</v>
      </c>
      <c r="M2220" s="7">
        <f>SUM(Table1[[#This Row],[Profit]]/Table1[[#This Row],[Sales]])</f>
        <v>0.19631410256410256</v>
      </c>
      <c r="N2220">
        <f>SUM(Table1[[#This Row],[Sales]]*Table1[[#This Row],[Quantity]])</f>
        <v>29.951999999999998</v>
      </c>
    </row>
    <row r="2221" spans="1:14" x14ac:dyDescent="0.3">
      <c r="A2221" t="s">
        <v>2288</v>
      </c>
      <c r="B2221" s="1">
        <v>43309</v>
      </c>
      <c r="C2221" t="s">
        <v>2289</v>
      </c>
      <c r="D2221" t="s">
        <v>2290</v>
      </c>
      <c r="E2221" t="s">
        <v>11</v>
      </c>
      <c r="F2221" t="s">
        <v>12</v>
      </c>
      <c r="G2221" t="s">
        <v>13</v>
      </c>
      <c r="H2221" t="s">
        <v>19</v>
      </c>
      <c r="I2221">
        <v>14.98</v>
      </c>
      <c r="J2221">
        <v>2</v>
      </c>
      <c r="K2221">
        <v>0.25</v>
      </c>
      <c r="L2221">
        <v>0.44</v>
      </c>
      <c r="M2221" s="7">
        <f>SUM(Table1[[#This Row],[Profit]]/Table1[[#This Row],[Sales]])</f>
        <v>2.9372496662216287E-2</v>
      </c>
      <c r="N2221">
        <f>SUM(Table1[[#This Row],[Sales]]*Table1[[#This Row],[Quantity]])</f>
        <v>29.96</v>
      </c>
    </row>
    <row r="2222" spans="1:14" x14ac:dyDescent="0.3">
      <c r="A2222" t="s">
        <v>2288</v>
      </c>
      <c r="B2222" s="1">
        <v>43309</v>
      </c>
      <c r="C2222" t="s">
        <v>2289</v>
      </c>
      <c r="D2222" t="s">
        <v>2290</v>
      </c>
      <c r="E2222" t="s">
        <v>11</v>
      </c>
      <c r="F2222" t="s">
        <v>12</v>
      </c>
      <c r="G2222" t="s">
        <v>25</v>
      </c>
      <c r="H2222" t="s">
        <v>26</v>
      </c>
      <c r="I2222">
        <v>1145.5999999999999</v>
      </c>
      <c r="J2222">
        <v>10</v>
      </c>
      <c r="K2222">
        <v>0.1</v>
      </c>
      <c r="L2222">
        <v>102.18</v>
      </c>
      <c r="M2222" s="7">
        <f>SUM(Table1[[#This Row],[Profit]]/Table1[[#This Row],[Sales]])</f>
        <v>8.9193435754189962E-2</v>
      </c>
      <c r="N2222">
        <f>SUM(Table1[[#This Row],[Sales]]*Table1[[#This Row],[Quantity]])</f>
        <v>11456</v>
      </c>
    </row>
    <row r="2223" spans="1:14" x14ac:dyDescent="0.3">
      <c r="A2223" t="s">
        <v>2291</v>
      </c>
      <c r="B2223" s="1">
        <v>42710</v>
      </c>
      <c r="C2223" t="s">
        <v>2292</v>
      </c>
      <c r="D2223" t="s">
        <v>2293</v>
      </c>
      <c r="E2223" t="s">
        <v>3</v>
      </c>
      <c r="F2223" t="s">
        <v>56</v>
      </c>
      <c r="G2223" t="s">
        <v>25</v>
      </c>
      <c r="H2223" t="s">
        <v>26</v>
      </c>
      <c r="I2223">
        <v>485.94</v>
      </c>
      <c r="J2223">
        <v>2</v>
      </c>
      <c r="K2223">
        <v>0.2</v>
      </c>
      <c r="L2223">
        <v>49.75</v>
      </c>
      <c r="M2223" s="7">
        <f>SUM(Table1[[#This Row],[Profit]]/Table1[[#This Row],[Sales]])</f>
        <v>0.10237889451372598</v>
      </c>
      <c r="N2223">
        <f>SUM(Table1[[#This Row],[Sales]]*Table1[[#This Row],[Quantity]])</f>
        <v>971.88</v>
      </c>
    </row>
    <row r="2224" spans="1:14" x14ac:dyDescent="0.3">
      <c r="A2224" t="s">
        <v>2291</v>
      </c>
      <c r="B2224" s="1">
        <v>42710</v>
      </c>
      <c r="C2224" t="s">
        <v>2292</v>
      </c>
      <c r="D2224" t="s">
        <v>2293</v>
      </c>
      <c r="E2224" t="s">
        <v>3</v>
      </c>
      <c r="F2224" t="s">
        <v>56</v>
      </c>
      <c r="G2224" t="s">
        <v>13</v>
      </c>
      <c r="H2224" t="s">
        <v>24</v>
      </c>
      <c r="I2224">
        <v>37.375999999999998</v>
      </c>
      <c r="J2224">
        <v>1</v>
      </c>
      <c r="K2224">
        <v>0.25</v>
      </c>
      <c r="L2224">
        <v>2.08</v>
      </c>
      <c r="M2224" s="7">
        <f>SUM(Table1[[#This Row],[Profit]]/Table1[[#This Row],[Sales]])</f>
        <v>5.5650684931506857E-2</v>
      </c>
      <c r="N2224">
        <f>SUM(Table1[[#This Row],[Sales]]*Table1[[#This Row],[Quantity]])</f>
        <v>37.375999999999998</v>
      </c>
    </row>
    <row r="2225" spans="1:14" x14ac:dyDescent="0.3">
      <c r="A2225" t="s">
        <v>2291</v>
      </c>
      <c r="B2225" s="1">
        <v>42710</v>
      </c>
      <c r="C2225" t="s">
        <v>2292</v>
      </c>
      <c r="D2225" t="s">
        <v>2293</v>
      </c>
      <c r="E2225" t="s">
        <v>3</v>
      </c>
      <c r="F2225" t="s">
        <v>56</v>
      </c>
      <c r="G2225" t="s">
        <v>5</v>
      </c>
      <c r="H2225" t="s">
        <v>7</v>
      </c>
      <c r="I2225">
        <v>70.686000000000007</v>
      </c>
      <c r="J2225">
        <v>5</v>
      </c>
      <c r="K2225">
        <v>0.2</v>
      </c>
      <c r="L2225">
        <v>0.71</v>
      </c>
      <c r="M2225" s="7">
        <f>SUM(Table1[[#This Row],[Profit]]/Table1[[#This Row],[Sales]])</f>
        <v>1.004442180912769E-2</v>
      </c>
      <c r="N2225">
        <f>SUM(Table1[[#This Row],[Sales]]*Table1[[#This Row],[Quantity]])</f>
        <v>353.43000000000006</v>
      </c>
    </row>
    <row r="2226" spans="1:14" x14ac:dyDescent="0.3">
      <c r="A2226" t="s">
        <v>2294</v>
      </c>
      <c r="B2226" s="1">
        <v>43312</v>
      </c>
      <c r="C2226" t="s">
        <v>346</v>
      </c>
      <c r="D2226" t="s">
        <v>347</v>
      </c>
      <c r="E2226" t="s">
        <v>11</v>
      </c>
      <c r="F2226" t="s">
        <v>56</v>
      </c>
      <c r="G2226" t="s">
        <v>13</v>
      </c>
      <c r="H2226" t="s">
        <v>32</v>
      </c>
      <c r="I2226">
        <v>54.816000000000003</v>
      </c>
      <c r="J2226">
        <v>5</v>
      </c>
      <c r="K2226">
        <v>0.25</v>
      </c>
      <c r="L2226">
        <v>7.62</v>
      </c>
      <c r="M2226" s="7">
        <f>SUM(Table1[[#This Row],[Profit]]/Table1[[#This Row],[Sales]])</f>
        <v>0.13901050788091068</v>
      </c>
      <c r="N2226">
        <f>SUM(Table1[[#This Row],[Sales]]*Table1[[#This Row],[Quantity]])</f>
        <v>274.08000000000004</v>
      </c>
    </row>
    <row r="2227" spans="1:14" x14ac:dyDescent="0.3">
      <c r="A2227" t="s">
        <v>2295</v>
      </c>
      <c r="B2227" s="1">
        <v>42813</v>
      </c>
      <c r="C2227" t="s">
        <v>2296</v>
      </c>
      <c r="D2227" t="s">
        <v>2297</v>
      </c>
      <c r="E2227" t="s">
        <v>3</v>
      </c>
      <c r="F2227" t="s">
        <v>12</v>
      </c>
      <c r="G2227" t="s">
        <v>5</v>
      </c>
      <c r="H2227" t="s">
        <v>6</v>
      </c>
      <c r="I2227">
        <v>72.293999999999997</v>
      </c>
      <c r="J2227">
        <v>7</v>
      </c>
      <c r="K2227">
        <v>0</v>
      </c>
      <c r="L2227">
        <v>14.7</v>
      </c>
      <c r="M2227" s="7">
        <f>SUM(Table1[[#This Row],[Profit]]/Table1[[#This Row],[Sales]])</f>
        <v>0.203336376462777</v>
      </c>
      <c r="N2227">
        <f>SUM(Table1[[#This Row],[Sales]]*Table1[[#This Row],[Quantity]])</f>
        <v>506.05799999999999</v>
      </c>
    </row>
    <row r="2228" spans="1:14" x14ac:dyDescent="0.3">
      <c r="A2228" t="s">
        <v>2298</v>
      </c>
      <c r="B2228" s="1">
        <v>43310</v>
      </c>
      <c r="C2228" t="s">
        <v>512</v>
      </c>
      <c r="D2228" t="s">
        <v>513</v>
      </c>
      <c r="E2228" t="s">
        <v>11</v>
      </c>
      <c r="F2228" t="s">
        <v>40</v>
      </c>
      <c r="G2228" t="s">
        <v>13</v>
      </c>
      <c r="H2228" t="s">
        <v>101</v>
      </c>
      <c r="I2228">
        <v>2.8959999999999999</v>
      </c>
      <c r="J2228">
        <v>9</v>
      </c>
      <c r="K2228">
        <v>0.05</v>
      </c>
      <c r="L2228">
        <v>0.76</v>
      </c>
      <c r="M2228" s="7">
        <f>SUM(Table1[[#This Row],[Profit]]/Table1[[#This Row],[Sales]])</f>
        <v>0.26243093922651933</v>
      </c>
      <c r="N2228">
        <f>SUM(Table1[[#This Row],[Sales]]*Table1[[#This Row],[Quantity]])</f>
        <v>26.064</v>
      </c>
    </row>
    <row r="2229" spans="1:14" x14ac:dyDescent="0.3">
      <c r="A2229" t="s">
        <v>2298</v>
      </c>
      <c r="B2229" s="1">
        <v>43310</v>
      </c>
      <c r="C2229" t="s">
        <v>512</v>
      </c>
      <c r="D2229" t="s">
        <v>513</v>
      </c>
      <c r="E2229" t="s">
        <v>11</v>
      </c>
      <c r="F2229" t="s">
        <v>40</v>
      </c>
      <c r="G2229" t="s">
        <v>25</v>
      </c>
      <c r="H2229" t="s">
        <v>26</v>
      </c>
      <c r="I2229">
        <v>124.792</v>
      </c>
      <c r="J2229">
        <v>10</v>
      </c>
      <c r="K2229">
        <v>0.15</v>
      </c>
      <c r="L2229">
        <v>15.5</v>
      </c>
      <c r="M2229" s="7">
        <f>SUM(Table1[[#This Row],[Profit]]/Table1[[#This Row],[Sales]])</f>
        <v>0.12420667991537919</v>
      </c>
      <c r="N2229">
        <f>SUM(Table1[[#This Row],[Sales]]*Table1[[#This Row],[Quantity]])</f>
        <v>1247.92</v>
      </c>
    </row>
    <row r="2230" spans="1:14" x14ac:dyDescent="0.3">
      <c r="A2230" t="s">
        <v>2299</v>
      </c>
      <c r="B2230" s="1">
        <v>43009</v>
      </c>
      <c r="C2230" t="s">
        <v>1430</v>
      </c>
      <c r="D2230" t="s">
        <v>1431</v>
      </c>
      <c r="E2230" t="s">
        <v>3</v>
      </c>
      <c r="F2230" t="s">
        <v>56</v>
      </c>
      <c r="G2230" t="s">
        <v>5</v>
      </c>
      <c r="H2230" t="s">
        <v>18</v>
      </c>
      <c r="I2230">
        <v>330.58800000000002</v>
      </c>
      <c r="J2230">
        <v>3</v>
      </c>
      <c r="K2230">
        <v>0.15</v>
      </c>
      <c r="L2230">
        <v>30.14</v>
      </c>
      <c r="M2230" s="7">
        <f>SUM(Table1[[#This Row],[Profit]]/Table1[[#This Row],[Sales]])</f>
        <v>9.1170883395646538E-2</v>
      </c>
      <c r="N2230">
        <f>SUM(Table1[[#This Row],[Sales]]*Table1[[#This Row],[Quantity]])</f>
        <v>991.76400000000012</v>
      </c>
    </row>
    <row r="2231" spans="1:14" x14ac:dyDescent="0.3">
      <c r="A2231" t="s">
        <v>2300</v>
      </c>
      <c r="B2231" s="1">
        <v>42094</v>
      </c>
      <c r="C2231" t="s">
        <v>1372</v>
      </c>
      <c r="D2231" t="s">
        <v>1373</v>
      </c>
      <c r="E2231" t="s">
        <v>3</v>
      </c>
      <c r="F2231" t="s">
        <v>12</v>
      </c>
      <c r="G2231" t="s">
        <v>13</v>
      </c>
      <c r="H2231" t="s">
        <v>27</v>
      </c>
      <c r="I2231">
        <v>673.56799999999998</v>
      </c>
      <c r="J2231">
        <v>10</v>
      </c>
      <c r="K2231">
        <v>0</v>
      </c>
      <c r="L2231">
        <v>119.81</v>
      </c>
      <c r="M2231" s="7">
        <f>SUM(Table1[[#This Row],[Profit]]/Table1[[#This Row],[Sales]])</f>
        <v>0.17787365195496224</v>
      </c>
      <c r="N2231">
        <f>SUM(Table1[[#This Row],[Sales]]*Table1[[#This Row],[Quantity]])</f>
        <v>6735.68</v>
      </c>
    </row>
    <row r="2232" spans="1:14" x14ac:dyDescent="0.3">
      <c r="A2232" t="s">
        <v>2300</v>
      </c>
      <c r="B2232" s="1">
        <v>42094</v>
      </c>
      <c r="C2232" t="s">
        <v>1372</v>
      </c>
      <c r="D2232" t="s">
        <v>1373</v>
      </c>
      <c r="E2232" t="s">
        <v>3</v>
      </c>
      <c r="F2232" t="s">
        <v>12</v>
      </c>
      <c r="G2232" t="s">
        <v>13</v>
      </c>
      <c r="H2232" t="s">
        <v>28</v>
      </c>
      <c r="I2232">
        <v>52.98</v>
      </c>
      <c r="J2232">
        <v>7</v>
      </c>
      <c r="K2232">
        <v>0.2</v>
      </c>
      <c r="L2232">
        <v>2.0499999999999998</v>
      </c>
      <c r="M2232" s="7">
        <f>SUM(Table1[[#This Row],[Profit]]/Table1[[#This Row],[Sales]])</f>
        <v>3.8693846734616837E-2</v>
      </c>
      <c r="N2232">
        <f>SUM(Table1[[#This Row],[Sales]]*Table1[[#This Row],[Quantity]])</f>
        <v>370.85999999999996</v>
      </c>
    </row>
    <row r="2233" spans="1:14" x14ac:dyDescent="0.3">
      <c r="A2233" t="s">
        <v>2301</v>
      </c>
      <c r="B2233" s="1">
        <v>43277</v>
      </c>
      <c r="C2233" t="s">
        <v>2302</v>
      </c>
      <c r="D2233" t="s">
        <v>2303</v>
      </c>
      <c r="E2233" t="s">
        <v>3</v>
      </c>
      <c r="F2233" t="s">
        <v>40</v>
      </c>
      <c r="G2233" t="s">
        <v>5</v>
      </c>
      <c r="H2233" t="s">
        <v>23</v>
      </c>
      <c r="I2233">
        <v>526.45000000000005</v>
      </c>
      <c r="J2233">
        <v>1</v>
      </c>
      <c r="K2233">
        <v>0</v>
      </c>
      <c r="L2233">
        <v>108.65</v>
      </c>
      <c r="M2233" s="7">
        <f>SUM(Table1[[#This Row],[Profit]]/Table1[[#This Row],[Sales]])</f>
        <v>0.20638237249501376</v>
      </c>
      <c r="N2233">
        <f>SUM(Table1[[#This Row],[Sales]]*Table1[[#This Row],[Quantity]])</f>
        <v>526.45000000000005</v>
      </c>
    </row>
    <row r="2234" spans="1:14" x14ac:dyDescent="0.3">
      <c r="A2234" t="s">
        <v>2304</v>
      </c>
      <c r="B2234" s="1">
        <v>43290</v>
      </c>
      <c r="C2234" t="s">
        <v>2249</v>
      </c>
      <c r="D2234" t="s">
        <v>2250</v>
      </c>
      <c r="E2234" t="s">
        <v>3</v>
      </c>
      <c r="F2234" t="s">
        <v>40</v>
      </c>
      <c r="G2234" t="s">
        <v>13</v>
      </c>
      <c r="H2234" t="s">
        <v>19</v>
      </c>
      <c r="I2234">
        <v>228.92</v>
      </c>
      <c r="J2234">
        <v>10</v>
      </c>
      <c r="K2234">
        <v>0.25</v>
      </c>
      <c r="L2234">
        <v>38.35</v>
      </c>
      <c r="M2234" s="7">
        <f>SUM(Table1[[#This Row],[Profit]]/Table1[[#This Row],[Sales]])</f>
        <v>0.1675257731958763</v>
      </c>
      <c r="N2234">
        <f>SUM(Table1[[#This Row],[Sales]]*Table1[[#This Row],[Quantity]])</f>
        <v>2289.1999999999998</v>
      </c>
    </row>
    <row r="2235" spans="1:14" x14ac:dyDescent="0.3">
      <c r="A2235" t="s">
        <v>2305</v>
      </c>
      <c r="B2235" s="1">
        <v>42718</v>
      </c>
      <c r="C2235" t="s">
        <v>872</v>
      </c>
      <c r="D2235" t="s">
        <v>873</v>
      </c>
      <c r="E2235" t="s">
        <v>3</v>
      </c>
      <c r="F2235" t="s">
        <v>12</v>
      </c>
      <c r="G2235" t="s">
        <v>25</v>
      </c>
      <c r="H2235" t="s">
        <v>26</v>
      </c>
      <c r="I2235">
        <v>319.96800000000002</v>
      </c>
      <c r="J2235">
        <v>2</v>
      </c>
      <c r="K2235">
        <v>0</v>
      </c>
      <c r="L2235">
        <v>28.27</v>
      </c>
      <c r="M2235" s="7">
        <f>SUM(Table1[[#This Row],[Profit]]/Table1[[#This Row],[Sales]])</f>
        <v>8.8352585258525851E-2</v>
      </c>
      <c r="N2235">
        <f>SUM(Table1[[#This Row],[Sales]]*Table1[[#This Row],[Quantity]])</f>
        <v>639.93600000000004</v>
      </c>
    </row>
    <row r="2236" spans="1:14" x14ac:dyDescent="0.3">
      <c r="A2236" t="s">
        <v>2306</v>
      </c>
      <c r="B2236" s="1">
        <v>43439</v>
      </c>
      <c r="C2236" t="s">
        <v>1489</v>
      </c>
      <c r="D2236" t="s">
        <v>1490</v>
      </c>
      <c r="E2236" t="s">
        <v>11</v>
      </c>
      <c r="F2236" t="s">
        <v>56</v>
      </c>
      <c r="G2236" t="s">
        <v>25</v>
      </c>
      <c r="H2236" t="s">
        <v>63</v>
      </c>
      <c r="I2236">
        <v>205.03</v>
      </c>
      <c r="J2236">
        <v>6</v>
      </c>
      <c r="K2236">
        <v>0.1</v>
      </c>
      <c r="L2236">
        <v>20.420000000000002</v>
      </c>
      <c r="M2236" s="7">
        <f>SUM(Table1[[#This Row],[Profit]]/Table1[[#This Row],[Sales]])</f>
        <v>9.9595181192996152E-2</v>
      </c>
      <c r="N2236">
        <f>SUM(Table1[[#This Row],[Sales]]*Table1[[#This Row],[Quantity]])</f>
        <v>1230.18</v>
      </c>
    </row>
    <row r="2237" spans="1:14" x14ac:dyDescent="0.3">
      <c r="A2237" t="s">
        <v>2307</v>
      </c>
      <c r="B2237" s="1">
        <v>42628</v>
      </c>
      <c r="C2237" t="s">
        <v>2148</v>
      </c>
      <c r="D2237" t="s">
        <v>2149</v>
      </c>
      <c r="E2237" t="s">
        <v>3</v>
      </c>
      <c r="F2237" t="s">
        <v>40</v>
      </c>
      <c r="G2237" t="s">
        <v>13</v>
      </c>
      <c r="H2237" t="s">
        <v>19</v>
      </c>
      <c r="I2237">
        <v>190.86</v>
      </c>
      <c r="J2237">
        <v>8</v>
      </c>
      <c r="K2237">
        <v>0.2</v>
      </c>
      <c r="L2237">
        <v>39.5</v>
      </c>
      <c r="M2237" s="7">
        <f>SUM(Table1[[#This Row],[Profit]]/Table1[[#This Row],[Sales]])</f>
        <v>0.20695797967096299</v>
      </c>
      <c r="N2237">
        <f>SUM(Table1[[#This Row],[Sales]]*Table1[[#This Row],[Quantity]])</f>
        <v>1526.88</v>
      </c>
    </row>
    <row r="2238" spans="1:14" x14ac:dyDescent="0.3">
      <c r="A2238" t="s">
        <v>2307</v>
      </c>
      <c r="B2238" s="1">
        <v>42628</v>
      </c>
      <c r="C2238" t="s">
        <v>2148</v>
      </c>
      <c r="D2238" t="s">
        <v>2149</v>
      </c>
      <c r="E2238" t="s">
        <v>3</v>
      </c>
      <c r="F2238" t="s">
        <v>40</v>
      </c>
      <c r="G2238" t="s">
        <v>13</v>
      </c>
      <c r="H2238" t="s">
        <v>24</v>
      </c>
      <c r="I2238">
        <v>24.32</v>
      </c>
      <c r="J2238">
        <v>3</v>
      </c>
      <c r="K2238">
        <v>0.15</v>
      </c>
      <c r="L2238">
        <v>3.2</v>
      </c>
      <c r="M2238" s="7">
        <f>SUM(Table1[[#This Row],[Profit]]/Table1[[#This Row],[Sales]])</f>
        <v>0.13157894736842105</v>
      </c>
      <c r="N2238">
        <f>SUM(Table1[[#This Row],[Sales]]*Table1[[#This Row],[Quantity]])</f>
        <v>72.960000000000008</v>
      </c>
    </row>
    <row r="2239" spans="1:14" x14ac:dyDescent="0.3">
      <c r="A2239" t="s">
        <v>2308</v>
      </c>
      <c r="B2239" s="1">
        <v>42931</v>
      </c>
      <c r="C2239" t="s">
        <v>2140</v>
      </c>
      <c r="D2239" t="s">
        <v>2141</v>
      </c>
      <c r="E2239" t="s">
        <v>39</v>
      </c>
      <c r="F2239" t="s">
        <v>12</v>
      </c>
      <c r="G2239" t="s">
        <v>13</v>
      </c>
      <c r="H2239" t="s">
        <v>216</v>
      </c>
      <c r="I2239">
        <v>44.4</v>
      </c>
      <c r="J2239">
        <v>3</v>
      </c>
      <c r="K2239">
        <v>0.2</v>
      </c>
      <c r="L2239">
        <v>5.46</v>
      </c>
      <c r="M2239" s="7">
        <f>SUM(Table1[[#This Row],[Profit]]/Table1[[#This Row],[Sales]])</f>
        <v>0.12297297297297298</v>
      </c>
      <c r="N2239">
        <f>SUM(Table1[[#This Row],[Sales]]*Table1[[#This Row],[Quantity]])</f>
        <v>133.19999999999999</v>
      </c>
    </row>
    <row r="2240" spans="1:14" x14ac:dyDescent="0.3">
      <c r="A2240" t="s">
        <v>2309</v>
      </c>
      <c r="B2240" s="1">
        <v>43210</v>
      </c>
      <c r="C2240" t="s">
        <v>1067</v>
      </c>
      <c r="D2240" t="s">
        <v>1068</v>
      </c>
      <c r="E2240" t="s">
        <v>39</v>
      </c>
      <c r="F2240" t="s">
        <v>40</v>
      </c>
      <c r="G2240" t="s">
        <v>5</v>
      </c>
      <c r="H2240" t="s">
        <v>23</v>
      </c>
      <c r="I2240">
        <v>44.4</v>
      </c>
      <c r="J2240">
        <v>5</v>
      </c>
      <c r="K2240">
        <v>0.2</v>
      </c>
      <c r="L2240">
        <v>7.57</v>
      </c>
      <c r="M2240" s="7">
        <f>SUM(Table1[[#This Row],[Profit]]/Table1[[#This Row],[Sales]])</f>
        <v>0.1704954954954955</v>
      </c>
      <c r="N2240">
        <f>SUM(Table1[[#This Row],[Sales]]*Table1[[#This Row],[Quantity]])</f>
        <v>222</v>
      </c>
    </row>
    <row r="2241" spans="1:14" x14ac:dyDescent="0.3">
      <c r="A2241" t="s">
        <v>2310</v>
      </c>
      <c r="B2241" s="1">
        <v>43054</v>
      </c>
      <c r="C2241" t="s">
        <v>2311</v>
      </c>
      <c r="D2241" t="s">
        <v>2312</v>
      </c>
      <c r="E2241" t="s">
        <v>3</v>
      </c>
      <c r="F2241" t="s">
        <v>12</v>
      </c>
      <c r="G2241" t="s">
        <v>13</v>
      </c>
      <c r="H2241" t="s">
        <v>27</v>
      </c>
      <c r="I2241">
        <v>1016.792</v>
      </c>
      <c r="J2241">
        <v>9</v>
      </c>
      <c r="K2241">
        <v>0.25</v>
      </c>
      <c r="L2241">
        <v>121.48</v>
      </c>
      <c r="M2241" s="7">
        <f>SUM(Table1[[#This Row],[Profit]]/Table1[[#This Row],[Sales]])</f>
        <v>0.11947379601727787</v>
      </c>
      <c r="N2241">
        <f>SUM(Table1[[#This Row],[Sales]]*Table1[[#This Row],[Quantity]])</f>
        <v>9151.1280000000006</v>
      </c>
    </row>
    <row r="2242" spans="1:14" x14ac:dyDescent="0.3">
      <c r="A2242" t="s">
        <v>2310</v>
      </c>
      <c r="B2242" s="1">
        <v>43054</v>
      </c>
      <c r="C2242" t="s">
        <v>2311</v>
      </c>
      <c r="D2242" t="s">
        <v>2312</v>
      </c>
      <c r="E2242" t="s">
        <v>3</v>
      </c>
      <c r="F2242" t="s">
        <v>12</v>
      </c>
      <c r="G2242" t="s">
        <v>13</v>
      </c>
      <c r="H2242" t="s">
        <v>27</v>
      </c>
      <c r="I2242">
        <v>38.136000000000003</v>
      </c>
      <c r="J2242">
        <v>3</v>
      </c>
      <c r="K2242">
        <v>0.1</v>
      </c>
      <c r="L2242">
        <v>1.43</v>
      </c>
      <c r="M2242" s="7">
        <f>SUM(Table1[[#This Row],[Profit]]/Table1[[#This Row],[Sales]])</f>
        <v>3.7497377805747849E-2</v>
      </c>
      <c r="N2242">
        <f>SUM(Table1[[#This Row],[Sales]]*Table1[[#This Row],[Quantity]])</f>
        <v>114.40800000000002</v>
      </c>
    </row>
    <row r="2243" spans="1:14" x14ac:dyDescent="0.3">
      <c r="A2243" t="s">
        <v>2313</v>
      </c>
      <c r="B2243" s="1">
        <v>43065</v>
      </c>
      <c r="C2243" t="s">
        <v>2148</v>
      </c>
      <c r="D2243" t="s">
        <v>2149</v>
      </c>
      <c r="E2243" t="s">
        <v>3</v>
      </c>
      <c r="F2243" t="s">
        <v>56</v>
      </c>
      <c r="G2243" t="s">
        <v>25</v>
      </c>
      <c r="H2243" t="s">
        <v>26</v>
      </c>
      <c r="I2243">
        <v>494.98200000000003</v>
      </c>
      <c r="J2243">
        <v>7</v>
      </c>
      <c r="K2243">
        <v>0.25</v>
      </c>
      <c r="L2243">
        <v>87.11</v>
      </c>
      <c r="M2243" s="7">
        <f>SUM(Table1[[#This Row],[Profit]]/Table1[[#This Row],[Sales]])</f>
        <v>0.17598619747788807</v>
      </c>
      <c r="N2243">
        <f>SUM(Table1[[#This Row],[Sales]]*Table1[[#This Row],[Quantity]])</f>
        <v>3464.8740000000003</v>
      </c>
    </row>
    <row r="2244" spans="1:14" x14ac:dyDescent="0.3">
      <c r="A2244" t="s">
        <v>2314</v>
      </c>
      <c r="B2244" s="1">
        <v>43425</v>
      </c>
      <c r="C2244" t="s">
        <v>2315</v>
      </c>
      <c r="D2244" t="s">
        <v>2316</v>
      </c>
      <c r="E2244" t="s">
        <v>39</v>
      </c>
      <c r="F2244" t="s">
        <v>12</v>
      </c>
      <c r="G2244" t="s">
        <v>13</v>
      </c>
      <c r="H2244" t="s">
        <v>19</v>
      </c>
      <c r="I2244">
        <v>56.56</v>
      </c>
      <c r="J2244">
        <v>5</v>
      </c>
      <c r="K2244">
        <v>0.15</v>
      </c>
      <c r="L2244">
        <v>13.33</v>
      </c>
      <c r="M2244" s="7">
        <f>SUM(Table1[[#This Row],[Profit]]/Table1[[#This Row],[Sales]])</f>
        <v>0.23567892503536067</v>
      </c>
      <c r="N2244">
        <f>SUM(Table1[[#This Row],[Sales]]*Table1[[#This Row],[Quantity]])</f>
        <v>282.8</v>
      </c>
    </row>
    <row r="2245" spans="1:14" x14ac:dyDescent="0.3">
      <c r="A2245" t="s">
        <v>2314</v>
      </c>
      <c r="B2245" s="1">
        <v>43425</v>
      </c>
      <c r="C2245" t="s">
        <v>2315</v>
      </c>
      <c r="D2245" t="s">
        <v>2316</v>
      </c>
      <c r="E2245" t="s">
        <v>39</v>
      </c>
      <c r="F2245" t="s">
        <v>12</v>
      </c>
      <c r="G2245" t="s">
        <v>13</v>
      </c>
      <c r="H2245" t="s">
        <v>24</v>
      </c>
      <c r="I2245">
        <v>5.56</v>
      </c>
      <c r="J2245">
        <v>2</v>
      </c>
      <c r="K2245">
        <v>0.25</v>
      </c>
      <c r="L2245">
        <v>0.06</v>
      </c>
      <c r="M2245" s="7">
        <f>SUM(Table1[[#This Row],[Profit]]/Table1[[#This Row],[Sales]])</f>
        <v>1.0791366906474821E-2</v>
      </c>
      <c r="N2245">
        <f>SUM(Table1[[#This Row],[Sales]]*Table1[[#This Row],[Quantity]])</f>
        <v>11.12</v>
      </c>
    </row>
    <row r="2246" spans="1:14" x14ac:dyDescent="0.3">
      <c r="A2246" t="s">
        <v>2314</v>
      </c>
      <c r="B2246" s="1">
        <v>43425</v>
      </c>
      <c r="C2246" t="s">
        <v>2315</v>
      </c>
      <c r="D2246" t="s">
        <v>2316</v>
      </c>
      <c r="E2246" t="s">
        <v>39</v>
      </c>
      <c r="F2246" t="s">
        <v>12</v>
      </c>
      <c r="G2246" t="s">
        <v>13</v>
      </c>
      <c r="H2246" t="s">
        <v>101</v>
      </c>
      <c r="I2246">
        <v>9.02</v>
      </c>
      <c r="J2246">
        <v>8</v>
      </c>
      <c r="K2246">
        <v>0.2</v>
      </c>
      <c r="L2246">
        <v>0.18</v>
      </c>
      <c r="M2246" s="7">
        <f>SUM(Table1[[#This Row],[Profit]]/Table1[[#This Row],[Sales]])</f>
        <v>1.9955654101995565E-2</v>
      </c>
      <c r="N2246">
        <f>SUM(Table1[[#This Row],[Sales]]*Table1[[#This Row],[Quantity]])</f>
        <v>72.16</v>
      </c>
    </row>
    <row r="2247" spans="1:14" x14ac:dyDescent="0.3">
      <c r="A2247" t="s">
        <v>2314</v>
      </c>
      <c r="B2247" s="1">
        <v>43425</v>
      </c>
      <c r="C2247" t="s">
        <v>2315</v>
      </c>
      <c r="D2247" t="s">
        <v>2316</v>
      </c>
      <c r="E2247" t="s">
        <v>39</v>
      </c>
      <c r="F2247" t="s">
        <v>12</v>
      </c>
      <c r="G2247" t="s">
        <v>13</v>
      </c>
      <c r="H2247" t="s">
        <v>28</v>
      </c>
      <c r="I2247">
        <v>8.6199999999999992</v>
      </c>
      <c r="J2247">
        <v>9</v>
      </c>
      <c r="K2247">
        <v>0</v>
      </c>
      <c r="L2247">
        <v>1.94</v>
      </c>
      <c r="M2247" s="7">
        <f>SUM(Table1[[#This Row],[Profit]]/Table1[[#This Row],[Sales]])</f>
        <v>0.22505800464037123</v>
      </c>
      <c r="N2247">
        <f>SUM(Table1[[#This Row],[Sales]]*Table1[[#This Row],[Quantity]])</f>
        <v>77.58</v>
      </c>
    </row>
    <row r="2248" spans="1:14" x14ac:dyDescent="0.3">
      <c r="A2248" t="s">
        <v>2314</v>
      </c>
      <c r="B2248" s="1">
        <v>43425</v>
      </c>
      <c r="C2248" t="s">
        <v>2315</v>
      </c>
      <c r="D2248" t="s">
        <v>2316</v>
      </c>
      <c r="E2248" t="s">
        <v>39</v>
      </c>
      <c r="F2248" t="s">
        <v>12</v>
      </c>
      <c r="G2248" t="s">
        <v>25</v>
      </c>
      <c r="H2248" t="s">
        <v>26</v>
      </c>
      <c r="I2248">
        <v>659.976</v>
      </c>
      <c r="J2248">
        <v>6</v>
      </c>
      <c r="K2248">
        <v>0.15</v>
      </c>
      <c r="L2248">
        <v>103.03</v>
      </c>
      <c r="M2248" s="7">
        <f>SUM(Table1[[#This Row],[Profit]]/Table1[[#This Row],[Sales]])</f>
        <v>0.15611173739651138</v>
      </c>
      <c r="N2248">
        <f>SUM(Table1[[#This Row],[Sales]]*Table1[[#This Row],[Quantity]])</f>
        <v>3959.8559999999998</v>
      </c>
    </row>
    <row r="2249" spans="1:14" x14ac:dyDescent="0.3">
      <c r="A2249" t="s">
        <v>2317</v>
      </c>
      <c r="B2249" s="1">
        <v>42415</v>
      </c>
      <c r="C2249" t="s">
        <v>2318</v>
      </c>
      <c r="D2249" t="s">
        <v>2319</v>
      </c>
      <c r="E2249" t="s">
        <v>3</v>
      </c>
      <c r="F2249" t="s">
        <v>12</v>
      </c>
      <c r="G2249" t="s">
        <v>13</v>
      </c>
      <c r="H2249" t="s">
        <v>32</v>
      </c>
      <c r="I2249">
        <v>13.36</v>
      </c>
      <c r="J2249">
        <v>2</v>
      </c>
      <c r="K2249">
        <v>0.25</v>
      </c>
      <c r="L2249">
        <v>0.94</v>
      </c>
      <c r="M2249" s="7">
        <f>SUM(Table1[[#This Row],[Profit]]/Table1[[#This Row],[Sales]])</f>
        <v>7.0359281437125748E-2</v>
      </c>
      <c r="N2249">
        <f>SUM(Table1[[#This Row],[Sales]]*Table1[[#This Row],[Quantity]])</f>
        <v>26.72</v>
      </c>
    </row>
    <row r="2250" spans="1:14" x14ac:dyDescent="0.3">
      <c r="A2250" t="s">
        <v>2317</v>
      </c>
      <c r="B2250" s="1">
        <v>42415</v>
      </c>
      <c r="C2250" t="s">
        <v>2318</v>
      </c>
      <c r="D2250" t="s">
        <v>2319</v>
      </c>
      <c r="E2250" t="s">
        <v>3</v>
      </c>
      <c r="F2250" t="s">
        <v>12</v>
      </c>
      <c r="G2250" t="s">
        <v>13</v>
      </c>
      <c r="H2250" t="s">
        <v>27</v>
      </c>
      <c r="I2250">
        <v>41.72</v>
      </c>
      <c r="J2250">
        <v>2</v>
      </c>
      <c r="K2250">
        <v>0</v>
      </c>
      <c r="L2250">
        <v>7.71</v>
      </c>
      <c r="M2250" s="7">
        <f>SUM(Table1[[#This Row],[Profit]]/Table1[[#This Row],[Sales]])</f>
        <v>0.18480345158197509</v>
      </c>
      <c r="N2250">
        <f>SUM(Table1[[#This Row],[Sales]]*Table1[[#This Row],[Quantity]])</f>
        <v>83.44</v>
      </c>
    </row>
    <row r="2251" spans="1:14" x14ac:dyDescent="0.3">
      <c r="A2251" t="s">
        <v>2317</v>
      </c>
      <c r="B2251" s="1">
        <v>42415</v>
      </c>
      <c r="C2251" t="s">
        <v>2318</v>
      </c>
      <c r="D2251" t="s">
        <v>2319</v>
      </c>
      <c r="E2251" t="s">
        <v>3</v>
      </c>
      <c r="F2251" t="s">
        <v>12</v>
      </c>
      <c r="G2251" t="s">
        <v>13</v>
      </c>
      <c r="H2251" t="s">
        <v>27</v>
      </c>
      <c r="I2251">
        <v>11.52</v>
      </c>
      <c r="J2251">
        <v>5</v>
      </c>
      <c r="K2251">
        <v>0.25</v>
      </c>
      <c r="L2251">
        <v>1.74</v>
      </c>
      <c r="M2251" s="7">
        <f>SUM(Table1[[#This Row],[Profit]]/Table1[[#This Row],[Sales]])</f>
        <v>0.15104166666666669</v>
      </c>
      <c r="N2251">
        <f>SUM(Table1[[#This Row],[Sales]]*Table1[[#This Row],[Quantity]])</f>
        <v>57.599999999999994</v>
      </c>
    </row>
    <row r="2252" spans="1:14" x14ac:dyDescent="0.3">
      <c r="A2252" t="s">
        <v>2317</v>
      </c>
      <c r="B2252" s="1">
        <v>42415</v>
      </c>
      <c r="C2252" t="s">
        <v>2318</v>
      </c>
      <c r="D2252" t="s">
        <v>2319</v>
      </c>
      <c r="E2252" t="s">
        <v>3</v>
      </c>
      <c r="F2252" t="s">
        <v>12</v>
      </c>
      <c r="G2252" t="s">
        <v>13</v>
      </c>
      <c r="H2252" t="s">
        <v>28</v>
      </c>
      <c r="I2252">
        <v>541.44000000000005</v>
      </c>
      <c r="J2252">
        <v>6</v>
      </c>
      <c r="K2252">
        <v>0</v>
      </c>
      <c r="L2252">
        <v>95.36</v>
      </c>
      <c r="M2252" s="7">
        <f>SUM(Table1[[#This Row],[Profit]]/Table1[[#This Row],[Sales]])</f>
        <v>0.17612293144208035</v>
      </c>
      <c r="N2252">
        <f>SUM(Table1[[#This Row],[Sales]]*Table1[[#This Row],[Quantity]])</f>
        <v>3248.6400000000003</v>
      </c>
    </row>
    <row r="2253" spans="1:14" x14ac:dyDescent="0.3">
      <c r="A2253" t="s">
        <v>2317</v>
      </c>
      <c r="B2253" s="1">
        <v>42415</v>
      </c>
      <c r="C2253" t="s">
        <v>2318</v>
      </c>
      <c r="D2253" t="s">
        <v>2319</v>
      </c>
      <c r="E2253" t="s">
        <v>3</v>
      </c>
      <c r="F2253" t="s">
        <v>12</v>
      </c>
      <c r="G2253" t="s">
        <v>13</v>
      </c>
      <c r="H2253" t="s">
        <v>32</v>
      </c>
      <c r="I2253">
        <v>19.440000000000001</v>
      </c>
      <c r="J2253">
        <v>6</v>
      </c>
      <c r="K2253">
        <v>0.25</v>
      </c>
      <c r="L2253">
        <v>0.2</v>
      </c>
      <c r="M2253" s="7">
        <f>SUM(Table1[[#This Row],[Profit]]/Table1[[#This Row],[Sales]])</f>
        <v>1.0288065843621399E-2</v>
      </c>
      <c r="N2253">
        <f>SUM(Table1[[#This Row],[Sales]]*Table1[[#This Row],[Quantity]])</f>
        <v>116.64000000000001</v>
      </c>
    </row>
    <row r="2254" spans="1:14" x14ac:dyDescent="0.3">
      <c r="A2254" t="s">
        <v>2320</v>
      </c>
      <c r="B2254" s="1">
        <v>42840</v>
      </c>
      <c r="C2254" t="s">
        <v>1586</v>
      </c>
      <c r="D2254" t="s">
        <v>1587</v>
      </c>
      <c r="E2254" t="s">
        <v>39</v>
      </c>
      <c r="F2254" t="s">
        <v>12</v>
      </c>
      <c r="G2254" t="s">
        <v>13</v>
      </c>
      <c r="H2254" t="s">
        <v>32</v>
      </c>
      <c r="I2254">
        <v>143.69999999999999</v>
      </c>
      <c r="J2254">
        <v>3</v>
      </c>
      <c r="K2254">
        <v>0.2</v>
      </c>
      <c r="L2254">
        <v>1.78</v>
      </c>
      <c r="M2254" s="7">
        <f>SUM(Table1[[#This Row],[Profit]]/Table1[[#This Row],[Sales]])</f>
        <v>1.2386917188587336E-2</v>
      </c>
      <c r="N2254">
        <f>SUM(Table1[[#This Row],[Sales]]*Table1[[#This Row],[Quantity]])</f>
        <v>431.09999999999997</v>
      </c>
    </row>
    <row r="2255" spans="1:14" x14ac:dyDescent="0.3">
      <c r="A2255" t="s">
        <v>2321</v>
      </c>
      <c r="B2255" s="1">
        <v>42641</v>
      </c>
      <c r="C2255" t="s">
        <v>1504</v>
      </c>
      <c r="D2255" t="s">
        <v>1505</v>
      </c>
      <c r="E2255" t="s">
        <v>11</v>
      </c>
      <c r="F2255" t="s">
        <v>12</v>
      </c>
      <c r="G2255" t="s">
        <v>13</v>
      </c>
      <c r="H2255" t="s">
        <v>28</v>
      </c>
      <c r="I2255">
        <v>43.26</v>
      </c>
      <c r="J2255">
        <v>6</v>
      </c>
      <c r="K2255">
        <v>0</v>
      </c>
      <c r="L2255">
        <v>6.91</v>
      </c>
      <c r="M2255" s="7">
        <f>SUM(Table1[[#This Row],[Profit]]/Table1[[#This Row],[Sales]])</f>
        <v>0.15973185390661121</v>
      </c>
      <c r="N2255">
        <f>SUM(Table1[[#This Row],[Sales]]*Table1[[#This Row],[Quantity]])</f>
        <v>259.56</v>
      </c>
    </row>
    <row r="2256" spans="1:14" x14ac:dyDescent="0.3">
      <c r="A2256" t="s">
        <v>2321</v>
      </c>
      <c r="B2256" s="1">
        <v>42641</v>
      </c>
      <c r="C2256" t="s">
        <v>1504</v>
      </c>
      <c r="D2256" t="s">
        <v>1505</v>
      </c>
      <c r="E2256" t="s">
        <v>11</v>
      </c>
      <c r="F2256" t="s">
        <v>12</v>
      </c>
      <c r="G2256" t="s">
        <v>13</v>
      </c>
      <c r="H2256" t="s">
        <v>28</v>
      </c>
      <c r="I2256">
        <v>43.56</v>
      </c>
      <c r="J2256">
        <v>3</v>
      </c>
      <c r="K2256">
        <v>0.2</v>
      </c>
      <c r="L2256">
        <v>9.61</v>
      </c>
      <c r="M2256" s="7">
        <f>SUM(Table1[[#This Row],[Profit]]/Table1[[#This Row],[Sales]])</f>
        <v>0.22061524334251603</v>
      </c>
      <c r="N2256">
        <f>SUM(Table1[[#This Row],[Sales]]*Table1[[#This Row],[Quantity]])</f>
        <v>130.68</v>
      </c>
    </row>
    <row r="2257" spans="1:14" x14ac:dyDescent="0.3">
      <c r="A2257" t="s">
        <v>2322</v>
      </c>
      <c r="B2257" s="1">
        <v>42995</v>
      </c>
      <c r="C2257" t="s">
        <v>512</v>
      </c>
      <c r="D2257" t="s">
        <v>513</v>
      </c>
      <c r="E2257" t="s">
        <v>11</v>
      </c>
      <c r="F2257" t="s">
        <v>56</v>
      </c>
      <c r="G2257" t="s">
        <v>25</v>
      </c>
      <c r="H2257" t="s">
        <v>26</v>
      </c>
      <c r="I2257">
        <v>437.85</v>
      </c>
      <c r="J2257">
        <v>7</v>
      </c>
      <c r="K2257">
        <v>0</v>
      </c>
      <c r="L2257">
        <v>82.95</v>
      </c>
      <c r="M2257" s="7">
        <f>SUM(Table1[[#This Row],[Profit]]/Table1[[#This Row],[Sales]])</f>
        <v>0.18944844124700239</v>
      </c>
      <c r="N2257">
        <f>SUM(Table1[[#This Row],[Sales]]*Table1[[#This Row],[Quantity]])</f>
        <v>3064.9500000000003</v>
      </c>
    </row>
    <row r="2258" spans="1:14" x14ac:dyDescent="0.3">
      <c r="A2258" t="s">
        <v>2322</v>
      </c>
      <c r="B2258" s="1">
        <v>42995</v>
      </c>
      <c r="C2258" t="s">
        <v>512</v>
      </c>
      <c r="D2258" t="s">
        <v>513</v>
      </c>
      <c r="E2258" t="s">
        <v>11</v>
      </c>
      <c r="F2258" t="s">
        <v>56</v>
      </c>
      <c r="G2258" t="s">
        <v>5</v>
      </c>
      <c r="H2258" t="s">
        <v>23</v>
      </c>
      <c r="I2258">
        <v>109.48</v>
      </c>
      <c r="J2258">
        <v>8</v>
      </c>
      <c r="K2258">
        <v>0.15</v>
      </c>
      <c r="L2258">
        <v>10.35</v>
      </c>
      <c r="M2258" s="7">
        <f>SUM(Table1[[#This Row],[Profit]]/Table1[[#This Row],[Sales]])</f>
        <v>9.4537815126050417E-2</v>
      </c>
      <c r="N2258">
        <f>SUM(Table1[[#This Row],[Sales]]*Table1[[#This Row],[Quantity]])</f>
        <v>875.84</v>
      </c>
    </row>
    <row r="2259" spans="1:14" x14ac:dyDescent="0.3">
      <c r="A2259" t="s">
        <v>2323</v>
      </c>
      <c r="B2259" s="1">
        <v>43267</v>
      </c>
      <c r="C2259" t="s">
        <v>205</v>
      </c>
      <c r="D2259" t="s">
        <v>206</v>
      </c>
      <c r="E2259" t="s">
        <v>3</v>
      </c>
      <c r="F2259" t="s">
        <v>12</v>
      </c>
      <c r="G2259" t="s">
        <v>5</v>
      </c>
      <c r="H2259" t="s">
        <v>7</v>
      </c>
      <c r="I2259">
        <v>1212.96</v>
      </c>
      <c r="J2259">
        <v>7</v>
      </c>
      <c r="K2259">
        <v>0.25</v>
      </c>
      <c r="L2259">
        <v>245.23</v>
      </c>
      <c r="M2259" s="7">
        <f>SUM(Table1[[#This Row],[Profit]]/Table1[[#This Row],[Sales]])</f>
        <v>0.20217484500725497</v>
      </c>
      <c r="N2259">
        <f>SUM(Table1[[#This Row],[Sales]]*Table1[[#This Row],[Quantity]])</f>
        <v>8490.7200000000012</v>
      </c>
    </row>
    <row r="2260" spans="1:14" x14ac:dyDescent="0.3">
      <c r="A2260" t="s">
        <v>2323</v>
      </c>
      <c r="B2260" s="1">
        <v>43267</v>
      </c>
      <c r="C2260" t="s">
        <v>205</v>
      </c>
      <c r="D2260" t="s">
        <v>206</v>
      </c>
      <c r="E2260" t="s">
        <v>3</v>
      </c>
      <c r="F2260" t="s">
        <v>12</v>
      </c>
      <c r="G2260" t="s">
        <v>13</v>
      </c>
      <c r="H2260" t="s">
        <v>32</v>
      </c>
      <c r="I2260">
        <v>18.54</v>
      </c>
      <c r="J2260">
        <v>1</v>
      </c>
      <c r="K2260">
        <v>0.05</v>
      </c>
      <c r="L2260">
        <v>2.4500000000000002</v>
      </c>
      <c r="M2260" s="7">
        <f>SUM(Table1[[#This Row],[Profit]]/Table1[[#This Row],[Sales]])</f>
        <v>0.13214670981661275</v>
      </c>
      <c r="N2260">
        <f>SUM(Table1[[#This Row],[Sales]]*Table1[[#This Row],[Quantity]])</f>
        <v>18.54</v>
      </c>
    </row>
    <row r="2261" spans="1:14" x14ac:dyDescent="0.3">
      <c r="A2261" t="s">
        <v>2324</v>
      </c>
      <c r="B2261" s="1">
        <v>42682</v>
      </c>
      <c r="C2261" t="s">
        <v>2325</v>
      </c>
      <c r="D2261" t="s">
        <v>2326</v>
      </c>
      <c r="E2261" t="s">
        <v>39</v>
      </c>
      <c r="F2261" t="s">
        <v>12</v>
      </c>
      <c r="G2261" t="s">
        <v>13</v>
      </c>
      <c r="H2261" t="s">
        <v>101</v>
      </c>
      <c r="I2261">
        <v>5</v>
      </c>
      <c r="J2261">
        <v>10</v>
      </c>
      <c r="K2261">
        <v>0.05</v>
      </c>
      <c r="L2261">
        <v>0.81</v>
      </c>
      <c r="M2261" s="7">
        <f>SUM(Table1[[#This Row],[Profit]]/Table1[[#This Row],[Sales]])</f>
        <v>0.16200000000000001</v>
      </c>
      <c r="N2261">
        <f>SUM(Table1[[#This Row],[Sales]]*Table1[[#This Row],[Quantity]])</f>
        <v>50</v>
      </c>
    </row>
    <row r="2262" spans="1:14" x14ac:dyDescent="0.3">
      <c r="A2262" t="s">
        <v>2324</v>
      </c>
      <c r="B2262" s="1">
        <v>42682</v>
      </c>
      <c r="C2262" t="s">
        <v>2325</v>
      </c>
      <c r="D2262" t="s">
        <v>2326</v>
      </c>
      <c r="E2262" t="s">
        <v>39</v>
      </c>
      <c r="F2262" t="s">
        <v>12</v>
      </c>
      <c r="G2262" t="s">
        <v>25</v>
      </c>
      <c r="H2262" t="s">
        <v>63</v>
      </c>
      <c r="I2262">
        <v>371.97</v>
      </c>
      <c r="J2262">
        <v>1</v>
      </c>
      <c r="K2262">
        <v>0.1</v>
      </c>
      <c r="L2262">
        <v>18.27</v>
      </c>
      <c r="M2262" s="7">
        <f>SUM(Table1[[#This Row],[Profit]]/Table1[[#This Row],[Sales]])</f>
        <v>4.9116864263247031E-2</v>
      </c>
      <c r="N2262">
        <f>SUM(Table1[[#This Row],[Sales]]*Table1[[#This Row],[Quantity]])</f>
        <v>371.97</v>
      </c>
    </row>
    <row r="2263" spans="1:14" x14ac:dyDescent="0.3">
      <c r="A2263" t="s">
        <v>2327</v>
      </c>
      <c r="B2263" s="1">
        <v>42722</v>
      </c>
      <c r="C2263" t="s">
        <v>2328</v>
      </c>
      <c r="D2263" t="s">
        <v>2329</v>
      </c>
      <c r="E2263" t="s">
        <v>3</v>
      </c>
      <c r="F2263" t="s">
        <v>56</v>
      </c>
      <c r="G2263" t="s">
        <v>25</v>
      </c>
      <c r="H2263" t="s">
        <v>63</v>
      </c>
      <c r="I2263">
        <v>166.24</v>
      </c>
      <c r="J2263">
        <v>10</v>
      </c>
      <c r="K2263">
        <v>0.1</v>
      </c>
      <c r="L2263">
        <v>33.97</v>
      </c>
      <c r="M2263" s="7">
        <f>SUM(Table1[[#This Row],[Profit]]/Table1[[#This Row],[Sales]])</f>
        <v>0.20434311838306063</v>
      </c>
      <c r="N2263">
        <f>SUM(Table1[[#This Row],[Sales]]*Table1[[#This Row],[Quantity]])</f>
        <v>1662.4</v>
      </c>
    </row>
    <row r="2264" spans="1:14" x14ac:dyDescent="0.3">
      <c r="A2264" t="s">
        <v>2330</v>
      </c>
      <c r="B2264" s="1">
        <v>43137</v>
      </c>
      <c r="C2264" t="s">
        <v>2331</v>
      </c>
      <c r="D2264" t="s">
        <v>2332</v>
      </c>
      <c r="E2264" t="s">
        <v>3</v>
      </c>
      <c r="F2264" t="s">
        <v>4</v>
      </c>
      <c r="G2264" t="s">
        <v>5</v>
      </c>
      <c r="H2264" t="s">
        <v>6</v>
      </c>
      <c r="I2264">
        <v>359.97</v>
      </c>
      <c r="J2264">
        <v>1</v>
      </c>
      <c r="K2264">
        <v>0</v>
      </c>
      <c r="L2264">
        <v>81.02</v>
      </c>
      <c r="M2264" s="7">
        <f>SUM(Table1[[#This Row],[Profit]]/Table1[[#This Row],[Sales]])</f>
        <v>0.22507431174820122</v>
      </c>
      <c r="N2264">
        <f>SUM(Table1[[#This Row],[Sales]]*Table1[[#This Row],[Quantity]])</f>
        <v>359.97</v>
      </c>
    </row>
    <row r="2265" spans="1:14" x14ac:dyDescent="0.3">
      <c r="A2265" t="s">
        <v>2333</v>
      </c>
      <c r="B2265" s="1">
        <v>43053</v>
      </c>
      <c r="C2265" t="s">
        <v>697</v>
      </c>
      <c r="D2265" t="s">
        <v>698</v>
      </c>
      <c r="E2265" t="s">
        <v>3</v>
      </c>
      <c r="F2265" t="s">
        <v>4</v>
      </c>
      <c r="G2265" t="s">
        <v>25</v>
      </c>
      <c r="H2265" t="s">
        <v>63</v>
      </c>
      <c r="I2265">
        <v>499.98</v>
      </c>
      <c r="J2265">
        <v>6</v>
      </c>
      <c r="K2265">
        <v>0.1</v>
      </c>
      <c r="L2265">
        <v>109.28</v>
      </c>
      <c r="M2265" s="7">
        <f>SUM(Table1[[#This Row],[Profit]]/Table1[[#This Row],[Sales]])</f>
        <v>0.21856874274970997</v>
      </c>
      <c r="N2265">
        <f>SUM(Table1[[#This Row],[Sales]]*Table1[[#This Row],[Quantity]])</f>
        <v>2999.88</v>
      </c>
    </row>
    <row r="2266" spans="1:14" x14ac:dyDescent="0.3">
      <c r="A2266" t="s">
        <v>2333</v>
      </c>
      <c r="B2266" s="1">
        <v>43053</v>
      </c>
      <c r="C2266" t="s">
        <v>697</v>
      </c>
      <c r="D2266" t="s">
        <v>698</v>
      </c>
      <c r="E2266" t="s">
        <v>3</v>
      </c>
      <c r="F2266" t="s">
        <v>4</v>
      </c>
      <c r="G2266" t="s">
        <v>13</v>
      </c>
      <c r="H2266" t="s">
        <v>32</v>
      </c>
      <c r="I2266">
        <v>5.28</v>
      </c>
      <c r="J2266">
        <v>2</v>
      </c>
      <c r="K2266">
        <v>0.05</v>
      </c>
      <c r="L2266">
        <v>0.61</v>
      </c>
      <c r="M2266" s="7">
        <f>SUM(Table1[[#This Row],[Profit]]/Table1[[#This Row],[Sales]])</f>
        <v>0.11553030303030302</v>
      </c>
      <c r="N2266">
        <f>SUM(Table1[[#This Row],[Sales]]*Table1[[#This Row],[Quantity]])</f>
        <v>10.56</v>
      </c>
    </row>
    <row r="2267" spans="1:14" x14ac:dyDescent="0.3">
      <c r="A2267" t="s">
        <v>2333</v>
      </c>
      <c r="B2267" s="1">
        <v>43053</v>
      </c>
      <c r="C2267" t="s">
        <v>697</v>
      </c>
      <c r="D2267" t="s">
        <v>698</v>
      </c>
      <c r="E2267" t="s">
        <v>3</v>
      </c>
      <c r="F2267" t="s">
        <v>4</v>
      </c>
      <c r="G2267" t="s">
        <v>13</v>
      </c>
      <c r="H2267" t="s">
        <v>27</v>
      </c>
      <c r="I2267">
        <v>8.26</v>
      </c>
      <c r="J2267">
        <v>1</v>
      </c>
      <c r="K2267">
        <v>0</v>
      </c>
      <c r="L2267">
        <v>1.31</v>
      </c>
      <c r="M2267" s="7">
        <f>SUM(Table1[[#This Row],[Profit]]/Table1[[#This Row],[Sales]])</f>
        <v>0.15859564164648912</v>
      </c>
      <c r="N2267">
        <f>SUM(Table1[[#This Row],[Sales]]*Table1[[#This Row],[Quantity]])</f>
        <v>8.26</v>
      </c>
    </row>
    <row r="2268" spans="1:14" x14ac:dyDescent="0.3">
      <c r="A2268" t="s">
        <v>2334</v>
      </c>
      <c r="B2268" s="1">
        <v>43385</v>
      </c>
      <c r="C2268" t="s">
        <v>2335</v>
      </c>
      <c r="D2268" t="s">
        <v>2336</v>
      </c>
      <c r="E2268" t="s">
        <v>39</v>
      </c>
      <c r="F2268" t="s">
        <v>4</v>
      </c>
      <c r="G2268" t="s">
        <v>13</v>
      </c>
      <c r="H2268" t="s">
        <v>32</v>
      </c>
      <c r="I2268">
        <v>7.968</v>
      </c>
      <c r="J2268">
        <v>7</v>
      </c>
      <c r="K2268">
        <v>0.05</v>
      </c>
      <c r="L2268">
        <v>0.61</v>
      </c>
      <c r="M2268" s="7">
        <f>SUM(Table1[[#This Row],[Profit]]/Table1[[#This Row],[Sales]])</f>
        <v>7.6556224899598388E-2</v>
      </c>
      <c r="N2268">
        <f>SUM(Table1[[#This Row],[Sales]]*Table1[[#This Row],[Quantity]])</f>
        <v>55.775999999999996</v>
      </c>
    </row>
    <row r="2269" spans="1:14" x14ac:dyDescent="0.3">
      <c r="A2269" t="s">
        <v>2337</v>
      </c>
      <c r="B2269" s="1">
        <v>43360</v>
      </c>
      <c r="C2269" t="s">
        <v>2338</v>
      </c>
      <c r="D2269" t="s">
        <v>2339</v>
      </c>
      <c r="E2269" t="s">
        <v>3</v>
      </c>
      <c r="F2269" t="s">
        <v>12</v>
      </c>
      <c r="G2269" t="s">
        <v>13</v>
      </c>
      <c r="H2269" t="s">
        <v>32</v>
      </c>
      <c r="I2269">
        <v>12.96</v>
      </c>
      <c r="J2269">
        <v>8</v>
      </c>
      <c r="K2269">
        <v>0</v>
      </c>
      <c r="L2269">
        <v>3.77</v>
      </c>
      <c r="M2269" s="7">
        <f>SUM(Table1[[#This Row],[Profit]]/Table1[[#This Row],[Sales]])</f>
        <v>0.29089506172839502</v>
      </c>
      <c r="N2269">
        <f>SUM(Table1[[#This Row],[Sales]]*Table1[[#This Row],[Quantity]])</f>
        <v>103.68</v>
      </c>
    </row>
    <row r="2270" spans="1:14" x14ac:dyDescent="0.3">
      <c r="A2270" t="s">
        <v>2340</v>
      </c>
      <c r="B2270" s="1">
        <v>43454</v>
      </c>
      <c r="C2270" t="s">
        <v>518</v>
      </c>
      <c r="D2270" t="s">
        <v>519</v>
      </c>
      <c r="E2270" t="s">
        <v>11</v>
      </c>
      <c r="F2270" t="s">
        <v>56</v>
      </c>
      <c r="G2270" t="s">
        <v>13</v>
      </c>
      <c r="H2270" t="s">
        <v>32</v>
      </c>
      <c r="I2270">
        <v>6.48</v>
      </c>
      <c r="J2270">
        <v>2</v>
      </c>
      <c r="K2270">
        <v>0.25</v>
      </c>
      <c r="L2270">
        <v>0.06</v>
      </c>
      <c r="M2270" s="7">
        <f>SUM(Table1[[#This Row],[Profit]]/Table1[[#This Row],[Sales]])</f>
        <v>9.2592592592592587E-3</v>
      </c>
      <c r="N2270">
        <f>SUM(Table1[[#This Row],[Sales]]*Table1[[#This Row],[Quantity]])</f>
        <v>12.96</v>
      </c>
    </row>
    <row r="2271" spans="1:14" x14ac:dyDescent="0.3">
      <c r="A2271" t="s">
        <v>2340</v>
      </c>
      <c r="B2271" s="1">
        <v>43454</v>
      </c>
      <c r="C2271" t="s">
        <v>518</v>
      </c>
      <c r="D2271" t="s">
        <v>519</v>
      </c>
      <c r="E2271" t="s">
        <v>11</v>
      </c>
      <c r="F2271" t="s">
        <v>56</v>
      </c>
      <c r="G2271" t="s">
        <v>13</v>
      </c>
      <c r="H2271" t="s">
        <v>27</v>
      </c>
      <c r="I2271">
        <v>6.984</v>
      </c>
      <c r="J2271">
        <v>10</v>
      </c>
      <c r="K2271">
        <v>0.25</v>
      </c>
      <c r="L2271">
        <v>0.96</v>
      </c>
      <c r="M2271" s="7">
        <f>SUM(Table1[[#This Row],[Profit]]/Table1[[#This Row],[Sales]])</f>
        <v>0.1374570446735395</v>
      </c>
      <c r="N2271">
        <f>SUM(Table1[[#This Row],[Sales]]*Table1[[#This Row],[Quantity]])</f>
        <v>69.84</v>
      </c>
    </row>
    <row r="2272" spans="1:14" x14ac:dyDescent="0.3">
      <c r="A2272" t="s">
        <v>2341</v>
      </c>
      <c r="B2272" s="1">
        <v>43436</v>
      </c>
      <c r="C2272" t="s">
        <v>491</v>
      </c>
      <c r="D2272" t="s">
        <v>492</v>
      </c>
      <c r="E2272" t="s">
        <v>11</v>
      </c>
      <c r="F2272" t="s">
        <v>4</v>
      </c>
      <c r="G2272" t="s">
        <v>13</v>
      </c>
      <c r="H2272" t="s">
        <v>24</v>
      </c>
      <c r="I2272">
        <v>47.96</v>
      </c>
      <c r="J2272">
        <v>4</v>
      </c>
      <c r="K2272">
        <v>0.1</v>
      </c>
      <c r="L2272">
        <v>9.42</v>
      </c>
      <c r="M2272" s="7">
        <f>SUM(Table1[[#This Row],[Profit]]/Table1[[#This Row],[Sales]])</f>
        <v>0.19641367806505422</v>
      </c>
      <c r="N2272">
        <f>SUM(Table1[[#This Row],[Sales]]*Table1[[#This Row],[Quantity]])</f>
        <v>191.84</v>
      </c>
    </row>
    <row r="2273" spans="1:14" x14ac:dyDescent="0.3">
      <c r="A2273" t="s">
        <v>2342</v>
      </c>
      <c r="B2273" s="1">
        <v>42634</v>
      </c>
      <c r="C2273" t="s">
        <v>267</v>
      </c>
      <c r="D2273" t="s">
        <v>268</v>
      </c>
      <c r="E2273" t="s">
        <v>3</v>
      </c>
      <c r="F2273" t="s">
        <v>12</v>
      </c>
      <c r="G2273" t="s">
        <v>13</v>
      </c>
      <c r="H2273" t="s">
        <v>19</v>
      </c>
      <c r="I2273">
        <v>199.74</v>
      </c>
      <c r="J2273">
        <v>4</v>
      </c>
      <c r="K2273">
        <v>0.25</v>
      </c>
      <c r="L2273">
        <v>2.88</v>
      </c>
      <c r="M2273" s="7">
        <f>SUM(Table1[[#This Row],[Profit]]/Table1[[#This Row],[Sales]])</f>
        <v>1.4418744367677981E-2</v>
      </c>
      <c r="N2273">
        <f>SUM(Table1[[#This Row],[Sales]]*Table1[[#This Row],[Quantity]])</f>
        <v>798.96</v>
      </c>
    </row>
    <row r="2274" spans="1:14" x14ac:dyDescent="0.3">
      <c r="A2274" t="s">
        <v>2343</v>
      </c>
      <c r="B2274" s="1">
        <v>42435</v>
      </c>
      <c r="C2274" t="s">
        <v>456</v>
      </c>
      <c r="D2274" t="s">
        <v>457</v>
      </c>
      <c r="E2274" t="s">
        <v>3</v>
      </c>
      <c r="F2274" t="s">
        <v>12</v>
      </c>
      <c r="G2274" t="s">
        <v>5</v>
      </c>
      <c r="H2274" t="s">
        <v>23</v>
      </c>
      <c r="I2274">
        <v>435.26</v>
      </c>
      <c r="J2274">
        <v>3</v>
      </c>
      <c r="K2274">
        <v>0.1</v>
      </c>
      <c r="L2274">
        <v>48.46</v>
      </c>
      <c r="M2274" s="7">
        <f>SUM(Table1[[#This Row],[Profit]]/Table1[[#This Row],[Sales]])</f>
        <v>0.11133575334282958</v>
      </c>
      <c r="N2274">
        <f>SUM(Table1[[#This Row],[Sales]]*Table1[[#This Row],[Quantity]])</f>
        <v>1305.78</v>
      </c>
    </row>
    <row r="2275" spans="1:14" x14ac:dyDescent="0.3">
      <c r="A2275" t="s">
        <v>2343</v>
      </c>
      <c r="B2275" s="1">
        <v>42435</v>
      </c>
      <c r="C2275" t="s">
        <v>456</v>
      </c>
      <c r="D2275" t="s">
        <v>457</v>
      </c>
      <c r="E2275" t="s">
        <v>3</v>
      </c>
      <c r="F2275" t="s">
        <v>12</v>
      </c>
      <c r="G2275" t="s">
        <v>25</v>
      </c>
      <c r="H2275" t="s">
        <v>461</v>
      </c>
      <c r="I2275">
        <v>1119.9839999999999</v>
      </c>
      <c r="J2275">
        <v>5</v>
      </c>
      <c r="K2275">
        <v>0.25</v>
      </c>
      <c r="L2275">
        <v>11.2</v>
      </c>
      <c r="M2275" s="7">
        <f>SUM(Table1[[#This Row],[Profit]]/Table1[[#This Row],[Sales]])</f>
        <v>1.0000142859183703E-2</v>
      </c>
      <c r="N2275">
        <f>SUM(Table1[[#This Row],[Sales]]*Table1[[#This Row],[Quantity]])</f>
        <v>5599.92</v>
      </c>
    </row>
    <row r="2276" spans="1:14" x14ac:dyDescent="0.3">
      <c r="A2276" t="s">
        <v>2344</v>
      </c>
      <c r="B2276" s="1">
        <v>42280</v>
      </c>
      <c r="C2276" t="s">
        <v>503</v>
      </c>
      <c r="D2276" t="s">
        <v>504</v>
      </c>
      <c r="E2276" t="s">
        <v>11</v>
      </c>
      <c r="F2276" t="s">
        <v>12</v>
      </c>
      <c r="G2276" t="s">
        <v>5</v>
      </c>
      <c r="H2276" t="s">
        <v>18</v>
      </c>
      <c r="I2276">
        <v>143.43199999999999</v>
      </c>
      <c r="J2276">
        <v>2</v>
      </c>
      <c r="K2276">
        <v>0.05</v>
      </c>
      <c r="L2276">
        <v>24.98</v>
      </c>
      <c r="M2276" s="7">
        <f>SUM(Table1[[#This Row],[Profit]]/Table1[[#This Row],[Sales]])</f>
        <v>0.17415918344581408</v>
      </c>
      <c r="N2276">
        <f>SUM(Table1[[#This Row],[Sales]]*Table1[[#This Row],[Quantity]])</f>
        <v>286.86399999999998</v>
      </c>
    </row>
    <row r="2277" spans="1:14" x14ac:dyDescent="0.3">
      <c r="A2277" t="s">
        <v>2344</v>
      </c>
      <c r="B2277" s="1">
        <v>42280</v>
      </c>
      <c r="C2277" t="s">
        <v>503</v>
      </c>
      <c r="D2277" t="s">
        <v>504</v>
      </c>
      <c r="E2277" t="s">
        <v>11</v>
      </c>
      <c r="F2277" t="s">
        <v>12</v>
      </c>
      <c r="G2277" t="s">
        <v>5</v>
      </c>
      <c r="H2277" t="s">
        <v>7</v>
      </c>
      <c r="I2277">
        <v>122.352</v>
      </c>
      <c r="J2277">
        <v>5</v>
      </c>
      <c r="K2277">
        <v>0.05</v>
      </c>
      <c r="L2277">
        <v>34.72</v>
      </c>
      <c r="M2277" s="7">
        <f>SUM(Table1[[#This Row],[Profit]]/Table1[[#This Row],[Sales]])</f>
        <v>0.28377141362625863</v>
      </c>
      <c r="N2277">
        <f>SUM(Table1[[#This Row],[Sales]]*Table1[[#This Row],[Quantity]])</f>
        <v>611.76</v>
      </c>
    </row>
    <row r="2278" spans="1:14" x14ac:dyDescent="0.3">
      <c r="A2278" t="s">
        <v>2345</v>
      </c>
      <c r="B2278" s="1">
        <v>42182</v>
      </c>
      <c r="C2278" t="s">
        <v>711</v>
      </c>
      <c r="D2278" t="s">
        <v>712</v>
      </c>
      <c r="E2278" t="s">
        <v>3</v>
      </c>
      <c r="F2278" t="s">
        <v>4</v>
      </c>
      <c r="G2278" t="s">
        <v>13</v>
      </c>
      <c r="H2278" t="s">
        <v>19</v>
      </c>
      <c r="I2278">
        <v>306.2</v>
      </c>
      <c r="J2278">
        <v>3</v>
      </c>
      <c r="K2278">
        <v>0.2</v>
      </c>
      <c r="L2278">
        <v>29.85</v>
      </c>
      <c r="M2278" s="7">
        <f>SUM(Table1[[#This Row],[Profit]]/Table1[[#This Row],[Sales]])</f>
        <v>9.7485303723056832E-2</v>
      </c>
      <c r="N2278">
        <f>SUM(Table1[[#This Row],[Sales]]*Table1[[#This Row],[Quantity]])</f>
        <v>918.59999999999991</v>
      </c>
    </row>
    <row r="2279" spans="1:14" x14ac:dyDescent="0.3">
      <c r="A2279" t="s">
        <v>2345</v>
      </c>
      <c r="B2279" s="1">
        <v>42182</v>
      </c>
      <c r="C2279" t="s">
        <v>711</v>
      </c>
      <c r="D2279" t="s">
        <v>712</v>
      </c>
      <c r="E2279" t="s">
        <v>3</v>
      </c>
      <c r="F2279" t="s">
        <v>4</v>
      </c>
      <c r="G2279" t="s">
        <v>5</v>
      </c>
      <c r="H2279" t="s">
        <v>18</v>
      </c>
      <c r="I2279">
        <v>85.98</v>
      </c>
      <c r="J2279">
        <v>1</v>
      </c>
      <c r="K2279">
        <v>0.05</v>
      </c>
      <c r="L2279">
        <v>24.29</v>
      </c>
      <c r="M2279" s="7">
        <f>SUM(Table1[[#This Row],[Profit]]/Table1[[#This Row],[Sales]])</f>
        <v>0.28250755989765058</v>
      </c>
      <c r="N2279">
        <f>SUM(Table1[[#This Row],[Sales]]*Table1[[#This Row],[Quantity]])</f>
        <v>85.98</v>
      </c>
    </row>
    <row r="2280" spans="1:14" x14ac:dyDescent="0.3">
      <c r="A2280" t="s">
        <v>2345</v>
      </c>
      <c r="B2280" s="1">
        <v>42182</v>
      </c>
      <c r="C2280" t="s">
        <v>711</v>
      </c>
      <c r="D2280" t="s">
        <v>712</v>
      </c>
      <c r="E2280" t="s">
        <v>3</v>
      </c>
      <c r="F2280" t="s">
        <v>4</v>
      </c>
      <c r="G2280" t="s">
        <v>25</v>
      </c>
      <c r="H2280" t="s">
        <v>63</v>
      </c>
      <c r="I2280">
        <v>223.96</v>
      </c>
      <c r="J2280">
        <v>4</v>
      </c>
      <c r="K2280">
        <v>0.2</v>
      </c>
      <c r="L2280">
        <v>4.83</v>
      </c>
      <c r="M2280" s="7">
        <f>SUM(Table1[[#This Row],[Profit]]/Table1[[#This Row],[Sales]])</f>
        <v>2.1566351134131096E-2</v>
      </c>
      <c r="N2280">
        <f>SUM(Table1[[#This Row],[Sales]]*Table1[[#This Row],[Quantity]])</f>
        <v>895.84</v>
      </c>
    </row>
    <row r="2281" spans="1:14" x14ac:dyDescent="0.3">
      <c r="A2281" t="s">
        <v>2346</v>
      </c>
      <c r="B2281" s="1">
        <v>43403</v>
      </c>
      <c r="C2281" t="s">
        <v>2347</v>
      </c>
      <c r="D2281" t="s">
        <v>2348</v>
      </c>
      <c r="E2281" t="s">
        <v>3</v>
      </c>
      <c r="F2281" t="s">
        <v>12</v>
      </c>
      <c r="G2281" t="s">
        <v>5</v>
      </c>
      <c r="H2281" t="s">
        <v>7</v>
      </c>
      <c r="I2281">
        <v>97.567999999999998</v>
      </c>
      <c r="J2281">
        <v>7</v>
      </c>
      <c r="K2281">
        <v>0.1</v>
      </c>
      <c r="L2281">
        <v>11.52</v>
      </c>
      <c r="M2281" s="7">
        <f>SUM(Table1[[#This Row],[Profit]]/Table1[[#This Row],[Sales]])</f>
        <v>0.11807149885208265</v>
      </c>
      <c r="N2281">
        <f>SUM(Table1[[#This Row],[Sales]]*Table1[[#This Row],[Quantity]])</f>
        <v>682.976</v>
      </c>
    </row>
    <row r="2282" spans="1:14" x14ac:dyDescent="0.3">
      <c r="A2282" t="s">
        <v>2346</v>
      </c>
      <c r="B2282" s="1">
        <v>43403</v>
      </c>
      <c r="C2282" t="s">
        <v>2347</v>
      </c>
      <c r="D2282" t="s">
        <v>2348</v>
      </c>
      <c r="E2282" t="s">
        <v>3</v>
      </c>
      <c r="F2282" t="s">
        <v>12</v>
      </c>
      <c r="G2282" t="s">
        <v>5</v>
      </c>
      <c r="H2282" t="s">
        <v>7</v>
      </c>
      <c r="I2282">
        <v>614.27200000000005</v>
      </c>
      <c r="J2282">
        <v>8</v>
      </c>
      <c r="K2282">
        <v>0.1</v>
      </c>
      <c r="L2282">
        <v>150.80000000000001</v>
      </c>
      <c r="M2282" s="7">
        <f>SUM(Table1[[#This Row],[Profit]]/Table1[[#This Row],[Sales]])</f>
        <v>0.24549385288601791</v>
      </c>
      <c r="N2282">
        <f>SUM(Table1[[#This Row],[Sales]]*Table1[[#This Row],[Quantity]])</f>
        <v>4914.1760000000004</v>
      </c>
    </row>
    <row r="2283" spans="1:14" x14ac:dyDescent="0.3">
      <c r="A2283" t="s">
        <v>2346</v>
      </c>
      <c r="B2283" s="1">
        <v>43403</v>
      </c>
      <c r="C2283" t="s">
        <v>2347</v>
      </c>
      <c r="D2283" t="s">
        <v>2348</v>
      </c>
      <c r="E2283" t="s">
        <v>3</v>
      </c>
      <c r="F2283" t="s">
        <v>12</v>
      </c>
      <c r="G2283" t="s">
        <v>5</v>
      </c>
      <c r="H2283" t="s">
        <v>6</v>
      </c>
      <c r="I2283">
        <v>199.98</v>
      </c>
      <c r="J2283">
        <v>4</v>
      </c>
      <c r="K2283">
        <v>0.1</v>
      </c>
      <c r="L2283">
        <v>47.83</v>
      </c>
      <c r="M2283" s="7">
        <f>SUM(Table1[[#This Row],[Profit]]/Table1[[#This Row],[Sales]])</f>
        <v>0.23917391739173918</v>
      </c>
      <c r="N2283">
        <f>SUM(Table1[[#This Row],[Sales]]*Table1[[#This Row],[Quantity]])</f>
        <v>799.92</v>
      </c>
    </row>
    <row r="2284" spans="1:14" x14ac:dyDescent="0.3">
      <c r="A2284" t="s">
        <v>2349</v>
      </c>
      <c r="B2284" s="1">
        <v>42981</v>
      </c>
      <c r="C2284" t="s">
        <v>1913</v>
      </c>
      <c r="D2284" t="s">
        <v>1914</v>
      </c>
      <c r="E2284" t="s">
        <v>11</v>
      </c>
      <c r="F2284" t="s">
        <v>56</v>
      </c>
      <c r="G2284" t="s">
        <v>13</v>
      </c>
      <c r="H2284" t="s">
        <v>32</v>
      </c>
      <c r="I2284">
        <v>48.16</v>
      </c>
      <c r="J2284">
        <v>4</v>
      </c>
      <c r="K2284">
        <v>0.2</v>
      </c>
      <c r="L2284">
        <v>3.41</v>
      </c>
      <c r="M2284" s="7">
        <f>SUM(Table1[[#This Row],[Profit]]/Table1[[#This Row],[Sales]])</f>
        <v>7.0805647840531574E-2</v>
      </c>
      <c r="N2284">
        <f>SUM(Table1[[#This Row],[Sales]]*Table1[[#This Row],[Quantity]])</f>
        <v>192.64</v>
      </c>
    </row>
    <row r="2285" spans="1:14" x14ac:dyDescent="0.3">
      <c r="A2285" t="s">
        <v>2350</v>
      </c>
      <c r="B2285" s="1">
        <v>42434</v>
      </c>
      <c r="C2285" t="s">
        <v>751</v>
      </c>
      <c r="D2285" t="s">
        <v>752</v>
      </c>
      <c r="E2285" t="s">
        <v>3</v>
      </c>
      <c r="F2285" t="s">
        <v>40</v>
      </c>
      <c r="G2285" t="s">
        <v>25</v>
      </c>
      <c r="H2285" t="s">
        <v>26</v>
      </c>
      <c r="I2285">
        <v>23.92</v>
      </c>
      <c r="J2285">
        <v>8</v>
      </c>
      <c r="K2285">
        <v>0</v>
      </c>
      <c r="L2285">
        <v>5.25</v>
      </c>
      <c r="M2285" s="7">
        <f>SUM(Table1[[#This Row],[Profit]]/Table1[[#This Row],[Sales]])</f>
        <v>0.21948160535117056</v>
      </c>
      <c r="N2285">
        <f>SUM(Table1[[#This Row],[Sales]]*Table1[[#This Row],[Quantity]])</f>
        <v>191.36</v>
      </c>
    </row>
    <row r="2286" spans="1:14" x14ac:dyDescent="0.3">
      <c r="A2286" t="s">
        <v>2350</v>
      </c>
      <c r="B2286" s="1">
        <v>42434</v>
      </c>
      <c r="C2286" t="s">
        <v>751</v>
      </c>
      <c r="D2286" t="s">
        <v>752</v>
      </c>
      <c r="E2286" t="s">
        <v>3</v>
      </c>
      <c r="F2286" t="s">
        <v>40</v>
      </c>
      <c r="G2286" t="s">
        <v>13</v>
      </c>
      <c r="H2286" t="s">
        <v>28</v>
      </c>
      <c r="I2286">
        <v>60.69</v>
      </c>
      <c r="J2286">
        <v>7</v>
      </c>
      <c r="K2286">
        <v>0.2</v>
      </c>
      <c r="L2286">
        <v>12.84</v>
      </c>
      <c r="M2286" s="7">
        <f>SUM(Table1[[#This Row],[Profit]]/Table1[[#This Row],[Sales]])</f>
        <v>0.2115669797330697</v>
      </c>
      <c r="N2286">
        <f>SUM(Table1[[#This Row],[Sales]]*Table1[[#This Row],[Quantity]])</f>
        <v>424.83</v>
      </c>
    </row>
    <row r="2287" spans="1:14" x14ac:dyDescent="0.3">
      <c r="A2287" t="s">
        <v>2351</v>
      </c>
      <c r="B2287" s="1">
        <v>42860</v>
      </c>
      <c r="C2287" t="s">
        <v>2352</v>
      </c>
      <c r="D2287" t="s">
        <v>2353</v>
      </c>
      <c r="E2287" t="s">
        <v>11</v>
      </c>
      <c r="F2287" t="s">
        <v>4</v>
      </c>
      <c r="G2287" t="s">
        <v>13</v>
      </c>
      <c r="H2287" t="s">
        <v>32</v>
      </c>
      <c r="I2287">
        <v>14.352</v>
      </c>
      <c r="J2287">
        <v>9</v>
      </c>
      <c r="K2287">
        <v>0.2</v>
      </c>
      <c r="L2287">
        <v>2.61</v>
      </c>
      <c r="M2287" s="7">
        <f>SUM(Table1[[#This Row],[Profit]]/Table1[[#This Row],[Sales]])</f>
        <v>0.18185618729096989</v>
      </c>
      <c r="N2287">
        <f>SUM(Table1[[#This Row],[Sales]]*Table1[[#This Row],[Quantity]])</f>
        <v>129.16800000000001</v>
      </c>
    </row>
    <row r="2288" spans="1:14" x14ac:dyDescent="0.3">
      <c r="A2288" t="s">
        <v>2354</v>
      </c>
      <c r="B2288" s="1">
        <v>43421</v>
      </c>
      <c r="C2288" t="s">
        <v>1352</v>
      </c>
      <c r="D2288" t="s">
        <v>1353</v>
      </c>
      <c r="E2288" t="s">
        <v>3</v>
      </c>
      <c r="F2288" t="s">
        <v>4</v>
      </c>
      <c r="G2288" t="s">
        <v>13</v>
      </c>
      <c r="H2288" t="s">
        <v>28</v>
      </c>
      <c r="I2288">
        <v>35.04</v>
      </c>
      <c r="J2288">
        <v>10</v>
      </c>
      <c r="K2288">
        <v>0.2</v>
      </c>
      <c r="L2288">
        <v>5.16</v>
      </c>
      <c r="M2288" s="7">
        <f>SUM(Table1[[#This Row],[Profit]]/Table1[[#This Row],[Sales]])</f>
        <v>0.14726027397260275</v>
      </c>
      <c r="N2288">
        <f>SUM(Table1[[#This Row],[Sales]]*Table1[[#This Row],[Quantity]])</f>
        <v>350.4</v>
      </c>
    </row>
    <row r="2289" spans="1:14" x14ac:dyDescent="0.3">
      <c r="A2289" t="s">
        <v>2355</v>
      </c>
      <c r="B2289" s="1">
        <v>43252</v>
      </c>
      <c r="C2289" t="s">
        <v>397</v>
      </c>
      <c r="D2289" t="s">
        <v>398</v>
      </c>
      <c r="E2289" t="s">
        <v>11</v>
      </c>
      <c r="F2289" t="s">
        <v>56</v>
      </c>
      <c r="G2289" t="s">
        <v>13</v>
      </c>
      <c r="H2289" t="s">
        <v>28</v>
      </c>
      <c r="I2289">
        <v>17.48</v>
      </c>
      <c r="J2289">
        <v>9</v>
      </c>
      <c r="K2289">
        <v>0.25</v>
      </c>
      <c r="L2289">
        <v>0.23</v>
      </c>
      <c r="M2289" s="7">
        <f>SUM(Table1[[#This Row],[Profit]]/Table1[[#This Row],[Sales]])</f>
        <v>1.3157894736842106E-2</v>
      </c>
      <c r="N2289">
        <f>SUM(Table1[[#This Row],[Sales]]*Table1[[#This Row],[Quantity]])</f>
        <v>157.32</v>
      </c>
    </row>
    <row r="2290" spans="1:14" x14ac:dyDescent="0.3">
      <c r="A2290" t="s">
        <v>2356</v>
      </c>
      <c r="B2290" s="1">
        <v>43261</v>
      </c>
      <c r="C2290" t="s">
        <v>2196</v>
      </c>
      <c r="D2290" t="s">
        <v>2197</v>
      </c>
      <c r="E2290" t="s">
        <v>3</v>
      </c>
      <c r="F2290" t="s">
        <v>12</v>
      </c>
      <c r="G2290" t="s">
        <v>13</v>
      </c>
      <c r="H2290" t="s">
        <v>24</v>
      </c>
      <c r="I2290">
        <v>16.399999999999999</v>
      </c>
      <c r="J2290">
        <v>10</v>
      </c>
      <c r="K2290">
        <v>0.2</v>
      </c>
      <c r="L2290">
        <v>0.16</v>
      </c>
      <c r="M2290" s="7">
        <f>SUM(Table1[[#This Row],[Profit]]/Table1[[#This Row],[Sales]])</f>
        <v>9.7560975609756115E-3</v>
      </c>
      <c r="N2290">
        <f>SUM(Table1[[#This Row],[Sales]]*Table1[[#This Row],[Quantity]])</f>
        <v>164</v>
      </c>
    </row>
    <row r="2291" spans="1:14" x14ac:dyDescent="0.3">
      <c r="A2291" t="s">
        <v>2357</v>
      </c>
      <c r="B2291" s="1">
        <v>43108</v>
      </c>
      <c r="C2291" t="s">
        <v>2358</v>
      </c>
      <c r="D2291" t="s">
        <v>2359</v>
      </c>
      <c r="E2291" t="s">
        <v>11</v>
      </c>
      <c r="F2291" t="s">
        <v>12</v>
      </c>
      <c r="G2291" t="s">
        <v>5</v>
      </c>
      <c r="H2291" t="s">
        <v>18</v>
      </c>
      <c r="I2291">
        <v>892.98</v>
      </c>
      <c r="J2291">
        <v>5</v>
      </c>
      <c r="K2291">
        <v>0.15</v>
      </c>
      <c r="L2291">
        <v>141.68</v>
      </c>
      <c r="M2291" s="7">
        <f>SUM(Table1[[#This Row],[Profit]]/Table1[[#This Row],[Sales]])</f>
        <v>0.15865976841586599</v>
      </c>
      <c r="N2291">
        <f>SUM(Table1[[#This Row],[Sales]]*Table1[[#This Row],[Quantity]])</f>
        <v>4464.8999999999996</v>
      </c>
    </row>
    <row r="2292" spans="1:14" x14ac:dyDescent="0.3">
      <c r="A2292" t="s">
        <v>2360</v>
      </c>
      <c r="B2292" s="1">
        <v>42480</v>
      </c>
      <c r="C2292" t="s">
        <v>1295</v>
      </c>
      <c r="D2292" t="s">
        <v>1296</v>
      </c>
      <c r="E2292" t="s">
        <v>11</v>
      </c>
      <c r="F2292" t="s">
        <v>4</v>
      </c>
      <c r="G2292" t="s">
        <v>25</v>
      </c>
      <c r="H2292" t="s">
        <v>26</v>
      </c>
      <c r="I2292">
        <v>287.97000000000003</v>
      </c>
      <c r="J2292">
        <v>4</v>
      </c>
      <c r="K2292">
        <v>0.1</v>
      </c>
      <c r="L2292">
        <v>41.78</v>
      </c>
      <c r="M2292" s="7">
        <f>SUM(Table1[[#This Row],[Profit]]/Table1[[#This Row],[Sales]])</f>
        <v>0.14508455741917559</v>
      </c>
      <c r="N2292">
        <f>SUM(Table1[[#This Row],[Sales]]*Table1[[#This Row],[Quantity]])</f>
        <v>1151.8800000000001</v>
      </c>
    </row>
    <row r="2293" spans="1:14" x14ac:dyDescent="0.3">
      <c r="A2293" t="s">
        <v>2360</v>
      </c>
      <c r="B2293" s="1">
        <v>42480</v>
      </c>
      <c r="C2293" t="s">
        <v>1295</v>
      </c>
      <c r="D2293" t="s">
        <v>1296</v>
      </c>
      <c r="E2293" t="s">
        <v>11</v>
      </c>
      <c r="F2293" t="s">
        <v>4</v>
      </c>
      <c r="G2293" t="s">
        <v>5</v>
      </c>
      <c r="H2293" t="s">
        <v>23</v>
      </c>
      <c r="I2293">
        <v>595.38</v>
      </c>
      <c r="J2293">
        <v>4</v>
      </c>
      <c r="K2293">
        <v>0.1</v>
      </c>
      <c r="L2293">
        <v>47.34</v>
      </c>
      <c r="M2293" s="7">
        <f>SUM(Table1[[#This Row],[Profit]]/Table1[[#This Row],[Sales]])</f>
        <v>7.9512244280963429E-2</v>
      </c>
      <c r="N2293">
        <f>SUM(Table1[[#This Row],[Sales]]*Table1[[#This Row],[Quantity]])</f>
        <v>2381.52</v>
      </c>
    </row>
    <row r="2294" spans="1:14" x14ac:dyDescent="0.3">
      <c r="A2294" t="s">
        <v>2360</v>
      </c>
      <c r="B2294" s="1">
        <v>42480</v>
      </c>
      <c r="C2294" t="s">
        <v>1295</v>
      </c>
      <c r="D2294" t="s">
        <v>1296</v>
      </c>
      <c r="E2294" t="s">
        <v>11</v>
      </c>
      <c r="F2294" t="s">
        <v>4</v>
      </c>
      <c r="G2294" t="s">
        <v>13</v>
      </c>
      <c r="H2294" t="s">
        <v>32</v>
      </c>
      <c r="I2294">
        <v>12.96</v>
      </c>
      <c r="J2294">
        <v>3</v>
      </c>
      <c r="K2294">
        <v>0.2</v>
      </c>
      <c r="L2294">
        <v>0.82</v>
      </c>
      <c r="M2294" s="7">
        <f>SUM(Table1[[#This Row],[Profit]]/Table1[[#This Row],[Sales]])</f>
        <v>6.3271604938271594E-2</v>
      </c>
      <c r="N2294">
        <f>SUM(Table1[[#This Row],[Sales]]*Table1[[#This Row],[Quantity]])</f>
        <v>38.880000000000003</v>
      </c>
    </row>
    <row r="2295" spans="1:14" x14ac:dyDescent="0.3">
      <c r="A2295" t="s">
        <v>2361</v>
      </c>
      <c r="B2295" s="1">
        <v>42675</v>
      </c>
      <c r="C2295" t="s">
        <v>1489</v>
      </c>
      <c r="D2295" t="s">
        <v>1490</v>
      </c>
      <c r="E2295" t="s">
        <v>11</v>
      </c>
      <c r="F2295" t="s">
        <v>56</v>
      </c>
      <c r="G2295" t="s">
        <v>25</v>
      </c>
      <c r="H2295" t="s">
        <v>26</v>
      </c>
      <c r="I2295">
        <v>4.95</v>
      </c>
      <c r="J2295">
        <v>8</v>
      </c>
      <c r="K2295">
        <v>0.1</v>
      </c>
      <c r="L2295">
        <v>0.57999999999999996</v>
      </c>
      <c r="M2295" s="7">
        <f>SUM(Table1[[#This Row],[Profit]]/Table1[[#This Row],[Sales]])</f>
        <v>0.11717171717171716</v>
      </c>
      <c r="N2295">
        <f>SUM(Table1[[#This Row],[Sales]]*Table1[[#This Row],[Quantity]])</f>
        <v>39.6</v>
      </c>
    </row>
    <row r="2296" spans="1:14" x14ac:dyDescent="0.3">
      <c r="A2296" t="s">
        <v>2362</v>
      </c>
      <c r="B2296" s="1">
        <v>43457</v>
      </c>
      <c r="C2296" t="s">
        <v>1913</v>
      </c>
      <c r="D2296" t="s">
        <v>1914</v>
      </c>
      <c r="E2296" t="s">
        <v>11</v>
      </c>
      <c r="F2296" t="s">
        <v>56</v>
      </c>
      <c r="G2296" t="s">
        <v>5</v>
      </c>
      <c r="H2296" t="s">
        <v>23</v>
      </c>
      <c r="I2296">
        <v>181.95</v>
      </c>
      <c r="J2296">
        <v>8</v>
      </c>
      <c r="K2296">
        <v>0.15</v>
      </c>
      <c r="L2296">
        <v>23.45</v>
      </c>
      <c r="M2296" s="7">
        <f>SUM(Table1[[#This Row],[Profit]]/Table1[[#This Row],[Sales]])</f>
        <v>0.12888156086837044</v>
      </c>
      <c r="N2296">
        <f>SUM(Table1[[#This Row],[Sales]]*Table1[[#This Row],[Quantity]])</f>
        <v>1455.6</v>
      </c>
    </row>
    <row r="2297" spans="1:14" x14ac:dyDescent="0.3">
      <c r="A2297" t="s">
        <v>2363</v>
      </c>
      <c r="B2297" s="1">
        <v>42675</v>
      </c>
      <c r="C2297" t="s">
        <v>343</v>
      </c>
      <c r="D2297" t="s">
        <v>344</v>
      </c>
      <c r="E2297" t="s">
        <v>3</v>
      </c>
      <c r="F2297" t="s">
        <v>56</v>
      </c>
      <c r="G2297" t="s">
        <v>13</v>
      </c>
      <c r="H2297" t="s">
        <v>32</v>
      </c>
      <c r="I2297">
        <v>13.52</v>
      </c>
      <c r="J2297">
        <v>9</v>
      </c>
      <c r="K2297">
        <v>0</v>
      </c>
      <c r="L2297">
        <v>2</v>
      </c>
      <c r="M2297" s="7">
        <f>SUM(Table1[[#This Row],[Profit]]/Table1[[#This Row],[Sales]])</f>
        <v>0.14792899408284024</v>
      </c>
      <c r="N2297">
        <f>SUM(Table1[[#This Row],[Sales]]*Table1[[#This Row],[Quantity]])</f>
        <v>121.67999999999999</v>
      </c>
    </row>
    <row r="2298" spans="1:14" x14ac:dyDescent="0.3">
      <c r="A2298" t="s">
        <v>2363</v>
      </c>
      <c r="B2298" s="1">
        <v>42675</v>
      </c>
      <c r="C2298" t="s">
        <v>343</v>
      </c>
      <c r="D2298" t="s">
        <v>344</v>
      </c>
      <c r="E2298" t="s">
        <v>3</v>
      </c>
      <c r="F2298" t="s">
        <v>56</v>
      </c>
      <c r="G2298" t="s">
        <v>5</v>
      </c>
      <c r="H2298" t="s">
        <v>23</v>
      </c>
      <c r="I2298">
        <v>259.7</v>
      </c>
      <c r="J2298">
        <v>2</v>
      </c>
      <c r="K2298">
        <v>0.05</v>
      </c>
      <c r="L2298">
        <v>34.229999999999997</v>
      </c>
      <c r="M2298" s="7">
        <f>SUM(Table1[[#This Row],[Profit]]/Table1[[#This Row],[Sales]])</f>
        <v>0.13180592991913745</v>
      </c>
      <c r="N2298">
        <f>SUM(Table1[[#This Row],[Sales]]*Table1[[#This Row],[Quantity]])</f>
        <v>519.4</v>
      </c>
    </row>
    <row r="2299" spans="1:14" x14ac:dyDescent="0.3">
      <c r="A2299" t="s">
        <v>2363</v>
      </c>
      <c r="B2299" s="1">
        <v>42675</v>
      </c>
      <c r="C2299" t="s">
        <v>343</v>
      </c>
      <c r="D2299" t="s">
        <v>344</v>
      </c>
      <c r="E2299" t="s">
        <v>3</v>
      </c>
      <c r="F2299" t="s">
        <v>56</v>
      </c>
      <c r="G2299" t="s">
        <v>25</v>
      </c>
      <c r="H2299" t="s">
        <v>26</v>
      </c>
      <c r="I2299">
        <v>42.95</v>
      </c>
      <c r="J2299">
        <v>5</v>
      </c>
      <c r="K2299">
        <v>0.05</v>
      </c>
      <c r="L2299">
        <v>2.75</v>
      </c>
      <c r="M2299" s="7">
        <f>SUM(Table1[[#This Row],[Profit]]/Table1[[#This Row],[Sales]])</f>
        <v>6.4027939464493588E-2</v>
      </c>
      <c r="N2299">
        <f>SUM(Table1[[#This Row],[Sales]]*Table1[[#This Row],[Quantity]])</f>
        <v>214.75</v>
      </c>
    </row>
    <row r="2300" spans="1:14" x14ac:dyDescent="0.3">
      <c r="A2300" t="s">
        <v>2363</v>
      </c>
      <c r="B2300" s="1">
        <v>42675</v>
      </c>
      <c r="C2300" t="s">
        <v>343</v>
      </c>
      <c r="D2300" t="s">
        <v>344</v>
      </c>
      <c r="E2300" t="s">
        <v>3</v>
      </c>
      <c r="F2300" t="s">
        <v>56</v>
      </c>
      <c r="G2300" t="s">
        <v>25</v>
      </c>
      <c r="H2300" t="s">
        <v>63</v>
      </c>
      <c r="I2300">
        <v>1399.93</v>
      </c>
      <c r="J2300">
        <v>3</v>
      </c>
      <c r="K2300">
        <v>0.1</v>
      </c>
      <c r="L2300">
        <v>330.94</v>
      </c>
      <c r="M2300" s="7">
        <f>SUM(Table1[[#This Row],[Profit]]/Table1[[#This Row],[Sales]])</f>
        <v>0.2363975341624224</v>
      </c>
      <c r="N2300">
        <f>SUM(Table1[[#This Row],[Sales]]*Table1[[#This Row],[Quantity]])</f>
        <v>4199.79</v>
      </c>
    </row>
    <row r="2301" spans="1:14" x14ac:dyDescent="0.3">
      <c r="A2301" t="s">
        <v>2363</v>
      </c>
      <c r="B2301" s="1">
        <v>42675</v>
      </c>
      <c r="C2301" t="s">
        <v>343</v>
      </c>
      <c r="D2301" t="s">
        <v>344</v>
      </c>
      <c r="E2301" t="s">
        <v>3</v>
      </c>
      <c r="F2301" t="s">
        <v>56</v>
      </c>
      <c r="G2301" t="s">
        <v>25</v>
      </c>
      <c r="H2301" t="s">
        <v>26</v>
      </c>
      <c r="I2301">
        <v>503.96</v>
      </c>
      <c r="J2301">
        <v>9</v>
      </c>
      <c r="K2301">
        <v>0.15</v>
      </c>
      <c r="L2301">
        <v>79.27</v>
      </c>
      <c r="M2301" s="7">
        <f>SUM(Table1[[#This Row],[Profit]]/Table1[[#This Row],[Sales]])</f>
        <v>0.15729422970076989</v>
      </c>
      <c r="N2301">
        <f>SUM(Table1[[#This Row],[Sales]]*Table1[[#This Row],[Quantity]])</f>
        <v>4535.6399999999994</v>
      </c>
    </row>
    <row r="2302" spans="1:14" x14ac:dyDescent="0.3">
      <c r="A2302" t="s">
        <v>2364</v>
      </c>
      <c r="B2302" s="1">
        <v>42322</v>
      </c>
      <c r="C2302" t="s">
        <v>478</v>
      </c>
      <c r="D2302" t="s">
        <v>479</v>
      </c>
      <c r="E2302" t="s">
        <v>3</v>
      </c>
      <c r="F2302" t="s">
        <v>40</v>
      </c>
      <c r="G2302" t="s">
        <v>13</v>
      </c>
      <c r="H2302" t="s">
        <v>27</v>
      </c>
      <c r="I2302">
        <v>12.72</v>
      </c>
      <c r="J2302">
        <v>3</v>
      </c>
      <c r="K2302">
        <v>0.2</v>
      </c>
      <c r="L2302">
        <v>0.34</v>
      </c>
      <c r="M2302" s="7">
        <f>SUM(Table1[[#This Row],[Profit]]/Table1[[#This Row],[Sales]])</f>
        <v>2.6729559748427674E-2</v>
      </c>
      <c r="N2302">
        <f>SUM(Table1[[#This Row],[Sales]]*Table1[[#This Row],[Quantity]])</f>
        <v>38.160000000000004</v>
      </c>
    </row>
    <row r="2303" spans="1:14" x14ac:dyDescent="0.3">
      <c r="A2303" t="s">
        <v>2364</v>
      </c>
      <c r="B2303" s="1">
        <v>42322</v>
      </c>
      <c r="C2303" t="s">
        <v>478</v>
      </c>
      <c r="D2303" t="s">
        <v>479</v>
      </c>
      <c r="E2303" t="s">
        <v>3</v>
      </c>
      <c r="F2303" t="s">
        <v>40</v>
      </c>
      <c r="G2303" t="s">
        <v>13</v>
      </c>
      <c r="H2303" t="s">
        <v>27</v>
      </c>
      <c r="I2303">
        <v>11.52</v>
      </c>
      <c r="J2303">
        <v>2</v>
      </c>
      <c r="K2303">
        <v>0.1</v>
      </c>
      <c r="L2303">
        <v>1.45</v>
      </c>
      <c r="M2303" s="7">
        <f>SUM(Table1[[#This Row],[Profit]]/Table1[[#This Row],[Sales]])</f>
        <v>0.12586805555555555</v>
      </c>
      <c r="N2303">
        <f>SUM(Table1[[#This Row],[Sales]]*Table1[[#This Row],[Quantity]])</f>
        <v>23.04</v>
      </c>
    </row>
    <row r="2304" spans="1:14" x14ac:dyDescent="0.3">
      <c r="A2304" t="s">
        <v>2365</v>
      </c>
      <c r="B2304" s="1">
        <v>42752</v>
      </c>
      <c r="C2304" t="s">
        <v>1349</v>
      </c>
      <c r="D2304" t="s">
        <v>1350</v>
      </c>
      <c r="E2304" t="s">
        <v>11</v>
      </c>
      <c r="F2304" t="s">
        <v>4</v>
      </c>
      <c r="G2304" t="s">
        <v>25</v>
      </c>
      <c r="H2304" t="s">
        <v>63</v>
      </c>
      <c r="I2304">
        <v>316</v>
      </c>
      <c r="J2304">
        <v>6</v>
      </c>
      <c r="K2304">
        <v>0</v>
      </c>
      <c r="L2304">
        <v>48.72</v>
      </c>
      <c r="M2304" s="7">
        <f>SUM(Table1[[#This Row],[Profit]]/Table1[[#This Row],[Sales]])</f>
        <v>0.1541772151898734</v>
      </c>
      <c r="N2304">
        <f>SUM(Table1[[#This Row],[Sales]]*Table1[[#This Row],[Quantity]])</f>
        <v>1896</v>
      </c>
    </row>
    <row r="2305" spans="1:14" x14ac:dyDescent="0.3">
      <c r="A2305" t="s">
        <v>2366</v>
      </c>
      <c r="B2305" s="1">
        <v>43360</v>
      </c>
      <c r="C2305" t="s">
        <v>808</v>
      </c>
      <c r="D2305" t="s">
        <v>809</v>
      </c>
      <c r="E2305" t="s">
        <v>39</v>
      </c>
      <c r="F2305" t="s">
        <v>4</v>
      </c>
      <c r="G2305" t="s">
        <v>5</v>
      </c>
      <c r="H2305" t="s">
        <v>7</v>
      </c>
      <c r="I2305">
        <v>723.92</v>
      </c>
      <c r="J2305">
        <v>9</v>
      </c>
      <c r="K2305">
        <v>0.15</v>
      </c>
      <c r="L2305">
        <v>112.32</v>
      </c>
      <c r="M2305" s="7">
        <f>SUM(Table1[[#This Row],[Profit]]/Table1[[#This Row],[Sales]])</f>
        <v>0.15515526577522379</v>
      </c>
      <c r="N2305">
        <f>SUM(Table1[[#This Row],[Sales]]*Table1[[#This Row],[Quantity]])</f>
        <v>6515.28</v>
      </c>
    </row>
    <row r="2306" spans="1:14" x14ac:dyDescent="0.3">
      <c r="A2306" t="s">
        <v>2366</v>
      </c>
      <c r="B2306" s="1">
        <v>43360</v>
      </c>
      <c r="C2306" t="s">
        <v>808</v>
      </c>
      <c r="D2306" t="s">
        <v>809</v>
      </c>
      <c r="E2306" t="s">
        <v>39</v>
      </c>
      <c r="F2306" t="s">
        <v>4</v>
      </c>
      <c r="G2306" t="s">
        <v>13</v>
      </c>
      <c r="H2306" t="s">
        <v>32</v>
      </c>
      <c r="I2306">
        <v>106.32</v>
      </c>
      <c r="J2306">
        <v>10</v>
      </c>
      <c r="K2306">
        <v>0</v>
      </c>
      <c r="L2306">
        <v>21.5</v>
      </c>
      <c r="M2306" s="7">
        <f>SUM(Table1[[#This Row],[Profit]]/Table1[[#This Row],[Sales]])</f>
        <v>0.20221971407072989</v>
      </c>
      <c r="N2306">
        <f>SUM(Table1[[#This Row],[Sales]]*Table1[[#This Row],[Quantity]])</f>
        <v>1063.1999999999998</v>
      </c>
    </row>
    <row r="2307" spans="1:14" x14ac:dyDescent="0.3">
      <c r="A2307" t="s">
        <v>2367</v>
      </c>
      <c r="B2307" s="1">
        <v>43092</v>
      </c>
      <c r="C2307" t="s">
        <v>429</v>
      </c>
      <c r="D2307" t="s">
        <v>430</v>
      </c>
      <c r="E2307" t="s">
        <v>11</v>
      </c>
      <c r="F2307" t="s">
        <v>40</v>
      </c>
      <c r="G2307" t="s">
        <v>5</v>
      </c>
      <c r="H2307" t="s">
        <v>6</v>
      </c>
      <c r="I2307">
        <v>141.37200000000001</v>
      </c>
      <c r="J2307">
        <v>1</v>
      </c>
      <c r="K2307">
        <v>0.25</v>
      </c>
      <c r="L2307">
        <v>19.27</v>
      </c>
      <c r="M2307" s="7">
        <f>SUM(Table1[[#This Row],[Profit]]/Table1[[#This Row],[Sales]])</f>
        <v>0.13630704807175395</v>
      </c>
      <c r="N2307">
        <f>SUM(Table1[[#This Row],[Sales]]*Table1[[#This Row],[Quantity]])</f>
        <v>141.37200000000001</v>
      </c>
    </row>
    <row r="2308" spans="1:14" x14ac:dyDescent="0.3">
      <c r="A2308" t="s">
        <v>2368</v>
      </c>
      <c r="B2308" s="1">
        <v>42588</v>
      </c>
      <c r="C2308" t="s">
        <v>328</v>
      </c>
      <c r="D2308" t="s">
        <v>329</v>
      </c>
      <c r="E2308" t="s">
        <v>11</v>
      </c>
      <c r="F2308" t="s">
        <v>40</v>
      </c>
      <c r="G2308" t="s">
        <v>13</v>
      </c>
      <c r="H2308" t="s">
        <v>32</v>
      </c>
      <c r="I2308">
        <v>27.216000000000001</v>
      </c>
      <c r="J2308">
        <v>4</v>
      </c>
      <c r="K2308">
        <v>0.2</v>
      </c>
      <c r="L2308">
        <v>4.4800000000000004</v>
      </c>
      <c r="M2308" s="7">
        <f>SUM(Table1[[#This Row],[Profit]]/Table1[[#This Row],[Sales]])</f>
        <v>0.16460905349794239</v>
      </c>
      <c r="N2308">
        <f>SUM(Table1[[#This Row],[Sales]]*Table1[[#This Row],[Quantity]])</f>
        <v>108.864</v>
      </c>
    </row>
    <row r="2309" spans="1:14" x14ac:dyDescent="0.3">
      <c r="A2309" t="s">
        <v>2369</v>
      </c>
      <c r="B2309" s="1">
        <v>43409</v>
      </c>
      <c r="C2309" t="s">
        <v>2370</v>
      </c>
      <c r="D2309" t="s">
        <v>2371</v>
      </c>
      <c r="E2309" t="s">
        <v>3</v>
      </c>
      <c r="F2309" t="s">
        <v>56</v>
      </c>
      <c r="G2309" t="s">
        <v>25</v>
      </c>
      <c r="H2309" t="s">
        <v>63</v>
      </c>
      <c r="I2309">
        <v>390.75</v>
      </c>
      <c r="J2309">
        <v>2</v>
      </c>
      <c r="K2309">
        <v>0.05</v>
      </c>
      <c r="L2309">
        <v>23.77</v>
      </c>
      <c r="M2309" s="7">
        <f>SUM(Table1[[#This Row],[Profit]]/Table1[[#This Row],[Sales]])</f>
        <v>6.0831733845169544E-2</v>
      </c>
      <c r="N2309">
        <f>SUM(Table1[[#This Row],[Sales]]*Table1[[#This Row],[Quantity]])</f>
        <v>781.5</v>
      </c>
    </row>
    <row r="2310" spans="1:14" x14ac:dyDescent="0.3">
      <c r="A2310" t="s">
        <v>2372</v>
      </c>
      <c r="B2310" s="1">
        <v>43262</v>
      </c>
      <c r="C2310" t="s">
        <v>2373</v>
      </c>
      <c r="D2310" t="s">
        <v>2374</v>
      </c>
      <c r="E2310" t="s">
        <v>39</v>
      </c>
      <c r="F2310" t="s">
        <v>12</v>
      </c>
      <c r="G2310" t="s">
        <v>5</v>
      </c>
      <c r="H2310" t="s">
        <v>7</v>
      </c>
      <c r="I2310">
        <v>280.79199999999997</v>
      </c>
      <c r="J2310">
        <v>4</v>
      </c>
      <c r="K2310">
        <v>0.05</v>
      </c>
      <c r="L2310">
        <v>31.23</v>
      </c>
      <c r="M2310" s="7">
        <f>SUM(Table1[[#This Row],[Profit]]/Table1[[#This Row],[Sales]])</f>
        <v>0.11122111741075245</v>
      </c>
      <c r="N2310">
        <f>SUM(Table1[[#This Row],[Sales]]*Table1[[#This Row],[Quantity]])</f>
        <v>1123.1679999999999</v>
      </c>
    </row>
    <row r="2311" spans="1:14" x14ac:dyDescent="0.3">
      <c r="A2311" t="s">
        <v>2372</v>
      </c>
      <c r="B2311" s="1">
        <v>43262</v>
      </c>
      <c r="C2311" t="s">
        <v>2373</v>
      </c>
      <c r="D2311" t="s">
        <v>2374</v>
      </c>
      <c r="E2311" t="s">
        <v>39</v>
      </c>
      <c r="F2311" t="s">
        <v>12</v>
      </c>
      <c r="G2311" t="s">
        <v>13</v>
      </c>
      <c r="H2311" t="s">
        <v>19</v>
      </c>
      <c r="I2311">
        <v>68.447999999999993</v>
      </c>
      <c r="J2311">
        <v>6</v>
      </c>
      <c r="K2311">
        <v>0</v>
      </c>
      <c r="L2311">
        <v>3.72</v>
      </c>
      <c r="M2311" s="7">
        <f>SUM(Table1[[#This Row],[Profit]]/Table1[[#This Row],[Sales]])</f>
        <v>5.4347826086956527E-2</v>
      </c>
      <c r="N2311">
        <f>SUM(Table1[[#This Row],[Sales]]*Table1[[#This Row],[Quantity]])</f>
        <v>410.68799999999999</v>
      </c>
    </row>
    <row r="2312" spans="1:14" x14ac:dyDescent="0.3">
      <c r="A2312" t="s">
        <v>2372</v>
      </c>
      <c r="B2312" s="1">
        <v>43262</v>
      </c>
      <c r="C2312" t="s">
        <v>2373</v>
      </c>
      <c r="D2312" t="s">
        <v>2374</v>
      </c>
      <c r="E2312" t="s">
        <v>39</v>
      </c>
      <c r="F2312" t="s">
        <v>12</v>
      </c>
      <c r="G2312" t="s">
        <v>13</v>
      </c>
      <c r="H2312" t="s">
        <v>24</v>
      </c>
      <c r="I2312">
        <v>88.04</v>
      </c>
      <c r="J2312">
        <v>3</v>
      </c>
      <c r="K2312">
        <v>0.1</v>
      </c>
      <c r="L2312">
        <v>11.77</v>
      </c>
      <c r="M2312" s="7">
        <f>SUM(Table1[[#This Row],[Profit]]/Table1[[#This Row],[Sales]])</f>
        <v>0.13368923216719672</v>
      </c>
      <c r="N2312">
        <f>SUM(Table1[[#This Row],[Sales]]*Table1[[#This Row],[Quantity]])</f>
        <v>264.12</v>
      </c>
    </row>
    <row r="2313" spans="1:14" x14ac:dyDescent="0.3">
      <c r="A2313" t="s">
        <v>2372</v>
      </c>
      <c r="B2313" s="1">
        <v>43262</v>
      </c>
      <c r="C2313" t="s">
        <v>2373</v>
      </c>
      <c r="D2313" t="s">
        <v>2374</v>
      </c>
      <c r="E2313" t="s">
        <v>39</v>
      </c>
      <c r="F2313" t="s">
        <v>12</v>
      </c>
      <c r="G2313" t="s">
        <v>13</v>
      </c>
      <c r="H2313" t="s">
        <v>24</v>
      </c>
      <c r="I2313">
        <v>15.872</v>
      </c>
      <c r="J2313">
        <v>1</v>
      </c>
      <c r="K2313">
        <v>0</v>
      </c>
      <c r="L2313">
        <v>2.5</v>
      </c>
      <c r="M2313" s="7">
        <f>SUM(Table1[[#This Row],[Profit]]/Table1[[#This Row],[Sales]])</f>
        <v>0.15751008064516128</v>
      </c>
      <c r="N2313">
        <f>SUM(Table1[[#This Row],[Sales]]*Table1[[#This Row],[Quantity]])</f>
        <v>15.872</v>
      </c>
    </row>
    <row r="2314" spans="1:14" x14ac:dyDescent="0.3">
      <c r="A2314" t="s">
        <v>2372</v>
      </c>
      <c r="B2314" s="1">
        <v>43262</v>
      </c>
      <c r="C2314" t="s">
        <v>2373</v>
      </c>
      <c r="D2314" t="s">
        <v>2374</v>
      </c>
      <c r="E2314" t="s">
        <v>39</v>
      </c>
      <c r="F2314" t="s">
        <v>12</v>
      </c>
      <c r="G2314" t="s">
        <v>13</v>
      </c>
      <c r="H2314" t="s">
        <v>19</v>
      </c>
      <c r="I2314">
        <v>215.59200000000001</v>
      </c>
      <c r="J2314">
        <v>6</v>
      </c>
      <c r="K2314">
        <v>0.25</v>
      </c>
      <c r="L2314">
        <v>34.19</v>
      </c>
      <c r="M2314" s="7">
        <f>SUM(Table1[[#This Row],[Profit]]/Table1[[#This Row],[Sales]])</f>
        <v>0.15858658948383983</v>
      </c>
      <c r="N2314">
        <f>SUM(Table1[[#This Row],[Sales]]*Table1[[#This Row],[Quantity]])</f>
        <v>1293.5520000000001</v>
      </c>
    </row>
    <row r="2315" spans="1:14" x14ac:dyDescent="0.3">
      <c r="A2315" t="s">
        <v>2375</v>
      </c>
      <c r="B2315" s="1">
        <v>43301</v>
      </c>
      <c r="C2315" t="s">
        <v>2376</v>
      </c>
      <c r="D2315" t="s">
        <v>2377</v>
      </c>
      <c r="E2315" t="s">
        <v>11</v>
      </c>
      <c r="F2315" t="s">
        <v>40</v>
      </c>
      <c r="G2315" t="s">
        <v>13</v>
      </c>
      <c r="H2315" t="s">
        <v>14</v>
      </c>
      <c r="I2315">
        <v>14.62</v>
      </c>
      <c r="J2315">
        <v>1</v>
      </c>
      <c r="K2315">
        <v>0</v>
      </c>
      <c r="L2315">
        <v>1.34</v>
      </c>
      <c r="M2315" s="7">
        <f>SUM(Table1[[#This Row],[Profit]]/Table1[[#This Row],[Sales]])</f>
        <v>9.165526675786595E-2</v>
      </c>
      <c r="N2315">
        <f>SUM(Table1[[#This Row],[Sales]]*Table1[[#This Row],[Quantity]])</f>
        <v>14.62</v>
      </c>
    </row>
    <row r="2316" spans="1:14" x14ac:dyDescent="0.3">
      <c r="A2316" t="s">
        <v>2375</v>
      </c>
      <c r="B2316" s="1">
        <v>43301</v>
      </c>
      <c r="C2316" t="s">
        <v>2376</v>
      </c>
      <c r="D2316" t="s">
        <v>2377</v>
      </c>
      <c r="E2316" t="s">
        <v>11</v>
      </c>
      <c r="F2316" t="s">
        <v>40</v>
      </c>
      <c r="G2316" t="s">
        <v>13</v>
      </c>
      <c r="H2316" t="s">
        <v>28</v>
      </c>
      <c r="I2316">
        <v>416.32</v>
      </c>
      <c r="J2316">
        <v>3</v>
      </c>
      <c r="K2316">
        <v>0.15</v>
      </c>
      <c r="L2316">
        <v>67.81</v>
      </c>
      <c r="M2316" s="7">
        <f>SUM(Table1[[#This Row],[Profit]]/Table1[[#This Row],[Sales]])</f>
        <v>0.16287951575710993</v>
      </c>
      <c r="N2316">
        <f>SUM(Table1[[#This Row],[Sales]]*Table1[[#This Row],[Quantity]])</f>
        <v>1248.96</v>
      </c>
    </row>
    <row r="2317" spans="1:14" x14ac:dyDescent="0.3">
      <c r="A2317" t="s">
        <v>2375</v>
      </c>
      <c r="B2317" s="1">
        <v>43301</v>
      </c>
      <c r="C2317" t="s">
        <v>2376</v>
      </c>
      <c r="D2317" t="s">
        <v>2377</v>
      </c>
      <c r="E2317" t="s">
        <v>11</v>
      </c>
      <c r="F2317" t="s">
        <v>40</v>
      </c>
      <c r="G2317" t="s">
        <v>13</v>
      </c>
      <c r="H2317" t="s">
        <v>27</v>
      </c>
      <c r="I2317">
        <v>43</v>
      </c>
      <c r="J2317">
        <v>1</v>
      </c>
      <c r="K2317">
        <v>0.15</v>
      </c>
      <c r="L2317">
        <v>3.51</v>
      </c>
      <c r="M2317" s="7">
        <f>SUM(Table1[[#This Row],[Profit]]/Table1[[#This Row],[Sales]])</f>
        <v>8.1627906976744186E-2</v>
      </c>
      <c r="N2317">
        <f>SUM(Table1[[#This Row],[Sales]]*Table1[[#This Row],[Quantity]])</f>
        <v>43</v>
      </c>
    </row>
    <row r="2318" spans="1:14" x14ac:dyDescent="0.3">
      <c r="A2318" t="s">
        <v>2375</v>
      </c>
      <c r="B2318" s="1">
        <v>43301</v>
      </c>
      <c r="C2318" t="s">
        <v>2376</v>
      </c>
      <c r="D2318" t="s">
        <v>2377</v>
      </c>
      <c r="E2318" t="s">
        <v>11</v>
      </c>
      <c r="F2318" t="s">
        <v>40</v>
      </c>
      <c r="G2318" t="s">
        <v>5</v>
      </c>
      <c r="H2318" t="s">
        <v>7</v>
      </c>
      <c r="I2318">
        <v>182.94</v>
      </c>
      <c r="J2318">
        <v>1</v>
      </c>
      <c r="K2318">
        <v>0.05</v>
      </c>
      <c r="L2318">
        <v>23.87</v>
      </c>
      <c r="M2318" s="7">
        <f>SUM(Table1[[#This Row],[Profit]]/Table1[[#This Row],[Sales]])</f>
        <v>0.13047993877774133</v>
      </c>
      <c r="N2318">
        <f>SUM(Table1[[#This Row],[Sales]]*Table1[[#This Row],[Quantity]])</f>
        <v>182.94</v>
      </c>
    </row>
    <row r="2319" spans="1:14" x14ac:dyDescent="0.3">
      <c r="A2319" t="s">
        <v>2375</v>
      </c>
      <c r="B2319" s="1">
        <v>43301</v>
      </c>
      <c r="C2319" t="s">
        <v>2376</v>
      </c>
      <c r="D2319" t="s">
        <v>2377</v>
      </c>
      <c r="E2319" t="s">
        <v>11</v>
      </c>
      <c r="F2319" t="s">
        <v>40</v>
      </c>
      <c r="G2319" t="s">
        <v>13</v>
      </c>
      <c r="H2319" t="s">
        <v>27</v>
      </c>
      <c r="I2319">
        <v>60.83</v>
      </c>
      <c r="J2319">
        <v>5</v>
      </c>
      <c r="K2319">
        <v>0.2</v>
      </c>
      <c r="L2319">
        <v>10.33</v>
      </c>
      <c r="M2319" s="7">
        <f>SUM(Table1[[#This Row],[Profit]]/Table1[[#This Row],[Sales]])</f>
        <v>0.169817524247904</v>
      </c>
      <c r="N2319">
        <f>SUM(Table1[[#This Row],[Sales]]*Table1[[#This Row],[Quantity]])</f>
        <v>304.14999999999998</v>
      </c>
    </row>
    <row r="2320" spans="1:14" x14ac:dyDescent="0.3">
      <c r="A2320" t="s">
        <v>2375</v>
      </c>
      <c r="B2320" s="1">
        <v>43301</v>
      </c>
      <c r="C2320" t="s">
        <v>2376</v>
      </c>
      <c r="D2320" t="s">
        <v>2377</v>
      </c>
      <c r="E2320" t="s">
        <v>11</v>
      </c>
      <c r="F2320" t="s">
        <v>40</v>
      </c>
      <c r="G2320" t="s">
        <v>25</v>
      </c>
      <c r="H2320" t="s">
        <v>63</v>
      </c>
      <c r="I2320">
        <v>389.97</v>
      </c>
      <c r="J2320">
        <v>9</v>
      </c>
      <c r="K2320">
        <v>0</v>
      </c>
      <c r="L2320">
        <v>26.47</v>
      </c>
      <c r="M2320" s="7">
        <f>SUM(Table1[[#This Row],[Profit]]/Table1[[#This Row],[Sales]])</f>
        <v>6.7877016180731845E-2</v>
      </c>
      <c r="N2320">
        <f>SUM(Table1[[#This Row],[Sales]]*Table1[[#This Row],[Quantity]])</f>
        <v>3509.7300000000005</v>
      </c>
    </row>
    <row r="2321" spans="1:14" x14ac:dyDescent="0.3">
      <c r="A2321" t="s">
        <v>2378</v>
      </c>
      <c r="B2321" s="1">
        <v>42727</v>
      </c>
      <c r="C2321" t="s">
        <v>707</v>
      </c>
      <c r="D2321" t="s">
        <v>708</v>
      </c>
      <c r="E2321" t="s">
        <v>3</v>
      </c>
      <c r="F2321" t="s">
        <v>4</v>
      </c>
      <c r="G2321" t="s">
        <v>13</v>
      </c>
      <c r="H2321" t="s">
        <v>28</v>
      </c>
      <c r="I2321">
        <v>194.32</v>
      </c>
      <c r="J2321">
        <v>8</v>
      </c>
      <c r="K2321">
        <v>0.25</v>
      </c>
      <c r="L2321">
        <v>11.79</v>
      </c>
      <c r="M2321" s="7">
        <f>SUM(Table1[[#This Row],[Profit]]/Table1[[#This Row],[Sales]])</f>
        <v>6.0673116508851377E-2</v>
      </c>
      <c r="N2321">
        <f>SUM(Table1[[#This Row],[Sales]]*Table1[[#This Row],[Quantity]])</f>
        <v>1554.56</v>
      </c>
    </row>
    <row r="2322" spans="1:14" x14ac:dyDescent="0.3">
      <c r="A2322" t="s">
        <v>2379</v>
      </c>
      <c r="B2322" s="1">
        <v>43179</v>
      </c>
      <c r="C2322" t="s">
        <v>1009</v>
      </c>
      <c r="D2322" t="s">
        <v>1010</v>
      </c>
      <c r="E2322" t="s">
        <v>11</v>
      </c>
      <c r="F2322" t="s">
        <v>12</v>
      </c>
      <c r="G2322" t="s">
        <v>25</v>
      </c>
      <c r="H2322" t="s">
        <v>63</v>
      </c>
      <c r="I2322">
        <v>265.93</v>
      </c>
      <c r="J2322">
        <v>1</v>
      </c>
      <c r="K2322">
        <v>0.2</v>
      </c>
      <c r="L2322">
        <v>23.36</v>
      </c>
      <c r="M2322" s="7">
        <f>SUM(Table1[[#This Row],[Profit]]/Table1[[#This Row],[Sales]])</f>
        <v>8.7842665363065467E-2</v>
      </c>
      <c r="N2322">
        <f>SUM(Table1[[#This Row],[Sales]]*Table1[[#This Row],[Quantity]])</f>
        <v>265.93</v>
      </c>
    </row>
    <row r="2323" spans="1:14" x14ac:dyDescent="0.3">
      <c r="A2323" t="s">
        <v>2380</v>
      </c>
      <c r="B2323" s="1">
        <v>42735</v>
      </c>
      <c r="C2323" t="s">
        <v>1168</v>
      </c>
      <c r="D2323" t="s">
        <v>1169</v>
      </c>
      <c r="E2323" t="s">
        <v>11</v>
      </c>
      <c r="F2323" t="s">
        <v>4</v>
      </c>
      <c r="G2323" t="s">
        <v>13</v>
      </c>
      <c r="H2323" t="s">
        <v>27</v>
      </c>
      <c r="I2323">
        <v>94.74</v>
      </c>
      <c r="J2323">
        <v>1</v>
      </c>
      <c r="K2323">
        <v>0.15</v>
      </c>
      <c r="L2323">
        <v>17.43</v>
      </c>
      <c r="M2323" s="7">
        <f>SUM(Table1[[#This Row],[Profit]]/Table1[[#This Row],[Sales]])</f>
        <v>0.18397720075997467</v>
      </c>
      <c r="N2323">
        <f>SUM(Table1[[#This Row],[Sales]]*Table1[[#This Row],[Quantity]])</f>
        <v>94.74</v>
      </c>
    </row>
    <row r="2324" spans="1:14" x14ac:dyDescent="0.3">
      <c r="A2324" t="s">
        <v>2380</v>
      </c>
      <c r="B2324" s="1">
        <v>42735</v>
      </c>
      <c r="C2324" t="s">
        <v>1168</v>
      </c>
      <c r="D2324" t="s">
        <v>1169</v>
      </c>
      <c r="E2324" t="s">
        <v>11</v>
      </c>
      <c r="F2324" t="s">
        <v>4</v>
      </c>
      <c r="G2324" t="s">
        <v>13</v>
      </c>
      <c r="H2324" t="s">
        <v>27</v>
      </c>
      <c r="I2324">
        <v>60.64</v>
      </c>
      <c r="J2324">
        <v>4</v>
      </c>
      <c r="K2324">
        <v>0.25</v>
      </c>
      <c r="L2324">
        <v>1.5</v>
      </c>
      <c r="M2324" s="7">
        <f>SUM(Table1[[#This Row],[Profit]]/Table1[[#This Row],[Sales]])</f>
        <v>2.4736147757255935E-2</v>
      </c>
      <c r="N2324">
        <f>SUM(Table1[[#This Row],[Sales]]*Table1[[#This Row],[Quantity]])</f>
        <v>242.56</v>
      </c>
    </row>
    <row r="2325" spans="1:14" x14ac:dyDescent="0.3">
      <c r="A2325" t="s">
        <v>2380</v>
      </c>
      <c r="B2325" s="1">
        <v>42735</v>
      </c>
      <c r="C2325" t="s">
        <v>1168</v>
      </c>
      <c r="D2325" t="s">
        <v>1169</v>
      </c>
      <c r="E2325" t="s">
        <v>11</v>
      </c>
      <c r="F2325" t="s">
        <v>4</v>
      </c>
      <c r="G2325" t="s">
        <v>13</v>
      </c>
      <c r="H2325" t="s">
        <v>27</v>
      </c>
      <c r="I2325">
        <v>76.3</v>
      </c>
      <c r="J2325">
        <v>7</v>
      </c>
      <c r="K2325">
        <v>0.1</v>
      </c>
      <c r="L2325">
        <v>19.600000000000001</v>
      </c>
      <c r="M2325" s="7">
        <f>SUM(Table1[[#This Row],[Profit]]/Table1[[#This Row],[Sales]])</f>
        <v>0.25688073394495414</v>
      </c>
      <c r="N2325">
        <f>SUM(Table1[[#This Row],[Sales]]*Table1[[#This Row],[Quantity]])</f>
        <v>534.1</v>
      </c>
    </row>
    <row r="2326" spans="1:14" x14ac:dyDescent="0.3">
      <c r="A2326" t="s">
        <v>2380</v>
      </c>
      <c r="B2326" s="1">
        <v>42735</v>
      </c>
      <c r="C2326" t="s">
        <v>1168</v>
      </c>
      <c r="D2326" t="s">
        <v>1169</v>
      </c>
      <c r="E2326" t="s">
        <v>11</v>
      </c>
      <c r="F2326" t="s">
        <v>4</v>
      </c>
      <c r="G2326" t="s">
        <v>13</v>
      </c>
      <c r="H2326" t="s">
        <v>27</v>
      </c>
      <c r="I2326">
        <v>364.8</v>
      </c>
      <c r="J2326">
        <v>8</v>
      </c>
      <c r="K2326">
        <v>0.05</v>
      </c>
      <c r="L2326">
        <v>103.76</v>
      </c>
      <c r="M2326" s="7">
        <f>SUM(Table1[[#This Row],[Profit]]/Table1[[#This Row],[Sales]])</f>
        <v>0.28442982456140353</v>
      </c>
      <c r="N2326">
        <f>SUM(Table1[[#This Row],[Sales]]*Table1[[#This Row],[Quantity]])</f>
        <v>2918.4</v>
      </c>
    </row>
    <row r="2327" spans="1:14" x14ac:dyDescent="0.3">
      <c r="A2327" t="s">
        <v>2381</v>
      </c>
      <c r="B2327" s="1">
        <v>42628</v>
      </c>
      <c r="C2327" t="s">
        <v>2382</v>
      </c>
      <c r="D2327" t="s">
        <v>2383</v>
      </c>
      <c r="E2327" t="s">
        <v>11</v>
      </c>
      <c r="F2327" t="s">
        <v>56</v>
      </c>
      <c r="G2327" t="s">
        <v>13</v>
      </c>
      <c r="H2327" t="s">
        <v>27</v>
      </c>
      <c r="I2327">
        <v>79.872</v>
      </c>
      <c r="J2327">
        <v>9</v>
      </c>
      <c r="K2327">
        <v>0</v>
      </c>
      <c r="L2327">
        <v>20.350000000000001</v>
      </c>
      <c r="M2327" s="7">
        <f>SUM(Table1[[#This Row],[Profit]]/Table1[[#This Row],[Sales]])</f>
        <v>0.25478265224358976</v>
      </c>
      <c r="N2327">
        <f>SUM(Table1[[#This Row],[Sales]]*Table1[[#This Row],[Quantity]])</f>
        <v>718.84799999999996</v>
      </c>
    </row>
    <row r="2328" spans="1:14" x14ac:dyDescent="0.3">
      <c r="A2328" t="s">
        <v>2381</v>
      </c>
      <c r="B2328" s="1">
        <v>42628</v>
      </c>
      <c r="C2328" t="s">
        <v>2382</v>
      </c>
      <c r="D2328" t="s">
        <v>2383</v>
      </c>
      <c r="E2328" t="s">
        <v>11</v>
      </c>
      <c r="F2328" t="s">
        <v>56</v>
      </c>
      <c r="G2328" t="s">
        <v>5</v>
      </c>
      <c r="H2328" t="s">
        <v>6</v>
      </c>
      <c r="I2328">
        <v>46.384</v>
      </c>
      <c r="J2328">
        <v>4</v>
      </c>
      <c r="K2328">
        <v>0.25</v>
      </c>
      <c r="L2328">
        <v>2.3199999999999998</v>
      </c>
      <c r="M2328" s="7">
        <f>SUM(Table1[[#This Row],[Profit]]/Table1[[#This Row],[Sales]])</f>
        <v>5.0017247326664363E-2</v>
      </c>
      <c r="N2328">
        <f>SUM(Table1[[#This Row],[Sales]]*Table1[[#This Row],[Quantity]])</f>
        <v>185.536</v>
      </c>
    </row>
    <row r="2329" spans="1:14" x14ac:dyDescent="0.3">
      <c r="A2329" t="s">
        <v>2381</v>
      </c>
      <c r="B2329" s="1">
        <v>42628</v>
      </c>
      <c r="C2329" t="s">
        <v>2382</v>
      </c>
      <c r="D2329" t="s">
        <v>2383</v>
      </c>
      <c r="E2329" t="s">
        <v>11</v>
      </c>
      <c r="F2329" t="s">
        <v>56</v>
      </c>
      <c r="G2329" t="s">
        <v>13</v>
      </c>
      <c r="H2329" t="s">
        <v>32</v>
      </c>
      <c r="I2329">
        <v>12.96</v>
      </c>
      <c r="J2329">
        <v>2</v>
      </c>
      <c r="K2329">
        <v>0.1</v>
      </c>
      <c r="L2329">
        <v>2.41</v>
      </c>
      <c r="M2329" s="7">
        <f>SUM(Table1[[#This Row],[Profit]]/Table1[[#This Row],[Sales]])</f>
        <v>0.18595679012345678</v>
      </c>
      <c r="N2329">
        <f>SUM(Table1[[#This Row],[Sales]]*Table1[[#This Row],[Quantity]])</f>
        <v>25.92</v>
      </c>
    </row>
    <row r="2330" spans="1:14" x14ac:dyDescent="0.3">
      <c r="A2330" t="s">
        <v>2384</v>
      </c>
      <c r="B2330" s="1">
        <v>43366</v>
      </c>
      <c r="C2330" t="s">
        <v>2385</v>
      </c>
      <c r="D2330" t="s">
        <v>2386</v>
      </c>
      <c r="E2330" t="s">
        <v>39</v>
      </c>
      <c r="F2330" t="s">
        <v>12</v>
      </c>
      <c r="G2330" t="s">
        <v>13</v>
      </c>
      <c r="H2330" t="s">
        <v>67</v>
      </c>
      <c r="I2330">
        <v>14.352</v>
      </c>
      <c r="J2330">
        <v>1</v>
      </c>
      <c r="K2330">
        <v>0.2</v>
      </c>
      <c r="L2330">
        <v>0.15</v>
      </c>
      <c r="M2330" s="7">
        <f>SUM(Table1[[#This Row],[Profit]]/Table1[[#This Row],[Sales]])</f>
        <v>1.0451505016722408E-2</v>
      </c>
      <c r="N2330">
        <f>SUM(Table1[[#This Row],[Sales]]*Table1[[#This Row],[Quantity]])</f>
        <v>14.352</v>
      </c>
    </row>
    <row r="2331" spans="1:14" x14ac:dyDescent="0.3">
      <c r="A2331" t="s">
        <v>2387</v>
      </c>
      <c r="B2331" s="1">
        <v>42729</v>
      </c>
      <c r="C2331" t="s">
        <v>826</v>
      </c>
      <c r="D2331" t="s">
        <v>827</v>
      </c>
      <c r="E2331" t="s">
        <v>11</v>
      </c>
      <c r="F2331" t="s">
        <v>56</v>
      </c>
      <c r="G2331" t="s">
        <v>5</v>
      </c>
      <c r="H2331" t="s">
        <v>23</v>
      </c>
      <c r="I2331">
        <v>547.13599999999997</v>
      </c>
      <c r="J2331">
        <v>2</v>
      </c>
      <c r="K2331">
        <v>0.05</v>
      </c>
      <c r="L2331">
        <v>138.33000000000001</v>
      </c>
      <c r="M2331" s="7">
        <f>SUM(Table1[[#This Row],[Profit]]/Table1[[#This Row],[Sales]])</f>
        <v>0.25282562287986904</v>
      </c>
      <c r="N2331">
        <f>SUM(Table1[[#This Row],[Sales]]*Table1[[#This Row],[Quantity]])</f>
        <v>1094.2719999999999</v>
      </c>
    </row>
    <row r="2332" spans="1:14" x14ac:dyDescent="0.3">
      <c r="A2332" t="s">
        <v>2388</v>
      </c>
      <c r="B2332" s="1">
        <v>43002</v>
      </c>
      <c r="C2332" t="s">
        <v>512</v>
      </c>
      <c r="D2332" t="s">
        <v>513</v>
      </c>
      <c r="E2332" t="s">
        <v>11</v>
      </c>
      <c r="F2332" t="s">
        <v>12</v>
      </c>
      <c r="G2332" t="s">
        <v>13</v>
      </c>
      <c r="H2332" t="s">
        <v>19</v>
      </c>
      <c r="I2332">
        <v>41.96</v>
      </c>
      <c r="J2332">
        <v>1</v>
      </c>
      <c r="K2332">
        <v>0.25</v>
      </c>
      <c r="L2332">
        <v>4.3600000000000003</v>
      </c>
      <c r="M2332" s="7">
        <f>SUM(Table1[[#This Row],[Profit]]/Table1[[#This Row],[Sales]])</f>
        <v>0.10390848427073404</v>
      </c>
      <c r="N2332">
        <f>SUM(Table1[[#This Row],[Sales]]*Table1[[#This Row],[Quantity]])</f>
        <v>41.96</v>
      </c>
    </row>
    <row r="2333" spans="1:14" x14ac:dyDescent="0.3">
      <c r="A2333" t="s">
        <v>2388</v>
      </c>
      <c r="B2333" s="1">
        <v>43002</v>
      </c>
      <c r="C2333" t="s">
        <v>512</v>
      </c>
      <c r="D2333" t="s">
        <v>513</v>
      </c>
      <c r="E2333" t="s">
        <v>11</v>
      </c>
      <c r="F2333" t="s">
        <v>12</v>
      </c>
      <c r="G2333" t="s">
        <v>13</v>
      </c>
      <c r="H2333" t="s">
        <v>32</v>
      </c>
      <c r="I2333">
        <v>41.7</v>
      </c>
      <c r="J2333">
        <v>9</v>
      </c>
      <c r="K2333">
        <v>0.25</v>
      </c>
      <c r="L2333">
        <v>0.8</v>
      </c>
      <c r="M2333" s="7">
        <f>SUM(Table1[[#This Row],[Profit]]/Table1[[#This Row],[Sales]])</f>
        <v>1.9184652278177457E-2</v>
      </c>
      <c r="N2333">
        <f>SUM(Table1[[#This Row],[Sales]]*Table1[[#This Row],[Quantity]])</f>
        <v>375.3</v>
      </c>
    </row>
    <row r="2334" spans="1:14" x14ac:dyDescent="0.3">
      <c r="A2334" t="s">
        <v>2389</v>
      </c>
      <c r="B2334" s="1">
        <v>43180</v>
      </c>
      <c r="C2334" t="s">
        <v>1205</v>
      </c>
      <c r="D2334" t="s">
        <v>1206</v>
      </c>
      <c r="E2334" t="s">
        <v>3</v>
      </c>
      <c r="F2334" t="s">
        <v>40</v>
      </c>
      <c r="G2334" t="s">
        <v>13</v>
      </c>
      <c r="H2334" t="s">
        <v>32</v>
      </c>
      <c r="I2334">
        <v>277.39999999999998</v>
      </c>
      <c r="J2334">
        <v>3</v>
      </c>
      <c r="K2334">
        <v>0.05</v>
      </c>
      <c r="L2334">
        <v>32.42</v>
      </c>
      <c r="M2334" s="7">
        <f>SUM(Table1[[#This Row],[Profit]]/Table1[[#This Row],[Sales]])</f>
        <v>0.11687094448449893</v>
      </c>
      <c r="N2334">
        <f>SUM(Table1[[#This Row],[Sales]]*Table1[[#This Row],[Quantity]])</f>
        <v>832.19999999999993</v>
      </c>
    </row>
    <row r="2335" spans="1:14" x14ac:dyDescent="0.3">
      <c r="A2335" t="s">
        <v>2389</v>
      </c>
      <c r="B2335" s="1">
        <v>43180</v>
      </c>
      <c r="C2335" t="s">
        <v>1205</v>
      </c>
      <c r="D2335" t="s">
        <v>1206</v>
      </c>
      <c r="E2335" t="s">
        <v>3</v>
      </c>
      <c r="F2335" t="s">
        <v>40</v>
      </c>
      <c r="G2335" t="s">
        <v>13</v>
      </c>
      <c r="H2335" t="s">
        <v>32</v>
      </c>
      <c r="I2335">
        <v>5.78</v>
      </c>
      <c r="J2335">
        <v>9</v>
      </c>
      <c r="K2335">
        <v>0.1</v>
      </c>
      <c r="L2335">
        <v>1.27</v>
      </c>
      <c r="M2335" s="7">
        <f>SUM(Table1[[#This Row],[Profit]]/Table1[[#This Row],[Sales]])</f>
        <v>0.21972318339100344</v>
      </c>
      <c r="N2335">
        <f>SUM(Table1[[#This Row],[Sales]]*Table1[[#This Row],[Quantity]])</f>
        <v>52.02</v>
      </c>
    </row>
    <row r="2336" spans="1:14" x14ac:dyDescent="0.3">
      <c r="A2336" t="s">
        <v>2390</v>
      </c>
      <c r="B2336" s="1">
        <v>42277</v>
      </c>
      <c r="C2336" t="s">
        <v>2391</v>
      </c>
      <c r="D2336" t="s">
        <v>2392</v>
      </c>
      <c r="E2336" t="s">
        <v>3</v>
      </c>
      <c r="F2336" t="s">
        <v>4</v>
      </c>
      <c r="G2336" t="s">
        <v>13</v>
      </c>
      <c r="H2336" t="s">
        <v>28</v>
      </c>
      <c r="I2336">
        <v>69.215999999999994</v>
      </c>
      <c r="J2336">
        <v>6</v>
      </c>
      <c r="K2336">
        <v>0.2</v>
      </c>
      <c r="L2336">
        <v>14.37</v>
      </c>
      <c r="M2336" s="7">
        <f>SUM(Table1[[#This Row],[Profit]]/Table1[[#This Row],[Sales]])</f>
        <v>0.20761095700416091</v>
      </c>
      <c r="N2336">
        <f>SUM(Table1[[#This Row],[Sales]]*Table1[[#This Row],[Quantity]])</f>
        <v>415.29599999999994</v>
      </c>
    </row>
    <row r="2337" spans="1:14" x14ac:dyDescent="0.3">
      <c r="A2337" t="s">
        <v>2393</v>
      </c>
      <c r="B2337" s="1">
        <v>43444</v>
      </c>
      <c r="C2337" t="s">
        <v>1454</v>
      </c>
      <c r="D2337" t="s">
        <v>1455</v>
      </c>
      <c r="E2337" t="s">
        <v>3</v>
      </c>
      <c r="F2337" t="s">
        <v>56</v>
      </c>
      <c r="G2337" t="s">
        <v>13</v>
      </c>
      <c r="H2337" t="s">
        <v>67</v>
      </c>
      <c r="I2337">
        <v>10.86</v>
      </c>
      <c r="J2337">
        <v>6</v>
      </c>
      <c r="K2337">
        <v>0.05</v>
      </c>
      <c r="L2337">
        <v>1.79</v>
      </c>
      <c r="M2337" s="7">
        <f>SUM(Table1[[#This Row],[Profit]]/Table1[[#This Row],[Sales]])</f>
        <v>0.16482504604051568</v>
      </c>
      <c r="N2337">
        <f>SUM(Table1[[#This Row],[Sales]]*Table1[[#This Row],[Quantity]])</f>
        <v>65.16</v>
      </c>
    </row>
    <row r="2338" spans="1:14" x14ac:dyDescent="0.3">
      <c r="A2338" t="s">
        <v>2393</v>
      </c>
      <c r="B2338" s="1">
        <v>43444</v>
      </c>
      <c r="C2338" t="s">
        <v>1454</v>
      </c>
      <c r="D2338" t="s">
        <v>1455</v>
      </c>
      <c r="E2338" t="s">
        <v>3</v>
      </c>
      <c r="F2338" t="s">
        <v>56</v>
      </c>
      <c r="G2338" t="s">
        <v>13</v>
      </c>
      <c r="H2338" t="s">
        <v>28</v>
      </c>
      <c r="I2338">
        <v>426.79</v>
      </c>
      <c r="J2338">
        <v>5</v>
      </c>
      <c r="K2338">
        <v>0</v>
      </c>
      <c r="L2338">
        <v>72.59</v>
      </c>
      <c r="M2338" s="7">
        <f>SUM(Table1[[#This Row],[Profit]]/Table1[[#This Row],[Sales]])</f>
        <v>0.17008364769558798</v>
      </c>
      <c r="N2338">
        <f>SUM(Table1[[#This Row],[Sales]]*Table1[[#This Row],[Quantity]])</f>
        <v>2133.9500000000003</v>
      </c>
    </row>
    <row r="2339" spans="1:14" x14ac:dyDescent="0.3">
      <c r="A2339" t="s">
        <v>2394</v>
      </c>
      <c r="B2339" s="1">
        <v>42239</v>
      </c>
      <c r="C2339" t="s">
        <v>1002</v>
      </c>
      <c r="D2339" t="s">
        <v>1003</v>
      </c>
      <c r="E2339" t="s">
        <v>3</v>
      </c>
      <c r="F2339" t="s">
        <v>56</v>
      </c>
      <c r="G2339" t="s">
        <v>13</v>
      </c>
      <c r="H2339" t="s">
        <v>32</v>
      </c>
      <c r="I2339">
        <v>25.92</v>
      </c>
      <c r="J2339">
        <v>9</v>
      </c>
      <c r="K2339">
        <v>0.05</v>
      </c>
      <c r="L2339">
        <v>5.77</v>
      </c>
      <c r="M2339" s="7">
        <f>SUM(Table1[[#This Row],[Profit]]/Table1[[#This Row],[Sales]])</f>
        <v>0.22260802469135799</v>
      </c>
      <c r="N2339">
        <f>SUM(Table1[[#This Row],[Sales]]*Table1[[#This Row],[Quantity]])</f>
        <v>233.28000000000003</v>
      </c>
    </row>
    <row r="2340" spans="1:14" x14ac:dyDescent="0.3">
      <c r="A2340" t="s">
        <v>2394</v>
      </c>
      <c r="B2340" s="1">
        <v>42239</v>
      </c>
      <c r="C2340" t="s">
        <v>1002</v>
      </c>
      <c r="D2340" t="s">
        <v>1003</v>
      </c>
      <c r="E2340" t="s">
        <v>3</v>
      </c>
      <c r="F2340" t="s">
        <v>56</v>
      </c>
      <c r="G2340" t="s">
        <v>13</v>
      </c>
      <c r="H2340" t="s">
        <v>32</v>
      </c>
      <c r="I2340">
        <v>45.92</v>
      </c>
      <c r="J2340">
        <v>1</v>
      </c>
      <c r="K2340">
        <v>0.15</v>
      </c>
      <c r="L2340">
        <v>9.7100000000000009</v>
      </c>
      <c r="M2340" s="7">
        <f>SUM(Table1[[#This Row],[Profit]]/Table1[[#This Row],[Sales]])</f>
        <v>0.21145470383275261</v>
      </c>
      <c r="N2340">
        <f>SUM(Table1[[#This Row],[Sales]]*Table1[[#This Row],[Quantity]])</f>
        <v>45.92</v>
      </c>
    </row>
    <row r="2341" spans="1:14" x14ac:dyDescent="0.3">
      <c r="A2341" t="s">
        <v>2395</v>
      </c>
      <c r="B2341" s="1">
        <v>42235</v>
      </c>
      <c r="C2341" t="s">
        <v>2347</v>
      </c>
      <c r="D2341" t="s">
        <v>2348</v>
      </c>
      <c r="E2341" t="s">
        <v>3</v>
      </c>
      <c r="F2341" t="s">
        <v>56</v>
      </c>
      <c r="G2341" t="s">
        <v>13</v>
      </c>
      <c r="H2341" t="s">
        <v>24</v>
      </c>
      <c r="I2341">
        <v>10.72</v>
      </c>
      <c r="J2341">
        <v>1</v>
      </c>
      <c r="K2341">
        <v>0</v>
      </c>
      <c r="L2341">
        <v>2.59</v>
      </c>
      <c r="M2341" s="7">
        <f>SUM(Table1[[#This Row],[Profit]]/Table1[[#This Row],[Sales]])</f>
        <v>0.24160447761194026</v>
      </c>
      <c r="N2341">
        <f>SUM(Table1[[#This Row],[Sales]]*Table1[[#This Row],[Quantity]])</f>
        <v>10.72</v>
      </c>
    </row>
    <row r="2342" spans="1:14" x14ac:dyDescent="0.3">
      <c r="A2342" t="s">
        <v>2396</v>
      </c>
      <c r="B2342" s="1">
        <v>43049</v>
      </c>
      <c r="C2342" t="s">
        <v>959</v>
      </c>
      <c r="D2342" t="s">
        <v>960</v>
      </c>
      <c r="E2342" t="s">
        <v>3</v>
      </c>
      <c r="F2342" t="s">
        <v>4</v>
      </c>
      <c r="G2342" t="s">
        <v>13</v>
      </c>
      <c r="H2342" t="s">
        <v>24</v>
      </c>
      <c r="I2342">
        <v>41.86</v>
      </c>
      <c r="J2342">
        <v>5</v>
      </c>
      <c r="K2342">
        <v>0.1</v>
      </c>
      <c r="L2342">
        <v>4.8600000000000003</v>
      </c>
      <c r="M2342" s="7">
        <f>SUM(Table1[[#This Row],[Profit]]/Table1[[#This Row],[Sales]])</f>
        <v>0.1161012900143335</v>
      </c>
      <c r="N2342">
        <f>SUM(Table1[[#This Row],[Sales]]*Table1[[#This Row],[Quantity]])</f>
        <v>209.3</v>
      </c>
    </row>
    <row r="2343" spans="1:14" x14ac:dyDescent="0.3">
      <c r="A2343" t="s">
        <v>2397</v>
      </c>
      <c r="B2343" s="1">
        <v>42369</v>
      </c>
      <c r="C2343" t="s">
        <v>145</v>
      </c>
      <c r="D2343" t="s">
        <v>146</v>
      </c>
      <c r="E2343" t="s">
        <v>39</v>
      </c>
      <c r="F2343" t="s">
        <v>56</v>
      </c>
      <c r="G2343" t="s">
        <v>5</v>
      </c>
      <c r="H2343" t="s">
        <v>23</v>
      </c>
      <c r="I2343">
        <v>63.2</v>
      </c>
      <c r="J2343">
        <v>4</v>
      </c>
      <c r="K2343">
        <v>0.25</v>
      </c>
      <c r="L2343">
        <v>8.56</v>
      </c>
      <c r="M2343" s="7">
        <f>SUM(Table1[[#This Row],[Profit]]/Table1[[#This Row],[Sales]])</f>
        <v>0.13544303797468354</v>
      </c>
      <c r="N2343">
        <f>SUM(Table1[[#This Row],[Sales]]*Table1[[#This Row],[Quantity]])</f>
        <v>252.8</v>
      </c>
    </row>
    <row r="2344" spans="1:14" x14ac:dyDescent="0.3">
      <c r="A2344" t="s">
        <v>2397</v>
      </c>
      <c r="B2344" s="1">
        <v>42369</v>
      </c>
      <c r="C2344" t="s">
        <v>145</v>
      </c>
      <c r="D2344" t="s">
        <v>146</v>
      </c>
      <c r="E2344" t="s">
        <v>39</v>
      </c>
      <c r="F2344" t="s">
        <v>56</v>
      </c>
      <c r="G2344" t="s">
        <v>25</v>
      </c>
      <c r="H2344" t="s">
        <v>63</v>
      </c>
      <c r="I2344">
        <v>113.97</v>
      </c>
      <c r="J2344">
        <v>6</v>
      </c>
      <c r="K2344">
        <v>0</v>
      </c>
      <c r="L2344">
        <v>30.13</v>
      </c>
      <c r="M2344" s="7">
        <f>SUM(Table1[[#This Row],[Profit]]/Table1[[#This Row],[Sales]])</f>
        <v>0.26436781609195403</v>
      </c>
      <c r="N2344">
        <f>SUM(Table1[[#This Row],[Sales]]*Table1[[#This Row],[Quantity]])</f>
        <v>683.81999999999994</v>
      </c>
    </row>
    <row r="2345" spans="1:14" x14ac:dyDescent="0.3">
      <c r="A2345" t="s">
        <v>2398</v>
      </c>
      <c r="B2345" s="1">
        <v>42211</v>
      </c>
      <c r="C2345" t="s">
        <v>1744</v>
      </c>
      <c r="D2345" t="s">
        <v>1745</v>
      </c>
      <c r="E2345" t="s">
        <v>3</v>
      </c>
      <c r="F2345" t="s">
        <v>40</v>
      </c>
      <c r="G2345" t="s">
        <v>13</v>
      </c>
      <c r="H2345" t="s">
        <v>19</v>
      </c>
      <c r="I2345">
        <v>123.55200000000001</v>
      </c>
      <c r="J2345">
        <v>8</v>
      </c>
      <c r="K2345">
        <v>0</v>
      </c>
      <c r="L2345">
        <v>10.87</v>
      </c>
      <c r="M2345" s="7">
        <f>SUM(Table1[[#This Row],[Profit]]/Table1[[#This Row],[Sales]])</f>
        <v>8.7979150479150461E-2</v>
      </c>
      <c r="N2345">
        <f>SUM(Table1[[#This Row],[Sales]]*Table1[[#This Row],[Quantity]])</f>
        <v>988.41600000000005</v>
      </c>
    </row>
    <row r="2346" spans="1:14" x14ac:dyDescent="0.3">
      <c r="A2346" t="s">
        <v>2399</v>
      </c>
      <c r="B2346" s="1">
        <v>42788</v>
      </c>
      <c r="C2346" t="s">
        <v>1340</v>
      </c>
      <c r="D2346" t="s">
        <v>1341</v>
      </c>
      <c r="E2346" t="s">
        <v>39</v>
      </c>
      <c r="F2346" t="s">
        <v>40</v>
      </c>
      <c r="G2346" t="s">
        <v>13</v>
      </c>
      <c r="H2346" t="s">
        <v>28</v>
      </c>
      <c r="I2346">
        <v>490.32</v>
      </c>
      <c r="J2346">
        <v>6</v>
      </c>
      <c r="K2346">
        <v>0.1</v>
      </c>
      <c r="L2346">
        <v>57.38</v>
      </c>
      <c r="M2346" s="7">
        <f>SUM(Table1[[#This Row],[Profit]]/Table1[[#This Row],[Sales]])</f>
        <v>0.11702561592429435</v>
      </c>
      <c r="N2346">
        <f>SUM(Table1[[#This Row],[Sales]]*Table1[[#This Row],[Quantity]])</f>
        <v>2941.92</v>
      </c>
    </row>
    <row r="2347" spans="1:14" x14ac:dyDescent="0.3">
      <c r="A2347" t="s">
        <v>2400</v>
      </c>
      <c r="B2347" s="1">
        <v>42807</v>
      </c>
      <c r="C2347" t="s">
        <v>992</v>
      </c>
      <c r="D2347" t="s">
        <v>993</v>
      </c>
      <c r="E2347" t="s">
        <v>3</v>
      </c>
      <c r="F2347" t="s">
        <v>40</v>
      </c>
      <c r="G2347" t="s">
        <v>13</v>
      </c>
      <c r="H2347" t="s">
        <v>32</v>
      </c>
      <c r="I2347">
        <v>70.08</v>
      </c>
      <c r="J2347">
        <v>3</v>
      </c>
      <c r="K2347">
        <v>0</v>
      </c>
      <c r="L2347">
        <v>4.5</v>
      </c>
      <c r="M2347" s="7">
        <f>SUM(Table1[[#This Row],[Profit]]/Table1[[#This Row],[Sales]])</f>
        <v>6.4212328767123295E-2</v>
      </c>
      <c r="N2347">
        <f>SUM(Table1[[#This Row],[Sales]]*Table1[[#This Row],[Quantity]])</f>
        <v>210.24</v>
      </c>
    </row>
    <row r="2348" spans="1:14" x14ac:dyDescent="0.3">
      <c r="A2348" t="s">
        <v>2400</v>
      </c>
      <c r="B2348" s="1">
        <v>42807</v>
      </c>
      <c r="C2348" t="s">
        <v>992</v>
      </c>
      <c r="D2348" t="s">
        <v>993</v>
      </c>
      <c r="E2348" t="s">
        <v>3</v>
      </c>
      <c r="F2348" t="s">
        <v>40</v>
      </c>
      <c r="G2348" t="s">
        <v>13</v>
      </c>
      <c r="H2348" t="s">
        <v>27</v>
      </c>
      <c r="I2348">
        <v>1.272</v>
      </c>
      <c r="J2348">
        <v>4</v>
      </c>
      <c r="K2348">
        <v>0</v>
      </c>
      <c r="L2348">
        <v>0.19</v>
      </c>
      <c r="M2348" s="7">
        <f>SUM(Table1[[#This Row],[Profit]]/Table1[[#This Row],[Sales]])</f>
        <v>0.14937106918238993</v>
      </c>
      <c r="N2348">
        <f>SUM(Table1[[#This Row],[Sales]]*Table1[[#This Row],[Quantity]])</f>
        <v>5.0880000000000001</v>
      </c>
    </row>
    <row r="2349" spans="1:14" x14ac:dyDescent="0.3">
      <c r="A2349" t="s">
        <v>2400</v>
      </c>
      <c r="B2349" s="1">
        <v>42807</v>
      </c>
      <c r="C2349" t="s">
        <v>992</v>
      </c>
      <c r="D2349" t="s">
        <v>993</v>
      </c>
      <c r="E2349" t="s">
        <v>3</v>
      </c>
      <c r="F2349" t="s">
        <v>40</v>
      </c>
      <c r="G2349" t="s">
        <v>5</v>
      </c>
      <c r="H2349" t="s">
        <v>18</v>
      </c>
      <c r="I2349">
        <v>557.58500000000004</v>
      </c>
      <c r="J2349">
        <v>8</v>
      </c>
      <c r="K2349">
        <v>0.05</v>
      </c>
      <c r="L2349">
        <v>127.17</v>
      </c>
      <c r="M2349" s="7">
        <f>SUM(Table1[[#This Row],[Profit]]/Table1[[#This Row],[Sales]])</f>
        <v>0.22807284987939058</v>
      </c>
      <c r="N2349">
        <f>SUM(Table1[[#This Row],[Sales]]*Table1[[#This Row],[Quantity]])</f>
        <v>4460.68</v>
      </c>
    </row>
    <row r="2350" spans="1:14" x14ac:dyDescent="0.3">
      <c r="A2350" t="s">
        <v>2401</v>
      </c>
      <c r="B2350" s="1">
        <v>43436</v>
      </c>
      <c r="C2350" t="s">
        <v>292</v>
      </c>
      <c r="D2350" t="s">
        <v>293</v>
      </c>
      <c r="E2350" t="s">
        <v>11</v>
      </c>
      <c r="F2350" t="s">
        <v>12</v>
      </c>
      <c r="G2350" t="s">
        <v>13</v>
      </c>
      <c r="H2350" t="s">
        <v>27</v>
      </c>
      <c r="I2350">
        <v>9.0239999999999991</v>
      </c>
      <c r="J2350">
        <v>3</v>
      </c>
      <c r="K2350">
        <v>0</v>
      </c>
      <c r="L2350">
        <v>0.9</v>
      </c>
      <c r="M2350" s="7">
        <f>SUM(Table1[[#This Row],[Profit]]/Table1[[#This Row],[Sales]])</f>
        <v>9.9734042553191501E-2</v>
      </c>
      <c r="N2350">
        <f>SUM(Table1[[#This Row],[Sales]]*Table1[[#This Row],[Quantity]])</f>
        <v>27.071999999999996</v>
      </c>
    </row>
    <row r="2351" spans="1:14" x14ac:dyDescent="0.3">
      <c r="A2351" t="s">
        <v>2401</v>
      </c>
      <c r="B2351" s="1">
        <v>43436</v>
      </c>
      <c r="C2351" t="s">
        <v>292</v>
      </c>
      <c r="D2351" t="s">
        <v>293</v>
      </c>
      <c r="E2351" t="s">
        <v>11</v>
      </c>
      <c r="F2351" t="s">
        <v>12</v>
      </c>
      <c r="G2351" t="s">
        <v>13</v>
      </c>
      <c r="H2351" t="s">
        <v>27</v>
      </c>
      <c r="I2351">
        <v>69.456000000000003</v>
      </c>
      <c r="J2351">
        <v>6</v>
      </c>
      <c r="K2351">
        <v>0.2</v>
      </c>
      <c r="L2351">
        <v>8.7100000000000009</v>
      </c>
      <c r="M2351" s="7">
        <f>SUM(Table1[[#This Row],[Profit]]/Table1[[#This Row],[Sales]])</f>
        <v>0.12540313291868233</v>
      </c>
      <c r="N2351">
        <f>SUM(Table1[[#This Row],[Sales]]*Table1[[#This Row],[Quantity]])</f>
        <v>416.73599999999999</v>
      </c>
    </row>
    <row r="2352" spans="1:14" x14ac:dyDescent="0.3">
      <c r="A2352" t="s">
        <v>2401</v>
      </c>
      <c r="B2352" s="1">
        <v>43436</v>
      </c>
      <c r="C2352" t="s">
        <v>292</v>
      </c>
      <c r="D2352" t="s">
        <v>293</v>
      </c>
      <c r="E2352" t="s">
        <v>11</v>
      </c>
      <c r="F2352" t="s">
        <v>12</v>
      </c>
      <c r="G2352" t="s">
        <v>13</v>
      </c>
      <c r="H2352" t="s">
        <v>32</v>
      </c>
      <c r="I2352">
        <v>10.86</v>
      </c>
      <c r="J2352">
        <v>6</v>
      </c>
      <c r="K2352">
        <v>0</v>
      </c>
      <c r="L2352">
        <v>0.64</v>
      </c>
      <c r="M2352" s="7">
        <f>SUM(Table1[[#This Row],[Profit]]/Table1[[#This Row],[Sales]])</f>
        <v>5.8931860036832415E-2</v>
      </c>
      <c r="N2352">
        <f>SUM(Table1[[#This Row],[Sales]]*Table1[[#This Row],[Quantity]])</f>
        <v>65.16</v>
      </c>
    </row>
    <row r="2353" spans="1:14" x14ac:dyDescent="0.3">
      <c r="A2353" t="s">
        <v>2401</v>
      </c>
      <c r="B2353" s="1">
        <v>43436</v>
      </c>
      <c r="C2353" t="s">
        <v>292</v>
      </c>
      <c r="D2353" t="s">
        <v>293</v>
      </c>
      <c r="E2353" t="s">
        <v>11</v>
      </c>
      <c r="F2353" t="s">
        <v>12</v>
      </c>
      <c r="G2353" t="s">
        <v>13</v>
      </c>
      <c r="H2353" t="s">
        <v>28</v>
      </c>
      <c r="I2353">
        <v>79.47</v>
      </c>
      <c r="J2353">
        <v>8</v>
      </c>
      <c r="K2353">
        <v>0.15</v>
      </c>
      <c r="L2353">
        <v>18.23</v>
      </c>
      <c r="M2353" s="7">
        <f>SUM(Table1[[#This Row],[Profit]]/Table1[[#This Row],[Sales]])</f>
        <v>0.22939474015351705</v>
      </c>
      <c r="N2353">
        <f>SUM(Table1[[#This Row],[Sales]]*Table1[[#This Row],[Quantity]])</f>
        <v>635.76</v>
      </c>
    </row>
    <row r="2354" spans="1:14" x14ac:dyDescent="0.3">
      <c r="A2354" t="s">
        <v>2401</v>
      </c>
      <c r="B2354" s="1">
        <v>43436</v>
      </c>
      <c r="C2354" t="s">
        <v>292</v>
      </c>
      <c r="D2354" t="s">
        <v>293</v>
      </c>
      <c r="E2354" t="s">
        <v>11</v>
      </c>
      <c r="F2354" t="s">
        <v>12</v>
      </c>
      <c r="G2354" t="s">
        <v>13</v>
      </c>
      <c r="H2354" t="s">
        <v>24</v>
      </c>
      <c r="I2354">
        <v>10.08</v>
      </c>
      <c r="J2354">
        <v>8</v>
      </c>
      <c r="K2354">
        <v>0.2</v>
      </c>
      <c r="L2354">
        <v>1.97</v>
      </c>
      <c r="M2354" s="7">
        <f>SUM(Table1[[#This Row],[Profit]]/Table1[[#This Row],[Sales]])</f>
        <v>0.19543650793650794</v>
      </c>
      <c r="N2354">
        <f>SUM(Table1[[#This Row],[Sales]]*Table1[[#This Row],[Quantity]])</f>
        <v>80.64</v>
      </c>
    </row>
    <row r="2355" spans="1:14" x14ac:dyDescent="0.3">
      <c r="A2355" t="s">
        <v>2402</v>
      </c>
      <c r="B2355" s="1">
        <v>42613</v>
      </c>
      <c r="C2355" t="s">
        <v>2403</v>
      </c>
      <c r="D2355" t="s">
        <v>2404</v>
      </c>
      <c r="E2355" t="s">
        <v>11</v>
      </c>
      <c r="F2355" t="s">
        <v>12</v>
      </c>
      <c r="G2355" t="s">
        <v>5</v>
      </c>
      <c r="H2355" t="s">
        <v>6</v>
      </c>
      <c r="I2355">
        <v>1552.8309999999999</v>
      </c>
      <c r="J2355">
        <v>5</v>
      </c>
      <c r="K2355">
        <v>0.15</v>
      </c>
      <c r="L2355">
        <v>211.34</v>
      </c>
      <c r="M2355" s="7">
        <f>SUM(Table1[[#This Row],[Profit]]/Table1[[#This Row],[Sales]])</f>
        <v>0.13609980738406177</v>
      </c>
      <c r="N2355">
        <f>SUM(Table1[[#This Row],[Sales]]*Table1[[#This Row],[Quantity]])</f>
        <v>7764.1549999999997</v>
      </c>
    </row>
    <row r="2356" spans="1:14" x14ac:dyDescent="0.3">
      <c r="A2356" t="s">
        <v>2402</v>
      </c>
      <c r="B2356" s="1">
        <v>42613</v>
      </c>
      <c r="C2356" t="s">
        <v>2403</v>
      </c>
      <c r="D2356" t="s">
        <v>2404</v>
      </c>
      <c r="E2356" t="s">
        <v>11</v>
      </c>
      <c r="F2356" t="s">
        <v>12</v>
      </c>
      <c r="G2356" t="s">
        <v>13</v>
      </c>
      <c r="H2356" t="s">
        <v>27</v>
      </c>
      <c r="I2356">
        <v>137.24</v>
      </c>
      <c r="J2356">
        <v>4</v>
      </c>
      <c r="K2356">
        <v>0.15</v>
      </c>
      <c r="L2356">
        <v>24.9</v>
      </c>
      <c r="M2356" s="7">
        <f>SUM(Table1[[#This Row],[Profit]]/Table1[[#This Row],[Sales]])</f>
        <v>0.18143398426114832</v>
      </c>
      <c r="N2356">
        <f>SUM(Table1[[#This Row],[Sales]]*Table1[[#This Row],[Quantity]])</f>
        <v>548.96</v>
      </c>
    </row>
    <row r="2357" spans="1:14" x14ac:dyDescent="0.3">
      <c r="A2357" t="s">
        <v>2402</v>
      </c>
      <c r="B2357" s="1">
        <v>42613</v>
      </c>
      <c r="C2357" t="s">
        <v>2403</v>
      </c>
      <c r="D2357" t="s">
        <v>2404</v>
      </c>
      <c r="E2357" t="s">
        <v>11</v>
      </c>
      <c r="F2357" t="s">
        <v>12</v>
      </c>
      <c r="G2357" t="s">
        <v>25</v>
      </c>
      <c r="H2357" t="s">
        <v>63</v>
      </c>
      <c r="I2357">
        <v>36.51</v>
      </c>
      <c r="J2357">
        <v>4</v>
      </c>
      <c r="K2357">
        <v>0.1</v>
      </c>
      <c r="L2357">
        <v>1.68</v>
      </c>
      <c r="M2357" s="7">
        <f>SUM(Table1[[#This Row],[Profit]]/Table1[[#This Row],[Sales]])</f>
        <v>4.6014790468364833E-2</v>
      </c>
      <c r="N2357">
        <f>SUM(Table1[[#This Row],[Sales]]*Table1[[#This Row],[Quantity]])</f>
        <v>146.04</v>
      </c>
    </row>
    <row r="2358" spans="1:14" x14ac:dyDescent="0.3">
      <c r="A2358" t="s">
        <v>2402</v>
      </c>
      <c r="B2358" s="1">
        <v>42613</v>
      </c>
      <c r="C2358" t="s">
        <v>2403</v>
      </c>
      <c r="D2358" t="s">
        <v>2404</v>
      </c>
      <c r="E2358" t="s">
        <v>11</v>
      </c>
      <c r="F2358" t="s">
        <v>12</v>
      </c>
      <c r="G2358" t="s">
        <v>25</v>
      </c>
      <c r="H2358" t="s">
        <v>265</v>
      </c>
      <c r="I2358">
        <v>239.976</v>
      </c>
      <c r="J2358">
        <v>5</v>
      </c>
      <c r="K2358">
        <v>0.25</v>
      </c>
      <c r="L2358">
        <v>44.71</v>
      </c>
      <c r="M2358" s="7">
        <f>SUM(Table1[[#This Row],[Profit]]/Table1[[#This Row],[Sales]])</f>
        <v>0.18631029769643631</v>
      </c>
      <c r="N2358">
        <f>SUM(Table1[[#This Row],[Sales]]*Table1[[#This Row],[Quantity]])</f>
        <v>1199.8800000000001</v>
      </c>
    </row>
    <row r="2359" spans="1:14" x14ac:dyDescent="0.3">
      <c r="A2359" t="s">
        <v>2405</v>
      </c>
      <c r="B2359" s="1">
        <v>42080</v>
      </c>
      <c r="C2359" t="s">
        <v>962</v>
      </c>
      <c r="D2359" t="s">
        <v>963</v>
      </c>
      <c r="E2359" t="s">
        <v>11</v>
      </c>
      <c r="F2359" t="s">
        <v>56</v>
      </c>
      <c r="G2359" t="s">
        <v>5</v>
      </c>
      <c r="H2359" t="s">
        <v>18</v>
      </c>
      <c r="I2359">
        <v>1579.7460000000001</v>
      </c>
      <c r="J2359">
        <v>3</v>
      </c>
      <c r="K2359">
        <v>0</v>
      </c>
      <c r="L2359">
        <v>361.47</v>
      </c>
      <c r="M2359" s="7">
        <f>SUM(Table1[[#This Row],[Profit]]/Table1[[#This Row],[Sales]])</f>
        <v>0.22881526523884219</v>
      </c>
      <c r="N2359">
        <f>SUM(Table1[[#This Row],[Sales]]*Table1[[#This Row],[Quantity]])</f>
        <v>4739.2380000000003</v>
      </c>
    </row>
    <row r="2360" spans="1:14" x14ac:dyDescent="0.3">
      <c r="A2360" t="s">
        <v>2405</v>
      </c>
      <c r="B2360" s="1">
        <v>42080</v>
      </c>
      <c r="C2360" t="s">
        <v>962</v>
      </c>
      <c r="D2360" t="s">
        <v>963</v>
      </c>
      <c r="E2360" t="s">
        <v>11</v>
      </c>
      <c r="F2360" t="s">
        <v>56</v>
      </c>
      <c r="G2360" t="s">
        <v>5</v>
      </c>
      <c r="H2360" t="s">
        <v>18</v>
      </c>
      <c r="I2360">
        <v>1071.576</v>
      </c>
      <c r="J2360">
        <v>7</v>
      </c>
      <c r="K2360">
        <v>0</v>
      </c>
      <c r="L2360">
        <v>85.72</v>
      </c>
      <c r="M2360" s="7">
        <f>SUM(Table1[[#This Row],[Profit]]/Table1[[#This Row],[Sales]])</f>
        <v>7.999432611406003E-2</v>
      </c>
      <c r="N2360">
        <f>SUM(Table1[[#This Row],[Sales]]*Table1[[#This Row],[Quantity]])</f>
        <v>7501.0320000000002</v>
      </c>
    </row>
    <row r="2361" spans="1:14" x14ac:dyDescent="0.3">
      <c r="A2361" t="s">
        <v>2405</v>
      </c>
      <c r="B2361" s="1">
        <v>42080</v>
      </c>
      <c r="C2361" t="s">
        <v>962</v>
      </c>
      <c r="D2361" t="s">
        <v>963</v>
      </c>
      <c r="E2361" t="s">
        <v>11</v>
      </c>
      <c r="F2361" t="s">
        <v>56</v>
      </c>
      <c r="G2361" t="s">
        <v>5</v>
      </c>
      <c r="H2361" t="s">
        <v>18</v>
      </c>
      <c r="I2361">
        <v>613.90800000000002</v>
      </c>
      <c r="J2361">
        <v>3</v>
      </c>
      <c r="K2361">
        <v>0.25</v>
      </c>
      <c r="L2361">
        <v>135.16999999999999</v>
      </c>
      <c r="M2361" s="7">
        <f>SUM(Table1[[#This Row],[Profit]]/Table1[[#This Row],[Sales]])</f>
        <v>0.22017957088032733</v>
      </c>
      <c r="N2361">
        <f>SUM(Table1[[#This Row],[Sales]]*Table1[[#This Row],[Quantity]])</f>
        <v>1841.7240000000002</v>
      </c>
    </row>
    <row r="2362" spans="1:14" x14ac:dyDescent="0.3">
      <c r="A2362" t="s">
        <v>2405</v>
      </c>
      <c r="B2362" s="1">
        <v>42080</v>
      </c>
      <c r="C2362" t="s">
        <v>962</v>
      </c>
      <c r="D2362" t="s">
        <v>963</v>
      </c>
      <c r="E2362" t="s">
        <v>11</v>
      </c>
      <c r="F2362" t="s">
        <v>56</v>
      </c>
      <c r="G2362" t="s">
        <v>13</v>
      </c>
      <c r="H2362" t="s">
        <v>32</v>
      </c>
      <c r="I2362">
        <v>34.86</v>
      </c>
      <c r="J2362">
        <v>7</v>
      </c>
      <c r="K2362">
        <v>0</v>
      </c>
      <c r="L2362">
        <v>1.94</v>
      </c>
      <c r="M2362" s="7">
        <f>SUM(Table1[[#This Row],[Profit]]/Table1[[#This Row],[Sales]])</f>
        <v>5.5651176133103844E-2</v>
      </c>
      <c r="N2362">
        <f>SUM(Table1[[#This Row],[Sales]]*Table1[[#This Row],[Quantity]])</f>
        <v>244.01999999999998</v>
      </c>
    </row>
    <row r="2363" spans="1:14" x14ac:dyDescent="0.3">
      <c r="A2363" t="s">
        <v>2405</v>
      </c>
      <c r="B2363" s="1">
        <v>42080</v>
      </c>
      <c r="C2363" t="s">
        <v>962</v>
      </c>
      <c r="D2363" t="s">
        <v>963</v>
      </c>
      <c r="E2363" t="s">
        <v>11</v>
      </c>
      <c r="F2363" t="s">
        <v>56</v>
      </c>
      <c r="G2363" t="s">
        <v>13</v>
      </c>
      <c r="H2363" t="s">
        <v>32</v>
      </c>
      <c r="I2363">
        <v>155.04</v>
      </c>
      <c r="J2363">
        <v>8</v>
      </c>
      <c r="K2363">
        <v>0.05</v>
      </c>
      <c r="L2363">
        <v>29.79</v>
      </c>
      <c r="M2363" s="7">
        <f>SUM(Table1[[#This Row],[Profit]]/Table1[[#This Row],[Sales]])</f>
        <v>0.19214396284829721</v>
      </c>
      <c r="N2363">
        <f>SUM(Table1[[#This Row],[Sales]]*Table1[[#This Row],[Quantity]])</f>
        <v>1240.32</v>
      </c>
    </row>
    <row r="2364" spans="1:14" x14ac:dyDescent="0.3">
      <c r="A2364" t="s">
        <v>2406</v>
      </c>
      <c r="B2364" s="1">
        <v>43206</v>
      </c>
      <c r="C2364" t="s">
        <v>547</v>
      </c>
      <c r="D2364" t="s">
        <v>548</v>
      </c>
      <c r="E2364" t="s">
        <v>3</v>
      </c>
      <c r="F2364" t="s">
        <v>56</v>
      </c>
      <c r="G2364" t="s">
        <v>13</v>
      </c>
      <c r="H2364" t="s">
        <v>27</v>
      </c>
      <c r="I2364">
        <v>13.71</v>
      </c>
      <c r="J2364">
        <v>10</v>
      </c>
      <c r="K2364">
        <v>0.05</v>
      </c>
      <c r="L2364">
        <v>1.07</v>
      </c>
      <c r="M2364" s="7">
        <f>SUM(Table1[[#This Row],[Profit]]/Table1[[#This Row],[Sales]])</f>
        <v>7.8045222465353753E-2</v>
      </c>
      <c r="N2364">
        <f>SUM(Table1[[#This Row],[Sales]]*Table1[[#This Row],[Quantity]])</f>
        <v>137.10000000000002</v>
      </c>
    </row>
    <row r="2365" spans="1:14" x14ac:dyDescent="0.3">
      <c r="A2365" t="s">
        <v>2407</v>
      </c>
      <c r="B2365" s="1">
        <v>42807</v>
      </c>
      <c r="C2365" t="s">
        <v>475</v>
      </c>
      <c r="D2365" t="s">
        <v>476</v>
      </c>
      <c r="E2365" t="s">
        <v>39</v>
      </c>
      <c r="F2365" t="s">
        <v>4</v>
      </c>
      <c r="G2365" t="s">
        <v>5</v>
      </c>
      <c r="H2365" t="s">
        <v>23</v>
      </c>
      <c r="I2365">
        <v>127.88</v>
      </c>
      <c r="J2365">
        <v>2</v>
      </c>
      <c r="K2365">
        <v>0</v>
      </c>
      <c r="L2365">
        <v>29.39</v>
      </c>
      <c r="M2365" s="7">
        <f>SUM(Table1[[#This Row],[Profit]]/Table1[[#This Row],[Sales]])</f>
        <v>0.22982483578354709</v>
      </c>
      <c r="N2365">
        <f>SUM(Table1[[#This Row],[Sales]]*Table1[[#This Row],[Quantity]])</f>
        <v>255.76</v>
      </c>
    </row>
    <row r="2366" spans="1:14" x14ac:dyDescent="0.3">
      <c r="A2366" t="s">
        <v>2407</v>
      </c>
      <c r="B2366" s="1">
        <v>42807</v>
      </c>
      <c r="C2366" t="s">
        <v>475</v>
      </c>
      <c r="D2366" t="s">
        <v>476</v>
      </c>
      <c r="E2366" t="s">
        <v>39</v>
      </c>
      <c r="F2366" t="s">
        <v>4</v>
      </c>
      <c r="G2366" t="s">
        <v>13</v>
      </c>
      <c r="H2366" t="s">
        <v>28</v>
      </c>
      <c r="I2366">
        <v>160.32</v>
      </c>
      <c r="J2366">
        <v>8</v>
      </c>
      <c r="K2366">
        <v>0</v>
      </c>
      <c r="L2366">
        <v>10.84</v>
      </c>
      <c r="M2366" s="7">
        <f>SUM(Table1[[#This Row],[Profit]]/Table1[[#This Row],[Sales]])</f>
        <v>6.7614770459081833E-2</v>
      </c>
      <c r="N2366">
        <f>SUM(Table1[[#This Row],[Sales]]*Table1[[#This Row],[Quantity]])</f>
        <v>1282.56</v>
      </c>
    </row>
    <row r="2367" spans="1:14" x14ac:dyDescent="0.3">
      <c r="A2367" t="s">
        <v>2407</v>
      </c>
      <c r="B2367" s="1">
        <v>42807</v>
      </c>
      <c r="C2367" t="s">
        <v>475</v>
      </c>
      <c r="D2367" t="s">
        <v>476</v>
      </c>
      <c r="E2367" t="s">
        <v>39</v>
      </c>
      <c r="F2367" t="s">
        <v>4</v>
      </c>
      <c r="G2367" t="s">
        <v>13</v>
      </c>
      <c r="H2367" t="s">
        <v>27</v>
      </c>
      <c r="I2367">
        <v>46</v>
      </c>
      <c r="J2367">
        <v>1</v>
      </c>
      <c r="K2367">
        <v>0.15</v>
      </c>
      <c r="L2367">
        <v>1.1599999999999999</v>
      </c>
      <c r="M2367" s="7">
        <f>SUM(Table1[[#This Row],[Profit]]/Table1[[#This Row],[Sales]])</f>
        <v>2.5217391304347823E-2</v>
      </c>
      <c r="N2367">
        <f>SUM(Table1[[#This Row],[Sales]]*Table1[[#This Row],[Quantity]])</f>
        <v>46</v>
      </c>
    </row>
    <row r="2368" spans="1:14" x14ac:dyDescent="0.3">
      <c r="A2368" t="s">
        <v>2408</v>
      </c>
      <c r="B2368" s="1">
        <v>42332</v>
      </c>
      <c r="C2368" t="s">
        <v>2072</v>
      </c>
      <c r="D2368" t="s">
        <v>2073</v>
      </c>
      <c r="E2368" t="s">
        <v>3</v>
      </c>
      <c r="F2368" t="s">
        <v>12</v>
      </c>
      <c r="G2368" t="s">
        <v>5</v>
      </c>
      <c r="H2368" t="s">
        <v>7</v>
      </c>
      <c r="I2368">
        <v>120.712</v>
      </c>
      <c r="J2368">
        <v>4</v>
      </c>
      <c r="K2368">
        <v>0.15</v>
      </c>
      <c r="L2368">
        <v>14.68</v>
      </c>
      <c r="M2368" s="7">
        <f>SUM(Table1[[#This Row],[Profit]]/Table1[[#This Row],[Sales]])</f>
        <v>0.1216117701636954</v>
      </c>
      <c r="N2368">
        <f>SUM(Table1[[#This Row],[Sales]]*Table1[[#This Row],[Quantity]])</f>
        <v>482.84800000000001</v>
      </c>
    </row>
    <row r="2369" spans="1:14" x14ac:dyDescent="0.3">
      <c r="A2369" t="s">
        <v>2409</v>
      </c>
      <c r="B2369" s="1">
        <v>43141</v>
      </c>
      <c r="C2369" t="s">
        <v>1537</v>
      </c>
      <c r="D2369" t="s">
        <v>1538</v>
      </c>
      <c r="E2369" t="s">
        <v>3</v>
      </c>
      <c r="F2369" t="s">
        <v>56</v>
      </c>
      <c r="G2369" t="s">
        <v>13</v>
      </c>
      <c r="H2369" t="s">
        <v>32</v>
      </c>
      <c r="I2369">
        <v>23.12</v>
      </c>
      <c r="J2369">
        <v>2</v>
      </c>
      <c r="K2369">
        <v>0</v>
      </c>
      <c r="L2369">
        <v>6.9</v>
      </c>
      <c r="M2369" s="7">
        <f>SUM(Table1[[#This Row],[Profit]]/Table1[[#This Row],[Sales]])</f>
        <v>0.29844290657439448</v>
      </c>
      <c r="N2369">
        <f>SUM(Table1[[#This Row],[Sales]]*Table1[[#This Row],[Quantity]])</f>
        <v>46.24</v>
      </c>
    </row>
    <row r="2370" spans="1:14" x14ac:dyDescent="0.3">
      <c r="A2370" t="s">
        <v>2410</v>
      </c>
      <c r="B2370" s="1">
        <v>43001</v>
      </c>
      <c r="C2370" t="s">
        <v>414</v>
      </c>
      <c r="D2370" t="s">
        <v>415</v>
      </c>
      <c r="E2370" t="s">
        <v>11</v>
      </c>
      <c r="F2370" t="s">
        <v>56</v>
      </c>
      <c r="G2370" t="s">
        <v>5</v>
      </c>
      <c r="H2370" t="s">
        <v>23</v>
      </c>
      <c r="I2370">
        <v>532.70399999999995</v>
      </c>
      <c r="J2370">
        <v>2</v>
      </c>
      <c r="K2370">
        <v>0.25</v>
      </c>
      <c r="L2370">
        <v>23.51</v>
      </c>
      <c r="M2370" s="7">
        <f>SUM(Table1[[#This Row],[Profit]]/Table1[[#This Row],[Sales]])</f>
        <v>4.4133327326244975E-2</v>
      </c>
      <c r="N2370">
        <f>SUM(Table1[[#This Row],[Sales]]*Table1[[#This Row],[Quantity]])</f>
        <v>1065.4079999999999</v>
      </c>
    </row>
    <row r="2371" spans="1:14" x14ac:dyDescent="0.3">
      <c r="A2371" t="s">
        <v>2410</v>
      </c>
      <c r="B2371" s="1">
        <v>43001</v>
      </c>
      <c r="C2371" t="s">
        <v>414</v>
      </c>
      <c r="D2371" t="s">
        <v>415</v>
      </c>
      <c r="E2371" t="s">
        <v>11</v>
      </c>
      <c r="F2371" t="s">
        <v>56</v>
      </c>
      <c r="G2371" t="s">
        <v>13</v>
      </c>
      <c r="H2371" t="s">
        <v>24</v>
      </c>
      <c r="I2371">
        <v>4.9119999999999999</v>
      </c>
      <c r="J2371">
        <v>2</v>
      </c>
      <c r="K2371">
        <v>0</v>
      </c>
      <c r="L2371">
        <v>1</v>
      </c>
      <c r="M2371" s="7">
        <f>SUM(Table1[[#This Row],[Profit]]/Table1[[#This Row],[Sales]])</f>
        <v>0.20358306188925082</v>
      </c>
      <c r="N2371">
        <f>SUM(Table1[[#This Row],[Sales]]*Table1[[#This Row],[Quantity]])</f>
        <v>9.8239999999999998</v>
      </c>
    </row>
    <row r="2372" spans="1:14" x14ac:dyDescent="0.3">
      <c r="A2372" t="s">
        <v>2411</v>
      </c>
      <c r="B2372" s="1">
        <v>43288</v>
      </c>
      <c r="C2372" t="s">
        <v>565</v>
      </c>
      <c r="D2372" t="s">
        <v>566</v>
      </c>
      <c r="E2372" t="s">
        <v>11</v>
      </c>
      <c r="F2372" t="s">
        <v>56</v>
      </c>
      <c r="G2372" t="s">
        <v>25</v>
      </c>
      <c r="H2372" t="s">
        <v>63</v>
      </c>
      <c r="I2372">
        <v>252</v>
      </c>
      <c r="J2372">
        <v>1</v>
      </c>
      <c r="K2372">
        <v>0.2</v>
      </c>
      <c r="L2372">
        <v>30.15</v>
      </c>
      <c r="M2372" s="7">
        <f>SUM(Table1[[#This Row],[Profit]]/Table1[[#This Row],[Sales]])</f>
        <v>0.11964285714285713</v>
      </c>
      <c r="N2372">
        <f>SUM(Table1[[#This Row],[Sales]]*Table1[[#This Row],[Quantity]])</f>
        <v>252</v>
      </c>
    </row>
    <row r="2373" spans="1:14" x14ac:dyDescent="0.3">
      <c r="A2373" t="s">
        <v>2412</v>
      </c>
      <c r="B2373" s="1">
        <v>42923</v>
      </c>
      <c r="C2373" t="s">
        <v>965</v>
      </c>
      <c r="D2373" t="s">
        <v>966</v>
      </c>
      <c r="E2373" t="s">
        <v>11</v>
      </c>
      <c r="F2373" t="s">
        <v>40</v>
      </c>
      <c r="G2373" t="s">
        <v>5</v>
      </c>
      <c r="H2373" t="s">
        <v>23</v>
      </c>
      <c r="I2373">
        <v>60.287999999999997</v>
      </c>
      <c r="J2373">
        <v>9</v>
      </c>
      <c r="K2373">
        <v>0.2</v>
      </c>
      <c r="L2373">
        <v>12.09</v>
      </c>
      <c r="M2373" s="7">
        <f>SUM(Table1[[#This Row],[Profit]]/Table1[[#This Row],[Sales]])</f>
        <v>0.20053742038216563</v>
      </c>
      <c r="N2373">
        <f>SUM(Table1[[#This Row],[Sales]]*Table1[[#This Row],[Quantity]])</f>
        <v>542.59199999999998</v>
      </c>
    </row>
    <row r="2374" spans="1:14" x14ac:dyDescent="0.3">
      <c r="A2374" t="s">
        <v>2412</v>
      </c>
      <c r="B2374" s="1">
        <v>42923</v>
      </c>
      <c r="C2374" t="s">
        <v>965</v>
      </c>
      <c r="D2374" t="s">
        <v>966</v>
      </c>
      <c r="E2374" t="s">
        <v>11</v>
      </c>
      <c r="F2374" t="s">
        <v>40</v>
      </c>
      <c r="G2374" t="s">
        <v>13</v>
      </c>
      <c r="H2374" t="s">
        <v>101</v>
      </c>
      <c r="I2374">
        <v>2.6320000000000001</v>
      </c>
      <c r="J2374">
        <v>1</v>
      </c>
      <c r="K2374">
        <v>0.15</v>
      </c>
      <c r="L2374">
        <v>0.2</v>
      </c>
      <c r="M2374" s="7">
        <f>SUM(Table1[[#This Row],[Profit]]/Table1[[#This Row],[Sales]])</f>
        <v>7.598784194528875E-2</v>
      </c>
      <c r="N2374">
        <f>SUM(Table1[[#This Row],[Sales]]*Table1[[#This Row],[Quantity]])</f>
        <v>2.6320000000000001</v>
      </c>
    </row>
    <row r="2375" spans="1:14" x14ac:dyDescent="0.3">
      <c r="A2375" t="s">
        <v>2412</v>
      </c>
      <c r="B2375" s="1">
        <v>42923</v>
      </c>
      <c r="C2375" t="s">
        <v>965</v>
      </c>
      <c r="D2375" t="s">
        <v>966</v>
      </c>
      <c r="E2375" t="s">
        <v>11</v>
      </c>
      <c r="F2375" t="s">
        <v>40</v>
      </c>
      <c r="G2375" t="s">
        <v>13</v>
      </c>
      <c r="H2375" t="s">
        <v>32</v>
      </c>
      <c r="I2375">
        <v>23.687999999999999</v>
      </c>
      <c r="J2375">
        <v>4</v>
      </c>
      <c r="K2375">
        <v>0.1</v>
      </c>
      <c r="L2375">
        <v>3.76</v>
      </c>
      <c r="M2375" s="7">
        <f>SUM(Table1[[#This Row],[Profit]]/Table1[[#This Row],[Sales]])</f>
        <v>0.15873015873015872</v>
      </c>
      <c r="N2375">
        <f>SUM(Table1[[#This Row],[Sales]]*Table1[[#This Row],[Quantity]])</f>
        <v>94.751999999999995</v>
      </c>
    </row>
    <row r="2376" spans="1:14" x14ac:dyDescent="0.3">
      <c r="A2376" t="s">
        <v>2412</v>
      </c>
      <c r="B2376" s="1">
        <v>42923</v>
      </c>
      <c r="C2376" t="s">
        <v>965</v>
      </c>
      <c r="D2376" t="s">
        <v>966</v>
      </c>
      <c r="E2376" t="s">
        <v>11</v>
      </c>
      <c r="F2376" t="s">
        <v>40</v>
      </c>
      <c r="G2376" t="s">
        <v>5</v>
      </c>
      <c r="H2376" t="s">
        <v>7</v>
      </c>
      <c r="I2376">
        <v>253.37200000000001</v>
      </c>
      <c r="J2376">
        <v>7</v>
      </c>
      <c r="K2376">
        <v>0</v>
      </c>
      <c r="L2376">
        <v>72.88</v>
      </c>
      <c r="M2376" s="7">
        <f>SUM(Table1[[#This Row],[Profit]]/Table1[[#This Row],[Sales]])</f>
        <v>0.28764030753200825</v>
      </c>
      <c r="N2376">
        <f>SUM(Table1[[#This Row],[Sales]]*Table1[[#This Row],[Quantity]])</f>
        <v>1773.604</v>
      </c>
    </row>
    <row r="2377" spans="1:14" x14ac:dyDescent="0.3">
      <c r="A2377" t="s">
        <v>2413</v>
      </c>
      <c r="B2377" s="1">
        <v>43124</v>
      </c>
      <c r="C2377" t="s">
        <v>778</v>
      </c>
      <c r="D2377" t="s">
        <v>779</v>
      </c>
      <c r="E2377" t="s">
        <v>3</v>
      </c>
      <c r="F2377" t="s">
        <v>4</v>
      </c>
      <c r="G2377" t="s">
        <v>13</v>
      </c>
      <c r="H2377" t="s">
        <v>101</v>
      </c>
      <c r="I2377">
        <v>5.67</v>
      </c>
      <c r="J2377">
        <v>10</v>
      </c>
      <c r="K2377">
        <v>0.05</v>
      </c>
      <c r="L2377">
        <v>0.67</v>
      </c>
      <c r="M2377" s="7">
        <f>SUM(Table1[[#This Row],[Profit]]/Table1[[#This Row],[Sales]])</f>
        <v>0.11816578483245151</v>
      </c>
      <c r="N2377">
        <f>SUM(Table1[[#This Row],[Sales]]*Table1[[#This Row],[Quantity]])</f>
        <v>56.7</v>
      </c>
    </row>
    <row r="2378" spans="1:14" x14ac:dyDescent="0.3">
      <c r="A2378" t="s">
        <v>2414</v>
      </c>
      <c r="B2378" s="1">
        <v>42235</v>
      </c>
      <c r="C2378" t="s">
        <v>1685</v>
      </c>
      <c r="D2378" t="s">
        <v>1686</v>
      </c>
      <c r="E2378" t="s">
        <v>3</v>
      </c>
      <c r="F2378" t="s">
        <v>56</v>
      </c>
      <c r="G2378" t="s">
        <v>13</v>
      </c>
      <c r="H2378" t="s">
        <v>27</v>
      </c>
      <c r="I2378">
        <v>76.775999999999996</v>
      </c>
      <c r="J2378">
        <v>9</v>
      </c>
      <c r="K2378">
        <v>0.25</v>
      </c>
      <c r="L2378">
        <v>6.51</v>
      </c>
      <c r="M2378" s="7">
        <f>SUM(Table1[[#This Row],[Profit]]/Table1[[#This Row],[Sales]])</f>
        <v>8.4792122538293213E-2</v>
      </c>
      <c r="N2378">
        <f>SUM(Table1[[#This Row],[Sales]]*Table1[[#This Row],[Quantity]])</f>
        <v>690.98399999999992</v>
      </c>
    </row>
    <row r="2379" spans="1:14" x14ac:dyDescent="0.3">
      <c r="A2379" t="s">
        <v>2414</v>
      </c>
      <c r="B2379" s="1">
        <v>42235</v>
      </c>
      <c r="C2379" t="s">
        <v>1685</v>
      </c>
      <c r="D2379" t="s">
        <v>1686</v>
      </c>
      <c r="E2379" t="s">
        <v>3</v>
      </c>
      <c r="F2379" t="s">
        <v>56</v>
      </c>
      <c r="G2379" t="s">
        <v>13</v>
      </c>
      <c r="H2379" t="s">
        <v>216</v>
      </c>
      <c r="I2379">
        <v>9.1839999999999993</v>
      </c>
      <c r="J2379">
        <v>2</v>
      </c>
      <c r="K2379">
        <v>0.1</v>
      </c>
      <c r="L2379">
        <v>2.2200000000000002</v>
      </c>
      <c r="M2379" s="7">
        <f>SUM(Table1[[#This Row],[Profit]]/Table1[[#This Row],[Sales]])</f>
        <v>0.24172473867595823</v>
      </c>
      <c r="N2379">
        <f>SUM(Table1[[#This Row],[Sales]]*Table1[[#This Row],[Quantity]])</f>
        <v>18.367999999999999</v>
      </c>
    </row>
    <row r="2380" spans="1:14" x14ac:dyDescent="0.3">
      <c r="A2380" t="s">
        <v>2415</v>
      </c>
      <c r="B2380" s="1">
        <v>42710</v>
      </c>
      <c r="C2380" t="s">
        <v>1597</v>
      </c>
      <c r="D2380" t="s">
        <v>1598</v>
      </c>
      <c r="E2380" t="s">
        <v>39</v>
      </c>
      <c r="F2380" t="s">
        <v>12</v>
      </c>
      <c r="G2380" t="s">
        <v>13</v>
      </c>
      <c r="H2380" t="s">
        <v>32</v>
      </c>
      <c r="I2380">
        <v>32.75</v>
      </c>
      <c r="J2380">
        <v>10</v>
      </c>
      <c r="K2380">
        <v>0</v>
      </c>
      <c r="L2380">
        <v>4.3600000000000003</v>
      </c>
      <c r="M2380" s="7">
        <f>SUM(Table1[[#This Row],[Profit]]/Table1[[#This Row],[Sales]])</f>
        <v>0.13312977099236642</v>
      </c>
      <c r="N2380">
        <f>SUM(Table1[[#This Row],[Sales]]*Table1[[#This Row],[Quantity]])</f>
        <v>327.5</v>
      </c>
    </row>
    <row r="2381" spans="1:14" x14ac:dyDescent="0.3">
      <c r="A2381" t="s">
        <v>2416</v>
      </c>
      <c r="B2381" s="1">
        <v>42861</v>
      </c>
      <c r="C2381" t="s">
        <v>1965</v>
      </c>
      <c r="D2381" t="s">
        <v>1966</v>
      </c>
      <c r="E2381" t="s">
        <v>39</v>
      </c>
      <c r="F2381" t="s">
        <v>56</v>
      </c>
      <c r="G2381" t="s">
        <v>13</v>
      </c>
      <c r="H2381" t="s">
        <v>101</v>
      </c>
      <c r="I2381">
        <v>7.2160000000000002</v>
      </c>
      <c r="J2381">
        <v>7</v>
      </c>
      <c r="K2381">
        <v>0.2</v>
      </c>
      <c r="L2381">
        <v>0.61</v>
      </c>
      <c r="M2381" s="7">
        <f>SUM(Table1[[#This Row],[Profit]]/Table1[[#This Row],[Sales]])</f>
        <v>8.4534368070953436E-2</v>
      </c>
      <c r="N2381">
        <f>SUM(Table1[[#This Row],[Sales]]*Table1[[#This Row],[Quantity]])</f>
        <v>50.512</v>
      </c>
    </row>
    <row r="2382" spans="1:14" x14ac:dyDescent="0.3">
      <c r="A2382" t="s">
        <v>2416</v>
      </c>
      <c r="B2382" s="1">
        <v>42861</v>
      </c>
      <c r="C2382" t="s">
        <v>1965</v>
      </c>
      <c r="D2382" t="s">
        <v>1966</v>
      </c>
      <c r="E2382" t="s">
        <v>39</v>
      </c>
      <c r="F2382" t="s">
        <v>56</v>
      </c>
      <c r="G2382" t="s">
        <v>13</v>
      </c>
      <c r="H2382" t="s">
        <v>32</v>
      </c>
      <c r="I2382">
        <v>49.567999999999998</v>
      </c>
      <c r="J2382">
        <v>2</v>
      </c>
      <c r="K2382">
        <v>0.2</v>
      </c>
      <c r="L2382">
        <v>3.27</v>
      </c>
      <c r="M2382" s="7">
        <f>SUM(Table1[[#This Row],[Profit]]/Table1[[#This Row],[Sales]])</f>
        <v>6.5969980632666236E-2</v>
      </c>
      <c r="N2382">
        <f>SUM(Table1[[#This Row],[Sales]]*Table1[[#This Row],[Quantity]])</f>
        <v>99.135999999999996</v>
      </c>
    </row>
    <row r="2383" spans="1:14" x14ac:dyDescent="0.3">
      <c r="A2383" t="s">
        <v>2416</v>
      </c>
      <c r="B2383" s="1">
        <v>42861</v>
      </c>
      <c r="C2383" t="s">
        <v>1965</v>
      </c>
      <c r="D2383" t="s">
        <v>1966</v>
      </c>
      <c r="E2383" t="s">
        <v>39</v>
      </c>
      <c r="F2383" t="s">
        <v>56</v>
      </c>
      <c r="G2383" t="s">
        <v>5</v>
      </c>
      <c r="H2383" t="s">
        <v>23</v>
      </c>
      <c r="I2383">
        <v>54.712000000000003</v>
      </c>
      <c r="J2383">
        <v>5</v>
      </c>
      <c r="K2383">
        <v>0</v>
      </c>
      <c r="L2383">
        <v>13.81</v>
      </c>
      <c r="M2383" s="7">
        <f>SUM(Table1[[#This Row],[Profit]]/Table1[[#This Row],[Sales]])</f>
        <v>0.25241263342593945</v>
      </c>
      <c r="N2383">
        <f>SUM(Table1[[#This Row],[Sales]]*Table1[[#This Row],[Quantity]])</f>
        <v>273.56</v>
      </c>
    </row>
    <row r="2384" spans="1:14" x14ac:dyDescent="0.3">
      <c r="A2384" t="s">
        <v>2417</v>
      </c>
      <c r="B2384" s="1">
        <v>43184</v>
      </c>
      <c r="C2384" t="s">
        <v>2418</v>
      </c>
      <c r="D2384" t="s">
        <v>2419</v>
      </c>
      <c r="E2384" t="s">
        <v>3</v>
      </c>
      <c r="F2384" t="s">
        <v>12</v>
      </c>
      <c r="G2384" t="s">
        <v>13</v>
      </c>
      <c r="H2384" t="s">
        <v>28</v>
      </c>
      <c r="I2384">
        <v>176.04</v>
      </c>
      <c r="J2384">
        <v>10</v>
      </c>
      <c r="K2384">
        <v>0</v>
      </c>
      <c r="L2384">
        <v>49.75</v>
      </c>
      <c r="M2384" s="7">
        <f>SUM(Table1[[#This Row],[Profit]]/Table1[[#This Row],[Sales]])</f>
        <v>0.28260622585775963</v>
      </c>
      <c r="N2384">
        <f>SUM(Table1[[#This Row],[Sales]]*Table1[[#This Row],[Quantity]])</f>
        <v>1760.3999999999999</v>
      </c>
    </row>
    <row r="2385" spans="1:14" x14ac:dyDescent="0.3">
      <c r="A2385" t="s">
        <v>2417</v>
      </c>
      <c r="B2385" s="1">
        <v>43184</v>
      </c>
      <c r="C2385" t="s">
        <v>2418</v>
      </c>
      <c r="D2385" t="s">
        <v>2419</v>
      </c>
      <c r="E2385" t="s">
        <v>3</v>
      </c>
      <c r="F2385" t="s">
        <v>12</v>
      </c>
      <c r="G2385" t="s">
        <v>13</v>
      </c>
      <c r="H2385" t="s">
        <v>24</v>
      </c>
      <c r="I2385">
        <v>16.02</v>
      </c>
      <c r="J2385">
        <v>4</v>
      </c>
      <c r="K2385">
        <v>0</v>
      </c>
      <c r="L2385">
        <v>3.33</v>
      </c>
      <c r="M2385" s="7">
        <f>SUM(Table1[[#This Row],[Profit]]/Table1[[#This Row],[Sales]])</f>
        <v>0.20786516853932585</v>
      </c>
      <c r="N2385">
        <f>SUM(Table1[[#This Row],[Sales]]*Table1[[#This Row],[Quantity]])</f>
        <v>64.08</v>
      </c>
    </row>
    <row r="2386" spans="1:14" x14ac:dyDescent="0.3">
      <c r="A2386" t="s">
        <v>2417</v>
      </c>
      <c r="B2386" s="1">
        <v>43184</v>
      </c>
      <c r="C2386" t="s">
        <v>2418</v>
      </c>
      <c r="D2386" t="s">
        <v>2419</v>
      </c>
      <c r="E2386" t="s">
        <v>3</v>
      </c>
      <c r="F2386" t="s">
        <v>12</v>
      </c>
      <c r="G2386" t="s">
        <v>13</v>
      </c>
      <c r="H2386" t="s">
        <v>27</v>
      </c>
      <c r="I2386">
        <v>185.92</v>
      </c>
      <c r="J2386">
        <v>2</v>
      </c>
      <c r="K2386">
        <v>0</v>
      </c>
      <c r="L2386">
        <v>38.28</v>
      </c>
      <c r="M2386" s="7">
        <f>SUM(Table1[[#This Row],[Profit]]/Table1[[#This Row],[Sales]])</f>
        <v>0.205895008605852</v>
      </c>
      <c r="N2386">
        <f>SUM(Table1[[#This Row],[Sales]]*Table1[[#This Row],[Quantity]])</f>
        <v>371.84</v>
      </c>
    </row>
    <row r="2387" spans="1:14" x14ac:dyDescent="0.3">
      <c r="A2387" t="s">
        <v>2417</v>
      </c>
      <c r="B2387" s="1">
        <v>43184</v>
      </c>
      <c r="C2387" t="s">
        <v>2418</v>
      </c>
      <c r="D2387" t="s">
        <v>2419</v>
      </c>
      <c r="E2387" t="s">
        <v>3</v>
      </c>
      <c r="F2387" t="s">
        <v>12</v>
      </c>
      <c r="G2387" t="s">
        <v>25</v>
      </c>
      <c r="H2387" t="s">
        <v>26</v>
      </c>
      <c r="I2387">
        <v>211.16800000000001</v>
      </c>
      <c r="J2387">
        <v>9</v>
      </c>
      <c r="K2387">
        <v>0.15</v>
      </c>
      <c r="L2387">
        <v>21.64</v>
      </c>
      <c r="M2387" s="7">
        <f>SUM(Table1[[#This Row],[Profit]]/Table1[[#This Row],[Sales]])</f>
        <v>0.10247764812850432</v>
      </c>
      <c r="N2387">
        <f>SUM(Table1[[#This Row],[Sales]]*Table1[[#This Row],[Quantity]])</f>
        <v>1900.5120000000002</v>
      </c>
    </row>
    <row r="2388" spans="1:14" x14ac:dyDescent="0.3">
      <c r="A2388" t="s">
        <v>2417</v>
      </c>
      <c r="B2388" s="1">
        <v>43184</v>
      </c>
      <c r="C2388" t="s">
        <v>2418</v>
      </c>
      <c r="D2388" t="s">
        <v>2419</v>
      </c>
      <c r="E2388" t="s">
        <v>3</v>
      </c>
      <c r="F2388" t="s">
        <v>12</v>
      </c>
      <c r="G2388" t="s">
        <v>25</v>
      </c>
      <c r="H2388" t="s">
        <v>461</v>
      </c>
      <c r="I2388">
        <v>479.98399999999998</v>
      </c>
      <c r="J2388">
        <v>10</v>
      </c>
      <c r="K2388">
        <v>0</v>
      </c>
      <c r="L2388">
        <v>25.5</v>
      </c>
      <c r="M2388" s="7">
        <f>SUM(Table1[[#This Row],[Profit]]/Table1[[#This Row],[Sales]])</f>
        <v>5.3126770892363083E-2</v>
      </c>
      <c r="N2388">
        <f>SUM(Table1[[#This Row],[Sales]]*Table1[[#This Row],[Quantity]])</f>
        <v>4799.84</v>
      </c>
    </row>
    <row r="2389" spans="1:14" x14ac:dyDescent="0.3">
      <c r="A2389" t="s">
        <v>2420</v>
      </c>
      <c r="B2389" s="1">
        <v>42716</v>
      </c>
      <c r="C2389" t="s">
        <v>2292</v>
      </c>
      <c r="D2389" t="s">
        <v>2293</v>
      </c>
      <c r="E2389" t="s">
        <v>3</v>
      </c>
      <c r="F2389" t="s">
        <v>12</v>
      </c>
      <c r="G2389" t="s">
        <v>13</v>
      </c>
      <c r="H2389" t="s">
        <v>101</v>
      </c>
      <c r="I2389">
        <v>7.86</v>
      </c>
      <c r="J2389">
        <v>10</v>
      </c>
      <c r="K2389">
        <v>0.15</v>
      </c>
      <c r="L2389">
        <v>0.38</v>
      </c>
      <c r="M2389" s="7">
        <f>SUM(Table1[[#This Row],[Profit]]/Table1[[#This Row],[Sales]])</f>
        <v>4.8346055979643768E-2</v>
      </c>
      <c r="N2389">
        <f>SUM(Table1[[#This Row],[Sales]]*Table1[[#This Row],[Quantity]])</f>
        <v>78.600000000000009</v>
      </c>
    </row>
    <row r="2390" spans="1:14" x14ac:dyDescent="0.3">
      <c r="A2390" t="s">
        <v>2420</v>
      </c>
      <c r="B2390" s="1">
        <v>42716</v>
      </c>
      <c r="C2390" t="s">
        <v>2292</v>
      </c>
      <c r="D2390" t="s">
        <v>2293</v>
      </c>
      <c r="E2390" t="s">
        <v>3</v>
      </c>
      <c r="F2390" t="s">
        <v>12</v>
      </c>
      <c r="G2390" t="s">
        <v>13</v>
      </c>
      <c r="H2390" t="s">
        <v>27</v>
      </c>
      <c r="I2390">
        <v>24.448</v>
      </c>
      <c r="J2390">
        <v>10</v>
      </c>
      <c r="K2390">
        <v>0.05</v>
      </c>
      <c r="L2390">
        <v>1.76</v>
      </c>
      <c r="M2390" s="7">
        <f>SUM(Table1[[#This Row],[Profit]]/Table1[[#This Row],[Sales]])</f>
        <v>7.1989528795811511E-2</v>
      </c>
      <c r="N2390">
        <f>SUM(Table1[[#This Row],[Sales]]*Table1[[#This Row],[Quantity]])</f>
        <v>244.48000000000002</v>
      </c>
    </row>
    <row r="2391" spans="1:14" x14ac:dyDescent="0.3">
      <c r="A2391" t="s">
        <v>2421</v>
      </c>
      <c r="B2391" s="1">
        <v>42710</v>
      </c>
      <c r="C2391" t="s">
        <v>2422</v>
      </c>
      <c r="D2391" t="s">
        <v>2423</v>
      </c>
      <c r="E2391" t="s">
        <v>3</v>
      </c>
      <c r="F2391" t="s">
        <v>56</v>
      </c>
      <c r="G2391" t="s">
        <v>13</v>
      </c>
      <c r="H2391" t="s">
        <v>32</v>
      </c>
      <c r="I2391">
        <v>6.48</v>
      </c>
      <c r="J2391">
        <v>9</v>
      </c>
      <c r="K2391">
        <v>0.25</v>
      </c>
      <c r="L2391">
        <v>0.06</v>
      </c>
      <c r="M2391" s="7">
        <f>SUM(Table1[[#This Row],[Profit]]/Table1[[#This Row],[Sales]])</f>
        <v>9.2592592592592587E-3</v>
      </c>
      <c r="N2391">
        <f>SUM(Table1[[#This Row],[Sales]]*Table1[[#This Row],[Quantity]])</f>
        <v>58.320000000000007</v>
      </c>
    </row>
    <row r="2392" spans="1:14" x14ac:dyDescent="0.3">
      <c r="A2392" t="s">
        <v>2421</v>
      </c>
      <c r="B2392" s="1">
        <v>42710</v>
      </c>
      <c r="C2392" t="s">
        <v>2422</v>
      </c>
      <c r="D2392" t="s">
        <v>2423</v>
      </c>
      <c r="E2392" t="s">
        <v>3</v>
      </c>
      <c r="F2392" t="s">
        <v>56</v>
      </c>
      <c r="G2392" t="s">
        <v>13</v>
      </c>
      <c r="H2392" t="s">
        <v>32</v>
      </c>
      <c r="I2392">
        <v>41.86</v>
      </c>
      <c r="J2392">
        <v>5</v>
      </c>
      <c r="K2392">
        <v>0.2</v>
      </c>
      <c r="L2392">
        <v>6.43</v>
      </c>
      <c r="M2392" s="7">
        <f>SUM(Table1[[#This Row],[Profit]]/Table1[[#This Row],[Sales]])</f>
        <v>0.15360726230291447</v>
      </c>
      <c r="N2392">
        <f>SUM(Table1[[#This Row],[Sales]]*Table1[[#This Row],[Quantity]])</f>
        <v>209.3</v>
      </c>
    </row>
    <row r="2393" spans="1:14" x14ac:dyDescent="0.3">
      <c r="A2393" t="s">
        <v>2421</v>
      </c>
      <c r="B2393" s="1">
        <v>42710</v>
      </c>
      <c r="C2393" t="s">
        <v>2422</v>
      </c>
      <c r="D2393" t="s">
        <v>2423</v>
      </c>
      <c r="E2393" t="s">
        <v>3</v>
      </c>
      <c r="F2393" t="s">
        <v>56</v>
      </c>
      <c r="G2393" t="s">
        <v>25</v>
      </c>
      <c r="H2393" t="s">
        <v>63</v>
      </c>
      <c r="I2393">
        <v>1619.91</v>
      </c>
      <c r="J2393">
        <v>2</v>
      </c>
      <c r="K2393">
        <v>0.1</v>
      </c>
      <c r="L2393">
        <v>87.62</v>
      </c>
      <c r="M2393" s="7">
        <f>SUM(Table1[[#This Row],[Profit]]/Table1[[#This Row],[Sales]])</f>
        <v>5.4089424721126482E-2</v>
      </c>
      <c r="N2393">
        <f>SUM(Table1[[#This Row],[Sales]]*Table1[[#This Row],[Quantity]])</f>
        <v>3239.82</v>
      </c>
    </row>
    <row r="2394" spans="1:14" x14ac:dyDescent="0.3">
      <c r="A2394" t="s">
        <v>2421</v>
      </c>
      <c r="B2394" s="1">
        <v>42710</v>
      </c>
      <c r="C2394" t="s">
        <v>2422</v>
      </c>
      <c r="D2394" t="s">
        <v>2423</v>
      </c>
      <c r="E2394" t="s">
        <v>3</v>
      </c>
      <c r="F2394" t="s">
        <v>56</v>
      </c>
      <c r="G2394" t="s">
        <v>5</v>
      </c>
      <c r="H2394" t="s">
        <v>23</v>
      </c>
      <c r="I2394">
        <v>113.92</v>
      </c>
      <c r="J2394">
        <v>7</v>
      </c>
      <c r="K2394">
        <v>0.1</v>
      </c>
      <c r="L2394">
        <v>4.72</v>
      </c>
      <c r="M2394" s="7">
        <f>SUM(Table1[[#This Row],[Profit]]/Table1[[#This Row],[Sales]])</f>
        <v>4.1432584269662918E-2</v>
      </c>
      <c r="N2394">
        <f>SUM(Table1[[#This Row],[Sales]]*Table1[[#This Row],[Quantity]])</f>
        <v>797.44</v>
      </c>
    </row>
    <row r="2395" spans="1:14" x14ac:dyDescent="0.3">
      <c r="A2395" t="s">
        <v>2424</v>
      </c>
      <c r="B2395" s="1">
        <v>42811</v>
      </c>
      <c r="C2395" t="s">
        <v>1352</v>
      </c>
      <c r="D2395" t="s">
        <v>1353</v>
      </c>
      <c r="E2395" t="s">
        <v>3</v>
      </c>
      <c r="F2395" t="s">
        <v>56</v>
      </c>
      <c r="G2395" t="s">
        <v>13</v>
      </c>
      <c r="H2395" t="s">
        <v>24</v>
      </c>
      <c r="I2395">
        <v>39.68</v>
      </c>
      <c r="J2395">
        <v>3</v>
      </c>
      <c r="K2395">
        <v>0</v>
      </c>
      <c r="L2395">
        <v>5.78</v>
      </c>
      <c r="M2395" s="7">
        <f>SUM(Table1[[#This Row],[Profit]]/Table1[[#This Row],[Sales]])</f>
        <v>0.14566532258064516</v>
      </c>
      <c r="N2395">
        <f>SUM(Table1[[#This Row],[Sales]]*Table1[[#This Row],[Quantity]])</f>
        <v>119.03999999999999</v>
      </c>
    </row>
    <row r="2396" spans="1:14" x14ac:dyDescent="0.3">
      <c r="A2396" t="s">
        <v>2425</v>
      </c>
      <c r="B2396" s="1">
        <v>42688</v>
      </c>
      <c r="C2396" t="s">
        <v>2352</v>
      </c>
      <c r="D2396" t="s">
        <v>2353</v>
      </c>
      <c r="E2396" t="s">
        <v>11</v>
      </c>
      <c r="F2396" t="s">
        <v>56</v>
      </c>
      <c r="G2396" t="s">
        <v>25</v>
      </c>
      <c r="H2396" t="s">
        <v>63</v>
      </c>
      <c r="I2396">
        <v>37.6</v>
      </c>
      <c r="J2396">
        <v>5</v>
      </c>
      <c r="K2396">
        <v>0</v>
      </c>
      <c r="L2396">
        <v>4.22</v>
      </c>
      <c r="M2396" s="7">
        <f>SUM(Table1[[#This Row],[Profit]]/Table1[[#This Row],[Sales]])</f>
        <v>0.11223404255319148</v>
      </c>
      <c r="N2396">
        <f>SUM(Table1[[#This Row],[Sales]]*Table1[[#This Row],[Quantity]])</f>
        <v>188</v>
      </c>
    </row>
    <row r="2397" spans="1:14" x14ac:dyDescent="0.3">
      <c r="A2397" t="s">
        <v>2425</v>
      </c>
      <c r="B2397" s="1">
        <v>42688</v>
      </c>
      <c r="C2397" t="s">
        <v>2352</v>
      </c>
      <c r="D2397" t="s">
        <v>2353</v>
      </c>
      <c r="E2397" t="s">
        <v>11</v>
      </c>
      <c r="F2397" t="s">
        <v>56</v>
      </c>
      <c r="G2397" t="s">
        <v>25</v>
      </c>
      <c r="H2397" t="s">
        <v>63</v>
      </c>
      <c r="I2397">
        <v>59.9</v>
      </c>
      <c r="J2397">
        <v>7</v>
      </c>
      <c r="K2397">
        <v>0.15</v>
      </c>
      <c r="L2397">
        <v>2.48</v>
      </c>
      <c r="M2397" s="7">
        <f>SUM(Table1[[#This Row],[Profit]]/Table1[[#This Row],[Sales]])</f>
        <v>4.1402337228714524E-2</v>
      </c>
      <c r="N2397">
        <f>SUM(Table1[[#This Row],[Sales]]*Table1[[#This Row],[Quantity]])</f>
        <v>419.3</v>
      </c>
    </row>
    <row r="2398" spans="1:14" x14ac:dyDescent="0.3">
      <c r="A2398" t="s">
        <v>2425</v>
      </c>
      <c r="B2398" s="1">
        <v>42688</v>
      </c>
      <c r="C2398" t="s">
        <v>2352</v>
      </c>
      <c r="D2398" t="s">
        <v>2353</v>
      </c>
      <c r="E2398" t="s">
        <v>11</v>
      </c>
      <c r="F2398" t="s">
        <v>56</v>
      </c>
      <c r="G2398" t="s">
        <v>13</v>
      </c>
      <c r="H2398" t="s">
        <v>32</v>
      </c>
      <c r="I2398">
        <v>37</v>
      </c>
      <c r="J2398">
        <v>10</v>
      </c>
      <c r="K2398">
        <v>0</v>
      </c>
      <c r="L2398">
        <v>3.2</v>
      </c>
      <c r="M2398" s="7">
        <f>SUM(Table1[[#This Row],[Profit]]/Table1[[#This Row],[Sales]])</f>
        <v>8.6486486486486491E-2</v>
      </c>
      <c r="N2398">
        <f>SUM(Table1[[#This Row],[Sales]]*Table1[[#This Row],[Quantity]])</f>
        <v>370</v>
      </c>
    </row>
    <row r="2399" spans="1:14" x14ac:dyDescent="0.3">
      <c r="A2399" t="s">
        <v>2426</v>
      </c>
      <c r="B2399" s="1">
        <v>43326</v>
      </c>
      <c r="C2399" t="s">
        <v>1438</v>
      </c>
      <c r="D2399" t="s">
        <v>1439</v>
      </c>
      <c r="E2399" t="s">
        <v>3</v>
      </c>
      <c r="F2399" t="s">
        <v>12</v>
      </c>
      <c r="G2399" t="s">
        <v>13</v>
      </c>
      <c r="H2399" t="s">
        <v>14</v>
      </c>
      <c r="I2399">
        <v>5.76</v>
      </c>
      <c r="J2399">
        <v>3</v>
      </c>
      <c r="K2399">
        <v>0.15</v>
      </c>
      <c r="L2399">
        <v>0.4</v>
      </c>
      <c r="M2399" s="7">
        <f>SUM(Table1[[#This Row],[Profit]]/Table1[[#This Row],[Sales]])</f>
        <v>6.9444444444444448E-2</v>
      </c>
      <c r="N2399">
        <f>SUM(Table1[[#This Row],[Sales]]*Table1[[#This Row],[Quantity]])</f>
        <v>17.28</v>
      </c>
    </row>
    <row r="2400" spans="1:14" x14ac:dyDescent="0.3">
      <c r="A2400" t="s">
        <v>2426</v>
      </c>
      <c r="B2400" s="1">
        <v>43326</v>
      </c>
      <c r="C2400" t="s">
        <v>1438</v>
      </c>
      <c r="D2400" t="s">
        <v>1439</v>
      </c>
      <c r="E2400" t="s">
        <v>3</v>
      </c>
      <c r="F2400" t="s">
        <v>12</v>
      </c>
      <c r="G2400" t="s">
        <v>13</v>
      </c>
      <c r="H2400" t="s">
        <v>24</v>
      </c>
      <c r="I2400">
        <v>16.68</v>
      </c>
      <c r="J2400">
        <v>3</v>
      </c>
      <c r="K2400">
        <v>0.1</v>
      </c>
      <c r="L2400">
        <v>2.57</v>
      </c>
      <c r="M2400" s="7">
        <f>SUM(Table1[[#This Row],[Profit]]/Table1[[#This Row],[Sales]])</f>
        <v>0.1540767386091127</v>
      </c>
      <c r="N2400">
        <f>SUM(Table1[[#This Row],[Sales]]*Table1[[#This Row],[Quantity]])</f>
        <v>50.04</v>
      </c>
    </row>
    <row r="2401" spans="1:14" x14ac:dyDescent="0.3">
      <c r="A2401" t="s">
        <v>2427</v>
      </c>
      <c r="B2401" s="1">
        <v>43352</v>
      </c>
      <c r="C2401" t="s">
        <v>377</v>
      </c>
      <c r="D2401" t="s">
        <v>378</v>
      </c>
      <c r="E2401" t="s">
        <v>11</v>
      </c>
      <c r="F2401" t="s">
        <v>4</v>
      </c>
      <c r="G2401" t="s">
        <v>13</v>
      </c>
      <c r="H2401" t="s">
        <v>19</v>
      </c>
      <c r="I2401">
        <v>628.80999999999995</v>
      </c>
      <c r="J2401">
        <v>8</v>
      </c>
      <c r="K2401">
        <v>0</v>
      </c>
      <c r="L2401">
        <v>150.62</v>
      </c>
      <c r="M2401" s="7">
        <f>SUM(Table1[[#This Row],[Profit]]/Table1[[#This Row],[Sales]])</f>
        <v>0.23953181406148125</v>
      </c>
      <c r="N2401">
        <f>SUM(Table1[[#This Row],[Sales]]*Table1[[#This Row],[Quantity]])</f>
        <v>5030.4799999999996</v>
      </c>
    </row>
    <row r="2402" spans="1:14" x14ac:dyDescent="0.3">
      <c r="A2402" t="s">
        <v>2427</v>
      </c>
      <c r="B2402" s="1">
        <v>43352</v>
      </c>
      <c r="C2402" t="s">
        <v>377</v>
      </c>
      <c r="D2402" t="s">
        <v>378</v>
      </c>
      <c r="E2402" t="s">
        <v>11</v>
      </c>
      <c r="F2402" t="s">
        <v>4</v>
      </c>
      <c r="G2402" t="s">
        <v>13</v>
      </c>
      <c r="H2402" t="s">
        <v>19</v>
      </c>
      <c r="I2402">
        <v>56.45</v>
      </c>
      <c r="J2402">
        <v>1</v>
      </c>
      <c r="K2402">
        <v>0.15</v>
      </c>
      <c r="L2402">
        <v>12.32</v>
      </c>
      <c r="M2402" s="7">
        <f>SUM(Table1[[#This Row],[Profit]]/Table1[[#This Row],[Sales]])</f>
        <v>0.21824623560673162</v>
      </c>
      <c r="N2402">
        <f>SUM(Table1[[#This Row],[Sales]]*Table1[[#This Row],[Quantity]])</f>
        <v>56.45</v>
      </c>
    </row>
    <row r="2403" spans="1:14" x14ac:dyDescent="0.3">
      <c r="A2403" t="s">
        <v>2428</v>
      </c>
      <c r="B2403" s="1">
        <v>43191</v>
      </c>
      <c r="C2403" t="s">
        <v>2051</v>
      </c>
      <c r="D2403" t="s">
        <v>2052</v>
      </c>
      <c r="E2403" t="s">
        <v>3</v>
      </c>
      <c r="F2403" t="s">
        <v>40</v>
      </c>
      <c r="G2403" t="s">
        <v>13</v>
      </c>
      <c r="H2403" t="s">
        <v>19</v>
      </c>
      <c r="I2403">
        <v>94.2</v>
      </c>
      <c r="J2403">
        <v>6</v>
      </c>
      <c r="K2403">
        <v>0.15</v>
      </c>
      <c r="L2403">
        <v>18.170000000000002</v>
      </c>
      <c r="M2403" s="7">
        <f>SUM(Table1[[#This Row],[Profit]]/Table1[[#This Row],[Sales]])</f>
        <v>0.19288747346072188</v>
      </c>
      <c r="N2403">
        <f>SUM(Table1[[#This Row],[Sales]]*Table1[[#This Row],[Quantity]])</f>
        <v>565.20000000000005</v>
      </c>
    </row>
    <row r="2404" spans="1:14" x14ac:dyDescent="0.3">
      <c r="A2404" t="s">
        <v>2428</v>
      </c>
      <c r="B2404" s="1">
        <v>43191</v>
      </c>
      <c r="C2404" t="s">
        <v>2051</v>
      </c>
      <c r="D2404" t="s">
        <v>2052</v>
      </c>
      <c r="E2404" t="s">
        <v>3</v>
      </c>
      <c r="F2404" t="s">
        <v>40</v>
      </c>
      <c r="G2404" t="s">
        <v>13</v>
      </c>
      <c r="H2404" t="s">
        <v>67</v>
      </c>
      <c r="I2404">
        <v>28.4</v>
      </c>
      <c r="J2404">
        <v>8</v>
      </c>
      <c r="K2404">
        <v>0.2</v>
      </c>
      <c r="L2404">
        <v>4.18</v>
      </c>
      <c r="M2404" s="7">
        <f>SUM(Table1[[#This Row],[Profit]]/Table1[[#This Row],[Sales]])</f>
        <v>0.14718309859154929</v>
      </c>
      <c r="N2404">
        <f>SUM(Table1[[#This Row],[Sales]]*Table1[[#This Row],[Quantity]])</f>
        <v>227.2</v>
      </c>
    </row>
    <row r="2405" spans="1:14" x14ac:dyDescent="0.3">
      <c r="A2405" t="s">
        <v>2429</v>
      </c>
      <c r="B2405" s="1">
        <v>43005</v>
      </c>
      <c r="C2405" t="s">
        <v>1570</v>
      </c>
      <c r="D2405" t="s">
        <v>1571</v>
      </c>
      <c r="E2405" t="s">
        <v>11</v>
      </c>
      <c r="F2405" t="s">
        <v>40</v>
      </c>
      <c r="G2405" t="s">
        <v>5</v>
      </c>
      <c r="H2405" t="s">
        <v>6</v>
      </c>
      <c r="I2405">
        <v>956.66480000000001</v>
      </c>
      <c r="J2405">
        <v>6</v>
      </c>
      <c r="K2405">
        <v>0.05</v>
      </c>
      <c r="L2405">
        <v>250.56</v>
      </c>
      <c r="M2405" s="7">
        <f>SUM(Table1[[#This Row],[Profit]]/Table1[[#This Row],[Sales]])</f>
        <v>0.26190991870924907</v>
      </c>
      <c r="N2405">
        <f>SUM(Table1[[#This Row],[Sales]]*Table1[[#This Row],[Quantity]])</f>
        <v>5739.9888000000001</v>
      </c>
    </row>
    <row r="2406" spans="1:14" x14ac:dyDescent="0.3">
      <c r="A2406" t="s">
        <v>2430</v>
      </c>
      <c r="B2406" s="1">
        <v>43380</v>
      </c>
      <c r="C2406" t="s">
        <v>685</v>
      </c>
      <c r="D2406" t="s">
        <v>686</v>
      </c>
      <c r="E2406" t="s">
        <v>3</v>
      </c>
      <c r="F2406" t="s">
        <v>12</v>
      </c>
      <c r="G2406" t="s">
        <v>25</v>
      </c>
      <c r="H2406" t="s">
        <v>63</v>
      </c>
      <c r="I2406">
        <v>1115.9100000000001</v>
      </c>
      <c r="J2406">
        <v>4</v>
      </c>
      <c r="K2406">
        <v>0.15</v>
      </c>
      <c r="L2406">
        <v>150.57</v>
      </c>
      <c r="M2406" s="7">
        <f>SUM(Table1[[#This Row],[Profit]]/Table1[[#This Row],[Sales]])</f>
        <v>0.13493023630937978</v>
      </c>
      <c r="N2406">
        <f>SUM(Table1[[#This Row],[Sales]]*Table1[[#This Row],[Quantity]])</f>
        <v>4463.6400000000003</v>
      </c>
    </row>
    <row r="2407" spans="1:14" x14ac:dyDescent="0.3">
      <c r="A2407" t="s">
        <v>2430</v>
      </c>
      <c r="B2407" s="1">
        <v>43380</v>
      </c>
      <c r="C2407" t="s">
        <v>685</v>
      </c>
      <c r="D2407" t="s">
        <v>686</v>
      </c>
      <c r="E2407" t="s">
        <v>3</v>
      </c>
      <c r="F2407" t="s">
        <v>12</v>
      </c>
      <c r="G2407" t="s">
        <v>25</v>
      </c>
      <c r="H2407" t="s">
        <v>26</v>
      </c>
      <c r="I2407">
        <v>128.744</v>
      </c>
      <c r="J2407">
        <v>9</v>
      </c>
      <c r="K2407">
        <v>0.25</v>
      </c>
      <c r="L2407">
        <v>17.170000000000002</v>
      </c>
      <c r="M2407" s="7">
        <f>SUM(Table1[[#This Row],[Profit]]/Table1[[#This Row],[Sales]])</f>
        <v>0.13336543838936185</v>
      </c>
      <c r="N2407">
        <f>SUM(Table1[[#This Row],[Sales]]*Table1[[#This Row],[Quantity]])</f>
        <v>1158.6959999999999</v>
      </c>
    </row>
    <row r="2408" spans="1:14" x14ac:dyDescent="0.3">
      <c r="A2408" t="s">
        <v>2430</v>
      </c>
      <c r="B2408" s="1">
        <v>43380</v>
      </c>
      <c r="C2408" t="s">
        <v>685</v>
      </c>
      <c r="D2408" t="s">
        <v>686</v>
      </c>
      <c r="E2408" t="s">
        <v>3</v>
      </c>
      <c r="F2408" t="s">
        <v>12</v>
      </c>
      <c r="G2408" t="s">
        <v>25</v>
      </c>
      <c r="H2408" t="s">
        <v>26</v>
      </c>
      <c r="I2408">
        <v>79.92</v>
      </c>
      <c r="J2408">
        <v>4</v>
      </c>
      <c r="K2408">
        <v>0.05</v>
      </c>
      <c r="L2408">
        <v>11.02</v>
      </c>
      <c r="M2408" s="7">
        <f>SUM(Table1[[#This Row],[Profit]]/Table1[[#This Row],[Sales]])</f>
        <v>0.13788788788788789</v>
      </c>
      <c r="N2408">
        <f>SUM(Table1[[#This Row],[Sales]]*Table1[[#This Row],[Quantity]])</f>
        <v>319.68</v>
      </c>
    </row>
    <row r="2409" spans="1:14" x14ac:dyDescent="0.3">
      <c r="A2409" t="s">
        <v>2431</v>
      </c>
      <c r="B2409" s="1">
        <v>43120</v>
      </c>
      <c r="C2409" t="s">
        <v>2432</v>
      </c>
      <c r="D2409" t="s">
        <v>2433</v>
      </c>
      <c r="E2409" t="s">
        <v>3</v>
      </c>
      <c r="F2409" t="s">
        <v>12</v>
      </c>
      <c r="G2409" t="s">
        <v>13</v>
      </c>
      <c r="H2409" t="s">
        <v>24</v>
      </c>
      <c r="I2409">
        <v>24.2</v>
      </c>
      <c r="J2409">
        <v>8</v>
      </c>
      <c r="K2409">
        <v>0.25</v>
      </c>
      <c r="L2409">
        <v>1.38</v>
      </c>
      <c r="M2409" s="7">
        <f>SUM(Table1[[#This Row],[Profit]]/Table1[[#This Row],[Sales]])</f>
        <v>5.7024793388429751E-2</v>
      </c>
      <c r="N2409">
        <f>SUM(Table1[[#This Row],[Sales]]*Table1[[#This Row],[Quantity]])</f>
        <v>193.6</v>
      </c>
    </row>
    <row r="2410" spans="1:14" x14ac:dyDescent="0.3">
      <c r="A2410" t="s">
        <v>2431</v>
      </c>
      <c r="B2410" s="1">
        <v>43120</v>
      </c>
      <c r="C2410" t="s">
        <v>2432</v>
      </c>
      <c r="D2410" t="s">
        <v>2433</v>
      </c>
      <c r="E2410" t="s">
        <v>3</v>
      </c>
      <c r="F2410" t="s">
        <v>12</v>
      </c>
      <c r="G2410" t="s">
        <v>25</v>
      </c>
      <c r="H2410" t="s">
        <v>26</v>
      </c>
      <c r="I2410">
        <v>359.976</v>
      </c>
      <c r="J2410">
        <v>5</v>
      </c>
      <c r="K2410">
        <v>0.2</v>
      </c>
      <c r="L2410">
        <v>26.25</v>
      </c>
      <c r="M2410" s="7">
        <f>SUM(Table1[[#This Row],[Profit]]/Table1[[#This Row],[Sales]])</f>
        <v>7.2921528101873453E-2</v>
      </c>
      <c r="N2410">
        <f>SUM(Table1[[#This Row],[Sales]]*Table1[[#This Row],[Quantity]])</f>
        <v>1799.88</v>
      </c>
    </row>
    <row r="2411" spans="1:14" x14ac:dyDescent="0.3">
      <c r="A2411" t="s">
        <v>2434</v>
      </c>
      <c r="B2411" s="1">
        <v>43182</v>
      </c>
      <c r="C2411" t="s">
        <v>1133</v>
      </c>
      <c r="D2411" t="s">
        <v>1134</v>
      </c>
      <c r="E2411" t="s">
        <v>39</v>
      </c>
      <c r="F2411" t="s">
        <v>12</v>
      </c>
      <c r="G2411" t="s">
        <v>5</v>
      </c>
      <c r="H2411" t="s">
        <v>23</v>
      </c>
      <c r="I2411">
        <v>211.84</v>
      </c>
      <c r="J2411">
        <v>1</v>
      </c>
      <c r="K2411">
        <v>0.1</v>
      </c>
      <c r="L2411">
        <v>12.09</v>
      </c>
      <c r="M2411" s="7">
        <f>SUM(Table1[[#This Row],[Profit]]/Table1[[#This Row],[Sales]])</f>
        <v>5.7071374622356494E-2</v>
      </c>
      <c r="N2411">
        <f>SUM(Table1[[#This Row],[Sales]]*Table1[[#This Row],[Quantity]])</f>
        <v>211.84</v>
      </c>
    </row>
    <row r="2412" spans="1:14" x14ac:dyDescent="0.3">
      <c r="A2412" t="s">
        <v>2435</v>
      </c>
      <c r="B2412" s="1">
        <v>42217</v>
      </c>
      <c r="C2412" t="s">
        <v>1213</v>
      </c>
      <c r="D2412" t="s">
        <v>1214</v>
      </c>
      <c r="E2412" t="s">
        <v>39</v>
      </c>
      <c r="F2412" t="s">
        <v>56</v>
      </c>
      <c r="G2412" t="s">
        <v>13</v>
      </c>
      <c r="H2412" t="s">
        <v>101</v>
      </c>
      <c r="I2412">
        <v>5.68</v>
      </c>
      <c r="J2412">
        <v>6</v>
      </c>
      <c r="K2412">
        <v>0.25</v>
      </c>
      <c r="L2412">
        <v>0.99</v>
      </c>
      <c r="M2412" s="7">
        <f>SUM(Table1[[#This Row],[Profit]]/Table1[[#This Row],[Sales]])</f>
        <v>0.17429577464788734</v>
      </c>
      <c r="N2412">
        <f>SUM(Table1[[#This Row],[Sales]]*Table1[[#This Row],[Quantity]])</f>
        <v>34.08</v>
      </c>
    </row>
    <row r="2413" spans="1:14" x14ac:dyDescent="0.3">
      <c r="A2413" t="s">
        <v>2436</v>
      </c>
      <c r="B2413" s="1">
        <v>42528</v>
      </c>
      <c r="C2413" t="s">
        <v>2437</v>
      </c>
      <c r="D2413" t="s">
        <v>2438</v>
      </c>
      <c r="E2413" t="s">
        <v>11</v>
      </c>
      <c r="F2413" t="s">
        <v>12</v>
      </c>
      <c r="G2413" t="s">
        <v>13</v>
      </c>
      <c r="H2413" t="s">
        <v>27</v>
      </c>
      <c r="I2413">
        <v>7.52</v>
      </c>
      <c r="J2413">
        <v>1</v>
      </c>
      <c r="K2413">
        <v>0.25</v>
      </c>
      <c r="L2413">
        <v>0.08</v>
      </c>
      <c r="M2413" s="7">
        <f>SUM(Table1[[#This Row],[Profit]]/Table1[[#This Row],[Sales]])</f>
        <v>1.0638297872340427E-2</v>
      </c>
      <c r="N2413">
        <f>SUM(Table1[[#This Row],[Sales]]*Table1[[#This Row],[Quantity]])</f>
        <v>7.52</v>
      </c>
    </row>
    <row r="2414" spans="1:14" x14ac:dyDescent="0.3">
      <c r="A2414" t="s">
        <v>2439</v>
      </c>
      <c r="B2414" s="1">
        <v>42320</v>
      </c>
      <c r="C2414" t="s">
        <v>1184</v>
      </c>
      <c r="D2414" t="s">
        <v>1185</v>
      </c>
      <c r="E2414" t="s">
        <v>3</v>
      </c>
      <c r="F2414" t="s">
        <v>12</v>
      </c>
      <c r="G2414" t="s">
        <v>13</v>
      </c>
      <c r="H2414" t="s">
        <v>32</v>
      </c>
      <c r="I2414">
        <v>11.96</v>
      </c>
      <c r="J2414">
        <v>10</v>
      </c>
      <c r="K2414">
        <v>0.05</v>
      </c>
      <c r="L2414">
        <v>2.44</v>
      </c>
      <c r="M2414" s="7">
        <f>SUM(Table1[[#This Row],[Profit]]/Table1[[#This Row],[Sales]])</f>
        <v>0.20401337792642138</v>
      </c>
      <c r="N2414">
        <f>SUM(Table1[[#This Row],[Sales]]*Table1[[#This Row],[Quantity]])</f>
        <v>119.60000000000001</v>
      </c>
    </row>
    <row r="2415" spans="1:14" x14ac:dyDescent="0.3">
      <c r="A2415" t="s">
        <v>2439</v>
      </c>
      <c r="B2415" s="1">
        <v>42320</v>
      </c>
      <c r="C2415" t="s">
        <v>1184</v>
      </c>
      <c r="D2415" t="s">
        <v>1185</v>
      </c>
      <c r="E2415" t="s">
        <v>3</v>
      </c>
      <c r="F2415" t="s">
        <v>12</v>
      </c>
      <c r="G2415" t="s">
        <v>5</v>
      </c>
      <c r="H2415" t="s">
        <v>18</v>
      </c>
      <c r="I2415">
        <v>629.06399999999996</v>
      </c>
      <c r="J2415">
        <v>7</v>
      </c>
      <c r="K2415">
        <v>0.25</v>
      </c>
      <c r="L2415">
        <v>120.22</v>
      </c>
      <c r="M2415" s="7">
        <f>SUM(Table1[[#This Row],[Profit]]/Table1[[#This Row],[Sales]])</f>
        <v>0.19110933068813349</v>
      </c>
      <c r="N2415">
        <f>SUM(Table1[[#This Row],[Sales]]*Table1[[#This Row],[Quantity]])</f>
        <v>4403.4479999999994</v>
      </c>
    </row>
    <row r="2416" spans="1:14" x14ac:dyDescent="0.3">
      <c r="A2416" t="s">
        <v>2440</v>
      </c>
      <c r="B2416" s="1">
        <v>43098</v>
      </c>
      <c r="C2416" t="s">
        <v>593</v>
      </c>
      <c r="D2416" t="s">
        <v>594</v>
      </c>
      <c r="E2416" t="s">
        <v>3</v>
      </c>
      <c r="F2416" t="s">
        <v>40</v>
      </c>
      <c r="G2416" t="s">
        <v>5</v>
      </c>
      <c r="H2416" t="s">
        <v>7</v>
      </c>
      <c r="I2416">
        <v>754.45</v>
      </c>
      <c r="J2416">
        <v>4</v>
      </c>
      <c r="K2416">
        <v>0</v>
      </c>
      <c r="L2416">
        <v>131.54</v>
      </c>
      <c r="M2416" s="7">
        <f>SUM(Table1[[#This Row],[Profit]]/Table1[[#This Row],[Sales]])</f>
        <v>0.17435217708264297</v>
      </c>
      <c r="N2416">
        <f>SUM(Table1[[#This Row],[Sales]]*Table1[[#This Row],[Quantity]])</f>
        <v>3017.8</v>
      </c>
    </row>
    <row r="2417" spans="1:14" x14ac:dyDescent="0.3">
      <c r="A2417" t="s">
        <v>2441</v>
      </c>
      <c r="B2417" s="1">
        <v>42557</v>
      </c>
      <c r="C2417" t="s">
        <v>1589</v>
      </c>
      <c r="D2417" t="s">
        <v>1590</v>
      </c>
      <c r="E2417" t="s">
        <v>39</v>
      </c>
      <c r="F2417" t="s">
        <v>56</v>
      </c>
      <c r="G2417" t="s">
        <v>5</v>
      </c>
      <c r="H2417" t="s">
        <v>6</v>
      </c>
      <c r="I2417">
        <v>301.95999999999998</v>
      </c>
      <c r="J2417">
        <v>5</v>
      </c>
      <c r="K2417">
        <v>0</v>
      </c>
      <c r="L2417">
        <v>20.399999999999999</v>
      </c>
      <c r="M2417" s="7">
        <f>SUM(Table1[[#This Row],[Profit]]/Table1[[#This Row],[Sales]])</f>
        <v>6.7558617035368917E-2</v>
      </c>
      <c r="N2417">
        <f>SUM(Table1[[#This Row],[Sales]]*Table1[[#This Row],[Quantity]])</f>
        <v>1509.8</v>
      </c>
    </row>
    <row r="2418" spans="1:14" x14ac:dyDescent="0.3">
      <c r="A2418" t="s">
        <v>2442</v>
      </c>
      <c r="B2418" s="1">
        <v>43385</v>
      </c>
      <c r="C2418" t="s">
        <v>2443</v>
      </c>
      <c r="D2418" t="s">
        <v>2444</v>
      </c>
      <c r="E2418" t="s">
        <v>11</v>
      </c>
      <c r="F2418" t="s">
        <v>12</v>
      </c>
      <c r="G2418" t="s">
        <v>25</v>
      </c>
      <c r="H2418" t="s">
        <v>63</v>
      </c>
      <c r="I2418">
        <v>595</v>
      </c>
      <c r="J2418">
        <v>7</v>
      </c>
      <c r="K2418">
        <v>0</v>
      </c>
      <c r="L2418">
        <v>93.48</v>
      </c>
      <c r="M2418" s="7">
        <f>SUM(Table1[[#This Row],[Profit]]/Table1[[#This Row],[Sales]])</f>
        <v>0.157109243697479</v>
      </c>
      <c r="N2418">
        <f>SUM(Table1[[#This Row],[Sales]]*Table1[[#This Row],[Quantity]])</f>
        <v>4165</v>
      </c>
    </row>
    <row r="2419" spans="1:14" x14ac:dyDescent="0.3">
      <c r="A2419" t="s">
        <v>2442</v>
      </c>
      <c r="B2419" s="1">
        <v>43385</v>
      </c>
      <c r="C2419" t="s">
        <v>2443</v>
      </c>
      <c r="D2419" t="s">
        <v>2444</v>
      </c>
      <c r="E2419" t="s">
        <v>11</v>
      </c>
      <c r="F2419" t="s">
        <v>12</v>
      </c>
      <c r="G2419" t="s">
        <v>13</v>
      </c>
      <c r="H2419" t="s">
        <v>27</v>
      </c>
      <c r="I2419">
        <v>79.872</v>
      </c>
      <c r="J2419">
        <v>3</v>
      </c>
      <c r="K2419">
        <v>0.1</v>
      </c>
      <c r="L2419">
        <v>8.4499999999999993</v>
      </c>
      <c r="M2419" s="7">
        <f>SUM(Table1[[#This Row],[Profit]]/Table1[[#This Row],[Sales]])</f>
        <v>0.10579427083333333</v>
      </c>
      <c r="N2419">
        <f>SUM(Table1[[#This Row],[Sales]]*Table1[[#This Row],[Quantity]])</f>
        <v>239.61599999999999</v>
      </c>
    </row>
    <row r="2420" spans="1:14" x14ac:dyDescent="0.3">
      <c r="A2420" t="s">
        <v>2445</v>
      </c>
      <c r="B2420" s="1">
        <v>42876</v>
      </c>
      <c r="C2420" t="s">
        <v>78</v>
      </c>
      <c r="D2420" t="s">
        <v>79</v>
      </c>
      <c r="E2420" t="s">
        <v>11</v>
      </c>
      <c r="F2420" t="s">
        <v>12</v>
      </c>
      <c r="G2420" t="s">
        <v>25</v>
      </c>
      <c r="H2420" t="s">
        <v>265</v>
      </c>
      <c r="I2420">
        <v>2396.4</v>
      </c>
      <c r="J2420">
        <v>3</v>
      </c>
      <c r="K2420">
        <v>0.25</v>
      </c>
      <c r="L2420">
        <v>530.53</v>
      </c>
      <c r="M2420" s="7">
        <f>SUM(Table1[[#This Row],[Profit]]/Table1[[#This Row],[Sales]])</f>
        <v>0.22138624603572024</v>
      </c>
      <c r="N2420">
        <f>SUM(Table1[[#This Row],[Sales]]*Table1[[#This Row],[Quantity]])</f>
        <v>7189.2000000000007</v>
      </c>
    </row>
    <row r="2421" spans="1:14" x14ac:dyDescent="0.3">
      <c r="A2421" t="s">
        <v>2446</v>
      </c>
      <c r="B2421" s="1">
        <v>43413</v>
      </c>
      <c r="C2421" t="s">
        <v>2156</v>
      </c>
      <c r="D2421" t="s">
        <v>2157</v>
      </c>
      <c r="E2421" t="s">
        <v>11</v>
      </c>
      <c r="F2421" t="s">
        <v>12</v>
      </c>
      <c r="G2421" t="s">
        <v>13</v>
      </c>
      <c r="H2421" t="s">
        <v>19</v>
      </c>
      <c r="I2421">
        <v>63.56</v>
      </c>
      <c r="J2421">
        <v>5</v>
      </c>
      <c r="K2421">
        <v>0.15</v>
      </c>
      <c r="L2421">
        <v>11.3</v>
      </c>
      <c r="M2421" s="7">
        <f>SUM(Table1[[#This Row],[Profit]]/Table1[[#This Row],[Sales]])</f>
        <v>0.17778477029578352</v>
      </c>
      <c r="N2421">
        <f>SUM(Table1[[#This Row],[Sales]]*Table1[[#This Row],[Quantity]])</f>
        <v>317.8</v>
      </c>
    </row>
    <row r="2422" spans="1:14" x14ac:dyDescent="0.3">
      <c r="A2422" t="s">
        <v>2446</v>
      </c>
      <c r="B2422" s="1">
        <v>43413</v>
      </c>
      <c r="C2422" t="s">
        <v>2156</v>
      </c>
      <c r="D2422" t="s">
        <v>2157</v>
      </c>
      <c r="E2422" t="s">
        <v>11</v>
      </c>
      <c r="F2422" t="s">
        <v>12</v>
      </c>
      <c r="G2422" t="s">
        <v>25</v>
      </c>
      <c r="H2422" t="s">
        <v>63</v>
      </c>
      <c r="I2422">
        <v>99.99</v>
      </c>
      <c r="J2422">
        <v>3</v>
      </c>
      <c r="K2422">
        <v>0.15</v>
      </c>
      <c r="L2422">
        <v>18.53</v>
      </c>
      <c r="M2422" s="7">
        <f>SUM(Table1[[#This Row],[Profit]]/Table1[[#This Row],[Sales]])</f>
        <v>0.18531853185318534</v>
      </c>
      <c r="N2422">
        <f>SUM(Table1[[#This Row],[Sales]]*Table1[[#This Row],[Quantity]])</f>
        <v>299.96999999999997</v>
      </c>
    </row>
    <row r="2423" spans="1:14" x14ac:dyDescent="0.3">
      <c r="A2423" t="s">
        <v>2447</v>
      </c>
      <c r="B2423" s="1">
        <v>42843</v>
      </c>
      <c r="C2423" t="s">
        <v>2448</v>
      </c>
      <c r="D2423" t="s">
        <v>2449</v>
      </c>
      <c r="E2423" t="s">
        <v>39</v>
      </c>
      <c r="F2423" t="s">
        <v>40</v>
      </c>
      <c r="G2423" t="s">
        <v>13</v>
      </c>
      <c r="H2423" t="s">
        <v>19</v>
      </c>
      <c r="I2423">
        <v>230.376</v>
      </c>
      <c r="J2423">
        <v>8</v>
      </c>
      <c r="K2423">
        <v>0</v>
      </c>
      <c r="L2423">
        <v>41.23</v>
      </c>
      <c r="M2423" s="7">
        <f>SUM(Table1[[#This Row],[Profit]]/Table1[[#This Row],[Sales]])</f>
        <v>0.17896829530853905</v>
      </c>
      <c r="N2423">
        <f>SUM(Table1[[#This Row],[Sales]]*Table1[[#This Row],[Quantity]])</f>
        <v>1843.008</v>
      </c>
    </row>
    <row r="2424" spans="1:14" x14ac:dyDescent="0.3">
      <c r="A2424" t="s">
        <v>2447</v>
      </c>
      <c r="B2424" s="1">
        <v>42843</v>
      </c>
      <c r="C2424" t="s">
        <v>2448</v>
      </c>
      <c r="D2424" t="s">
        <v>2449</v>
      </c>
      <c r="E2424" t="s">
        <v>39</v>
      </c>
      <c r="F2424" t="s">
        <v>40</v>
      </c>
      <c r="G2424" t="s">
        <v>13</v>
      </c>
      <c r="H2424" t="s">
        <v>32</v>
      </c>
      <c r="I2424">
        <v>9.6639999999999997</v>
      </c>
      <c r="J2424">
        <v>2</v>
      </c>
      <c r="K2424">
        <v>0.15</v>
      </c>
      <c r="L2424">
        <v>1.76</v>
      </c>
      <c r="M2424" s="7">
        <f>SUM(Table1[[#This Row],[Profit]]/Table1[[#This Row],[Sales]])</f>
        <v>0.18211920529801326</v>
      </c>
      <c r="N2424">
        <f>SUM(Table1[[#This Row],[Sales]]*Table1[[#This Row],[Quantity]])</f>
        <v>19.327999999999999</v>
      </c>
    </row>
    <row r="2425" spans="1:14" x14ac:dyDescent="0.3">
      <c r="A2425" t="s">
        <v>2450</v>
      </c>
      <c r="B2425" s="1">
        <v>43459</v>
      </c>
      <c r="C2425" t="s">
        <v>2370</v>
      </c>
      <c r="D2425" t="s">
        <v>2371</v>
      </c>
      <c r="E2425" t="s">
        <v>3</v>
      </c>
      <c r="F2425" t="s">
        <v>56</v>
      </c>
      <c r="G2425" t="s">
        <v>25</v>
      </c>
      <c r="H2425" t="s">
        <v>63</v>
      </c>
      <c r="I2425">
        <v>158.928</v>
      </c>
      <c r="J2425">
        <v>9</v>
      </c>
      <c r="K2425">
        <v>0.1</v>
      </c>
      <c r="L2425">
        <v>31.89</v>
      </c>
      <c r="M2425" s="7">
        <f>SUM(Table1[[#This Row],[Profit]]/Table1[[#This Row],[Sales]])</f>
        <v>0.2006569012382966</v>
      </c>
      <c r="N2425">
        <f>SUM(Table1[[#This Row],[Sales]]*Table1[[#This Row],[Quantity]])</f>
        <v>1430.3519999999999</v>
      </c>
    </row>
    <row r="2426" spans="1:14" x14ac:dyDescent="0.3">
      <c r="A2426" t="s">
        <v>2450</v>
      </c>
      <c r="B2426" s="1">
        <v>43459</v>
      </c>
      <c r="C2426" t="s">
        <v>2370</v>
      </c>
      <c r="D2426" t="s">
        <v>2371</v>
      </c>
      <c r="E2426" t="s">
        <v>3</v>
      </c>
      <c r="F2426" t="s">
        <v>56</v>
      </c>
      <c r="G2426" t="s">
        <v>13</v>
      </c>
      <c r="H2426" t="s">
        <v>27</v>
      </c>
      <c r="I2426">
        <v>13.023</v>
      </c>
      <c r="J2426">
        <v>4</v>
      </c>
      <c r="K2426">
        <v>0.1</v>
      </c>
      <c r="L2426">
        <v>0.48</v>
      </c>
      <c r="M2426" s="7">
        <f>SUM(Table1[[#This Row],[Profit]]/Table1[[#This Row],[Sales]])</f>
        <v>3.6857866850956003E-2</v>
      </c>
      <c r="N2426">
        <f>SUM(Table1[[#This Row],[Sales]]*Table1[[#This Row],[Quantity]])</f>
        <v>52.091999999999999</v>
      </c>
    </row>
    <row r="2427" spans="1:14" x14ac:dyDescent="0.3">
      <c r="A2427" t="s">
        <v>2450</v>
      </c>
      <c r="B2427" s="1">
        <v>43459</v>
      </c>
      <c r="C2427" t="s">
        <v>2370</v>
      </c>
      <c r="D2427" t="s">
        <v>2371</v>
      </c>
      <c r="E2427" t="s">
        <v>3</v>
      </c>
      <c r="F2427" t="s">
        <v>56</v>
      </c>
      <c r="G2427" t="s">
        <v>5</v>
      </c>
      <c r="H2427" t="s">
        <v>18</v>
      </c>
      <c r="I2427">
        <v>273.06</v>
      </c>
      <c r="J2427">
        <v>6</v>
      </c>
      <c r="K2427">
        <v>0.05</v>
      </c>
      <c r="L2427">
        <v>24.75</v>
      </c>
      <c r="M2427" s="7">
        <f>SUM(Table1[[#This Row],[Profit]]/Table1[[#This Row],[Sales]])</f>
        <v>9.0639419907712585E-2</v>
      </c>
      <c r="N2427">
        <f>SUM(Table1[[#This Row],[Sales]]*Table1[[#This Row],[Quantity]])</f>
        <v>1638.3600000000001</v>
      </c>
    </row>
    <row r="2428" spans="1:14" x14ac:dyDescent="0.3">
      <c r="A2428" t="s">
        <v>2450</v>
      </c>
      <c r="B2428" s="1">
        <v>43459</v>
      </c>
      <c r="C2428" t="s">
        <v>2370</v>
      </c>
      <c r="D2428" t="s">
        <v>2371</v>
      </c>
      <c r="E2428" t="s">
        <v>3</v>
      </c>
      <c r="F2428" t="s">
        <v>56</v>
      </c>
      <c r="G2428" t="s">
        <v>13</v>
      </c>
      <c r="H2428" t="s">
        <v>101</v>
      </c>
      <c r="I2428">
        <v>39.311999999999998</v>
      </c>
      <c r="J2428">
        <v>2</v>
      </c>
      <c r="K2428">
        <v>0.05</v>
      </c>
      <c r="L2428">
        <v>1.5</v>
      </c>
      <c r="M2428" s="7">
        <f>SUM(Table1[[#This Row],[Profit]]/Table1[[#This Row],[Sales]])</f>
        <v>3.815628815628816E-2</v>
      </c>
      <c r="N2428">
        <f>SUM(Table1[[#This Row],[Sales]]*Table1[[#This Row],[Quantity]])</f>
        <v>78.623999999999995</v>
      </c>
    </row>
    <row r="2429" spans="1:14" x14ac:dyDescent="0.3">
      <c r="A2429" t="s">
        <v>2451</v>
      </c>
      <c r="B2429" s="1">
        <v>42897</v>
      </c>
      <c r="C2429" t="s">
        <v>298</v>
      </c>
      <c r="D2429" t="s">
        <v>299</v>
      </c>
      <c r="E2429" t="s">
        <v>11</v>
      </c>
      <c r="F2429" t="s">
        <v>40</v>
      </c>
      <c r="G2429" t="s">
        <v>13</v>
      </c>
      <c r="H2429" t="s">
        <v>27</v>
      </c>
      <c r="I2429">
        <v>1.3440000000000001</v>
      </c>
      <c r="J2429">
        <v>4</v>
      </c>
      <c r="K2429">
        <v>0.25</v>
      </c>
      <c r="L2429">
        <v>0.14000000000000001</v>
      </c>
      <c r="M2429" s="7">
        <f>SUM(Table1[[#This Row],[Profit]]/Table1[[#This Row],[Sales]])</f>
        <v>0.10416666666666667</v>
      </c>
      <c r="N2429">
        <f>SUM(Table1[[#This Row],[Sales]]*Table1[[#This Row],[Quantity]])</f>
        <v>5.3760000000000003</v>
      </c>
    </row>
    <row r="2430" spans="1:14" x14ac:dyDescent="0.3">
      <c r="A2430" t="s">
        <v>2451</v>
      </c>
      <c r="B2430" s="1">
        <v>42897</v>
      </c>
      <c r="C2430" t="s">
        <v>298</v>
      </c>
      <c r="D2430" t="s">
        <v>299</v>
      </c>
      <c r="E2430" t="s">
        <v>11</v>
      </c>
      <c r="F2430" t="s">
        <v>40</v>
      </c>
      <c r="G2430" t="s">
        <v>13</v>
      </c>
      <c r="H2430" t="s">
        <v>27</v>
      </c>
      <c r="I2430">
        <v>8.2720000000000002</v>
      </c>
      <c r="J2430">
        <v>8</v>
      </c>
      <c r="K2430">
        <v>0.15</v>
      </c>
      <c r="L2430">
        <v>1.85</v>
      </c>
      <c r="M2430" s="7">
        <f>SUM(Table1[[#This Row],[Profit]]/Table1[[#This Row],[Sales]])</f>
        <v>0.22364603481624759</v>
      </c>
      <c r="N2430">
        <f>SUM(Table1[[#This Row],[Sales]]*Table1[[#This Row],[Quantity]])</f>
        <v>66.176000000000002</v>
      </c>
    </row>
    <row r="2431" spans="1:14" x14ac:dyDescent="0.3">
      <c r="A2431" t="s">
        <v>2451</v>
      </c>
      <c r="B2431" s="1">
        <v>42897</v>
      </c>
      <c r="C2431" t="s">
        <v>298</v>
      </c>
      <c r="D2431" t="s">
        <v>299</v>
      </c>
      <c r="E2431" t="s">
        <v>11</v>
      </c>
      <c r="F2431" t="s">
        <v>40</v>
      </c>
      <c r="G2431" t="s">
        <v>5</v>
      </c>
      <c r="H2431" t="s">
        <v>23</v>
      </c>
      <c r="I2431">
        <v>12.544</v>
      </c>
      <c r="J2431">
        <v>3</v>
      </c>
      <c r="K2431">
        <v>0.1</v>
      </c>
      <c r="L2431">
        <v>2.16</v>
      </c>
      <c r="M2431" s="7">
        <f>SUM(Table1[[#This Row],[Profit]]/Table1[[#This Row],[Sales]])</f>
        <v>0.17219387755102042</v>
      </c>
      <c r="N2431">
        <f>SUM(Table1[[#This Row],[Sales]]*Table1[[#This Row],[Quantity]])</f>
        <v>37.632000000000005</v>
      </c>
    </row>
    <row r="2432" spans="1:14" x14ac:dyDescent="0.3">
      <c r="A2432" t="s">
        <v>2452</v>
      </c>
      <c r="B2432" s="1">
        <v>43233</v>
      </c>
      <c r="C2432" t="s">
        <v>578</v>
      </c>
      <c r="D2432" t="s">
        <v>579</v>
      </c>
      <c r="E2432" t="s">
        <v>39</v>
      </c>
      <c r="F2432" t="s">
        <v>12</v>
      </c>
      <c r="G2432" t="s">
        <v>13</v>
      </c>
      <c r="H2432" t="s">
        <v>14</v>
      </c>
      <c r="I2432">
        <v>58.48</v>
      </c>
      <c r="J2432">
        <v>2</v>
      </c>
      <c r="K2432">
        <v>0</v>
      </c>
      <c r="L2432">
        <v>10.24</v>
      </c>
      <c r="M2432" s="7">
        <f>SUM(Table1[[#This Row],[Profit]]/Table1[[#This Row],[Sales]])</f>
        <v>0.17510259917920659</v>
      </c>
      <c r="N2432">
        <f>SUM(Table1[[#This Row],[Sales]]*Table1[[#This Row],[Quantity]])</f>
        <v>116.96</v>
      </c>
    </row>
    <row r="2433" spans="1:14" x14ac:dyDescent="0.3">
      <c r="A2433" t="s">
        <v>2453</v>
      </c>
      <c r="B2433" s="1">
        <v>43462</v>
      </c>
      <c r="C2433" t="s">
        <v>1570</v>
      </c>
      <c r="D2433" t="s">
        <v>1571</v>
      </c>
      <c r="E2433" t="s">
        <v>11</v>
      </c>
      <c r="F2433" t="s">
        <v>12</v>
      </c>
      <c r="G2433" t="s">
        <v>5</v>
      </c>
      <c r="H2433" t="s">
        <v>23</v>
      </c>
      <c r="I2433">
        <v>7.4</v>
      </c>
      <c r="J2433">
        <v>6</v>
      </c>
      <c r="K2433">
        <v>0.2</v>
      </c>
      <c r="L2433">
        <v>1.64</v>
      </c>
      <c r="M2433" s="7">
        <f>SUM(Table1[[#This Row],[Profit]]/Table1[[#This Row],[Sales]])</f>
        <v>0.22162162162162161</v>
      </c>
      <c r="N2433">
        <f>SUM(Table1[[#This Row],[Sales]]*Table1[[#This Row],[Quantity]])</f>
        <v>44.400000000000006</v>
      </c>
    </row>
    <row r="2434" spans="1:14" x14ac:dyDescent="0.3">
      <c r="A2434" t="s">
        <v>2454</v>
      </c>
      <c r="B2434" s="1">
        <v>42088</v>
      </c>
      <c r="C2434" t="s">
        <v>2455</v>
      </c>
      <c r="D2434" t="s">
        <v>2456</v>
      </c>
      <c r="E2434" t="s">
        <v>3</v>
      </c>
      <c r="F2434" t="s">
        <v>56</v>
      </c>
      <c r="G2434" t="s">
        <v>5</v>
      </c>
      <c r="H2434" t="s">
        <v>7</v>
      </c>
      <c r="I2434">
        <v>366.786</v>
      </c>
      <c r="J2434">
        <v>2</v>
      </c>
      <c r="K2434">
        <v>0.1</v>
      </c>
      <c r="L2434">
        <v>23.13</v>
      </c>
      <c r="M2434" s="7">
        <f>SUM(Table1[[#This Row],[Profit]]/Table1[[#This Row],[Sales]])</f>
        <v>6.3061294596849379E-2</v>
      </c>
      <c r="N2434">
        <f>SUM(Table1[[#This Row],[Sales]]*Table1[[#This Row],[Quantity]])</f>
        <v>733.572</v>
      </c>
    </row>
    <row r="2435" spans="1:14" x14ac:dyDescent="0.3">
      <c r="A2435" t="s">
        <v>2457</v>
      </c>
      <c r="B2435" s="1">
        <v>43248</v>
      </c>
      <c r="C2435" t="s">
        <v>334</v>
      </c>
      <c r="D2435" t="s">
        <v>335</v>
      </c>
      <c r="E2435" t="s">
        <v>3</v>
      </c>
      <c r="F2435" t="s">
        <v>40</v>
      </c>
      <c r="G2435" t="s">
        <v>25</v>
      </c>
      <c r="H2435" t="s">
        <v>26</v>
      </c>
      <c r="I2435">
        <v>54.368000000000002</v>
      </c>
      <c r="J2435">
        <v>4</v>
      </c>
      <c r="K2435">
        <v>0.1</v>
      </c>
      <c r="L2435">
        <v>2.1</v>
      </c>
      <c r="M2435" s="7">
        <f>SUM(Table1[[#This Row],[Profit]]/Table1[[#This Row],[Sales]])</f>
        <v>3.8625662154208359E-2</v>
      </c>
      <c r="N2435">
        <f>SUM(Table1[[#This Row],[Sales]]*Table1[[#This Row],[Quantity]])</f>
        <v>217.47200000000001</v>
      </c>
    </row>
    <row r="2436" spans="1:14" x14ac:dyDescent="0.3">
      <c r="A2436" t="s">
        <v>2458</v>
      </c>
      <c r="B2436" s="1">
        <v>42688</v>
      </c>
      <c r="C2436" t="s">
        <v>2352</v>
      </c>
      <c r="D2436" t="s">
        <v>2353</v>
      </c>
      <c r="E2436" t="s">
        <v>11</v>
      </c>
      <c r="F2436" t="s">
        <v>4</v>
      </c>
      <c r="G2436" t="s">
        <v>13</v>
      </c>
      <c r="H2436" t="s">
        <v>67</v>
      </c>
      <c r="I2436">
        <v>33.96</v>
      </c>
      <c r="J2436">
        <v>5</v>
      </c>
      <c r="K2436">
        <v>0.2</v>
      </c>
      <c r="L2436">
        <v>7.45</v>
      </c>
      <c r="M2436" s="7">
        <f>SUM(Table1[[#This Row],[Profit]]/Table1[[#This Row],[Sales]])</f>
        <v>0.21937573616018846</v>
      </c>
      <c r="N2436">
        <f>SUM(Table1[[#This Row],[Sales]]*Table1[[#This Row],[Quantity]])</f>
        <v>169.8</v>
      </c>
    </row>
    <row r="2437" spans="1:14" x14ac:dyDescent="0.3">
      <c r="A2437" t="s">
        <v>2458</v>
      </c>
      <c r="B2437" s="1">
        <v>42688</v>
      </c>
      <c r="C2437" t="s">
        <v>2352</v>
      </c>
      <c r="D2437" t="s">
        <v>2353</v>
      </c>
      <c r="E2437" t="s">
        <v>11</v>
      </c>
      <c r="F2437" t="s">
        <v>4</v>
      </c>
      <c r="G2437" t="s">
        <v>13</v>
      </c>
      <c r="H2437" t="s">
        <v>28</v>
      </c>
      <c r="I2437">
        <v>826.11</v>
      </c>
      <c r="J2437">
        <v>6</v>
      </c>
      <c r="K2437">
        <v>0</v>
      </c>
      <c r="L2437">
        <v>227.75</v>
      </c>
      <c r="M2437" s="7">
        <f>SUM(Table1[[#This Row],[Profit]]/Table1[[#This Row],[Sales]])</f>
        <v>0.27568967813003109</v>
      </c>
      <c r="N2437">
        <f>SUM(Table1[[#This Row],[Sales]]*Table1[[#This Row],[Quantity]])</f>
        <v>4956.66</v>
      </c>
    </row>
    <row r="2438" spans="1:14" x14ac:dyDescent="0.3">
      <c r="A2438" t="s">
        <v>2459</v>
      </c>
      <c r="B2438" s="1">
        <v>43284</v>
      </c>
      <c r="C2438" t="s">
        <v>802</v>
      </c>
      <c r="D2438" t="s">
        <v>803</v>
      </c>
      <c r="E2438" t="s">
        <v>3</v>
      </c>
      <c r="F2438" t="s">
        <v>12</v>
      </c>
      <c r="G2438" t="s">
        <v>5</v>
      </c>
      <c r="H2438" t="s">
        <v>23</v>
      </c>
      <c r="I2438">
        <v>545.85</v>
      </c>
      <c r="J2438">
        <v>7</v>
      </c>
      <c r="K2438">
        <v>0.15</v>
      </c>
      <c r="L2438">
        <v>95.93</v>
      </c>
      <c r="M2438" s="7">
        <f>SUM(Table1[[#This Row],[Profit]]/Table1[[#This Row],[Sales]])</f>
        <v>0.17574425208390584</v>
      </c>
      <c r="N2438">
        <f>SUM(Table1[[#This Row],[Sales]]*Table1[[#This Row],[Quantity]])</f>
        <v>3820.9500000000003</v>
      </c>
    </row>
    <row r="2439" spans="1:14" x14ac:dyDescent="0.3">
      <c r="A2439" t="s">
        <v>2460</v>
      </c>
      <c r="B2439" s="1">
        <v>42326</v>
      </c>
      <c r="C2439" t="s">
        <v>2461</v>
      </c>
      <c r="D2439" t="s">
        <v>2462</v>
      </c>
      <c r="E2439" t="s">
        <v>3</v>
      </c>
      <c r="F2439" t="s">
        <v>12</v>
      </c>
      <c r="G2439" t="s">
        <v>5</v>
      </c>
      <c r="H2439" t="s">
        <v>18</v>
      </c>
      <c r="I2439">
        <v>145.97999999999999</v>
      </c>
      <c r="J2439">
        <v>7</v>
      </c>
      <c r="K2439">
        <v>0.25</v>
      </c>
      <c r="L2439">
        <v>5.33</v>
      </c>
      <c r="M2439" s="7">
        <f>SUM(Table1[[#This Row],[Profit]]/Table1[[#This Row],[Sales]])</f>
        <v>3.6511850938484726E-2</v>
      </c>
      <c r="N2439">
        <f>SUM(Table1[[#This Row],[Sales]]*Table1[[#This Row],[Quantity]])</f>
        <v>1021.8599999999999</v>
      </c>
    </row>
    <row r="2440" spans="1:14" x14ac:dyDescent="0.3">
      <c r="A2440" t="s">
        <v>2460</v>
      </c>
      <c r="B2440" s="1">
        <v>42326</v>
      </c>
      <c r="C2440" t="s">
        <v>2461</v>
      </c>
      <c r="D2440" t="s">
        <v>2462</v>
      </c>
      <c r="E2440" t="s">
        <v>3</v>
      </c>
      <c r="F2440" t="s">
        <v>12</v>
      </c>
      <c r="G2440" t="s">
        <v>13</v>
      </c>
      <c r="H2440" t="s">
        <v>32</v>
      </c>
      <c r="I2440">
        <v>35.808</v>
      </c>
      <c r="J2440">
        <v>9</v>
      </c>
      <c r="K2440">
        <v>0.1</v>
      </c>
      <c r="L2440">
        <v>9.4</v>
      </c>
      <c r="M2440" s="7">
        <f>SUM(Table1[[#This Row],[Profit]]/Table1[[#This Row],[Sales]])</f>
        <v>0.26251117068811441</v>
      </c>
      <c r="N2440">
        <f>SUM(Table1[[#This Row],[Sales]]*Table1[[#This Row],[Quantity]])</f>
        <v>322.27199999999999</v>
      </c>
    </row>
    <row r="2441" spans="1:14" x14ac:dyDescent="0.3">
      <c r="A2441" t="s">
        <v>2463</v>
      </c>
      <c r="B2441" s="1">
        <v>43298</v>
      </c>
      <c r="C2441" t="s">
        <v>1872</v>
      </c>
      <c r="D2441" t="s">
        <v>1873</v>
      </c>
      <c r="E2441" t="s">
        <v>3</v>
      </c>
      <c r="F2441" t="s">
        <v>4</v>
      </c>
      <c r="G2441" t="s">
        <v>5</v>
      </c>
      <c r="H2441" t="s">
        <v>23</v>
      </c>
      <c r="I2441">
        <v>7.9039999999999999</v>
      </c>
      <c r="J2441">
        <v>1</v>
      </c>
      <c r="K2441">
        <v>0</v>
      </c>
      <c r="L2441">
        <v>1.91</v>
      </c>
      <c r="M2441" s="7">
        <f>SUM(Table1[[#This Row],[Profit]]/Table1[[#This Row],[Sales]])</f>
        <v>0.2416497975708502</v>
      </c>
      <c r="N2441">
        <f>SUM(Table1[[#This Row],[Sales]]*Table1[[#This Row],[Quantity]])</f>
        <v>7.9039999999999999</v>
      </c>
    </row>
    <row r="2442" spans="1:14" x14ac:dyDescent="0.3">
      <c r="A2442" t="s">
        <v>2464</v>
      </c>
      <c r="B2442" s="1">
        <v>42877</v>
      </c>
      <c r="C2442" t="s">
        <v>2230</v>
      </c>
      <c r="D2442" t="s">
        <v>2231</v>
      </c>
      <c r="E2442" t="s">
        <v>3</v>
      </c>
      <c r="F2442" t="s">
        <v>56</v>
      </c>
      <c r="G2442" t="s">
        <v>25</v>
      </c>
      <c r="H2442" t="s">
        <v>26</v>
      </c>
      <c r="I2442">
        <v>345</v>
      </c>
      <c r="J2442">
        <v>4</v>
      </c>
      <c r="K2442">
        <v>0.05</v>
      </c>
      <c r="L2442">
        <v>70.2</v>
      </c>
      <c r="M2442" s="7">
        <f>SUM(Table1[[#This Row],[Profit]]/Table1[[#This Row],[Sales]])</f>
        <v>0.20347826086956522</v>
      </c>
      <c r="N2442">
        <f>SUM(Table1[[#This Row],[Sales]]*Table1[[#This Row],[Quantity]])</f>
        <v>1380</v>
      </c>
    </row>
    <row r="2443" spans="1:14" x14ac:dyDescent="0.3">
      <c r="A2443" t="s">
        <v>2464</v>
      </c>
      <c r="B2443" s="1">
        <v>42877</v>
      </c>
      <c r="C2443" t="s">
        <v>2230</v>
      </c>
      <c r="D2443" t="s">
        <v>2231</v>
      </c>
      <c r="E2443" t="s">
        <v>3</v>
      </c>
      <c r="F2443" t="s">
        <v>56</v>
      </c>
      <c r="G2443" t="s">
        <v>5</v>
      </c>
      <c r="H2443" t="s">
        <v>18</v>
      </c>
      <c r="I2443">
        <v>174.286</v>
      </c>
      <c r="J2443">
        <v>1</v>
      </c>
      <c r="K2443">
        <v>0</v>
      </c>
      <c r="L2443">
        <v>18.43</v>
      </c>
      <c r="M2443" s="7">
        <f>SUM(Table1[[#This Row],[Profit]]/Table1[[#This Row],[Sales]])</f>
        <v>0.10574572828569133</v>
      </c>
      <c r="N2443">
        <f>SUM(Table1[[#This Row],[Sales]]*Table1[[#This Row],[Quantity]])</f>
        <v>174.286</v>
      </c>
    </row>
    <row r="2444" spans="1:14" x14ac:dyDescent="0.3">
      <c r="A2444" t="s">
        <v>2464</v>
      </c>
      <c r="B2444" s="1">
        <v>42877</v>
      </c>
      <c r="C2444" t="s">
        <v>2230</v>
      </c>
      <c r="D2444" t="s">
        <v>2231</v>
      </c>
      <c r="E2444" t="s">
        <v>3</v>
      </c>
      <c r="F2444" t="s">
        <v>56</v>
      </c>
      <c r="G2444" t="s">
        <v>13</v>
      </c>
      <c r="H2444" t="s">
        <v>28</v>
      </c>
      <c r="I2444">
        <v>662.84</v>
      </c>
      <c r="J2444">
        <v>1</v>
      </c>
      <c r="K2444">
        <v>0.15</v>
      </c>
      <c r="L2444">
        <v>88.34</v>
      </c>
      <c r="M2444" s="7">
        <f>SUM(Table1[[#This Row],[Profit]]/Table1[[#This Row],[Sales]])</f>
        <v>0.13327499849134028</v>
      </c>
      <c r="N2444">
        <f>SUM(Table1[[#This Row],[Sales]]*Table1[[#This Row],[Quantity]])</f>
        <v>662.84</v>
      </c>
    </row>
    <row r="2445" spans="1:14" x14ac:dyDescent="0.3">
      <c r="A2445" t="s">
        <v>2464</v>
      </c>
      <c r="B2445" s="1">
        <v>42877</v>
      </c>
      <c r="C2445" t="s">
        <v>2230</v>
      </c>
      <c r="D2445" t="s">
        <v>2231</v>
      </c>
      <c r="E2445" t="s">
        <v>3</v>
      </c>
      <c r="F2445" t="s">
        <v>56</v>
      </c>
      <c r="G2445" t="s">
        <v>25</v>
      </c>
      <c r="H2445" t="s">
        <v>63</v>
      </c>
      <c r="I2445">
        <v>95.1</v>
      </c>
      <c r="J2445">
        <v>3</v>
      </c>
      <c r="K2445">
        <v>0.1</v>
      </c>
      <c r="L2445">
        <v>21.46</v>
      </c>
      <c r="M2445" s="7">
        <f>SUM(Table1[[#This Row],[Profit]]/Table1[[#This Row],[Sales]])</f>
        <v>0.22565720294426922</v>
      </c>
      <c r="N2445">
        <f>SUM(Table1[[#This Row],[Sales]]*Table1[[#This Row],[Quantity]])</f>
        <v>285.29999999999995</v>
      </c>
    </row>
    <row r="2446" spans="1:14" x14ac:dyDescent="0.3">
      <c r="A2446" t="s">
        <v>2464</v>
      </c>
      <c r="B2446" s="1">
        <v>42877</v>
      </c>
      <c r="C2446" t="s">
        <v>2230</v>
      </c>
      <c r="D2446" t="s">
        <v>2231</v>
      </c>
      <c r="E2446" t="s">
        <v>3</v>
      </c>
      <c r="F2446" t="s">
        <v>56</v>
      </c>
      <c r="G2446" t="s">
        <v>13</v>
      </c>
      <c r="H2446" t="s">
        <v>67</v>
      </c>
      <c r="I2446">
        <v>26.88</v>
      </c>
      <c r="J2446">
        <v>6</v>
      </c>
      <c r="K2446">
        <v>0</v>
      </c>
      <c r="L2446">
        <v>7.12</v>
      </c>
      <c r="M2446" s="7">
        <f>SUM(Table1[[#This Row],[Profit]]/Table1[[#This Row],[Sales]])</f>
        <v>0.26488095238095238</v>
      </c>
      <c r="N2446">
        <f>SUM(Table1[[#This Row],[Sales]]*Table1[[#This Row],[Quantity]])</f>
        <v>161.28</v>
      </c>
    </row>
    <row r="2447" spans="1:14" x14ac:dyDescent="0.3">
      <c r="A2447" t="s">
        <v>2464</v>
      </c>
      <c r="B2447" s="1">
        <v>42877</v>
      </c>
      <c r="C2447" t="s">
        <v>2230</v>
      </c>
      <c r="D2447" t="s">
        <v>2231</v>
      </c>
      <c r="E2447" t="s">
        <v>3</v>
      </c>
      <c r="F2447" t="s">
        <v>56</v>
      </c>
      <c r="G2447" t="s">
        <v>25</v>
      </c>
      <c r="H2447" t="s">
        <v>26</v>
      </c>
      <c r="I2447">
        <v>257.98</v>
      </c>
      <c r="J2447">
        <v>9</v>
      </c>
      <c r="K2447">
        <v>0.2</v>
      </c>
      <c r="L2447">
        <v>33.630000000000003</v>
      </c>
      <c r="M2447" s="7">
        <f>SUM(Table1[[#This Row],[Profit]]/Table1[[#This Row],[Sales]])</f>
        <v>0.13035894255368632</v>
      </c>
      <c r="N2447">
        <f>SUM(Table1[[#This Row],[Sales]]*Table1[[#This Row],[Quantity]])</f>
        <v>2321.8200000000002</v>
      </c>
    </row>
    <row r="2448" spans="1:14" x14ac:dyDescent="0.3">
      <c r="A2448" t="s">
        <v>2465</v>
      </c>
      <c r="B2448" s="1">
        <v>42638</v>
      </c>
      <c r="C2448" t="s">
        <v>2136</v>
      </c>
      <c r="D2448" t="s">
        <v>2137</v>
      </c>
      <c r="E2448" t="s">
        <v>3</v>
      </c>
      <c r="F2448" t="s">
        <v>12</v>
      </c>
      <c r="G2448" t="s">
        <v>13</v>
      </c>
      <c r="H2448" t="s">
        <v>67</v>
      </c>
      <c r="I2448">
        <v>17.48</v>
      </c>
      <c r="J2448">
        <v>8</v>
      </c>
      <c r="K2448">
        <v>0.05</v>
      </c>
      <c r="L2448">
        <v>2.9</v>
      </c>
      <c r="M2448" s="7">
        <f>SUM(Table1[[#This Row],[Profit]]/Table1[[#This Row],[Sales]])</f>
        <v>0.16590389016018306</v>
      </c>
      <c r="N2448">
        <f>SUM(Table1[[#This Row],[Sales]]*Table1[[#This Row],[Quantity]])</f>
        <v>139.84</v>
      </c>
    </row>
    <row r="2449" spans="1:14" x14ac:dyDescent="0.3">
      <c r="A2449" t="s">
        <v>2466</v>
      </c>
      <c r="B2449" s="1">
        <v>43039</v>
      </c>
      <c r="C2449" t="s">
        <v>719</v>
      </c>
      <c r="D2449" t="s">
        <v>720</v>
      </c>
      <c r="E2449" t="s">
        <v>3</v>
      </c>
      <c r="F2449" t="s">
        <v>56</v>
      </c>
      <c r="G2449" t="s">
        <v>5</v>
      </c>
      <c r="H2449" t="s">
        <v>7</v>
      </c>
      <c r="I2449">
        <v>492.83499999999998</v>
      </c>
      <c r="J2449">
        <v>7</v>
      </c>
      <c r="K2449">
        <v>0.1</v>
      </c>
      <c r="L2449">
        <v>95.82</v>
      </c>
      <c r="M2449" s="7">
        <f>SUM(Table1[[#This Row],[Profit]]/Table1[[#This Row],[Sales]])</f>
        <v>0.19442612639118567</v>
      </c>
      <c r="N2449">
        <f>SUM(Table1[[#This Row],[Sales]]*Table1[[#This Row],[Quantity]])</f>
        <v>3449.8449999999998</v>
      </c>
    </row>
    <row r="2450" spans="1:14" x14ac:dyDescent="0.3">
      <c r="A2450" t="s">
        <v>2467</v>
      </c>
      <c r="B2450" s="1">
        <v>42627</v>
      </c>
      <c r="C2450" t="s">
        <v>661</v>
      </c>
      <c r="D2450" t="s">
        <v>662</v>
      </c>
      <c r="E2450" t="s">
        <v>3</v>
      </c>
      <c r="F2450" t="s">
        <v>4</v>
      </c>
      <c r="G2450" t="s">
        <v>13</v>
      </c>
      <c r="H2450" t="s">
        <v>19</v>
      </c>
      <c r="I2450">
        <v>269.49</v>
      </c>
      <c r="J2450">
        <v>8</v>
      </c>
      <c r="K2450">
        <v>0.25</v>
      </c>
      <c r="L2450">
        <v>28.85</v>
      </c>
      <c r="M2450" s="7">
        <f>SUM(Table1[[#This Row],[Profit]]/Table1[[#This Row],[Sales]])</f>
        <v>0.107054065085903</v>
      </c>
      <c r="N2450">
        <f>SUM(Table1[[#This Row],[Sales]]*Table1[[#This Row],[Quantity]])</f>
        <v>2155.92</v>
      </c>
    </row>
    <row r="2451" spans="1:14" x14ac:dyDescent="0.3">
      <c r="A2451" t="s">
        <v>2468</v>
      </c>
      <c r="B2451" s="1">
        <v>43044</v>
      </c>
      <c r="C2451" t="s">
        <v>138</v>
      </c>
      <c r="D2451" t="s">
        <v>139</v>
      </c>
      <c r="E2451" t="s">
        <v>39</v>
      </c>
      <c r="F2451" t="s">
        <v>12</v>
      </c>
      <c r="G2451" t="s">
        <v>13</v>
      </c>
      <c r="H2451" t="s">
        <v>27</v>
      </c>
      <c r="I2451">
        <v>29.12</v>
      </c>
      <c r="J2451">
        <v>2</v>
      </c>
      <c r="K2451">
        <v>0</v>
      </c>
      <c r="L2451">
        <v>4.5</v>
      </c>
      <c r="M2451" s="7">
        <f>SUM(Table1[[#This Row],[Profit]]/Table1[[#This Row],[Sales]])</f>
        <v>0.15453296703296704</v>
      </c>
      <c r="N2451">
        <f>SUM(Table1[[#This Row],[Sales]]*Table1[[#This Row],[Quantity]])</f>
        <v>58.24</v>
      </c>
    </row>
    <row r="2452" spans="1:14" x14ac:dyDescent="0.3">
      <c r="A2452" t="s">
        <v>2469</v>
      </c>
      <c r="B2452" s="1">
        <v>43176</v>
      </c>
      <c r="C2452" t="s">
        <v>2302</v>
      </c>
      <c r="D2452" t="s">
        <v>2303</v>
      </c>
      <c r="E2452" t="s">
        <v>3</v>
      </c>
      <c r="F2452" t="s">
        <v>56</v>
      </c>
      <c r="G2452" t="s">
        <v>13</v>
      </c>
      <c r="H2452" t="s">
        <v>14</v>
      </c>
      <c r="I2452">
        <v>18.75</v>
      </c>
      <c r="J2452">
        <v>9</v>
      </c>
      <c r="K2452">
        <v>0.05</v>
      </c>
      <c r="L2452">
        <v>1.06</v>
      </c>
      <c r="M2452" s="7">
        <f>SUM(Table1[[#This Row],[Profit]]/Table1[[#This Row],[Sales]])</f>
        <v>5.6533333333333338E-2</v>
      </c>
      <c r="N2452">
        <f>SUM(Table1[[#This Row],[Sales]]*Table1[[#This Row],[Quantity]])</f>
        <v>168.75</v>
      </c>
    </row>
    <row r="2453" spans="1:14" x14ac:dyDescent="0.3">
      <c r="A2453" t="s">
        <v>2469</v>
      </c>
      <c r="B2453" s="1">
        <v>43176</v>
      </c>
      <c r="C2453" t="s">
        <v>2302</v>
      </c>
      <c r="D2453" t="s">
        <v>2303</v>
      </c>
      <c r="E2453" t="s">
        <v>3</v>
      </c>
      <c r="F2453" t="s">
        <v>56</v>
      </c>
      <c r="G2453" t="s">
        <v>25</v>
      </c>
      <c r="H2453" t="s">
        <v>26</v>
      </c>
      <c r="I2453">
        <v>119.7</v>
      </c>
      <c r="J2453">
        <v>9</v>
      </c>
      <c r="K2453">
        <v>0.05</v>
      </c>
      <c r="L2453">
        <v>7.96</v>
      </c>
      <c r="M2453" s="7">
        <f>SUM(Table1[[#This Row],[Profit]]/Table1[[#This Row],[Sales]])</f>
        <v>6.6499582289055975E-2</v>
      </c>
      <c r="N2453">
        <f>SUM(Table1[[#This Row],[Sales]]*Table1[[#This Row],[Quantity]])</f>
        <v>1077.3</v>
      </c>
    </row>
    <row r="2454" spans="1:14" x14ac:dyDescent="0.3">
      <c r="A2454" t="s">
        <v>2469</v>
      </c>
      <c r="B2454" s="1">
        <v>43176</v>
      </c>
      <c r="C2454" t="s">
        <v>2302</v>
      </c>
      <c r="D2454" t="s">
        <v>2303</v>
      </c>
      <c r="E2454" t="s">
        <v>3</v>
      </c>
      <c r="F2454" t="s">
        <v>56</v>
      </c>
      <c r="G2454" t="s">
        <v>13</v>
      </c>
      <c r="H2454" t="s">
        <v>27</v>
      </c>
      <c r="I2454">
        <v>9.1440000000000001</v>
      </c>
      <c r="J2454">
        <v>1</v>
      </c>
      <c r="K2454">
        <v>0.15</v>
      </c>
      <c r="L2454">
        <v>1.78</v>
      </c>
      <c r="M2454" s="7">
        <f>SUM(Table1[[#This Row],[Profit]]/Table1[[#This Row],[Sales]])</f>
        <v>0.19466316710411199</v>
      </c>
      <c r="N2454">
        <f>SUM(Table1[[#This Row],[Sales]]*Table1[[#This Row],[Quantity]])</f>
        <v>9.1440000000000001</v>
      </c>
    </row>
    <row r="2455" spans="1:14" x14ac:dyDescent="0.3">
      <c r="A2455" t="s">
        <v>2469</v>
      </c>
      <c r="B2455" s="1">
        <v>43176</v>
      </c>
      <c r="C2455" t="s">
        <v>2302</v>
      </c>
      <c r="D2455" t="s">
        <v>2303</v>
      </c>
      <c r="E2455" t="s">
        <v>3</v>
      </c>
      <c r="F2455" t="s">
        <v>56</v>
      </c>
      <c r="G2455" t="s">
        <v>25</v>
      </c>
      <c r="H2455" t="s">
        <v>63</v>
      </c>
      <c r="I2455">
        <v>57.06</v>
      </c>
      <c r="J2455">
        <v>5</v>
      </c>
      <c r="K2455">
        <v>0.05</v>
      </c>
      <c r="L2455">
        <v>2.35</v>
      </c>
      <c r="M2455" s="7">
        <f>SUM(Table1[[#This Row],[Profit]]/Table1[[#This Row],[Sales]])</f>
        <v>4.1184717840869259E-2</v>
      </c>
      <c r="N2455">
        <f>SUM(Table1[[#This Row],[Sales]]*Table1[[#This Row],[Quantity]])</f>
        <v>285.3</v>
      </c>
    </row>
    <row r="2456" spans="1:14" x14ac:dyDescent="0.3">
      <c r="A2456" t="s">
        <v>2469</v>
      </c>
      <c r="B2456" s="1">
        <v>43176</v>
      </c>
      <c r="C2456" t="s">
        <v>2302</v>
      </c>
      <c r="D2456" t="s">
        <v>2303</v>
      </c>
      <c r="E2456" t="s">
        <v>3</v>
      </c>
      <c r="F2456" t="s">
        <v>56</v>
      </c>
      <c r="G2456" t="s">
        <v>25</v>
      </c>
      <c r="H2456" t="s">
        <v>63</v>
      </c>
      <c r="I2456">
        <v>71.599999999999994</v>
      </c>
      <c r="J2456">
        <v>9</v>
      </c>
      <c r="K2456">
        <v>0.25</v>
      </c>
      <c r="L2456">
        <v>0.72</v>
      </c>
      <c r="M2456" s="7">
        <f>SUM(Table1[[#This Row],[Profit]]/Table1[[#This Row],[Sales]])</f>
        <v>1.0055865921787709E-2</v>
      </c>
      <c r="N2456">
        <f>SUM(Table1[[#This Row],[Sales]]*Table1[[#This Row],[Quantity]])</f>
        <v>644.4</v>
      </c>
    </row>
    <row r="2457" spans="1:14" x14ac:dyDescent="0.3">
      <c r="A2457" t="s">
        <v>2469</v>
      </c>
      <c r="B2457" s="1">
        <v>43176</v>
      </c>
      <c r="C2457" t="s">
        <v>2302</v>
      </c>
      <c r="D2457" t="s">
        <v>2303</v>
      </c>
      <c r="E2457" t="s">
        <v>3</v>
      </c>
      <c r="F2457" t="s">
        <v>56</v>
      </c>
      <c r="G2457" t="s">
        <v>13</v>
      </c>
      <c r="H2457" t="s">
        <v>19</v>
      </c>
      <c r="I2457">
        <v>107.44</v>
      </c>
      <c r="J2457">
        <v>5</v>
      </c>
      <c r="K2457">
        <v>0</v>
      </c>
      <c r="L2457">
        <v>29.67</v>
      </c>
      <c r="M2457" s="7">
        <f>SUM(Table1[[#This Row],[Profit]]/Table1[[#This Row],[Sales]])</f>
        <v>0.2761541325390916</v>
      </c>
      <c r="N2457">
        <f>SUM(Table1[[#This Row],[Sales]]*Table1[[#This Row],[Quantity]])</f>
        <v>537.20000000000005</v>
      </c>
    </row>
    <row r="2458" spans="1:14" x14ac:dyDescent="0.3">
      <c r="A2458" t="s">
        <v>2469</v>
      </c>
      <c r="B2458" s="1">
        <v>43176</v>
      </c>
      <c r="C2458" t="s">
        <v>2302</v>
      </c>
      <c r="D2458" t="s">
        <v>2303</v>
      </c>
      <c r="E2458" t="s">
        <v>3</v>
      </c>
      <c r="F2458" t="s">
        <v>56</v>
      </c>
      <c r="G2458" t="s">
        <v>13</v>
      </c>
      <c r="H2458" t="s">
        <v>14</v>
      </c>
      <c r="I2458">
        <v>7.31</v>
      </c>
      <c r="J2458">
        <v>9</v>
      </c>
      <c r="K2458">
        <v>0.25</v>
      </c>
      <c r="L2458">
        <v>1.1000000000000001</v>
      </c>
      <c r="M2458" s="7">
        <f>SUM(Table1[[#This Row],[Profit]]/Table1[[#This Row],[Sales]])</f>
        <v>0.15047879616963067</v>
      </c>
      <c r="N2458">
        <f>SUM(Table1[[#This Row],[Sales]]*Table1[[#This Row],[Quantity]])</f>
        <v>65.789999999999992</v>
      </c>
    </row>
    <row r="2459" spans="1:14" x14ac:dyDescent="0.3">
      <c r="A2459" t="s">
        <v>2469</v>
      </c>
      <c r="B2459" s="1">
        <v>43176</v>
      </c>
      <c r="C2459" t="s">
        <v>2302</v>
      </c>
      <c r="D2459" t="s">
        <v>2303</v>
      </c>
      <c r="E2459" t="s">
        <v>3</v>
      </c>
      <c r="F2459" t="s">
        <v>56</v>
      </c>
      <c r="G2459" t="s">
        <v>13</v>
      </c>
      <c r="H2459" t="s">
        <v>24</v>
      </c>
      <c r="I2459">
        <v>59.1</v>
      </c>
      <c r="J2459">
        <v>10</v>
      </c>
      <c r="K2459">
        <v>0.15</v>
      </c>
      <c r="L2459">
        <v>0.59</v>
      </c>
      <c r="M2459" s="7">
        <f>SUM(Table1[[#This Row],[Profit]]/Table1[[#This Row],[Sales]])</f>
        <v>9.9830795262267329E-3</v>
      </c>
      <c r="N2459">
        <f>SUM(Table1[[#This Row],[Sales]]*Table1[[#This Row],[Quantity]])</f>
        <v>591</v>
      </c>
    </row>
    <row r="2460" spans="1:14" x14ac:dyDescent="0.3">
      <c r="A2460" t="s">
        <v>2469</v>
      </c>
      <c r="B2460" s="1">
        <v>43176</v>
      </c>
      <c r="C2460" t="s">
        <v>2302</v>
      </c>
      <c r="D2460" t="s">
        <v>2303</v>
      </c>
      <c r="E2460" t="s">
        <v>3</v>
      </c>
      <c r="F2460" t="s">
        <v>56</v>
      </c>
      <c r="G2460" t="s">
        <v>13</v>
      </c>
      <c r="H2460" t="s">
        <v>19</v>
      </c>
      <c r="I2460">
        <v>46.53</v>
      </c>
      <c r="J2460">
        <v>5</v>
      </c>
      <c r="K2460">
        <v>0</v>
      </c>
      <c r="L2460">
        <v>5.96</v>
      </c>
      <c r="M2460" s="7">
        <f>SUM(Table1[[#This Row],[Profit]]/Table1[[#This Row],[Sales]])</f>
        <v>0.12808940468514937</v>
      </c>
      <c r="N2460">
        <f>SUM(Table1[[#This Row],[Sales]]*Table1[[#This Row],[Quantity]])</f>
        <v>232.65</v>
      </c>
    </row>
    <row r="2461" spans="1:14" x14ac:dyDescent="0.3">
      <c r="A2461" t="s">
        <v>2470</v>
      </c>
      <c r="B2461" s="1">
        <v>43327</v>
      </c>
      <c r="C2461" t="s">
        <v>1828</v>
      </c>
      <c r="D2461" t="s">
        <v>1829</v>
      </c>
      <c r="E2461" t="s">
        <v>3</v>
      </c>
      <c r="F2461" t="s">
        <v>56</v>
      </c>
      <c r="G2461" t="s">
        <v>13</v>
      </c>
      <c r="H2461" t="s">
        <v>28</v>
      </c>
      <c r="I2461">
        <v>97.84</v>
      </c>
      <c r="J2461">
        <v>1</v>
      </c>
      <c r="K2461">
        <v>0</v>
      </c>
      <c r="L2461">
        <v>23.56</v>
      </c>
      <c r="M2461" s="7">
        <f>SUM(Table1[[#This Row],[Profit]]/Table1[[#This Row],[Sales]])</f>
        <v>0.240801308258381</v>
      </c>
      <c r="N2461">
        <f>SUM(Table1[[#This Row],[Sales]]*Table1[[#This Row],[Quantity]])</f>
        <v>97.84</v>
      </c>
    </row>
    <row r="2462" spans="1:14" x14ac:dyDescent="0.3">
      <c r="A2462" t="s">
        <v>2471</v>
      </c>
      <c r="B2462" s="1">
        <v>42562</v>
      </c>
      <c r="C2462" t="s">
        <v>2472</v>
      </c>
      <c r="D2462" t="s">
        <v>2473</v>
      </c>
      <c r="E2462" t="s">
        <v>3</v>
      </c>
      <c r="F2462" t="s">
        <v>12</v>
      </c>
      <c r="G2462" t="s">
        <v>13</v>
      </c>
      <c r="H2462" t="s">
        <v>32</v>
      </c>
      <c r="I2462">
        <v>29.97</v>
      </c>
      <c r="J2462">
        <v>4</v>
      </c>
      <c r="K2462">
        <v>0</v>
      </c>
      <c r="L2462">
        <v>4.63</v>
      </c>
      <c r="M2462" s="7">
        <f>SUM(Table1[[#This Row],[Profit]]/Table1[[#This Row],[Sales]])</f>
        <v>0.15448782115448784</v>
      </c>
      <c r="N2462">
        <f>SUM(Table1[[#This Row],[Sales]]*Table1[[#This Row],[Quantity]])</f>
        <v>119.88</v>
      </c>
    </row>
    <row r="2463" spans="1:14" x14ac:dyDescent="0.3">
      <c r="A2463" t="s">
        <v>2471</v>
      </c>
      <c r="B2463" s="1">
        <v>42562</v>
      </c>
      <c r="C2463" t="s">
        <v>2472</v>
      </c>
      <c r="D2463" t="s">
        <v>2473</v>
      </c>
      <c r="E2463" t="s">
        <v>3</v>
      </c>
      <c r="F2463" t="s">
        <v>12</v>
      </c>
      <c r="G2463" t="s">
        <v>13</v>
      </c>
      <c r="H2463" t="s">
        <v>27</v>
      </c>
      <c r="I2463">
        <v>98.352000000000004</v>
      </c>
      <c r="J2463">
        <v>3</v>
      </c>
      <c r="K2463">
        <v>0.05</v>
      </c>
      <c r="L2463">
        <v>14.97</v>
      </c>
      <c r="M2463" s="7">
        <f>SUM(Table1[[#This Row],[Profit]]/Table1[[#This Row],[Sales]])</f>
        <v>0.15220839433870181</v>
      </c>
      <c r="N2463">
        <f>SUM(Table1[[#This Row],[Sales]]*Table1[[#This Row],[Quantity]])</f>
        <v>295.05600000000004</v>
      </c>
    </row>
    <row r="2464" spans="1:14" x14ac:dyDescent="0.3">
      <c r="A2464" t="s">
        <v>2474</v>
      </c>
      <c r="B2464" s="1">
        <v>43437</v>
      </c>
      <c r="C2464" t="s">
        <v>1497</v>
      </c>
      <c r="D2464" t="s">
        <v>1498</v>
      </c>
      <c r="E2464" t="s">
        <v>3</v>
      </c>
      <c r="F2464" t="s">
        <v>56</v>
      </c>
      <c r="G2464" t="s">
        <v>13</v>
      </c>
      <c r="H2464" t="s">
        <v>27</v>
      </c>
      <c r="I2464">
        <v>83.92</v>
      </c>
      <c r="J2464">
        <v>5</v>
      </c>
      <c r="K2464">
        <v>0.05</v>
      </c>
      <c r="L2464">
        <v>12.56</v>
      </c>
      <c r="M2464" s="7">
        <f>SUM(Table1[[#This Row],[Profit]]/Table1[[#This Row],[Sales]])</f>
        <v>0.14966634890371783</v>
      </c>
      <c r="N2464">
        <f>SUM(Table1[[#This Row],[Sales]]*Table1[[#This Row],[Quantity]])</f>
        <v>419.6</v>
      </c>
    </row>
    <row r="2465" spans="1:14" x14ac:dyDescent="0.3">
      <c r="A2465" t="s">
        <v>2474</v>
      </c>
      <c r="B2465" s="1">
        <v>43437</v>
      </c>
      <c r="C2465" t="s">
        <v>1497</v>
      </c>
      <c r="D2465" t="s">
        <v>1498</v>
      </c>
      <c r="E2465" t="s">
        <v>3</v>
      </c>
      <c r="F2465" t="s">
        <v>56</v>
      </c>
      <c r="G2465" t="s">
        <v>13</v>
      </c>
      <c r="H2465" t="s">
        <v>27</v>
      </c>
      <c r="I2465">
        <v>14.624000000000001</v>
      </c>
      <c r="J2465">
        <v>6</v>
      </c>
      <c r="K2465">
        <v>0.15</v>
      </c>
      <c r="L2465">
        <v>0.81</v>
      </c>
      <c r="M2465" s="7">
        <f>SUM(Table1[[#This Row],[Profit]]/Table1[[#This Row],[Sales]])</f>
        <v>5.5388402625820572E-2</v>
      </c>
      <c r="N2465">
        <f>SUM(Table1[[#This Row],[Sales]]*Table1[[#This Row],[Quantity]])</f>
        <v>87.744</v>
      </c>
    </row>
    <row r="2466" spans="1:14" x14ac:dyDescent="0.3">
      <c r="A2466" t="s">
        <v>2474</v>
      </c>
      <c r="B2466" s="1">
        <v>43437</v>
      </c>
      <c r="C2466" t="s">
        <v>1497</v>
      </c>
      <c r="D2466" t="s">
        <v>1498</v>
      </c>
      <c r="E2466" t="s">
        <v>3</v>
      </c>
      <c r="F2466" t="s">
        <v>56</v>
      </c>
      <c r="G2466" t="s">
        <v>25</v>
      </c>
      <c r="H2466" t="s">
        <v>26</v>
      </c>
      <c r="I2466">
        <v>136.99</v>
      </c>
      <c r="J2466">
        <v>5</v>
      </c>
      <c r="K2466">
        <v>0.05</v>
      </c>
      <c r="L2466">
        <v>29.5</v>
      </c>
      <c r="M2466" s="7">
        <f>SUM(Table1[[#This Row],[Profit]]/Table1[[#This Row],[Sales]])</f>
        <v>0.21534418570698591</v>
      </c>
      <c r="N2466">
        <f>SUM(Table1[[#This Row],[Sales]]*Table1[[#This Row],[Quantity]])</f>
        <v>684.95</v>
      </c>
    </row>
    <row r="2467" spans="1:14" x14ac:dyDescent="0.3">
      <c r="A2467" t="s">
        <v>2474</v>
      </c>
      <c r="B2467" s="1">
        <v>43437</v>
      </c>
      <c r="C2467" t="s">
        <v>1497</v>
      </c>
      <c r="D2467" t="s">
        <v>1498</v>
      </c>
      <c r="E2467" t="s">
        <v>3</v>
      </c>
      <c r="F2467" t="s">
        <v>56</v>
      </c>
      <c r="G2467" t="s">
        <v>13</v>
      </c>
      <c r="H2467" t="s">
        <v>14</v>
      </c>
      <c r="I2467">
        <v>3.15</v>
      </c>
      <c r="J2467">
        <v>2</v>
      </c>
      <c r="K2467">
        <v>0.2</v>
      </c>
      <c r="L2467">
        <v>0.05</v>
      </c>
      <c r="M2467" s="7">
        <f>SUM(Table1[[#This Row],[Profit]]/Table1[[#This Row],[Sales]])</f>
        <v>1.5873015873015876E-2</v>
      </c>
      <c r="N2467">
        <f>SUM(Table1[[#This Row],[Sales]]*Table1[[#This Row],[Quantity]])</f>
        <v>6.3</v>
      </c>
    </row>
    <row r="2468" spans="1:14" x14ac:dyDescent="0.3">
      <c r="A2468" t="s">
        <v>2475</v>
      </c>
      <c r="B2468" s="1">
        <v>43224</v>
      </c>
      <c r="C2468" t="s">
        <v>582</v>
      </c>
      <c r="D2468" t="s">
        <v>583</v>
      </c>
      <c r="E2468" t="s">
        <v>3</v>
      </c>
      <c r="F2468" t="s">
        <v>4</v>
      </c>
      <c r="G2468" t="s">
        <v>13</v>
      </c>
      <c r="H2468" t="s">
        <v>32</v>
      </c>
      <c r="I2468">
        <v>9.11</v>
      </c>
      <c r="J2468">
        <v>4</v>
      </c>
      <c r="K2468">
        <v>0.05</v>
      </c>
      <c r="L2468">
        <v>1.47</v>
      </c>
      <c r="M2468" s="7">
        <f>SUM(Table1[[#This Row],[Profit]]/Table1[[#This Row],[Sales]])</f>
        <v>0.16136114160263448</v>
      </c>
      <c r="N2468">
        <f>SUM(Table1[[#This Row],[Sales]]*Table1[[#This Row],[Quantity]])</f>
        <v>36.44</v>
      </c>
    </row>
    <row r="2469" spans="1:14" x14ac:dyDescent="0.3">
      <c r="A2469" t="s">
        <v>2475</v>
      </c>
      <c r="B2469" s="1">
        <v>43224</v>
      </c>
      <c r="C2469" t="s">
        <v>582</v>
      </c>
      <c r="D2469" t="s">
        <v>583</v>
      </c>
      <c r="E2469" t="s">
        <v>3</v>
      </c>
      <c r="F2469" t="s">
        <v>4</v>
      </c>
      <c r="G2469" t="s">
        <v>13</v>
      </c>
      <c r="H2469" t="s">
        <v>19</v>
      </c>
      <c r="I2469">
        <v>571.44000000000005</v>
      </c>
      <c r="J2469">
        <v>7</v>
      </c>
      <c r="K2469">
        <v>0.05</v>
      </c>
      <c r="L2469">
        <v>44.28</v>
      </c>
      <c r="M2469" s="7">
        <f>SUM(Table1[[#This Row],[Profit]]/Table1[[#This Row],[Sales]])</f>
        <v>7.7488450230995376E-2</v>
      </c>
      <c r="N2469">
        <f>SUM(Table1[[#This Row],[Sales]]*Table1[[#This Row],[Quantity]])</f>
        <v>4000.0800000000004</v>
      </c>
    </row>
    <row r="2470" spans="1:14" x14ac:dyDescent="0.3">
      <c r="A2470" t="s">
        <v>2475</v>
      </c>
      <c r="B2470" s="1">
        <v>43224</v>
      </c>
      <c r="C2470" t="s">
        <v>582</v>
      </c>
      <c r="D2470" t="s">
        <v>583</v>
      </c>
      <c r="E2470" t="s">
        <v>3</v>
      </c>
      <c r="F2470" t="s">
        <v>4</v>
      </c>
      <c r="G2470" t="s">
        <v>13</v>
      </c>
      <c r="H2470" t="s">
        <v>32</v>
      </c>
      <c r="I2470">
        <v>32.4</v>
      </c>
      <c r="J2470">
        <v>1</v>
      </c>
      <c r="K2470">
        <v>0.05</v>
      </c>
      <c r="L2470">
        <v>1.51</v>
      </c>
      <c r="M2470" s="7">
        <f>SUM(Table1[[#This Row],[Profit]]/Table1[[#This Row],[Sales]])</f>
        <v>4.6604938271604938E-2</v>
      </c>
      <c r="N2470">
        <f>SUM(Table1[[#This Row],[Sales]]*Table1[[#This Row],[Quantity]])</f>
        <v>32.4</v>
      </c>
    </row>
    <row r="2471" spans="1:14" x14ac:dyDescent="0.3">
      <c r="A2471" t="s">
        <v>2475</v>
      </c>
      <c r="B2471" s="1">
        <v>43224</v>
      </c>
      <c r="C2471" t="s">
        <v>582</v>
      </c>
      <c r="D2471" t="s">
        <v>583</v>
      </c>
      <c r="E2471" t="s">
        <v>3</v>
      </c>
      <c r="F2471" t="s">
        <v>4</v>
      </c>
      <c r="G2471" t="s">
        <v>13</v>
      </c>
      <c r="H2471" t="s">
        <v>19</v>
      </c>
      <c r="I2471">
        <v>16.91</v>
      </c>
      <c r="J2471">
        <v>3</v>
      </c>
      <c r="K2471">
        <v>0.05</v>
      </c>
      <c r="L2471">
        <v>1.2</v>
      </c>
      <c r="M2471" s="7">
        <f>SUM(Table1[[#This Row],[Profit]]/Table1[[#This Row],[Sales]])</f>
        <v>7.0963926670609107E-2</v>
      </c>
      <c r="N2471">
        <f>SUM(Table1[[#This Row],[Sales]]*Table1[[#This Row],[Quantity]])</f>
        <v>50.730000000000004</v>
      </c>
    </row>
    <row r="2472" spans="1:14" x14ac:dyDescent="0.3">
      <c r="A2472" t="s">
        <v>2476</v>
      </c>
      <c r="B2472" s="1">
        <v>42757</v>
      </c>
      <c r="C2472" t="s">
        <v>2477</v>
      </c>
      <c r="D2472" t="s">
        <v>2478</v>
      </c>
      <c r="E2472" t="s">
        <v>3</v>
      </c>
      <c r="F2472" t="s">
        <v>4</v>
      </c>
      <c r="G2472" t="s">
        <v>5</v>
      </c>
      <c r="H2472" t="s">
        <v>23</v>
      </c>
      <c r="I2472">
        <v>14.272</v>
      </c>
      <c r="J2472">
        <v>9</v>
      </c>
      <c r="K2472">
        <v>0.25</v>
      </c>
      <c r="L2472">
        <v>2.74</v>
      </c>
      <c r="M2472" s="7">
        <f>SUM(Table1[[#This Row],[Profit]]/Table1[[#This Row],[Sales]])</f>
        <v>0.19198430493273544</v>
      </c>
      <c r="N2472">
        <f>SUM(Table1[[#This Row],[Sales]]*Table1[[#This Row],[Quantity]])</f>
        <v>128.44800000000001</v>
      </c>
    </row>
    <row r="2473" spans="1:14" x14ac:dyDescent="0.3">
      <c r="A2473" t="s">
        <v>2476</v>
      </c>
      <c r="B2473" s="1">
        <v>42757</v>
      </c>
      <c r="C2473" t="s">
        <v>2477</v>
      </c>
      <c r="D2473" t="s">
        <v>2478</v>
      </c>
      <c r="E2473" t="s">
        <v>3</v>
      </c>
      <c r="F2473" t="s">
        <v>4</v>
      </c>
      <c r="G2473" t="s">
        <v>5</v>
      </c>
      <c r="H2473" t="s">
        <v>6</v>
      </c>
      <c r="I2473">
        <v>451.13600000000002</v>
      </c>
      <c r="J2473">
        <v>1</v>
      </c>
      <c r="K2473">
        <v>0.05</v>
      </c>
      <c r="L2473">
        <v>35.659999999999997</v>
      </c>
      <c r="M2473" s="7">
        <f>SUM(Table1[[#This Row],[Profit]]/Table1[[#This Row],[Sales]])</f>
        <v>7.9044899985813585E-2</v>
      </c>
      <c r="N2473">
        <f>SUM(Table1[[#This Row],[Sales]]*Table1[[#This Row],[Quantity]])</f>
        <v>451.13600000000002</v>
      </c>
    </row>
    <row r="2474" spans="1:14" x14ac:dyDescent="0.3">
      <c r="A2474" t="s">
        <v>2476</v>
      </c>
      <c r="B2474" s="1">
        <v>42757</v>
      </c>
      <c r="C2474" t="s">
        <v>2477</v>
      </c>
      <c r="D2474" t="s">
        <v>2478</v>
      </c>
      <c r="E2474" t="s">
        <v>3</v>
      </c>
      <c r="F2474" t="s">
        <v>4</v>
      </c>
      <c r="G2474" t="s">
        <v>13</v>
      </c>
      <c r="H2474" t="s">
        <v>28</v>
      </c>
      <c r="I2474">
        <v>64.864000000000004</v>
      </c>
      <c r="J2474">
        <v>5</v>
      </c>
      <c r="K2474">
        <v>0.05</v>
      </c>
      <c r="L2474">
        <v>6.78</v>
      </c>
      <c r="M2474" s="7">
        <f>SUM(Table1[[#This Row],[Profit]]/Table1[[#This Row],[Sales]])</f>
        <v>0.10452639368524913</v>
      </c>
      <c r="N2474">
        <f>SUM(Table1[[#This Row],[Sales]]*Table1[[#This Row],[Quantity]])</f>
        <v>324.32000000000005</v>
      </c>
    </row>
    <row r="2475" spans="1:14" x14ac:dyDescent="0.3">
      <c r="A2475" t="s">
        <v>2479</v>
      </c>
      <c r="B2475" s="1">
        <v>43042</v>
      </c>
      <c r="C2475" t="s">
        <v>1457</v>
      </c>
      <c r="D2475" t="s">
        <v>1458</v>
      </c>
      <c r="E2475" t="s">
        <v>3</v>
      </c>
      <c r="F2475" t="s">
        <v>12</v>
      </c>
      <c r="G2475" t="s">
        <v>5</v>
      </c>
      <c r="H2475" t="s">
        <v>7</v>
      </c>
      <c r="I2475">
        <v>217.584</v>
      </c>
      <c r="J2475">
        <v>3</v>
      </c>
      <c r="K2475">
        <v>0.25</v>
      </c>
      <c r="L2475">
        <v>2.1800000000000002</v>
      </c>
      <c r="M2475" s="7">
        <f>SUM(Table1[[#This Row],[Profit]]/Table1[[#This Row],[Sales]])</f>
        <v>1.0019119052871535E-2</v>
      </c>
      <c r="N2475">
        <f>SUM(Table1[[#This Row],[Sales]]*Table1[[#This Row],[Quantity]])</f>
        <v>652.75199999999995</v>
      </c>
    </row>
    <row r="2476" spans="1:14" x14ac:dyDescent="0.3">
      <c r="A2476" t="s">
        <v>2479</v>
      </c>
      <c r="B2476" s="1">
        <v>43042</v>
      </c>
      <c r="C2476" t="s">
        <v>1457</v>
      </c>
      <c r="D2476" t="s">
        <v>1458</v>
      </c>
      <c r="E2476" t="s">
        <v>3</v>
      </c>
      <c r="F2476" t="s">
        <v>12</v>
      </c>
      <c r="G2476" t="s">
        <v>25</v>
      </c>
      <c r="H2476" t="s">
        <v>63</v>
      </c>
      <c r="I2476">
        <v>82.95</v>
      </c>
      <c r="J2476">
        <v>2</v>
      </c>
      <c r="K2476">
        <v>0.15</v>
      </c>
      <c r="L2476">
        <v>15.67</v>
      </c>
      <c r="M2476" s="7">
        <f>SUM(Table1[[#This Row],[Profit]]/Table1[[#This Row],[Sales]])</f>
        <v>0.1889089813140446</v>
      </c>
      <c r="N2476">
        <f>SUM(Table1[[#This Row],[Sales]]*Table1[[#This Row],[Quantity]])</f>
        <v>165.9</v>
      </c>
    </row>
    <row r="2477" spans="1:14" x14ac:dyDescent="0.3">
      <c r="A2477" t="s">
        <v>2479</v>
      </c>
      <c r="B2477" s="1">
        <v>43042</v>
      </c>
      <c r="C2477" t="s">
        <v>1457</v>
      </c>
      <c r="D2477" t="s">
        <v>1458</v>
      </c>
      <c r="E2477" t="s">
        <v>3</v>
      </c>
      <c r="F2477" t="s">
        <v>12</v>
      </c>
      <c r="G2477" t="s">
        <v>13</v>
      </c>
      <c r="H2477" t="s">
        <v>14</v>
      </c>
      <c r="I2477">
        <v>87.71</v>
      </c>
      <c r="J2477">
        <v>5</v>
      </c>
      <c r="K2477">
        <v>0.05</v>
      </c>
      <c r="L2477">
        <v>12.84</v>
      </c>
      <c r="M2477" s="7">
        <f>SUM(Table1[[#This Row],[Profit]]/Table1[[#This Row],[Sales]])</f>
        <v>0.14639151750085511</v>
      </c>
      <c r="N2477">
        <f>SUM(Table1[[#This Row],[Sales]]*Table1[[#This Row],[Quantity]])</f>
        <v>438.54999999999995</v>
      </c>
    </row>
    <row r="2478" spans="1:14" x14ac:dyDescent="0.3">
      <c r="A2478" t="s">
        <v>2479</v>
      </c>
      <c r="B2478" s="1">
        <v>43042</v>
      </c>
      <c r="C2478" t="s">
        <v>1457</v>
      </c>
      <c r="D2478" t="s">
        <v>1458</v>
      </c>
      <c r="E2478" t="s">
        <v>3</v>
      </c>
      <c r="F2478" t="s">
        <v>12</v>
      </c>
      <c r="G2478" t="s">
        <v>13</v>
      </c>
      <c r="H2478" t="s">
        <v>28</v>
      </c>
      <c r="I2478">
        <v>1101.48</v>
      </c>
      <c r="J2478">
        <v>6</v>
      </c>
      <c r="K2478">
        <v>0.25</v>
      </c>
      <c r="L2478">
        <v>232.31</v>
      </c>
      <c r="M2478" s="7">
        <f>SUM(Table1[[#This Row],[Profit]]/Table1[[#This Row],[Sales]])</f>
        <v>0.21090714311653411</v>
      </c>
      <c r="N2478">
        <f>SUM(Table1[[#This Row],[Sales]]*Table1[[#This Row],[Quantity]])</f>
        <v>6608.88</v>
      </c>
    </row>
    <row r="2479" spans="1:14" x14ac:dyDescent="0.3">
      <c r="A2479" t="s">
        <v>2480</v>
      </c>
      <c r="B2479" s="1">
        <v>43347</v>
      </c>
      <c r="C2479" t="s">
        <v>2481</v>
      </c>
      <c r="D2479" t="s">
        <v>2482</v>
      </c>
      <c r="E2479" t="s">
        <v>11</v>
      </c>
      <c r="F2479" t="s">
        <v>12</v>
      </c>
      <c r="G2479" t="s">
        <v>5</v>
      </c>
      <c r="H2479" t="s">
        <v>18</v>
      </c>
      <c r="I2479">
        <v>1322.3520000000001</v>
      </c>
      <c r="J2479">
        <v>2</v>
      </c>
      <c r="K2479">
        <v>0.05</v>
      </c>
      <c r="L2479">
        <v>265.89999999999998</v>
      </c>
      <c r="M2479" s="7">
        <f>SUM(Table1[[#This Row],[Profit]]/Table1[[#This Row],[Sales]])</f>
        <v>0.20108110397231596</v>
      </c>
      <c r="N2479">
        <f>SUM(Table1[[#This Row],[Sales]]*Table1[[#This Row],[Quantity]])</f>
        <v>2644.7040000000002</v>
      </c>
    </row>
    <row r="2480" spans="1:14" x14ac:dyDescent="0.3">
      <c r="A2480" t="s">
        <v>2483</v>
      </c>
      <c r="B2480" s="1">
        <v>42260</v>
      </c>
      <c r="C2480" t="s">
        <v>1462</v>
      </c>
      <c r="D2480" t="s">
        <v>1463</v>
      </c>
      <c r="E2480" t="s">
        <v>3</v>
      </c>
      <c r="F2480" t="s">
        <v>56</v>
      </c>
      <c r="G2480" t="s">
        <v>13</v>
      </c>
      <c r="H2480" t="s">
        <v>24</v>
      </c>
      <c r="I2480">
        <v>5.46</v>
      </c>
      <c r="J2480">
        <v>1</v>
      </c>
      <c r="K2480">
        <v>0</v>
      </c>
      <c r="L2480">
        <v>1</v>
      </c>
      <c r="M2480" s="7">
        <f>SUM(Table1[[#This Row],[Profit]]/Table1[[#This Row],[Sales]])</f>
        <v>0.18315018315018314</v>
      </c>
      <c r="N2480">
        <f>SUM(Table1[[#This Row],[Sales]]*Table1[[#This Row],[Quantity]])</f>
        <v>5.46</v>
      </c>
    </row>
    <row r="2481" spans="1:14" x14ac:dyDescent="0.3">
      <c r="A2481" t="s">
        <v>2484</v>
      </c>
      <c r="B2481" s="1">
        <v>43270</v>
      </c>
      <c r="C2481" t="s">
        <v>1311</v>
      </c>
      <c r="D2481" t="s">
        <v>1312</v>
      </c>
      <c r="E2481" t="s">
        <v>3</v>
      </c>
      <c r="F2481" t="s">
        <v>40</v>
      </c>
      <c r="G2481" t="s">
        <v>13</v>
      </c>
      <c r="H2481" t="s">
        <v>216</v>
      </c>
      <c r="I2481">
        <v>11.183999999999999</v>
      </c>
      <c r="J2481">
        <v>2</v>
      </c>
      <c r="K2481">
        <v>0.1</v>
      </c>
      <c r="L2481">
        <v>2.06</v>
      </c>
      <c r="M2481" s="7">
        <f>SUM(Table1[[#This Row],[Profit]]/Table1[[#This Row],[Sales]])</f>
        <v>0.1841917024320458</v>
      </c>
      <c r="N2481">
        <f>SUM(Table1[[#This Row],[Sales]]*Table1[[#This Row],[Quantity]])</f>
        <v>22.367999999999999</v>
      </c>
    </row>
    <row r="2482" spans="1:14" x14ac:dyDescent="0.3">
      <c r="A2482" t="s">
        <v>2484</v>
      </c>
      <c r="B2482" s="1">
        <v>43270</v>
      </c>
      <c r="C2482" t="s">
        <v>1311</v>
      </c>
      <c r="D2482" t="s">
        <v>1312</v>
      </c>
      <c r="E2482" t="s">
        <v>3</v>
      </c>
      <c r="F2482" t="s">
        <v>40</v>
      </c>
      <c r="G2482" t="s">
        <v>13</v>
      </c>
      <c r="H2482" t="s">
        <v>19</v>
      </c>
      <c r="I2482">
        <v>153.584</v>
      </c>
      <c r="J2482">
        <v>7</v>
      </c>
      <c r="K2482">
        <v>0.2</v>
      </c>
      <c r="L2482">
        <v>1.54</v>
      </c>
      <c r="M2482" s="7">
        <f>SUM(Table1[[#This Row],[Profit]]/Table1[[#This Row],[Sales]])</f>
        <v>1.0027086154807793E-2</v>
      </c>
      <c r="N2482">
        <f>SUM(Table1[[#This Row],[Sales]]*Table1[[#This Row],[Quantity]])</f>
        <v>1075.088</v>
      </c>
    </row>
    <row r="2483" spans="1:14" x14ac:dyDescent="0.3">
      <c r="A2483" t="s">
        <v>2485</v>
      </c>
      <c r="B2483" s="1">
        <v>43458</v>
      </c>
      <c r="C2483" t="s">
        <v>383</v>
      </c>
      <c r="D2483" t="s">
        <v>384</v>
      </c>
      <c r="E2483" t="s">
        <v>3</v>
      </c>
      <c r="F2483" t="s">
        <v>12</v>
      </c>
      <c r="G2483" t="s">
        <v>13</v>
      </c>
      <c r="H2483" t="s">
        <v>19</v>
      </c>
      <c r="I2483">
        <v>1003.62</v>
      </c>
      <c r="J2483">
        <v>9</v>
      </c>
      <c r="K2483">
        <v>0.05</v>
      </c>
      <c r="L2483">
        <v>273.64999999999998</v>
      </c>
      <c r="M2483" s="7">
        <f>SUM(Table1[[#This Row],[Profit]]/Table1[[#This Row],[Sales]])</f>
        <v>0.27266296008449409</v>
      </c>
      <c r="N2483">
        <f>SUM(Table1[[#This Row],[Sales]]*Table1[[#This Row],[Quantity]])</f>
        <v>9032.58</v>
      </c>
    </row>
    <row r="2484" spans="1:14" x14ac:dyDescent="0.3">
      <c r="A2484" t="s">
        <v>2486</v>
      </c>
      <c r="B2484" s="1">
        <v>43340</v>
      </c>
      <c r="C2484" t="s">
        <v>2385</v>
      </c>
      <c r="D2484" t="s">
        <v>2386</v>
      </c>
      <c r="E2484" t="s">
        <v>39</v>
      </c>
      <c r="F2484" t="s">
        <v>12</v>
      </c>
      <c r="G2484" t="s">
        <v>25</v>
      </c>
      <c r="H2484" t="s">
        <v>26</v>
      </c>
      <c r="I2484">
        <v>35.167999999999999</v>
      </c>
      <c r="J2484">
        <v>2</v>
      </c>
      <c r="K2484">
        <v>0.2</v>
      </c>
      <c r="L2484">
        <v>8.06</v>
      </c>
      <c r="M2484" s="7">
        <f>SUM(Table1[[#This Row],[Profit]]/Table1[[#This Row],[Sales]])</f>
        <v>0.22918562329390357</v>
      </c>
      <c r="N2484">
        <f>SUM(Table1[[#This Row],[Sales]]*Table1[[#This Row],[Quantity]])</f>
        <v>70.335999999999999</v>
      </c>
    </row>
    <row r="2485" spans="1:14" x14ac:dyDescent="0.3">
      <c r="A2485" t="s">
        <v>2486</v>
      </c>
      <c r="B2485" s="1">
        <v>43340</v>
      </c>
      <c r="C2485" t="s">
        <v>2385</v>
      </c>
      <c r="D2485" t="s">
        <v>2386</v>
      </c>
      <c r="E2485" t="s">
        <v>39</v>
      </c>
      <c r="F2485" t="s">
        <v>12</v>
      </c>
      <c r="G2485" t="s">
        <v>5</v>
      </c>
      <c r="H2485" t="s">
        <v>18</v>
      </c>
      <c r="I2485">
        <v>1137.75</v>
      </c>
      <c r="J2485">
        <v>4</v>
      </c>
      <c r="K2485">
        <v>0</v>
      </c>
      <c r="L2485">
        <v>135.43</v>
      </c>
      <c r="M2485" s="7">
        <f>SUM(Table1[[#This Row],[Profit]]/Table1[[#This Row],[Sales]])</f>
        <v>0.11903317952098441</v>
      </c>
      <c r="N2485">
        <f>SUM(Table1[[#This Row],[Sales]]*Table1[[#This Row],[Quantity]])</f>
        <v>4551</v>
      </c>
    </row>
    <row r="2486" spans="1:14" x14ac:dyDescent="0.3">
      <c r="A2486" t="s">
        <v>2486</v>
      </c>
      <c r="B2486" s="1">
        <v>43340</v>
      </c>
      <c r="C2486" t="s">
        <v>2385</v>
      </c>
      <c r="D2486" t="s">
        <v>2386</v>
      </c>
      <c r="E2486" t="s">
        <v>39</v>
      </c>
      <c r="F2486" t="s">
        <v>12</v>
      </c>
      <c r="G2486" t="s">
        <v>13</v>
      </c>
      <c r="H2486" t="s">
        <v>27</v>
      </c>
      <c r="I2486">
        <v>99.68</v>
      </c>
      <c r="J2486">
        <v>4</v>
      </c>
      <c r="K2486">
        <v>0.2</v>
      </c>
      <c r="L2486">
        <v>14.66</v>
      </c>
      <c r="M2486" s="7">
        <f>SUM(Table1[[#This Row],[Profit]]/Table1[[#This Row],[Sales]])</f>
        <v>0.14707062600321028</v>
      </c>
      <c r="N2486">
        <f>SUM(Table1[[#This Row],[Sales]]*Table1[[#This Row],[Quantity]])</f>
        <v>398.72</v>
      </c>
    </row>
    <row r="2487" spans="1:14" x14ac:dyDescent="0.3">
      <c r="A2487" t="s">
        <v>2486</v>
      </c>
      <c r="B2487" s="1">
        <v>43340</v>
      </c>
      <c r="C2487" t="s">
        <v>2385</v>
      </c>
      <c r="D2487" t="s">
        <v>2386</v>
      </c>
      <c r="E2487" t="s">
        <v>39</v>
      </c>
      <c r="F2487" t="s">
        <v>12</v>
      </c>
      <c r="G2487" t="s">
        <v>13</v>
      </c>
      <c r="H2487" t="s">
        <v>24</v>
      </c>
      <c r="I2487">
        <v>5.56</v>
      </c>
      <c r="J2487">
        <v>4</v>
      </c>
      <c r="K2487">
        <v>0</v>
      </c>
      <c r="L2487">
        <v>0.56000000000000005</v>
      </c>
      <c r="M2487" s="7">
        <f>SUM(Table1[[#This Row],[Profit]]/Table1[[#This Row],[Sales]])</f>
        <v>0.10071942446043167</v>
      </c>
      <c r="N2487">
        <f>SUM(Table1[[#This Row],[Sales]]*Table1[[#This Row],[Quantity]])</f>
        <v>22.24</v>
      </c>
    </row>
    <row r="2488" spans="1:14" x14ac:dyDescent="0.3">
      <c r="A2488" t="s">
        <v>2487</v>
      </c>
      <c r="B2488" s="1">
        <v>42371</v>
      </c>
      <c r="C2488" t="s">
        <v>386</v>
      </c>
      <c r="D2488" t="s">
        <v>387</v>
      </c>
      <c r="E2488" t="s">
        <v>11</v>
      </c>
      <c r="F2488" t="s">
        <v>56</v>
      </c>
      <c r="G2488" t="s">
        <v>13</v>
      </c>
      <c r="H2488" t="s">
        <v>19</v>
      </c>
      <c r="I2488">
        <v>85.52</v>
      </c>
      <c r="J2488">
        <v>3</v>
      </c>
      <c r="K2488">
        <v>0.1</v>
      </c>
      <c r="L2488">
        <v>13.42</v>
      </c>
      <c r="M2488" s="7">
        <f>SUM(Table1[[#This Row],[Profit]]/Table1[[#This Row],[Sales]])</f>
        <v>0.1569223573433115</v>
      </c>
      <c r="N2488">
        <f>SUM(Table1[[#This Row],[Sales]]*Table1[[#This Row],[Quantity]])</f>
        <v>256.56</v>
      </c>
    </row>
    <row r="2489" spans="1:14" x14ac:dyDescent="0.3">
      <c r="A2489" t="s">
        <v>2487</v>
      </c>
      <c r="B2489" s="1">
        <v>42371</v>
      </c>
      <c r="C2489" t="s">
        <v>386</v>
      </c>
      <c r="D2489" t="s">
        <v>387</v>
      </c>
      <c r="E2489" t="s">
        <v>11</v>
      </c>
      <c r="F2489" t="s">
        <v>56</v>
      </c>
      <c r="G2489" t="s">
        <v>13</v>
      </c>
      <c r="H2489" t="s">
        <v>24</v>
      </c>
      <c r="I2489">
        <v>9.84</v>
      </c>
      <c r="J2489">
        <v>1</v>
      </c>
      <c r="K2489">
        <v>0.15</v>
      </c>
      <c r="L2489">
        <v>1.95</v>
      </c>
      <c r="M2489" s="7">
        <f>SUM(Table1[[#This Row],[Profit]]/Table1[[#This Row],[Sales]])</f>
        <v>0.19817073170731708</v>
      </c>
      <c r="N2489">
        <f>SUM(Table1[[#This Row],[Sales]]*Table1[[#This Row],[Quantity]])</f>
        <v>9.84</v>
      </c>
    </row>
    <row r="2490" spans="1:14" x14ac:dyDescent="0.3">
      <c r="A2490" t="s">
        <v>2487</v>
      </c>
      <c r="B2490" s="1">
        <v>42371</v>
      </c>
      <c r="C2490" t="s">
        <v>386</v>
      </c>
      <c r="D2490" t="s">
        <v>387</v>
      </c>
      <c r="E2490" t="s">
        <v>11</v>
      </c>
      <c r="F2490" t="s">
        <v>56</v>
      </c>
      <c r="G2490" t="s">
        <v>13</v>
      </c>
      <c r="H2490" t="s">
        <v>32</v>
      </c>
      <c r="I2490">
        <v>20.04</v>
      </c>
      <c r="J2490">
        <v>6</v>
      </c>
      <c r="K2490">
        <v>0.05</v>
      </c>
      <c r="L2490">
        <v>5.41</v>
      </c>
      <c r="M2490" s="7">
        <f>SUM(Table1[[#This Row],[Profit]]/Table1[[#This Row],[Sales]])</f>
        <v>0.26996007984031939</v>
      </c>
      <c r="N2490">
        <f>SUM(Table1[[#This Row],[Sales]]*Table1[[#This Row],[Quantity]])</f>
        <v>120.24</v>
      </c>
    </row>
    <row r="2491" spans="1:14" x14ac:dyDescent="0.3">
      <c r="A2491" t="s">
        <v>2488</v>
      </c>
      <c r="B2491" s="1">
        <v>42652</v>
      </c>
      <c r="C2491" t="s">
        <v>2489</v>
      </c>
      <c r="D2491" t="s">
        <v>2490</v>
      </c>
      <c r="E2491" t="s">
        <v>3</v>
      </c>
      <c r="F2491" t="s">
        <v>56</v>
      </c>
      <c r="G2491" t="s">
        <v>25</v>
      </c>
      <c r="H2491" t="s">
        <v>26</v>
      </c>
      <c r="I2491">
        <v>631.96</v>
      </c>
      <c r="J2491">
        <v>4</v>
      </c>
      <c r="K2491">
        <v>0.15</v>
      </c>
      <c r="L2491">
        <v>56.75</v>
      </c>
      <c r="M2491" s="7">
        <f>SUM(Table1[[#This Row],[Profit]]/Table1[[#This Row],[Sales]])</f>
        <v>8.9799987340970944E-2</v>
      </c>
      <c r="N2491">
        <f>SUM(Table1[[#This Row],[Sales]]*Table1[[#This Row],[Quantity]])</f>
        <v>2527.84</v>
      </c>
    </row>
    <row r="2492" spans="1:14" x14ac:dyDescent="0.3">
      <c r="A2492" t="s">
        <v>2488</v>
      </c>
      <c r="B2492" s="1">
        <v>42652</v>
      </c>
      <c r="C2492" t="s">
        <v>2489</v>
      </c>
      <c r="D2492" t="s">
        <v>2490</v>
      </c>
      <c r="E2492" t="s">
        <v>3</v>
      </c>
      <c r="F2492" t="s">
        <v>56</v>
      </c>
      <c r="G2492" t="s">
        <v>13</v>
      </c>
      <c r="H2492" t="s">
        <v>32</v>
      </c>
      <c r="I2492">
        <v>23.92</v>
      </c>
      <c r="J2492">
        <v>4</v>
      </c>
      <c r="K2492">
        <v>0.2</v>
      </c>
      <c r="L2492">
        <v>3.91</v>
      </c>
      <c r="M2492" s="7">
        <f>SUM(Table1[[#This Row],[Profit]]/Table1[[#This Row],[Sales]])</f>
        <v>0.16346153846153846</v>
      </c>
      <c r="N2492">
        <f>SUM(Table1[[#This Row],[Sales]]*Table1[[#This Row],[Quantity]])</f>
        <v>95.68</v>
      </c>
    </row>
    <row r="2493" spans="1:14" x14ac:dyDescent="0.3">
      <c r="A2493" t="s">
        <v>2491</v>
      </c>
      <c r="B2493" s="1">
        <v>42351</v>
      </c>
      <c r="C2493" t="s">
        <v>160</v>
      </c>
      <c r="D2493" t="s">
        <v>161</v>
      </c>
      <c r="E2493" t="s">
        <v>3</v>
      </c>
      <c r="F2493" t="s">
        <v>12</v>
      </c>
      <c r="G2493" t="s">
        <v>13</v>
      </c>
      <c r="H2493" t="s">
        <v>32</v>
      </c>
      <c r="I2493">
        <v>90.24</v>
      </c>
      <c r="J2493">
        <v>3</v>
      </c>
      <c r="K2493">
        <v>0.15</v>
      </c>
      <c r="L2493">
        <v>16.61</v>
      </c>
      <c r="M2493" s="7">
        <f>SUM(Table1[[#This Row],[Profit]]/Table1[[#This Row],[Sales]])</f>
        <v>0.18406471631205673</v>
      </c>
      <c r="N2493">
        <f>SUM(Table1[[#This Row],[Sales]]*Table1[[#This Row],[Quantity]])</f>
        <v>270.71999999999997</v>
      </c>
    </row>
    <row r="2494" spans="1:14" x14ac:dyDescent="0.3">
      <c r="A2494" t="s">
        <v>2492</v>
      </c>
      <c r="B2494" s="1">
        <v>42327</v>
      </c>
      <c r="C2494" t="s">
        <v>2493</v>
      </c>
      <c r="D2494" t="s">
        <v>2494</v>
      </c>
      <c r="E2494" t="s">
        <v>3</v>
      </c>
      <c r="F2494" t="s">
        <v>56</v>
      </c>
      <c r="G2494" t="s">
        <v>25</v>
      </c>
      <c r="H2494" t="s">
        <v>26</v>
      </c>
      <c r="I2494">
        <v>4548.8100000000004</v>
      </c>
      <c r="J2494">
        <v>10</v>
      </c>
      <c r="K2494">
        <v>0.1</v>
      </c>
      <c r="L2494">
        <v>342.47</v>
      </c>
      <c r="M2494" s="7">
        <f>SUM(Table1[[#This Row],[Profit]]/Table1[[#This Row],[Sales]])</f>
        <v>7.5287822529408785E-2</v>
      </c>
      <c r="N2494">
        <f>SUM(Table1[[#This Row],[Sales]]*Table1[[#This Row],[Quantity]])</f>
        <v>45488.100000000006</v>
      </c>
    </row>
    <row r="2495" spans="1:14" x14ac:dyDescent="0.3">
      <c r="A2495" t="s">
        <v>2495</v>
      </c>
      <c r="B2495" s="1">
        <v>42988</v>
      </c>
      <c r="C2495" t="s">
        <v>1423</v>
      </c>
      <c r="D2495" t="s">
        <v>1424</v>
      </c>
      <c r="E2495" t="s">
        <v>3</v>
      </c>
      <c r="F2495" t="s">
        <v>40</v>
      </c>
      <c r="G2495" t="s">
        <v>5</v>
      </c>
      <c r="H2495" t="s">
        <v>18</v>
      </c>
      <c r="I2495">
        <v>300.93</v>
      </c>
      <c r="J2495">
        <v>7</v>
      </c>
      <c r="K2495">
        <v>0.2</v>
      </c>
      <c r="L2495">
        <v>44.31</v>
      </c>
      <c r="M2495" s="7">
        <f>SUM(Table1[[#This Row],[Profit]]/Table1[[#This Row],[Sales]])</f>
        <v>0.14724354501046755</v>
      </c>
      <c r="N2495">
        <f>SUM(Table1[[#This Row],[Sales]]*Table1[[#This Row],[Quantity]])</f>
        <v>2106.5100000000002</v>
      </c>
    </row>
    <row r="2496" spans="1:14" x14ac:dyDescent="0.3">
      <c r="A2496" t="s">
        <v>2495</v>
      </c>
      <c r="B2496" s="1">
        <v>42988</v>
      </c>
      <c r="C2496" t="s">
        <v>1423</v>
      </c>
      <c r="D2496" t="s">
        <v>1424</v>
      </c>
      <c r="E2496" t="s">
        <v>3</v>
      </c>
      <c r="F2496" t="s">
        <v>40</v>
      </c>
      <c r="G2496" t="s">
        <v>25</v>
      </c>
      <c r="H2496" t="s">
        <v>26</v>
      </c>
      <c r="I2496">
        <v>719.96</v>
      </c>
      <c r="J2496">
        <v>5</v>
      </c>
      <c r="K2496">
        <v>0.2</v>
      </c>
      <c r="L2496">
        <v>110.77</v>
      </c>
      <c r="M2496" s="7">
        <f>SUM(Table1[[#This Row],[Profit]]/Table1[[#This Row],[Sales]])</f>
        <v>0.15385576976498694</v>
      </c>
      <c r="N2496">
        <f>SUM(Table1[[#This Row],[Sales]]*Table1[[#This Row],[Quantity]])</f>
        <v>3599.8</v>
      </c>
    </row>
    <row r="2497" spans="1:14" x14ac:dyDescent="0.3">
      <c r="A2497" t="s">
        <v>2496</v>
      </c>
      <c r="B2497" s="1">
        <v>42171</v>
      </c>
      <c r="C2497" t="s">
        <v>2497</v>
      </c>
      <c r="D2497" t="s">
        <v>2498</v>
      </c>
      <c r="E2497" t="s">
        <v>3</v>
      </c>
      <c r="F2497" t="s">
        <v>40</v>
      </c>
      <c r="G2497" t="s">
        <v>5</v>
      </c>
      <c r="H2497" t="s">
        <v>7</v>
      </c>
      <c r="I2497">
        <v>647.84</v>
      </c>
      <c r="J2497">
        <v>3</v>
      </c>
      <c r="K2497">
        <v>0.05</v>
      </c>
      <c r="L2497">
        <v>146.41999999999999</v>
      </c>
      <c r="M2497" s="7">
        <f>SUM(Table1[[#This Row],[Profit]]/Table1[[#This Row],[Sales]])</f>
        <v>0.22601259570264259</v>
      </c>
      <c r="N2497">
        <f>SUM(Table1[[#This Row],[Sales]]*Table1[[#This Row],[Quantity]])</f>
        <v>1943.52</v>
      </c>
    </row>
    <row r="2498" spans="1:14" x14ac:dyDescent="0.3">
      <c r="A2498" t="s">
        <v>2499</v>
      </c>
      <c r="B2498" s="1">
        <v>42639</v>
      </c>
      <c r="C2498" t="s">
        <v>1198</v>
      </c>
      <c r="D2498" t="s">
        <v>1199</v>
      </c>
      <c r="E2498" t="s">
        <v>39</v>
      </c>
      <c r="F2498" t="s">
        <v>12</v>
      </c>
      <c r="G2498" t="s">
        <v>13</v>
      </c>
      <c r="H2498" t="s">
        <v>19</v>
      </c>
      <c r="I2498">
        <v>64.17</v>
      </c>
      <c r="J2498">
        <v>9</v>
      </c>
      <c r="K2498">
        <v>0.2</v>
      </c>
      <c r="L2498">
        <v>15.4</v>
      </c>
      <c r="M2498" s="7">
        <f>SUM(Table1[[#This Row],[Profit]]/Table1[[#This Row],[Sales]])</f>
        <v>0.23998753311516285</v>
      </c>
      <c r="N2498">
        <f>SUM(Table1[[#This Row],[Sales]]*Table1[[#This Row],[Quantity]])</f>
        <v>577.53</v>
      </c>
    </row>
    <row r="2499" spans="1:14" x14ac:dyDescent="0.3">
      <c r="A2499" t="s">
        <v>2499</v>
      </c>
      <c r="B2499" s="1">
        <v>42639</v>
      </c>
      <c r="C2499" t="s">
        <v>1198</v>
      </c>
      <c r="D2499" t="s">
        <v>1199</v>
      </c>
      <c r="E2499" t="s">
        <v>39</v>
      </c>
      <c r="F2499" t="s">
        <v>12</v>
      </c>
      <c r="G2499" t="s">
        <v>13</v>
      </c>
      <c r="H2499" t="s">
        <v>67</v>
      </c>
      <c r="I2499">
        <v>124.46</v>
      </c>
      <c r="J2499">
        <v>9</v>
      </c>
      <c r="K2499">
        <v>0.25</v>
      </c>
      <c r="L2499">
        <v>1.24</v>
      </c>
      <c r="M2499" s="7">
        <f>SUM(Table1[[#This Row],[Profit]]/Table1[[#This Row],[Sales]])</f>
        <v>9.963040334243934E-3</v>
      </c>
      <c r="N2499">
        <f>SUM(Table1[[#This Row],[Sales]]*Table1[[#This Row],[Quantity]])</f>
        <v>1120.1399999999999</v>
      </c>
    </row>
    <row r="2500" spans="1:14" x14ac:dyDescent="0.3">
      <c r="A2500" t="s">
        <v>2500</v>
      </c>
      <c r="B2500" s="1">
        <v>42874</v>
      </c>
      <c r="C2500" t="s">
        <v>1323</v>
      </c>
      <c r="D2500" t="s">
        <v>1324</v>
      </c>
      <c r="E2500" t="s">
        <v>11</v>
      </c>
      <c r="F2500" t="s">
        <v>12</v>
      </c>
      <c r="G2500" t="s">
        <v>13</v>
      </c>
      <c r="H2500" t="s">
        <v>27</v>
      </c>
      <c r="I2500">
        <v>9.5839999999999996</v>
      </c>
      <c r="J2500">
        <v>1</v>
      </c>
      <c r="K2500">
        <v>0.2</v>
      </c>
      <c r="L2500">
        <v>0.39</v>
      </c>
      <c r="M2500" s="7">
        <f>SUM(Table1[[#This Row],[Profit]]/Table1[[#This Row],[Sales]])</f>
        <v>4.0692821368948251E-2</v>
      </c>
      <c r="N2500">
        <f>SUM(Table1[[#This Row],[Sales]]*Table1[[#This Row],[Quantity]])</f>
        <v>9.5839999999999996</v>
      </c>
    </row>
    <row r="2501" spans="1:14" x14ac:dyDescent="0.3">
      <c r="A2501" t="s">
        <v>2501</v>
      </c>
      <c r="B2501" s="1">
        <v>43273</v>
      </c>
      <c r="C2501" t="s">
        <v>1462</v>
      </c>
      <c r="D2501" t="s">
        <v>1463</v>
      </c>
      <c r="E2501" t="s">
        <v>3</v>
      </c>
      <c r="F2501" t="s">
        <v>4</v>
      </c>
      <c r="G2501" t="s">
        <v>13</v>
      </c>
      <c r="H2501" t="s">
        <v>67</v>
      </c>
      <c r="I2501">
        <v>37.607999999999997</v>
      </c>
      <c r="J2501">
        <v>10</v>
      </c>
      <c r="K2501">
        <v>0.2</v>
      </c>
      <c r="L2501">
        <v>0.99</v>
      </c>
      <c r="M2501" s="7">
        <f>SUM(Table1[[#This Row],[Profit]]/Table1[[#This Row],[Sales]])</f>
        <v>2.6324186343331207E-2</v>
      </c>
      <c r="N2501">
        <f>SUM(Table1[[#This Row],[Sales]]*Table1[[#This Row],[Quantity]])</f>
        <v>376.08</v>
      </c>
    </row>
    <row r="2502" spans="1:14" x14ac:dyDescent="0.3">
      <c r="A2502" t="s">
        <v>2502</v>
      </c>
      <c r="B2502" s="1">
        <v>43268</v>
      </c>
      <c r="C2502" t="s">
        <v>2503</v>
      </c>
      <c r="D2502" t="s">
        <v>2504</v>
      </c>
      <c r="E2502" t="s">
        <v>11</v>
      </c>
      <c r="F2502" t="s">
        <v>40</v>
      </c>
      <c r="G2502" t="s">
        <v>13</v>
      </c>
      <c r="H2502" t="s">
        <v>32</v>
      </c>
      <c r="I2502">
        <v>12.224</v>
      </c>
      <c r="J2502">
        <v>7</v>
      </c>
      <c r="K2502">
        <v>0.2</v>
      </c>
      <c r="L2502">
        <v>0.35</v>
      </c>
      <c r="M2502" s="7">
        <f>SUM(Table1[[#This Row],[Profit]]/Table1[[#This Row],[Sales]])</f>
        <v>2.8632198952879578E-2</v>
      </c>
      <c r="N2502">
        <f>SUM(Table1[[#This Row],[Sales]]*Table1[[#This Row],[Quantity]])</f>
        <v>85.567999999999998</v>
      </c>
    </row>
    <row r="2503" spans="1:14" x14ac:dyDescent="0.3">
      <c r="A2503" t="s">
        <v>2502</v>
      </c>
      <c r="B2503" s="1">
        <v>43268</v>
      </c>
      <c r="C2503" t="s">
        <v>2503</v>
      </c>
      <c r="D2503" t="s">
        <v>2504</v>
      </c>
      <c r="E2503" t="s">
        <v>11</v>
      </c>
      <c r="F2503" t="s">
        <v>40</v>
      </c>
      <c r="G2503" t="s">
        <v>13</v>
      </c>
      <c r="H2503" t="s">
        <v>27</v>
      </c>
      <c r="I2503">
        <v>2.3039999999999998</v>
      </c>
      <c r="J2503">
        <v>1</v>
      </c>
      <c r="K2503">
        <v>0.2</v>
      </c>
      <c r="L2503">
        <v>0.24</v>
      </c>
      <c r="M2503" s="7">
        <f>SUM(Table1[[#This Row],[Profit]]/Table1[[#This Row],[Sales]])</f>
        <v>0.10416666666666667</v>
      </c>
      <c r="N2503">
        <f>SUM(Table1[[#This Row],[Sales]]*Table1[[#This Row],[Quantity]])</f>
        <v>2.3039999999999998</v>
      </c>
    </row>
    <row r="2504" spans="1:14" x14ac:dyDescent="0.3">
      <c r="A2504" t="s">
        <v>2502</v>
      </c>
      <c r="B2504" s="1">
        <v>43268</v>
      </c>
      <c r="C2504" t="s">
        <v>2503</v>
      </c>
      <c r="D2504" t="s">
        <v>2504</v>
      </c>
      <c r="E2504" t="s">
        <v>11</v>
      </c>
      <c r="F2504" t="s">
        <v>40</v>
      </c>
      <c r="G2504" t="s">
        <v>13</v>
      </c>
      <c r="H2504" t="s">
        <v>27</v>
      </c>
      <c r="I2504">
        <v>9.36</v>
      </c>
      <c r="J2504">
        <v>8</v>
      </c>
      <c r="K2504">
        <v>0.05</v>
      </c>
      <c r="L2504">
        <v>2.38</v>
      </c>
      <c r="M2504" s="7">
        <f>SUM(Table1[[#This Row],[Profit]]/Table1[[#This Row],[Sales]])</f>
        <v>0.25427350427350426</v>
      </c>
      <c r="N2504">
        <f>SUM(Table1[[#This Row],[Sales]]*Table1[[#This Row],[Quantity]])</f>
        <v>74.88</v>
      </c>
    </row>
    <row r="2505" spans="1:14" x14ac:dyDescent="0.3">
      <c r="A2505" t="s">
        <v>2505</v>
      </c>
      <c r="B2505" s="1">
        <v>43053</v>
      </c>
      <c r="C2505" t="s">
        <v>2506</v>
      </c>
      <c r="D2505" t="s">
        <v>2507</v>
      </c>
      <c r="E2505" t="s">
        <v>3</v>
      </c>
      <c r="F2505" t="s">
        <v>12</v>
      </c>
      <c r="G2505" t="s">
        <v>13</v>
      </c>
      <c r="H2505" t="s">
        <v>14</v>
      </c>
      <c r="I2505">
        <v>7.38</v>
      </c>
      <c r="J2505">
        <v>2</v>
      </c>
      <c r="K2505">
        <v>0.2</v>
      </c>
      <c r="L2505">
        <v>0.75</v>
      </c>
      <c r="M2505" s="7">
        <f>SUM(Table1[[#This Row],[Profit]]/Table1[[#This Row],[Sales]])</f>
        <v>0.1016260162601626</v>
      </c>
      <c r="N2505">
        <f>SUM(Table1[[#This Row],[Sales]]*Table1[[#This Row],[Quantity]])</f>
        <v>14.76</v>
      </c>
    </row>
    <row r="2506" spans="1:14" x14ac:dyDescent="0.3">
      <c r="A2506" t="s">
        <v>2508</v>
      </c>
      <c r="B2506" s="1">
        <v>42210</v>
      </c>
      <c r="C2506" t="s">
        <v>353</v>
      </c>
      <c r="D2506" t="s">
        <v>354</v>
      </c>
      <c r="E2506" t="s">
        <v>3</v>
      </c>
      <c r="F2506" t="s">
        <v>12</v>
      </c>
      <c r="G2506" t="s">
        <v>13</v>
      </c>
      <c r="H2506" t="s">
        <v>19</v>
      </c>
      <c r="I2506">
        <v>53.72</v>
      </c>
      <c r="J2506">
        <v>1</v>
      </c>
      <c r="K2506">
        <v>0.05</v>
      </c>
      <c r="L2506">
        <v>10.86</v>
      </c>
      <c r="M2506" s="7">
        <f>SUM(Table1[[#This Row],[Profit]]/Table1[[#This Row],[Sales]])</f>
        <v>0.20215934475055844</v>
      </c>
      <c r="N2506">
        <f>SUM(Table1[[#This Row],[Sales]]*Table1[[#This Row],[Quantity]])</f>
        <v>53.72</v>
      </c>
    </row>
    <row r="2507" spans="1:14" x14ac:dyDescent="0.3">
      <c r="A2507" t="s">
        <v>2508</v>
      </c>
      <c r="B2507" s="1">
        <v>42210</v>
      </c>
      <c r="C2507" t="s">
        <v>353</v>
      </c>
      <c r="D2507" t="s">
        <v>354</v>
      </c>
      <c r="E2507" t="s">
        <v>3</v>
      </c>
      <c r="F2507" t="s">
        <v>12</v>
      </c>
      <c r="G2507" t="s">
        <v>13</v>
      </c>
      <c r="H2507" t="s">
        <v>216</v>
      </c>
      <c r="I2507">
        <v>8187.65</v>
      </c>
      <c r="J2507">
        <v>2</v>
      </c>
      <c r="K2507">
        <v>0.1</v>
      </c>
      <c r="L2507">
        <v>934.41</v>
      </c>
      <c r="M2507" s="7">
        <f>SUM(Table1[[#This Row],[Profit]]/Table1[[#This Row],[Sales]])</f>
        <v>0.11412432138647842</v>
      </c>
      <c r="N2507">
        <f>SUM(Table1[[#This Row],[Sales]]*Table1[[#This Row],[Quantity]])</f>
        <v>16375.3</v>
      </c>
    </row>
    <row r="2508" spans="1:14" x14ac:dyDescent="0.3">
      <c r="A2508" t="s">
        <v>2508</v>
      </c>
      <c r="B2508" s="1">
        <v>42210</v>
      </c>
      <c r="C2508" t="s">
        <v>353</v>
      </c>
      <c r="D2508" t="s">
        <v>354</v>
      </c>
      <c r="E2508" t="s">
        <v>3</v>
      </c>
      <c r="F2508" t="s">
        <v>12</v>
      </c>
      <c r="G2508" t="s">
        <v>5</v>
      </c>
      <c r="H2508" t="s">
        <v>23</v>
      </c>
      <c r="I2508">
        <v>77.92</v>
      </c>
      <c r="J2508">
        <v>5</v>
      </c>
      <c r="K2508">
        <v>0.25</v>
      </c>
      <c r="L2508">
        <v>4.28</v>
      </c>
      <c r="M2508" s="7">
        <f>SUM(Table1[[#This Row],[Profit]]/Table1[[#This Row],[Sales]])</f>
        <v>5.4928131416837785E-2</v>
      </c>
      <c r="N2508">
        <f>SUM(Table1[[#This Row],[Sales]]*Table1[[#This Row],[Quantity]])</f>
        <v>389.6</v>
      </c>
    </row>
    <row r="2509" spans="1:14" x14ac:dyDescent="0.3">
      <c r="A2509" t="s">
        <v>2509</v>
      </c>
      <c r="B2509" s="1">
        <v>42553</v>
      </c>
      <c r="C2509" t="s">
        <v>2233</v>
      </c>
      <c r="D2509" t="s">
        <v>2234</v>
      </c>
      <c r="E2509" t="s">
        <v>3</v>
      </c>
      <c r="F2509" t="s">
        <v>40</v>
      </c>
      <c r="G2509" t="s">
        <v>13</v>
      </c>
      <c r="H2509" t="s">
        <v>28</v>
      </c>
      <c r="I2509">
        <v>32.783999999999999</v>
      </c>
      <c r="J2509">
        <v>7</v>
      </c>
      <c r="K2509">
        <v>0.05</v>
      </c>
      <c r="L2509">
        <v>7.98</v>
      </c>
      <c r="M2509" s="7">
        <f>SUM(Table1[[#This Row],[Profit]]/Table1[[#This Row],[Sales]])</f>
        <v>0.24341142020497805</v>
      </c>
      <c r="N2509">
        <f>SUM(Table1[[#This Row],[Sales]]*Table1[[#This Row],[Quantity]])</f>
        <v>229.488</v>
      </c>
    </row>
    <row r="2510" spans="1:14" x14ac:dyDescent="0.3">
      <c r="A2510" t="s">
        <v>2510</v>
      </c>
      <c r="B2510" s="1">
        <v>43161</v>
      </c>
      <c r="C2510" t="s">
        <v>657</v>
      </c>
      <c r="D2510" t="s">
        <v>658</v>
      </c>
      <c r="E2510" t="s">
        <v>11</v>
      </c>
      <c r="F2510" t="s">
        <v>12</v>
      </c>
      <c r="G2510" t="s">
        <v>25</v>
      </c>
      <c r="H2510" t="s">
        <v>26</v>
      </c>
      <c r="I2510">
        <v>196.77600000000001</v>
      </c>
      <c r="J2510">
        <v>5</v>
      </c>
      <c r="K2510">
        <v>0.25</v>
      </c>
      <c r="L2510">
        <v>27.33</v>
      </c>
      <c r="M2510" s="7">
        <f>SUM(Table1[[#This Row],[Profit]]/Table1[[#This Row],[Sales]])</f>
        <v>0.13888888888888887</v>
      </c>
      <c r="N2510">
        <f>SUM(Table1[[#This Row],[Sales]]*Table1[[#This Row],[Quantity]])</f>
        <v>983.88000000000011</v>
      </c>
    </row>
    <row r="2511" spans="1:14" x14ac:dyDescent="0.3">
      <c r="A2511" t="s">
        <v>2510</v>
      </c>
      <c r="B2511" s="1">
        <v>43161</v>
      </c>
      <c r="C2511" t="s">
        <v>657</v>
      </c>
      <c r="D2511" t="s">
        <v>658</v>
      </c>
      <c r="E2511" t="s">
        <v>11</v>
      </c>
      <c r="F2511" t="s">
        <v>12</v>
      </c>
      <c r="G2511" t="s">
        <v>25</v>
      </c>
      <c r="H2511" t="s">
        <v>63</v>
      </c>
      <c r="I2511">
        <v>479.94</v>
      </c>
      <c r="J2511">
        <v>2</v>
      </c>
      <c r="K2511">
        <v>0.1</v>
      </c>
      <c r="L2511">
        <v>51.7</v>
      </c>
      <c r="M2511" s="7">
        <f>SUM(Table1[[#This Row],[Profit]]/Table1[[#This Row],[Sales]])</f>
        <v>0.10772179855815311</v>
      </c>
      <c r="N2511">
        <f>SUM(Table1[[#This Row],[Sales]]*Table1[[#This Row],[Quantity]])</f>
        <v>959.88</v>
      </c>
    </row>
    <row r="2512" spans="1:14" x14ac:dyDescent="0.3">
      <c r="A2512" t="s">
        <v>2511</v>
      </c>
      <c r="B2512" s="1">
        <v>43057</v>
      </c>
      <c r="C2512" t="s">
        <v>2276</v>
      </c>
      <c r="D2512" t="s">
        <v>2277</v>
      </c>
      <c r="E2512" t="s">
        <v>39</v>
      </c>
      <c r="F2512" t="s">
        <v>40</v>
      </c>
      <c r="G2512" t="s">
        <v>13</v>
      </c>
      <c r="H2512" t="s">
        <v>19</v>
      </c>
      <c r="I2512">
        <v>1117.92</v>
      </c>
      <c r="J2512">
        <v>2</v>
      </c>
      <c r="K2512">
        <v>0.05</v>
      </c>
      <c r="L2512">
        <v>294.62</v>
      </c>
      <c r="M2512" s="7">
        <f>SUM(Table1[[#This Row],[Profit]]/Table1[[#This Row],[Sales]])</f>
        <v>0.2635430084442536</v>
      </c>
      <c r="N2512">
        <f>SUM(Table1[[#This Row],[Sales]]*Table1[[#This Row],[Quantity]])</f>
        <v>2235.84</v>
      </c>
    </row>
    <row r="2513" spans="1:14" x14ac:dyDescent="0.3">
      <c r="A2513" t="s">
        <v>2512</v>
      </c>
      <c r="B2513" s="1">
        <v>42478</v>
      </c>
      <c r="C2513" t="s">
        <v>2391</v>
      </c>
      <c r="D2513" t="s">
        <v>2392</v>
      </c>
      <c r="E2513" t="s">
        <v>3</v>
      </c>
      <c r="F2513" t="s">
        <v>4</v>
      </c>
      <c r="G2513" t="s">
        <v>25</v>
      </c>
      <c r="H2513" t="s">
        <v>63</v>
      </c>
      <c r="I2513">
        <v>106.5</v>
      </c>
      <c r="J2513">
        <v>9</v>
      </c>
      <c r="K2513">
        <v>0</v>
      </c>
      <c r="L2513">
        <v>18.600000000000001</v>
      </c>
      <c r="M2513" s="7">
        <f>SUM(Table1[[#This Row],[Profit]]/Table1[[#This Row],[Sales]])</f>
        <v>0.17464788732394368</v>
      </c>
      <c r="N2513">
        <f>SUM(Table1[[#This Row],[Sales]]*Table1[[#This Row],[Quantity]])</f>
        <v>958.5</v>
      </c>
    </row>
    <row r="2514" spans="1:14" x14ac:dyDescent="0.3">
      <c r="A2514" t="s">
        <v>2513</v>
      </c>
      <c r="B2514" s="1">
        <v>43436</v>
      </c>
      <c r="C2514" t="s">
        <v>2514</v>
      </c>
      <c r="D2514" t="s">
        <v>2515</v>
      </c>
      <c r="E2514" t="s">
        <v>39</v>
      </c>
      <c r="F2514" t="s">
        <v>4</v>
      </c>
      <c r="G2514" t="s">
        <v>13</v>
      </c>
      <c r="H2514" t="s">
        <v>27</v>
      </c>
      <c r="I2514">
        <v>45.66</v>
      </c>
      <c r="J2514">
        <v>10</v>
      </c>
      <c r="K2514">
        <v>0.15</v>
      </c>
      <c r="L2514">
        <v>2.38</v>
      </c>
      <c r="M2514" s="7">
        <f>SUM(Table1[[#This Row],[Profit]]/Table1[[#This Row],[Sales]])</f>
        <v>5.2124397722295226E-2</v>
      </c>
      <c r="N2514">
        <f>SUM(Table1[[#This Row],[Sales]]*Table1[[#This Row],[Quantity]])</f>
        <v>456.59999999999997</v>
      </c>
    </row>
    <row r="2515" spans="1:14" x14ac:dyDescent="0.3">
      <c r="A2515" t="s">
        <v>2516</v>
      </c>
      <c r="B2515" s="1">
        <v>43050</v>
      </c>
      <c r="C2515" t="s">
        <v>588</v>
      </c>
      <c r="D2515" t="s">
        <v>589</v>
      </c>
      <c r="E2515" t="s">
        <v>11</v>
      </c>
      <c r="F2515" t="s">
        <v>40</v>
      </c>
      <c r="G2515" t="s">
        <v>25</v>
      </c>
      <c r="H2515" t="s">
        <v>63</v>
      </c>
      <c r="I2515">
        <v>95.968000000000004</v>
      </c>
      <c r="J2515">
        <v>8</v>
      </c>
      <c r="K2515">
        <v>0.1</v>
      </c>
      <c r="L2515">
        <v>13.51</v>
      </c>
      <c r="M2515" s="7">
        <f>SUM(Table1[[#This Row],[Profit]]/Table1[[#This Row],[Sales]])</f>
        <v>0.1407760920306769</v>
      </c>
      <c r="N2515">
        <f>SUM(Table1[[#This Row],[Sales]]*Table1[[#This Row],[Quantity]])</f>
        <v>767.74400000000003</v>
      </c>
    </row>
    <row r="2516" spans="1:14" x14ac:dyDescent="0.3">
      <c r="A2516" t="s">
        <v>2516</v>
      </c>
      <c r="B2516" s="1">
        <v>43050</v>
      </c>
      <c r="C2516" t="s">
        <v>588</v>
      </c>
      <c r="D2516" t="s">
        <v>589</v>
      </c>
      <c r="E2516" t="s">
        <v>11</v>
      </c>
      <c r="F2516" t="s">
        <v>40</v>
      </c>
      <c r="G2516" t="s">
        <v>5</v>
      </c>
      <c r="H2516" t="s">
        <v>7</v>
      </c>
      <c r="I2516">
        <v>47.991999999999997</v>
      </c>
      <c r="J2516">
        <v>2</v>
      </c>
      <c r="K2516">
        <v>0.15</v>
      </c>
      <c r="L2516">
        <v>8.34</v>
      </c>
      <c r="M2516" s="7">
        <f>SUM(Table1[[#This Row],[Profit]]/Table1[[#This Row],[Sales]])</f>
        <v>0.17377896316052677</v>
      </c>
      <c r="N2516">
        <f>SUM(Table1[[#This Row],[Sales]]*Table1[[#This Row],[Quantity]])</f>
        <v>95.983999999999995</v>
      </c>
    </row>
    <row r="2517" spans="1:14" x14ac:dyDescent="0.3">
      <c r="A2517" t="s">
        <v>2517</v>
      </c>
      <c r="B2517" s="1">
        <v>42252</v>
      </c>
      <c r="C2517" t="s">
        <v>1438</v>
      </c>
      <c r="D2517" t="s">
        <v>1439</v>
      </c>
      <c r="E2517" t="s">
        <v>3</v>
      </c>
      <c r="F2517" t="s">
        <v>56</v>
      </c>
      <c r="G2517" t="s">
        <v>13</v>
      </c>
      <c r="H2517" t="s">
        <v>19</v>
      </c>
      <c r="I2517">
        <v>264.32</v>
      </c>
      <c r="J2517">
        <v>9</v>
      </c>
      <c r="K2517">
        <v>0</v>
      </c>
      <c r="L2517">
        <v>37.47</v>
      </c>
      <c r="M2517" s="7">
        <f>SUM(Table1[[#This Row],[Profit]]/Table1[[#This Row],[Sales]])</f>
        <v>0.14175998789346247</v>
      </c>
      <c r="N2517">
        <f>SUM(Table1[[#This Row],[Sales]]*Table1[[#This Row],[Quantity]])</f>
        <v>2378.88</v>
      </c>
    </row>
    <row r="2518" spans="1:14" x14ac:dyDescent="0.3">
      <c r="A2518" t="s">
        <v>2518</v>
      </c>
      <c r="B2518" s="1">
        <v>42323</v>
      </c>
      <c r="C2518" t="s">
        <v>948</v>
      </c>
      <c r="D2518" t="s">
        <v>949</v>
      </c>
      <c r="E2518" t="s">
        <v>3</v>
      </c>
      <c r="F2518" t="s">
        <v>40</v>
      </c>
      <c r="G2518" t="s">
        <v>13</v>
      </c>
      <c r="H2518" t="s">
        <v>67</v>
      </c>
      <c r="I2518">
        <v>604.65599999999995</v>
      </c>
      <c r="J2518">
        <v>7</v>
      </c>
      <c r="K2518">
        <v>0.05</v>
      </c>
      <c r="L2518">
        <v>148.71</v>
      </c>
      <c r="M2518" s="7">
        <f>SUM(Table1[[#This Row],[Profit]]/Table1[[#This Row],[Sales]])</f>
        <v>0.24594149400650953</v>
      </c>
      <c r="N2518">
        <f>SUM(Table1[[#This Row],[Sales]]*Table1[[#This Row],[Quantity]])</f>
        <v>4232.5919999999996</v>
      </c>
    </row>
    <row r="2519" spans="1:14" x14ac:dyDescent="0.3">
      <c r="A2519" t="s">
        <v>2519</v>
      </c>
      <c r="B2519" s="1">
        <v>43222</v>
      </c>
      <c r="C2519" t="s">
        <v>211</v>
      </c>
      <c r="D2519" t="s">
        <v>212</v>
      </c>
      <c r="E2519" t="s">
        <v>11</v>
      </c>
      <c r="F2519" t="s">
        <v>56</v>
      </c>
      <c r="G2519" t="s">
        <v>5</v>
      </c>
      <c r="H2519" t="s">
        <v>23</v>
      </c>
      <c r="I2519">
        <v>129.93</v>
      </c>
      <c r="J2519">
        <v>6</v>
      </c>
      <c r="K2519">
        <v>0</v>
      </c>
      <c r="L2519">
        <v>23.81</v>
      </c>
      <c r="M2519" s="7">
        <f>SUM(Table1[[#This Row],[Profit]]/Table1[[#This Row],[Sales]])</f>
        <v>0.18325252058800892</v>
      </c>
      <c r="N2519">
        <f>SUM(Table1[[#This Row],[Sales]]*Table1[[#This Row],[Quantity]])</f>
        <v>779.58</v>
      </c>
    </row>
    <row r="2520" spans="1:14" x14ac:dyDescent="0.3">
      <c r="A2520" t="s">
        <v>2520</v>
      </c>
      <c r="B2520" s="1">
        <v>43023</v>
      </c>
      <c r="C2520" t="s">
        <v>1898</v>
      </c>
      <c r="D2520" t="s">
        <v>1899</v>
      </c>
      <c r="E2520" t="s">
        <v>39</v>
      </c>
      <c r="F2520" t="s">
        <v>40</v>
      </c>
      <c r="G2520" t="s">
        <v>13</v>
      </c>
      <c r="H2520" t="s">
        <v>14</v>
      </c>
      <c r="I2520">
        <v>20.16</v>
      </c>
      <c r="J2520">
        <v>2</v>
      </c>
      <c r="K2520">
        <v>0.05</v>
      </c>
      <c r="L2520">
        <v>3.06</v>
      </c>
      <c r="M2520" s="7">
        <f>SUM(Table1[[#This Row],[Profit]]/Table1[[#This Row],[Sales]])</f>
        <v>0.15178571428571427</v>
      </c>
      <c r="N2520">
        <f>SUM(Table1[[#This Row],[Sales]]*Table1[[#This Row],[Quantity]])</f>
        <v>40.32</v>
      </c>
    </row>
    <row r="2521" spans="1:14" x14ac:dyDescent="0.3">
      <c r="A2521" t="s">
        <v>2520</v>
      </c>
      <c r="B2521" s="1">
        <v>43023</v>
      </c>
      <c r="C2521" t="s">
        <v>1898</v>
      </c>
      <c r="D2521" t="s">
        <v>1899</v>
      </c>
      <c r="E2521" t="s">
        <v>39</v>
      </c>
      <c r="F2521" t="s">
        <v>40</v>
      </c>
      <c r="G2521" t="s">
        <v>13</v>
      </c>
      <c r="H2521" t="s">
        <v>14</v>
      </c>
      <c r="I2521">
        <v>29.46</v>
      </c>
      <c r="J2521">
        <v>10</v>
      </c>
      <c r="K2521">
        <v>0.25</v>
      </c>
      <c r="L2521">
        <v>5.59</v>
      </c>
      <c r="M2521" s="7">
        <f>SUM(Table1[[#This Row],[Profit]]/Table1[[#This Row],[Sales]])</f>
        <v>0.18974881194840459</v>
      </c>
      <c r="N2521">
        <f>SUM(Table1[[#This Row],[Sales]]*Table1[[#This Row],[Quantity]])</f>
        <v>294.60000000000002</v>
      </c>
    </row>
    <row r="2522" spans="1:14" x14ac:dyDescent="0.3">
      <c r="A2522" t="s">
        <v>2520</v>
      </c>
      <c r="B2522" s="1">
        <v>43023</v>
      </c>
      <c r="C2522" t="s">
        <v>1898</v>
      </c>
      <c r="D2522" t="s">
        <v>1899</v>
      </c>
      <c r="E2522" t="s">
        <v>39</v>
      </c>
      <c r="F2522" t="s">
        <v>40</v>
      </c>
      <c r="G2522" t="s">
        <v>13</v>
      </c>
      <c r="H2522" t="s">
        <v>28</v>
      </c>
      <c r="I2522">
        <v>868.59</v>
      </c>
      <c r="J2522">
        <v>5</v>
      </c>
      <c r="K2522">
        <v>0</v>
      </c>
      <c r="L2522">
        <v>143.94999999999999</v>
      </c>
      <c r="M2522" s="7">
        <f>SUM(Table1[[#This Row],[Profit]]/Table1[[#This Row],[Sales]])</f>
        <v>0.16572836436063043</v>
      </c>
      <c r="N2522">
        <f>SUM(Table1[[#This Row],[Sales]]*Table1[[#This Row],[Quantity]])</f>
        <v>4342.95</v>
      </c>
    </row>
    <row r="2523" spans="1:14" x14ac:dyDescent="0.3">
      <c r="A2523" t="s">
        <v>2520</v>
      </c>
      <c r="B2523" s="1">
        <v>43023</v>
      </c>
      <c r="C2523" t="s">
        <v>1898</v>
      </c>
      <c r="D2523" t="s">
        <v>1899</v>
      </c>
      <c r="E2523" t="s">
        <v>39</v>
      </c>
      <c r="F2523" t="s">
        <v>40</v>
      </c>
      <c r="G2523" t="s">
        <v>13</v>
      </c>
      <c r="H2523" t="s">
        <v>32</v>
      </c>
      <c r="I2523">
        <v>12.96</v>
      </c>
      <c r="J2523">
        <v>1</v>
      </c>
      <c r="K2523">
        <v>0.2</v>
      </c>
      <c r="L2523">
        <v>1.21</v>
      </c>
      <c r="M2523" s="7">
        <f>SUM(Table1[[#This Row],[Profit]]/Table1[[#This Row],[Sales]])</f>
        <v>9.3364197530864182E-2</v>
      </c>
      <c r="N2523">
        <f>SUM(Table1[[#This Row],[Sales]]*Table1[[#This Row],[Quantity]])</f>
        <v>12.96</v>
      </c>
    </row>
    <row r="2524" spans="1:14" x14ac:dyDescent="0.3">
      <c r="A2524" t="s">
        <v>2520</v>
      </c>
      <c r="B2524" s="1">
        <v>43023</v>
      </c>
      <c r="C2524" t="s">
        <v>1898</v>
      </c>
      <c r="D2524" t="s">
        <v>1899</v>
      </c>
      <c r="E2524" t="s">
        <v>39</v>
      </c>
      <c r="F2524" t="s">
        <v>40</v>
      </c>
      <c r="G2524" t="s">
        <v>25</v>
      </c>
      <c r="H2524" t="s">
        <v>26</v>
      </c>
      <c r="I2524">
        <v>5.5</v>
      </c>
      <c r="J2524">
        <v>3</v>
      </c>
      <c r="K2524">
        <v>0</v>
      </c>
      <c r="L2524">
        <v>0.42</v>
      </c>
      <c r="M2524" s="7">
        <f>SUM(Table1[[#This Row],[Profit]]/Table1[[#This Row],[Sales]])</f>
        <v>7.6363636363636356E-2</v>
      </c>
      <c r="N2524">
        <f>SUM(Table1[[#This Row],[Sales]]*Table1[[#This Row],[Quantity]])</f>
        <v>16.5</v>
      </c>
    </row>
    <row r="2525" spans="1:14" x14ac:dyDescent="0.3">
      <c r="A2525" t="s">
        <v>2520</v>
      </c>
      <c r="B2525" s="1">
        <v>43023</v>
      </c>
      <c r="C2525" t="s">
        <v>1898</v>
      </c>
      <c r="D2525" t="s">
        <v>1899</v>
      </c>
      <c r="E2525" t="s">
        <v>39</v>
      </c>
      <c r="F2525" t="s">
        <v>40</v>
      </c>
      <c r="G2525" t="s">
        <v>13</v>
      </c>
      <c r="H2525" t="s">
        <v>27</v>
      </c>
      <c r="I2525">
        <v>121.6</v>
      </c>
      <c r="J2525">
        <v>5</v>
      </c>
      <c r="K2525">
        <v>0.15</v>
      </c>
      <c r="L2525">
        <v>11.63</v>
      </c>
      <c r="M2525" s="7">
        <f>SUM(Table1[[#This Row],[Profit]]/Table1[[#This Row],[Sales]])</f>
        <v>9.5641447368421062E-2</v>
      </c>
      <c r="N2525">
        <f>SUM(Table1[[#This Row],[Sales]]*Table1[[#This Row],[Quantity]])</f>
        <v>608</v>
      </c>
    </row>
    <row r="2526" spans="1:14" x14ac:dyDescent="0.3">
      <c r="A2526" t="s">
        <v>2521</v>
      </c>
      <c r="B2526" s="1">
        <v>42466</v>
      </c>
      <c r="C2526" t="s">
        <v>2522</v>
      </c>
      <c r="D2526" t="s">
        <v>2523</v>
      </c>
      <c r="E2526" t="s">
        <v>3</v>
      </c>
      <c r="F2526" t="s">
        <v>40</v>
      </c>
      <c r="G2526" t="s">
        <v>13</v>
      </c>
      <c r="H2526" t="s">
        <v>24</v>
      </c>
      <c r="I2526">
        <v>42.048000000000002</v>
      </c>
      <c r="J2526">
        <v>1</v>
      </c>
      <c r="K2526">
        <v>0.25</v>
      </c>
      <c r="L2526">
        <v>3.12</v>
      </c>
      <c r="M2526" s="7">
        <f>SUM(Table1[[#This Row],[Profit]]/Table1[[#This Row],[Sales]])</f>
        <v>7.4200913242009128E-2</v>
      </c>
      <c r="N2526">
        <f>SUM(Table1[[#This Row],[Sales]]*Table1[[#This Row],[Quantity]])</f>
        <v>42.048000000000002</v>
      </c>
    </row>
    <row r="2527" spans="1:14" x14ac:dyDescent="0.3">
      <c r="A2527" t="s">
        <v>2521</v>
      </c>
      <c r="B2527" s="1">
        <v>42466</v>
      </c>
      <c r="C2527" t="s">
        <v>2522</v>
      </c>
      <c r="D2527" t="s">
        <v>2523</v>
      </c>
      <c r="E2527" t="s">
        <v>3</v>
      </c>
      <c r="F2527" t="s">
        <v>40</v>
      </c>
      <c r="G2527" t="s">
        <v>25</v>
      </c>
      <c r="H2527" t="s">
        <v>63</v>
      </c>
      <c r="I2527">
        <v>25.488</v>
      </c>
      <c r="J2527">
        <v>4</v>
      </c>
      <c r="K2527">
        <v>0.1</v>
      </c>
      <c r="L2527">
        <v>1.66</v>
      </c>
      <c r="M2527" s="7">
        <f>SUM(Table1[[#This Row],[Profit]]/Table1[[#This Row],[Sales]])</f>
        <v>6.5128688010043942E-2</v>
      </c>
      <c r="N2527">
        <f>SUM(Table1[[#This Row],[Sales]]*Table1[[#This Row],[Quantity]])</f>
        <v>101.952</v>
      </c>
    </row>
    <row r="2528" spans="1:14" x14ac:dyDescent="0.3">
      <c r="A2528" t="s">
        <v>2521</v>
      </c>
      <c r="B2528" s="1">
        <v>42466</v>
      </c>
      <c r="C2528" t="s">
        <v>2522</v>
      </c>
      <c r="D2528" t="s">
        <v>2523</v>
      </c>
      <c r="E2528" t="s">
        <v>3</v>
      </c>
      <c r="F2528" t="s">
        <v>40</v>
      </c>
      <c r="G2528" t="s">
        <v>13</v>
      </c>
      <c r="H2528" t="s">
        <v>27</v>
      </c>
      <c r="I2528">
        <v>6.9</v>
      </c>
      <c r="J2528">
        <v>5</v>
      </c>
      <c r="K2528">
        <v>0.05</v>
      </c>
      <c r="L2528">
        <v>1.26</v>
      </c>
      <c r="M2528" s="7">
        <f>SUM(Table1[[#This Row],[Profit]]/Table1[[#This Row],[Sales]])</f>
        <v>0.18260869565217391</v>
      </c>
      <c r="N2528">
        <f>SUM(Table1[[#This Row],[Sales]]*Table1[[#This Row],[Quantity]])</f>
        <v>34.5</v>
      </c>
    </row>
    <row r="2529" spans="1:14" x14ac:dyDescent="0.3">
      <c r="A2529" t="s">
        <v>2521</v>
      </c>
      <c r="B2529" s="1">
        <v>42466</v>
      </c>
      <c r="C2529" t="s">
        <v>2522</v>
      </c>
      <c r="D2529" t="s">
        <v>2523</v>
      </c>
      <c r="E2529" t="s">
        <v>3</v>
      </c>
      <c r="F2529" t="s">
        <v>40</v>
      </c>
      <c r="G2529" t="s">
        <v>13</v>
      </c>
      <c r="H2529" t="s">
        <v>27</v>
      </c>
      <c r="I2529">
        <v>9.6479999999999997</v>
      </c>
      <c r="J2529">
        <v>10</v>
      </c>
      <c r="K2529">
        <v>0.15</v>
      </c>
      <c r="L2529">
        <v>0.4</v>
      </c>
      <c r="M2529" s="7">
        <f>SUM(Table1[[#This Row],[Profit]]/Table1[[#This Row],[Sales]])</f>
        <v>4.1459369817578778E-2</v>
      </c>
      <c r="N2529">
        <f>SUM(Table1[[#This Row],[Sales]]*Table1[[#This Row],[Quantity]])</f>
        <v>96.47999999999999</v>
      </c>
    </row>
    <row r="2530" spans="1:14" x14ac:dyDescent="0.3">
      <c r="A2530" t="s">
        <v>2521</v>
      </c>
      <c r="B2530" s="1">
        <v>42466</v>
      </c>
      <c r="C2530" t="s">
        <v>2522</v>
      </c>
      <c r="D2530" t="s">
        <v>2523</v>
      </c>
      <c r="E2530" t="s">
        <v>3</v>
      </c>
      <c r="F2530" t="s">
        <v>40</v>
      </c>
      <c r="G2530" t="s">
        <v>13</v>
      </c>
      <c r="H2530" t="s">
        <v>32</v>
      </c>
      <c r="I2530">
        <v>7.968</v>
      </c>
      <c r="J2530">
        <v>1</v>
      </c>
      <c r="K2530">
        <v>0.05</v>
      </c>
      <c r="L2530">
        <v>0.72</v>
      </c>
      <c r="M2530" s="7">
        <f>SUM(Table1[[#This Row],[Profit]]/Table1[[#This Row],[Sales]])</f>
        <v>9.036144578313253E-2</v>
      </c>
      <c r="N2530">
        <f>SUM(Table1[[#This Row],[Sales]]*Table1[[#This Row],[Quantity]])</f>
        <v>7.968</v>
      </c>
    </row>
    <row r="2531" spans="1:14" x14ac:dyDescent="0.3">
      <c r="A2531" t="s">
        <v>2524</v>
      </c>
      <c r="B2531" s="1">
        <v>42301</v>
      </c>
      <c r="C2531" t="s">
        <v>2514</v>
      </c>
      <c r="D2531" t="s">
        <v>2515</v>
      </c>
      <c r="E2531" t="s">
        <v>39</v>
      </c>
      <c r="F2531" t="s">
        <v>4</v>
      </c>
      <c r="G2531" t="s">
        <v>13</v>
      </c>
      <c r="H2531" t="s">
        <v>32</v>
      </c>
      <c r="I2531">
        <v>10.368</v>
      </c>
      <c r="J2531">
        <v>6</v>
      </c>
      <c r="K2531">
        <v>0.25</v>
      </c>
      <c r="L2531">
        <v>1.2</v>
      </c>
      <c r="M2531" s="7">
        <f>SUM(Table1[[#This Row],[Profit]]/Table1[[#This Row],[Sales]])</f>
        <v>0.11574074074074073</v>
      </c>
      <c r="N2531">
        <f>SUM(Table1[[#This Row],[Sales]]*Table1[[#This Row],[Quantity]])</f>
        <v>62.207999999999998</v>
      </c>
    </row>
    <row r="2532" spans="1:14" x14ac:dyDescent="0.3">
      <c r="A2532" t="s">
        <v>2525</v>
      </c>
      <c r="B2532" s="1">
        <v>42233</v>
      </c>
      <c r="C2532" t="s">
        <v>450</v>
      </c>
      <c r="D2532" t="s">
        <v>451</v>
      </c>
      <c r="E2532" t="s">
        <v>11</v>
      </c>
      <c r="F2532" t="s">
        <v>4</v>
      </c>
      <c r="G2532" t="s">
        <v>13</v>
      </c>
      <c r="H2532" t="s">
        <v>32</v>
      </c>
      <c r="I2532">
        <v>114.2</v>
      </c>
      <c r="J2532">
        <v>10</v>
      </c>
      <c r="K2532">
        <v>0.25</v>
      </c>
      <c r="L2532">
        <v>4.82</v>
      </c>
      <c r="M2532" s="7">
        <f>SUM(Table1[[#This Row],[Profit]]/Table1[[#This Row],[Sales]])</f>
        <v>4.2206654991243431E-2</v>
      </c>
      <c r="N2532">
        <f>SUM(Table1[[#This Row],[Sales]]*Table1[[#This Row],[Quantity]])</f>
        <v>1142</v>
      </c>
    </row>
    <row r="2533" spans="1:14" x14ac:dyDescent="0.3">
      <c r="A2533" t="s">
        <v>2525</v>
      </c>
      <c r="B2533" s="1">
        <v>42233</v>
      </c>
      <c r="C2533" t="s">
        <v>450</v>
      </c>
      <c r="D2533" t="s">
        <v>451</v>
      </c>
      <c r="E2533" t="s">
        <v>11</v>
      </c>
      <c r="F2533" t="s">
        <v>4</v>
      </c>
      <c r="G2533" t="s">
        <v>13</v>
      </c>
      <c r="H2533" t="s">
        <v>27</v>
      </c>
      <c r="I2533">
        <v>17.96</v>
      </c>
      <c r="J2533">
        <v>9</v>
      </c>
      <c r="K2533">
        <v>0.15</v>
      </c>
      <c r="L2533">
        <v>2.96</v>
      </c>
      <c r="M2533" s="7">
        <f>SUM(Table1[[#This Row],[Profit]]/Table1[[#This Row],[Sales]])</f>
        <v>0.16481069042316257</v>
      </c>
      <c r="N2533">
        <f>SUM(Table1[[#This Row],[Sales]]*Table1[[#This Row],[Quantity]])</f>
        <v>161.64000000000001</v>
      </c>
    </row>
    <row r="2534" spans="1:14" x14ac:dyDescent="0.3">
      <c r="A2534" t="s">
        <v>2525</v>
      </c>
      <c r="B2534" s="1">
        <v>42233</v>
      </c>
      <c r="C2534" t="s">
        <v>450</v>
      </c>
      <c r="D2534" t="s">
        <v>451</v>
      </c>
      <c r="E2534" t="s">
        <v>11</v>
      </c>
      <c r="F2534" t="s">
        <v>4</v>
      </c>
      <c r="G2534" t="s">
        <v>13</v>
      </c>
      <c r="H2534" t="s">
        <v>101</v>
      </c>
      <c r="I2534">
        <v>12.67</v>
      </c>
      <c r="J2534">
        <v>10</v>
      </c>
      <c r="K2534">
        <v>0.15</v>
      </c>
      <c r="L2534">
        <v>2.25</v>
      </c>
      <c r="M2534" s="7">
        <f>SUM(Table1[[#This Row],[Profit]]/Table1[[#This Row],[Sales]])</f>
        <v>0.17758484609313338</v>
      </c>
      <c r="N2534">
        <f>SUM(Table1[[#This Row],[Sales]]*Table1[[#This Row],[Quantity]])</f>
        <v>126.7</v>
      </c>
    </row>
    <row r="2535" spans="1:14" x14ac:dyDescent="0.3">
      <c r="A2535" t="s">
        <v>2525</v>
      </c>
      <c r="B2535" s="1">
        <v>42233</v>
      </c>
      <c r="C2535" t="s">
        <v>450</v>
      </c>
      <c r="D2535" t="s">
        <v>451</v>
      </c>
      <c r="E2535" t="s">
        <v>11</v>
      </c>
      <c r="F2535" t="s">
        <v>4</v>
      </c>
      <c r="G2535" t="s">
        <v>25</v>
      </c>
      <c r="H2535" t="s">
        <v>63</v>
      </c>
      <c r="I2535">
        <v>339.96</v>
      </c>
      <c r="J2535">
        <v>2</v>
      </c>
      <c r="K2535">
        <v>0.15</v>
      </c>
      <c r="L2535">
        <v>27.31</v>
      </c>
      <c r="M2535" s="7">
        <f>SUM(Table1[[#This Row],[Profit]]/Table1[[#This Row],[Sales]])</f>
        <v>8.0332980350629482E-2</v>
      </c>
      <c r="N2535">
        <f>SUM(Table1[[#This Row],[Sales]]*Table1[[#This Row],[Quantity]])</f>
        <v>679.92</v>
      </c>
    </row>
    <row r="2536" spans="1:14" x14ac:dyDescent="0.3">
      <c r="A2536" t="s">
        <v>2526</v>
      </c>
      <c r="B2536" s="1">
        <v>43327</v>
      </c>
      <c r="C2536" t="s">
        <v>1349</v>
      </c>
      <c r="D2536" t="s">
        <v>1350</v>
      </c>
      <c r="E2536" t="s">
        <v>11</v>
      </c>
      <c r="F2536" t="s">
        <v>56</v>
      </c>
      <c r="G2536" t="s">
        <v>13</v>
      </c>
      <c r="H2536" t="s">
        <v>19</v>
      </c>
      <c r="I2536">
        <v>1801.6320000000001</v>
      </c>
      <c r="J2536">
        <v>9</v>
      </c>
      <c r="K2536">
        <v>0.2</v>
      </c>
      <c r="L2536">
        <v>21.34</v>
      </c>
      <c r="M2536" s="7">
        <f>SUM(Table1[[#This Row],[Profit]]/Table1[[#This Row],[Sales]])</f>
        <v>1.1844816255483916E-2</v>
      </c>
      <c r="N2536">
        <f>SUM(Table1[[#This Row],[Sales]]*Table1[[#This Row],[Quantity]])</f>
        <v>16214.688</v>
      </c>
    </row>
    <row r="2537" spans="1:14" x14ac:dyDescent="0.3">
      <c r="A2537" t="s">
        <v>2527</v>
      </c>
      <c r="B2537" s="1">
        <v>42619</v>
      </c>
      <c r="C2537" t="s">
        <v>2528</v>
      </c>
      <c r="D2537" t="s">
        <v>2529</v>
      </c>
      <c r="E2537" t="s">
        <v>11</v>
      </c>
      <c r="F2537" t="s">
        <v>12</v>
      </c>
      <c r="G2537" t="s">
        <v>25</v>
      </c>
      <c r="H2537" t="s">
        <v>63</v>
      </c>
      <c r="I2537">
        <v>46.32</v>
      </c>
      <c r="J2537">
        <v>10</v>
      </c>
      <c r="K2537">
        <v>0.1</v>
      </c>
      <c r="L2537">
        <v>6.59</v>
      </c>
      <c r="M2537" s="7">
        <f>SUM(Table1[[#This Row],[Profit]]/Table1[[#This Row],[Sales]])</f>
        <v>0.14227115716753022</v>
      </c>
      <c r="N2537">
        <f>SUM(Table1[[#This Row],[Sales]]*Table1[[#This Row],[Quantity]])</f>
        <v>463.2</v>
      </c>
    </row>
    <row r="2538" spans="1:14" x14ac:dyDescent="0.3">
      <c r="A2538" t="s">
        <v>2530</v>
      </c>
      <c r="B2538" s="1">
        <v>42396</v>
      </c>
      <c r="C2538" t="s">
        <v>914</v>
      </c>
      <c r="D2538" t="s">
        <v>915</v>
      </c>
      <c r="E2538" t="s">
        <v>3</v>
      </c>
      <c r="F2538" t="s">
        <v>56</v>
      </c>
      <c r="G2538" t="s">
        <v>5</v>
      </c>
      <c r="H2538" t="s">
        <v>7</v>
      </c>
      <c r="I2538">
        <v>181.98599999999999</v>
      </c>
      <c r="J2538">
        <v>4</v>
      </c>
      <c r="K2538">
        <v>0.25</v>
      </c>
      <c r="L2538">
        <v>1.82</v>
      </c>
      <c r="M2538" s="7">
        <f>SUM(Table1[[#This Row],[Profit]]/Table1[[#This Row],[Sales]])</f>
        <v>1.0000769289945382E-2</v>
      </c>
      <c r="N2538">
        <f>SUM(Table1[[#This Row],[Sales]]*Table1[[#This Row],[Quantity]])</f>
        <v>727.94399999999996</v>
      </c>
    </row>
    <row r="2539" spans="1:14" x14ac:dyDescent="0.3">
      <c r="A2539" t="s">
        <v>2530</v>
      </c>
      <c r="B2539" s="1">
        <v>42396</v>
      </c>
      <c r="C2539" t="s">
        <v>914</v>
      </c>
      <c r="D2539" t="s">
        <v>915</v>
      </c>
      <c r="E2539" t="s">
        <v>3</v>
      </c>
      <c r="F2539" t="s">
        <v>56</v>
      </c>
      <c r="G2539" t="s">
        <v>25</v>
      </c>
      <c r="H2539" t="s">
        <v>26</v>
      </c>
      <c r="I2539">
        <v>431.976</v>
      </c>
      <c r="J2539">
        <v>5</v>
      </c>
      <c r="K2539">
        <v>0.1</v>
      </c>
      <c r="L2539">
        <v>64.28</v>
      </c>
      <c r="M2539" s="7">
        <f>SUM(Table1[[#This Row],[Profit]]/Table1[[#This Row],[Sales]])</f>
        <v>0.14880456321647501</v>
      </c>
      <c r="N2539">
        <f>SUM(Table1[[#This Row],[Sales]]*Table1[[#This Row],[Quantity]])</f>
        <v>2159.88</v>
      </c>
    </row>
    <row r="2540" spans="1:14" x14ac:dyDescent="0.3">
      <c r="A2540" t="s">
        <v>2530</v>
      </c>
      <c r="B2540" s="1">
        <v>42396</v>
      </c>
      <c r="C2540" t="s">
        <v>914</v>
      </c>
      <c r="D2540" t="s">
        <v>915</v>
      </c>
      <c r="E2540" t="s">
        <v>3</v>
      </c>
      <c r="F2540" t="s">
        <v>56</v>
      </c>
      <c r="G2540" t="s">
        <v>25</v>
      </c>
      <c r="H2540" t="s">
        <v>26</v>
      </c>
      <c r="I2540">
        <v>155.37</v>
      </c>
      <c r="J2540">
        <v>6</v>
      </c>
      <c r="K2540">
        <v>0</v>
      </c>
      <c r="L2540">
        <v>35.979999999999997</v>
      </c>
      <c r="M2540" s="7">
        <f>SUM(Table1[[#This Row],[Profit]]/Table1[[#This Row],[Sales]])</f>
        <v>0.2315762373688614</v>
      </c>
      <c r="N2540">
        <f>SUM(Table1[[#This Row],[Sales]]*Table1[[#This Row],[Quantity]])</f>
        <v>932.22</v>
      </c>
    </row>
    <row r="2541" spans="1:14" x14ac:dyDescent="0.3">
      <c r="A2541" t="s">
        <v>2531</v>
      </c>
      <c r="B2541" s="1">
        <v>42567</v>
      </c>
      <c r="C2541" t="s">
        <v>2437</v>
      </c>
      <c r="D2541" t="s">
        <v>2438</v>
      </c>
      <c r="E2541" t="s">
        <v>11</v>
      </c>
      <c r="F2541" t="s">
        <v>12</v>
      </c>
      <c r="G2541" t="s">
        <v>5</v>
      </c>
      <c r="H2541" t="s">
        <v>7</v>
      </c>
      <c r="I2541">
        <v>1348.704</v>
      </c>
      <c r="J2541">
        <v>5</v>
      </c>
      <c r="K2541">
        <v>0.2</v>
      </c>
      <c r="L2541">
        <v>195.67</v>
      </c>
      <c r="M2541" s="7">
        <f>SUM(Table1[[#This Row],[Profit]]/Table1[[#This Row],[Sales]])</f>
        <v>0.14508001755759603</v>
      </c>
      <c r="N2541">
        <f>SUM(Table1[[#This Row],[Sales]]*Table1[[#This Row],[Quantity]])</f>
        <v>6743.5199999999995</v>
      </c>
    </row>
    <row r="2542" spans="1:14" x14ac:dyDescent="0.3">
      <c r="A2542" t="s">
        <v>2531</v>
      </c>
      <c r="B2542" s="1">
        <v>42567</v>
      </c>
      <c r="C2542" t="s">
        <v>2437</v>
      </c>
      <c r="D2542" t="s">
        <v>2438</v>
      </c>
      <c r="E2542" t="s">
        <v>11</v>
      </c>
      <c r="F2542" t="s">
        <v>12</v>
      </c>
      <c r="G2542" t="s">
        <v>5</v>
      </c>
      <c r="H2542" t="s">
        <v>7</v>
      </c>
      <c r="I2542">
        <v>700.15200000000004</v>
      </c>
      <c r="J2542">
        <v>3</v>
      </c>
      <c r="K2542">
        <v>0.15</v>
      </c>
      <c r="L2542">
        <v>81.96</v>
      </c>
      <c r="M2542" s="7">
        <f>SUM(Table1[[#This Row],[Profit]]/Table1[[#This Row],[Sales]])</f>
        <v>0.11706029547869604</v>
      </c>
      <c r="N2542">
        <f>SUM(Table1[[#This Row],[Sales]]*Table1[[#This Row],[Quantity]])</f>
        <v>2100.4560000000001</v>
      </c>
    </row>
    <row r="2543" spans="1:14" x14ac:dyDescent="0.3">
      <c r="A2543" t="s">
        <v>2532</v>
      </c>
      <c r="B2543" s="1">
        <v>42855</v>
      </c>
      <c r="C2543" t="s">
        <v>2533</v>
      </c>
      <c r="D2543" t="s">
        <v>2534</v>
      </c>
      <c r="E2543" t="s">
        <v>11</v>
      </c>
      <c r="F2543" t="s">
        <v>12</v>
      </c>
      <c r="G2543" t="s">
        <v>5</v>
      </c>
      <c r="H2543" t="s">
        <v>23</v>
      </c>
      <c r="I2543">
        <v>111.88800000000001</v>
      </c>
      <c r="J2543">
        <v>10</v>
      </c>
      <c r="K2543">
        <v>0.25</v>
      </c>
      <c r="L2543">
        <v>23.66</v>
      </c>
      <c r="M2543" s="7">
        <f>SUM(Table1[[#This Row],[Profit]]/Table1[[#This Row],[Sales]])</f>
        <v>0.21146146146146144</v>
      </c>
      <c r="N2543">
        <f>SUM(Table1[[#This Row],[Sales]]*Table1[[#This Row],[Quantity]])</f>
        <v>1118.8800000000001</v>
      </c>
    </row>
    <row r="2544" spans="1:14" x14ac:dyDescent="0.3">
      <c r="A2544" t="s">
        <v>2535</v>
      </c>
      <c r="B2544" s="1">
        <v>42273</v>
      </c>
      <c r="C2544" t="s">
        <v>2536</v>
      </c>
      <c r="D2544" t="s">
        <v>2537</v>
      </c>
      <c r="E2544" t="s">
        <v>11</v>
      </c>
      <c r="F2544" t="s">
        <v>56</v>
      </c>
      <c r="G2544" t="s">
        <v>13</v>
      </c>
      <c r="H2544" t="s">
        <v>28</v>
      </c>
      <c r="I2544">
        <v>143.952</v>
      </c>
      <c r="J2544">
        <v>10</v>
      </c>
      <c r="K2544">
        <v>0.1</v>
      </c>
      <c r="L2544">
        <v>6.54</v>
      </c>
      <c r="M2544" s="7">
        <f>SUM(Table1[[#This Row],[Profit]]/Table1[[#This Row],[Sales]])</f>
        <v>4.543181060353451E-2</v>
      </c>
      <c r="N2544">
        <f>SUM(Table1[[#This Row],[Sales]]*Table1[[#This Row],[Quantity]])</f>
        <v>1439.52</v>
      </c>
    </row>
    <row r="2545" spans="1:14" x14ac:dyDescent="0.3">
      <c r="A2545" t="s">
        <v>2538</v>
      </c>
      <c r="B2545" s="1">
        <v>42986</v>
      </c>
      <c r="C2545" t="s">
        <v>1378</v>
      </c>
      <c r="D2545" t="s">
        <v>1379</v>
      </c>
      <c r="E2545" t="s">
        <v>39</v>
      </c>
      <c r="F2545" t="s">
        <v>56</v>
      </c>
      <c r="G2545" t="s">
        <v>5</v>
      </c>
      <c r="H2545" t="s">
        <v>6</v>
      </c>
      <c r="I2545">
        <v>173.94</v>
      </c>
      <c r="J2545">
        <v>4</v>
      </c>
      <c r="K2545">
        <v>0.1</v>
      </c>
      <c r="L2545">
        <v>41.75</v>
      </c>
      <c r="M2545" s="7">
        <f>SUM(Table1[[#This Row],[Profit]]/Table1[[#This Row],[Sales]])</f>
        <v>0.24002529607910775</v>
      </c>
      <c r="N2545">
        <f>SUM(Table1[[#This Row],[Sales]]*Table1[[#This Row],[Quantity]])</f>
        <v>695.76</v>
      </c>
    </row>
    <row r="2546" spans="1:14" x14ac:dyDescent="0.3">
      <c r="A2546" t="s">
        <v>2538</v>
      </c>
      <c r="B2546" s="1">
        <v>42986</v>
      </c>
      <c r="C2546" t="s">
        <v>1378</v>
      </c>
      <c r="D2546" t="s">
        <v>1379</v>
      </c>
      <c r="E2546" t="s">
        <v>39</v>
      </c>
      <c r="F2546" t="s">
        <v>56</v>
      </c>
      <c r="G2546" t="s">
        <v>13</v>
      </c>
      <c r="H2546" t="s">
        <v>14</v>
      </c>
      <c r="I2546">
        <v>14.76</v>
      </c>
      <c r="J2546">
        <v>9</v>
      </c>
      <c r="K2546">
        <v>0.15</v>
      </c>
      <c r="L2546">
        <v>3.03</v>
      </c>
      <c r="M2546" s="7">
        <f>SUM(Table1[[#This Row],[Profit]]/Table1[[#This Row],[Sales]])</f>
        <v>0.20528455284552843</v>
      </c>
      <c r="N2546">
        <f>SUM(Table1[[#This Row],[Sales]]*Table1[[#This Row],[Quantity]])</f>
        <v>132.84</v>
      </c>
    </row>
    <row r="2547" spans="1:14" x14ac:dyDescent="0.3">
      <c r="A2547" t="s">
        <v>2539</v>
      </c>
      <c r="B2547" s="1">
        <v>43206</v>
      </c>
      <c r="C2547" t="s">
        <v>122</v>
      </c>
      <c r="D2547" t="s">
        <v>123</v>
      </c>
      <c r="E2547" t="s">
        <v>3</v>
      </c>
      <c r="F2547" t="s">
        <v>12</v>
      </c>
      <c r="G2547" t="s">
        <v>13</v>
      </c>
      <c r="H2547" t="s">
        <v>19</v>
      </c>
      <c r="I2547">
        <v>205.92</v>
      </c>
      <c r="J2547">
        <v>4</v>
      </c>
      <c r="K2547">
        <v>0.1</v>
      </c>
      <c r="L2547">
        <v>25.73</v>
      </c>
      <c r="M2547" s="7">
        <f>SUM(Table1[[#This Row],[Profit]]/Table1[[#This Row],[Sales]])</f>
        <v>0.12495143745143746</v>
      </c>
      <c r="N2547">
        <f>SUM(Table1[[#This Row],[Sales]]*Table1[[#This Row],[Quantity]])</f>
        <v>823.68</v>
      </c>
    </row>
    <row r="2548" spans="1:14" x14ac:dyDescent="0.3">
      <c r="A2548" t="s">
        <v>2539</v>
      </c>
      <c r="B2548" s="1">
        <v>43206</v>
      </c>
      <c r="C2548" t="s">
        <v>122</v>
      </c>
      <c r="D2548" t="s">
        <v>123</v>
      </c>
      <c r="E2548" t="s">
        <v>3</v>
      </c>
      <c r="F2548" t="s">
        <v>12</v>
      </c>
      <c r="G2548" t="s">
        <v>5</v>
      </c>
      <c r="H2548" t="s">
        <v>6</v>
      </c>
      <c r="I2548">
        <v>102.833</v>
      </c>
      <c r="J2548">
        <v>8</v>
      </c>
      <c r="K2548">
        <v>0.2</v>
      </c>
      <c r="L2548">
        <v>2.9</v>
      </c>
      <c r="M2548" s="7">
        <f>SUM(Table1[[#This Row],[Profit]]/Table1[[#This Row],[Sales]])</f>
        <v>2.8201063860822887E-2</v>
      </c>
      <c r="N2548">
        <f>SUM(Table1[[#This Row],[Sales]]*Table1[[#This Row],[Quantity]])</f>
        <v>822.66399999999999</v>
      </c>
    </row>
    <row r="2549" spans="1:14" x14ac:dyDescent="0.3">
      <c r="A2549" t="s">
        <v>2540</v>
      </c>
      <c r="B2549" s="1">
        <v>42598</v>
      </c>
      <c r="C2549" t="s">
        <v>2493</v>
      </c>
      <c r="D2549" t="s">
        <v>2494</v>
      </c>
      <c r="E2549" t="s">
        <v>3</v>
      </c>
      <c r="F2549" t="s">
        <v>12</v>
      </c>
      <c r="G2549" t="s">
        <v>13</v>
      </c>
      <c r="H2549" t="s">
        <v>24</v>
      </c>
      <c r="I2549">
        <v>2.3039999999999998</v>
      </c>
      <c r="J2549">
        <v>6</v>
      </c>
      <c r="K2549">
        <v>0.1</v>
      </c>
      <c r="L2549">
        <v>0.14000000000000001</v>
      </c>
      <c r="M2549" s="7">
        <f>SUM(Table1[[#This Row],[Profit]]/Table1[[#This Row],[Sales]])</f>
        <v>6.0763888888888902E-2</v>
      </c>
      <c r="N2549">
        <f>SUM(Table1[[#This Row],[Sales]]*Table1[[#This Row],[Quantity]])</f>
        <v>13.823999999999998</v>
      </c>
    </row>
    <row r="2550" spans="1:14" x14ac:dyDescent="0.3">
      <c r="A2550" t="s">
        <v>2540</v>
      </c>
      <c r="B2550" s="1">
        <v>42598</v>
      </c>
      <c r="C2550" t="s">
        <v>2493</v>
      </c>
      <c r="D2550" t="s">
        <v>2494</v>
      </c>
      <c r="E2550" t="s">
        <v>3</v>
      </c>
      <c r="F2550" t="s">
        <v>12</v>
      </c>
      <c r="G2550" t="s">
        <v>25</v>
      </c>
      <c r="H2550" t="s">
        <v>26</v>
      </c>
      <c r="I2550">
        <v>1879.96</v>
      </c>
      <c r="J2550">
        <v>5</v>
      </c>
      <c r="K2550">
        <v>0.2</v>
      </c>
      <c r="L2550">
        <v>414.44</v>
      </c>
      <c r="M2550" s="7">
        <f>SUM(Table1[[#This Row],[Profit]]/Table1[[#This Row],[Sales]])</f>
        <v>0.22045149896806315</v>
      </c>
      <c r="N2550">
        <f>SUM(Table1[[#This Row],[Sales]]*Table1[[#This Row],[Quantity]])</f>
        <v>9399.7999999999993</v>
      </c>
    </row>
    <row r="2551" spans="1:14" x14ac:dyDescent="0.3">
      <c r="A2551" t="s">
        <v>2540</v>
      </c>
      <c r="B2551" s="1">
        <v>42598</v>
      </c>
      <c r="C2551" t="s">
        <v>2493</v>
      </c>
      <c r="D2551" t="s">
        <v>2494</v>
      </c>
      <c r="E2551" t="s">
        <v>3</v>
      </c>
      <c r="F2551" t="s">
        <v>12</v>
      </c>
      <c r="G2551" t="s">
        <v>13</v>
      </c>
      <c r="H2551" t="s">
        <v>32</v>
      </c>
      <c r="I2551">
        <v>313.024</v>
      </c>
      <c r="J2551">
        <v>2</v>
      </c>
      <c r="K2551">
        <v>0.1</v>
      </c>
      <c r="L2551">
        <v>24.55</v>
      </c>
      <c r="M2551" s="7">
        <f>SUM(Table1[[#This Row],[Profit]]/Table1[[#This Row],[Sales]])</f>
        <v>7.8428491106113274E-2</v>
      </c>
      <c r="N2551">
        <f>SUM(Table1[[#This Row],[Sales]]*Table1[[#This Row],[Quantity]])</f>
        <v>626.048</v>
      </c>
    </row>
    <row r="2552" spans="1:14" x14ac:dyDescent="0.3">
      <c r="A2552" t="s">
        <v>2540</v>
      </c>
      <c r="B2552" s="1">
        <v>42598</v>
      </c>
      <c r="C2552" t="s">
        <v>2493</v>
      </c>
      <c r="D2552" t="s">
        <v>2494</v>
      </c>
      <c r="E2552" t="s">
        <v>3</v>
      </c>
      <c r="F2552" t="s">
        <v>12</v>
      </c>
      <c r="G2552" t="s">
        <v>13</v>
      </c>
      <c r="H2552" t="s">
        <v>14</v>
      </c>
      <c r="I2552">
        <v>5.04</v>
      </c>
      <c r="J2552">
        <v>7</v>
      </c>
      <c r="K2552">
        <v>0.05</v>
      </c>
      <c r="L2552">
        <v>1.28</v>
      </c>
      <c r="M2552" s="7">
        <f>SUM(Table1[[#This Row],[Profit]]/Table1[[#This Row],[Sales]])</f>
        <v>0.25396825396825395</v>
      </c>
      <c r="N2552">
        <f>SUM(Table1[[#This Row],[Sales]]*Table1[[#This Row],[Quantity]])</f>
        <v>35.28</v>
      </c>
    </row>
    <row r="2553" spans="1:14" x14ac:dyDescent="0.3">
      <c r="A2553" t="s">
        <v>2541</v>
      </c>
      <c r="B2553" s="1">
        <v>43423</v>
      </c>
      <c r="C2553" t="s">
        <v>1603</v>
      </c>
      <c r="D2553" t="s">
        <v>1604</v>
      </c>
      <c r="E2553" t="s">
        <v>3</v>
      </c>
      <c r="F2553" t="s">
        <v>4</v>
      </c>
      <c r="G2553" t="s">
        <v>5</v>
      </c>
      <c r="H2553" t="s">
        <v>23</v>
      </c>
      <c r="I2553">
        <v>821.88</v>
      </c>
      <c r="J2553">
        <v>4</v>
      </c>
      <c r="K2553">
        <v>0.25</v>
      </c>
      <c r="L2553">
        <v>82.87</v>
      </c>
      <c r="M2553" s="7">
        <f>SUM(Table1[[#This Row],[Profit]]/Table1[[#This Row],[Sales]])</f>
        <v>0.1008298048376892</v>
      </c>
      <c r="N2553">
        <f>SUM(Table1[[#This Row],[Sales]]*Table1[[#This Row],[Quantity]])</f>
        <v>3287.52</v>
      </c>
    </row>
    <row r="2554" spans="1:14" x14ac:dyDescent="0.3">
      <c r="A2554" t="s">
        <v>2541</v>
      </c>
      <c r="B2554" s="1">
        <v>43423</v>
      </c>
      <c r="C2554" t="s">
        <v>1603</v>
      </c>
      <c r="D2554" t="s">
        <v>1604</v>
      </c>
      <c r="E2554" t="s">
        <v>3</v>
      </c>
      <c r="F2554" t="s">
        <v>4</v>
      </c>
      <c r="G2554" t="s">
        <v>13</v>
      </c>
      <c r="H2554" t="s">
        <v>27</v>
      </c>
      <c r="I2554">
        <v>21.96</v>
      </c>
      <c r="J2554">
        <v>3</v>
      </c>
      <c r="K2554">
        <v>0.15</v>
      </c>
      <c r="L2554">
        <v>2.64</v>
      </c>
      <c r="M2554" s="7">
        <f>SUM(Table1[[#This Row],[Profit]]/Table1[[#This Row],[Sales]])</f>
        <v>0.12021857923497267</v>
      </c>
      <c r="N2554">
        <f>SUM(Table1[[#This Row],[Sales]]*Table1[[#This Row],[Quantity]])</f>
        <v>65.88</v>
      </c>
    </row>
    <row r="2555" spans="1:14" x14ac:dyDescent="0.3">
      <c r="A2555" t="s">
        <v>2542</v>
      </c>
      <c r="B2555" s="1">
        <v>42992</v>
      </c>
      <c r="C2555" t="s">
        <v>157</v>
      </c>
      <c r="D2555" t="s">
        <v>158</v>
      </c>
      <c r="E2555" t="s">
        <v>39</v>
      </c>
      <c r="F2555" t="s">
        <v>4</v>
      </c>
      <c r="G2555" t="s">
        <v>13</v>
      </c>
      <c r="H2555" t="s">
        <v>32</v>
      </c>
      <c r="I2555">
        <v>25.92</v>
      </c>
      <c r="J2555">
        <v>2</v>
      </c>
      <c r="K2555">
        <v>0.2</v>
      </c>
      <c r="L2555">
        <v>3.76</v>
      </c>
      <c r="M2555" s="7">
        <f>SUM(Table1[[#This Row],[Profit]]/Table1[[#This Row],[Sales]])</f>
        <v>0.14506172839506171</v>
      </c>
      <c r="N2555">
        <f>SUM(Table1[[#This Row],[Sales]]*Table1[[#This Row],[Quantity]])</f>
        <v>51.84</v>
      </c>
    </row>
    <row r="2556" spans="1:14" x14ac:dyDescent="0.3">
      <c r="A2556" t="s">
        <v>2543</v>
      </c>
      <c r="B2556" s="1">
        <v>42962</v>
      </c>
      <c r="C2556" t="s">
        <v>2037</v>
      </c>
      <c r="D2556" t="s">
        <v>2038</v>
      </c>
      <c r="E2556" t="s">
        <v>3</v>
      </c>
      <c r="F2556" t="s">
        <v>4</v>
      </c>
      <c r="G2556" t="s">
        <v>25</v>
      </c>
      <c r="H2556" t="s">
        <v>26</v>
      </c>
      <c r="I2556">
        <v>705.54399999999998</v>
      </c>
      <c r="J2556">
        <v>10</v>
      </c>
      <c r="K2556">
        <v>0.15</v>
      </c>
      <c r="L2556">
        <v>41.46</v>
      </c>
      <c r="M2556" s="7">
        <f>SUM(Table1[[#This Row],[Profit]]/Table1[[#This Row],[Sales]])</f>
        <v>5.8763167144784738E-2</v>
      </c>
      <c r="N2556">
        <f>SUM(Table1[[#This Row],[Sales]]*Table1[[#This Row],[Quantity]])</f>
        <v>7055.44</v>
      </c>
    </row>
    <row r="2557" spans="1:14" x14ac:dyDescent="0.3">
      <c r="A2557" t="s">
        <v>2544</v>
      </c>
      <c r="B2557" s="1">
        <v>42639</v>
      </c>
      <c r="C2557" t="s">
        <v>202</v>
      </c>
      <c r="D2557" t="s">
        <v>203</v>
      </c>
      <c r="E2557" t="s">
        <v>3</v>
      </c>
      <c r="F2557" t="s">
        <v>56</v>
      </c>
      <c r="G2557" t="s">
        <v>25</v>
      </c>
      <c r="H2557" t="s">
        <v>63</v>
      </c>
      <c r="I2557">
        <v>50</v>
      </c>
      <c r="J2557">
        <v>2</v>
      </c>
      <c r="K2557">
        <v>0.1</v>
      </c>
      <c r="L2557">
        <v>6.35</v>
      </c>
      <c r="M2557" s="7">
        <f>SUM(Table1[[#This Row],[Profit]]/Table1[[#This Row],[Sales]])</f>
        <v>0.127</v>
      </c>
      <c r="N2557">
        <f>SUM(Table1[[#This Row],[Sales]]*Table1[[#This Row],[Quantity]])</f>
        <v>100</v>
      </c>
    </row>
    <row r="2558" spans="1:14" x14ac:dyDescent="0.3">
      <c r="A2558" t="s">
        <v>2545</v>
      </c>
      <c r="B2558" s="1">
        <v>43016</v>
      </c>
      <c r="C2558" t="s">
        <v>1025</v>
      </c>
      <c r="D2558" t="s">
        <v>1026</v>
      </c>
      <c r="E2558" t="s">
        <v>11</v>
      </c>
      <c r="F2558" t="s">
        <v>40</v>
      </c>
      <c r="G2558" t="s">
        <v>5</v>
      </c>
      <c r="H2558" t="s">
        <v>23</v>
      </c>
      <c r="I2558">
        <v>51.712000000000003</v>
      </c>
      <c r="J2558">
        <v>8</v>
      </c>
      <c r="K2558">
        <v>0.25</v>
      </c>
      <c r="L2558">
        <v>10.84</v>
      </c>
      <c r="M2558" s="7">
        <f>SUM(Table1[[#This Row],[Profit]]/Table1[[#This Row],[Sales]])</f>
        <v>0.20962252475247523</v>
      </c>
      <c r="N2558">
        <f>SUM(Table1[[#This Row],[Sales]]*Table1[[#This Row],[Quantity]])</f>
        <v>413.69600000000003</v>
      </c>
    </row>
    <row r="2559" spans="1:14" x14ac:dyDescent="0.3">
      <c r="A2559" t="s">
        <v>2546</v>
      </c>
      <c r="B2559" s="1">
        <v>42453</v>
      </c>
      <c r="C2559" t="s">
        <v>429</v>
      </c>
      <c r="D2559" t="s">
        <v>430</v>
      </c>
      <c r="E2559" t="s">
        <v>11</v>
      </c>
      <c r="F2559" t="s">
        <v>4</v>
      </c>
      <c r="G2559" t="s">
        <v>13</v>
      </c>
      <c r="H2559" t="s">
        <v>28</v>
      </c>
      <c r="I2559">
        <v>6.992</v>
      </c>
      <c r="J2559">
        <v>9</v>
      </c>
      <c r="K2559">
        <v>0.1</v>
      </c>
      <c r="L2559">
        <v>0.56000000000000005</v>
      </c>
      <c r="M2559" s="7">
        <f>SUM(Table1[[#This Row],[Profit]]/Table1[[#This Row],[Sales]])</f>
        <v>8.0091533180778038E-2</v>
      </c>
      <c r="N2559">
        <f>SUM(Table1[[#This Row],[Sales]]*Table1[[#This Row],[Quantity]])</f>
        <v>62.927999999999997</v>
      </c>
    </row>
    <row r="2560" spans="1:14" x14ac:dyDescent="0.3">
      <c r="A2560" t="s">
        <v>2547</v>
      </c>
      <c r="B2560" s="1">
        <v>42521</v>
      </c>
      <c r="C2560" t="s">
        <v>2432</v>
      </c>
      <c r="D2560" t="s">
        <v>2433</v>
      </c>
      <c r="E2560" t="s">
        <v>3</v>
      </c>
      <c r="F2560" t="s">
        <v>12</v>
      </c>
      <c r="G2560" t="s">
        <v>5</v>
      </c>
      <c r="H2560" t="s">
        <v>6</v>
      </c>
      <c r="I2560">
        <v>1406.86</v>
      </c>
      <c r="J2560">
        <v>1</v>
      </c>
      <c r="K2560">
        <v>0.25</v>
      </c>
      <c r="L2560">
        <v>288.95999999999998</v>
      </c>
      <c r="M2560" s="7">
        <f>SUM(Table1[[#This Row],[Profit]]/Table1[[#This Row],[Sales]])</f>
        <v>0.20539357149965171</v>
      </c>
      <c r="N2560">
        <f>SUM(Table1[[#This Row],[Sales]]*Table1[[#This Row],[Quantity]])</f>
        <v>1406.86</v>
      </c>
    </row>
    <row r="2561" spans="1:14" x14ac:dyDescent="0.3">
      <c r="A2561" t="s">
        <v>2547</v>
      </c>
      <c r="B2561" s="1">
        <v>42521</v>
      </c>
      <c r="C2561" t="s">
        <v>2432</v>
      </c>
      <c r="D2561" t="s">
        <v>2433</v>
      </c>
      <c r="E2561" t="s">
        <v>3</v>
      </c>
      <c r="F2561" t="s">
        <v>12</v>
      </c>
      <c r="G2561" t="s">
        <v>13</v>
      </c>
      <c r="H2561" t="s">
        <v>14</v>
      </c>
      <c r="I2561">
        <v>15.75</v>
      </c>
      <c r="J2561">
        <v>6</v>
      </c>
      <c r="K2561">
        <v>0.1</v>
      </c>
      <c r="L2561">
        <v>4.2300000000000004</v>
      </c>
      <c r="M2561" s="7">
        <f>SUM(Table1[[#This Row],[Profit]]/Table1[[#This Row],[Sales]])</f>
        <v>0.26857142857142857</v>
      </c>
      <c r="N2561">
        <f>SUM(Table1[[#This Row],[Sales]]*Table1[[#This Row],[Quantity]])</f>
        <v>94.5</v>
      </c>
    </row>
    <row r="2562" spans="1:14" x14ac:dyDescent="0.3">
      <c r="A2562" t="s">
        <v>2547</v>
      </c>
      <c r="B2562" s="1">
        <v>42521</v>
      </c>
      <c r="C2562" t="s">
        <v>2432</v>
      </c>
      <c r="D2562" t="s">
        <v>2433</v>
      </c>
      <c r="E2562" t="s">
        <v>3</v>
      </c>
      <c r="F2562" t="s">
        <v>12</v>
      </c>
      <c r="G2562" t="s">
        <v>13</v>
      </c>
      <c r="H2562" t="s">
        <v>19</v>
      </c>
      <c r="I2562">
        <v>323.10000000000002</v>
      </c>
      <c r="J2562">
        <v>6</v>
      </c>
      <c r="K2562">
        <v>0</v>
      </c>
      <c r="L2562">
        <v>20.350000000000001</v>
      </c>
      <c r="M2562" s="7">
        <f>SUM(Table1[[#This Row],[Profit]]/Table1[[#This Row],[Sales]])</f>
        <v>6.2983596409780254E-2</v>
      </c>
      <c r="N2562">
        <f>SUM(Table1[[#This Row],[Sales]]*Table1[[#This Row],[Quantity]])</f>
        <v>1938.6000000000001</v>
      </c>
    </row>
    <row r="2563" spans="1:14" x14ac:dyDescent="0.3">
      <c r="A2563" t="s">
        <v>2548</v>
      </c>
      <c r="B2563" s="1">
        <v>42729</v>
      </c>
      <c r="C2563" t="s">
        <v>310</v>
      </c>
      <c r="D2563" t="s">
        <v>311</v>
      </c>
      <c r="E2563" t="s">
        <v>3</v>
      </c>
      <c r="F2563" t="s">
        <v>4</v>
      </c>
      <c r="G2563" t="s">
        <v>13</v>
      </c>
      <c r="H2563" t="s">
        <v>14</v>
      </c>
      <c r="I2563">
        <v>9.2159999999999993</v>
      </c>
      <c r="J2563">
        <v>4</v>
      </c>
      <c r="K2563">
        <v>0</v>
      </c>
      <c r="L2563">
        <v>1.69</v>
      </c>
      <c r="M2563" s="7">
        <f>SUM(Table1[[#This Row],[Profit]]/Table1[[#This Row],[Sales]])</f>
        <v>0.18337673611111113</v>
      </c>
      <c r="N2563">
        <f>SUM(Table1[[#This Row],[Sales]]*Table1[[#This Row],[Quantity]])</f>
        <v>36.863999999999997</v>
      </c>
    </row>
    <row r="2564" spans="1:14" x14ac:dyDescent="0.3">
      <c r="A2564" t="s">
        <v>2548</v>
      </c>
      <c r="B2564" s="1">
        <v>42729</v>
      </c>
      <c r="C2564" t="s">
        <v>310</v>
      </c>
      <c r="D2564" t="s">
        <v>311</v>
      </c>
      <c r="E2564" t="s">
        <v>3</v>
      </c>
      <c r="F2564" t="s">
        <v>4</v>
      </c>
      <c r="G2564" t="s">
        <v>13</v>
      </c>
      <c r="H2564" t="s">
        <v>32</v>
      </c>
      <c r="I2564">
        <v>10.368</v>
      </c>
      <c r="J2564">
        <v>7</v>
      </c>
      <c r="K2564">
        <v>0.25</v>
      </c>
      <c r="L2564">
        <v>0.19</v>
      </c>
      <c r="M2564" s="7">
        <f>SUM(Table1[[#This Row],[Profit]]/Table1[[#This Row],[Sales]])</f>
        <v>1.8325617283950615E-2</v>
      </c>
      <c r="N2564">
        <f>SUM(Table1[[#This Row],[Sales]]*Table1[[#This Row],[Quantity]])</f>
        <v>72.576000000000008</v>
      </c>
    </row>
    <row r="2565" spans="1:14" x14ac:dyDescent="0.3">
      <c r="A2565" t="s">
        <v>2549</v>
      </c>
      <c r="B2565" s="1">
        <v>42446</v>
      </c>
      <c r="C2565" t="s">
        <v>1400</v>
      </c>
      <c r="D2565" t="s">
        <v>1401</v>
      </c>
      <c r="E2565" t="s">
        <v>11</v>
      </c>
      <c r="F2565" t="s">
        <v>56</v>
      </c>
      <c r="G2565" t="s">
        <v>25</v>
      </c>
      <c r="H2565" t="s">
        <v>63</v>
      </c>
      <c r="I2565">
        <v>15.02</v>
      </c>
      <c r="J2565">
        <v>5</v>
      </c>
      <c r="K2565">
        <v>0.15</v>
      </c>
      <c r="L2565">
        <v>2.41</v>
      </c>
      <c r="M2565" s="7">
        <f>SUM(Table1[[#This Row],[Profit]]/Table1[[#This Row],[Sales]])</f>
        <v>0.16045272969374169</v>
      </c>
      <c r="N2565">
        <f>SUM(Table1[[#This Row],[Sales]]*Table1[[#This Row],[Quantity]])</f>
        <v>75.099999999999994</v>
      </c>
    </row>
    <row r="2566" spans="1:14" x14ac:dyDescent="0.3">
      <c r="A2566" t="s">
        <v>2549</v>
      </c>
      <c r="B2566" s="1">
        <v>42446</v>
      </c>
      <c r="C2566" t="s">
        <v>1400</v>
      </c>
      <c r="D2566" t="s">
        <v>1401</v>
      </c>
      <c r="E2566" t="s">
        <v>11</v>
      </c>
      <c r="F2566" t="s">
        <v>56</v>
      </c>
      <c r="G2566" t="s">
        <v>13</v>
      </c>
      <c r="H2566" t="s">
        <v>19</v>
      </c>
      <c r="I2566">
        <v>33.82</v>
      </c>
      <c r="J2566">
        <v>5</v>
      </c>
      <c r="K2566">
        <v>0.1</v>
      </c>
      <c r="L2566">
        <v>9.0399999999999991</v>
      </c>
      <c r="M2566" s="7">
        <f>SUM(Table1[[#This Row],[Profit]]/Table1[[#This Row],[Sales]])</f>
        <v>0.26729745712596092</v>
      </c>
      <c r="N2566">
        <f>SUM(Table1[[#This Row],[Sales]]*Table1[[#This Row],[Quantity]])</f>
        <v>169.1</v>
      </c>
    </row>
    <row r="2567" spans="1:14" x14ac:dyDescent="0.3">
      <c r="A2567" t="s">
        <v>2550</v>
      </c>
      <c r="B2567" s="1">
        <v>43455</v>
      </c>
      <c r="C2567" t="s">
        <v>2551</v>
      </c>
      <c r="D2567" t="s">
        <v>2552</v>
      </c>
      <c r="E2567" t="s">
        <v>3</v>
      </c>
      <c r="F2567" t="s">
        <v>4</v>
      </c>
      <c r="G2567" t="s">
        <v>25</v>
      </c>
      <c r="H2567" t="s">
        <v>63</v>
      </c>
      <c r="I2567">
        <v>71</v>
      </c>
      <c r="J2567">
        <v>5</v>
      </c>
      <c r="K2567">
        <v>0.2</v>
      </c>
      <c r="L2567">
        <v>15.21</v>
      </c>
      <c r="M2567" s="7">
        <f>SUM(Table1[[#This Row],[Profit]]/Table1[[#This Row],[Sales]])</f>
        <v>0.21422535211267607</v>
      </c>
      <c r="N2567">
        <f>SUM(Table1[[#This Row],[Sales]]*Table1[[#This Row],[Quantity]])</f>
        <v>355</v>
      </c>
    </row>
    <row r="2568" spans="1:14" x14ac:dyDescent="0.3">
      <c r="A2568" t="s">
        <v>2553</v>
      </c>
      <c r="B2568" s="1">
        <v>43405</v>
      </c>
      <c r="C2568" t="s">
        <v>751</v>
      </c>
      <c r="D2568" t="s">
        <v>752</v>
      </c>
      <c r="E2568" t="s">
        <v>3</v>
      </c>
      <c r="F2568" t="s">
        <v>12</v>
      </c>
      <c r="G2568" t="s">
        <v>13</v>
      </c>
      <c r="H2568" t="s">
        <v>27</v>
      </c>
      <c r="I2568">
        <v>25.12</v>
      </c>
      <c r="J2568">
        <v>9</v>
      </c>
      <c r="K2568">
        <v>0.15</v>
      </c>
      <c r="L2568">
        <v>5.93</v>
      </c>
      <c r="M2568" s="7">
        <f>SUM(Table1[[#This Row],[Profit]]/Table1[[#This Row],[Sales]])</f>
        <v>0.23606687898089171</v>
      </c>
      <c r="N2568">
        <f>SUM(Table1[[#This Row],[Sales]]*Table1[[#This Row],[Quantity]])</f>
        <v>226.08</v>
      </c>
    </row>
    <row r="2569" spans="1:14" x14ac:dyDescent="0.3">
      <c r="A2569" t="s">
        <v>2553</v>
      </c>
      <c r="B2569" s="1">
        <v>43405</v>
      </c>
      <c r="C2569" t="s">
        <v>751</v>
      </c>
      <c r="D2569" t="s">
        <v>752</v>
      </c>
      <c r="E2569" t="s">
        <v>3</v>
      </c>
      <c r="F2569" t="s">
        <v>12</v>
      </c>
      <c r="G2569" t="s">
        <v>5</v>
      </c>
      <c r="H2569" t="s">
        <v>18</v>
      </c>
      <c r="I2569">
        <v>2665.62</v>
      </c>
      <c r="J2569">
        <v>7</v>
      </c>
      <c r="K2569">
        <v>0.15</v>
      </c>
      <c r="L2569">
        <v>155.51</v>
      </c>
      <c r="M2569" s="7">
        <f>SUM(Table1[[#This Row],[Profit]]/Table1[[#This Row],[Sales]])</f>
        <v>5.8339148115635384E-2</v>
      </c>
      <c r="N2569">
        <f>SUM(Table1[[#This Row],[Sales]]*Table1[[#This Row],[Quantity]])</f>
        <v>18659.34</v>
      </c>
    </row>
    <row r="2570" spans="1:14" x14ac:dyDescent="0.3">
      <c r="A2570" t="s">
        <v>2554</v>
      </c>
      <c r="B2570" s="1">
        <v>43350</v>
      </c>
      <c r="C2570" t="s">
        <v>1415</v>
      </c>
      <c r="D2570" t="s">
        <v>1416</v>
      </c>
      <c r="E2570" t="s">
        <v>11</v>
      </c>
      <c r="F2570" t="s">
        <v>56</v>
      </c>
      <c r="G2570" t="s">
        <v>13</v>
      </c>
      <c r="H2570" t="s">
        <v>19</v>
      </c>
      <c r="I2570">
        <v>478.08</v>
      </c>
      <c r="J2570">
        <v>4</v>
      </c>
      <c r="K2570">
        <v>0.2</v>
      </c>
      <c r="L2570">
        <v>60.04</v>
      </c>
      <c r="M2570" s="7">
        <f>SUM(Table1[[#This Row],[Profit]]/Table1[[#This Row],[Sales]])</f>
        <v>0.12558567603748327</v>
      </c>
      <c r="N2570">
        <f>SUM(Table1[[#This Row],[Sales]]*Table1[[#This Row],[Quantity]])</f>
        <v>1912.32</v>
      </c>
    </row>
    <row r="2571" spans="1:14" x14ac:dyDescent="0.3">
      <c r="A2571" t="s">
        <v>2555</v>
      </c>
      <c r="B2571" s="1">
        <v>43461</v>
      </c>
      <c r="C2571" t="s">
        <v>368</v>
      </c>
      <c r="D2571" t="s">
        <v>369</v>
      </c>
      <c r="E2571" t="s">
        <v>11</v>
      </c>
      <c r="F2571" t="s">
        <v>56</v>
      </c>
      <c r="G2571" t="s">
        <v>25</v>
      </c>
      <c r="H2571" t="s">
        <v>26</v>
      </c>
      <c r="I2571">
        <v>164.38800000000001</v>
      </c>
      <c r="J2571">
        <v>10</v>
      </c>
      <c r="K2571">
        <v>0.05</v>
      </c>
      <c r="L2571">
        <v>15.4</v>
      </c>
      <c r="M2571" s="7">
        <f>SUM(Table1[[#This Row],[Profit]]/Table1[[#This Row],[Sales]])</f>
        <v>9.3680803951626646E-2</v>
      </c>
      <c r="N2571">
        <f>SUM(Table1[[#This Row],[Sales]]*Table1[[#This Row],[Quantity]])</f>
        <v>1643.88</v>
      </c>
    </row>
    <row r="2572" spans="1:14" x14ac:dyDescent="0.3">
      <c r="A2572" t="s">
        <v>2555</v>
      </c>
      <c r="B2572" s="1">
        <v>43461</v>
      </c>
      <c r="C2572" t="s">
        <v>368</v>
      </c>
      <c r="D2572" t="s">
        <v>369</v>
      </c>
      <c r="E2572" t="s">
        <v>11</v>
      </c>
      <c r="F2572" t="s">
        <v>56</v>
      </c>
      <c r="G2572" t="s">
        <v>13</v>
      </c>
      <c r="H2572" t="s">
        <v>24</v>
      </c>
      <c r="I2572">
        <v>13.247999999999999</v>
      </c>
      <c r="J2572">
        <v>9</v>
      </c>
      <c r="K2572">
        <v>0</v>
      </c>
      <c r="L2572">
        <v>3.64</v>
      </c>
      <c r="M2572" s="7">
        <f>SUM(Table1[[#This Row],[Profit]]/Table1[[#This Row],[Sales]])</f>
        <v>0.27475845410628019</v>
      </c>
      <c r="N2572">
        <f>SUM(Table1[[#This Row],[Sales]]*Table1[[#This Row],[Quantity]])</f>
        <v>119.232</v>
      </c>
    </row>
    <row r="2573" spans="1:14" x14ac:dyDescent="0.3">
      <c r="A2573" t="s">
        <v>2556</v>
      </c>
      <c r="B2573" s="1">
        <v>43297</v>
      </c>
      <c r="C2573" t="s">
        <v>304</v>
      </c>
      <c r="D2573" t="s">
        <v>305</v>
      </c>
      <c r="E2573" t="s">
        <v>39</v>
      </c>
      <c r="F2573" t="s">
        <v>40</v>
      </c>
      <c r="G2573" t="s">
        <v>13</v>
      </c>
      <c r="H2573" t="s">
        <v>24</v>
      </c>
      <c r="I2573">
        <v>2.9119999999999999</v>
      </c>
      <c r="J2573">
        <v>10</v>
      </c>
      <c r="K2573">
        <v>0.2</v>
      </c>
      <c r="L2573">
        <v>0.11</v>
      </c>
      <c r="M2573" s="7">
        <f>SUM(Table1[[#This Row],[Profit]]/Table1[[#This Row],[Sales]])</f>
        <v>3.7774725274725279E-2</v>
      </c>
      <c r="N2573">
        <f>SUM(Table1[[#This Row],[Sales]]*Table1[[#This Row],[Quantity]])</f>
        <v>29.119999999999997</v>
      </c>
    </row>
    <row r="2574" spans="1:14" x14ac:dyDescent="0.3">
      <c r="A2574" t="s">
        <v>2557</v>
      </c>
      <c r="B2574" s="1">
        <v>42959</v>
      </c>
      <c r="C2574" t="s">
        <v>2558</v>
      </c>
      <c r="D2574" t="s">
        <v>2559</v>
      </c>
      <c r="E2574" t="s">
        <v>3</v>
      </c>
      <c r="F2574" t="s">
        <v>40</v>
      </c>
      <c r="G2574" t="s">
        <v>25</v>
      </c>
      <c r="H2574" t="s">
        <v>63</v>
      </c>
      <c r="I2574">
        <v>1399.944</v>
      </c>
      <c r="J2574">
        <v>8</v>
      </c>
      <c r="K2574">
        <v>0</v>
      </c>
      <c r="L2574">
        <v>123.88</v>
      </c>
      <c r="M2574" s="7">
        <f>SUM(Table1[[#This Row],[Profit]]/Table1[[#This Row],[Sales]])</f>
        <v>8.8489253855868519E-2</v>
      </c>
      <c r="N2574">
        <f>SUM(Table1[[#This Row],[Sales]]*Table1[[#This Row],[Quantity]])</f>
        <v>11199.552</v>
      </c>
    </row>
    <row r="2575" spans="1:14" x14ac:dyDescent="0.3">
      <c r="A2575" t="s">
        <v>2560</v>
      </c>
      <c r="B2575" s="1">
        <v>43290</v>
      </c>
      <c r="C2575" t="s">
        <v>2335</v>
      </c>
      <c r="D2575" t="s">
        <v>2336</v>
      </c>
      <c r="E2575" t="s">
        <v>39</v>
      </c>
      <c r="F2575" t="s">
        <v>40</v>
      </c>
      <c r="G2575" t="s">
        <v>5</v>
      </c>
      <c r="H2575" t="s">
        <v>23</v>
      </c>
      <c r="I2575">
        <v>526.45000000000005</v>
      </c>
      <c r="J2575">
        <v>4</v>
      </c>
      <c r="K2575">
        <v>0.2</v>
      </c>
      <c r="L2575">
        <v>5.26</v>
      </c>
      <c r="M2575" s="7">
        <f>SUM(Table1[[#This Row],[Profit]]/Table1[[#This Row],[Sales]])</f>
        <v>9.9914521796941776E-3</v>
      </c>
      <c r="N2575">
        <f>SUM(Table1[[#This Row],[Sales]]*Table1[[#This Row],[Quantity]])</f>
        <v>2105.8000000000002</v>
      </c>
    </row>
    <row r="2576" spans="1:14" x14ac:dyDescent="0.3">
      <c r="A2576" t="s">
        <v>2561</v>
      </c>
      <c r="B2576" s="1">
        <v>42330</v>
      </c>
      <c r="C2576" t="s">
        <v>81</v>
      </c>
      <c r="D2576" t="s">
        <v>82</v>
      </c>
      <c r="E2576" t="s">
        <v>11</v>
      </c>
      <c r="F2576" t="s">
        <v>4</v>
      </c>
      <c r="G2576" t="s">
        <v>13</v>
      </c>
      <c r="H2576" t="s">
        <v>67</v>
      </c>
      <c r="I2576">
        <v>16.23</v>
      </c>
      <c r="J2576">
        <v>8</v>
      </c>
      <c r="K2576">
        <v>0</v>
      </c>
      <c r="L2576">
        <v>1.55</v>
      </c>
      <c r="M2576" s="7">
        <f>SUM(Table1[[#This Row],[Profit]]/Table1[[#This Row],[Sales]])</f>
        <v>9.5502156500308077E-2</v>
      </c>
      <c r="N2576">
        <f>SUM(Table1[[#This Row],[Sales]]*Table1[[#This Row],[Quantity]])</f>
        <v>129.84</v>
      </c>
    </row>
    <row r="2577" spans="1:14" x14ac:dyDescent="0.3">
      <c r="A2577" t="s">
        <v>2561</v>
      </c>
      <c r="B2577" s="1">
        <v>42330</v>
      </c>
      <c r="C2577" t="s">
        <v>81</v>
      </c>
      <c r="D2577" t="s">
        <v>82</v>
      </c>
      <c r="E2577" t="s">
        <v>11</v>
      </c>
      <c r="F2577" t="s">
        <v>4</v>
      </c>
      <c r="G2577" t="s">
        <v>13</v>
      </c>
      <c r="H2577" t="s">
        <v>27</v>
      </c>
      <c r="I2577">
        <v>319.89999999999998</v>
      </c>
      <c r="J2577">
        <v>4</v>
      </c>
      <c r="K2577">
        <v>0.05</v>
      </c>
      <c r="L2577">
        <v>26.37</v>
      </c>
      <c r="M2577" s="7">
        <f>SUM(Table1[[#This Row],[Profit]]/Table1[[#This Row],[Sales]])</f>
        <v>8.2432010003125986E-2</v>
      </c>
      <c r="N2577">
        <f>SUM(Table1[[#This Row],[Sales]]*Table1[[#This Row],[Quantity]])</f>
        <v>1279.5999999999999</v>
      </c>
    </row>
    <row r="2578" spans="1:14" x14ac:dyDescent="0.3">
      <c r="A2578" t="s">
        <v>2561</v>
      </c>
      <c r="B2578" s="1">
        <v>42330</v>
      </c>
      <c r="C2578" t="s">
        <v>81</v>
      </c>
      <c r="D2578" t="s">
        <v>82</v>
      </c>
      <c r="E2578" t="s">
        <v>11</v>
      </c>
      <c r="F2578" t="s">
        <v>4</v>
      </c>
      <c r="G2578" t="s">
        <v>13</v>
      </c>
      <c r="H2578" t="s">
        <v>67</v>
      </c>
      <c r="I2578">
        <v>11.36</v>
      </c>
      <c r="J2578">
        <v>3</v>
      </c>
      <c r="K2578">
        <v>0.2</v>
      </c>
      <c r="L2578">
        <v>0.11</v>
      </c>
      <c r="M2578" s="7">
        <f>SUM(Table1[[#This Row],[Profit]]/Table1[[#This Row],[Sales]])</f>
        <v>9.6830985915492968E-3</v>
      </c>
      <c r="N2578">
        <f>SUM(Table1[[#This Row],[Sales]]*Table1[[#This Row],[Quantity]])</f>
        <v>34.08</v>
      </c>
    </row>
    <row r="2579" spans="1:14" x14ac:dyDescent="0.3">
      <c r="A2579" t="s">
        <v>2561</v>
      </c>
      <c r="B2579" s="1">
        <v>42330</v>
      </c>
      <c r="C2579" t="s">
        <v>81</v>
      </c>
      <c r="D2579" t="s">
        <v>82</v>
      </c>
      <c r="E2579" t="s">
        <v>11</v>
      </c>
      <c r="F2579" t="s">
        <v>4</v>
      </c>
      <c r="G2579" t="s">
        <v>13</v>
      </c>
      <c r="H2579" t="s">
        <v>28</v>
      </c>
      <c r="I2579">
        <v>675.12</v>
      </c>
      <c r="J2579">
        <v>5</v>
      </c>
      <c r="K2579">
        <v>0.15</v>
      </c>
      <c r="L2579">
        <v>149.83000000000001</v>
      </c>
      <c r="M2579" s="7">
        <f>SUM(Table1[[#This Row],[Profit]]/Table1[[#This Row],[Sales]])</f>
        <v>0.22193091598530634</v>
      </c>
      <c r="N2579">
        <f>SUM(Table1[[#This Row],[Sales]]*Table1[[#This Row],[Quantity]])</f>
        <v>3375.6</v>
      </c>
    </row>
    <row r="2580" spans="1:14" x14ac:dyDescent="0.3">
      <c r="A2580" t="s">
        <v>2562</v>
      </c>
      <c r="B2580" s="1">
        <v>42030</v>
      </c>
      <c r="C2580" t="s">
        <v>572</v>
      </c>
      <c r="D2580" t="s">
        <v>573</v>
      </c>
      <c r="E2580" t="s">
        <v>39</v>
      </c>
      <c r="F2580" t="s">
        <v>4</v>
      </c>
      <c r="G2580" t="s">
        <v>5</v>
      </c>
      <c r="H2580" t="s">
        <v>23</v>
      </c>
      <c r="I2580">
        <v>62.82</v>
      </c>
      <c r="J2580">
        <v>10</v>
      </c>
      <c r="K2580">
        <v>0.2</v>
      </c>
      <c r="L2580">
        <v>11.62</v>
      </c>
      <c r="M2580" s="7">
        <f>SUM(Table1[[#This Row],[Profit]]/Table1[[#This Row],[Sales]])</f>
        <v>0.18497293855460042</v>
      </c>
      <c r="N2580">
        <f>SUM(Table1[[#This Row],[Sales]]*Table1[[#This Row],[Quantity]])</f>
        <v>628.20000000000005</v>
      </c>
    </row>
    <row r="2581" spans="1:14" x14ac:dyDescent="0.3">
      <c r="A2581" t="s">
        <v>2562</v>
      </c>
      <c r="B2581" s="1">
        <v>42030</v>
      </c>
      <c r="C2581" t="s">
        <v>572</v>
      </c>
      <c r="D2581" t="s">
        <v>573</v>
      </c>
      <c r="E2581" t="s">
        <v>39</v>
      </c>
      <c r="F2581" t="s">
        <v>4</v>
      </c>
      <c r="G2581" t="s">
        <v>13</v>
      </c>
      <c r="H2581" t="s">
        <v>19</v>
      </c>
      <c r="I2581">
        <v>489.92</v>
      </c>
      <c r="J2581">
        <v>6</v>
      </c>
      <c r="K2581">
        <v>0.15</v>
      </c>
      <c r="L2581">
        <v>33.619999999999997</v>
      </c>
      <c r="M2581" s="7">
        <f>SUM(Table1[[#This Row],[Profit]]/Table1[[#This Row],[Sales]])</f>
        <v>6.8623448726322658E-2</v>
      </c>
      <c r="N2581">
        <f>SUM(Table1[[#This Row],[Sales]]*Table1[[#This Row],[Quantity]])</f>
        <v>2939.52</v>
      </c>
    </row>
    <row r="2582" spans="1:14" x14ac:dyDescent="0.3">
      <c r="A2582" t="s">
        <v>2562</v>
      </c>
      <c r="B2582" s="1">
        <v>42030</v>
      </c>
      <c r="C2582" t="s">
        <v>572</v>
      </c>
      <c r="D2582" t="s">
        <v>573</v>
      </c>
      <c r="E2582" t="s">
        <v>39</v>
      </c>
      <c r="F2582" t="s">
        <v>4</v>
      </c>
      <c r="G2582" t="s">
        <v>13</v>
      </c>
      <c r="H2582" t="s">
        <v>32</v>
      </c>
      <c r="I2582">
        <v>19.440000000000001</v>
      </c>
      <c r="J2582">
        <v>4</v>
      </c>
      <c r="K2582">
        <v>0</v>
      </c>
      <c r="L2582">
        <v>4.78</v>
      </c>
      <c r="M2582" s="7">
        <f>SUM(Table1[[#This Row],[Profit]]/Table1[[#This Row],[Sales]])</f>
        <v>0.24588477366255143</v>
      </c>
      <c r="N2582">
        <f>SUM(Table1[[#This Row],[Sales]]*Table1[[#This Row],[Quantity]])</f>
        <v>77.760000000000005</v>
      </c>
    </row>
    <row r="2583" spans="1:14" x14ac:dyDescent="0.3">
      <c r="A2583" t="s">
        <v>2562</v>
      </c>
      <c r="B2583" s="1">
        <v>42030</v>
      </c>
      <c r="C2583" t="s">
        <v>572</v>
      </c>
      <c r="D2583" t="s">
        <v>573</v>
      </c>
      <c r="E2583" t="s">
        <v>39</v>
      </c>
      <c r="F2583" t="s">
        <v>4</v>
      </c>
      <c r="G2583" t="s">
        <v>13</v>
      </c>
      <c r="H2583" t="s">
        <v>32</v>
      </c>
      <c r="I2583">
        <v>16.68</v>
      </c>
      <c r="J2583">
        <v>5</v>
      </c>
      <c r="K2583">
        <v>0.25</v>
      </c>
      <c r="L2583">
        <v>1.34</v>
      </c>
      <c r="M2583" s="7">
        <f>SUM(Table1[[#This Row],[Profit]]/Table1[[#This Row],[Sales]])</f>
        <v>8.0335731414868106E-2</v>
      </c>
      <c r="N2583">
        <f>SUM(Table1[[#This Row],[Sales]]*Table1[[#This Row],[Quantity]])</f>
        <v>83.4</v>
      </c>
    </row>
    <row r="2584" spans="1:14" x14ac:dyDescent="0.3">
      <c r="A2584" t="s">
        <v>2562</v>
      </c>
      <c r="B2584" s="1">
        <v>42030</v>
      </c>
      <c r="C2584" t="s">
        <v>572</v>
      </c>
      <c r="D2584" t="s">
        <v>573</v>
      </c>
      <c r="E2584" t="s">
        <v>39</v>
      </c>
      <c r="F2584" t="s">
        <v>4</v>
      </c>
      <c r="G2584" t="s">
        <v>25</v>
      </c>
      <c r="H2584" t="s">
        <v>26</v>
      </c>
      <c r="I2584">
        <v>155.35</v>
      </c>
      <c r="J2584">
        <v>3</v>
      </c>
      <c r="K2584">
        <v>0.05</v>
      </c>
      <c r="L2584">
        <v>35.56</v>
      </c>
      <c r="M2584" s="7">
        <f>SUM(Table1[[#This Row],[Profit]]/Table1[[#This Row],[Sales]])</f>
        <v>0.22890247827486324</v>
      </c>
      <c r="N2584">
        <f>SUM(Table1[[#This Row],[Sales]]*Table1[[#This Row],[Quantity]])</f>
        <v>466.04999999999995</v>
      </c>
    </row>
    <row r="2585" spans="1:14" x14ac:dyDescent="0.3">
      <c r="A2585" t="s">
        <v>2562</v>
      </c>
      <c r="B2585" s="1">
        <v>42030</v>
      </c>
      <c r="C2585" t="s">
        <v>572</v>
      </c>
      <c r="D2585" t="s">
        <v>573</v>
      </c>
      <c r="E2585" t="s">
        <v>39</v>
      </c>
      <c r="F2585" t="s">
        <v>4</v>
      </c>
      <c r="G2585" t="s">
        <v>5</v>
      </c>
      <c r="H2585" t="s">
        <v>23</v>
      </c>
      <c r="I2585">
        <v>12.42</v>
      </c>
      <c r="J2585">
        <v>7</v>
      </c>
      <c r="K2585">
        <v>0</v>
      </c>
      <c r="L2585">
        <v>1.62</v>
      </c>
      <c r="M2585" s="7">
        <f>SUM(Table1[[#This Row],[Profit]]/Table1[[#This Row],[Sales]])</f>
        <v>0.13043478260869565</v>
      </c>
      <c r="N2585">
        <f>SUM(Table1[[#This Row],[Sales]]*Table1[[#This Row],[Quantity]])</f>
        <v>86.94</v>
      </c>
    </row>
    <row r="2586" spans="1:14" x14ac:dyDescent="0.3">
      <c r="A2586" t="s">
        <v>2562</v>
      </c>
      <c r="B2586" s="1">
        <v>42030</v>
      </c>
      <c r="C2586" t="s">
        <v>572</v>
      </c>
      <c r="D2586" t="s">
        <v>573</v>
      </c>
      <c r="E2586" t="s">
        <v>39</v>
      </c>
      <c r="F2586" t="s">
        <v>4</v>
      </c>
      <c r="G2586" t="s">
        <v>25</v>
      </c>
      <c r="H2586" t="s">
        <v>26</v>
      </c>
      <c r="I2586">
        <v>187.98</v>
      </c>
      <c r="J2586">
        <v>4</v>
      </c>
      <c r="K2586">
        <v>0.25</v>
      </c>
      <c r="L2586">
        <v>21.84</v>
      </c>
      <c r="M2586" s="7">
        <f>SUM(Table1[[#This Row],[Profit]]/Table1[[#This Row],[Sales]])</f>
        <v>0.11618257261410789</v>
      </c>
      <c r="N2586">
        <f>SUM(Table1[[#This Row],[Sales]]*Table1[[#This Row],[Quantity]])</f>
        <v>751.92</v>
      </c>
    </row>
    <row r="2587" spans="1:14" x14ac:dyDescent="0.3">
      <c r="A2587" t="s">
        <v>2563</v>
      </c>
      <c r="B2587" s="1">
        <v>42677</v>
      </c>
      <c r="C2587" t="s">
        <v>973</v>
      </c>
      <c r="D2587" t="s">
        <v>974</v>
      </c>
      <c r="E2587" t="s">
        <v>11</v>
      </c>
      <c r="F2587" t="s">
        <v>40</v>
      </c>
      <c r="G2587" t="s">
        <v>13</v>
      </c>
      <c r="H2587" t="s">
        <v>67</v>
      </c>
      <c r="I2587">
        <v>6.6079999999999997</v>
      </c>
      <c r="J2587">
        <v>6</v>
      </c>
      <c r="K2587">
        <v>0.05</v>
      </c>
      <c r="L2587">
        <v>0.86</v>
      </c>
      <c r="M2587" s="7">
        <f>SUM(Table1[[#This Row],[Profit]]/Table1[[#This Row],[Sales]])</f>
        <v>0.13014527845036319</v>
      </c>
      <c r="N2587">
        <f>SUM(Table1[[#This Row],[Sales]]*Table1[[#This Row],[Quantity]])</f>
        <v>39.647999999999996</v>
      </c>
    </row>
    <row r="2588" spans="1:14" x14ac:dyDescent="0.3">
      <c r="A2588" t="s">
        <v>2564</v>
      </c>
      <c r="B2588" s="1">
        <v>43281</v>
      </c>
      <c r="C2588" t="s">
        <v>881</v>
      </c>
      <c r="D2588" t="s">
        <v>882</v>
      </c>
      <c r="E2588" t="s">
        <v>3</v>
      </c>
      <c r="F2588" t="s">
        <v>56</v>
      </c>
      <c r="G2588" t="s">
        <v>13</v>
      </c>
      <c r="H2588" t="s">
        <v>19</v>
      </c>
      <c r="I2588">
        <v>248.57</v>
      </c>
      <c r="J2588">
        <v>4</v>
      </c>
      <c r="K2588">
        <v>0.15</v>
      </c>
      <c r="L2588">
        <v>12.91</v>
      </c>
      <c r="M2588" s="7">
        <f>SUM(Table1[[#This Row],[Profit]]/Table1[[#This Row],[Sales]])</f>
        <v>5.1937080098161482E-2</v>
      </c>
      <c r="N2588">
        <f>SUM(Table1[[#This Row],[Sales]]*Table1[[#This Row],[Quantity]])</f>
        <v>994.28</v>
      </c>
    </row>
    <row r="2589" spans="1:14" x14ac:dyDescent="0.3">
      <c r="A2589" t="s">
        <v>2564</v>
      </c>
      <c r="B2589" s="1">
        <v>43281</v>
      </c>
      <c r="C2589" t="s">
        <v>881</v>
      </c>
      <c r="D2589" t="s">
        <v>882</v>
      </c>
      <c r="E2589" t="s">
        <v>3</v>
      </c>
      <c r="F2589" t="s">
        <v>56</v>
      </c>
      <c r="G2589" t="s">
        <v>5</v>
      </c>
      <c r="H2589" t="s">
        <v>23</v>
      </c>
      <c r="I2589">
        <v>22.23</v>
      </c>
      <c r="J2589">
        <v>4</v>
      </c>
      <c r="K2589">
        <v>0.1</v>
      </c>
      <c r="L2589">
        <v>3.7</v>
      </c>
      <c r="M2589" s="7">
        <f>SUM(Table1[[#This Row],[Profit]]/Table1[[#This Row],[Sales]])</f>
        <v>0.16644174538911383</v>
      </c>
      <c r="N2589">
        <f>SUM(Table1[[#This Row],[Sales]]*Table1[[#This Row],[Quantity]])</f>
        <v>88.92</v>
      </c>
    </row>
    <row r="2590" spans="1:14" x14ac:dyDescent="0.3">
      <c r="A2590" t="s">
        <v>2565</v>
      </c>
      <c r="B2590" s="1">
        <v>42860</v>
      </c>
      <c r="C2590" t="s">
        <v>2315</v>
      </c>
      <c r="D2590" t="s">
        <v>2316</v>
      </c>
      <c r="E2590" t="s">
        <v>39</v>
      </c>
      <c r="F2590" t="s">
        <v>12</v>
      </c>
      <c r="G2590" t="s">
        <v>13</v>
      </c>
      <c r="H2590" t="s">
        <v>19</v>
      </c>
      <c r="I2590">
        <v>5.98</v>
      </c>
      <c r="J2590">
        <v>10</v>
      </c>
      <c r="K2590">
        <v>0.2</v>
      </c>
      <c r="L2590">
        <v>1.06</v>
      </c>
      <c r="M2590" s="7">
        <f>SUM(Table1[[#This Row],[Profit]]/Table1[[#This Row],[Sales]])</f>
        <v>0.17725752508361203</v>
      </c>
      <c r="N2590">
        <f>SUM(Table1[[#This Row],[Sales]]*Table1[[#This Row],[Quantity]])</f>
        <v>59.800000000000004</v>
      </c>
    </row>
    <row r="2591" spans="1:14" x14ac:dyDescent="0.3">
      <c r="A2591" t="s">
        <v>2565</v>
      </c>
      <c r="B2591" s="1">
        <v>42860</v>
      </c>
      <c r="C2591" t="s">
        <v>2315</v>
      </c>
      <c r="D2591" t="s">
        <v>2316</v>
      </c>
      <c r="E2591" t="s">
        <v>39</v>
      </c>
      <c r="F2591" t="s">
        <v>12</v>
      </c>
      <c r="G2591" t="s">
        <v>25</v>
      </c>
      <c r="H2591" t="s">
        <v>26</v>
      </c>
      <c r="I2591">
        <v>246.16800000000001</v>
      </c>
      <c r="J2591">
        <v>4</v>
      </c>
      <c r="K2591">
        <v>0</v>
      </c>
      <c r="L2591">
        <v>58.66</v>
      </c>
      <c r="M2591" s="7">
        <f>SUM(Table1[[#This Row],[Profit]]/Table1[[#This Row],[Sales]])</f>
        <v>0.23829254817847972</v>
      </c>
      <c r="N2591">
        <f>SUM(Table1[[#This Row],[Sales]]*Table1[[#This Row],[Quantity]])</f>
        <v>984.67200000000003</v>
      </c>
    </row>
    <row r="2592" spans="1:14" x14ac:dyDescent="0.3">
      <c r="A2592" t="s">
        <v>2566</v>
      </c>
      <c r="B2592" s="1">
        <v>42986</v>
      </c>
      <c r="C2592" t="s">
        <v>1145</v>
      </c>
      <c r="D2592" t="s">
        <v>1146</v>
      </c>
      <c r="E2592" t="s">
        <v>3</v>
      </c>
      <c r="F2592" t="s">
        <v>40</v>
      </c>
      <c r="G2592" t="s">
        <v>5</v>
      </c>
      <c r="H2592" t="s">
        <v>23</v>
      </c>
      <c r="I2592">
        <v>14.135999999999999</v>
      </c>
      <c r="J2592">
        <v>1</v>
      </c>
      <c r="K2592">
        <v>0</v>
      </c>
      <c r="L2592">
        <v>1.97</v>
      </c>
      <c r="M2592" s="7">
        <f>SUM(Table1[[#This Row],[Profit]]/Table1[[#This Row],[Sales]])</f>
        <v>0.13936049801924166</v>
      </c>
      <c r="N2592">
        <f>SUM(Table1[[#This Row],[Sales]]*Table1[[#This Row],[Quantity]])</f>
        <v>14.135999999999999</v>
      </c>
    </row>
    <row r="2593" spans="1:14" x14ac:dyDescent="0.3">
      <c r="A2593" t="s">
        <v>2566</v>
      </c>
      <c r="B2593" s="1">
        <v>42986</v>
      </c>
      <c r="C2593" t="s">
        <v>1145</v>
      </c>
      <c r="D2593" t="s">
        <v>1146</v>
      </c>
      <c r="E2593" t="s">
        <v>3</v>
      </c>
      <c r="F2593" t="s">
        <v>40</v>
      </c>
      <c r="G2593" t="s">
        <v>5</v>
      </c>
      <c r="H2593" t="s">
        <v>18</v>
      </c>
      <c r="I2593">
        <v>601.47</v>
      </c>
      <c r="J2593">
        <v>4</v>
      </c>
      <c r="K2593">
        <v>0.1</v>
      </c>
      <c r="L2593">
        <v>90.03</v>
      </c>
      <c r="M2593" s="7">
        <f>SUM(Table1[[#This Row],[Profit]]/Table1[[#This Row],[Sales]])</f>
        <v>0.14968327597386402</v>
      </c>
      <c r="N2593">
        <f>SUM(Table1[[#This Row],[Sales]]*Table1[[#This Row],[Quantity]])</f>
        <v>2405.88</v>
      </c>
    </row>
    <row r="2594" spans="1:14" x14ac:dyDescent="0.3">
      <c r="A2594" t="s">
        <v>2567</v>
      </c>
      <c r="B2594" s="1">
        <v>43428</v>
      </c>
      <c r="C2594" t="s">
        <v>910</v>
      </c>
      <c r="D2594" t="s">
        <v>911</v>
      </c>
      <c r="E2594" t="s">
        <v>11</v>
      </c>
      <c r="F2594" t="s">
        <v>4</v>
      </c>
      <c r="G2594" t="s">
        <v>25</v>
      </c>
      <c r="H2594" t="s">
        <v>26</v>
      </c>
      <c r="I2594">
        <v>79.099999999999994</v>
      </c>
      <c r="J2594">
        <v>6</v>
      </c>
      <c r="K2594">
        <v>0.1</v>
      </c>
      <c r="L2594">
        <v>16.690000000000001</v>
      </c>
      <c r="M2594" s="7">
        <f>SUM(Table1[[#This Row],[Profit]]/Table1[[#This Row],[Sales]])</f>
        <v>0.21099873577749687</v>
      </c>
      <c r="N2594">
        <f>SUM(Table1[[#This Row],[Sales]]*Table1[[#This Row],[Quantity]])</f>
        <v>474.59999999999997</v>
      </c>
    </row>
    <row r="2595" spans="1:14" x14ac:dyDescent="0.3">
      <c r="A2595" t="s">
        <v>2567</v>
      </c>
      <c r="B2595" s="1">
        <v>43428</v>
      </c>
      <c r="C2595" t="s">
        <v>910</v>
      </c>
      <c r="D2595" t="s">
        <v>911</v>
      </c>
      <c r="E2595" t="s">
        <v>11</v>
      </c>
      <c r="F2595" t="s">
        <v>4</v>
      </c>
      <c r="G2595" t="s">
        <v>13</v>
      </c>
      <c r="H2595" t="s">
        <v>27</v>
      </c>
      <c r="I2595">
        <v>327.84</v>
      </c>
      <c r="J2595">
        <v>1</v>
      </c>
      <c r="K2595">
        <v>0.2</v>
      </c>
      <c r="L2595">
        <v>3.28</v>
      </c>
      <c r="M2595" s="7">
        <f>SUM(Table1[[#This Row],[Profit]]/Table1[[#This Row],[Sales]])</f>
        <v>1.0004880429477794E-2</v>
      </c>
      <c r="N2595">
        <f>SUM(Table1[[#This Row],[Sales]]*Table1[[#This Row],[Quantity]])</f>
        <v>327.84</v>
      </c>
    </row>
    <row r="2596" spans="1:14" x14ac:dyDescent="0.3">
      <c r="A2596" t="s">
        <v>2568</v>
      </c>
      <c r="B2596" s="1">
        <v>43233</v>
      </c>
      <c r="C2596" t="s">
        <v>1044</v>
      </c>
      <c r="D2596" t="s">
        <v>1045</v>
      </c>
      <c r="E2596" t="s">
        <v>11</v>
      </c>
      <c r="F2596" t="s">
        <v>40</v>
      </c>
      <c r="G2596" t="s">
        <v>13</v>
      </c>
      <c r="H2596" t="s">
        <v>67</v>
      </c>
      <c r="I2596">
        <v>180.96</v>
      </c>
      <c r="J2596">
        <v>4</v>
      </c>
      <c r="K2596">
        <v>0.15</v>
      </c>
      <c r="L2596">
        <v>4.16</v>
      </c>
      <c r="M2596" s="7">
        <f>SUM(Table1[[#This Row],[Profit]]/Table1[[#This Row],[Sales]])</f>
        <v>2.2988505747126436E-2</v>
      </c>
      <c r="N2596">
        <f>SUM(Table1[[#This Row],[Sales]]*Table1[[#This Row],[Quantity]])</f>
        <v>723.84</v>
      </c>
    </row>
    <row r="2597" spans="1:14" x14ac:dyDescent="0.3">
      <c r="A2597" t="s">
        <v>2568</v>
      </c>
      <c r="B2597" s="1">
        <v>43233</v>
      </c>
      <c r="C2597" t="s">
        <v>1044</v>
      </c>
      <c r="D2597" t="s">
        <v>1045</v>
      </c>
      <c r="E2597" t="s">
        <v>11</v>
      </c>
      <c r="F2597" t="s">
        <v>40</v>
      </c>
      <c r="G2597" t="s">
        <v>13</v>
      </c>
      <c r="H2597" t="s">
        <v>27</v>
      </c>
      <c r="I2597">
        <v>914.97</v>
      </c>
      <c r="J2597">
        <v>2</v>
      </c>
      <c r="K2597">
        <v>0</v>
      </c>
      <c r="L2597">
        <v>131.81</v>
      </c>
      <c r="M2597" s="7">
        <f>SUM(Table1[[#This Row],[Profit]]/Table1[[#This Row],[Sales]])</f>
        <v>0.14405936806671257</v>
      </c>
      <c r="N2597">
        <f>SUM(Table1[[#This Row],[Sales]]*Table1[[#This Row],[Quantity]])</f>
        <v>1829.94</v>
      </c>
    </row>
    <row r="2598" spans="1:14" x14ac:dyDescent="0.3">
      <c r="A2598" t="s">
        <v>2568</v>
      </c>
      <c r="B2598" s="1">
        <v>43233</v>
      </c>
      <c r="C2598" t="s">
        <v>1044</v>
      </c>
      <c r="D2598" t="s">
        <v>1045</v>
      </c>
      <c r="E2598" t="s">
        <v>11</v>
      </c>
      <c r="F2598" t="s">
        <v>40</v>
      </c>
      <c r="G2598" t="s">
        <v>25</v>
      </c>
      <c r="H2598" t="s">
        <v>26</v>
      </c>
      <c r="I2598">
        <v>587.97</v>
      </c>
      <c r="J2598">
        <v>6</v>
      </c>
      <c r="K2598">
        <v>0.25</v>
      </c>
      <c r="L2598">
        <v>18.149999999999999</v>
      </c>
      <c r="M2598" s="7">
        <f>SUM(Table1[[#This Row],[Profit]]/Table1[[#This Row],[Sales]])</f>
        <v>3.0868921883769575E-2</v>
      </c>
      <c r="N2598">
        <f>SUM(Table1[[#This Row],[Sales]]*Table1[[#This Row],[Quantity]])</f>
        <v>3527.82</v>
      </c>
    </row>
    <row r="2599" spans="1:14" x14ac:dyDescent="0.3">
      <c r="A2599" t="s">
        <v>2568</v>
      </c>
      <c r="B2599" s="1">
        <v>43233</v>
      </c>
      <c r="C2599" t="s">
        <v>1044</v>
      </c>
      <c r="D2599" t="s">
        <v>1045</v>
      </c>
      <c r="E2599" t="s">
        <v>11</v>
      </c>
      <c r="F2599" t="s">
        <v>40</v>
      </c>
      <c r="G2599" t="s">
        <v>13</v>
      </c>
      <c r="H2599" t="s">
        <v>19</v>
      </c>
      <c r="I2599">
        <v>530.34</v>
      </c>
      <c r="J2599">
        <v>8</v>
      </c>
      <c r="K2599">
        <v>0.1</v>
      </c>
      <c r="L2599">
        <v>60.28</v>
      </c>
      <c r="M2599" s="7">
        <f>SUM(Table1[[#This Row],[Profit]]/Table1[[#This Row],[Sales]])</f>
        <v>0.11366293321265603</v>
      </c>
      <c r="N2599">
        <f>SUM(Table1[[#This Row],[Sales]]*Table1[[#This Row],[Quantity]])</f>
        <v>4242.72</v>
      </c>
    </row>
    <row r="2600" spans="1:14" x14ac:dyDescent="0.3">
      <c r="A2600" t="s">
        <v>2568</v>
      </c>
      <c r="B2600" s="1">
        <v>43233</v>
      </c>
      <c r="C2600" t="s">
        <v>1044</v>
      </c>
      <c r="D2600" t="s">
        <v>1045</v>
      </c>
      <c r="E2600" t="s">
        <v>11</v>
      </c>
      <c r="F2600" t="s">
        <v>40</v>
      </c>
      <c r="G2600" t="s">
        <v>13</v>
      </c>
      <c r="H2600" t="s">
        <v>32</v>
      </c>
      <c r="I2600">
        <v>14.94</v>
      </c>
      <c r="J2600">
        <v>10</v>
      </c>
      <c r="K2600">
        <v>0.25</v>
      </c>
      <c r="L2600">
        <v>0.15</v>
      </c>
      <c r="M2600" s="7">
        <f>SUM(Table1[[#This Row],[Profit]]/Table1[[#This Row],[Sales]])</f>
        <v>1.0040160642570281E-2</v>
      </c>
      <c r="N2600">
        <f>SUM(Table1[[#This Row],[Sales]]*Table1[[#This Row],[Quantity]])</f>
        <v>149.4</v>
      </c>
    </row>
    <row r="2601" spans="1:14" x14ac:dyDescent="0.3">
      <c r="A2601" t="s">
        <v>2569</v>
      </c>
      <c r="B2601" s="1">
        <v>43213</v>
      </c>
      <c r="C2601" t="s">
        <v>286</v>
      </c>
      <c r="D2601" t="s">
        <v>287</v>
      </c>
      <c r="E2601" t="s">
        <v>3</v>
      </c>
      <c r="F2601" t="s">
        <v>56</v>
      </c>
      <c r="G2601" t="s">
        <v>13</v>
      </c>
      <c r="H2601" t="s">
        <v>28</v>
      </c>
      <c r="I2601">
        <v>121.94</v>
      </c>
      <c r="J2601">
        <v>4</v>
      </c>
      <c r="K2601">
        <v>0.25</v>
      </c>
      <c r="L2601">
        <v>15</v>
      </c>
      <c r="M2601" s="7">
        <f>SUM(Table1[[#This Row],[Profit]]/Table1[[#This Row],[Sales]])</f>
        <v>0.12301131704116779</v>
      </c>
      <c r="N2601">
        <f>SUM(Table1[[#This Row],[Sales]]*Table1[[#This Row],[Quantity]])</f>
        <v>487.76</v>
      </c>
    </row>
    <row r="2602" spans="1:14" x14ac:dyDescent="0.3">
      <c r="A2602" t="s">
        <v>2569</v>
      </c>
      <c r="B2602" s="1">
        <v>43213</v>
      </c>
      <c r="C2602" t="s">
        <v>286</v>
      </c>
      <c r="D2602" t="s">
        <v>287</v>
      </c>
      <c r="E2602" t="s">
        <v>3</v>
      </c>
      <c r="F2602" t="s">
        <v>56</v>
      </c>
      <c r="G2602" t="s">
        <v>13</v>
      </c>
      <c r="H2602" t="s">
        <v>216</v>
      </c>
      <c r="I2602">
        <v>122.71</v>
      </c>
      <c r="J2602">
        <v>9</v>
      </c>
      <c r="K2602">
        <v>0</v>
      </c>
      <c r="L2602">
        <v>26.74</v>
      </c>
      <c r="M2602" s="7">
        <f>SUM(Table1[[#This Row],[Profit]]/Table1[[#This Row],[Sales]])</f>
        <v>0.21791215059897318</v>
      </c>
      <c r="N2602">
        <f>SUM(Table1[[#This Row],[Sales]]*Table1[[#This Row],[Quantity]])</f>
        <v>1104.3899999999999</v>
      </c>
    </row>
    <row r="2603" spans="1:14" x14ac:dyDescent="0.3">
      <c r="A2603" t="s">
        <v>2570</v>
      </c>
      <c r="B2603" s="1">
        <v>42890</v>
      </c>
      <c r="C2603" t="s">
        <v>2571</v>
      </c>
      <c r="D2603" t="s">
        <v>2572</v>
      </c>
      <c r="E2603" t="s">
        <v>3</v>
      </c>
      <c r="F2603" t="s">
        <v>56</v>
      </c>
      <c r="G2603" t="s">
        <v>13</v>
      </c>
      <c r="H2603" t="s">
        <v>32</v>
      </c>
      <c r="I2603">
        <v>14.94</v>
      </c>
      <c r="J2603">
        <v>3</v>
      </c>
      <c r="K2603">
        <v>0.15</v>
      </c>
      <c r="L2603">
        <v>3.03</v>
      </c>
      <c r="M2603" s="7">
        <f>SUM(Table1[[#This Row],[Profit]]/Table1[[#This Row],[Sales]])</f>
        <v>0.20281124497991967</v>
      </c>
      <c r="N2603">
        <f>SUM(Table1[[#This Row],[Sales]]*Table1[[#This Row],[Quantity]])</f>
        <v>44.82</v>
      </c>
    </row>
    <row r="2604" spans="1:14" x14ac:dyDescent="0.3">
      <c r="A2604" t="s">
        <v>2570</v>
      </c>
      <c r="B2604" s="1">
        <v>42890</v>
      </c>
      <c r="C2604" t="s">
        <v>2571</v>
      </c>
      <c r="D2604" t="s">
        <v>2572</v>
      </c>
      <c r="E2604" t="s">
        <v>3</v>
      </c>
      <c r="F2604" t="s">
        <v>56</v>
      </c>
      <c r="G2604" t="s">
        <v>25</v>
      </c>
      <c r="H2604" t="s">
        <v>265</v>
      </c>
      <c r="I2604">
        <v>1349.85</v>
      </c>
      <c r="J2604">
        <v>8</v>
      </c>
      <c r="K2604">
        <v>0.1</v>
      </c>
      <c r="L2604">
        <v>246.52</v>
      </c>
      <c r="M2604" s="7">
        <f>SUM(Table1[[#This Row],[Profit]]/Table1[[#This Row],[Sales]])</f>
        <v>0.18262769937400453</v>
      </c>
      <c r="N2604">
        <f>SUM(Table1[[#This Row],[Sales]]*Table1[[#This Row],[Quantity]])</f>
        <v>10798.8</v>
      </c>
    </row>
    <row r="2605" spans="1:14" x14ac:dyDescent="0.3">
      <c r="A2605" t="s">
        <v>2570</v>
      </c>
      <c r="B2605" s="1">
        <v>42890</v>
      </c>
      <c r="C2605" t="s">
        <v>2571</v>
      </c>
      <c r="D2605" t="s">
        <v>2572</v>
      </c>
      <c r="E2605" t="s">
        <v>3</v>
      </c>
      <c r="F2605" t="s">
        <v>56</v>
      </c>
      <c r="G2605" t="s">
        <v>5</v>
      </c>
      <c r="H2605" t="s">
        <v>6</v>
      </c>
      <c r="I2605">
        <v>136.78399999999999</v>
      </c>
      <c r="J2605">
        <v>6</v>
      </c>
      <c r="K2605">
        <v>0.1</v>
      </c>
      <c r="L2605">
        <v>16.29</v>
      </c>
      <c r="M2605" s="7">
        <f>SUM(Table1[[#This Row],[Profit]]/Table1[[#This Row],[Sales]])</f>
        <v>0.11909287635980817</v>
      </c>
      <c r="N2605">
        <f>SUM(Table1[[#This Row],[Sales]]*Table1[[#This Row],[Quantity]])</f>
        <v>820.70399999999995</v>
      </c>
    </row>
    <row r="2606" spans="1:14" x14ac:dyDescent="0.3">
      <c r="A2606" t="s">
        <v>2570</v>
      </c>
      <c r="B2606" s="1">
        <v>42890</v>
      </c>
      <c r="C2606" t="s">
        <v>2571</v>
      </c>
      <c r="D2606" t="s">
        <v>2572</v>
      </c>
      <c r="E2606" t="s">
        <v>3</v>
      </c>
      <c r="F2606" t="s">
        <v>56</v>
      </c>
      <c r="G2606" t="s">
        <v>5</v>
      </c>
      <c r="H2606" t="s">
        <v>23</v>
      </c>
      <c r="I2606">
        <v>61.12</v>
      </c>
      <c r="J2606">
        <v>8</v>
      </c>
      <c r="K2606">
        <v>0.05</v>
      </c>
      <c r="L2606">
        <v>16.420000000000002</v>
      </c>
      <c r="M2606" s="7">
        <f>SUM(Table1[[#This Row],[Profit]]/Table1[[#This Row],[Sales]])</f>
        <v>0.26865183246073304</v>
      </c>
      <c r="N2606">
        <f>SUM(Table1[[#This Row],[Sales]]*Table1[[#This Row],[Quantity]])</f>
        <v>488.96</v>
      </c>
    </row>
    <row r="2607" spans="1:14" x14ac:dyDescent="0.3">
      <c r="A2607" t="s">
        <v>2573</v>
      </c>
      <c r="B2607" s="1">
        <v>42354</v>
      </c>
      <c r="C2607" t="s">
        <v>2574</v>
      </c>
      <c r="D2607" t="s">
        <v>2575</v>
      </c>
      <c r="E2607" t="s">
        <v>11</v>
      </c>
      <c r="F2607" t="s">
        <v>4</v>
      </c>
      <c r="G2607" t="s">
        <v>13</v>
      </c>
      <c r="H2607" t="s">
        <v>27</v>
      </c>
      <c r="I2607">
        <v>1.167</v>
      </c>
      <c r="J2607">
        <v>8</v>
      </c>
      <c r="K2607">
        <v>0.15</v>
      </c>
      <c r="L2607">
        <v>0.22</v>
      </c>
      <c r="M2607" s="7">
        <f>SUM(Table1[[#This Row],[Profit]]/Table1[[#This Row],[Sales]])</f>
        <v>0.18851756640959724</v>
      </c>
      <c r="N2607">
        <f>SUM(Table1[[#This Row],[Sales]]*Table1[[#This Row],[Quantity]])</f>
        <v>9.3360000000000003</v>
      </c>
    </row>
    <row r="2608" spans="1:14" x14ac:dyDescent="0.3">
      <c r="A2608" t="s">
        <v>2576</v>
      </c>
      <c r="B2608" s="1">
        <v>42798</v>
      </c>
      <c r="C2608" t="s">
        <v>1580</v>
      </c>
      <c r="D2608" t="s">
        <v>1581</v>
      </c>
      <c r="E2608" t="s">
        <v>39</v>
      </c>
      <c r="F2608" t="s">
        <v>12</v>
      </c>
      <c r="G2608" t="s">
        <v>13</v>
      </c>
      <c r="H2608" t="s">
        <v>24</v>
      </c>
      <c r="I2608">
        <v>16.989999999999998</v>
      </c>
      <c r="J2608">
        <v>6</v>
      </c>
      <c r="K2608">
        <v>0.1</v>
      </c>
      <c r="L2608">
        <v>2.58</v>
      </c>
      <c r="M2608" s="7">
        <f>SUM(Table1[[#This Row],[Profit]]/Table1[[#This Row],[Sales]])</f>
        <v>0.15185403178340201</v>
      </c>
      <c r="N2608">
        <f>SUM(Table1[[#This Row],[Sales]]*Table1[[#This Row],[Quantity]])</f>
        <v>101.94</v>
      </c>
    </row>
    <row r="2609" spans="1:14" x14ac:dyDescent="0.3">
      <c r="A2609" t="s">
        <v>2577</v>
      </c>
      <c r="B2609" s="1">
        <v>42333</v>
      </c>
      <c r="C2609" t="s">
        <v>2156</v>
      </c>
      <c r="D2609" t="s">
        <v>2157</v>
      </c>
      <c r="E2609" t="s">
        <v>11</v>
      </c>
      <c r="F2609" t="s">
        <v>40</v>
      </c>
      <c r="G2609" t="s">
        <v>25</v>
      </c>
      <c r="H2609" t="s">
        <v>63</v>
      </c>
      <c r="I2609">
        <v>24.672000000000001</v>
      </c>
      <c r="J2609">
        <v>3</v>
      </c>
      <c r="K2609">
        <v>0.05</v>
      </c>
      <c r="L2609">
        <v>2.14</v>
      </c>
      <c r="M2609" s="7">
        <f>SUM(Table1[[#This Row],[Profit]]/Table1[[#This Row],[Sales]])</f>
        <v>8.673800259403372E-2</v>
      </c>
      <c r="N2609">
        <f>SUM(Table1[[#This Row],[Sales]]*Table1[[#This Row],[Quantity]])</f>
        <v>74.016000000000005</v>
      </c>
    </row>
    <row r="2610" spans="1:14" x14ac:dyDescent="0.3">
      <c r="A2610" t="s">
        <v>2577</v>
      </c>
      <c r="B2610" s="1">
        <v>42333</v>
      </c>
      <c r="C2610" t="s">
        <v>2156</v>
      </c>
      <c r="D2610" t="s">
        <v>2157</v>
      </c>
      <c r="E2610" t="s">
        <v>11</v>
      </c>
      <c r="F2610" t="s">
        <v>40</v>
      </c>
      <c r="G2610" t="s">
        <v>13</v>
      </c>
      <c r="H2610" t="s">
        <v>14</v>
      </c>
      <c r="I2610">
        <v>2.52</v>
      </c>
      <c r="J2610">
        <v>6</v>
      </c>
      <c r="K2610">
        <v>0.05</v>
      </c>
      <c r="L2610">
        <v>0.5</v>
      </c>
      <c r="M2610" s="7">
        <f>SUM(Table1[[#This Row],[Profit]]/Table1[[#This Row],[Sales]])</f>
        <v>0.1984126984126984</v>
      </c>
      <c r="N2610">
        <f>SUM(Table1[[#This Row],[Sales]]*Table1[[#This Row],[Quantity]])</f>
        <v>15.120000000000001</v>
      </c>
    </row>
    <row r="2611" spans="1:14" x14ac:dyDescent="0.3">
      <c r="A2611" t="s">
        <v>2577</v>
      </c>
      <c r="B2611" s="1">
        <v>42333</v>
      </c>
      <c r="C2611" t="s">
        <v>2156</v>
      </c>
      <c r="D2611" t="s">
        <v>2157</v>
      </c>
      <c r="E2611" t="s">
        <v>11</v>
      </c>
      <c r="F2611" t="s">
        <v>40</v>
      </c>
      <c r="G2611" t="s">
        <v>5</v>
      </c>
      <c r="H2611" t="s">
        <v>18</v>
      </c>
      <c r="I2611">
        <v>1218.7349999999999</v>
      </c>
      <c r="J2611">
        <v>9</v>
      </c>
      <c r="K2611">
        <v>0</v>
      </c>
      <c r="L2611">
        <v>241.22</v>
      </c>
      <c r="M2611" s="7">
        <f>SUM(Table1[[#This Row],[Profit]]/Table1[[#This Row],[Sales]])</f>
        <v>0.19792653858303899</v>
      </c>
      <c r="N2611">
        <f>SUM(Table1[[#This Row],[Sales]]*Table1[[#This Row],[Quantity]])</f>
        <v>10968.615</v>
      </c>
    </row>
    <row r="2612" spans="1:14" x14ac:dyDescent="0.3">
      <c r="A2612" t="s">
        <v>2577</v>
      </c>
      <c r="B2612" s="1">
        <v>42333</v>
      </c>
      <c r="C2612" t="s">
        <v>2156</v>
      </c>
      <c r="D2612" t="s">
        <v>2157</v>
      </c>
      <c r="E2612" t="s">
        <v>11</v>
      </c>
      <c r="F2612" t="s">
        <v>40</v>
      </c>
      <c r="G2612" t="s">
        <v>13</v>
      </c>
      <c r="H2612" t="s">
        <v>14</v>
      </c>
      <c r="I2612">
        <v>5.9039999999999999</v>
      </c>
      <c r="J2612">
        <v>10</v>
      </c>
      <c r="K2612">
        <v>0.25</v>
      </c>
      <c r="L2612">
        <v>0.86</v>
      </c>
      <c r="M2612" s="7">
        <f>SUM(Table1[[#This Row],[Profit]]/Table1[[#This Row],[Sales]])</f>
        <v>0.14566395663956638</v>
      </c>
      <c r="N2612">
        <f>SUM(Table1[[#This Row],[Sales]]*Table1[[#This Row],[Quantity]])</f>
        <v>59.04</v>
      </c>
    </row>
    <row r="2613" spans="1:14" x14ac:dyDescent="0.3">
      <c r="A2613" t="s">
        <v>2577</v>
      </c>
      <c r="B2613" s="1">
        <v>42333</v>
      </c>
      <c r="C2613" t="s">
        <v>2156</v>
      </c>
      <c r="D2613" t="s">
        <v>2157</v>
      </c>
      <c r="E2613" t="s">
        <v>11</v>
      </c>
      <c r="F2613" t="s">
        <v>40</v>
      </c>
      <c r="G2613" t="s">
        <v>13</v>
      </c>
      <c r="H2613" t="s">
        <v>32</v>
      </c>
      <c r="I2613">
        <v>15.696</v>
      </c>
      <c r="J2613">
        <v>10</v>
      </c>
      <c r="K2613">
        <v>0.2</v>
      </c>
      <c r="L2613">
        <v>2.91</v>
      </c>
      <c r="M2613" s="7">
        <f>SUM(Table1[[#This Row],[Profit]]/Table1[[#This Row],[Sales]])</f>
        <v>0.18539755351681958</v>
      </c>
      <c r="N2613">
        <f>SUM(Table1[[#This Row],[Sales]]*Table1[[#This Row],[Quantity]])</f>
        <v>156.96</v>
      </c>
    </row>
    <row r="2614" spans="1:14" x14ac:dyDescent="0.3">
      <c r="A2614" t="s">
        <v>2577</v>
      </c>
      <c r="B2614" s="1">
        <v>42333</v>
      </c>
      <c r="C2614" t="s">
        <v>2156</v>
      </c>
      <c r="D2614" t="s">
        <v>2157</v>
      </c>
      <c r="E2614" t="s">
        <v>11</v>
      </c>
      <c r="F2614" t="s">
        <v>40</v>
      </c>
      <c r="G2614" t="s">
        <v>5</v>
      </c>
      <c r="H2614" t="s">
        <v>23</v>
      </c>
      <c r="I2614">
        <v>6.0960000000000001</v>
      </c>
      <c r="J2614">
        <v>2</v>
      </c>
      <c r="K2614">
        <v>0.1</v>
      </c>
      <c r="L2614">
        <v>1.52</v>
      </c>
      <c r="M2614" s="7">
        <f>SUM(Table1[[#This Row],[Profit]]/Table1[[#This Row],[Sales]])</f>
        <v>0.24934383202099739</v>
      </c>
      <c r="N2614">
        <f>SUM(Table1[[#This Row],[Sales]]*Table1[[#This Row],[Quantity]])</f>
        <v>12.192</v>
      </c>
    </row>
    <row r="2615" spans="1:14" x14ac:dyDescent="0.3">
      <c r="A2615" t="s">
        <v>2578</v>
      </c>
      <c r="B2615" s="1">
        <v>42853</v>
      </c>
      <c r="C2615" t="s">
        <v>2579</v>
      </c>
      <c r="D2615" t="s">
        <v>2580</v>
      </c>
      <c r="E2615" t="s">
        <v>11</v>
      </c>
      <c r="F2615" t="s">
        <v>12</v>
      </c>
      <c r="G2615" t="s">
        <v>5</v>
      </c>
      <c r="H2615" t="s">
        <v>7</v>
      </c>
      <c r="I2615">
        <v>41.567999999999998</v>
      </c>
      <c r="J2615">
        <v>6</v>
      </c>
      <c r="K2615">
        <v>0.1</v>
      </c>
      <c r="L2615">
        <v>10.69</v>
      </c>
      <c r="M2615" s="7">
        <f>SUM(Table1[[#This Row],[Profit]]/Table1[[#This Row],[Sales]])</f>
        <v>0.25716897613548884</v>
      </c>
      <c r="N2615">
        <f>SUM(Table1[[#This Row],[Sales]]*Table1[[#This Row],[Quantity]])</f>
        <v>249.40799999999999</v>
      </c>
    </row>
    <row r="2616" spans="1:14" x14ac:dyDescent="0.3">
      <c r="A2616" t="s">
        <v>2581</v>
      </c>
      <c r="B2616" s="1">
        <v>42120</v>
      </c>
      <c r="C2616" t="s">
        <v>2582</v>
      </c>
      <c r="D2616" t="s">
        <v>2583</v>
      </c>
      <c r="E2616" t="s">
        <v>11</v>
      </c>
      <c r="F2616" t="s">
        <v>12</v>
      </c>
      <c r="G2616" t="s">
        <v>5</v>
      </c>
      <c r="H2616" t="s">
        <v>7</v>
      </c>
      <c r="I2616">
        <v>230.28</v>
      </c>
      <c r="J2616">
        <v>2</v>
      </c>
      <c r="K2616">
        <v>0</v>
      </c>
      <c r="L2616">
        <v>47.79</v>
      </c>
      <c r="M2616" s="7">
        <f>SUM(Table1[[#This Row],[Profit]]/Table1[[#This Row],[Sales]])</f>
        <v>0.20752996352266806</v>
      </c>
      <c r="N2616">
        <f>SUM(Table1[[#This Row],[Sales]]*Table1[[#This Row],[Quantity]])</f>
        <v>460.56</v>
      </c>
    </row>
    <row r="2617" spans="1:14" x14ac:dyDescent="0.3">
      <c r="A2617" t="s">
        <v>2581</v>
      </c>
      <c r="B2617" s="1">
        <v>42120</v>
      </c>
      <c r="C2617" t="s">
        <v>2582</v>
      </c>
      <c r="D2617" t="s">
        <v>2583</v>
      </c>
      <c r="E2617" t="s">
        <v>11</v>
      </c>
      <c r="F2617" t="s">
        <v>12</v>
      </c>
      <c r="G2617" t="s">
        <v>13</v>
      </c>
      <c r="H2617" t="s">
        <v>27</v>
      </c>
      <c r="I2617">
        <v>18.288</v>
      </c>
      <c r="J2617">
        <v>7</v>
      </c>
      <c r="K2617">
        <v>0.05</v>
      </c>
      <c r="L2617">
        <v>5.0599999999999996</v>
      </c>
      <c r="M2617" s="7">
        <f>SUM(Table1[[#This Row],[Profit]]/Table1[[#This Row],[Sales]])</f>
        <v>0.27668416447944005</v>
      </c>
      <c r="N2617">
        <f>SUM(Table1[[#This Row],[Sales]]*Table1[[#This Row],[Quantity]])</f>
        <v>128.01599999999999</v>
      </c>
    </row>
    <row r="2618" spans="1:14" x14ac:dyDescent="0.3">
      <c r="A2618" t="s">
        <v>2584</v>
      </c>
      <c r="B2618" s="1">
        <v>43191</v>
      </c>
      <c r="C2618" t="s">
        <v>1120</v>
      </c>
      <c r="D2618" t="s">
        <v>1121</v>
      </c>
      <c r="E2618" t="s">
        <v>3</v>
      </c>
      <c r="F2618" t="s">
        <v>12</v>
      </c>
      <c r="G2618" t="s">
        <v>13</v>
      </c>
      <c r="H2618" t="s">
        <v>14</v>
      </c>
      <c r="I2618">
        <v>5.78</v>
      </c>
      <c r="J2618">
        <v>10</v>
      </c>
      <c r="K2618">
        <v>0.25</v>
      </c>
      <c r="L2618">
        <v>1.17</v>
      </c>
      <c r="M2618" s="7">
        <f>SUM(Table1[[#This Row],[Profit]]/Table1[[#This Row],[Sales]])</f>
        <v>0.20242214532871972</v>
      </c>
      <c r="N2618">
        <f>SUM(Table1[[#This Row],[Sales]]*Table1[[#This Row],[Quantity]])</f>
        <v>57.800000000000004</v>
      </c>
    </row>
    <row r="2619" spans="1:14" x14ac:dyDescent="0.3">
      <c r="A2619" t="s">
        <v>2584</v>
      </c>
      <c r="B2619" s="1">
        <v>43191</v>
      </c>
      <c r="C2619" t="s">
        <v>1120</v>
      </c>
      <c r="D2619" t="s">
        <v>1121</v>
      </c>
      <c r="E2619" t="s">
        <v>3</v>
      </c>
      <c r="F2619" t="s">
        <v>12</v>
      </c>
      <c r="G2619" t="s">
        <v>13</v>
      </c>
      <c r="H2619" t="s">
        <v>27</v>
      </c>
      <c r="I2619">
        <v>121.68</v>
      </c>
      <c r="J2619">
        <v>1</v>
      </c>
      <c r="K2619">
        <v>0</v>
      </c>
      <c r="L2619">
        <v>6.16</v>
      </c>
      <c r="M2619" s="7">
        <f>SUM(Table1[[#This Row],[Profit]]/Table1[[#This Row],[Sales]])</f>
        <v>5.0624589086127547E-2</v>
      </c>
      <c r="N2619">
        <f>SUM(Table1[[#This Row],[Sales]]*Table1[[#This Row],[Quantity]])</f>
        <v>121.68</v>
      </c>
    </row>
    <row r="2620" spans="1:14" x14ac:dyDescent="0.3">
      <c r="A2620" t="s">
        <v>2585</v>
      </c>
      <c r="B2620" s="1">
        <v>43456</v>
      </c>
      <c r="C2620" t="s">
        <v>1741</v>
      </c>
      <c r="D2620" t="s">
        <v>1742</v>
      </c>
      <c r="E2620" t="s">
        <v>11</v>
      </c>
      <c r="F2620" t="s">
        <v>12</v>
      </c>
      <c r="G2620" t="s">
        <v>13</v>
      </c>
      <c r="H2620" t="s">
        <v>24</v>
      </c>
      <c r="I2620">
        <v>4.17</v>
      </c>
      <c r="J2620">
        <v>7</v>
      </c>
      <c r="K2620">
        <v>0</v>
      </c>
      <c r="L2620">
        <v>0.87</v>
      </c>
      <c r="M2620" s="7">
        <f>SUM(Table1[[#This Row],[Profit]]/Table1[[#This Row],[Sales]])</f>
        <v>0.20863309352517986</v>
      </c>
      <c r="N2620">
        <f>SUM(Table1[[#This Row],[Sales]]*Table1[[#This Row],[Quantity]])</f>
        <v>29.189999999999998</v>
      </c>
    </row>
    <row r="2621" spans="1:14" x14ac:dyDescent="0.3">
      <c r="A2621" t="s">
        <v>2585</v>
      </c>
      <c r="B2621" s="1">
        <v>43456</v>
      </c>
      <c r="C2621" t="s">
        <v>1741</v>
      </c>
      <c r="D2621" t="s">
        <v>1742</v>
      </c>
      <c r="E2621" t="s">
        <v>11</v>
      </c>
      <c r="F2621" t="s">
        <v>12</v>
      </c>
      <c r="G2621" t="s">
        <v>25</v>
      </c>
      <c r="H2621" t="s">
        <v>26</v>
      </c>
      <c r="I2621">
        <v>67.040000000000006</v>
      </c>
      <c r="J2621">
        <v>10</v>
      </c>
      <c r="K2621">
        <v>0.25</v>
      </c>
      <c r="L2621">
        <v>1.32</v>
      </c>
      <c r="M2621" s="7">
        <f>SUM(Table1[[#This Row],[Profit]]/Table1[[#This Row],[Sales]])</f>
        <v>1.9689737470167064E-2</v>
      </c>
      <c r="N2621">
        <f>SUM(Table1[[#This Row],[Sales]]*Table1[[#This Row],[Quantity]])</f>
        <v>670.40000000000009</v>
      </c>
    </row>
    <row r="2622" spans="1:14" x14ac:dyDescent="0.3">
      <c r="A2622" t="s">
        <v>2585</v>
      </c>
      <c r="B2622" s="1">
        <v>43456</v>
      </c>
      <c r="C2622" t="s">
        <v>1741</v>
      </c>
      <c r="D2622" t="s">
        <v>1742</v>
      </c>
      <c r="E2622" t="s">
        <v>11</v>
      </c>
      <c r="F2622" t="s">
        <v>12</v>
      </c>
      <c r="G2622" t="s">
        <v>13</v>
      </c>
      <c r="H2622" t="s">
        <v>19</v>
      </c>
      <c r="I2622">
        <v>37.32</v>
      </c>
      <c r="J2622">
        <v>9</v>
      </c>
      <c r="K2622">
        <v>0.15</v>
      </c>
      <c r="L2622">
        <v>2.94</v>
      </c>
      <c r="M2622" s="7">
        <f>SUM(Table1[[#This Row],[Profit]]/Table1[[#This Row],[Sales]])</f>
        <v>7.8778135048231515E-2</v>
      </c>
      <c r="N2622">
        <f>SUM(Table1[[#This Row],[Sales]]*Table1[[#This Row],[Quantity]])</f>
        <v>335.88</v>
      </c>
    </row>
    <row r="2623" spans="1:14" x14ac:dyDescent="0.3">
      <c r="A2623" t="s">
        <v>2585</v>
      </c>
      <c r="B2623" s="1">
        <v>43456</v>
      </c>
      <c r="C2623" t="s">
        <v>1741</v>
      </c>
      <c r="D2623" t="s">
        <v>1742</v>
      </c>
      <c r="E2623" t="s">
        <v>11</v>
      </c>
      <c r="F2623" t="s">
        <v>12</v>
      </c>
      <c r="G2623" t="s">
        <v>13</v>
      </c>
      <c r="H2623" t="s">
        <v>14</v>
      </c>
      <c r="I2623">
        <v>18.45</v>
      </c>
      <c r="J2623">
        <v>4</v>
      </c>
      <c r="K2623">
        <v>0</v>
      </c>
      <c r="L2623">
        <v>2.29</v>
      </c>
      <c r="M2623" s="7">
        <f>SUM(Table1[[#This Row],[Profit]]/Table1[[#This Row],[Sales]])</f>
        <v>0.12411924119241192</v>
      </c>
      <c r="N2623">
        <f>SUM(Table1[[#This Row],[Sales]]*Table1[[#This Row],[Quantity]])</f>
        <v>73.8</v>
      </c>
    </row>
    <row r="2624" spans="1:14" x14ac:dyDescent="0.3">
      <c r="A2624" t="s">
        <v>2586</v>
      </c>
      <c r="B2624" s="1">
        <v>42341</v>
      </c>
      <c r="C2624" t="s">
        <v>2587</v>
      </c>
      <c r="D2624" t="s">
        <v>2588</v>
      </c>
      <c r="E2624" t="s">
        <v>11</v>
      </c>
      <c r="F2624" t="s">
        <v>40</v>
      </c>
      <c r="G2624" t="s">
        <v>13</v>
      </c>
      <c r="H2624" t="s">
        <v>32</v>
      </c>
      <c r="I2624">
        <v>25.92</v>
      </c>
      <c r="J2624">
        <v>2</v>
      </c>
      <c r="K2624">
        <v>0.1</v>
      </c>
      <c r="L2624">
        <v>3.65</v>
      </c>
      <c r="M2624" s="7">
        <f>SUM(Table1[[#This Row],[Profit]]/Table1[[#This Row],[Sales]])</f>
        <v>0.14081790123456789</v>
      </c>
      <c r="N2624">
        <f>SUM(Table1[[#This Row],[Sales]]*Table1[[#This Row],[Quantity]])</f>
        <v>51.84</v>
      </c>
    </row>
    <row r="2625" spans="1:14" x14ac:dyDescent="0.3">
      <c r="A2625" t="s">
        <v>2589</v>
      </c>
      <c r="B2625" s="1">
        <v>43395</v>
      </c>
      <c r="C2625" t="s">
        <v>2590</v>
      </c>
      <c r="D2625" t="s">
        <v>2591</v>
      </c>
      <c r="E2625" t="s">
        <v>39</v>
      </c>
      <c r="F2625" t="s">
        <v>56</v>
      </c>
      <c r="G2625" t="s">
        <v>25</v>
      </c>
      <c r="H2625" t="s">
        <v>461</v>
      </c>
      <c r="I2625">
        <v>11199.968000000001</v>
      </c>
      <c r="J2625">
        <v>10</v>
      </c>
      <c r="K2625">
        <v>0.2</v>
      </c>
      <c r="L2625">
        <v>112</v>
      </c>
      <c r="M2625" s="7">
        <f>SUM(Table1[[#This Row],[Profit]]/Table1[[#This Row],[Sales]])</f>
        <v>1.0000028571510203E-2</v>
      </c>
      <c r="N2625">
        <f>SUM(Table1[[#This Row],[Sales]]*Table1[[#This Row],[Quantity]])</f>
        <v>111999.68000000001</v>
      </c>
    </row>
    <row r="2626" spans="1:14" x14ac:dyDescent="0.3">
      <c r="A2626" t="s">
        <v>2589</v>
      </c>
      <c r="B2626" s="1">
        <v>43395</v>
      </c>
      <c r="C2626" t="s">
        <v>2590</v>
      </c>
      <c r="D2626" t="s">
        <v>2591</v>
      </c>
      <c r="E2626" t="s">
        <v>39</v>
      </c>
      <c r="F2626" t="s">
        <v>56</v>
      </c>
      <c r="G2626" t="s">
        <v>25</v>
      </c>
      <c r="H2626" t="s">
        <v>26</v>
      </c>
      <c r="I2626">
        <v>2399.6</v>
      </c>
      <c r="J2626">
        <v>10</v>
      </c>
      <c r="K2626">
        <v>0.1</v>
      </c>
      <c r="L2626">
        <v>189.45</v>
      </c>
      <c r="M2626" s="7">
        <f>SUM(Table1[[#This Row],[Profit]]/Table1[[#This Row],[Sales]])</f>
        <v>7.8950658443073848E-2</v>
      </c>
      <c r="N2626">
        <f>SUM(Table1[[#This Row],[Sales]]*Table1[[#This Row],[Quantity]])</f>
        <v>23996</v>
      </c>
    </row>
    <row r="2627" spans="1:14" x14ac:dyDescent="0.3">
      <c r="A2627" t="s">
        <v>2589</v>
      </c>
      <c r="B2627" s="1">
        <v>43395</v>
      </c>
      <c r="C2627" t="s">
        <v>2590</v>
      </c>
      <c r="D2627" t="s">
        <v>2591</v>
      </c>
      <c r="E2627" t="s">
        <v>39</v>
      </c>
      <c r="F2627" t="s">
        <v>56</v>
      </c>
      <c r="G2627" t="s">
        <v>13</v>
      </c>
      <c r="H2627" t="s">
        <v>67</v>
      </c>
      <c r="I2627">
        <v>63.9</v>
      </c>
      <c r="J2627">
        <v>6</v>
      </c>
      <c r="K2627">
        <v>0.1</v>
      </c>
      <c r="L2627">
        <v>1.74</v>
      </c>
      <c r="M2627" s="7">
        <f>SUM(Table1[[#This Row],[Profit]]/Table1[[#This Row],[Sales]])</f>
        <v>2.7230046948356807E-2</v>
      </c>
      <c r="N2627">
        <f>SUM(Table1[[#This Row],[Sales]]*Table1[[#This Row],[Quantity]])</f>
        <v>383.4</v>
      </c>
    </row>
    <row r="2628" spans="1:14" x14ac:dyDescent="0.3">
      <c r="A2628" t="s">
        <v>2589</v>
      </c>
      <c r="B2628" s="1">
        <v>43395</v>
      </c>
      <c r="C2628" t="s">
        <v>2590</v>
      </c>
      <c r="D2628" t="s">
        <v>2591</v>
      </c>
      <c r="E2628" t="s">
        <v>39</v>
      </c>
      <c r="F2628" t="s">
        <v>56</v>
      </c>
      <c r="G2628" t="s">
        <v>25</v>
      </c>
      <c r="H2628" t="s">
        <v>26</v>
      </c>
      <c r="I2628">
        <v>52.99</v>
      </c>
      <c r="J2628">
        <v>10</v>
      </c>
      <c r="K2628">
        <v>0.15</v>
      </c>
      <c r="L2628">
        <v>8.8800000000000008</v>
      </c>
      <c r="M2628" s="7">
        <f>SUM(Table1[[#This Row],[Profit]]/Table1[[#This Row],[Sales]])</f>
        <v>0.16757878845065108</v>
      </c>
      <c r="N2628">
        <f>SUM(Table1[[#This Row],[Sales]]*Table1[[#This Row],[Quantity]])</f>
        <v>529.9</v>
      </c>
    </row>
    <row r="2629" spans="1:14" x14ac:dyDescent="0.3">
      <c r="A2629" t="s">
        <v>2592</v>
      </c>
      <c r="B2629" s="1">
        <v>43417</v>
      </c>
      <c r="C2629" t="s">
        <v>377</v>
      </c>
      <c r="D2629" t="s">
        <v>378</v>
      </c>
      <c r="E2629" t="s">
        <v>11</v>
      </c>
      <c r="F2629" t="s">
        <v>56</v>
      </c>
      <c r="G2629" t="s">
        <v>25</v>
      </c>
      <c r="H2629" t="s">
        <v>63</v>
      </c>
      <c r="I2629">
        <v>60.863999999999997</v>
      </c>
      <c r="J2629">
        <v>1</v>
      </c>
      <c r="K2629">
        <v>0.15</v>
      </c>
      <c r="L2629">
        <v>13.84</v>
      </c>
      <c r="M2629" s="7">
        <f>SUM(Table1[[#This Row],[Profit]]/Table1[[#This Row],[Sales]])</f>
        <v>0.22739221871713985</v>
      </c>
      <c r="N2629">
        <f>SUM(Table1[[#This Row],[Sales]]*Table1[[#This Row],[Quantity]])</f>
        <v>60.863999999999997</v>
      </c>
    </row>
    <row r="2630" spans="1:14" x14ac:dyDescent="0.3">
      <c r="A2630" t="s">
        <v>2592</v>
      </c>
      <c r="B2630" s="1">
        <v>43417</v>
      </c>
      <c r="C2630" t="s">
        <v>377</v>
      </c>
      <c r="D2630" t="s">
        <v>378</v>
      </c>
      <c r="E2630" t="s">
        <v>11</v>
      </c>
      <c r="F2630" t="s">
        <v>56</v>
      </c>
      <c r="G2630" t="s">
        <v>25</v>
      </c>
      <c r="H2630" t="s">
        <v>265</v>
      </c>
      <c r="I2630">
        <v>652.995</v>
      </c>
      <c r="J2630">
        <v>7</v>
      </c>
      <c r="K2630">
        <v>0.25</v>
      </c>
      <c r="L2630">
        <v>146.56</v>
      </c>
      <c r="M2630" s="7">
        <f>SUM(Table1[[#This Row],[Profit]]/Table1[[#This Row],[Sales]])</f>
        <v>0.22444275989862097</v>
      </c>
      <c r="N2630">
        <f>SUM(Table1[[#This Row],[Sales]]*Table1[[#This Row],[Quantity]])</f>
        <v>4570.9650000000001</v>
      </c>
    </row>
    <row r="2631" spans="1:14" x14ac:dyDescent="0.3">
      <c r="A2631" t="s">
        <v>2592</v>
      </c>
      <c r="B2631" s="1">
        <v>43417</v>
      </c>
      <c r="C2631" t="s">
        <v>377</v>
      </c>
      <c r="D2631" t="s">
        <v>378</v>
      </c>
      <c r="E2631" t="s">
        <v>11</v>
      </c>
      <c r="F2631" t="s">
        <v>56</v>
      </c>
      <c r="G2631" t="s">
        <v>13</v>
      </c>
      <c r="H2631" t="s">
        <v>27</v>
      </c>
      <c r="I2631">
        <v>11.22</v>
      </c>
      <c r="J2631">
        <v>1</v>
      </c>
      <c r="K2631">
        <v>0.05</v>
      </c>
      <c r="L2631">
        <v>1.65</v>
      </c>
      <c r="M2631" s="7">
        <f>SUM(Table1[[#This Row],[Profit]]/Table1[[#This Row],[Sales]])</f>
        <v>0.14705882352941174</v>
      </c>
      <c r="N2631">
        <f>SUM(Table1[[#This Row],[Sales]]*Table1[[#This Row],[Quantity]])</f>
        <v>11.22</v>
      </c>
    </row>
    <row r="2632" spans="1:14" x14ac:dyDescent="0.3">
      <c r="A2632" t="s">
        <v>2593</v>
      </c>
      <c r="B2632" s="1">
        <v>42623</v>
      </c>
      <c r="C2632" t="s">
        <v>1763</v>
      </c>
      <c r="D2632" t="s">
        <v>1764</v>
      </c>
      <c r="E2632" t="s">
        <v>3</v>
      </c>
      <c r="F2632" t="s">
        <v>40</v>
      </c>
      <c r="G2632" t="s">
        <v>13</v>
      </c>
      <c r="H2632" t="s">
        <v>32</v>
      </c>
      <c r="I2632">
        <v>14.94</v>
      </c>
      <c r="J2632">
        <v>10</v>
      </c>
      <c r="K2632">
        <v>0.05</v>
      </c>
      <c r="L2632">
        <v>1.49</v>
      </c>
      <c r="M2632" s="7">
        <f>SUM(Table1[[#This Row],[Profit]]/Table1[[#This Row],[Sales]])</f>
        <v>9.9732262382864798E-2</v>
      </c>
      <c r="N2632">
        <f>SUM(Table1[[#This Row],[Sales]]*Table1[[#This Row],[Quantity]])</f>
        <v>149.4</v>
      </c>
    </row>
    <row r="2633" spans="1:14" x14ac:dyDescent="0.3">
      <c r="A2633" t="s">
        <v>2594</v>
      </c>
      <c r="B2633" s="1">
        <v>43235</v>
      </c>
      <c r="C2633" t="s">
        <v>2595</v>
      </c>
      <c r="D2633" t="s">
        <v>2596</v>
      </c>
      <c r="E2633" t="s">
        <v>3</v>
      </c>
      <c r="F2633" t="s">
        <v>12</v>
      </c>
      <c r="G2633" t="s">
        <v>5</v>
      </c>
      <c r="H2633" t="s">
        <v>23</v>
      </c>
      <c r="I2633">
        <v>39.96</v>
      </c>
      <c r="J2633">
        <v>7</v>
      </c>
      <c r="K2633">
        <v>0</v>
      </c>
      <c r="L2633">
        <v>10.52</v>
      </c>
      <c r="M2633" s="7">
        <f>SUM(Table1[[#This Row],[Profit]]/Table1[[#This Row],[Sales]])</f>
        <v>0.26326326326326327</v>
      </c>
      <c r="N2633">
        <f>SUM(Table1[[#This Row],[Sales]]*Table1[[#This Row],[Quantity]])</f>
        <v>279.72000000000003</v>
      </c>
    </row>
    <row r="2634" spans="1:14" x14ac:dyDescent="0.3">
      <c r="A2634" t="s">
        <v>2594</v>
      </c>
      <c r="B2634" s="1">
        <v>43235</v>
      </c>
      <c r="C2634" t="s">
        <v>2595</v>
      </c>
      <c r="D2634" t="s">
        <v>2596</v>
      </c>
      <c r="E2634" t="s">
        <v>3</v>
      </c>
      <c r="F2634" t="s">
        <v>12</v>
      </c>
      <c r="G2634" t="s">
        <v>5</v>
      </c>
      <c r="H2634" t="s">
        <v>7</v>
      </c>
      <c r="I2634">
        <v>42.624000000000002</v>
      </c>
      <c r="J2634">
        <v>10</v>
      </c>
      <c r="K2634">
        <v>0.15</v>
      </c>
      <c r="L2634">
        <v>1.42</v>
      </c>
      <c r="M2634" s="7">
        <f>SUM(Table1[[#This Row],[Profit]]/Table1[[#This Row],[Sales]])</f>
        <v>3.331456456456456E-2</v>
      </c>
      <c r="N2634">
        <f>SUM(Table1[[#This Row],[Sales]]*Table1[[#This Row],[Quantity]])</f>
        <v>426.24</v>
      </c>
    </row>
    <row r="2635" spans="1:14" x14ac:dyDescent="0.3">
      <c r="A2635" t="s">
        <v>2594</v>
      </c>
      <c r="B2635" s="1">
        <v>43235</v>
      </c>
      <c r="C2635" t="s">
        <v>2595</v>
      </c>
      <c r="D2635" t="s">
        <v>2596</v>
      </c>
      <c r="E2635" t="s">
        <v>3</v>
      </c>
      <c r="F2635" t="s">
        <v>12</v>
      </c>
      <c r="G2635" t="s">
        <v>5</v>
      </c>
      <c r="H2635" t="s">
        <v>7</v>
      </c>
      <c r="I2635">
        <v>220.96</v>
      </c>
      <c r="J2635">
        <v>6</v>
      </c>
      <c r="K2635">
        <v>0.15</v>
      </c>
      <c r="L2635">
        <v>54.92</v>
      </c>
      <c r="M2635" s="7">
        <f>SUM(Table1[[#This Row],[Profit]]/Table1[[#This Row],[Sales]])</f>
        <v>0.24855177407675597</v>
      </c>
      <c r="N2635">
        <f>SUM(Table1[[#This Row],[Sales]]*Table1[[#This Row],[Quantity]])</f>
        <v>1325.76</v>
      </c>
    </row>
    <row r="2636" spans="1:14" x14ac:dyDescent="0.3">
      <c r="A2636" t="s">
        <v>2597</v>
      </c>
      <c r="B2636" s="1">
        <v>42556</v>
      </c>
      <c r="C2636" t="s">
        <v>2004</v>
      </c>
      <c r="D2636" t="s">
        <v>2005</v>
      </c>
      <c r="E2636" t="s">
        <v>11</v>
      </c>
      <c r="F2636" t="s">
        <v>4</v>
      </c>
      <c r="G2636" t="s">
        <v>5</v>
      </c>
      <c r="H2636" t="s">
        <v>23</v>
      </c>
      <c r="I2636">
        <v>4.9279999999999999</v>
      </c>
      <c r="J2636">
        <v>1</v>
      </c>
      <c r="K2636">
        <v>0.1</v>
      </c>
      <c r="L2636">
        <v>0.98</v>
      </c>
      <c r="M2636" s="7">
        <f>SUM(Table1[[#This Row],[Profit]]/Table1[[#This Row],[Sales]])</f>
        <v>0.19886363636363635</v>
      </c>
      <c r="N2636">
        <f>SUM(Table1[[#This Row],[Sales]]*Table1[[#This Row],[Quantity]])</f>
        <v>4.9279999999999999</v>
      </c>
    </row>
    <row r="2637" spans="1:14" x14ac:dyDescent="0.3">
      <c r="A2637" t="s">
        <v>2597</v>
      </c>
      <c r="B2637" s="1">
        <v>42556</v>
      </c>
      <c r="C2637" t="s">
        <v>2004</v>
      </c>
      <c r="D2637" t="s">
        <v>2005</v>
      </c>
      <c r="E2637" t="s">
        <v>11</v>
      </c>
      <c r="F2637" t="s">
        <v>4</v>
      </c>
      <c r="G2637" t="s">
        <v>13</v>
      </c>
      <c r="H2637" t="s">
        <v>27</v>
      </c>
      <c r="I2637">
        <v>7.23</v>
      </c>
      <c r="J2637">
        <v>1</v>
      </c>
      <c r="K2637">
        <v>0.2</v>
      </c>
      <c r="L2637">
        <v>0.84</v>
      </c>
      <c r="M2637" s="7">
        <f>SUM(Table1[[#This Row],[Profit]]/Table1[[#This Row],[Sales]])</f>
        <v>0.11618257261410787</v>
      </c>
      <c r="N2637">
        <f>SUM(Table1[[#This Row],[Sales]]*Table1[[#This Row],[Quantity]])</f>
        <v>7.23</v>
      </c>
    </row>
    <row r="2638" spans="1:14" x14ac:dyDescent="0.3">
      <c r="A2638" t="s">
        <v>2598</v>
      </c>
      <c r="B2638" s="1">
        <v>42597</v>
      </c>
      <c r="C2638" t="s">
        <v>2599</v>
      </c>
      <c r="D2638" t="s">
        <v>2600</v>
      </c>
      <c r="E2638" t="s">
        <v>11</v>
      </c>
      <c r="F2638" t="s">
        <v>12</v>
      </c>
      <c r="G2638" t="s">
        <v>13</v>
      </c>
      <c r="H2638" t="s">
        <v>19</v>
      </c>
      <c r="I2638">
        <v>323.10000000000002</v>
      </c>
      <c r="J2638">
        <v>4</v>
      </c>
      <c r="K2638">
        <v>0.1</v>
      </c>
      <c r="L2638">
        <v>14.27</v>
      </c>
      <c r="M2638" s="7">
        <f>SUM(Table1[[#This Row],[Profit]]/Table1[[#This Row],[Sales]])</f>
        <v>4.4165892912411013E-2</v>
      </c>
      <c r="N2638">
        <f>SUM(Table1[[#This Row],[Sales]]*Table1[[#This Row],[Quantity]])</f>
        <v>1292.4000000000001</v>
      </c>
    </row>
    <row r="2639" spans="1:14" x14ac:dyDescent="0.3">
      <c r="A2639" t="s">
        <v>2601</v>
      </c>
      <c r="B2639" s="1">
        <v>43263</v>
      </c>
      <c r="C2639" t="s">
        <v>2602</v>
      </c>
      <c r="D2639" t="s">
        <v>2603</v>
      </c>
      <c r="E2639" t="s">
        <v>3</v>
      </c>
      <c r="F2639" t="s">
        <v>56</v>
      </c>
      <c r="G2639" t="s">
        <v>13</v>
      </c>
      <c r="H2639" t="s">
        <v>32</v>
      </c>
      <c r="I2639">
        <v>19.04</v>
      </c>
      <c r="J2639">
        <v>8</v>
      </c>
      <c r="K2639">
        <v>0.05</v>
      </c>
      <c r="L2639">
        <v>0.75</v>
      </c>
      <c r="M2639" s="7">
        <f>SUM(Table1[[#This Row],[Profit]]/Table1[[#This Row],[Sales]])</f>
        <v>3.9390756302521007E-2</v>
      </c>
      <c r="N2639">
        <f>SUM(Table1[[#This Row],[Sales]]*Table1[[#This Row],[Quantity]])</f>
        <v>152.32</v>
      </c>
    </row>
    <row r="2640" spans="1:14" x14ac:dyDescent="0.3">
      <c r="A2640" t="s">
        <v>2601</v>
      </c>
      <c r="B2640" s="1">
        <v>43263</v>
      </c>
      <c r="C2640" t="s">
        <v>2602</v>
      </c>
      <c r="D2640" t="s">
        <v>2603</v>
      </c>
      <c r="E2640" t="s">
        <v>3</v>
      </c>
      <c r="F2640" t="s">
        <v>56</v>
      </c>
      <c r="G2640" t="s">
        <v>13</v>
      </c>
      <c r="H2640" t="s">
        <v>27</v>
      </c>
      <c r="I2640">
        <v>13.128</v>
      </c>
      <c r="J2640">
        <v>2</v>
      </c>
      <c r="K2640">
        <v>0.15</v>
      </c>
      <c r="L2640">
        <v>1.85</v>
      </c>
      <c r="M2640" s="7">
        <f>SUM(Table1[[#This Row],[Profit]]/Table1[[#This Row],[Sales]])</f>
        <v>0.14092017062766607</v>
      </c>
      <c r="N2640">
        <f>SUM(Table1[[#This Row],[Sales]]*Table1[[#This Row],[Quantity]])</f>
        <v>26.256</v>
      </c>
    </row>
    <row r="2641" spans="1:14" x14ac:dyDescent="0.3">
      <c r="A2641" t="s">
        <v>2601</v>
      </c>
      <c r="B2641" s="1">
        <v>43263</v>
      </c>
      <c r="C2641" t="s">
        <v>2602</v>
      </c>
      <c r="D2641" t="s">
        <v>2603</v>
      </c>
      <c r="E2641" t="s">
        <v>3</v>
      </c>
      <c r="F2641" t="s">
        <v>56</v>
      </c>
      <c r="G2641" t="s">
        <v>13</v>
      </c>
      <c r="H2641" t="s">
        <v>24</v>
      </c>
      <c r="I2641">
        <v>64.14</v>
      </c>
      <c r="J2641">
        <v>9</v>
      </c>
      <c r="K2641">
        <v>0.1</v>
      </c>
      <c r="L2641">
        <v>7.92</v>
      </c>
      <c r="M2641" s="7">
        <f>SUM(Table1[[#This Row],[Profit]]/Table1[[#This Row],[Sales]])</f>
        <v>0.1234798877455566</v>
      </c>
      <c r="N2641">
        <f>SUM(Table1[[#This Row],[Sales]]*Table1[[#This Row],[Quantity]])</f>
        <v>577.26</v>
      </c>
    </row>
    <row r="2642" spans="1:14" x14ac:dyDescent="0.3">
      <c r="A2642" t="s">
        <v>2601</v>
      </c>
      <c r="B2642" s="1">
        <v>43263</v>
      </c>
      <c r="C2642" t="s">
        <v>2602</v>
      </c>
      <c r="D2642" t="s">
        <v>2603</v>
      </c>
      <c r="E2642" t="s">
        <v>3</v>
      </c>
      <c r="F2642" t="s">
        <v>56</v>
      </c>
      <c r="G2642" t="s">
        <v>5</v>
      </c>
      <c r="H2642" t="s">
        <v>7</v>
      </c>
      <c r="I2642">
        <v>858.24</v>
      </c>
      <c r="J2642">
        <v>3</v>
      </c>
      <c r="K2642">
        <v>0.1</v>
      </c>
      <c r="L2642">
        <v>197.97</v>
      </c>
      <c r="M2642" s="7">
        <f>SUM(Table1[[#This Row],[Profit]]/Table1[[#This Row],[Sales]])</f>
        <v>0.23066974272930649</v>
      </c>
      <c r="N2642">
        <f>SUM(Table1[[#This Row],[Sales]]*Table1[[#This Row],[Quantity]])</f>
        <v>2574.7200000000003</v>
      </c>
    </row>
    <row r="2643" spans="1:14" x14ac:dyDescent="0.3">
      <c r="A2643" t="s">
        <v>2604</v>
      </c>
      <c r="B2643" s="1">
        <v>42420</v>
      </c>
      <c r="C2643" t="s">
        <v>711</v>
      </c>
      <c r="D2643" t="s">
        <v>712</v>
      </c>
      <c r="E2643" t="s">
        <v>3</v>
      </c>
      <c r="F2643" t="s">
        <v>4</v>
      </c>
      <c r="G2643" t="s">
        <v>25</v>
      </c>
      <c r="H2643" t="s">
        <v>63</v>
      </c>
      <c r="I2643">
        <v>29.99</v>
      </c>
      <c r="J2643">
        <v>5</v>
      </c>
      <c r="K2643">
        <v>0.1</v>
      </c>
      <c r="L2643">
        <v>5.42</v>
      </c>
      <c r="M2643" s="7">
        <f>SUM(Table1[[#This Row],[Profit]]/Table1[[#This Row],[Sales]])</f>
        <v>0.18072690896965657</v>
      </c>
      <c r="N2643">
        <f>SUM(Table1[[#This Row],[Sales]]*Table1[[#This Row],[Quantity]])</f>
        <v>149.94999999999999</v>
      </c>
    </row>
    <row r="2644" spans="1:14" x14ac:dyDescent="0.3">
      <c r="A2644" t="s">
        <v>2605</v>
      </c>
      <c r="B2644" s="1">
        <v>43098</v>
      </c>
      <c r="C2644" t="s">
        <v>2167</v>
      </c>
      <c r="D2644" t="s">
        <v>2168</v>
      </c>
      <c r="E2644" t="s">
        <v>3</v>
      </c>
      <c r="F2644" t="s">
        <v>40</v>
      </c>
      <c r="G2644" t="s">
        <v>13</v>
      </c>
      <c r="H2644" t="s">
        <v>32</v>
      </c>
      <c r="I2644">
        <v>186.048</v>
      </c>
      <c r="J2644">
        <v>3</v>
      </c>
      <c r="K2644">
        <v>0.25</v>
      </c>
      <c r="L2644">
        <v>15.44</v>
      </c>
      <c r="M2644" s="7">
        <f>SUM(Table1[[#This Row],[Profit]]/Table1[[#This Row],[Sales]])</f>
        <v>8.298933608531131E-2</v>
      </c>
      <c r="N2644">
        <f>SUM(Table1[[#This Row],[Sales]]*Table1[[#This Row],[Quantity]])</f>
        <v>558.14400000000001</v>
      </c>
    </row>
    <row r="2645" spans="1:14" x14ac:dyDescent="0.3">
      <c r="A2645" t="s">
        <v>2606</v>
      </c>
      <c r="B2645" s="1">
        <v>42842</v>
      </c>
      <c r="C2645" t="s">
        <v>1418</v>
      </c>
      <c r="D2645" t="s">
        <v>1419</v>
      </c>
      <c r="E2645" t="s">
        <v>39</v>
      </c>
      <c r="F2645" t="s">
        <v>4</v>
      </c>
      <c r="G2645" t="s">
        <v>25</v>
      </c>
      <c r="H2645" t="s">
        <v>26</v>
      </c>
      <c r="I2645">
        <v>36.792000000000002</v>
      </c>
      <c r="J2645">
        <v>5</v>
      </c>
      <c r="K2645">
        <v>0.05</v>
      </c>
      <c r="L2645">
        <v>3.37</v>
      </c>
      <c r="M2645" s="7">
        <f>SUM(Table1[[#This Row],[Profit]]/Table1[[#This Row],[Sales]])</f>
        <v>9.1595999130245701E-2</v>
      </c>
      <c r="N2645">
        <f>SUM(Table1[[#This Row],[Sales]]*Table1[[#This Row],[Quantity]])</f>
        <v>183.96</v>
      </c>
    </row>
    <row r="2646" spans="1:14" x14ac:dyDescent="0.3">
      <c r="A2646" t="s">
        <v>2606</v>
      </c>
      <c r="B2646" s="1">
        <v>42842</v>
      </c>
      <c r="C2646" t="s">
        <v>1418</v>
      </c>
      <c r="D2646" t="s">
        <v>1419</v>
      </c>
      <c r="E2646" t="s">
        <v>39</v>
      </c>
      <c r="F2646" t="s">
        <v>4</v>
      </c>
      <c r="G2646" t="s">
        <v>5</v>
      </c>
      <c r="H2646" t="s">
        <v>23</v>
      </c>
      <c r="I2646">
        <v>18.623999999999999</v>
      </c>
      <c r="J2646">
        <v>5</v>
      </c>
      <c r="K2646">
        <v>0.05</v>
      </c>
      <c r="L2646">
        <v>2.89</v>
      </c>
      <c r="M2646" s="7">
        <f>SUM(Table1[[#This Row],[Profit]]/Table1[[#This Row],[Sales]])</f>
        <v>0.15517611683848798</v>
      </c>
      <c r="N2646">
        <f>SUM(Table1[[#This Row],[Sales]]*Table1[[#This Row],[Quantity]])</f>
        <v>93.11999999999999</v>
      </c>
    </row>
    <row r="2647" spans="1:14" x14ac:dyDescent="0.3">
      <c r="A2647" t="s">
        <v>2607</v>
      </c>
      <c r="B2647" s="1">
        <v>42254</v>
      </c>
      <c r="C2647" t="s">
        <v>1723</v>
      </c>
      <c r="D2647" t="s">
        <v>1724</v>
      </c>
      <c r="E2647" t="s">
        <v>3</v>
      </c>
      <c r="F2647" t="s">
        <v>40</v>
      </c>
      <c r="G2647" t="s">
        <v>5</v>
      </c>
      <c r="H2647" t="s">
        <v>23</v>
      </c>
      <c r="I2647">
        <v>57.69</v>
      </c>
      <c r="J2647">
        <v>1</v>
      </c>
      <c r="K2647">
        <v>0.15</v>
      </c>
      <c r="L2647">
        <v>2.64</v>
      </c>
      <c r="M2647" s="7">
        <f>SUM(Table1[[#This Row],[Profit]]/Table1[[#This Row],[Sales]])</f>
        <v>4.5761830473218933E-2</v>
      </c>
      <c r="N2647">
        <f>SUM(Table1[[#This Row],[Sales]]*Table1[[#This Row],[Quantity]])</f>
        <v>57.69</v>
      </c>
    </row>
    <row r="2648" spans="1:14" x14ac:dyDescent="0.3">
      <c r="A2648" t="s">
        <v>2607</v>
      </c>
      <c r="B2648" s="1">
        <v>42254</v>
      </c>
      <c r="C2648" t="s">
        <v>1723</v>
      </c>
      <c r="D2648" t="s">
        <v>1724</v>
      </c>
      <c r="E2648" t="s">
        <v>3</v>
      </c>
      <c r="F2648" t="s">
        <v>40</v>
      </c>
      <c r="G2648" t="s">
        <v>13</v>
      </c>
      <c r="H2648" t="s">
        <v>27</v>
      </c>
      <c r="I2648">
        <v>42.81</v>
      </c>
      <c r="J2648">
        <v>6</v>
      </c>
      <c r="K2648">
        <v>0</v>
      </c>
      <c r="L2648">
        <v>9.2799999999999994</v>
      </c>
      <c r="M2648" s="7">
        <f>SUM(Table1[[#This Row],[Profit]]/Table1[[#This Row],[Sales]])</f>
        <v>0.21677178229385655</v>
      </c>
      <c r="N2648">
        <f>SUM(Table1[[#This Row],[Sales]]*Table1[[#This Row],[Quantity]])</f>
        <v>256.86</v>
      </c>
    </row>
    <row r="2649" spans="1:14" x14ac:dyDescent="0.3">
      <c r="A2649" t="s">
        <v>2607</v>
      </c>
      <c r="B2649" s="1">
        <v>42254</v>
      </c>
      <c r="C2649" t="s">
        <v>1723</v>
      </c>
      <c r="D2649" t="s">
        <v>1724</v>
      </c>
      <c r="E2649" t="s">
        <v>3</v>
      </c>
      <c r="F2649" t="s">
        <v>40</v>
      </c>
      <c r="G2649" t="s">
        <v>13</v>
      </c>
      <c r="H2649" t="s">
        <v>32</v>
      </c>
      <c r="I2649">
        <v>12.96</v>
      </c>
      <c r="J2649">
        <v>8</v>
      </c>
      <c r="K2649">
        <v>0</v>
      </c>
      <c r="L2649">
        <v>2.61</v>
      </c>
      <c r="M2649" s="7">
        <f>SUM(Table1[[#This Row],[Profit]]/Table1[[#This Row],[Sales]])</f>
        <v>0.20138888888888887</v>
      </c>
      <c r="N2649">
        <f>SUM(Table1[[#This Row],[Sales]]*Table1[[#This Row],[Quantity]])</f>
        <v>103.68</v>
      </c>
    </row>
    <row r="2650" spans="1:14" x14ac:dyDescent="0.3">
      <c r="A2650" t="s">
        <v>2607</v>
      </c>
      <c r="B2650" s="1">
        <v>42254</v>
      </c>
      <c r="C2650" t="s">
        <v>1723</v>
      </c>
      <c r="D2650" t="s">
        <v>1724</v>
      </c>
      <c r="E2650" t="s">
        <v>3</v>
      </c>
      <c r="F2650" t="s">
        <v>40</v>
      </c>
      <c r="G2650" t="s">
        <v>5</v>
      </c>
      <c r="H2650" t="s">
        <v>23</v>
      </c>
      <c r="I2650">
        <v>821.88</v>
      </c>
      <c r="J2650">
        <v>10</v>
      </c>
      <c r="K2650">
        <v>0.15</v>
      </c>
      <c r="L2650">
        <v>170.55</v>
      </c>
      <c r="M2650" s="7">
        <f>SUM(Table1[[#This Row],[Profit]]/Table1[[#This Row],[Sales]])</f>
        <v>0.2075120455540955</v>
      </c>
      <c r="N2650">
        <f>SUM(Table1[[#This Row],[Sales]]*Table1[[#This Row],[Quantity]])</f>
        <v>8218.7999999999993</v>
      </c>
    </row>
    <row r="2651" spans="1:14" x14ac:dyDescent="0.3">
      <c r="A2651" t="s">
        <v>2607</v>
      </c>
      <c r="B2651" s="1">
        <v>42254</v>
      </c>
      <c r="C2651" t="s">
        <v>1723</v>
      </c>
      <c r="D2651" t="s">
        <v>1724</v>
      </c>
      <c r="E2651" t="s">
        <v>3</v>
      </c>
      <c r="F2651" t="s">
        <v>40</v>
      </c>
      <c r="G2651" t="s">
        <v>25</v>
      </c>
      <c r="H2651" t="s">
        <v>26</v>
      </c>
      <c r="I2651">
        <v>104.85</v>
      </c>
      <c r="J2651">
        <v>4</v>
      </c>
      <c r="K2651">
        <v>0.15</v>
      </c>
      <c r="L2651">
        <v>12.31</v>
      </c>
      <c r="M2651" s="7">
        <f>SUM(Table1[[#This Row],[Profit]]/Table1[[#This Row],[Sales]])</f>
        <v>0.1174058178350024</v>
      </c>
      <c r="N2651">
        <f>SUM(Table1[[#This Row],[Sales]]*Table1[[#This Row],[Quantity]])</f>
        <v>419.4</v>
      </c>
    </row>
    <row r="2652" spans="1:14" x14ac:dyDescent="0.3">
      <c r="A2652" t="s">
        <v>2608</v>
      </c>
      <c r="B2652" s="1">
        <v>43004</v>
      </c>
      <c r="C2652" t="s">
        <v>221</v>
      </c>
      <c r="D2652" t="s">
        <v>222</v>
      </c>
      <c r="E2652" t="s">
        <v>11</v>
      </c>
      <c r="F2652" t="s">
        <v>12</v>
      </c>
      <c r="G2652" t="s">
        <v>5</v>
      </c>
      <c r="H2652" t="s">
        <v>6</v>
      </c>
      <c r="I2652">
        <v>424.95749999999998</v>
      </c>
      <c r="J2652">
        <v>9</v>
      </c>
      <c r="K2652">
        <v>0.15</v>
      </c>
      <c r="L2652">
        <v>31.73</v>
      </c>
      <c r="M2652" s="7">
        <f>SUM(Table1[[#This Row],[Profit]]/Table1[[#This Row],[Sales]])</f>
        <v>7.4666290158427615E-2</v>
      </c>
      <c r="N2652">
        <f>SUM(Table1[[#This Row],[Sales]]*Table1[[#This Row],[Quantity]])</f>
        <v>3824.6174999999998</v>
      </c>
    </row>
    <row r="2653" spans="1:14" x14ac:dyDescent="0.3">
      <c r="A2653" t="s">
        <v>2609</v>
      </c>
      <c r="B2653" s="1">
        <v>43360</v>
      </c>
      <c r="C2653" t="s">
        <v>419</v>
      </c>
      <c r="D2653" t="s">
        <v>420</v>
      </c>
      <c r="E2653" t="s">
        <v>11</v>
      </c>
      <c r="F2653" t="s">
        <v>12</v>
      </c>
      <c r="G2653" t="s">
        <v>13</v>
      </c>
      <c r="H2653" t="s">
        <v>27</v>
      </c>
      <c r="I2653">
        <v>10.776</v>
      </c>
      <c r="J2653">
        <v>9</v>
      </c>
      <c r="K2653">
        <v>0</v>
      </c>
      <c r="L2653">
        <v>2.79</v>
      </c>
      <c r="M2653" s="7">
        <f>SUM(Table1[[#This Row],[Profit]]/Table1[[#This Row],[Sales]])</f>
        <v>0.25890868596881961</v>
      </c>
      <c r="N2653">
        <f>SUM(Table1[[#This Row],[Sales]]*Table1[[#This Row],[Quantity]])</f>
        <v>96.983999999999995</v>
      </c>
    </row>
    <row r="2654" spans="1:14" x14ac:dyDescent="0.3">
      <c r="A2654" t="s">
        <v>2609</v>
      </c>
      <c r="B2654" s="1">
        <v>43360</v>
      </c>
      <c r="C2654" t="s">
        <v>419</v>
      </c>
      <c r="D2654" t="s">
        <v>420</v>
      </c>
      <c r="E2654" t="s">
        <v>11</v>
      </c>
      <c r="F2654" t="s">
        <v>12</v>
      </c>
      <c r="G2654" t="s">
        <v>13</v>
      </c>
      <c r="H2654" t="s">
        <v>27</v>
      </c>
      <c r="I2654">
        <v>11.784000000000001</v>
      </c>
      <c r="J2654">
        <v>10</v>
      </c>
      <c r="K2654">
        <v>0.25</v>
      </c>
      <c r="L2654">
        <v>1.74</v>
      </c>
      <c r="M2654" s="7">
        <f>SUM(Table1[[#This Row],[Profit]]/Table1[[#This Row],[Sales]])</f>
        <v>0.14765784114052952</v>
      </c>
      <c r="N2654">
        <f>SUM(Table1[[#This Row],[Sales]]*Table1[[#This Row],[Quantity]])</f>
        <v>117.84</v>
      </c>
    </row>
    <row r="2655" spans="1:14" x14ac:dyDescent="0.3">
      <c r="A2655" t="s">
        <v>2609</v>
      </c>
      <c r="B2655" s="1">
        <v>43360</v>
      </c>
      <c r="C2655" t="s">
        <v>419</v>
      </c>
      <c r="D2655" t="s">
        <v>420</v>
      </c>
      <c r="E2655" t="s">
        <v>11</v>
      </c>
      <c r="F2655" t="s">
        <v>12</v>
      </c>
      <c r="G2655" t="s">
        <v>13</v>
      </c>
      <c r="H2655" t="s">
        <v>32</v>
      </c>
      <c r="I2655">
        <v>164.88</v>
      </c>
      <c r="J2655">
        <v>4</v>
      </c>
      <c r="K2655">
        <v>0.1</v>
      </c>
      <c r="L2655">
        <v>32.43</v>
      </c>
      <c r="M2655" s="7">
        <f>SUM(Table1[[#This Row],[Profit]]/Table1[[#This Row],[Sales]])</f>
        <v>0.19668850072780203</v>
      </c>
      <c r="N2655">
        <f>SUM(Table1[[#This Row],[Sales]]*Table1[[#This Row],[Quantity]])</f>
        <v>659.52</v>
      </c>
    </row>
    <row r="2656" spans="1:14" x14ac:dyDescent="0.3">
      <c r="A2656" t="s">
        <v>2609</v>
      </c>
      <c r="B2656" s="1">
        <v>43360</v>
      </c>
      <c r="C2656" t="s">
        <v>419</v>
      </c>
      <c r="D2656" t="s">
        <v>420</v>
      </c>
      <c r="E2656" t="s">
        <v>11</v>
      </c>
      <c r="F2656" t="s">
        <v>12</v>
      </c>
      <c r="G2656" t="s">
        <v>5</v>
      </c>
      <c r="H2656" t="s">
        <v>6</v>
      </c>
      <c r="I2656">
        <v>1292.94</v>
      </c>
      <c r="J2656">
        <v>9</v>
      </c>
      <c r="K2656">
        <v>0</v>
      </c>
      <c r="L2656">
        <v>235.34</v>
      </c>
      <c r="M2656" s="7">
        <f>SUM(Table1[[#This Row],[Profit]]/Table1[[#This Row],[Sales]])</f>
        <v>0.182019273902888</v>
      </c>
      <c r="N2656">
        <f>SUM(Table1[[#This Row],[Sales]]*Table1[[#This Row],[Quantity]])</f>
        <v>11636.460000000001</v>
      </c>
    </row>
    <row r="2657" spans="1:14" x14ac:dyDescent="0.3">
      <c r="A2657" t="s">
        <v>2609</v>
      </c>
      <c r="B2657" s="1">
        <v>43360</v>
      </c>
      <c r="C2657" t="s">
        <v>419</v>
      </c>
      <c r="D2657" t="s">
        <v>420</v>
      </c>
      <c r="E2657" t="s">
        <v>11</v>
      </c>
      <c r="F2657" t="s">
        <v>12</v>
      </c>
      <c r="G2657" t="s">
        <v>13</v>
      </c>
      <c r="H2657" t="s">
        <v>27</v>
      </c>
      <c r="I2657">
        <v>25.584</v>
      </c>
      <c r="J2657">
        <v>6</v>
      </c>
      <c r="K2657">
        <v>0.05</v>
      </c>
      <c r="L2657">
        <v>6.5</v>
      </c>
      <c r="M2657" s="7">
        <f>SUM(Table1[[#This Row],[Profit]]/Table1[[#This Row],[Sales]])</f>
        <v>0.25406504065040653</v>
      </c>
      <c r="N2657">
        <f>SUM(Table1[[#This Row],[Sales]]*Table1[[#This Row],[Quantity]])</f>
        <v>153.50399999999999</v>
      </c>
    </row>
    <row r="2658" spans="1:14" x14ac:dyDescent="0.3">
      <c r="A2658" t="s">
        <v>2609</v>
      </c>
      <c r="B2658" s="1">
        <v>43360</v>
      </c>
      <c r="C2658" t="s">
        <v>419</v>
      </c>
      <c r="D2658" t="s">
        <v>420</v>
      </c>
      <c r="E2658" t="s">
        <v>11</v>
      </c>
      <c r="F2658" t="s">
        <v>12</v>
      </c>
      <c r="G2658" t="s">
        <v>13</v>
      </c>
      <c r="H2658" t="s">
        <v>19</v>
      </c>
      <c r="I2658">
        <v>261.74</v>
      </c>
      <c r="J2658">
        <v>1</v>
      </c>
      <c r="K2658">
        <v>0.05</v>
      </c>
      <c r="L2658">
        <v>24.07</v>
      </c>
      <c r="M2658" s="7">
        <f>SUM(Table1[[#This Row],[Profit]]/Table1[[#This Row],[Sales]])</f>
        <v>9.1961488500038199E-2</v>
      </c>
      <c r="N2658">
        <f>SUM(Table1[[#This Row],[Sales]]*Table1[[#This Row],[Quantity]])</f>
        <v>261.74</v>
      </c>
    </row>
    <row r="2659" spans="1:14" x14ac:dyDescent="0.3">
      <c r="A2659" t="s">
        <v>2609</v>
      </c>
      <c r="B2659" s="1">
        <v>43360</v>
      </c>
      <c r="C2659" t="s">
        <v>419</v>
      </c>
      <c r="D2659" t="s">
        <v>420</v>
      </c>
      <c r="E2659" t="s">
        <v>11</v>
      </c>
      <c r="F2659" t="s">
        <v>12</v>
      </c>
      <c r="G2659" t="s">
        <v>13</v>
      </c>
      <c r="H2659" t="s">
        <v>14</v>
      </c>
      <c r="I2659">
        <v>14.4</v>
      </c>
      <c r="J2659">
        <v>3</v>
      </c>
      <c r="K2659">
        <v>0.1</v>
      </c>
      <c r="L2659">
        <v>1.73</v>
      </c>
      <c r="M2659" s="7">
        <f>SUM(Table1[[#This Row],[Profit]]/Table1[[#This Row],[Sales]])</f>
        <v>0.12013888888888888</v>
      </c>
      <c r="N2659">
        <f>SUM(Table1[[#This Row],[Sales]]*Table1[[#This Row],[Quantity]])</f>
        <v>43.2</v>
      </c>
    </row>
    <row r="2660" spans="1:14" x14ac:dyDescent="0.3">
      <c r="A2660" t="s">
        <v>2610</v>
      </c>
      <c r="B2660" s="1">
        <v>42963</v>
      </c>
      <c r="C2660" t="s">
        <v>42</v>
      </c>
      <c r="D2660" t="s">
        <v>43</v>
      </c>
      <c r="E2660" t="s">
        <v>3</v>
      </c>
      <c r="F2660" t="s">
        <v>12</v>
      </c>
      <c r="G2660" t="s">
        <v>13</v>
      </c>
      <c r="H2660" t="s">
        <v>67</v>
      </c>
      <c r="I2660">
        <v>10.86</v>
      </c>
      <c r="J2660">
        <v>7</v>
      </c>
      <c r="K2660">
        <v>0.1</v>
      </c>
      <c r="L2660">
        <v>2.38</v>
      </c>
      <c r="M2660" s="7">
        <f>SUM(Table1[[#This Row],[Profit]]/Table1[[#This Row],[Sales]])</f>
        <v>0.21915285451197053</v>
      </c>
      <c r="N2660">
        <f>SUM(Table1[[#This Row],[Sales]]*Table1[[#This Row],[Quantity]])</f>
        <v>76.02</v>
      </c>
    </row>
    <row r="2661" spans="1:14" x14ac:dyDescent="0.3">
      <c r="A2661" t="s">
        <v>2611</v>
      </c>
      <c r="B2661" s="1">
        <v>42728</v>
      </c>
      <c r="C2661" t="s">
        <v>1400</v>
      </c>
      <c r="D2661" t="s">
        <v>1401</v>
      </c>
      <c r="E2661" t="s">
        <v>11</v>
      </c>
      <c r="F2661" t="s">
        <v>12</v>
      </c>
      <c r="G2661" t="s">
        <v>5</v>
      </c>
      <c r="H2661" t="s">
        <v>7</v>
      </c>
      <c r="I2661">
        <v>883.84</v>
      </c>
      <c r="J2661">
        <v>2</v>
      </c>
      <c r="K2661">
        <v>0.1</v>
      </c>
      <c r="L2661">
        <v>47.06</v>
      </c>
      <c r="M2661" s="7">
        <f>SUM(Table1[[#This Row],[Profit]]/Table1[[#This Row],[Sales]])</f>
        <v>5.3244931209268646E-2</v>
      </c>
      <c r="N2661">
        <f>SUM(Table1[[#This Row],[Sales]]*Table1[[#This Row],[Quantity]])</f>
        <v>1767.68</v>
      </c>
    </row>
    <row r="2662" spans="1:14" x14ac:dyDescent="0.3">
      <c r="A2662" t="s">
        <v>2612</v>
      </c>
      <c r="B2662" s="1">
        <v>43432</v>
      </c>
      <c r="C2662" t="s">
        <v>1284</v>
      </c>
      <c r="D2662" t="s">
        <v>1285</v>
      </c>
      <c r="E2662" t="s">
        <v>11</v>
      </c>
      <c r="F2662" t="s">
        <v>56</v>
      </c>
      <c r="G2662" t="s">
        <v>25</v>
      </c>
      <c r="H2662" t="s">
        <v>26</v>
      </c>
      <c r="I2662">
        <v>1979.89</v>
      </c>
      <c r="J2662">
        <v>5</v>
      </c>
      <c r="K2662">
        <v>0.1</v>
      </c>
      <c r="L2662">
        <v>439.59</v>
      </c>
      <c r="M2662" s="7">
        <f>SUM(Table1[[#This Row],[Profit]]/Table1[[#This Row],[Sales]])</f>
        <v>0.22202748637550568</v>
      </c>
      <c r="N2662">
        <f>SUM(Table1[[#This Row],[Sales]]*Table1[[#This Row],[Quantity]])</f>
        <v>9899.4500000000007</v>
      </c>
    </row>
    <row r="2663" spans="1:14" x14ac:dyDescent="0.3">
      <c r="A2663" t="s">
        <v>2612</v>
      </c>
      <c r="B2663" s="1">
        <v>43432</v>
      </c>
      <c r="C2663" t="s">
        <v>1284</v>
      </c>
      <c r="D2663" t="s">
        <v>1285</v>
      </c>
      <c r="E2663" t="s">
        <v>11</v>
      </c>
      <c r="F2663" t="s">
        <v>56</v>
      </c>
      <c r="G2663" t="s">
        <v>13</v>
      </c>
      <c r="H2663" t="s">
        <v>67</v>
      </c>
      <c r="I2663">
        <v>79.959999999999994</v>
      </c>
      <c r="J2663">
        <v>8</v>
      </c>
      <c r="K2663">
        <v>0.25</v>
      </c>
      <c r="L2663">
        <v>5.05</v>
      </c>
      <c r="M2663" s="7">
        <f>SUM(Table1[[#This Row],[Profit]]/Table1[[#This Row],[Sales]])</f>
        <v>6.3156578289144574E-2</v>
      </c>
      <c r="N2663">
        <f>SUM(Table1[[#This Row],[Sales]]*Table1[[#This Row],[Quantity]])</f>
        <v>639.67999999999995</v>
      </c>
    </row>
    <row r="2664" spans="1:14" x14ac:dyDescent="0.3">
      <c r="A2664" t="s">
        <v>2613</v>
      </c>
      <c r="B2664" s="1">
        <v>43204</v>
      </c>
      <c r="C2664" t="s">
        <v>2614</v>
      </c>
      <c r="D2664" t="s">
        <v>2615</v>
      </c>
      <c r="E2664" t="s">
        <v>39</v>
      </c>
      <c r="F2664" t="s">
        <v>40</v>
      </c>
      <c r="G2664" t="s">
        <v>13</v>
      </c>
      <c r="H2664" t="s">
        <v>27</v>
      </c>
      <c r="I2664">
        <v>8.76</v>
      </c>
      <c r="J2664">
        <v>2</v>
      </c>
      <c r="K2664">
        <v>0.25</v>
      </c>
      <c r="L2664">
        <v>0.09</v>
      </c>
      <c r="M2664" s="7">
        <f>SUM(Table1[[#This Row],[Profit]]/Table1[[#This Row],[Sales]])</f>
        <v>1.0273972602739725E-2</v>
      </c>
      <c r="N2664">
        <f>SUM(Table1[[#This Row],[Sales]]*Table1[[#This Row],[Quantity]])</f>
        <v>17.52</v>
      </c>
    </row>
    <row r="2665" spans="1:14" x14ac:dyDescent="0.3">
      <c r="A2665" t="s">
        <v>2616</v>
      </c>
      <c r="B2665" s="1">
        <v>42856</v>
      </c>
      <c r="C2665" t="s">
        <v>1887</v>
      </c>
      <c r="D2665" t="s">
        <v>1888</v>
      </c>
      <c r="E2665" t="s">
        <v>3</v>
      </c>
      <c r="F2665" t="s">
        <v>4</v>
      </c>
      <c r="G2665" t="s">
        <v>13</v>
      </c>
      <c r="H2665" t="s">
        <v>14</v>
      </c>
      <c r="I2665">
        <v>3.984</v>
      </c>
      <c r="J2665">
        <v>5</v>
      </c>
      <c r="K2665">
        <v>0.1</v>
      </c>
      <c r="L2665">
        <v>0.16</v>
      </c>
      <c r="M2665" s="7">
        <f>SUM(Table1[[#This Row],[Profit]]/Table1[[#This Row],[Sales]])</f>
        <v>4.0160642570281124E-2</v>
      </c>
      <c r="N2665">
        <f>SUM(Table1[[#This Row],[Sales]]*Table1[[#This Row],[Quantity]])</f>
        <v>19.920000000000002</v>
      </c>
    </row>
    <row r="2666" spans="1:14" x14ac:dyDescent="0.3">
      <c r="A2666" t="s">
        <v>2616</v>
      </c>
      <c r="B2666" s="1">
        <v>42856</v>
      </c>
      <c r="C2666" t="s">
        <v>1887</v>
      </c>
      <c r="D2666" t="s">
        <v>1888</v>
      </c>
      <c r="E2666" t="s">
        <v>3</v>
      </c>
      <c r="F2666" t="s">
        <v>4</v>
      </c>
      <c r="G2666" t="s">
        <v>5</v>
      </c>
      <c r="H2666" t="s">
        <v>18</v>
      </c>
      <c r="I2666">
        <v>370.62</v>
      </c>
      <c r="J2666">
        <v>3</v>
      </c>
      <c r="K2666">
        <v>0.25</v>
      </c>
      <c r="L2666">
        <v>68.849999999999994</v>
      </c>
      <c r="M2666" s="7">
        <f>SUM(Table1[[#This Row],[Profit]]/Table1[[#This Row],[Sales]])</f>
        <v>0.18576979116075762</v>
      </c>
      <c r="N2666">
        <f>SUM(Table1[[#This Row],[Sales]]*Table1[[#This Row],[Quantity]])</f>
        <v>1111.8600000000001</v>
      </c>
    </row>
    <row r="2667" spans="1:14" x14ac:dyDescent="0.3">
      <c r="A2667" t="s">
        <v>2616</v>
      </c>
      <c r="B2667" s="1">
        <v>42856</v>
      </c>
      <c r="C2667" t="s">
        <v>1887</v>
      </c>
      <c r="D2667" t="s">
        <v>1888</v>
      </c>
      <c r="E2667" t="s">
        <v>3</v>
      </c>
      <c r="F2667" t="s">
        <v>4</v>
      </c>
      <c r="G2667" t="s">
        <v>13</v>
      </c>
      <c r="H2667" t="s">
        <v>27</v>
      </c>
      <c r="I2667">
        <v>2.742</v>
      </c>
      <c r="J2667">
        <v>6</v>
      </c>
      <c r="K2667">
        <v>0.2</v>
      </c>
      <c r="L2667">
        <v>0.51</v>
      </c>
      <c r="M2667" s="7">
        <f>SUM(Table1[[#This Row],[Profit]]/Table1[[#This Row],[Sales]])</f>
        <v>0.18599562363238512</v>
      </c>
      <c r="N2667">
        <f>SUM(Table1[[#This Row],[Sales]]*Table1[[#This Row],[Quantity]])</f>
        <v>16.451999999999998</v>
      </c>
    </row>
    <row r="2668" spans="1:14" x14ac:dyDescent="0.3">
      <c r="A2668" t="s">
        <v>2617</v>
      </c>
      <c r="B2668" s="1">
        <v>43009</v>
      </c>
      <c r="C2668" t="s">
        <v>2618</v>
      </c>
      <c r="D2668" t="s">
        <v>2619</v>
      </c>
      <c r="E2668" t="s">
        <v>3</v>
      </c>
      <c r="F2668" t="s">
        <v>40</v>
      </c>
      <c r="G2668" t="s">
        <v>25</v>
      </c>
      <c r="H2668" t="s">
        <v>63</v>
      </c>
      <c r="I2668">
        <v>79.512</v>
      </c>
      <c r="J2668">
        <v>3</v>
      </c>
      <c r="K2668">
        <v>0.2</v>
      </c>
      <c r="L2668">
        <v>4.93</v>
      </c>
      <c r="M2668" s="7">
        <f>SUM(Table1[[#This Row],[Profit]]/Table1[[#This Row],[Sales]])</f>
        <v>6.2003219639802792E-2</v>
      </c>
      <c r="N2668">
        <f>SUM(Table1[[#This Row],[Sales]]*Table1[[#This Row],[Quantity]])</f>
        <v>238.536</v>
      </c>
    </row>
    <row r="2669" spans="1:14" x14ac:dyDescent="0.3">
      <c r="A2669" t="s">
        <v>2617</v>
      </c>
      <c r="B2669" s="1">
        <v>43009</v>
      </c>
      <c r="C2669" t="s">
        <v>2618</v>
      </c>
      <c r="D2669" t="s">
        <v>2619</v>
      </c>
      <c r="E2669" t="s">
        <v>3</v>
      </c>
      <c r="F2669" t="s">
        <v>40</v>
      </c>
      <c r="G2669" t="s">
        <v>13</v>
      </c>
      <c r="H2669" t="s">
        <v>32</v>
      </c>
      <c r="I2669">
        <v>28.352</v>
      </c>
      <c r="J2669">
        <v>10</v>
      </c>
      <c r="K2669">
        <v>0.05</v>
      </c>
      <c r="L2669">
        <v>1.82</v>
      </c>
      <c r="M2669" s="7">
        <f>SUM(Table1[[#This Row],[Profit]]/Table1[[#This Row],[Sales]])</f>
        <v>6.4193002257336346E-2</v>
      </c>
      <c r="N2669">
        <f>SUM(Table1[[#This Row],[Sales]]*Table1[[#This Row],[Quantity]])</f>
        <v>283.52</v>
      </c>
    </row>
    <row r="2670" spans="1:14" x14ac:dyDescent="0.3">
      <c r="A2670" t="s">
        <v>2620</v>
      </c>
      <c r="B2670" s="1">
        <v>42607</v>
      </c>
      <c r="C2670" t="s">
        <v>2621</v>
      </c>
      <c r="D2670" t="s">
        <v>2622</v>
      </c>
      <c r="E2670" t="s">
        <v>39</v>
      </c>
      <c r="F2670" t="s">
        <v>12</v>
      </c>
      <c r="G2670" t="s">
        <v>5</v>
      </c>
      <c r="H2670" t="s">
        <v>7</v>
      </c>
      <c r="I2670">
        <v>40.783999999999999</v>
      </c>
      <c r="J2670">
        <v>1</v>
      </c>
      <c r="K2670">
        <v>0.1</v>
      </c>
      <c r="L2670">
        <v>3.34</v>
      </c>
      <c r="M2670" s="7">
        <f>SUM(Table1[[#This Row],[Profit]]/Table1[[#This Row],[Sales]])</f>
        <v>8.1894860729697913E-2</v>
      </c>
      <c r="N2670">
        <f>SUM(Table1[[#This Row],[Sales]]*Table1[[#This Row],[Quantity]])</f>
        <v>40.783999999999999</v>
      </c>
    </row>
    <row r="2671" spans="1:14" x14ac:dyDescent="0.3">
      <c r="A2671" t="s">
        <v>2620</v>
      </c>
      <c r="B2671" s="1">
        <v>42607</v>
      </c>
      <c r="C2671" t="s">
        <v>2621</v>
      </c>
      <c r="D2671" t="s">
        <v>2622</v>
      </c>
      <c r="E2671" t="s">
        <v>39</v>
      </c>
      <c r="F2671" t="s">
        <v>12</v>
      </c>
      <c r="G2671" t="s">
        <v>13</v>
      </c>
      <c r="H2671" t="s">
        <v>28</v>
      </c>
      <c r="I2671">
        <v>105.96</v>
      </c>
      <c r="J2671">
        <v>10</v>
      </c>
      <c r="K2671">
        <v>0.1</v>
      </c>
      <c r="L2671">
        <v>7.76</v>
      </c>
      <c r="M2671" s="7">
        <f>SUM(Table1[[#This Row],[Profit]]/Table1[[#This Row],[Sales]])</f>
        <v>7.323518308795772E-2</v>
      </c>
      <c r="N2671">
        <f>SUM(Table1[[#This Row],[Sales]]*Table1[[#This Row],[Quantity]])</f>
        <v>1059.5999999999999</v>
      </c>
    </row>
    <row r="2672" spans="1:14" x14ac:dyDescent="0.3">
      <c r="A2672" t="s">
        <v>2623</v>
      </c>
      <c r="B2672" s="1">
        <v>42256</v>
      </c>
      <c r="C2672" t="s">
        <v>2624</v>
      </c>
      <c r="D2672" t="s">
        <v>2625</v>
      </c>
      <c r="E2672" t="s">
        <v>11</v>
      </c>
      <c r="F2672" t="s">
        <v>56</v>
      </c>
      <c r="G2672" t="s">
        <v>13</v>
      </c>
      <c r="H2672" t="s">
        <v>32</v>
      </c>
      <c r="I2672">
        <v>166.44</v>
      </c>
      <c r="J2672">
        <v>8</v>
      </c>
      <c r="K2672">
        <v>0</v>
      </c>
      <c r="L2672">
        <v>38.82</v>
      </c>
      <c r="M2672" s="7">
        <f>SUM(Table1[[#This Row],[Profit]]/Table1[[#This Row],[Sales]])</f>
        <v>0.23323720259552994</v>
      </c>
      <c r="N2672">
        <f>SUM(Table1[[#This Row],[Sales]]*Table1[[#This Row],[Quantity]])</f>
        <v>1331.52</v>
      </c>
    </row>
    <row r="2673" spans="1:14" x14ac:dyDescent="0.3">
      <c r="A2673" t="s">
        <v>2623</v>
      </c>
      <c r="B2673" s="1">
        <v>42256</v>
      </c>
      <c r="C2673" t="s">
        <v>2624</v>
      </c>
      <c r="D2673" t="s">
        <v>2625</v>
      </c>
      <c r="E2673" t="s">
        <v>11</v>
      </c>
      <c r="F2673" t="s">
        <v>56</v>
      </c>
      <c r="G2673" t="s">
        <v>5</v>
      </c>
      <c r="H2673" t="s">
        <v>7</v>
      </c>
      <c r="I2673">
        <v>785.88</v>
      </c>
      <c r="J2673">
        <v>9</v>
      </c>
      <c r="K2673">
        <v>0</v>
      </c>
      <c r="L2673">
        <v>81.650000000000006</v>
      </c>
      <c r="M2673" s="7">
        <f>SUM(Table1[[#This Row],[Profit]]/Table1[[#This Row],[Sales]])</f>
        <v>0.10389626915050644</v>
      </c>
      <c r="N2673">
        <f>SUM(Table1[[#This Row],[Sales]]*Table1[[#This Row],[Quantity]])</f>
        <v>7072.92</v>
      </c>
    </row>
    <row r="2674" spans="1:14" x14ac:dyDescent="0.3">
      <c r="A2674" t="s">
        <v>2623</v>
      </c>
      <c r="B2674" s="1">
        <v>42256</v>
      </c>
      <c r="C2674" t="s">
        <v>2624</v>
      </c>
      <c r="D2674" t="s">
        <v>2625</v>
      </c>
      <c r="E2674" t="s">
        <v>11</v>
      </c>
      <c r="F2674" t="s">
        <v>56</v>
      </c>
      <c r="G2674" t="s">
        <v>13</v>
      </c>
      <c r="H2674" t="s">
        <v>32</v>
      </c>
      <c r="I2674">
        <v>26.2</v>
      </c>
      <c r="J2674">
        <v>9</v>
      </c>
      <c r="K2674">
        <v>0.15</v>
      </c>
      <c r="L2674">
        <v>1.55</v>
      </c>
      <c r="M2674" s="7">
        <f>SUM(Table1[[#This Row],[Profit]]/Table1[[#This Row],[Sales]])</f>
        <v>5.9160305343511452E-2</v>
      </c>
      <c r="N2674">
        <f>SUM(Table1[[#This Row],[Sales]]*Table1[[#This Row],[Quantity]])</f>
        <v>235.79999999999998</v>
      </c>
    </row>
    <row r="2675" spans="1:14" x14ac:dyDescent="0.3">
      <c r="A2675" t="s">
        <v>2623</v>
      </c>
      <c r="B2675" s="1">
        <v>42256</v>
      </c>
      <c r="C2675" t="s">
        <v>2624</v>
      </c>
      <c r="D2675" t="s">
        <v>2625</v>
      </c>
      <c r="E2675" t="s">
        <v>11</v>
      </c>
      <c r="F2675" t="s">
        <v>56</v>
      </c>
      <c r="G2675" t="s">
        <v>13</v>
      </c>
      <c r="H2675" t="s">
        <v>19</v>
      </c>
      <c r="I2675">
        <v>1325.85</v>
      </c>
      <c r="J2675">
        <v>2</v>
      </c>
      <c r="K2675">
        <v>0.1</v>
      </c>
      <c r="L2675">
        <v>37.21</v>
      </c>
      <c r="M2675" s="7">
        <f>SUM(Table1[[#This Row],[Profit]]/Table1[[#This Row],[Sales]])</f>
        <v>2.8065014896104388E-2</v>
      </c>
      <c r="N2675">
        <f>SUM(Table1[[#This Row],[Sales]]*Table1[[#This Row],[Quantity]])</f>
        <v>2651.7</v>
      </c>
    </row>
    <row r="2676" spans="1:14" x14ac:dyDescent="0.3">
      <c r="A2676" t="s">
        <v>2626</v>
      </c>
      <c r="B2676" s="1">
        <v>43437</v>
      </c>
      <c r="C2676" t="s">
        <v>2627</v>
      </c>
      <c r="D2676" t="s">
        <v>2628</v>
      </c>
      <c r="E2676" t="s">
        <v>3</v>
      </c>
      <c r="F2676" t="s">
        <v>12</v>
      </c>
      <c r="G2676" t="s">
        <v>13</v>
      </c>
      <c r="H2676" t="s">
        <v>32</v>
      </c>
      <c r="I2676">
        <v>166.44</v>
      </c>
      <c r="J2676">
        <v>10</v>
      </c>
      <c r="K2676">
        <v>0.2</v>
      </c>
      <c r="L2676">
        <v>23.17</v>
      </c>
      <c r="M2676" s="7">
        <f>SUM(Table1[[#This Row],[Profit]]/Table1[[#This Row],[Sales]])</f>
        <v>0.13920932468156694</v>
      </c>
      <c r="N2676">
        <f>SUM(Table1[[#This Row],[Sales]]*Table1[[#This Row],[Quantity]])</f>
        <v>1664.4</v>
      </c>
    </row>
    <row r="2677" spans="1:14" x14ac:dyDescent="0.3">
      <c r="A2677" t="s">
        <v>2629</v>
      </c>
      <c r="B2677" s="1">
        <v>43431</v>
      </c>
      <c r="C2677" t="s">
        <v>459</v>
      </c>
      <c r="D2677" t="s">
        <v>460</v>
      </c>
      <c r="E2677" t="s">
        <v>3</v>
      </c>
      <c r="F2677" t="s">
        <v>4</v>
      </c>
      <c r="G2677" t="s">
        <v>13</v>
      </c>
      <c r="H2677" t="s">
        <v>24</v>
      </c>
      <c r="I2677">
        <v>8.76</v>
      </c>
      <c r="J2677">
        <v>6</v>
      </c>
      <c r="K2677">
        <v>0.2</v>
      </c>
      <c r="L2677">
        <v>1.42</v>
      </c>
      <c r="M2677" s="7">
        <f>SUM(Table1[[#This Row],[Profit]]/Table1[[#This Row],[Sales]])</f>
        <v>0.16210045662100456</v>
      </c>
      <c r="N2677">
        <f>SUM(Table1[[#This Row],[Sales]]*Table1[[#This Row],[Quantity]])</f>
        <v>52.56</v>
      </c>
    </row>
    <row r="2678" spans="1:14" x14ac:dyDescent="0.3">
      <c r="A2678" t="s">
        <v>2629</v>
      </c>
      <c r="B2678" s="1">
        <v>43431</v>
      </c>
      <c r="C2678" t="s">
        <v>459</v>
      </c>
      <c r="D2678" t="s">
        <v>460</v>
      </c>
      <c r="E2678" t="s">
        <v>3</v>
      </c>
      <c r="F2678" t="s">
        <v>4</v>
      </c>
      <c r="G2678" t="s">
        <v>13</v>
      </c>
      <c r="H2678" t="s">
        <v>28</v>
      </c>
      <c r="I2678">
        <v>43.584000000000003</v>
      </c>
      <c r="J2678">
        <v>10</v>
      </c>
      <c r="K2678">
        <v>0</v>
      </c>
      <c r="L2678">
        <v>9.3000000000000007</v>
      </c>
      <c r="M2678" s="7">
        <f>SUM(Table1[[#This Row],[Profit]]/Table1[[#This Row],[Sales]])</f>
        <v>0.21338105726872247</v>
      </c>
      <c r="N2678">
        <f>SUM(Table1[[#This Row],[Sales]]*Table1[[#This Row],[Quantity]])</f>
        <v>435.84000000000003</v>
      </c>
    </row>
    <row r="2679" spans="1:14" x14ac:dyDescent="0.3">
      <c r="A2679" t="s">
        <v>2630</v>
      </c>
      <c r="B2679" s="1">
        <v>42176</v>
      </c>
      <c r="C2679" t="s">
        <v>2631</v>
      </c>
      <c r="D2679" t="s">
        <v>2632</v>
      </c>
      <c r="E2679" t="s">
        <v>3</v>
      </c>
      <c r="F2679" t="s">
        <v>12</v>
      </c>
      <c r="G2679" t="s">
        <v>13</v>
      </c>
      <c r="H2679" t="s">
        <v>27</v>
      </c>
      <c r="I2679">
        <v>11.087999999999999</v>
      </c>
      <c r="J2679">
        <v>9</v>
      </c>
      <c r="K2679">
        <v>0.25</v>
      </c>
      <c r="L2679">
        <v>1.3</v>
      </c>
      <c r="M2679" s="7">
        <f>SUM(Table1[[#This Row],[Profit]]/Table1[[#This Row],[Sales]])</f>
        <v>0.11724386724386726</v>
      </c>
      <c r="N2679">
        <f>SUM(Table1[[#This Row],[Sales]]*Table1[[#This Row],[Quantity]])</f>
        <v>99.791999999999987</v>
      </c>
    </row>
    <row r="2680" spans="1:14" x14ac:dyDescent="0.3">
      <c r="A2680" t="s">
        <v>2630</v>
      </c>
      <c r="B2680" s="1">
        <v>42176</v>
      </c>
      <c r="C2680" t="s">
        <v>2631</v>
      </c>
      <c r="D2680" t="s">
        <v>2632</v>
      </c>
      <c r="E2680" t="s">
        <v>3</v>
      </c>
      <c r="F2680" t="s">
        <v>12</v>
      </c>
      <c r="G2680" t="s">
        <v>13</v>
      </c>
      <c r="H2680" t="s">
        <v>27</v>
      </c>
      <c r="I2680">
        <v>25.164000000000001</v>
      </c>
      <c r="J2680">
        <v>6</v>
      </c>
      <c r="K2680">
        <v>0.1</v>
      </c>
      <c r="L2680">
        <v>6.58</v>
      </c>
      <c r="M2680" s="7">
        <f>SUM(Table1[[#This Row],[Profit]]/Table1[[#This Row],[Sales]])</f>
        <v>0.2614846606262915</v>
      </c>
      <c r="N2680">
        <f>SUM(Table1[[#This Row],[Sales]]*Table1[[#This Row],[Quantity]])</f>
        <v>150.98400000000001</v>
      </c>
    </row>
    <row r="2681" spans="1:14" x14ac:dyDescent="0.3">
      <c r="A2681" t="s">
        <v>2633</v>
      </c>
      <c r="B2681" s="1">
        <v>43121</v>
      </c>
      <c r="C2681" t="s">
        <v>1443</v>
      </c>
      <c r="D2681" t="s">
        <v>1444</v>
      </c>
      <c r="E2681" t="s">
        <v>39</v>
      </c>
      <c r="F2681" t="s">
        <v>40</v>
      </c>
      <c r="G2681" t="s">
        <v>13</v>
      </c>
      <c r="H2681" t="s">
        <v>27</v>
      </c>
      <c r="I2681">
        <v>14.4</v>
      </c>
      <c r="J2681">
        <v>4</v>
      </c>
      <c r="K2681">
        <v>0.15</v>
      </c>
      <c r="L2681">
        <v>1.77</v>
      </c>
      <c r="M2681" s="7">
        <f>SUM(Table1[[#This Row],[Profit]]/Table1[[#This Row],[Sales]])</f>
        <v>0.12291666666666666</v>
      </c>
      <c r="N2681">
        <f>SUM(Table1[[#This Row],[Sales]]*Table1[[#This Row],[Quantity]])</f>
        <v>57.6</v>
      </c>
    </row>
    <row r="2682" spans="1:14" x14ac:dyDescent="0.3">
      <c r="A2682" t="s">
        <v>2633</v>
      </c>
      <c r="B2682" s="1">
        <v>43121</v>
      </c>
      <c r="C2682" t="s">
        <v>1443</v>
      </c>
      <c r="D2682" t="s">
        <v>1444</v>
      </c>
      <c r="E2682" t="s">
        <v>39</v>
      </c>
      <c r="F2682" t="s">
        <v>40</v>
      </c>
      <c r="G2682" t="s">
        <v>25</v>
      </c>
      <c r="H2682" t="s">
        <v>63</v>
      </c>
      <c r="I2682">
        <v>619.95000000000005</v>
      </c>
      <c r="J2682">
        <v>2</v>
      </c>
      <c r="K2682">
        <v>0.25</v>
      </c>
      <c r="L2682">
        <v>117.81</v>
      </c>
      <c r="M2682" s="7">
        <f>SUM(Table1[[#This Row],[Profit]]/Table1[[#This Row],[Sales]])</f>
        <v>0.19003145414952818</v>
      </c>
      <c r="N2682">
        <f>SUM(Table1[[#This Row],[Sales]]*Table1[[#This Row],[Quantity]])</f>
        <v>1239.9000000000001</v>
      </c>
    </row>
    <row r="2683" spans="1:14" x14ac:dyDescent="0.3">
      <c r="A2683" t="s">
        <v>2633</v>
      </c>
      <c r="B2683" s="1">
        <v>43121</v>
      </c>
      <c r="C2683" t="s">
        <v>1443</v>
      </c>
      <c r="D2683" t="s">
        <v>1444</v>
      </c>
      <c r="E2683" t="s">
        <v>39</v>
      </c>
      <c r="F2683" t="s">
        <v>40</v>
      </c>
      <c r="G2683" t="s">
        <v>13</v>
      </c>
      <c r="H2683" t="s">
        <v>27</v>
      </c>
      <c r="I2683">
        <v>89.52</v>
      </c>
      <c r="J2683">
        <v>2</v>
      </c>
      <c r="K2683">
        <v>0.15</v>
      </c>
      <c r="L2683">
        <v>14.91</v>
      </c>
      <c r="M2683" s="7">
        <f>SUM(Table1[[#This Row],[Profit]]/Table1[[#This Row],[Sales]])</f>
        <v>0.16655495978552279</v>
      </c>
      <c r="N2683">
        <f>SUM(Table1[[#This Row],[Sales]]*Table1[[#This Row],[Quantity]])</f>
        <v>179.04</v>
      </c>
    </row>
    <row r="2684" spans="1:14" x14ac:dyDescent="0.3">
      <c r="A2684" t="s">
        <v>2633</v>
      </c>
      <c r="B2684" s="1">
        <v>43121</v>
      </c>
      <c r="C2684" t="s">
        <v>1443</v>
      </c>
      <c r="D2684" t="s">
        <v>1444</v>
      </c>
      <c r="E2684" t="s">
        <v>39</v>
      </c>
      <c r="F2684" t="s">
        <v>40</v>
      </c>
      <c r="G2684" t="s">
        <v>25</v>
      </c>
      <c r="H2684" t="s">
        <v>265</v>
      </c>
      <c r="I2684">
        <v>350.97300000000001</v>
      </c>
      <c r="J2684">
        <v>4</v>
      </c>
      <c r="K2684">
        <v>0</v>
      </c>
      <c r="L2684">
        <v>24.93</v>
      </c>
      <c r="M2684" s="7">
        <f>SUM(Table1[[#This Row],[Profit]]/Table1[[#This Row],[Sales]])</f>
        <v>7.1031104956791546E-2</v>
      </c>
      <c r="N2684">
        <f>SUM(Table1[[#This Row],[Sales]]*Table1[[#This Row],[Quantity]])</f>
        <v>1403.8920000000001</v>
      </c>
    </row>
    <row r="2685" spans="1:14" x14ac:dyDescent="0.3">
      <c r="A2685" t="s">
        <v>2633</v>
      </c>
      <c r="B2685" s="1">
        <v>43121</v>
      </c>
      <c r="C2685" t="s">
        <v>1443</v>
      </c>
      <c r="D2685" t="s">
        <v>1444</v>
      </c>
      <c r="E2685" t="s">
        <v>39</v>
      </c>
      <c r="F2685" t="s">
        <v>40</v>
      </c>
      <c r="G2685" t="s">
        <v>25</v>
      </c>
      <c r="H2685" t="s">
        <v>26</v>
      </c>
      <c r="I2685">
        <v>164.99</v>
      </c>
      <c r="J2685">
        <v>9</v>
      </c>
      <c r="K2685">
        <v>0.05</v>
      </c>
      <c r="L2685">
        <v>39.19</v>
      </c>
      <c r="M2685" s="7">
        <f>SUM(Table1[[#This Row],[Profit]]/Table1[[#This Row],[Sales]])</f>
        <v>0.23752954724528758</v>
      </c>
      <c r="N2685">
        <f>SUM(Table1[[#This Row],[Sales]]*Table1[[#This Row],[Quantity]])</f>
        <v>1484.91</v>
      </c>
    </row>
    <row r="2686" spans="1:14" x14ac:dyDescent="0.3">
      <c r="A2686" t="s">
        <v>2634</v>
      </c>
      <c r="B2686" s="1">
        <v>43280</v>
      </c>
      <c r="C2686" t="s">
        <v>2148</v>
      </c>
      <c r="D2686" t="s">
        <v>2149</v>
      </c>
      <c r="E2686" t="s">
        <v>3</v>
      </c>
      <c r="F2686" t="s">
        <v>12</v>
      </c>
      <c r="G2686" t="s">
        <v>13</v>
      </c>
      <c r="H2686" t="s">
        <v>27</v>
      </c>
      <c r="I2686">
        <v>312.55200000000002</v>
      </c>
      <c r="J2686">
        <v>6</v>
      </c>
      <c r="K2686">
        <v>0.1</v>
      </c>
      <c r="L2686">
        <v>51.91</v>
      </c>
      <c r="M2686" s="7">
        <f>SUM(Table1[[#This Row],[Profit]]/Table1[[#This Row],[Sales]])</f>
        <v>0.16608436356190329</v>
      </c>
      <c r="N2686">
        <f>SUM(Table1[[#This Row],[Sales]]*Table1[[#This Row],[Quantity]])</f>
        <v>1875.3120000000001</v>
      </c>
    </row>
    <row r="2687" spans="1:14" x14ac:dyDescent="0.3">
      <c r="A2687" t="s">
        <v>2635</v>
      </c>
      <c r="B2687" s="1">
        <v>42984</v>
      </c>
      <c r="C2687" t="s">
        <v>151</v>
      </c>
      <c r="D2687" t="s">
        <v>152</v>
      </c>
      <c r="E2687" t="s">
        <v>3</v>
      </c>
      <c r="F2687" t="s">
        <v>4</v>
      </c>
      <c r="G2687" t="s">
        <v>13</v>
      </c>
      <c r="H2687" t="s">
        <v>67</v>
      </c>
      <c r="I2687">
        <v>95.951999999999998</v>
      </c>
      <c r="J2687">
        <v>5</v>
      </c>
      <c r="K2687">
        <v>0</v>
      </c>
      <c r="L2687">
        <v>20.47</v>
      </c>
      <c r="M2687" s="7">
        <f>SUM(Table1[[#This Row],[Profit]]/Table1[[#This Row],[Sales]])</f>
        <v>0.21333583458395863</v>
      </c>
      <c r="N2687">
        <f>SUM(Table1[[#This Row],[Sales]]*Table1[[#This Row],[Quantity]])</f>
        <v>479.76</v>
      </c>
    </row>
    <row r="2688" spans="1:14" x14ac:dyDescent="0.3">
      <c r="A2688" t="s">
        <v>2635</v>
      </c>
      <c r="B2688" s="1">
        <v>42984</v>
      </c>
      <c r="C2688" t="s">
        <v>151</v>
      </c>
      <c r="D2688" t="s">
        <v>152</v>
      </c>
      <c r="E2688" t="s">
        <v>3</v>
      </c>
      <c r="F2688" t="s">
        <v>4</v>
      </c>
      <c r="G2688" t="s">
        <v>13</v>
      </c>
      <c r="H2688" t="s">
        <v>27</v>
      </c>
      <c r="I2688">
        <v>3.2040000000000002</v>
      </c>
      <c r="J2688">
        <v>3</v>
      </c>
      <c r="K2688">
        <v>0.05</v>
      </c>
      <c r="L2688">
        <v>0.26</v>
      </c>
      <c r="M2688" s="7">
        <f>SUM(Table1[[#This Row],[Profit]]/Table1[[#This Row],[Sales]])</f>
        <v>8.1148564294631714E-2</v>
      </c>
      <c r="N2688">
        <f>SUM(Table1[[#This Row],[Sales]]*Table1[[#This Row],[Quantity]])</f>
        <v>9.6120000000000001</v>
      </c>
    </row>
    <row r="2689" spans="1:14" x14ac:dyDescent="0.3">
      <c r="A2689" t="s">
        <v>2636</v>
      </c>
      <c r="B2689" s="1">
        <v>42951</v>
      </c>
      <c r="C2689" t="s">
        <v>881</v>
      </c>
      <c r="D2689" t="s">
        <v>882</v>
      </c>
      <c r="E2689" t="s">
        <v>3</v>
      </c>
      <c r="F2689" t="s">
        <v>40</v>
      </c>
      <c r="G2689" t="s">
        <v>13</v>
      </c>
      <c r="H2689" t="s">
        <v>27</v>
      </c>
      <c r="I2689">
        <v>3.98</v>
      </c>
      <c r="J2689">
        <v>6</v>
      </c>
      <c r="K2689">
        <v>0.2</v>
      </c>
      <c r="L2689">
        <v>0.4</v>
      </c>
      <c r="M2689" s="7">
        <f>SUM(Table1[[#This Row],[Profit]]/Table1[[#This Row],[Sales]])</f>
        <v>0.10050251256281408</v>
      </c>
      <c r="N2689">
        <f>SUM(Table1[[#This Row],[Sales]]*Table1[[#This Row],[Quantity]])</f>
        <v>23.88</v>
      </c>
    </row>
    <row r="2690" spans="1:14" x14ac:dyDescent="0.3">
      <c r="A2690" t="s">
        <v>2637</v>
      </c>
      <c r="B2690" s="1">
        <v>42686</v>
      </c>
      <c r="C2690" t="s">
        <v>954</v>
      </c>
      <c r="D2690" t="s">
        <v>955</v>
      </c>
      <c r="E2690" t="s">
        <v>11</v>
      </c>
      <c r="F2690" t="s">
        <v>12</v>
      </c>
      <c r="G2690" t="s">
        <v>13</v>
      </c>
      <c r="H2690" t="s">
        <v>32</v>
      </c>
      <c r="I2690">
        <v>15.7</v>
      </c>
      <c r="J2690">
        <v>7</v>
      </c>
      <c r="K2690">
        <v>0</v>
      </c>
      <c r="L2690">
        <v>4.24</v>
      </c>
      <c r="M2690" s="7">
        <f>SUM(Table1[[#This Row],[Profit]]/Table1[[#This Row],[Sales]])</f>
        <v>0.27006369426751597</v>
      </c>
      <c r="N2690">
        <f>SUM(Table1[[#This Row],[Sales]]*Table1[[#This Row],[Quantity]])</f>
        <v>109.89999999999999</v>
      </c>
    </row>
    <row r="2691" spans="1:14" x14ac:dyDescent="0.3">
      <c r="A2691" t="s">
        <v>2638</v>
      </c>
      <c r="B2691" s="1">
        <v>42185</v>
      </c>
      <c r="C2691" t="s">
        <v>506</v>
      </c>
      <c r="D2691" t="s">
        <v>507</v>
      </c>
      <c r="E2691" t="s">
        <v>3</v>
      </c>
      <c r="F2691" t="s">
        <v>40</v>
      </c>
      <c r="G2691" t="s">
        <v>13</v>
      </c>
      <c r="H2691" t="s">
        <v>24</v>
      </c>
      <c r="I2691">
        <v>5.2480000000000002</v>
      </c>
      <c r="J2691">
        <v>10</v>
      </c>
      <c r="K2691">
        <v>0.05</v>
      </c>
      <c r="L2691">
        <v>0.47</v>
      </c>
      <c r="M2691" s="7">
        <f>SUM(Table1[[#This Row],[Profit]]/Table1[[#This Row],[Sales]])</f>
        <v>8.9557926829268289E-2</v>
      </c>
      <c r="N2691">
        <f>SUM(Table1[[#This Row],[Sales]]*Table1[[#This Row],[Quantity]])</f>
        <v>52.480000000000004</v>
      </c>
    </row>
    <row r="2692" spans="1:14" x14ac:dyDescent="0.3">
      <c r="A2692" t="s">
        <v>2639</v>
      </c>
      <c r="B2692" s="1">
        <v>43438</v>
      </c>
      <c r="C2692" t="s">
        <v>1301</v>
      </c>
      <c r="D2692" t="s">
        <v>1302</v>
      </c>
      <c r="E2692" t="s">
        <v>3</v>
      </c>
      <c r="F2692" t="s">
        <v>56</v>
      </c>
      <c r="G2692" t="s">
        <v>13</v>
      </c>
      <c r="H2692" t="s">
        <v>27</v>
      </c>
      <c r="I2692">
        <v>5.3460000000000001</v>
      </c>
      <c r="J2692">
        <v>8</v>
      </c>
      <c r="K2692">
        <v>0.15</v>
      </c>
      <c r="L2692">
        <v>0.05</v>
      </c>
      <c r="M2692" s="7">
        <f>SUM(Table1[[#This Row],[Profit]]/Table1[[#This Row],[Sales]])</f>
        <v>9.3527871305649091E-3</v>
      </c>
      <c r="N2692">
        <f>SUM(Table1[[#This Row],[Sales]]*Table1[[#This Row],[Quantity]])</f>
        <v>42.768000000000001</v>
      </c>
    </row>
    <row r="2693" spans="1:14" x14ac:dyDescent="0.3">
      <c r="A2693" t="s">
        <v>2640</v>
      </c>
      <c r="B2693" s="1">
        <v>42975</v>
      </c>
      <c r="C2693" t="s">
        <v>267</v>
      </c>
      <c r="D2693" t="s">
        <v>268</v>
      </c>
      <c r="E2693" t="s">
        <v>3</v>
      </c>
      <c r="F2693" t="s">
        <v>12</v>
      </c>
      <c r="G2693" t="s">
        <v>13</v>
      </c>
      <c r="H2693" t="s">
        <v>32</v>
      </c>
      <c r="I2693">
        <v>15.48</v>
      </c>
      <c r="J2693">
        <v>7</v>
      </c>
      <c r="K2693">
        <v>0</v>
      </c>
      <c r="L2693">
        <v>1.77</v>
      </c>
      <c r="M2693" s="7">
        <f>SUM(Table1[[#This Row],[Profit]]/Table1[[#This Row],[Sales]])</f>
        <v>0.11434108527131782</v>
      </c>
      <c r="N2693">
        <f>SUM(Table1[[#This Row],[Sales]]*Table1[[#This Row],[Quantity]])</f>
        <v>108.36</v>
      </c>
    </row>
    <row r="2694" spans="1:14" x14ac:dyDescent="0.3">
      <c r="A2694" t="s">
        <v>2640</v>
      </c>
      <c r="B2694" s="1">
        <v>42975</v>
      </c>
      <c r="C2694" t="s">
        <v>267</v>
      </c>
      <c r="D2694" t="s">
        <v>268</v>
      </c>
      <c r="E2694" t="s">
        <v>3</v>
      </c>
      <c r="F2694" t="s">
        <v>12</v>
      </c>
      <c r="G2694" t="s">
        <v>25</v>
      </c>
      <c r="H2694" t="s">
        <v>26</v>
      </c>
      <c r="I2694">
        <v>108.57599999999999</v>
      </c>
      <c r="J2694">
        <v>10</v>
      </c>
      <c r="K2694">
        <v>0.05</v>
      </c>
      <c r="L2694">
        <v>17.03</v>
      </c>
      <c r="M2694" s="7">
        <f>SUM(Table1[[#This Row],[Profit]]/Table1[[#This Row],[Sales]])</f>
        <v>0.15684865900383144</v>
      </c>
      <c r="N2694">
        <f>SUM(Table1[[#This Row],[Sales]]*Table1[[#This Row],[Quantity]])</f>
        <v>1085.76</v>
      </c>
    </row>
    <row r="2695" spans="1:14" x14ac:dyDescent="0.3">
      <c r="A2695" t="s">
        <v>2641</v>
      </c>
      <c r="B2695" s="1">
        <v>42757</v>
      </c>
      <c r="C2695" t="s">
        <v>976</v>
      </c>
      <c r="D2695" t="s">
        <v>977</v>
      </c>
      <c r="E2695" t="s">
        <v>11</v>
      </c>
      <c r="F2695" t="s">
        <v>12</v>
      </c>
      <c r="G2695" t="s">
        <v>5</v>
      </c>
      <c r="H2695" t="s">
        <v>23</v>
      </c>
      <c r="I2695">
        <v>109.9</v>
      </c>
      <c r="J2695">
        <v>5</v>
      </c>
      <c r="K2695">
        <v>0.25</v>
      </c>
      <c r="L2695">
        <v>19.82</v>
      </c>
      <c r="M2695" s="7">
        <f>SUM(Table1[[#This Row],[Profit]]/Table1[[#This Row],[Sales]])</f>
        <v>0.18034576888080073</v>
      </c>
      <c r="N2695">
        <f>SUM(Table1[[#This Row],[Sales]]*Table1[[#This Row],[Quantity]])</f>
        <v>549.5</v>
      </c>
    </row>
    <row r="2696" spans="1:14" x14ac:dyDescent="0.3">
      <c r="A2696" t="s">
        <v>2642</v>
      </c>
      <c r="B2696" s="1">
        <v>42292</v>
      </c>
      <c r="C2696" t="s">
        <v>983</v>
      </c>
      <c r="D2696" t="s">
        <v>984</v>
      </c>
      <c r="E2696" t="s">
        <v>3</v>
      </c>
      <c r="F2696" t="s">
        <v>4</v>
      </c>
      <c r="G2696" t="s">
        <v>5</v>
      </c>
      <c r="H2696" t="s">
        <v>23</v>
      </c>
      <c r="I2696">
        <v>15.384</v>
      </c>
      <c r="J2696">
        <v>10</v>
      </c>
      <c r="K2696">
        <v>0.15</v>
      </c>
      <c r="L2696">
        <v>2.5499999999999998</v>
      </c>
      <c r="M2696" s="7">
        <f>SUM(Table1[[#This Row],[Profit]]/Table1[[#This Row],[Sales]])</f>
        <v>0.16575663026521059</v>
      </c>
      <c r="N2696">
        <f>SUM(Table1[[#This Row],[Sales]]*Table1[[#This Row],[Quantity]])</f>
        <v>153.84</v>
      </c>
    </row>
    <row r="2697" spans="1:14" x14ac:dyDescent="0.3">
      <c r="A2697" t="s">
        <v>2643</v>
      </c>
      <c r="B2697" s="1">
        <v>42773</v>
      </c>
      <c r="C2697" t="s">
        <v>2644</v>
      </c>
      <c r="D2697" t="s">
        <v>2645</v>
      </c>
      <c r="E2697" t="s">
        <v>3</v>
      </c>
      <c r="F2697" t="s">
        <v>56</v>
      </c>
      <c r="G2697" t="s">
        <v>13</v>
      </c>
      <c r="H2697" t="s">
        <v>32</v>
      </c>
      <c r="I2697">
        <v>30.352</v>
      </c>
      <c r="J2697">
        <v>4</v>
      </c>
      <c r="K2697">
        <v>0.25</v>
      </c>
      <c r="L2697">
        <v>6.22</v>
      </c>
      <c r="M2697" s="7">
        <f>SUM(Table1[[#This Row],[Profit]]/Table1[[#This Row],[Sales]])</f>
        <v>0.20492883500263573</v>
      </c>
      <c r="N2697">
        <f>SUM(Table1[[#This Row],[Sales]]*Table1[[#This Row],[Quantity]])</f>
        <v>121.408</v>
      </c>
    </row>
    <row r="2698" spans="1:14" x14ac:dyDescent="0.3">
      <c r="A2698" t="s">
        <v>2646</v>
      </c>
      <c r="B2698" s="1">
        <v>42081</v>
      </c>
      <c r="C2698" t="s">
        <v>2335</v>
      </c>
      <c r="D2698" t="s">
        <v>2336</v>
      </c>
      <c r="E2698" t="s">
        <v>39</v>
      </c>
      <c r="F2698" t="s">
        <v>4</v>
      </c>
      <c r="G2698" t="s">
        <v>25</v>
      </c>
      <c r="H2698" t="s">
        <v>265</v>
      </c>
      <c r="I2698">
        <v>821.3</v>
      </c>
      <c r="J2698">
        <v>2</v>
      </c>
      <c r="K2698">
        <v>0.1</v>
      </c>
      <c r="L2698">
        <v>109.96</v>
      </c>
      <c r="M2698" s="7">
        <f>SUM(Table1[[#This Row],[Profit]]/Table1[[#This Row],[Sales]])</f>
        <v>0.13388530378667965</v>
      </c>
      <c r="N2698">
        <f>SUM(Table1[[#This Row],[Sales]]*Table1[[#This Row],[Quantity]])</f>
        <v>1642.6</v>
      </c>
    </row>
    <row r="2699" spans="1:14" x14ac:dyDescent="0.3">
      <c r="A2699" t="s">
        <v>2646</v>
      </c>
      <c r="B2699" s="1">
        <v>42081</v>
      </c>
      <c r="C2699" t="s">
        <v>2335</v>
      </c>
      <c r="D2699" t="s">
        <v>2336</v>
      </c>
      <c r="E2699" t="s">
        <v>39</v>
      </c>
      <c r="F2699" t="s">
        <v>4</v>
      </c>
      <c r="G2699" t="s">
        <v>25</v>
      </c>
      <c r="H2699" t="s">
        <v>265</v>
      </c>
      <c r="I2699">
        <v>22638.48</v>
      </c>
      <c r="J2699">
        <v>5</v>
      </c>
      <c r="K2699">
        <v>0.15</v>
      </c>
      <c r="L2699">
        <v>2325.06</v>
      </c>
      <c r="M2699" s="7">
        <f>SUM(Table1[[#This Row],[Profit]]/Table1[[#This Row],[Sales]])</f>
        <v>0.10270389178072026</v>
      </c>
      <c r="N2699">
        <f>SUM(Table1[[#This Row],[Sales]]*Table1[[#This Row],[Quantity]])</f>
        <v>113192.4</v>
      </c>
    </row>
    <row r="2700" spans="1:14" x14ac:dyDescent="0.3">
      <c r="A2700" t="s">
        <v>2646</v>
      </c>
      <c r="B2700" s="1">
        <v>42081</v>
      </c>
      <c r="C2700" t="s">
        <v>2335</v>
      </c>
      <c r="D2700" t="s">
        <v>2336</v>
      </c>
      <c r="E2700" t="s">
        <v>39</v>
      </c>
      <c r="F2700" t="s">
        <v>4</v>
      </c>
      <c r="G2700" t="s">
        <v>13</v>
      </c>
      <c r="H2700" t="s">
        <v>32</v>
      </c>
      <c r="I2700">
        <v>21.376000000000001</v>
      </c>
      <c r="J2700">
        <v>2</v>
      </c>
      <c r="K2700">
        <v>0.05</v>
      </c>
      <c r="L2700">
        <v>1.98</v>
      </c>
      <c r="M2700" s="7">
        <f>SUM(Table1[[#This Row],[Profit]]/Table1[[#This Row],[Sales]])</f>
        <v>9.2627245508982034E-2</v>
      </c>
      <c r="N2700">
        <f>SUM(Table1[[#This Row],[Sales]]*Table1[[#This Row],[Quantity]])</f>
        <v>42.752000000000002</v>
      </c>
    </row>
    <row r="2701" spans="1:14" x14ac:dyDescent="0.3">
      <c r="A2701" t="s">
        <v>2646</v>
      </c>
      <c r="B2701" s="1">
        <v>42081</v>
      </c>
      <c r="C2701" t="s">
        <v>2335</v>
      </c>
      <c r="D2701" t="s">
        <v>2336</v>
      </c>
      <c r="E2701" t="s">
        <v>39</v>
      </c>
      <c r="F2701" t="s">
        <v>4</v>
      </c>
      <c r="G2701" t="s">
        <v>13</v>
      </c>
      <c r="H2701" t="s">
        <v>24</v>
      </c>
      <c r="I2701">
        <v>8.016</v>
      </c>
      <c r="J2701">
        <v>2</v>
      </c>
      <c r="K2701">
        <v>0.1</v>
      </c>
      <c r="L2701">
        <v>0.6</v>
      </c>
      <c r="M2701" s="7">
        <f>SUM(Table1[[#This Row],[Profit]]/Table1[[#This Row],[Sales]])</f>
        <v>7.4850299401197598E-2</v>
      </c>
      <c r="N2701">
        <f>SUM(Table1[[#This Row],[Sales]]*Table1[[#This Row],[Quantity]])</f>
        <v>16.032</v>
      </c>
    </row>
    <row r="2702" spans="1:14" x14ac:dyDescent="0.3">
      <c r="A2702" t="s">
        <v>2646</v>
      </c>
      <c r="B2702" s="1">
        <v>42081</v>
      </c>
      <c r="C2702" t="s">
        <v>2335</v>
      </c>
      <c r="D2702" t="s">
        <v>2336</v>
      </c>
      <c r="E2702" t="s">
        <v>39</v>
      </c>
      <c r="F2702" t="s">
        <v>4</v>
      </c>
      <c r="G2702" t="s">
        <v>5</v>
      </c>
      <c r="H2702" t="s">
        <v>23</v>
      </c>
      <c r="I2702">
        <v>30.768000000000001</v>
      </c>
      <c r="J2702">
        <v>9</v>
      </c>
      <c r="K2702">
        <v>0.05</v>
      </c>
      <c r="L2702">
        <v>6.74</v>
      </c>
      <c r="M2702" s="7">
        <f>SUM(Table1[[#This Row],[Profit]]/Table1[[#This Row],[Sales]])</f>
        <v>0.21905876235049401</v>
      </c>
      <c r="N2702">
        <f>SUM(Table1[[#This Row],[Sales]]*Table1[[#This Row],[Quantity]])</f>
        <v>276.91200000000003</v>
      </c>
    </row>
    <row r="2703" spans="1:14" x14ac:dyDescent="0.3">
      <c r="A2703" t="s">
        <v>2646</v>
      </c>
      <c r="B2703" s="1">
        <v>42081</v>
      </c>
      <c r="C2703" t="s">
        <v>2335</v>
      </c>
      <c r="D2703" t="s">
        <v>2336</v>
      </c>
      <c r="E2703" t="s">
        <v>39</v>
      </c>
      <c r="F2703" t="s">
        <v>4</v>
      </c>
      <c r="G2703" t="s">
        <v>13</v>
      </c>
      <c r="H2703" t="s">
        <v>101</v>
      </c>
      <c r="I2703">
        <v>18.936</v>
      </c>
      <c r="J2703">
        <v>8</v>
      </c>
      <c r="K2703">
        <v>0.2</v>
      </c>
      <c r="L2703">
        <v>0.19</v>
      </c>
      <c r="M2703" s="7">
        <f>SUM(Table1[[#This Row],[Profit]]/Table1[[#This Row],[Sales]])</f>
        <v>1.0033798056611745E-2</v>
      </c>
      <c r="N2703">
        <f>SUM(Table1[[#This Row],[Sales]]*Table1[[#This Row],[Quantity]])</f>
        <v>151.488</v>
      </c>
    </row>
    <row r="2704" spans="1:14" x14ac:dyDescent="0.3">
      <c r="A2704" t="s">
        <v>2646</v>
      </c>
      <c r="B2704" s="1">
        <v>42081</v>
      </c>
      <c r="C2704" t="s">
        <v>2335</v>
      </c>
      <c r="D2704" t="s">
        <v>2336</v>
      </c>
      <c r="E2704" t="s">
        <v>39</v>
      </c>
      <c r="F2704" t="s">
        <v>4</v>
      </c>
      <c r="G2704" t="s">
        <v>5</v>
      </c>
      <c r="H2704" t="s">
        <v>23</v>
      </c>
      <c r="I2704">
        <v>122.352</v>
      </c>
      <c r="J2704">
        <v>3</v>
      </c>
      <c r="K2704">
        <v>0.05</v>
      </c>
      <c r="L2704">
        <v>11.71</v>
      </c>
      <c r="M2704" s="7">
        <f>SUM(Table1[[#This Row],[Profit]]/Table1[[#This Row],[Sales]])</f>
        <v>9.5707466980515243E-2</v>
      </c>
      <c r="N2704">
        <f>SUM(Table1[[#This Row],[Sales]]*Table1[[#This Row],[Quantity]])</f>
        <v>367.05600000000004</v>
      </c>
    </row>
    <row r="2705" spans="1:14" x14ac:dyDescent="0.3">
      <c r="A2705" t="s">
        <v>2647</v>
      </c>
      <c r="B2705" s="1">
        <v>42148</v>
      </c>
      <c r="C2705" t="s">
        <v>861</v>
      </c>
      <c r="D2705" t="s">
        <v>862</v>
      </c>
      <c r="E2705" t="s">
        <v>3</v>
      </c>
      <c r="F2705" t="s">
        <v>56</v>
      </c>
      <c r="G2705" t="s">
        <v>13</v>
      </c>
      <c r="H2705" t="s">
        <v>32</v>
      </c>
      <c r="I2705">
        <v>116.28</v>
      </c>
      <c r="J2705">
        <v>9</v>
      </c>
      <c r="K2705">
        <v>0.05</v>
      </c>
      <c r="L2705">
        <v>29.82</v>
      </c>
      <c r="M2705" s="7">
        <f>SUM(Table1[[#This Row],[Profit]]/Table1[[#This Row],[Sales]])</f>
        <v>0.2564499484004128</v>
      </c>
      <c r="N2705">
        <f>SUM(Table1[[#This Row],[Sales]]*Table1[[#This Row],[Quantity]])</f>
        <v>1046.52</v>
      </c>
    </row>
    <row r="2706" spans="1:14" x14ac:dyDescent="0.3">
      <c r="A2706" t="s">
        <v>2648</v>
      </c>
      <c r="B2706" s="1">
        <v>43292</v>
      </c>
      <c r="C2706" t="s">
        <v>2106</v>
      </c>
      <c r="D2706" t="s">
        <v>2107</v>
      </c>
      <c r="E2706" t="s">
        <v>3</v>
      </c>
      <c r="F2706" t="s">
        <v>56</v>
      </c>
      <c r="G2706" t="s">
        <v>25</v>
      </c>
      <c r="H2706" t="s">
        <v>63</v>
      </c>
      <c r="I2706">
        <v>132.6</v>
      </c>
      <c r="J2706">
        <v>1</v>
      </c>
      <c r="K2706">
        <v>0.1</v>
      </c>
      <c r="L2706">
        <v>21.78</v>
      </c>
      <c r="M2706" s="7">
        <f>SUM(Table1[[#This Row],[Profit]]/Table1[[#This Row],[Sales]])</f>
        <v>0.1642533936651584</v>
      </c>
      <c r="N2706">
        <f>SUM(Table1[[#This Row],[Sales]]*Table1[[#This Row],[Quantity]])</f>
        <v>132.6</v>
      </c>
    </row>
    <row r="2707" spans="1:14" x14ac:dyDescent="0.3">
      <c r="A2707" t="s">
        <v>2649</v>
      </c>
      <c r="B2707" s="1">
        <v>43267</v>
      </c>
      <c r="C2707" t="s">
        <v>1534</v>
      </c>
      <c r="D2707" t="s">
        <v>1535</v>
      </c>
      <c r="E2707" t="s">
        <v>39</v>
      </c>
      <c r="F2707" t="s">
        <v>12</v>
      </c>
      <c r="G2707" t="s">
        <v>13</v>
      </c>
      <c r="H2707" t="s">
        <v>216</v>
      </c>
      <c r="I2707">
        <v>16.68</v>
      </c>
      <c r="J2707">
        <v>3</v>
      </c>
      <c r="K2707">
        <v>0.1</v>
      </c>
      <c r="L2707">
        <v>0.53</v>
      </c>
      <c r="M2707" s="7">
        <f>SUM(Table1[[#This Row],[Profit]]/Table1[[#This Row],[Sales]])</f>
        <v>3.1774580335731419E-2</v>
      </c>
      <c r="N2707">
        <f>SUM(Table1[[#This Row],[Sales]]*Table1[[#This Row],[Quantity]])</f>
        <v>50.04</v>
      </c>
    </row>
    <row r="2708" spans="1:14" x14ac:dyDescent="0.3">
      <c r="A2708" t="s">
        <v>2649</v>
      </c>
      <c r="B2708" s="1">
        <v>43267</v>
      </c>
      <c r="C2708" t="s">
        <v>1534</v>
      </c>
      <c r="D2708" t="s">
        <v>1535</v>
      </c>
      <c r="E2708" t="s">
        <v>39</v>
      </c>
      <c r="F2708" t="s">
        <v>12</v>
      </c>
      <c r="G2708" t="s">
        <v>13</v>
      </c>
      <c r="H2708" t="s">
        <v>32</v>
      </c>
      <c r="I2708">
        <v>19.440000000000001</v>
      </c>
      <c r="J2708">
        <v>8</v>
      </c>
      <c r="K2708">
        <v>0.05</v>
      </c>
      <c r="L2708">
        <v>4.0999999999999996</v>
      </c>
      <c r="M2708" s="7">
        <f>SUM(Table1[[#This Row],[Profit]]/Table1[[#This Row],[Sales]])</f>
        <v>0.21090534979423864</v>
      </c>
      <c r="N2708">
        <f>SUM(Table1[[#This Row],[Sales]]*Table1[[#This Row],[Quantity]])</f>
        <v>155.52000000000001</v>
      </c>
    </row>
    <row r="2709" spans="1:14" x14ac:dyDescent="0.3">
      <c r="A2709" t="s">
        <v>2649</v>
      </c>
      <c r="B2709" s="1">
        <v>43267</v>
      </c>
      <c r="C2709" t="s">
        <v>1534</v>
      </c>
      <c r="D2709" t="s">
        <v>1535</v>
      </c>
      <c r="E2709" t="s">
        <v>39</v>
      </c>
      <c r="F2709" t="s">
        <v>12</v>
      </c>
      <c r="G2709" t="s">
        <v>13</v>
      </c>
      <c r="H2709" t="s">
        <v>32</v>
      </c>
      <c r="I2709">
        <v>192.16</v>
      </c>
      <c r="J2709">
        <v>4</v>
      </c>
      <c r="K2709">
        <v>0.1</v>
      </c>
      <c r="L2709">
        <v>28.18</v>
      </c>
      <c r="M2709" s="7">
        <f>SUM(Table1[[#This Row],[Profit]]/Table1[[#This Row],[Sales]])</f>
        <v>0.14664862614487928</v>
      </c>
      <c r="N2709">
        <f>SUM(Table1[[#This Row],[Sales]]*Table1[[#This Row],[Quantity]])</f>
        <v>768.64</v>
      </c>
    </row>
    <row r="2710" spans="1:14" x14ac:dyDescent="0.3">
      <c r="A2710" t="s">
        <v>2650</v>
      </c>
      <c r="B2710" s="1">
        <v>42399</v>
      </c>
      <c r="C2710" t="s">
        <v>760</v>
      </c>
      <c r="D2710" t="s">
        <v>761</v>
      </c>
      <c r="E2710" t="s">
        <v>3</v>
      </c>
      <c r="F2710" t="s">
        <v>12</v>
      </c>
      <c r="G2710" t="s">
        <v>5</v>
      </c>
      <c r="H2710" t="s">
        <v>23</v>
      </c>
      <c r="I2710">
        <v>227.36</v>
      </c>
      <c r="J2710">
        <v>8</v>
      </c>
      <c r="K2710">
        <v>0.05</v>
      </c>
      <c r="L2710">
        <v>56.53</v>
      </c>
      <c r="M2710" s="7">
        <f>SUM(Table1[[#This Row],[Profit]]/Table1[[#This Row],[Sales]])</f>
        <v>0.2486365235749472</v>
      </c>
      <c r="N2710">
        <f>SUM(Table1[[#This Row],[Sales]]*Table1[[#This Row],[Quantity]])</f>
        <v>1818.88</v>
      </c>
    </row>
    <row r="2711" spans="1:14" x14ac:dyDescent="0.3">
      <c r="A2711" t="s">
        <v>2650</v>
      </c>
      <c r="B2711" s="1">
        <v>42399</v>
      </c>
      <c r="C2711" t="s">
        <v>760</v>
      </c>
      <c r="D2711" t="s">
        <v>761</v>
      </c>
      <c r="E2711" t="s">
        <v>3</v>
      </c>
      <c r="F2711" t="s">
        <v>12</v>
      </c>
      <c r="G2711" t="s">
        <v>25</v>
      </c>
      <c r="H2711" t="s">
        <v>265</v>
      </c>
      <c r="I2711">
        <v>1919.9760000000001</v>
      </c>
      <c r="J2711">
        <v>9</v>
      </c>
      <c r="K2711">
        <v>0.25</v>
      </c>
      <c r="L2711">
        <v>279.56</v>
      </c>
      <c r="M2711" s="7">
        <f>SUM(Table1[[#This Row],[Profit]]/Table1[[#This Row],[Sales]])</f>
        <v>0.14560598674150094</v>
      </c>
      <c r="N2711">
        <f>SUM(Table1[[#This Row],[Sales]]*Table1[[#This Row],[Quantity]])</f>
        <v>17279.784</v>
      </c>
    </row>
    <row r="2712" spans="1:14" x14ac:dyDescent="0.3">
      <c r="A2712" t="s">
        <v>2651</v>
      </c>
      <c r="B2712" s="1">
        <v>42715</v>
      </c>
      <c r="C2712" t="s">
        <v>1730</v>
      </c>
      <c r="D2712" t="s">
        <v>1731</v>
      </c>
      <c r="E2712" t="s">
        <v>3</v>
      </c>
      <c r="F2712" t="s">
        <v>4</v>
      </c>
      <c r="G2712" t="s">
        <v>13</v>
      </c>
      <c r="H2712" t="s">
        <v>27</v>
      </c>
      <c r="I2712">
        <v>12.827999999999999</v>
      </c>
      <c r="J2712">
        <v>1</v>
      </c>
      <c r="K2712">
        <v>0.15</v>
      </c>
      <c r="L2712">
        <v>0.13</v>
      </c>
      <c r="M2712" s="7">
        <f>SUM(Table1[[#This Row],[Profit]]/Table1[[#This Row],[Sales]])</f>
        <v>1.0134081696289368E-2</v>
      </c>
      <c r="N2712">
        <f>SUM(Table1[[#This Row],[Sales]]*Table1[[#This Row],[Quantity]])</f>
        <v>12.827999999999999</v>
      </c>
    </row>
    <row r="2713" spans="1:14" x14ac:dyDescent="0.3">
      <c r="A2713" t="s">
        <v>2652</v>
      </c>
      <c r="B2713" s="1">
        <v>43382</v>
      </c>
      <c r="C2713" t="s">
        <v>1525</v>
      </c>
      <c r="D2713" t="s">
        <v>1526</v>
      </c>
      <c r="E2713" t="s">
        <v>11</v>
      </c>
      <c r="F2713" t="s">
        <v>56</v>
      </c>
      <c r="G2713" t="s">
        <v>5</v>
      </c>
      <c r="H2713" t="s">
        <v>23</v>
      </c>
      <c r="I2713">
        <v>45.887999999999998</v>
      </c>
      <c r="J2713">
        <v>1</v>
      </c>
      <c r="K2713">
        <v>0.25</v>
      </c>
      <c r="L2713">
        <v>1.21</v>
      </c>
      <c r="M2713" s="7">
        <f>SUM(Table1[[#This Row],[Profit]]/Table1[[#This Row],[Sales]])</f>
        <v>2.6368549511854952E-2</v>
      </c>
      <c r="N2713">
        <f>SUM(Table1[[#This Row],[Sales]]*Table1[[#This Row],[Quantity]])</f>
        <v>45.887999999999998</v>
      </c>
    </row>
    <row r="2714" spans="1:14" x14ac:dyDescent="0.3">
      <c r="A2714" t="s">
        <v>2653</v>
      </c>
      <c r="B2714" s="1">
        <v>43310</v>
      </c>
      <c r="C2714" t="s">
        <v>1016</v>
      </c>
      <c r="D2714" t="s">
        <v>1017</v>
      </c>
      <c r="E2714" t="s">
        <v>3</v>
      </c>
      <c r="F2714" t="s">
        <v>56</v>
      </c>
      <c r="G2714" t="s">
        <v>13</v>
      </c>
      <c r="H2714" t="s">
        <v>24</v>
      </c>
      <c r="I2714">
        <v>60.12</v>
      </c>
      <c r="J2714">
        <v>10</v>
      </c>
      <c r="K2714">
        <v>0.25</v>
      </c>
      <c r="L2714">
        <v>2.37</v>
      </c>
      <c r="M2714" s="7">
        <f>SUM(Table1[[#This Row],[Profit]]/Table1[[#This Row],[Sales]])</f>
        <v>3.9421157684630739E-2</v>
      </c>
      <c r="N2714">
        <f>SUM(Table1[[#This Row],[Sales]]*Table1[[#This Row],[Quantity]])</f>
        <v>601.19999999999993</v>
      </c>
    </row>
    <row r="2715" spans="1:14" x14ac:dyDescent="0.3">
      <c r="A2715" t="s">
        <v>2654</v>
      </c>
      <c r="B2715" s="1">
        <v>42119</v>
      </c>
      <c r="C2715" t="s">
        <v>214</v>
      </c>
      <c r="D2715" t="s">
        <v>215</v>
      </c>
      <c r="E2715" t="s">
        <v>3</v>
      </c>
      <c r="F2715" t="s">
        <v>4</v>
      </c>
      <c r="G2715" t="s">
        <v>25</v>
      </c>
      <c r="H2715" t="s">
        <v>26</v>
      </c>
      <c r="I2715">
        <v>302.37599999999998</v>
      </c>
      <c r="J2715">
        <v>6</v>
      </c>
      <c r="K2715">
        <v>0.15</v>
      </c>
      <c r="L2715">
        <v>54.6</v>
      </c>
      <c r="M2715" s="7">
        <f>SUM(Table1[[#This Row],[Profit]]/Table1[[#This Row],[Sales]])</f>
        <v>0.18056988649892849</v>
      </c>
      <c r="N2715">
        <f>SUM(Table1[[#This Row],[Sales]]*Table1[[#This Row],[Quantity]])</f>
        <v>1814.2559999999999</v>
      </c>
    </row>
    <row r="2716" spans="1:14" x14ac:dyDescent="0.3">
      <c r="A2716" t="s">
        <v>2655</v>
      </c>
      <c r="B2716" s="1">
        <v>42705</v>
      </c>
      <c r="C2716" t="s">
        <v>1611</v>
      </c>
      <c r="D2716" t="s">
        <v>1612</v>
      </c>
      <c r="E2716" t="s">
        <v>39</v>
      </c>
      <c r="F2716" t="s">
        <v>12</v>
      </c>
      <c r="G2716" t="s">
        <v>13</v>
      </c>
      <c r="H2716" t="s">
        <v>24</v>
      </c>
      <c r="I2716">
        <v>13.9</v>
      </c>
      <c r="J2716">
        <v>6</v>
      </c>
      <c r="K2716">
        <v>0.2</v>
      </c>
      <c r="L2716">
        <v>1.63</v>
      </c>
      <c r="M2716" s="7">
        <f>SUM(Table1[[#This Row],[Profit]]/Table1[[#This Row],[Sales]])</f>
        <v>0.1172661870503597</v>
      </c>
      <c r="N2716">
        <f>SUM(Table1[[#This Row],[Sales]]*Table1[[#This Row],[Quantity]])</f>
        <v>83.4</v>
      </c>
    </row>
    <row r="2717" spans="1:14" x14ac:dyDescent="0.3">
      <c r="A2717" t="s">
        <v>2656</v>
      </c>
      <c r="B2717" s="1">
        <v>42342</v>
      </c>
      <c r="C2717" t="s">
        <v>1525</v>
      </c>
      <c r="D2717" t="s">
        <v>1526</v>
      </c>
      <c r="E2717" t="s">
        <v>11</v>
      </c>
      <c r="F2717" t="s">
        <v>56</v>
      </c>
      <c r="G2717" t="s">
        <v>25</v>
      </c>
      <c r="H2717" t="s">
        <v>26</v>
      </c>
      <c r="I2717">
        <v>129.97999999999999</v>
      </c>
      <c r="J2717">
        <v>5</v>
      </c>
      <c r="K2717">
        <v>0</v>
      </c>
      <c r="L2717">
        <v>30.79</v>
      </c>
      <c r="M2717" s="7">
        <f>SUM(Table1[[#This Row],[Profit]]/Table1[[#This Row],[Sales]])</f>
        <v>0.23688259732266503</v>
      </c>
      <c r="N2717">
        <f>SUM(Table1[[#This Row],[Sales]]*Table1[[#This Row],[Quantity]])</f>
        <v>649.9</v>
      </c>
    </row>
    <row r="2718" spans="1:14" x14ac:dyDescent="0.3">
      <c r="A2718" t="s">
        <v>2657</v>
      </c>
      <c r="B2718" s="1">
        <v>43338</v>
      </c>
      <c r="C2718" t="s">
        <v>2658</v>
      </c>
      <c r="D2718" t="s">
        <v>2659</v>
      </c>
      <c r="E2718" t="s">
        <v>39</v>
      </c>
      <c r="F2718" t="s">
        <v>4</v>
      </c>
      <c r="G2718" t="s">
        <v>25</v>
      </c>
      <c r="H2718" t="s">
        <v>63</v>
      </c>
      <c r="I2718">
        <v>71.98</v>
      </c>
      <c r="J2718">
        <v>5</v>
      </c>
      <c r="K2718">
        <v>0.25</v>
      </c>
      <c r="L2718">
        <v>7.43</v>
      </c>
      <c r="M2718" s="7">
        <f>SUM(Table1[[#This Row],[Profit]]/Table1[[#This Row],[Sales]])</f>
        <v>0.10322311753264794</v>
      </c>
      <c r="N2718">
        <f>SUM(Table1[[#This Row],[Sales]]*Table1[[#This Row],[Quantity]])</f>
        <v>359.90000000000003</v>
      </c>
    </row>
    <row r="2719" spans="1:14" x14ac:dyDescent="0.3">
      <c r="A2719" t="s">
        <v>2660</v>
      </c>
      <c r="B2719" s="1">
        <v>42254</v>
      </c>
      <c r="C2719" t="s">
        <v>2292</v>
      </c>
      <c r="D2719" t="s">
        <v>2293</v>
      </c>
      <c r="E2719" t="s">
        <v>3</v>
      </c>
      <c r="F2719" t="s">
        <v>56</v>
      </c>
      <c r="G2719" t="s">
        <v>25</v>
      </c>
      <c r="H2719" t="s">
        <v>26</v>
      </c>
      <c r="I2719">
        <v>377.97</v>
      </c>
      <c r="J2719">
        <v>7</v>
      </c>
      <c r="K2719">
        <v>0.1</v>
      </c>
      <c r="L2719">
        <v>38.49</v>
      </c>
      <c r="M2719" s="7">
        <f>SUM(Table1[[#This Row],[Profit]]/Table1[[#This Row],[Sales]])</f>
        <v>0.10183347884752758</v>
      </c>
      <c r="N2719">
        <f>SUM(Table1[[#This Row],[Sales]]*Table1[[#This Row],[Quantity]])</f>
        <v>2645.79</v>
      </c>
    </row>
    <row r="2720" spans="1:14" x14ac:dyDescent="0.3">
      <c r="A2720" t="s">
        <v>2661</v>
      </c>
      <c r="B2720" s="1">
        <v>43455</v>
      </c>
      <c r="C2720" t="s">
        <v>1145</v>
      </c>
      <c r="D2720" t="s">
        <v>1146</v>
      </c>
      <c r="E2720" t="s">
        <v>3</v>
      </c>
      <c r="F2720" t="s">
        <v>12</v>
      </c>
      <c r="G2720" t="s">
        <v>13</v>
      </c>
      <c r="H2720" t="s">
        <v>19</v>
      </c>
      <c r="I2720">
        <v>124.36</v>
      </c>
      <c r="J2720">
        <v>6</v>
      </c>
      <c r="K2720">
        <v>0.2</v>
      </c>
      <c r="L2720">
        <v>1.98</v>
      </c>
      <c r="M2720" s="7">
        <f>SUM(Table1[[#This Row],[Profit]]/Table1[[#This Row],[Sales]])</f>
        <v>1.5921518173045997E-2</v>
      </c>
      <c r="N2720">
        <f>SUM(Table1[[#This Row],[Sales]]*Table1[[#This Row],[Quantity]])</f>
        <v>746.16</v>
      </c>
    </row>
    <row r="2721" spans="1:14" x14ac:dyDescent="0.3">
      <c r="A2721" t="s">
        <v>2662</v>
      </c>
      <c r="B2721" s="1">
        <v>42344</v>
      </c>
      <c r="C2721" t="s">
        <v>543</v>
      </c>
      <c r="D2721" t="s">
        <v>544</v>
      </c>
      <c r="E2721" t="s">
        <v>3</v>
      </c>
      <c r="F2721" t="s">
        <v>40</v>
      </c>
      <c r="G2721" t="s">
        <v>5</v>
      </c>
      <c r="H2721" t="s">
        <v>23</v>
      </c>
      <c r="I2721">
        <v>23.975999999999999</v>
      </c>
      <c r="J2721">
        <v>2</v>
      </c>
      <c r="K2721">
        <v>0.05</v>
      </c>
      <c r="L2721">
        <v>2.0499999999999998</v>
      </c>
      <c r="M2721" s="7">
        <f>SUM(Table1[[#This Row],[Profit]]/Table1[[#This Row],[Sales]])</f>
        <v>8.5502168835502171E-2</v>
      </c>
      <c r="N2721">
        <f>SUM(Table1[[#This Row],[Sales]]*Table1[[#This Row],[Quantity]])</f>
        <v>47.951999999999998</v>
      </c>
    </row>
    <row r="2722" spans="1:14" x14ac:dyDescent="0.3">
      <c r="A2722" t="s">
        <v>2663</v>
      </c>
      <c r="B2722" s="1">
        <v>42312</v>
      </c>
      <c r="C2722" t="s">
        <v>87</v>
      </c>
      <c r="D2722" t="s">
        <v>88</v>
      </c>
      <c r="E2722" t="s">
        <v>11</v>
      </c>
      <c r="F2722" t="s">
        <v>4</v>
      </c>
      <c r="G2722" t="s">
        <v>13</v>
      </c>
      <c r="H2722" t="s">
        <v>101</v>
      </c>
      <c r="I2722">
        <v>8.3759999999999994</v>
      </c>
      <c r="J2722">
        <v>7</v>
      </c>
      <c r="K2722">
        <v>0</v>
      </c>
      <c r="L2722">
        <v>1.26</v>
      </c>
      <c r="M2722" s="7">
        <f>SUM(Table1[[#This Row],[Profit]]/Table1[[#This Row],[Sales]])</f>
        <v>0.1504297994269341</v>
      </c>
      <c r="N2722">
        <f>SUM(Table1[[#This Row],[Sales]]*Table1[[#This Row],[Quantity]])</f>
        <v>58.631999999999998</v>
      </c>
    </row>
    <row r="2723" spans="1:14" x14ac:dyDescent="0.3">
      <c r="A2723" t="s">
        <v>2663</v>
      </c>
      <c r="B2723" s="1">
        <v>42312</v>
      </c>
      <c r="C2723" t="s">
        <v>87</v>
      </c>
      <c r="D2723" t="s">
        <v>88</v>
      </c>
      <c r="E2723" t="s">
        <v>11</v>
      </c>
      <c r="F2723" t="s">
        <v>4</v>
      </c>
      <c r="G2723" t="s">
        <v>13</v>
      </c>
      <c r="H2723" t="s">
        <v>28</v>
      </c>
      <c r="I2723">
        <v>58.24</v>
      </c>
      <c r="J2723">
        <v>7</v>
      </c>
      <c r="K2723">
        <v>0.25</v>
      </c>
      <c r="L2723">
        <v>6.57</v>
      </c>
      <c r="M2723" s="7">
        <f>SUM(Table1[[#This Row],[Profit]]/Table1[[#This Row],[Sales]])</f>
        <v>0.11280906593406594</v>
      </c>
      <c r="N2723">
        <f>SUM(Table1[[#This Row],[Sales]]*Table1[[#This Row],[Quantity]])</f>
        <v>407.68</v>
      </c>
    </row>
    <row r="2724" spans="1:14" x14ac:dyDescent="0.3">
      <c r="A2724" t="s">
        <v>2664</v>
      </c>
      <c r="B2724" s="1">
        <v>42839</v>
      </c>
      <c r="C2724" t="s">
        <v>1723</v>
      </c>
      <c r="D2724" t="s">
        <v>1724</v>
      </c>
      <c r="E2724" t="s">
        <v>3</v>
      </c>
      <c r="F2724" t="s">
        <v>4</v>
      </c>
      <c r="G2724" t="s">
        <v>13</v>
      </c>
      <c r="H2724" t="s">
        <v>19</v>
      </c>
      <c r="I2724">
        <v>81.2</v>
      </c>
      <c r="J2724">
        <v>2</v>
      </c>
      <c r="K2724">
        <v>0.1</v>
      </c>
      <c r="L2724">
        <v>20.68</v>
      </c>
      <c r="M2724" s="7">
        <f>SUM(Table1[[#This Row],[Profit]]/Table1[[#This Row],[Sales]])</f>
        <v>0.254679802955665</v>
      </c>
      <c r="N2724">
        <f>SUM(Table1[[#This Row],[Sales]]*Table1[[#This Row],[Quantity]])</f>
        <v>162.4</v>
      </c>
    </row>
    <row r="2725" spans="1:14" x14ac:dyDescent="0.3">
      <c r="A2725" t="s">
        <v>2665</v>
      </c>
      <c r="B2725" s="1">
        <v>42281</v>
      </c>
      <c r="C2725" t="s">
        <v>2666</v>
      </c>
      <c r="D2725" t="s">
        <v>2667</v>
      </c>
      <c r="E2725" t="s">
        <v>3</v>
      </c>
      <c r="F2725" t="s">
        <v>12</v>
      </c>
      <c r="G2725" t="s">
        <v>13</v>
      </c>
      <c r="H2725" t="s">
        <v>14</v>
      </c>
      <c r="I2725">
        <v>14.45</v>
      </c>
      <c r="J2725">
        <v>4</v>
      </c>
      <c r="K2725">
        <v>0</v>
      </c>
      <c r="L2725">
        <v>1.59</v>
      </c>
      <c r="M2725" s="7">
        <f>SUM(Table1[[#This Row],[Profit]]/Table1[[#This Row],[Sales]])</f>
        <v>0.11003460207612457</v>
      </c>
      <c r="N2725">
        <f>SUM(Table1[[#This Row],[Sales]]*Table1[[#This Row],[Quantity]])</f>
        <v>57.8</v>
      </c>
    </row>
    <row r="2726" spans="1:14" x14ac:dyDescent="0.3">
      <c r="A2726" t="s">
        <v>2665</v>
      </c>
      <c r="B2726" s="1">
        <v>42281</v>
      </c>
      <c r="C2726" t="s">
        <v>2666</v>
      </c>
      <c r="D2726" t="s">
        <v>2667</v>
      </c>
      <c r="E2726" t="s">
        <v>3</v>
      </c>
      <c r="F2726" t="s">
        <v>12</v>
      </c>
      <c r="G2726" t="s">
        <v>13</v>
      </c>
      <c r="H2726" t="s">
        <v>27</v>
      </c>
      <c r="I2726">
        <v>95.647999999999996</v>
      </c>
      <c r="J2726">
        <v>8</v>
      </c>
      <c r="K2726">
        <v>0.15</v>
      </c>
      <c r="L2726">
        <v>16.41</v>
      </c>
      <c r="M2726" s="7">
        <f>SUM(Table1[[#This Row],[Profit]]/Table1[[#This Row],[Sales]])</f>
        <v>0.1715665774506524</v>
      </c>
      <c r="N2726">
        <f>SUM(Table1[[#This Row],[Sales]]*Table1[[#This Row],[Quantity]])</f>
        <v>765.18399999999997</v>
      </c>
    </row>
    <row r="2727" spans="1:14" x14ac:dyDescent="0.3">
      <c r="A2727" t="s">
        <v>2668</v>
      </c>
      <c r="B2727" s="1">
        <v>43411</v>
      </c>
      <c r="C2727" t="s">
        <v>700</v>
      </c>
      <c r="D2727" t="s">
        <v>701</v>
      </c>
      <c r="E2727" t="s">
        <v>3</v>
      </c>
      <c r="F2727" t="s">
        <v>56</v>
      </c>
      <c r="G2727" t="s">
        <v>25</v>
      </c>
      <c r="H2727" t="s">
        <v>26</v>
      </c>
      <c r="I2727">
        <v>359.97</v>
      </c>
      <c r="J2727">
        <v>7</v>
      </c>
      <c r="K2727">
        <v>0</v>
      </c>
      <c r="L2727">
        <v>31.73</v>
      </c>
      <c r="M2727" s="7">
        <f>SUM(Table1[[#This Row],[Profit]]/Table1[[#This Row],[Sales]])</f>
        <v>8.8146234408422924E-2</v>
      </c>
      <c r="N2727">
        <f>SUM(Table1[[#This Row],[Sales]]*Table1[[#This Row],[Quantity]])</f>
        <v>2519.79</v>
      </c>
    </row>
    <row r="2728" spans="1:14" x14ac:dyDescent="0.3">
      <c r="A2728" t="s">
        <v>2668</v>
      </c>
      <c r="B2728" s="1">
        <v>43411</v>
      </c>
      <c r="C2728" t="s">
        <v>700</v>
      </c>
      <c r="D2728" t="s">
        <v>701</v>
      </c>
      <c r="E2728" t="s">
        <v>3</v>
      </c>
      <c r="F2728" t="s">
        <v>56</v>
      </c>
      <c r="G2728" t="s">
        <v>5</v>
      </c>
      <c r="H2728" t="s">
        <v>18</v>
      </c>
      <c r="I2728">
        <v>350.35199999999998</v>
      </c>
      <c r="J2728">
        <v>2</v>
      </c>
      <c r="K2728">
        <v>0.1</v>
      </c>
      <c r="L2728">
        <v>69.52</v>
      </c>
      <c r="M2728" s="7">
        <f>SUM(Table1[[#This Row],[Profit]]/Table1[[#This Row],[Sales]])</f>
        <v>0.19842900853998266</v>
      </c>
      <c r="N2728">
        <f>SUM(Table1[[#This Row],[Sales]]*Table1[[#This Row],[Quantity]])</f>
        <v>700.70399999999995</v>
      </c>
    </row>
    <row r="2729" spans="1:14" x14ac:dyDescent="0.3">
      <c r="A2729" t="s">
        <v>2669</v>
      </c>
      <c r="B2729" s="1">
        <v>43456</v>
      </c>
      <c r="C2729" t="s">
        <v>286</v>
      </c>
      <c r="D2729" t="s">
        <v>287</v>
      </c>
      <c r="E2729" t="s">
        <v>3</v>
      </c>
      <c r="F2729" t="s">
        <v>56</v>
      </c>
      <c r="G2729" t="s">
        <v>13</v>
      </c>
      <c r="H2729" t="s">
        <v>27</v>
      </c>
      <c r="I2729">
        <v>1.641</v>
      </c>
      <c r="J2729">
        <v>1</v>
      </c>
      <c r="K2729">
        <v>0.2</v>
      </c>
      <c r="L2729">
        <v>0.02</v>
      </c>
      <c r="M2729" s="7">
        <f>SUM(Table1[[#This Row],[Profit]]/Table1[[#This Row],[Sales]])</f>
        <v>1.2187690432663011E-2</v>
      </c>
      <c r="N2729">
        <f>SUM(Table1[[#This Row],[Sales]]*Table1[[#This Row],[Quantity]])</f>
        <v>1.641</v>
      </c>
    </row>
    <row r="2730" spans="1:14" x14ac:dyDescent="0.3">
      <c r="A2730" t="s">
        <v>2669</v>
      </c>
      <c r="B2730" s="1">
        <v>43456</v>
      </c>
      <c r="C2730" t="s">
        <v>286</v>
      </c>
      <c r="D2730" t="s">
        <v>287</v>
      </c>
      <c r="E2730" t="s">
        <v>3</v>
      </c>
      <c r="F2730" t="s">
        <v>56</v>
      </c>
      <c r="G2730" t="s">
        <v>25</v>
      </c>
      <c r="H2730" t="s">
        <v>26</v>
      </c>
      <c r="I2730">
        <v>629.95799999999997</v>
      </c>
      <c r="J2730">
        <v>6</v>
      </c>
      <c r="K2730">
        <v>0.2</v>
      </c>
      <c r="L2730">
        <v>97</v>
      </c>
      <c r="M2730" s="7">
        <f>SUM(Table1[[#This Row],[Profit]]/Table1[[#This Row],[Sales]])</f>
        <v>0.15397851920286751</v>
      </c>
      <c r="N2730">
        <f>SUM(Table1[[#This Row],[Sales]]*Table1[[#This Row],[Quantity]])</f>
        <v>3779.7479999999996</v>
      </c>
    </row>
    <row r="2731" spans="1:14" x14ac:dyDescent="0.3">
      <c r="A2731" t="s">
        <v>2670</v>
      </c>
      <c r="B2731" s="1">
        <v>43144</v>
      </c>
      <c r="C2731" t="s">
        <v>2671</v>
      </c>
      <c r="D2731" t="s">
        <v>2672</v>
      </c>
      <c r="E2731" t="s">
        <v>3</v>
      </c>
      <c r="F2731" t="s">
        <v>12</v>
      </c>
      <c r="G2731" t="s">
        <v>13</v>
      </c>
      <c r="H2731" t="s">
        <v>24</v>
      </c>
      <c r="I2731">
        <v>6.63</v>
      </c>
      <c r="J2731">
        <v>5</v>
      </c>
      <c r="K2731">
        <v>0.1</v>
      </c>
      <c r="L2731">
        <v>0.4</v>
      </c>
      <c r="M2731" s="7">
        <f>SUM(Table1[[#This Row],[Profit]]/Table1[[#This Row],[Sales]])</f>
        <v>6.0331825037707398E-2</v>
      </c>
      <c r="N2731">
        <f>SUM(Table1[[#This Row],[Sales]]*Table1[[#This Row],[Quantity]])</f>
        <v>33.15</v>
      </c>
    </row>
    <row r="2732" spans="1:14" x14ac:dyDescent="0.3">
      <c r="A2732" t="s">
        <v>2670</v>
      </c>
      <c r="B2732" s="1">
        <v>43144</v>
      </c>
      <c r="C2732" t="s">
        <v>2671</v>
      </c>
      <c r="D2732" t="s">
        <v>2672</v>
      </c>
      <c r="E2732" t="s">
        <v>3</v>
      </c>
      <c r="F2732" t="s">
        <v>12</v>
      </c>
      <c r="G2732" t="s">
        <v>25</v>
      </c>
      <c r="H2732" t="s">
        <v>63</v>
      </c>
      <c r="I2732">
        <v>799.96</v>
      </c>
      <c r="J2732">
        <v>10</v>
      </c>
      <c r="K2732">
        <v>0.1</v>
      </c>
      <c r="L2732">
        <v>52.06</v>
      </c>
      <c r="M2732" s="7">
        <f>SUM(Table1[[#This Row],[Profit]]/Table1[[#This Row],[Sales]])</f>
        <v>6.507825391269563E-2</v>
      </c>
      <c r="N2732">
        <f>SUM(Table1[[#This Row],[Sales]]*Table1[[#This Row],[Quantity]])</f>
        <v>7999.6</v>
      </c>
    </row>
    <row r="2733" spans="1:14" x14ac:dyDescent="0.3">
      <c r="A2733" t="s">
        <v>2670</v>
      </c>
      <c r="B2733" s="1">
        <v>43144</v>
      </c>
      <c r="C2733" t="s">
        <v>2671</v>
      </c>
      <c r="D2733" t="s">
        <v>2672</v>
      </c>
      <c r="E2733" t="s">
        <v>3</v>
      </c>
      <c r="F2733" t="s">
        <v>12</v>
      </c>
      <c r="G2733" t="s">
        <v>5</v>
      </c>
      <c r="H2733" t="s">
        <v>23</v>
      </c>
      <c r="I2733">
        <v>107.53</v>
      </c>
      <c r="J2733">
        <v>6</v>
      </c>
      <c r="K2733">
        <v>0.25</v>
      </c>
      <c r="L2733">
        <v>12.34</v>
      </c>
      <c r="M2733" s="7">
        <f>SUM(Table1[[#This Row],[Profit]]/Table1[[#This Row],[Sales]])</f>
        <v>0.11475867199851204</v>
      </c>
      <c r="N2733">
        <f>SUM(Table1[[#This Row],[Sales]]*Table1[[#This Row],[Quantity]])</f>
        <v>645.18000000000006</v>
      </c>
    </row>
    <row r="2734" spans="1:14" x14ac:dyDescent="0.3">
      <c r="A2734" t="s">
        <v>2673</v>
      </c>
      <c r="B2734" s="1">
        <v>42187</v>
      </c>
      <c r="C2734" t="s">
        <v>61</v>
      </c>
      <c r="D2734" t="s">
        <v>62</v>
      </c>
      <c r="E2734" t="s">
        <v>3</v>
      </c>
      <c r="F2734" t="s">
        <v>56</v>
      </c>
      <c r="G2734" t="s">
        <v>25</v>
      </c>
      <c r="H2734" t="s">
        <v>26</v>
      </c>
      <c r="I2734">
        <v>73.98</v>
      </c>
      <c r="J2734">
        <v>10</v>
      </c>
      <c r="K2734">
        <v>0.05</v>
      </c>
      <c r="L2734">
        <v>9.5299999999999994</v>
      </c>
      <c r="M2734" s="7">
        <f>SUM(Table1[[#This Row],[Profit]]/Table1[[#This Row],[Sales]])</f>
        <v>0.12881859962151931</v>
      </c>
      <c r="N2734">
        <f>SUM(Table1[[#This Row],[Sales]]*Table1[[#This Row],[Quantity]])</f>
        <v>739.80000000000007</v>
      </c>
    </row>
    <row r="2735" spans="1:14" x14ac:dyDescent="0.3">
      <c r="A2735" t="s">
        <v>2673</v>
      </c>
      <c r="B2735" s="1">
        <v>42187</v>
      </c>
      <c r="C2735" t="s">
        <v>61</v>
      </c>
      <c r="D2735" t="s">
        <v>62</v>
      </c>
      <c r="E2735" t="s">
        <v>3</v>
      </c>
      <c r="F2735" t="s">
        <v>56</v>
      </c>
      <c r="G2735" t="s">
        <v>13</v>
      </c>
      <c r="H2735" t="s">
        <v>24</v>
      </c>
      <c r="I2735">
        <v>5.58</v>
      </c>
      <c r="J2735">
        <v>3</v>
      </c>
      <c r="K2735">
        <v>0</v>
      </c>
      <c r="L2735">
        <v>0.94</v>
      </c>
      <c r="M2735" s="7">
        <f>SUM(Table1[[#This Row],[Profit]]/Table1[[#This Row],[Sales]])</f>
        <v>0.16845878136200715</v>
      </c>
      <c r="N2735">
        <f>SUM(Table1[[#This Row],[Sales]]*Table1[[#This Row],[Quantity]])</f>
        <v>16.740000000000002</v>
      </c>
    </row>
    <row r="2736" spans="1:14" x14ac:dyDescent="0.3">
      <c r="A2736" t="s">
        <v>2674</v>
      </c>
      <c r="B2736" s="1">
        <v>42421</v>
      </c>
      <c r="C2736" t="s">
        <v>2094</v>
      </c>
      <c r="D2736" t="s">
        <v>2095</v>
      </c>
      <c r="E2736" t="s">
        <v>3</v>
      </c>
      <c r="F2736" t="s">
        <v>12</v>
      </c>
      <c r="G2736" t="s">
        <v>13</v>
      </c>
      <c r="H2736" t="s">
        <v>32</v>
      </c>
      <c r="I2736">
        <v>49.12</v>
      </c>
      <c r="J2736">
        <v>5</v>
      </c>
      <c r="K2736">
        <v>0</v>
      </c>
      <c r="L2736">
        <v>6.25</v>
      </c>
      <c r="M2736" s="7">
        <f>SUM(Table1[[#This Row],[Profit]]/Table1[[#This Row],[Sales]])</f>
        <v>0.12723941368078176</v>
      </c>
      <c r="N2736">
        <f>SUM(Table1[[#This Row],[Sales]]*Table1[[#This Row],[Quantity]])</f>
        <v>245.6</v>
      </c>
    </row>
    <row r="2737" spans="1:14" x14ac:dyDescent="0.3">
      <c r="A2737" t="s">
        <v>2675</v>
      </c>
      <c r="B2737" s="1">
        <v>42687</v>
      </c>
      <c r="C2737" t="s">
        <v>353</v>
      </c>
      <c r="D2737" t="s">
        <v>354</v>
      </c>
      <c r="E2737" t="s">
        <v>3</v>
      </c>
      <c r="F2737" t="s">
        <v>56</v>
      </c>
      <c r="G2737" t="s">
        <v>25</v>
      </c>
      <c r="H2737" t="s">
        <v>26</v>
      </c>
      <c r="I2737">
        <v>377.97</v>
      </c>
      <c r="J2737">
        <v>2</v>
      </c>
      <c r="K2737">
        <v>0.2</v>
      </c>
      <c r="L2737">
        <v>86.32</v>
      </c>
      <c r="M2737" s="7">
        <f>SUM(Table1[[#This Row],[Profit]]/Table1[[#This Row],[Sales]])</f>
        <v>0.22837791359102572</v>
      </c>
      <c r="N2737">
        <f>SUM(Table1[[#This Row],[Sales]]*Table1[[#This Row],[Quantity]])</f>
        <v>755.94</v>
      </c>
    </row>
    <row r="2738" spans="1:14" x14ac:dyDescent="0.3">
      <c r="A2738" t="s">
        <v>2675</v>
      </c>
      <c r="B2738" s="1">
        <v>42687</v>
      </c>
      <c r="C2738" t="s">
        <v>353</v>
      </c>
      <c r="D2738" t="s">
        <v>354</v>
      </c>
      <c r="E2738" t="s">
        <v>3</v>
      </c>
      <c r="F2738" t="s">
        <v>56</v>
      </c>
      <c r="G2738" t="s">
        <v>13</v>
      </c>
      <c r="H2738" t="s">
        <v>32</v>
      </c>
      <c r="I2738">
        <v>42.28</v>
      </c>
      <c r="J2738">
        <v>6</v>
      </c>
      <c r="K2738">
        <v>0.1</v>
      </c>
      <c r="L2738">
        <v>3.92</v>
      </c>
      <c r="M2738" s="7">
        <f>SUM(Table1[[#This Row],[Profit]]/Table1[[#This Row],[Sales]])</f>
        <v>9.2715231788079472E-2</v>
      </c>
      <c r="N2738">
        <f>SUM(Table1[[#This Row],[Sales]]*Table1[[#This Row],[Quantity]])</f>
        <v>253.68</v>
      </c>
    </row>
    <row r="2739" spans="1:14" x14ac:dyDescent="0.3">
      <c r="A2739" t="s">
        <v>2675</v>
      </c>
      <c r="B2739" s="1">
        <v>42687</v>
      </c>
      <c r="C2739" t="s">
        <v>353</v>
      </c>
      <c r="D2739" t="s">
        <v>354</v>
      </c>
      <c r="E2739" t="s">
        <v>3</v>
      </c>
      <c r="F2739" t="s">
        <v>56</v>
      </c>
      <c r="G2739" t="s">
        <v>5</v>
      </c>
      <c r="H2739" t="s">
        <v>6</v>
      </c>
      <c r="I2739">
        <v>299.97000000000003</v>
      </c>
      <c r="J2739">
        <v>2</v>
      </c>
      <c r="K2739">
        <v>0</v>
      </c>
      <c r="L2739">
        <v>55.65</v>
      </c>
      <c r="M2739" s="7">
        <f>SUM(Table1[[#This Row],[Profit]]/Table1[[#This Row],[Sales]])</f>
        <v>0.18551855185518551</v>
      </c>
      <c r="N2739">
        <f>SUM(Table1[[#This Row],[Sales]]*Table1[[#This Row],[Quantity]])</f>
        <v>599.94000000000005</v>
      </c>
    </row>
    <row r="2740" spans="1:14" x14ac:dyDescent="0.3">
      <c r="A2740" t="s">
        <v>2675</v>
      </c>
      <c r="B2740" s="1">
        <v>42687</v>
      </c>
      <c r="C2740" t="s">
        <v>353</v>
      </c>
      <c r="D2740" t="s">
        <v>354</v>
      </c>
      <c r="E2740" t="s">
        <v>3</v>
      </c>
      <c r="F2740" t="s">
        <v>56</v>
      </c>
      <c r="G2740" t="s">
        <v>25</v>
      </c>
      <c r="H2740" t="s">
        <v>26</v>
      </c>
      <c r="I2740">
        <v>89.98</v>
      </c>
      <c r="J2740">
        <v>5</v>
      </c>
      <c r="K2740">
        <v>0.05</v>
      </c>
      <c r="L2740">
        <v>22.37</v>
      </c>
      <c r="M2740" s="7">
        <f>SUM(Table1[[#This Row],[Profit]]/Table1[[#This Row],[Sales]])</f>
        <v>0.24861080240053346</v>
      </c>
      <c r="N2740">
        <f>SUM(Table1[[#This Row],[Sales]]*Table1[[#This Row],[Quantity]])</f>
        <v>449.90000000000003</v>
      </c>
    </row>
    <row r="2741" spans="1:14" x14ac:dyDescent="0.3">
      <c r="A2741" t="s">
        <v>2676</v>
      </c>
      <c r="B2741" s="1">
        <v>43206</v>
      </c>
      <c r="C2741" t="s">
        <v>1770</v>
      </c>
      <c r="D2741" t="s">
        <v>1771</v>
      </c>
      <c r="E2741" t="s">
        <v>11</v>
      </c>
      <c r="F2741" t="s">
        <v>4</v>
      </c>
      <c r="G2741" t="s">
        <v>13</v>
      </c>
      <c r="H2741" t="s">
        <v>216</v>
      </c>
      <c r="I2741">
        <v>477.24</v>
      </c>
      <c r="J2741">
        <v>4</v>
      </c>
      <c r="K2741">
        <v>0</v>
      </c>
      <c r="L2741">
        <v>103.11</v>
      </c>
      <c r="M2741" s="7">
        <f>SUM(Table1[[#This Row],[Profit]]/Table1[[#This Row],[Sales]])</f>
        <v>0.21605481518732714</v>
      </c>
      <c r="N2741">
        <f>SUM(Table1[[#This Row],[Sales]]*Table1[[#This Row],[Quantity]])</f>
        <v>1908.96</v>
      </c>
    </row>
    <row r="2742" spans="1:14" x14ac:dyDescent="0.3">
      <c r="A2742" t="s">
        <v>2676</v>
      </c>
      <c r="B2742" s="1">
        <v>43206</v>
      </c>
      <c r="C2742" t="s">
        <v>1770</v>
      </c>
      <c r="D2742" t="s">
        <v>1771</v>
      </c>
      <c r="E2742" t="s">
        <v>11</v>
      </c>
      <c r="F2742" t="s">
        <v>4</v>
      </c>
      <c r="G2742" t="s">
        <v>25</v>
      </c>
      <c r="H2742" t="s">
        <v>63</v>
      </c>
      <c r="I2742">
        <v>25.98</v>
      </c>
      <c r="J2742">
        <v>2</v>
      </c>
      <c r="K2742">
        <v>0.2</v>
      </c>
      <c r="L2742">
        <v>1.84</v>
      </c>
      <c r="M2742" s="7">
        <f>SUM(Table1[[#This Row],[Profit]]/Table1[[#This Row],[Sales]])</f>
        <v>7.0823710546574284E-2</v>
      </c>
      <c r="N2742">
        <f>SUM(Table1[[#This Row],[Sales]]*Table1[[#This Row],[Quantity]])</f>
        <v>51.96</v>
      </c>
    </row>
    <row r="2743" spans="1:14" x14ac:dyDescent="0.3">
      <c r="A2743" t="s">
        <v>2677</v>
      </c>
      <c r="B2743" s="1">
        <v>42791</v>
      </c>
      <c r="C2743" t="s">
        <v>766</v>
      </c>
      <c r="D2743" t="s">
        <v>767</v>
      </c>
      <c r="E2743" t="s">
        <v>3</v>
      </c>
      <c r="F2743" t="s">
        <v>56</v>
      </c>
      <c r="G2743" t="s">
        <v>13</v>
      </c>
      <c r="H2743" t="s">
        <v>67</v>
      </c>
      <c r="I2743">
        <v>46.72</v>
      </c>
      <c r="J2743">
        <v>1</v>
      </c>
      <c r="K2743">
        <v>0.1</v>
      </c>
      <c r="L2743">
        <v>7.39</v>
      </c>
      <c r="M2743" s="7">
        <f>SUM(Table1[[#This Row],[Profit]]/Table1[[#This Row],[Sales]])</f>
        <v>0.1581763698630137</v>
      </c>
      <c r="N2743">
        <f>SUM(Table1[[#This Row],[Sales]]*Table1[[#This Row],[Quantity]])</f>
        <v>46.72</v>
      </c>
    </row>
    <row r="2744" spans="1:14" x14ac:dyDescent="0.3">
      <c r="A2744" t="s">
        <v>2678</v>
      </c>
      <c r="B2744" s="1">
        <v>42312</v>
      </c>
      <c r="C2744" t="s">
        <v>2679</v>
      </c>
      <c r="D2744" t="s">
        <v>2680</v>
      </c>
      <c r="E2744" t="s">
        <v>3</v>
      </c>
      <c r="F2744" t="s">
        <v>12</v>
      </c>
      <c r="G2744" t="s">
        <v>5</v>
      </c>
      <c r="H2744" t="s">
        <v>23</v>
      </c>
      <c r="I2744">
        <v>35.340000000000003</v>
      </c>
      <c r="J2744">
        <v>6</v>
      </c>
      <c r="K2744">
        <v>0</v>
      </c>
      <c r="L2744">
        <v>2.5</v>
      </c>
      <c r="M2744" s="7">
        <f>SUM(Table1[[#This Row],[Profit]]/Table1[[#This Row],[Sales]])</f>
        <v>7.0741369552914532E-2</v>
      </c>
      <c r="N2744">
        <f>SUM(Table1[[#This Row],[Sales]]*Table1[[#This Row],[Quantity]])</f>
        <v>212.04000000000002</v>
      </c>
    </row>
    <row r="2745" spans="1:14" x14ac:dyDescent="0.3">
      <c r="A2745" t="s">
        <v>2681</v>
      </c>
      <c r="B2745" s="1">
        <v>42541</v>
      </c>
      <c r="C2745" t="s">
        <v>129</v>
      </c>
      <c r="D2745" t="s">
        <v>130</v>
      </c>
      <c r="E2745" t="s">
        <v>11</v>
      </c>
      <c r="F2745" t="s">
        <v>12</v>
      </c>
      <c r="G2745" t="s">
        <v>5</v>
      </c>
      <c r="H2745" t="s">
        <v>23</v>
      </c>
      <c r="I2745">
        <v>257.64</v>
      </c>
      <c r="J2745">
        <v>10</v>
      </c>
      <c r="K2745">
        <v>0.05</v>
      </c>
      <c r="L2745">
        <v>44.17</v>
      </c>
      <c r="M2745" s="7">
        <f>SUM(Table1[[#This Row],[Profit]]/Table1[[#This Row],[Sales]])</f>
        <v>0.17144077006675984</v>
      </c>
      <c r="N2745">
        <f>SUM(Table1[[#This Row],[Sales]]*Table1[[#This Row],[Quantity]])</f>
        <v>2576.3999999999996</v>
      </c>
    </row>
    <row r="2746" spans="1:14" x14ac:dyDescent="0.3">
      <c r="A2746" t="s">
        <v>2681</v>
      </c>
      <c r="B2746" s="1">
        <v>42541</v>
      </c>
      <c r="C2746" t="s">
        <v>129</v>
      </c>
      <c r="D2746" t="s">
        <v>130</v>
      </c>
      <c r="E2746" t="s">
        <v>11</v>
      </c>
      <c r="F2746" t="s">
        <v>12</v>
      </c>
      <c r="G2746" t="s">
        <v>25</v>
      </c>
      <c r="H2746" t="s">
        <v>26</v>
      </c>
      <c r="I2746">
        <v>125.976</v>
      </c>
      <c r="J2746">
        <v>2</v>
      </c>
      <c r="K2746">
        <v>0.15</v>
      </c>
      <c r="L2746">
        <v>14.22</v>
      </c>
      <c r="M2746" s="7">
        <f>SUM(Table1[[#This Row],[Profit]]/Table1[[#This Row],[Sales]])</f>
        <v>0.11287864355115261</v>
      </c>
      <c r="N2746">
        <f>SUM(Table1[[#This Row],[Sales]]*Table1[[#This Row],[Quantity]])</f>
        <v>251.952</v>
      </c>
    </row>
    <row r="2747" spans="1:14" x14ac:dyDescent="0.3">
      <c r="A2747" t="s">
        <v>2682</v>
      </c>
      <c r="B2747" s="1">
        <v>43319</v>
      </c>
      <c r="C2747" t="s">
        <v>815</v>
      </c>
      <c r="D2747" t="s">
        <v>816</v>
      </c>
      <c r="E2747" t="s">
        <v>3</v>
      </c>
      <c r="F2747" t="s">
        <v>4</v>
      </c>
      <c r="G2747" t="s">
        <v>25</v>
      </c>
      <c r="H2747" t="s">
        <v>63</v>
      </c>
      <c r="I2747">
        <v>79.992000000000004</v>
      </c>
      <c r="J2747">
        <v>5</v>
      </c>
      <c r="K2747">
        <v>0.15</v>
      </c>
      <c r="L2747">
        <v>15.56</v>
      </c>
      <c r="M2747" s="7">
        <f>SUM(Table1[[#This Row],[Profit]]/Table1[[#This Row],[Sales]])</f>
        <v>0.19451945194519452</v>
      </c>
      <c r="N2747">
        <f>SUM(Table1[[#This Row],[Sales]]*Table1[[#This Row],[Quantity]])</f>
        <v>399.96000000000004</v>
      </c>
    </row>
    <row r="2748" spans="1:14" x14ac:dyDescent="0.3">
      <c r="A2748" t="s">
        <v>2683</v>
      </c>
      <c r="B2748" s="1">
        <v>42136</v>
      </c>
      <c r="C2748" t="s">
        <v>1423</v>
      </c>
      <c r="D2748" t="s">
        <v>1424</v>
      </c>
      <c r="E2748" t="s">
        <v>3</v>
      </c>
      <c r="F2748" t="s">
        <v>56</v>
      </c>
      <c r="G2748" t="s">
        <v>5</v>
      </c>
      <c r="H2748" t="s">
        <v>18</v>
      </c>
      <c r="I2748">
        <v>700.05600000000004</v>
      </c>
      <c r="J2748">
        <v>3</v>
      </c>
      <c r="K2748">
        <v>0.2</v>
      </c>
      <c r="L2748">
        <v>141.38999999999999</v>
      </c>
      <c r="M2748" s="7">
        <f>SUM(Table1[[#This Row],[Profit]]/Table1[[#This Row],[Sales]])</f>
        <v>0.20196955672117656</v>
      </c>
      <c r="N2748">
        <f>SUM(Table1[[#This Row],[Sales]]*Table1[[#This Row],[Quantity]])</f>
        <v>2100.1680000000001</v>
      </c>
    </row>
    <row r="2749" spans="1:14" x14ac:dyDescent="0.3">
      <c r="A2749" t="s">
        <v>2684</v>
      </c>
      <c r="B2749" s="1">
        <v>42696</v>
      </c>
      <c r="C2749" t="s">
        <v>1378</v>
      </c>
      <c r="D2749" t="s">
        <v>1379</v>
      </c>
      <c r="E2749" t="s">
        <v>39</v>
      </c>
      <c r="F2749" t="s">
        <v>40</v>
      </c>
      <c r="G2749" t="s">
        <v>25</v>
      </c>
      <c r="H2749" t="s">
        <v>63</v>
      </c>
      <c r="I2749">
        <v>27.167999999999999</v>
      </c>
      <c r="J2749">
        <v>9</v>
      </c>
      <c r="K2749">
        <v>0</v>
      </c>
      <c r="L2749">
        <v>2.71</v>
      </c>
      <c r="M2749" s="7">
        <f>SUM(Table1[[#This Row],[Profit]]/Table1[[#This Row],[Sales]])</f>
        <v>9.9749705535924618E-2</v>
      </c>
      <c r="N2749">
        <f>SUM(Table1[[#This Row],[Sales]]*Table1[[#This Row],[Quantity]])</f>
        <v>244.512</v>
      </c>
    </row>
    <row r="2750" spans="1:14" x14ac:dyDescent="0.3">
      <c r="A2750" t="s">
        <v>2685</v>
      </c>
      <c r="B2750" s="1">
        <v>42708</v>
      </c>
      <c r="C2750" t="s">
        <v>2686</v>
      </c>
      <c r="D2750" t="s">
        <v>2687</v>
      </c>
      <c r="E2750" t="s">
        <v>3</v>
      </c>
      <c r="F2750" t="s">
        <v>4</v>
      </c>
      <c r="G2750" t="s">
        <v>13</v>
      </c>
      <c r="H2750" t="s">
        <v>27</v>
      </c>
      <c r="I2750">
        <v>8.2260000000000009</v>
      </c>
      <c r="J2750">
        <v>5</v>
      </c>
      <c r="K2750">
        <v>0</v>
      </c>
      <c r="L2750">
        <v>0.57999999999999996</v>
      </c>
      <c r="M2750" s="7">
        <f>SUM(Table1[[#This Row],[Profit]]/Table1[[#This Row],[Sales]])</f>
        <v>7.0508144906394343E-2</v>
      </c>
      <c r="N2750">
        <f>SUM(Table1[[#This Row],[Sales]]*Table1[[#This Row],[Quantity]])</f>
        <v>41.13</v>
      </c>
    </row>
    <row r="2751" spans="1:14" x14ac:dyDescent="0.3">
      <c r="A2751" t="s">
        <v>2688</v>
      </c>
      <c r="B2751" s="1">
        <v>42163</v>
      </c>
      <c r="C2751" t="s">
        <v>757</v>
      </c>
      <c r="D2751" t="s">
        <v>758</v>
      </c>
      <c r="E2751" t="s">
        <v>3</v>
      </c>
      <c r="F2751" t="s">
        <v>12</v>
      </c>
      <c r="G2751" t="s">
        <v>5</v>
      </c>
      <c r="H2751" t="s">
        <v>7</v>
      </c>
      <c r="I2751">
        <v>585.55200000000002</v>
      </c>
      <c r="J2751">
        <v>10</v>
      </c>
      <c r="K2751">
        <v>0</v>
      </c>
      <c r="L2751">
        <v>86.45</v>
      </c>
      <c r="M2751" s="7">
        <f>SUM(Table1[[#This Row],[Profit]]/Table1[[#This Row],[Sales]])</f>
        <v>0.14763846763395908</v>
      </c>
      <c r="N2751">
        <f>SUM(Table1[[#This Row],[Sales]]*Table1[[#This Row],[Quantity]])</f>
        <v>5855.52</v>
      </c>
    </row>
    <row r="2752" spans="1:14" x14ac:dyDescent="0.3">
      <c r="A2752" t="s">
        <v>2689</v>
      </c>
      <c r="B2752" s="1">
        <v>42224</v>
      </c>
      <c r="C2752" t="s">
        <v>2432</v>
      </c>
      <c r="D2752" t="s">
        <v>2433</v>
      </c>
      <c r="E2752" t="s">
        <v>3</v>
      </c>
      <c r="F2752" t="s">
        <v>12</v>
      </c>
      <c r="G2752" t="s">
        <v>13</v>
      </c>
      <c r="H2752" t="s">
        <v>19</v>
      </c>
      <c r="I2752">
        <v>423.28</v>
      </c>
      <c r="J2752">
        <v>3</v>
      </c>
      <c r="K2752">
        <v>0.1</v>
      </c>
      <c r="L2752">
        <v>64.989999999999995</v>
      </c>
      <c r="M2752" s="7">
        <f>SUM(Table1[[#This Row],[Profit]]/Table1[[#This Row],[Sales]])</f>
        <v>0.15353902853902854</v>
      </c>
      <c r="N2752">
        <f>SUM(Table1[[#This Row],[Sales]]*Table1[[#This Row],[Quantity]])</f>
        <v>1269.8399999999999</v>
      </c>
    </row>
    <row r="2753" spans="1:14" x14ac:dyDescent="0.3">
      <c r="A2753" t="s">
        <v>2690</v>
      </c>
      <c r="B2753" s="1">
        <v>42150</v>
      </c>
      <c r="C2753" t="s">
        <v>1887</v>
      </c>
      <c r="D2753" t="s">
        <v>1888</v>
      </c>
      <c r="E2753" t="s">
        <v>3</v>
      </c>
      <c r="F2753" t="s">
        <v>12</v>
      </c>
      <c r="G2753" t="s">
        <v>5</v>
      </c>
      <c r="H2753" t="s">
        <v>7</v>
      </c>
      <c r="I2753">
        <v>225.29599999999999</v>
      </c>
      <c r="J2753">
        <v>1</v>
      </c>
      <c r="K2753">
        <v>0.2</v>
      </c>
      <c r="L2753">
        <v>18.97</v>
      </c>
      <c r="M2753" s="7">
        <f>SUM(Table1[[#This Row],[Profit]]/Table1[[#This Row],[Sales]])</f>
        <v>8.4200340884880334E-2</v>
      </c>
      <c r="N2753">
        <f>SUM(Table1[[#This Row],[Sales]]*Table1[[#This Row],[Quantity]])</f>
        <v>225.29599999999999</v>
      </c>
    </row>
    <row r="2754" spans="1:14" x14ac:dyDescent="0.3">
      <c r="A2754" t="s">
        <v>2691</v>
      </c>
      <c r="B2754" s="1">
        <v>42477</v>
      </c>
      <c r="C2754" t="s">
        <v>2692</v>
      </c>
      <c r="D2754" t="s">
        <v>2693</v>
      </c>
      <c r="E2754" t="s">
        <v>3</v>
      </c>
      <c r="F2754" t="s">
        <v>12</v>
      </c>
      <c r="G2754" t="s">
        <v>13</v>
      </c>
      <c r="H2754" t="s">
        <v>24</v>
      </c>
      <c r="I2754">
        <v>5.56</v>
      </c>
      <c r="J2754">
        <v>6</v>
      </c>
      <c r="K2754">
        <v>0.15</v>
      </c>
      <c r="L2754">
        <v>0.9</v>
      </c>
      <c r="M2754" s="7">
        <f>SUM(Table1[[#This Row],[Profit]]/Table1[[#This Row],[Sales]])</f>
        <v>0.16187050359712232</v>
      </c>
      <c r="N2754">
        <f>SUM(Table1[[#This Row],[Sales]]*Table1[[#This Row],[Quantity]])</f>
        <v>33.36</v>
      </c>
    </row>
    <row r="2755" spans="1:14" x14ac:dyDescent="0.3">
      <c r="A2755" t="s">
        <v>2691</v>
      </c>
      <c r="B2755" s="1">
        <v>42477</v>
      </c>
      <c r="C2755" t="s">
        <v>2692</v>
      </c>
      <c r="D2755" t="s">
        <v>2693</v>
      </c>
      <c r="E2755" t="s">
        <v>3</v>
      </c>
      <c r="F2755" t="s">
        <v>12</v>
      </c>
      <c r="G2755" t="s">
        <v>25</v>
      </c>
      <c r="H2755" t="s">
        <v>63</v>
      </c>
      <c r="I2755">
        <v>323.37</v>
      </c>
      <c r="J2755">
        <v>7</v>
      </c>
      <c r="K2755">
        <v>0.05</v>
      </c>
      <c r="L2755">
        <v>52.2</v>
      </c>
      <c r="M2755" s="7">
        <f>SUM(Table1[[#This Row],[Profit]]/Table1[[#This Row],[Sales]])</f>
        <v>0.16142499304202618</v>
      </c>
      <c r="N2755">
        <f>SUM(Table1[[#This Row],[Sales]]*Table1[[#This Row],[Quantity]])</f>
        <v>2263.59</v>
      </c>
    </row>
    <row r="2756" spans="1:14" x14ac:dyDescent="0.3">
      <c r="A2756" t="s">
        <v>2691</v>
      </c>
      <c r="B2756" s="1">
        <v>42477</v>
      </c>
      <c r="C2756" t="s">
        <v>2692</v>
      </c>
      <c r="D2756" t="s">
        <v>2693</v>
      </c>
      <c r="E2756" t="s">
        <v>3</v>
      </c>
      <c r="F2756" t="s">
        <v>12</v>
      </c>
      <c r="G2756" t="s">
        <v>25</v>
      </c>
      <c r="H2756" t="s">
        <v>26</v>
      </c>
      <c r="I2756">
        <v>783.96</v>
      </c>
      <c r="J2756">
        <v>10</v>
      </c>
      <c r="K2756">
        <v>0.15</v>
      </c>
      <c r="L2756">
        <v>187.49</v>
      </c>
      <c r="M2756" s="7">
        <f>SUM(Table1[[#This Row],[Profit]]/Table1[[#This Row],[Sales]])</f>
        <v>0.23915761008214706</v>
      </c>
      <c r="N2756">
        <f>SUM(Table1[[#This Row],[Sales]]*Table1[[#This Row],[Quantity]])</f>
        <v>7839.6</v>
      </c>
    </row>
    <row r="2757" spans="1:14" x14ac:dyDescent="0.3">
      <c r="A2757" t="s">
        <v>2691</v>
      </c>
      <c r="B2757" s="1">
        <v>42477</v>
      </c>
      <c r="C2757" t="s">
        <v>2692</v>
      </c>
      <c r="D2757" t="s">
        <v>2693</v>
      </c>
      <c r="E2757" t="s">
        <v>3</v>
      </c>
      <c r="F2757" t="s">
        <v>12</v>
      </c>
      <c r="G2757" t="s">
        <v>13</v>
      </c>
      <c r="H2757" t="s">
        <v>28</v>
      </c>
      <c r="I2757">
        <v>1447.65</v>
      </c>
      <c r="J2757">
        <v>9</v>
      </c>
      <c r="K2757">
        <v>0.15</v>
      </c>
      <c r="L2757">
        <v>155.4</v>
      </c>
      <c r="M2757" s="7">
        <f>SUM(Table1[[#This Row],[Profit]]/Table1[[#This Row],[Sales]])</f>
        <v>0.10734638897523573</v>
      </c>
      <c r="N2757">
        <f>SUM(Table1[[#This Row],[Sales]]*Table1[[#This Row],[Quantity]])</f>
        <v>13028.85</v>
      </c>
    </row>
    <row r="2758" spans="1:14" x14ac:dyDescent="0.3">
      <c r="A2758" t="s">
        <v>2691</v>
      </c>
      <c r="B2758" s="1">
        <v>42477</v>
      </c>
      <c r="C2758" t="s">
        <v>2692</v>
      </c>
      <c r="D2758" t="s">
        <v>2693</v>
      </c>
      <c r="E2758" t="s">
        <v>3</v>
      </c>
      <c r="F2758" t="s">
        <v>12</v>
      </c>
      <c r="G2758" t="s">
        <v>13</v>
      </c>
      <c r="H2758" t="s">
        <v>32</v>
      </c>
      <c r="I2758">
        <v>11.96</v>
      </c>
      <c r="J2758">
        <v>9</v>
      </c>
      <c r="K2758">
        <v>0.05</v>
      </c>
      <c r="L2758">
        <v>0.67</v>
      </c>
      <c r="M2758" s="7">
        <f>SUM(Table1[[#This Row],[Profit]]/Table1[[#This Row],[Sales]])</f>
        <v>5.6020066889632104E-2</v>
      </c>
      <c r="N2758">
        <f>SUM(Table1[[#This Row],[Sales]]*Table1[[#This Row],[Quantity]])</f>
        <v>107.64000000000001</v>
      </c>
    </row>
    <row r="2759" spans="1:14" x14ac:dyDescent="0.3">
      <c r="A2759" t="s">
        <v>2694</v>
      </c>
      <c r="B2759" s="1">
        <v>42897</v>
      </c>
      <c r="C2759" t="s">
        <v>999</v>
      </c>
      <c r="D2759" t="s">
        <v>1000</v>
      </c>
      <c r="E2759" t="s">
        <v>3</v>
      </c>
      <c r="F2759" t="s">
        <v>56</v>
      </c>
      <c r="G2759" t="s">
        <v>25</v>
      </c>
      <c r="H2759" t="s">
        <v>63</v>
      </c>
      <c r="I2759">
        <v>239.97</v>
      </c>
      <c r="J2759">
        <v>7</v>
      </c>
      <c r="K2759">
        <v>0.2</v>
      </c>
      <c r="L2759">
        <v>15.71</v>
      </c>
      <c r="M2759" s="7">
        <f>SUM(Table1[[#This Row],[Profit]]/Table1[[#This Row],[Sales]])</f>
        <v>6.5466516647914322E-2</v>
      </c>
      <c r="N2759">
        <f>SUM(Table1[[#This Row],[Sales]]*Table1[[#This Row],[Quantity]])</f>
        <v>1679.79</v>
      </c>
    </row>
    <row r="2760" spans="1:14" x14ac:dyDescent="0.3">
      <c r="A2760" t="s">
        <v>2695</v>
      </c>
      <c r="B2760" s="1">
        <v>42805</v>
      </c>
      <c r="C2760" t="s">
        <v>2696</v>
      </c>
      <c r="D2760" t="s">
        <v>2697</v>
      </c>
      <c r="E2760" t="s">
        <v>39</v>
      </c>
      <c r="F2760" t="s">
        <v>4</v>
      </c>
      <c r="G2760" t="s">
        <v>5</v>
      </c>
      <c r="H2760" t="s">
        <v>23</v>
      </c>
      <c r="I2760">
        <v>76.92</v>
      </c>
      <c r="J2760">
        <v>4</v>
      </c>
      <c r="K2760">
        <v>0.1</v>
      </c>
      <c r="L2760">
        <v>13.19</v>
      </c>
      <c r="M2760" s="7">
        <f>SUM(Table1[[#This Row],[Profit]]/Table1[[#This Row],[Sales]])</f>
        <v>0.17147685907436297</v>
      </c>
      <c r="N2760">
        <f>SUM(Table1[[#This Row],[Sales]]*Table1[[#This Row],[Quantity]])</f>
        <v>307.68</v>
      </c>
    </row>
    <row r="2761" spans="1:14" x14ac:dyDescent="0.3">
      <c r="A2761" t="s">
        <v>2695</v>
      </c>
      <c r="B2761" s="1">
        <v>42805</v>
      </c>
      <c r="C2761" t="s">
        <v>2696</v>
      </c>
      <c r="D2761" t="s">
        <v>2697</v>
      </c>
      <c r="E2761" t="s">
        <v>39</v>
      </c>
      <c r="F2761" t="s">
        <v>4</v>
      </c>
      <c r="G2761" t="s">
        <v>13</v>
      </c>
      <c r="H2761" t="s">
        <v>19</v>
      </c>
      <c r="I2761">
        <v>481.32</v>
      </c>
      <c r="J2761">
        <v>5</v>
      </c>
      <c r="K2761">
        <v>0</v>
      </c>
      <c r="L2761">
        <v>54.87</v>
      </c>
      <c r="M2761" s="7">
        <f>SUM(Table1[[#This Row],[Profit]]/Table1[[#This Row],[Sales]])</f>
        <v>0.11399900274245824</v>
      </c>
      <c r="N2761">
        <f>SUM(Table1[[#This Row],[Sales]]*Table1[[#This Row],[Quantity]])</f>
        <v>2406.6</v>
      </c>
    </row>
    <row r="2762" spans="1:14" x14ac:dyDescent="0.3">
      <c r="A2762" t="s">
        <v>2698</v>
      </c>
      <c r="B2762" s="1">
        <v>42150</v>
      </c>
      <c r="C2762" t="s">
        <v>2699</v>
      </c>
      <c r="D2762" t="s">
        <v>2700</v>
      </c>
      <c r="E2762" t="s">
        <v>39</v>
      </c>
      <c r="F2762" t="s">
        <v>12</v>
      </c>
      <c r="G2762" t="s">
        <v>13</v>
      </c>
      <c r="H2762" t="s">
        <v>32</v>
      </c>
      <c r="I2762">
        <v>48.4</v>
      </c>
      <c r="J2762">
        <v>2</v>
      </c>
      <c r="K2762">
        <v>0.1</v>
      </c>
      <c r="L2762">
        <v>4.22</v>
      </c>
      <c r="M2762" s="7">
        <f>SUM(Table1[[#This Row],[Profit]]/Table1[[#This Row],[Sales]])</f>
        <v>8.7190082644628103E-2</v>
      </c>
      <c r="N2762">
        <f>SUM(Table1[[#This Row],[Sales]]*Table1[[#This Row],[Quantity]])</f>
        <v>96.8</v>
      </c>
    </row>
    <row r="2763" spans="1:14" x14ac:dyDescent="0.3">
      <c r="A2763" t="s">
        <v>2701</v>
      </c>
      <c r="B2763" s="1">
        <v>43385</v>
      </c>
      <c r="C2763" t="s">
        <v>242</v>
      </c>
      <c r="D2763" t="s">
        <v>243</v>
      </c>
      <c r="E2763" t="s">
        <v>39</v>
      </c>
      <c r="F2763" t="s">
        <v>12</v>
      </c>
      <c r="G2763" t="s">
        <v>25</v>
      </c>
      <c r="H2763" t="s">
        <v>63</v>
      </c>
      <c r="I2763">
        <v>0.99</v>
      </c>
      <c r="J2763">
        <v>5</v>
      </c>
      <c r="K2763">
        <v>0.2</v>
      </c>
      <c r="L2763">
        <v>7.0000000000000007E-2</v>
      </c>
      <c r="M2763" s="7">
        <f>SUM(Table1[[#This Row],[Profit]]/Table1[[#This Row],[Sales]])</f>
        <v>7.0707070707070718E-2</v>
      </c>
      <c r="N2763">
        <f>SUM(Table1[[#This Row],[Sales]]*Table1[[#This Row],[Quantity]])</f>
        <v>4.95</v>
      </c>
    </row>
    <row r="2764" spans="1:14" x14ac:dyDescent="0.3">
      <c r="A2764" t="s">
        <v>2701</v>
      </c>
      <c r="B2764" s="1">
        <v>43385</v>
      </c>
      <c r="C2764" t="s">
        <v>242</v>
      </c>
      <c r="D2764" t="s">
        <v>243</v>
      </c>
      <c r="E2764" t="s">
        <v>39</v>
      </c>
      <c r="F2764" t="s">
        <v>12</v>
      </c>
      <c r="G2764" t="s">
        <v>13</v>
      </c>
      <c r="H2764" t="s">
        <v>27</v>
      </c>
      <c r="I2764">
        <v>101.84</v>
      </c>
      <c r="J2764">
        <v>4</v>
      </c>
      <c r="K2764">
        <v>0.2</v>
      </c>
      <c r="L2764">
        <v>17.98</v>
      </c>
      <c r="M2764" s="7">
        <f>SUM(Table1[[#This Row],[Profit]]/Table1[[#This Row],[Sales]])</f>
        <v>0.1765514532600157</v>
      </c>
      <c r="N2764">
        <f>SUM(Table1[[#This Row],[Sales]]*Table1[[#This Row],[Quantity]])</f>
        <v>407.36</v>
      </c>
    </row>
    <row r="2765" spans="1:14" x14ac:dyDescent="0.3">
      <c r="A2765" t="s">
        <v>2702</v>
      </c>
      <c r="B2765" s="1">
        <v>43273</v>
      </c>
      <c r="C2765" t="s">
        <v>1727</v>
      </c>
      <c r="D2765" t="s">
        <v>1728</v>
      </c>
      <c r="E2765" t="s">
        <v>39</v>
      </c>
      <c r="F2765" t="s">
        <v>56</v>
      </c>
      <c r="G2765" t="s">
        <v>13</v>
      </c>
      <c r="H2765" t="s">
        <v>27</v>
      </c>
      <c r="I2765">
        <v>10.332000000000001</v>
      </c>
      <c r="J2765">
        <v>1</v>
      </c>
      <c r="K2765">
        <v>0.05</v>
      </c>
      <c r="L2765">
        <v>2.79</v>
      </c>
      <c r="M2765" s="7">
        <f>SUM(Table1[[#This Row],[Profit]]/Table1[[#This Row],[Sales]])</f>
        <v>0.27003484320557491</v>
      </c>
      <c r="N2765">
        <f>SUM(Table1[[#This Row],[Sales]]*Table1[[#This Row],[Quantity]])</f>
        <v>10.332000000000001</v>
      </c>
    </row>
    <row r="2766" spans="1:14" x14ac:dyDescent="0.3">
      <c r="A2766" t="s">
        <v>2702</v>
      </c>
      <c r="B2766" s="1">
        <v>43273</v>
      </c>
      <c r="C2766" t="s">
        <v>1727</v>
      </c>
      <c r="D2766" t="s">
        <v>1728</v>
      </c>
      <c r="E2766" t="s">
        <v>39</v>
      </c>
      <c r="F2766" t="s">
        <v>56</v>
      </c>
      <c r="G2766" t="s">
        <v>13</v>
      </c>
      <c r="H2766" t="s">
        <v>27</v>
      </c>
      <c r="I2766">
        <v>31.155000000000001</v>
      </c>
      <c r="J2766">
        <v>3</v>
      </c>
      <c r="K2766">
        <v>0.2</v>
      </c>
      <c r="L2766">
        <v>2.42</v>
      </c>
      <c r="M2766" s="7">
        <f>SUM(Table1[[#This Row],[Profit]]/Table1[[#This Row],[Sales]])</f>
        <v>7.767613545177339E-2</v>
      </c>
      <c r="N2766">
        <f>SUM(Table1[[#This Row],[Sales]]*Table1[[#This Row],[Quantity]])</f>
        <v>93.465000000000003</v>
      </c>
    </row>
    <row r="2767" spans="1:14" x14ac:dyDescent="0.3">
      <c r="A2767" t="s">
        <v>2702</v>
      </c>
      <c r="B2767" s="1">
        <v>43273</v>
      </c>
      <c r="C2767" t="s">
        <v>1727</v>
      </c>
      <c r="D2767" t="s">
        <v>1728</v>
      </c>
      <c r="E2767" t="s">
        <v>39</v>
      </c>
      <c r="F2767" t="s">
        <v>56</v>
      </c>
      <c r="G2767" t="s">
        <v>13</v>
      </c>
      <c r="H2767" t="s">
        <v>19</v>
      </c>
      <c r="I2767">
        <v>8.9280000000000008</v>
      </c>
      <c r="J2767">
        <v>6</v>
      </c>
      <c r="K2767">
        <v>0.1</v>
      </c>
      <c r="L2767">
        <v>0.61</v>
      </c>
      <c r="M2767" s="7">
        <f>SUM(Table1[[#This Row],[Profit]]/Table1[[#This Row],[Sales]])</f>
        <v>6.8324372759856616E-2</v>
      </c>
      <c r="N2767">
        <f>SUM(Table1[[#This Row],[Sales]]*Table1[[#This Row],[Quantity]])</f>
        <v>53.568000000000005</v>
      </c>
    </row>
    <row r="2768" spans="1:14" x14ac:dyDescent="0.3">
      <c r="A2768" t="s">
        <v>2703</v>
      </c>
      <c r="B2768" s="1">
        <v>43115</v>
      </c>
      <c r="C2768" t="s">
        <v>1205</v>
      </c>
      <c r="D2768" t="s">
        <v>1206</v>
      </c>
      <c r="E2768" t="s">
        <v>3</v>
      </c>
      <c r="F2768" t="s">
        <v>56</v>
      </c>
      <c r="G2768" t="s">
        <v>13</v>
      </c>
      <c r="H2768" t="s">
        <v>28</v>
      </c>
      <c r="I2768">
        <v>34.384</v>
      </c>
      <c r="J2768">
        <v>4</v>
      </c>
      <c r="K2768">
        <v>0.1</v>
      </c>
      <c r="L2768">
        <v>4.3</v>
      </c>
      <c r="M2768" s="7">
        <f>SUM(Table1[[#This Row],[Profit]]/Table1[[#This Row],[Sales]])</f>
        <v>0.1250581665891112</v>
      </c>
      <c r="N2768">
        <f>SUM(Table1[[#This Row],[Sales]]*Table1[[#This Row],[Quantity]])</f>
        <v>137.536</v>
      </c>
    </row>
    <row r="2769" spans="1:14" x14ac:dyDescent="0.3">
      <c r="A2769" t="s">
        <v>2703</v>
      </c>
      <c r="B2769" s="1">
        <v>43115</v>
      </c>
      <c r="C2769" t="s">
        <v>1205</v>
      </c>
      <c r="D2769" t="s">
        <v>1206</v>
      </c>
      <c r="E2769" t="s">
        <v>3</v>
      </c>
      <c r="F2769" t="s">
        <v>56</v>
      </c>
      <c r="G2769" t="s">
        <v>13</v>
      </c>
      <c r="H2769" t="s">
        <v>28</v>
      </c>
      <c r="I2769">
        <v>1924.16</v>
      </c>
      <c r="J2769">
        <v>10</v>
      </c>
      <c r="K2769">
        <v>0</v>
      </c>
      <c r="L2769">
        <v>265.45999999999998</v>
      </c>
      <c r="M2769" s="7">
        <f>SUM(Table1[[#This Row],[Profit]]/Table1[[#This Row],[Sales]])</f>
        <v>0.13796150008315314</v>
      </c>
      <c r="N2769">
        <f>SUM(Table1[[#This Row],[Sales]]*Table1[[#This Row],[Quantity]])</f>
        <v>19241.600000000002</v>
      </c>
    </row>
    <row r="2770" spans="1:14" x14ac:dyDescent="0.3">
      <c r="A2770" t="s">
        <v>2704</v>
      </c>
      <c r="B2770" s="1">
        <v>42462</v>
      </c>
      <c r="C2770" t="s">
        <v>2705</v>
      </c>
      <c r="D2770" t="s">
        <v>2706</v>
      </c>
      <c r="E2770" t="s">
        <v>3</v>
      </c>
      <c r="F2770" t="s">
        <v>40</v>
      </c>
      <c r="G2770" t="s">
        <v>13</v>
      </c>
      <c r="H2770" t="s">
        <v>28</v>
      </c>
      <c r="I2770">
        <v>32.192</v>
      </c>
      <c r="J2770">
        <v>5</v>
      </c>
      <c r="K2770">
        <v>0.25</v>
      </c>
      <c r="L2770">
        <v>7.16</v>
      </c>
      <c r="M2770" s="7">
        <f>SUM(Table1[[#This Row],[Profit]]/Table1[[#This Row],[Sales]])</f>
        <v>0.22241550695825049</v>
      </c>
      <c r="N2770">
        <f>SUM(Table1[[#This Row],[Sales]]*Table1[[#This Row],[Quantity]])</f>
        <v>160.96</v>
      </c>
    </row>
    <row r="2771" spans="1:14" x14ac:dyDescent="0.3">
      <c r="A2771" t="s">
        <v>2704</v>
      </c>
      <c r="B2771" s="1">
        <v>42462</v>
      </c>
      <c r="C2771" t="s">
        <v>2705</v>
      </c>
      <c r="D2771" t="s">
        <v>2706</v>
      </c>
      <c r="E2771" t="s">
        <v>3</v>
      </c>
      <c r="F2771" t="s">
        <v>40</v>
      </c>
      <c r="G2771" t="s">
        <v>25</v>
      </c>
      <c r="H2771" t="s">
        <v>63</v>
      </c>
      <c r="I2771">
        <v>50.12</v>
      </c>
      <c r="J2771">
        <v>10</v>
      </c>
      <c r="K2771">
        <v>0.25</v>
      </c>
      <c r="L2771">
        <v>4.5599999999999996</v>
      </c>
      <c r="M2771" s="7">
        <f>SUM(Table1[[#This Row],[Profit]]/Table1[[#This Row],[Sales]])</f>
        <v>9.0981644054269756E-2</v>
      </c>
      <c r="N2771">
        <f>SUM(Table1[[#This Row],[Sales]]*Table1[[#This Row],[Quantity]])</f>
        <v>501.2</v>
      </c>
    </row>
    <row r="2772" spans="1:14" x14ac:dyDescent="0.3">
      <c r="A2772" t="s">
        <v>2704</v>
      </c>
      <c r="B2772" s="1">
        <v>42462</v>
      </c>
      <c r="C2772" t="s">
        <v>2705</v>
      </c>
      <c r="D2772" t="s">
        <v>2706</v>
      </c>
      <c r="E2772" t="s">
        <v>3</v>
      </c>
      <c r="F2772" t="s">
        <v>40</v>
      </c>
      <c r="G2772" t="s">
        <v>25</v>
      </c>
      <c r="H2772" t="s">
        <v>63</v>
      </c>
      <c r="I2772">
        <v>47.975999999999999</v>
      </c>
      <c r="J2772">
        <v>7</v>
      </c>
      <c r="K2772">
        <v>0.05</v>
      </c>
      <c r="L2772">
        <v>9.83</v>
      </c>
      <c r="M2772" s="7">
        <f>SUM(Table1[[#This Row],[Profit]]/Table1[[#This Row],[Sales]])</f>
        <v>0.20489411372352845</v>
      </c>
      <c r="N2772">
        <f>SUM(Table1[[#This Row],[Sales]]*Table1[[#This Row],[Quantity]])</f>
        <v>335.83199999999999</v>
      </c>
    </row>
    <row r="2773" spans="1:14" x14ac:dyDescent="0.3">
      <c r="A2773" t="s">
        <v>2707</v>
      </c>
      <c r="B2773" s="1">
        <v>42981</v>
      </c>
      <c r="C2773" t="s">
        <v>1266</v>
      </c>
      <c r="D2773" t="s">
        <v>1267</v>
      </c>
      <c r="E2773" t="s">
        <v>3</v>
      </c>
      <c r="F2773" t="s">
        <v>40</v>
      </c>
      <c r="G2773" t="s">
        <v>13</v>
      </c>
      <c r="H2773" t="s">
        <v>19</v>
      </c>
      <c r="I2773">
        <v>54.5</v>
      </c>
      <c r="J2773">
        <v>1</v>
      </c>
      <c r="K2773">
        <v>0.15</v>
      </c>
      <c r="L2773">
        <v>12.72</v>
      </c>
      <c r="M2773" s="7">
        <f>SUM(Table1[[#This Row],[Profit]]/Table1[[#This Row],[Sales]])</f>
        <v>0.23339449541284404</v>
      </c>
      <c r="N2773">
        <f>SUM(Table1[[#This Row],[Sales]]*Table1[[#This Row],[Quantity]])</f>
        <v>54.5</v>
      </c>
    </row>
    <row r="2774" spans="1:14" x14ac:dyDescent="0.3">
      <c r="A2774" t="s">
        <v>2708</v>
      </c>
      <c r="B2774" s="1">
        <v>43444</v>
      </c>
      <c r="C2774" t="s">
        <v>1981</v>
      </c>
      <c r="D2774" t="s">
        <v>1982</v>
      </c>
      <c r="E2774" t="s">
        <v>3</v>
      </c>
      <c r="F2774" t="s">
        <v>4</v>
      </c>
      <c r="G2774" t="s">
        <v>5</v>
      </c>
      <c r="H2774" t="s">
        <v>23</v>
      </c>
      <c r="I2774">
        <v>19.103999999999999</v>
      </c>
      <c r="J2774">
        <v>3</v>
      </c>
      <c r="K2774">
        <v>0.2</v>
      </c>
      <c r="L2774">
        <v>2.81</v>
      </c>
      <c r="M2774" s="7">
        <f>SUM(Table1[[#This Row],[Profit]]/Table1[[#This Row],[Sales]])</f>
        <v>0.14708961474036852</v>
      </c>
      <c r="N2774">
        <f>SUM(Table1[[#This Row],[Sales]]*Table1[[#This Row],[Quantity]])</f>
        <v>57.311999999999998</v>
      </c>
    </row>
    <row r="2775" spans="1:14" x14ac:dyDescent="0.3">
      <c r="A2775" t="s">
        <v>2709</v>
      </c>
      <c r="B2775" s="1">
        <v>43061</v>
      </c>
      <c r="C2775" t="s">
        <v>1228</v>
      </c>
      <c r="D2775" t="s">
        <v>1229</v>
      </c>
      <c r="E2775" t="s">
        <v>3</v>
      </c>
      <c r="F2775" t="s">
        <v>40</v>
      </c>
      <c r="G2775" t="s">
        <v>13</v>
      </c>
      <c r="H2775" t="s">
        <v>27</v>
      </c>
      <c r="I2775">
        <v>49.44</v>
      </c>
      <c r="J2775">
        <v>8</v>
      </c>
      <c r="K2775">
        <v>0.15</v>
      </c>
      <c r="L2775">
        <v>3.33</v>
      </c>
      <c r="M2775" s="7">
        <f>SUM(Table1[[#This Row],[Profit]]/Table1[[#This Row],[Sales]])</f>
        <v>6.7354368932038833E-2</v>
      </c>
      <c r="N2775">
        <f>SUM(Table1[[#This Row],[Sales]]*Table1[[#This Row],[Quantity]])</f>
        <v>395.52</v>
      </c>
    </row>
    <row r="2776" spans="1:14" x14ac:dyDescent="0.3">
      <c r="A2776" t="s">
        <v>2710</v>
      </c>
      <c r="B2776" s="1">
        <v>43415</v>
      </c>
      <c r="C2776" t="s">
        <v>1942</v>
      </c>
      <c r="D2776" t="s">
        <v>1943</v>
      </c>
      <c r="E2776" t="s">
        <v>39</v>
      </c>
      <c r="F2776" t="s">
        <v>56</v>
      </c>
      <c r="G2776" t="s">
        <v>13</v>
      </c>
      <c r="H2776" t="s">
        <v>32</v>
      </c>
      <c r="I2776">
        <v>10.368</v>
      </c>
      <c r="J2776">
        <v>6</v>
      </c>
      <c r="K2776">
        <v>0.05</v>
      </c>
      <c r="L2776">
        <v>1.94</v>
      </c>
      <c r="M2776" s="7">
        <f>SUM(Table1[[#This Row],[Profit]]/Table1[[#This Row],[Sales]])</f>
        <v>0.1871141975308642</v>
      </c>
      <c r="N2776">
        <f>SUM(Table1[[#This Row],[Sales]]*Table1[[#This Row],[Quantity]])</f>
        <v>62.207999999999998</v>
      </c>
    </row>
    <row r="2777" spans="1:14" x14ac:dyDescent="0.3">
      <c r="A2777" t="s">
        <v>2711</v>
      </c>
      <c r="B2777" s="1">
        <v>43029</v>
      </c>
      <c r="C2777" t="s">
        <v>122</v>
      </c>
      <c r="D2777" t="s">
        <v>123</v>
      </c>
      <c r="E2777" t="s">
        <v>3</v>
      </c>
      <c r="F2777" t="s">
        <v>12</v>
      </c>
      <c r="G2777" t="s">
        <v>13</v>
      </c>
      <c r="H2777" t="s">
        <v>19</v>
      </c>
      <c r="I2777">
        <v>154.44</v>
      </c>
      <c r="J2777">
        <v>4</v>
      </c>
      <c r="K2777">
        <v>0.25</v>
      </c>
      <c r="L2777">
        <v>11.66</v>
      </c>
      <c r="M2777" s="7">
        <f>SUM(Table1[[#This Row],[Profit]]/Table1[[#This Row],[Sales]])</f>
        <v>7.5498575498575499E-2</v>
      </c>
      <c r="N2777">
        <f>SUM(Table1[[#This Row],[Sales]]*Table1[[#This Row],[Quantity]])</f>
        <v>617.76</v>
      </c>
    </row>
    <row r="2778" spans="1:14" x14ac:dyDescent="0.3">
      <c r="A2778" t="s">
        <v>2712</v>
      </c>
      <c r="B2778" s="1">
        <v>42725</v>
      </c>
      <c r="C2778" t="s">
        <v>163</v>
      </c>
      <c r="D2778" t="s">
        <v>164</v>
      </c>
      <c r="E2778" t="s">
        <v>11</v>
      </c>
      <c r="F2778" t="s">
        <v>12</v>
      </c>
      <c r="G2778" t="s">
        <v>13</v>
      </c>
      <c r="H2778" t="s">
        <v>28</v>
      </c>
      <c r="I2778">
        <v>60.984000000000002</v>
      </c>
      <c r="J2778">
        <v>6</v>
      </c>
      <c r="K2778">
        <v>0.05</v>
      </c>
      <c r="L2778">
        <v>8.57</v>
      </c>
      <c r="M2778" s="7">
        <f>SUM(Table1[[#This Row],[Profit]]/Table1[[#This Row],[Sales]])</f>
        <v>0.14052866325593599</v>
      </c>
      <c r="N2778">
        <f>SUM(Table1[[#This Row],[Sales]]*Table1[[#This Row],[Quantity]])</f>
        <v>365.904</v>
      </c>
    </row>
    <row r="2779" spans="1:14" x14ac:dyDescent="0.3">
      <c r="A2779" t="s">
        <v>2713</v>
      </c>
      <c r="B2779" s="1">
        <v>42568</v>
      </c>
      <c r="C2779" t="s">
        <v>1151</v>
      </c>
      <c r="D2779" t="s">
        <v>1152</v>
      </c>
      <c r="E2779" t="s">
        <v>3</v>
      </c>
      <c r="F2779" t="s">
        <v>12</v>
      </c>
      <c r="G2779" t="s">
        <v>5</v>
      </c>
      <c r="H2779" t="s">
        <v>6</v>
      </c>
      <c r="I2779">
        <v>195.46600000000001</v>
      </c>
      <c r="J2779">
        <v>10</v>
      </c>
      <c r="K2779">
        <v>0.1</v>
      </c>
      <c r="L2779">
        <v>51.77</v>
      </c>
      <c r="M2779" s="7">
        <f>SUM(Table1[[#This Row],[Profit]]/Table1[[#This Row],[Sales]])</f>
        <v>0.26485424575117922</v>
      </c>
      <c r="N2779">
        <f>SUM(Table1[[#This Row],[Sales]]*Table1[[#This Row],[Quantity]])</f>
        <v>1954.66</v>
      </c>
    </row>
    <row r="2780" spans="1:14" x14ac:dyDescent="0.3">
      <c r="A2780" t="s">
        <v>2714</v>
      </c>
      <c r="B2780" s="1">
        <v>43220</v>
      </c>
      <c r="C2780" t="s">
        <v>536</v>
      </c>
      <c r="D2780" t="s">
        <v>537</v>
      </c>
      <c r="E2780" t="s">
        <v>11</v>
      </c>
      <c r="F2780" t="s">
        <v>4</v>
      </c>
      <c r="G2780" t="s">
        <v>5</v>
      </c>
      <c r="H2780" t="s">
        <v>23</v>
      </c>
      <c r="I2780">
        <v>23.68</v>
      </c>
      <c r="J2780">
        <v>4</v>
      </c>
      <c r="K2780">
        <v>0.1</v>
      </c>
      <c r="L2780">
        <v>2.12</v>
      </c>
      <c r="M2780" s="7">
        <f>SUM(Table1[[#This Row],[Profit]]/Table1[[#This Row],[Sales]])</f>
        <v>8.9527027027027029E-2</v>
      </c>
      <c r="N2780">
        <f>SUM(Table1[[#This Row],[Sales]]*Table1[[#This Row],[Quantity]])</f>
        <v>94.72</v>
      </c>
    </row>
    <row r="2781" spans="1:14" x14ac:dyDescent="0.3">
      <c r="A2781" t="s">
        <v>2714</v>
      </c>
      <c r="B2781" s="1">
        <v>43220</v>
      </c>
      <c r="C2781" t="s">
        <v>536</v>
      </c>
      <c r="D2781" t="s">
        <v>537</v>
      </c>
      <c r="E2781" t="s">
        <v>11</v>
      </c>
      <c r="F2781" t="s">
        <v>4</v>
      </c>
      <c r="G2781" t="s">
        <v>25</v>
      </c>
      <c r="H2781" t="s">
        <v>63</v>
      </c>
      <c r="I2781">
        <v>2.3759999999999999</v>
      </c>
      <c r="J2781">
        <v>1</v>
      </c>
      <c r="K2781">
        <v>0.25</v>
      </c>
      <c r="L2781">
        <v>0.22</v>
      </c>
      <c r="M2781" s="7">
        <f>SUM(Table1[[#This Row],[Profit]]/Table1[[#This Row],[Sales]])</f>
        <v>9.2592592592592601E-2</v>
      </c>
      <c r="N2781">
        <f>SUM(Table1[[#This Row],[Sales]]*Table1[[#This Row],[Quantity]])</f>
        <v>2.3759999999999999</v>
      </c>
    </row>
    <row r="2782" spans="1:14" x14ac:dyDescent="0.3">
      <c r="A2782" t="s">
        <v>2715</v>
      </c>
      <c r="B2782" s="1">
        <v>43226</v>
      </c>
      <c r="C2782" t="s">
        <v>2627</v>
      </c>
      <c r="D2782" t="s">
        <v>2628</v>
      </c>
      <c r="E2782" t="s">
        <v>3</v>
      </c>
      <c r="F2782" t="s">
        <v>56</v>
      </c>
      <c r="G2782" t="s">
        <v>13</v>
      </c>
      <c r="H2782" t="s">
        <v>14</v>
      </c>
      <c r="I2782">
        <v>59.2</v>
      </c>
      <c r="J2782">
        <v>4</v>
      </c>
      <c r="K2782">
        <v>0.15</v>
      </c>
      <c r="L2782">
        <v>2.66</v>
      </c>
      <c r="M2782" s="7">
        <f>SUM(Table1[[#This Row],[Profit]]/Table1[[#This Row],[Sales]])</f>
        <v>4.4932432432432431E-2</v>
      </c>
      <c r="N2782">
        <f>SUM(Table1[[#This Row],[Sales]]*Table1[[#This Row],[Quantity]])</f>
        <v>236.8</v>
      </c>
    </row>
    <row r="2783" spans="1:14" x14ac:dyDescent="0.3">
      <c r="A2783" t="s">
        <v>2716</v>
      </c>
      <c r="B2783" s="1">
        <v>43424</v>
      </c>
      <c r="C2783" t="s">
        <v>2618</v>
      </c>
      <c r="D2783" t="s">
        <v>2619</v>
      </c>
      <c r="E2783" t="s">
        <v>3</v>
      </c>
      <c r="F2783" t="s">
        <v>40</v>
      </c>
      <c r="G2783" t="s">
        <v>13</v>
      </c>
      <c r="H2783" t="s">
        <v>24</v>
      </c>
      <c r="I2783">
        <v>22</v>
      </c>
      <c r="J2783">
        <v>10</v>
      </c>
      <c r="K2783">
        <v>0.2</v>
      </c>
      <c r="L2783">
        <v>0.76</v>
      </c>
      <c r="M2783" s="7">
        <f>SUM(Table1[[#This Row],[Profit]]/Table1[[#This Row],[Sales]])</f>
        <v>3.4545454545454546E-2</v>
      </c>
      <c r="N2783">
        <f>SUM(Table1[[#This Row],[Sales]]*Table1[[#This Row],[Quantity]])</f>
        <v>220</v>
      </c>
    </row>
    <row r="2784" spans="1:14" x14ac:dyDescent="0.3">
      <c r="A2784" t="s">
        <v>2717</v>
      </c>
      <c r="B2784" s="1">
        <v>43050</v>
      </c>
      <c r="C2784" t="s">
        <v>1531</v>
      </c>
      <c r="D2784" t="s">
        <v>1532</v>
      </c>
      <c r="E2784" t="s">
        <v>3</v>
      </c>
      <c r="F2784" t="s">
        <v>40</v>
      </c>
      <c r="G2784" t="s">
        <v>25</v>
      </c>
      <c r="H2784" t="s">
        <v>26</v>
      </c>
      <c r="I2784">
        <v>257.98</v>
      </c>
      <c r="J2784">
        <v>8</v>
      </c>
      <c r="K2784">
        <v>0.25</v>
      </c>
      <c r="L2784">
        <v>32.47</v>
      </c>
      <c r="M2784" s="7">
        <f>SUM(Table1[[#This Row],[Profit]]/Table1[[#This Row],[Sales]])</f>
        <v>0.12586246995891154</v>
      </c>
      <c r="N2784">
        <f>SUM(Table1[[#This Row],[Sales]]*Table1[[#This Row],[Quantity]])</f>
        <v>2063.84</v>
      </c>
    </row>
    <row r="2785" spans="1:14" x14ac:dyDescent="0.3">
      <c r="A2785" t="s">
        <v>2718</v>
      </c>
      <c r="B2785" s="1">
        <v>43044</v>
      </c>
      <c r="C2785" t="s">
        <v>509</v>
      </c>
      <c r="D2785" t="s">
        <v>510</v>
      </c>
      <c r="E2785" t="s">
        <v>11</v>
      </c>
      <c r="F2785" t="s">
        <v>56</v>
      </c>
      <c r="G2785" t="s">
        <v>25</v>
      </c>
      <c r="H2785" t="s">
        <v>26</v>
      </c>
      <c r="I2785">
        <v>23.988</v>
      </c>
      <c r="J2785">
        <v>9</v>
      </c>
      <c r="K2785">
        <v>0.25</v>
      </c>
      <c r="L2785">
        <v>3.9</v>
      </c>
      <c r="M2785" s="7">
        <f>SUM(Table1[[#This Row],[Profit]]/Table1[[#This Row],[Sales]])</f>
        <v>0.16258129064532267</v>
      </c>
      <c r="N2785">
        <f>SUM(Table1[[#This Row],[Sales]]*Table1[[#This Row],[Quantity]])</f>
        <v>215.892</v>
      </c>
    </row>
    <row r="2786" spans="1:14" x14ac:dyDescent="0.3">
      <c r="A2786" t="s">
        <v>2719</v>
      </c>
      <c r="B2786" s="1">
        <v>43017</v>
      </c>
      <c r="C2786" t="s">
        <v>565</v>
      </c>
      <c r="D2786" t="s">
        <v>566</v>
      </c>
      <c r="E2786" t="s">
        <v>11</v>
      </c>
      <c r="F2786" t="s">
        <v>56</v>
      </c>
      <c r="G2786" t="s">
        <v>25</v>
      </c>
      <c r="H2786" t="s">
        <v>26</v>
      </c>
      <c r="I2786">
        <v>23.975999999999999</v>
      </c>
      <c r="J2786">
        <v>10</v>
      </c>
      <c r="K2786">
        <v>0.25</v>
      </c>
      <c r="L2786">
        <v>3.22</v>
      </c>
      <c r="M2786" s="7">
        <f>SUM(Table1[[#This Row],[Profit]]/Table1[[#This Row],[Sales]])</f>
        <v>0.13430096763430099</v>
      </c>
      <c r="N2786">
        <f>SUM(Table1[[#This Row],[Sales]]*Table1[[#This Row],[Quantity]])</f>
        <v>239.76</v>
      </c>
    </row>
    <row r="2787" spans="1:14" x14ac:dyDescent="0.3">
      <c r="A2787" t="s">
        <v>2720</v>
      </c>
      <c r="B2787" s="1">
        <v>42634</v>
      </c>
      <c r="C2787" t="s">
        <v>1898</v>
      </c>
      <c r="D2787" t="s">
        <v>1899</v>
      </c>
      <c r="E2787" t="s">
        <v>39</v>
      </c>
      <c r="F2787" t="s">
        <v>12</v>
      </c>
      <c r="G2787" t="s">
        <v>5</v>
      </c>
      <c r="H2787" t="s">
        <v>7</v>
      </c>
      <c r="I2787">
        <v>601.53599999999994</v>
      </c>
      <c r="J2787">
        <v>2</v>
      </c>
      <c r="K2787">
        <v>0.25</v>
      </c>
      <c r="L2787">
        <v>34.479999999999997</v>
      </c>
      <c r="M2787" s="7">
        <f>SUM(Table1[[#This Row],[Profit]]/Table1[[#This Row],[Sales]])</f>
        <v>5.7319927651877857E-2</v>
      </c>
      <c r="N2787">
        <f>SUM(Table1[[#This Row],[Sales]]*Table1[[#This Row],[Quantity]])</f>
        <v>1203.0719999999999</v>
      </c>
    </row>
    <row r="2788" spans="1:14" x14ac:dyDescent="0.3">
      <c r="A2788" t="s">
        <v>2720</v>
      </c>
      <c r="B2788" s="1">
        <v>42634</v>
      </c>
      <c r="C2788" t="s">
        <v>1898</v>
      </c>
      <c r="D2788" t="s">
        <v>1899</v>
      </c>
      <c r="E2788" t="s">
        <v>39</v>
      </c>
      <c r="F2788" t="s">
        <v>12</v>
      </c>
      <c r="G2788" t="s">
        <v>13</v>
      </c>
      <c r="H2788" t="s">
        <v>101</v>
      </c>
      <c r="I2788">
        <v>7.9</v>
      </c>
      <c r="J2788">
        <v>3</v>
      </c>
      <c r="K2788">
        <v>0.25</v>
      </c>
      <c r="L2788">
        <v>0.08</v>
      </c>
      <c r="M2788" s="7">
        <f>SUM(Table1[[#This Row],[Profit]]/Table1[[#This Row],[Sales]])</f>
        <v>1.0126582278481013E-2</v>
      </c>
      <c r="N2788">
        <f>SUM(Table1[[#This Row],[Sales]]*Table1[[#This Row],[Quantity]])</f>
        <v>23.700000000000003</v>
      </c>
    </row>
    <row r="2789" spans="1:14" x14ac:dyDescent="0.3">
      <c r="A2789" t="s">
        <v>2721</v>
      </c>
      <c r="B2789" s="1">
        <v>42340</v>
      </c>
      <c r="C2789" t="s">
        <v>2062</v>
      </c>
      <c r="D2789" t="s">
        <v>2063</v>
      </c>
      <c r="E2789" t="s">
        <v>11</v>
      </c>
      <c r="F2789" t="s">
        <v>40</v>
      </c>
      <c r="G2789" t="s">
        <v>5</v>
      </c>
      <c r="H2789" t="s">
        <v>23</v>
      </c>
      <c r="I2789">
        <v>58.36</v>
      </c>
      <c r="J2789">
        <v>1</v>
      </c>
      <c r="K2789">
        <v>0.25</v>
      </c>
      <c r="L2789">
        <v>5.4</v>
      </c>
      <c r="M2789" s="7">
        <f>SUM(Table1[[#This Row],[Profit]]/Table1[[#This Row],[Sales]])</f>
        <v>9.2529129540781366E-2</v>
      </c>
      <c r="N2789">
        <f>SUM(Table1[[#This Row],[Sales]]*Table1[[#This Row],[Quantity]])</f>
        <v>58.36</v>
      </c>
    </row>
    <row r="2790" spans="1:14" x14ac:dyDescent="0.3">
      <c r="A2790" t="s">
        <v>2721</v>
      </c>
      <c r="B2790" s="1">
        <v>42340</v>
      </c>
      <c r="C2790" t="s">
        <v>2062</v>
      </c>
      <c r="D2790" t="s">
        <v>2063</v>
      </c>
      <c r="E2790" t="s">
        <v>11</v>
      </c>
      <c r="F2790" t="s">
        <v>40</v>
      </c>
      <c r="G2790" t="s">
        <v>13</v>
      </c>
      <c r="H2790" t="s">
        <v>24</v>
      </c>
      <c r="I2790">
        <v>16.463999999999999</v>
      </c>
      <c r="J2790">
        <v>1</v>
      </c>
      <c r="K2790">
        <v>0.15</v>
      </c>
      <c r="L2790">
        <v>2.16</v>
      </c>
      <c r="M2790" s="7">
        <f>SUM(Table1[[#This Row],[Profit]]/Table1[[#This Row],[Sales]])</f>
        <v>0.13119533527696794</v>
      </c>
      <c r="N2790">
        <f>SUM(Table1[[#This Row],[Sales]]*Table1[[#This Row],[Quantity]])</f>
        <v>16.463999999999999</v>
      </c>
    </row>
    <row r="2791" spans="1:14" x14ac:dyDescent="0.3">
      <c r="A2791" t="s">
        <v>2721</v>
      </c>
      <c r="B2791" s="1">
        <v>42340</v>
      </c>
      <c r="C2791" t="s">
        <v>2062</v>
      </c>
      <c r="D2791" t="s">
        <v>2063</v>
      </c>
      <c r="E2791" t="s">
        <v>11</v>
      </c>
      <c r="F2791" t="s">
        <v>40</v>
      </c>
      <c r="G2791" t="s">
        <v>5</v>
      </c>
      <c r="H2791" t="s">
        <v>23</v>
      </c>
      <c r="I2791">
        <v>39.96</v>
      </c>
      <c r="J2791">
        <v>9</v>
      </c>
      <c r="K2791">
        <v>0</v>
      </c>
      <c r="L2791">
        <v>9.6999999999999993</v>
      </c>
      <c r="M2791" s="7">
        <f>SUM(Table1[[#This Row],[Profit]]/Table1[[#This Row],[Sales]])</f>
        <v>0.24274274274274271</v>
      </c>
      <c r="N2791">
        <f>SUM(Table1[[#This Row],[Sales]]*Table1[[#This Row],[Quantity]])</f>
        <v>359.64</v>
      </c>
    </row>
    <row r="2792" spans="1:14" x14ac:dyDescent="0.3">
      <c r="A2792" t="s">
        <v>2722</v>
      </c>
      <c r="B2792" s="1">
        <v>42268</v>
      </c>
      <c r="C2792" t="s">
        <v>1044</v>
      </c>
      <c r="D2792" t="s">
        <v>1045</v>
      </c>
      <c r="E2792" t="s">
        <v>11</v>
      </c>
      <c r="F2792" t="s">
        <v>40</v>
      </c>
      <c r="G2792" t="s">
        <v>13</v>
      </c>
      <c r="H2792" t="s">
        <v>28</v>
      </c>
      <c r="I2792">
        <v>25.96</v>
      </c>
      <c r="J2792">
        <v>10</v>
      </c>
      <c r="K2792">
        <v>0</v>
      </c>
      <c r="L2792">
        <v>5.45</v>
      </c>
      <c r="M2792" s="7">
        <f>SUM(Table1[[#This Row],[Profit]]/Table1[[#This Row],[Sales]])</f>
        <v>0.20993836671802774</v>
      </c>
      <c r="N2792">
        <f>SUM(Table1[[#This Row],[Sales]]*Table1[[#This Row],[Quantity]])</f>
        <v>259.60000000000002</v>
      </c>
    </row>
    <row r="2793" spans="1:14" x14ac:dyDescent="0.3">
      <c r="A2793" t="s">
        <v>2722</v>
      </c>
      <c r="B2793" s="1">
        <v>42268</v>
      </c>
      <c r="C2793" t="s">
        <v>1044</v>
      </c>
      <c r="D2793" t="s">
        <v>1045</v>
      </c>
      <c r="E2793" t="s">
        <v>11</v>
      </c>
      <c r="F2793" t="s">
        <v>40</v>
      </c>
      <c r="G2793" t="s">
        <v>13</v>
      </c>
      <c r="H2793" t="s">
        <v>28</v>
      </c>
      <c r="I2793">
        <v>36.270000000000003</v>
      </c>
      <c r="J2793">
        <v>2</v>
      </c>
      <c r="K2793">
        <v>0.2</v>
      </c>
      <c r="L2793">
        <v>7.54</v>
      </c>
      <c r="M2793" s="7">
        <f>SUM(Table1[[#This Row],[Profit]]/Table1[[#This Row],[Sales]])</f>
        <v>0.2078853046594982</v>
      </c>
      <c r="N2793">
        <f>SUM(Table1[[#This Row],[Sales]]*Table1[[#This Row],[Quantity]])</f>
        <v>72.540000000000006</v>
      </c>
    </row>
    <row r="2794" spans="1:14" x14ac:dyDescent="0.3">
      <c r="A2794" t="s">
        <v>2722</v>
      </c>
      <c r="B2794" s="1">
        <v>42268</v>
      </c>
      <c r="C2794" t="s">
        <v>1044</v>
      </c>
      <c r="D2794" t="s">
        <v>1045</v>
      </c>
      <c r="E2794" t="s">
        <v>11</v>
      </c>
      <c r="F2794" t="s">
        <v>40</v>
      </c>
      <c r="G2794" t="s">
        <v>13</v>
      </c>
      <c r="H2794" t="s">
        <v>32</v>
      </c>
      <c r="I2794">
        <v>6.48</v>
      </c>
      <c r="J2794">
        <v>8</v>
      </c>
      <c r="K2794">
        <v>0.05</v>
      </c>
      <c r="L2794">
        <v>1.5</v>
      </c>
      <c r="M2794" s="7">
        <f>SUM(Table1[[#This Row],[Profit]]/Table1[[#This Row],[Sales]])</f>
        <v>0.23148148148148145</v>
      </c>
      <c r="N2794">
        <f>SUM(Table1[[#This Row],[Sales]]*Table1[[#This Row],[Quantity]])</f>
        <v>51.84</v>
      </c>
    </row>
    <row r="2795" spans="1:14" x14ac:dyDescent="0.3">
      <c r="A2795" t="s">
        <v>2723</v>
      </c>
      <c r="B2795" s="1">
        <v>42106</v>
      </c>
      <c r="C2795" t="s">
        <v>2574</v>
      </c>
      <c r="D2795" t="s">
        <v>2575</v>
      </c>
      <c r="E2795" t="s">
        <v>11</v>
      </c>
      <c r="F2795" t="s">
        <v>12</v>
      </c>
      <c r="G2795" t="s">
        <v>25</v>
      </c>
      <c r="H2795" t="s">
        <v>26</v>
      </c>
      <c r="I2795">
        <v>1075.088</v>
      </c>
      <c r="J2795">
        <v>6</v>
      </c>
      <c r="K2795">
        <v>0.2</v>
      </c>
      <c r="L2795">
        <v>87.59</v>
      </c>
      <c r="M2795" s="7">
        <f>SUM(Table1[[#This Row],[Profit]]/Table1[[#This Row],[Sales]])</f>
        <v>8.1472400398851078E-2</v>
      </c>
      <c r="N2795">
        <f>SUM(Table1[[#This Row],[Sales]]*Table1[[#This Row],[Quantity]])</f>
        <v>6450.5280000000002</v>
      </c>
    </row>
    <row r="2796" spans="1:14" x14ac:dyDescent="0.3">
      <c r="A2796" t="s">
        <v>2723</v>
      </c>
      <c r="B2796" s="1">
        <v>42106</v>
      </c>
      <c r="C2796" t="s">
        <v>2574</v>
      </c>
      <c r="D2796" t="s">
        <v>2575</v>
      </c>
      <c r="E2796" t="s">
        <v>11</v>
      </c>
      <c r="F2796" t="s">
        <v>12</v>
      </c>
      <c r="G2796" t="s">
        <v>25</v>
      </c>
      <c r="H2796" t="s">
        <v>26</v>
      </c>
      <c r="I2796">
        <v>438.36799999999999</v>
      </c>
      <c r="J2796">
        <v>1</v>
      </c>
      <c r="K2796">
        <v>0.25</v>
      </c>
      <c r="L2796">
        <v>58.33</v>
      </c>
      <c r="M2796" s="7">
        <f>SUM(Table1[[#This Row],[Profit]]/Table1[[#This Row],[Sales]])</f>
        <v>0.13306171983356449</v>
      </c>
      <c r="N2796">
        <f>SUM(Table1[[#This Row],[Sales]]*Table1[[#This Row],[Quantity]])</f>
        <v>438.36799999999999</v>
      </c>
    </row>
    <row r="2797" spans="1:14" x14ac:dyDescent="0.3">
      <c r="A2797" t="s">
        <v>2723</v>
      </c>
      <c r="B2797" s="1">
        <v>42106</v>
      </c>
      <c r="C2797" t="s">
        <v>2574</v>
      </c>
      <c r="D2797" t="s">
        <v>2575</v>
      </c>
      <c r="E2797" t="s">
        <v>11</v>
      </c>
      <c r="F2797" t="s">
        <v>12</v>
      </c>
      <c r="G2797" t="s">
        <v>13</v>
      </c>
      <c r="H2797" t="s">
        <v>27</v>
      </c>
      <c r="I2797">
        <v>18.088000000000001</v>
      </c>
      <c r="J2797">
        <v>10</v>
      </c>
      <c r="K2797">
        <v>0.15</v>
      </c>
      <c r="L2797">
        <v>3.47</v>
      </c>
      <c r="M2797" s="7">
        <f>SUM(Table1[[#This Row],[Profit]]/Table1[[#This Row],[Sales]])</f>
        <v>0.19183989385227776</v>
      </c>
      <c r="N2797">
        <f>SUM(Table1[[#This Row],[Sales]]*Table1[[#This Row],[Quantity]])</f>
        <v>180.88</v>
      </c>
    </row>
    <row r="2798" spans="1:14" x14ac:dyDescent="0.3">
      <c r="A2798" t="s">
        <v>2723</v>
      </c>
      <c r="B2798" s="1">
        <v>42106</v>
      </c>
      <c r="C2798" t="s">
        <v>2574</v>
      </c>
      <c r="D2798" t="s">
        <v>2575</v>
      </c>
      <c r="E2798" t="s">
        <v>11</v>
      </c>
      <c r="F2798" t="s">
        <v>12</v>
      </c>
      <c r="G2798" t="s">
        <v>5</v>
      </c>
      <c r="H2798" t="s">
        <v>6</v>
      </c>
      <c r="I2798">
        <v>308.49900000000002</v>
      </c>
      <c r="J2798">
        <v>9</v>
      </c>
      <c r="K2798">
        <v>0.2</v>
      </c>
      <c r="L2798">
        <v>70.709999999999994</v>
      </c>
      <c r="M2798" s="7">
        <f>SUM(Table1[[#This Row],[Profit]]/Table1[[#This Row],[Sales]])</f>
        <v>0.22920657765503288</v>
      </c>
      <c r="N2798">
        <f>SUM(Table1[[#This Row],[Sales]]*Table1[[#This Row],[Quantity]])</f>
        <v>2776.491</v>
      </c>
    </row>
    <row r="2799" spans="1:14" x14ac:dyDescent="0.3">
      <c r="A2799" t="s">
        <v>2724</v>
      </c>
      <c r="B2799" s="1">
        <v>43393</v>
      </c>
      <c r="C2799" t="s">
        <v>1755</v>
      </c>
      <c r="D2799" t="s">
        <v>1756</v>
      </c>
      <c r="E2799" t="s">
        <v>3</v>
      </c>
      <c r="F2799" t="s">
        <v>4</v>
      </c>
      <c r="G2799" t="s">
        <v>13</v>
      </c>
      <c r="H2799" t="s">
        <v>24</v>
      </c>
      <c r="I2799">
        <v>13.36</v>
      </c>
      <c r="J2799">
        <v>6</v>
      </c>
      <c r="K2799">
        <v>0.05</v>
      </c>
      <c r="L2799">
        <v>1.88</v>
      </c>
      <c r="M2799" s="7">
        <f>SUM(Table1[[#This Row],[Profit]]/Table1[[#This Row],[Sales]])</f>
        <v>0.1407185628742515</v>
      </c>
      <c r="N2799">
        <f>SUM(Table1[[#This Row],[Sales]]*Table1[[#This Row],[Quantity]])</f>
        <v>80.16</v>
      </c>
    </row>
    <row r="2800" spans="1:14" x14ac:dyDescent="0.3">
      <c r="A2800" t="s">
        <v>2724</v>
      </c>
      <c r="B2800" s="1">
        <v>43393</v>
      </c>
      <c r="C2800" t="s">
        <v>1755</v>
      </c>
      <c r="D2800" t="s">
        <v>1756</v>
      </c>
      <c r="E2800" t="s">
        <v>3</v>
      </c>
      <c r="F2800" t="s">
        <v>4</v>
      </c>
      <c r="G2800" t="s">
        <v>13</v>
      </c>
      <c r="H2800" t="s">
        <v>32</v>
      </c>
      <c r="I2800">
        <v>39.96</v>
      </c>
      <c r="J2800">
        <v>8</v>
      </c>
      <c r="K2800">
        <v>0.1</v>
      </c>
      <c r="L2800">
        <v>7.28</v>
      </c>
      <c r="M2800" s="7">
        <f>SUM(Table1[[#This Row],[Profit]]/Table1[[#This Row],[Sales]])</f>
        <v>0.18218218218218218</v>
      </c>
      <c r="N2800">
        <f>SUM(Table1[[#This Row],[Sales]]*Table1[[#This Row],[Quantity]])</f>
        <v>319.68</v>
      </c>
    </row>
    <row r="2801" spans="1:14" x14ac:dyDescent="0.3">
      <c r="A2801" t="s">
        <v>2724</v>
      </c>
      <c r="B2801" s="1">
        <v>43393</v>
      </c>
      <c r="C2801" t="s">
        <v>1755</v>
      </c>
      <c r="D2801" t="s">
        <v>1756</v>
      </c>
      <c r="E2801" t="s">
        <v>3</v>
      </c>
      <c r="F2801" t="s">
        <v>4</v>
      </c>
      <c r="G2801" t="s">
        <v>13</v>
      </c>
      <c r="H2801" t="s">
        <v>27</v>
      </c>
      <c r="I2801">
        <v>145.85</v>
      </c>
      <c r="J2801">
        <v>4</v>
      </c>
      <c r="K2801">
        <v>0.25</v>
      </c>
      <c r="L2801">
        <v>10.67</v>
      </c>
      <c r="M2801" s="7">
        <f>SUM(Table1[[#This Row],[Profit]]/Table1[[#This Row],[Sales]])</f>
        <v>7.3157353445320539E-2</v>
      </c>
      <c r="N2801">
        <f>SUM(Table1[[#This Row],[Sales]]*Table1[[#This Row],[Quantity]])</f>
        <v>583.4</v>
      </c>
    </row>
    <row r="2802" spans="1:14" x14ac:dyDescent="0.3">
      <c r="A2802" t="s">
        <v>2725</v>
      </c>
      <c r="B2802" s="1">
        <v>43033</v>
      </c>
      <c r="C2802" t="s">
        <v>1104</v>
      </c>
      <c r="D2802" t="s">
        <v>1105</v>
      </c>
      <c r="E2802" t="s">
        <v>11</v>
      </c>
      <c r="F2802" t="s">
        <v>4</v>
      </c>
      <c r="G2802" t="s">
        <v>25</v>
      </c>
      <c r="H2802" t="s">
        <v>26</v>
      </c>
      <c r="I2802">
        <v>783.96</v>
      </c>
      <c r="J2802">
        <v>8</v>
      </c>
      <c r="K2802">
        <v>0.2</v>
      </c>
      <c r="L2802">
        <v>136.77000000000001</v>
      </c>
      <c r="M2802" s="7">
        <f>SUM(Table1[[#This Row],[Profit]]/Table1[[#This Row],[Sales]])</f>
        <v>0.17446043165467626</v>
      </c>
      <c r="N2802">
        <f>SUM(Table1[[#This Row],[Sales]]*Table1[[#This Row],[Quantity]])</f>
        <v>6271.68</v>
      </c>
    </row>
    <row r="2803" spans="1:14" x14ac:dyDescent="0.3">
      <c r="A2803" t="s">
        <v>2726</v>
      </c>
      <c r="B2803" s="1">
        <v>42675</v>
      </c>
      <c r="C2803" t="s">
        <v>1053</v>
      </c>
      <c r="D2803" t="s">
        <v>1054</v>
      </c>
      <c r="E2803" t="s">
        <v>3</v>
      </c>
      <c r="F2803" t="s">
        <v>12</v>
      </c>
      <c r="G2803" t="s">
        <v>13</v>
      </c>
      <c r="H2803" t="s">
        <v>24</v>
      </c>
      <c r="I2803">
        <v>7.88</v>
      </c>
      <c r="J2803">
        <v>5</v>
      </c>
      <c r="K2803">
        <v>0.05</v>
      </c>
      <c r="L2803">
        <v>2.0699999999999998</v>
      </c>
      <c r="M2803" s="7">
        <f>SUM(Table1[[#This Row],[Profit]]/Table1[[#This Row],[Sales]])</f>
        <v>0.26269035532994922</v>
      </c>
      <c r="N2803">
        <f>SUM(Table1[[#This Row],[Sales]]*Table1[[#This Row],[Quantity]])</f>
        <v>39.4</v>
      </c>
    </row>
    <row r="2804" spans="1:14" x14ac:dyDescent="0.3">
      <c r="A2804" t="s">
        <v>2727</v>
      </c>
      <c r="B2804" s="1">
        <v>43407</v>
      </c>
      <c r="C2804" t="s">
        <v>2728</v>
      </c>
      <c r="D2804" t="s">
        <v>2729</v>
      </c>
      <c r="E2804" t="s">
        <v>3</v>
      </c>
      <c r="F2804" t="s">
        <v>12</v>
      </c>
      <c r="G2804" t="s">
        <v>5</v>
      </c>
      <c r="H2804" t="s">
        <v>23</v>
      </c>
      <c r="I2804">
        <v>41.37</v>
      </c>
      <c r="J2804">
        <v>10</v>
      </c>
      <c r="K2804">
        <v>0.25</v>
      </c>
      <c r="L2804">
        <v>8.4700000000000006</v>
      </c>
      <c r="M2804" s="7">
        <f>SUM(Table1[[#This Row],[Profit]]/Table1[[#This Row],[Sales]])</f>
        <v>0.2047377326565144</v>
      </c>
      <c r="N2804">
        <f>SUM(Table1[[#This Row],[Sales]]*Table1[[#This Row],[Quantity]])</f>
        <v>413.7</v>
      </c>
    </row>
    <row r="2805" spans="1:14" x14ac:dyDescent="0.3">
      <c r="A2805" t="s">
        <v>2730</v>
      </c>
      <c r="B2805" s="1">
        <v>42502</v>
      </c>
      <c r="C2805" t="s">
        <v>1678</v>
      </c>
      <c r="D2805" t="s">
        <v>1679</v>
      </c>
      <c r="E2805" t="s">
        <v>3</v>
      </c>
      <c r="F2805" t="s">
        <v>12</v>
      </c>
      <c r="G2805" t="s">
        <v>13</v>
      </c>
      <c r="H2805" t="s">
        <v>32</v>
      </c>
      <c r="I2805">
        <v>12.84</v>
      </c>
      <c r="J2805">
        <v>1</v>
      </c>
      <c r="K2805">
        <v>0.1</v>
      </c>
      <c r="L2805">
        <v>0.76</v>
      </c>
      <c r="M2805" s="7">
        <f>SUM(Table1[[#This Row],[Profit]]/Table1[[#This Row],[Sales]])</f>
        <v>5.9190031152647975E-2</v>
      </c>
      <c r="N2805">
        <f>SUM(Table1[[#This Row],[Sales]]*Table1[[#This Row],[Quantity]])</f>
        <v>12.84</v>
      </c>
    </row>
    <row r="2806" spans="1:14" x14ac:dyDescent="0.3">
      <c r="A2806" t="s">
        <v>2730</v>
      </c>
      <c r="B2806" s="1">
        <v>42502</v>
      </c>
      <c r="C2806" t="s">
        <v>1678</v>
      </c>
      <c r="D2806" t="s">
        <v>1679</v>
      </c>
      <c r="E2806" t="s">
        <v>3</v>
      </c>
      <c r="F2806" t="s">
        <v>12</v>
      </c>
      <c r="G2806" t="s">
        <v>13</v>
      </c>
      <c r="H2806" t="s">
        <v>32</v>
      </c>
      <c r="I2806">
        <v>25.68</v>
      </c>
      <c r="J2806">
        <v>2</v>
      </c>
      <c r="K2806">
        <v>0.25</v>
      </c>
      <c r="L2806">
        <v>0.67</v>
      </c>
      <c r="M2806" s="7">
        <f>SUM(Table1[[#This Row],[Profit]]/Table1[[#This Row],[Sales]])</f>
        <v>2.6090342679127729E-2</v>
      </c>
      <c r="N2806">
        <f>SUM(Table1[[#This Row],[Sales]]*Table1[[#This Row],[Quantity]])</f>
        <v>51.36</v>
      </c>
    </row>
    <row r="2807" spans="1:14" x14ac:dyDescent="0.3">
      <c r="A2807" t="s">
        <v>2731</v>
      </c>
      <c r="B2807" s="1">
        <v>42620</v>
      </c>
      <c r="C2807" t="s">
        <v>760</v>
      </c>
      <c r="D2807" t="s">
        <v>761</v>
      </c>
      <c r="E2807" t="s">
        <v>3</v>
      </c>
      <c r="F2807" t="s">
        <v>40</v>
      </c>
      <c r="G2807" t="s">
        <v>5</v>
      </c>
      <c r="H2807" t="s">
        <v>7</v>
      </c>
      <c r="I2807">
        <v>47.515999999999998</v>
      </c>
      <c r="J2807">
        <v>10</v>
      </c>
      <c r="K2807">
        <v>0.15</v>
      </c>
      <c r="L2807">
        <v>9.2100000000000009</v>
      </c>
      <c r="M2807" s="7">
        <f>SUM(Table1[[#This Row],[Profit]]/Table1[[#This Row],[Sales]])</f>
        <v>0.19382944692314169</v>
      </c>
      <c r="N2807">
        <f>SUM(Table1[[#This Row],[Sales]]*Table1[[#This Row],[Quantity]])</f>
        <v>475.15999999999997</v>
      </c>
    </row>
    <row r="2808" spans="1:14" x14ac:dyDescent="0.3">
      <c r="A2808" t="s">
        <v>2732</v>
      </c>
      <c r="B2808" s="1">
        <v>42576</v>
      </c>
      <c r="C2808" t="s">
        <v>2733</v>
      </c>
      <c r="D2808" t="s">
        <v>2734</v>
      </c>
      <c r="E2808" t="s">
        <v>3</v>
      </c>
      <c r="F2808" t="s">
        <v>12</v>
      </c>
      <c r="G2808" t="s">
        <v>13</v>
      </c>
      <c r="H2808" t="s">
        <v>101</v>
      </c>
      <c r="I2808">
        <v>9.42</v>
      </c>
      <c r="J2808">
        <v>3</v>
      </c>
      <c r="K2808">
        <v>0.15</v>
      </c>
      <c r="L2808">
        <v>1.53</v>
      </c>
      <c r="M2808" s="7">
        <f>SUM(Table1[[#This Row],[Profit]]/Table1[[#This Row],[Sales]])</f>
        <v>0.16242038216560509</v>
      </c>
      <c r="N2808">
        <f>SUM(Table1[[#This Row],[Sales]]*Table1[[#This Row],[Quantity]])</f>
        <v>28.259999999999998</v>
      </c>
    </row>
    <row r="2809" spans="1:14" x14ac:dyDescent="0.3">
      <c r="A2809" t="s">
        <v>2732</v>
      </c>
      <c r="B2809" s="1">
        <v>42576</v>
      </c>
      <c r="C2809" t="s">
        <v>2733</v>
      </c>
      <c r="D2809" t="s">
        <v>2734</v>
      </c>
      <c r="E2809" t="s">
        <v>3</v>
      </c>
      <c r="F2809" t="s">
        <v>12</v>
      </c>
      <c r="G2809" t="s">
        <v>13</v>
      </c>
      <c r="H2809" t="s">
        <v>32</v>
      </c>
      <c r="I2809">
        <v>12.96</v>
      </c>
      <c r="J2809">
        <v>4</v>
      </c>
      <c r="K2809">
        <v>0</v>
      </c>
      <c r="L2809">
        <v>3.58</v>
      </c>
      <c r="M2809" s="7">
        <f>SUM(Table1[[#This Row],[Profit]]/Table1[[#This Row],[Sales]])</f>
        <v>0.27623456790123457</v>
      </c>
      <c r="N2809">
        <f>SUM(Table1[[#This Row],[Sales]]*Table1[[#This Row],[Quantity]])</f>
        <v>51.84</v>
      </c>
    </row>
    <row r="2810" spans="1:14" x14ac:dyDescent="0.3">
      <c r="A2810" t="s">
        <v>2732</v>
      </c>
      <c r="B2810" s="1">
        <v>42576</v>
      </c>
      <c r="C2810" t="s">
        <v>2733</v>
      </c>
      <c r="D2810" t="s">
        <v>2734</v>
      </c>
      <c r="E2810" t="s">
        <v>3</v>
      </c>
      <c r="F2810" t="s">
        <v>12</v>
      </c>
      <c r="G2810" t="s">
        <v>5</v>
      </c>
      <c r="H2810" t="s">
        <v>6</v>
      </c>
      <c r="I2810">
        <v>704.9</v>
      </c>
      <c r="J2810">
        <v>8</v>
      </c>
      <c r="K2810">
        <v>0.1</v>
      </c>
      <c r="L2810">
        <v>69.400000000000006</v>
      </c>
      <c r="M2810" s="7">
        <f>SUM(Table1[[#This Row],[Profit]]/Table1[[#This Row],[Sales]])</f>
        <v>9.8453681373244437E-2</v>
      </c>
      <c r="N2810">
        <f>SUM(Table1[[#This Row],[Sales]]*Table1[[#This Row],[Quantity]])</f>
        <v>5639.2</v>
      </c>
    </row>
    <row r="2811" spans="1:14" x14ac:dyDescent="0.3">
      <c r="A2811" t="s">
        <v>2732</v>
      </c>
      <c r="B2811" s="1">
        <v>42576</v>
      </c>
      <c r="C2811" t="s">
        <v>2733</v>
      </c>
      <c r="D2811" t="s">
        <v>2734</v>
      </c>
      <c r="E2811" t="s">
        <v>3</v>
      </c>
      <c r="F2811" t="s">
        <v>12</v>
      </c>
      <c r="G2811" t="s">
        <v>5</v>
      </c>
      <c r="H2811" t="s">
        <v>7</v>
      </c>
      <c r="I2811">
        <v>561.56799999999998</v>
      </c>
      <c r="J2811">
        <v>2</v>
      </c>
      <c r="K2811">
        <v>0.2</v>
      </c>
      <c r="L2811">
        <v>113.44</v>
      </c>
      <c r="M2811" s="7">
        <f>SUM(Table1[[#This Row],[Profit]]/Table1[[#This Row],[Sales]])</f>
        <v>0.20200581229699699</v>
      </c>
      <c r="N2811">
        <f>SUM(Table1[[#This Row],[Sales]]*Table1[[#This Row],[Quantity]])</f>
        <v>1123.136</v>
      </c>
    </row>
    <row r="2812" spans="1:14" x14ac:dyDescent="0.3">
      <c r="A2812" t="s">
        <v>2735</v>
      </c>
      <c r="B2812" s="1">
        <v>42690</v>
      </c>
      <c r="C2812" t="s">
        <v>1738</v>
      </c>
      <c r="D2812" t="s">
        <v>1739</v>
      </c>
      <c r="E2812" t="s">
        <v>39</v>
      </c>
      <c r="F2812" t="s">
        <v>40</v>
      </c>
      <c r="G2812" t="s">
        <v>13</v>
      </c>
      <c r="H2812" t="s">
        <v>32</v>
      </c>
      <c r="I2812">
        <v>179.82</v>
      </c>
      <c r="J2812">
        <v>6</v>
      </c>
      <c r="K2812">
        <v>0.25</v>
      </c>
      <c r="L2812">
        <v>26.24</v>
      </c>
      <c r="M2812" s="7">
        <f>SUM(Table1[[#This Row],[Profit]]/Table1[[#This Row],[Sales]])</f>
        <v>0.14592370147925704</v>
      </c>
      <c r="N2812">
        <f>SUM(Table1[[#This Row],[Sales]]*Table1[[#This Row],[Quantity]])</f>
        <v>1078.92</v>
      </c>
    </row>
    <row r="2813" spans="1:14" x14ac:dyDescent="0.3">
      <c r="A2813" t="s">
        <v>2735</v>
      </c>
      <c r="B2813" s="1">
        <v>42690</v>
      </c>
      <c r="C2813" t="s">
        <v>1738</v>
      </c>
      <c r="D2813" t="s">
        <v>1739</v>
      </c>
      <c r="E2813" t="s">
        <v>39</v>
      </c>
      <c r="F2813" t="s">
        <v>40</v>
      </c>
      <c r="G2813" t="s">
        <v>5</v>
      </c>
      <c r="H2813" t="s">
        <v>23</v>
      </c>
      <c r="I2813">
        <v>185.58</v>
      </c>
      <c r="J2813">
        <v>3</v>
      </c>
      <c r="K2813">
        <v>0</v>
      </c>
      <c r="L2813">
        <v>18.350000000000001</v>
      </c>
      <c r="M2813" s="7">
        <f>SUM(Table1[[#This Row],[Profit]]/Table1[[#This Row],[Sales]])</f>
        <v>9.8879189567841363E-2</v>
      </c>
      <c r="N2813">
        <f>SUM(Table1[[#This Row],[Sales]]*Table1[[#This Row],[Quantity]])</f>
        <v>556.74</v>
      </c>
    </row>
    <row r="2814" spans="1:14" x14ac:dyDescent="0.3">
      <c r="A2814" t="s">
        <v>2735</v>
      </c>
      <c r="B2814" s="1">
        <v>42690</v>
      </c>
      <c r="C2814" t="s">
        <v>1738</v>
      </c>
      <c r="D2814" t="s">
        <v>1739</v>
      </c>
      <c r="E2814" t="s">
        <v>39</v>
      </c>
      <c r="F2814" t="s">
        <v>40</v>
      </c>
      <c r="G2814" t="s">
        <v>5</v>
      </c>
      <c r="H2814" t="s">
        <v>18</v>
      </c>
      <c r="I2814">
        <v>214.11</v>
      </c>
      <c r="J2814">
        <v>2</v>
      </c>
      <c r="K2814">
        <v>0</v>
      </c>
      <c r="L2814">
        <v>17.48</v>
      </c>
      <c r="M2814" s="7">
        <f>SUM(Table1[[#This Row],[Profit]]/Table1[[#This Row],[Sales]])</f>
        <v>8.1640278361589838E-2</v>
      </c>
      <c r="N2814">
        <f>SUM(Table1[[#This Row],[Sales]]*Table1[[#This Row],[Quantity]])</f>
        <v>428.22</v>
      </c>
    </row>
    <row r="2815" spans="1:14" x14ac:dyDescent="0.3">
      <c r="A2815" t="s">
        <v>2735</v>
      </c>
      <c r="B2815" s="1">
        <v>42690</v>
      </c>
      <c r="C2815" t="s">
        <v>1738</v>
      </c>
      <c r="D2815" t="s">
        <v>1739</v>
      </c>
      <c r="E2815" t="s">
        <v>39</v>
      </c>
      <c r="F2815" t="s">
        <v>40</v>
      </c>
      <c r="G2815" t="s">
        <v>25</v>
      </c>
      <c r="H2815" t="s">
        <v>63</v>
      </c>
      <c r="I2815">
        <v>999.96</v>
      </c>
      <c r="J2815">
        <v>10</v>
      </c>
      <c r="K2815">
        <v>0.2</v>
      </c>
      <c r="L2815">
        <v>165.67</v>
      </c>
      <c r="M2815" s="7">
        <f>SUM(Table1[[#This Row],[Profit]]/Table1[[#This Row],[Sales]])</f>
        <v>0.16567662706508257</v>
      </c>
      <c r="N2815">
        <f>SUM(Table1[[#This Row],[Sales]]*Table1[[#This Row],[Quantity]])</f>
        <v>9999.6</v>
      </c>
    </row>
    <row r="2816" spans="1:14" x14ac:dyDescent="0.3">
      <c r="A2816" t="s">
        <v>2735</v>
      </c>
      <c r="B2816" s="1">
        <v>42690</v>
      </c>
      <c r="C2816" t="s">
        <v>1738</v>
      </c>
      <c r="D2816" t="s">
        <v>1739</v>
      </c>
      <c r="E2816" t="s">
        <v>39</v>
      </c>
      <c r="F2816" t="s">
        <v>40</v>
      </c>
      <c r="G2816" t="s">
        <v>5</v>
      </c>
      <c r="H2816" t="s">
        <v>18</v>
      </c>
      <c r="I2816">
        <v>653.54999999999995</v>
      </c>
      <c r="J2816">
        <v>2</v>
      </c>
      <c r="K2816">
        <v>0.1</v>
      </c>
      <c r="L2816">
        <v>38.96</v>
      </c>
      <c r="M2816" s="7">
        <f>SUM(Table1[[#This Row],[Profit]]/Table1[[#This Row],[Sales]])</f>
        <v>5.9612883482518558E-2</v>
      </c>
      <c r="N2816">
        <f>SUM(Table1[[#This Row],[Sales]]*Table1[[#This Row],[Quantity]])</f>
        <v>1307.0999999999999</v>
      </c>
    </row>
    <row r="2817" spans="1:14" x14ac:dyDescent="0.3">
      <c r="A2817" t="s">
        <v>2736</v>
      </c>
      <c r="B2817" s="1">
        <v>42614</v>
      </c>
      <c r="C2817" t="s">
        <v>2737</v>
      </c>
      <c r="D2817" t="s">
        <v>2738</v>
      </c>
      <c r="E2817" t="s">
        <v>39</v>
      </c>
      <c r="F2817" t="s">
        <v>56</v>
      </c>
      <c r="G2817" t="s">
        <v>13</v>
      </c>
      <c r="H2817" t="s">
        <v>27</v>
      </c>
      <c r="I2817">
        <v>114.6</v>
      </c>
      <c r="J2817">
        <v>1</v>
      </c>
      <c r="K2817">
        <v>0.25</v>
      </c>
      <c r="L2817">
        <v>19.89</v>
      </c>
      <c r="M2817" s="7">
        <f>SUM(Table1[[#This Row],[Profit]]/Table1[[#This Row],[Sales]])</f>
        <v>0.17356020942408379</v>
      </c>
      <c r="N2817">
        <f>SUM(Table1[[#This Row],[Sales]]*Table1[[#This Row],[Quantity]])</f>
        <v>114.6</v>
      </c>
    </row>
    <row r="2818" spans="1:14" x14ac:dyDescent="0.3">
      <c r="A2818" t="s">
        <v>2736</v>
      </c>
      <c r="B2818" s="1">
        <v>42614</v>
      </c>
      <c r="C2818" t="s">
        <v>2737</v>
      </c>
      <c r="D2818" t="s">
        <v>2738</v>
      </c>
      <c r="E2818" t="s">
        <v>39</v>
      </c>
      <c r="F2818" t="s">
        <v>56</v>
      </c>
      <c r="G2818" t="s">
        <v>5</v>
      </c>
      <c r="H2818" t="s">
        <v>7</v>
      </c>
      <c r="I2818">
        <v>60.74</v>
      </c>
      <c r="J2818">
        <v>7</v>
      </c>
      <c r="K2818">
        <v>0</v>
      </c>
      <c r="L2818">
        <v>11.5</v>
      </c>
      <c r="M2818" s="7">
        <f>SUM(Table1[[#This Row],[Profit]]/Table1[[#This Row],[Sales]])</f>
        <v>0.18933157721435626</v>
      </c>
      <c r="N2818">
        <f>SUM(Table1[[#This Row],[Sales]]*Table1[[#This Row],[Quantity]])</f>
        <v>425.18</v>
      </c>
    </row>
    <row r="2819" spans="1:14" x14ac:dyDescent="0.3">
      <c r="A2819" t="s">
        <v>2736</v>
      </c>
      <c r="B2819" s="1">
        <v>42614</v>
      </c>
      <c r="C2819" t="s">
        <v>2737</v>
      </c>
      <c r="D2819" t="s">
        <v>2738</v>
      </c>
      <c r="E2819" t="s">
        <v>39</v>
      </c>
      <c r="F2819" t="s">
        <v>56</v>
      </c>
      <c r="G2819" t="s">
        <v>5</v>
      </c>
      <c r="H2819" t="s">
        <v>23</v>
      </c>
      <c r="I2819">
        <v>124.36</v>
      </c>
      <c r="J2819">
        <v>9</v>
      </c>
      <c r="K2819">
        <v>0.1</v>
      </c>
      <c r="L2819">
        <v>17.309999999999999</v>
      </c>
      <c r="M2819" s="7">
        <f>SUM(Table1[[#This Row],[Profit]]/Table1[[#This Row],[Sales]])</f>
        <v>0.13919266645223544</v>
      </c>
      <c r="N2819">
        <f>SUM(Table1[[#This Row],[Sales]]*Table1[[#This Row],[Quantity]])</f>
        <v>1119.24</v>
      </c>
    </row>
    <row r="2820" spans="1:14" x14ac:dyDescent="0.3">
      <c r="A2820" t="s">
        <v>2736</v>
      </c>
      <c r="B2820" s="1">
        <v>42614</v>
      </c>
      <c r="C2820" t="s">
        <v>2737</v>
      </c>
      <c r="D2820" t="s">
        <v>2738</v>
      </c>
      <c r="E2820" t="s">
        <v>39</v>
      </c>
      <c r="F2820" t="s">
        <v>56</v>
      </c>
      <c r="G2820" t="s">
        <v>13</v>
      </c>
      <c r="H2820" t="s">
        <v>19</v>
      </c>
      <c r="I2820">
        <v>1088.76</v>
      </c>
      <c r="J2820">
        <v>2</v>
      </c>
      <c r="K2820">
        <v>0</v>
      </c>
      <c r="L2820">
        <v>129.43</v>
      </c>
      <c r="M2820" s="7">
        <f>SUM(Table1[[#This Row],[Profit]]/Table1[[#This Row],[Sales]])</f>
        <v>0.1188783570300158</v>
      </c>
      <c r="N2820">
        <f>SUM(Table1[[#This Row],[Sales]]*Table1[[#This Row],[Quantity]])</f>
        <v>2177.52</v>
      </c>
    </row>
    <row r="2821" spans="1:14" x14ac:dyDescent="0.3">
      <c r="A2821" t="s">
        <v>2739</v>
      </c>
      <c r="B2821" s="1">
        <v>42860</v>
      </c>
      <c r="C2821" t="s">
        <v>2740</v>
      </c>
      <c r="D2821" t="s">
        <v>2741</v>
      </c>
      <c r="E2821" t="s">
        <v>3</v>
      </c>
      <c r="F2821" t="s">
        <v>12</v>
      </c>
      <c r="G2821" t="s">
        <v>13</v>
      </c>
      <c r="H2821" t="s">
        <v>27</v>
      </c>
      <c r="I2821">
        <v>6.72</v>
      </c>
      <c r="J2821">
        <v>8</v>
      </c>
      <c r="K2821">
        <v>0.2</v>
      </c>
      <c r="L2821">
        <v>1.59</v>
      </c>
      <c r="M2821" s="7">
        <f>SUM(Table1[[#This Row],[Profit]]/Table1[[#This Row],[Sales]])</f>
        <v>0.23660714285714288</v>
      </c>
      <c r="N2821">
        <f>SUM(Table1[[#This Row],[Sales]]*Table1[[#This Row],[Quantity]])</f>
        <v>53.76</v>
      </c>
    </row>
    <row r="2822" spans="1:14" x14ac:dyDescent="0.3">
      <c r="A2822" t="s">
        <v>2739</v>
      </c>
      <c r="B2822" s="1">
        <v>42860</v>
      </c>
      <c r="C2822" t="s">
        <v>2740</v>
      </c>
      <c r="D2822" t="s">
        <v>2741</v>
      </c>
      <c r="E2822" t="s">
        <v>3</v>
      </c>
      <c r="F2822" t="s">
        <v>12</v>
      </c>
      <c r="G2822" t="s">
        <v>5</v>
      </c>
      <c r="H2822" t="s">
        <v>18</v>
      </c>
      <c r="I2822">
        <v>298.77600000000001</v>
      </c>
      <c r="J2822">
        <v>6</v>
      </c>
      <c r="K2822">
        <v>0.25</v>
      </c>
      <c r="L2822">
        <v>46.47</v>
      </c>
      <c r="M2822" s="7">
        <f>SUM(Table1[[#This Row],[Profit]]/Table1[[#This Row],[Sales]])</f>
        <v>0.15553458109085067</v>
      </c>
      <c r="N2822">
        <f>SUM(Table1[[#This Row],[Sales]]*Table1[[#This Row],[Quantity]])</f>
        <v>1792.6559999999999</v>
      </c>
    </row>
    <row r="2823" spans="1:14" x14ac:dyDescent="0.3">
      <c r="A2823" t="s">
        <v>2742</v>
      </c>
      <c r="B2823" s="1">
        <v>43100</v>
      </c>
      <c r="C2823" t="s">
        <v>1298</v>
      </c>
      <c r="D2823" t="s">
        <v>1299</v>
      </c>
      <c r="E2823" t="s">
        <v>3</v>
      </c>
      <c r="F2823" t="s">
        <v>12</v>
      </c>
      <c r="G2823" t="s">
        <v>25</v>
      </c>
      <c r="H2823" t="s">
        <v>26</v>
      </c>
      <c r="I2823">
        <v>302.37599999999998</v>
      </c>
      <c r="J2823">
        <v>9</v>
      </c>
      <c r="K2823">
        <v>0</v>
      </c>
      <c r="L2823">
        <v>73.94</v>
      </c>
      <c r="M2823" s="7">
        <f>SUM(Table1[[#This Row],[Profit]]/Table1[[#This Row],[Sales]])</f>
        <v>0.24452998915257826</v>
      </c>
      <c r="N2823">
        <f>SUM(Table1[[#This Row],[Sales]]*Table1[[#This Row],[Quantity]])</f>
        <v>2721.384</v>
      </c>
    </row>
    <row r="2824" spans="1:14" x14ac:dyDescent="0.3">
      <c r="A2824" t="s">
        <v>2743</v>
      </c>
      <c r="B2824" s="1">
        <v>43361</v>
      </c>
      <c r="C2824" t="s">
        <v>1462</v>
      </c>
      <c r="D2824" t="s">
        <v>1463</v>
      </c>
      <c r="E2824" t="s">
        <v>3</v>
      </c>
      <c r="F2824" t="s">
        <v>40</v>
      </c>
      <c r="G2824" t="s">
        <v>13</v>
      </c>
      <c r="H2824" t="s">
        <v>24</v>
      </c>
      <c r="I2824">
        <v>8.9280000000000008</v>
      </c>
      <c r="J2824">
        <v>2</v>
      </c>
      <c r="K2824">
        <v>0.05</v>
      </c>
      <c r="L2824">
        <v>2.0299999999999998</v>
      </c>
      <c r="M2824" s="7">
        <f>SUM(Table1[[#This Row],[Profit]]/Table1[[#This Row],[Sales]])</f>
        <v>0.22737455197132611</v>
      </c>
      <c r="N2824">
        <f>SUM(Table1[[#This Row],[Sales]]*Table1[[#This Row],[Quantity]])</f>
        <v>17.856000000000002</v>
      </c>
    </row>
    <row r="2825" spans="1:14" x14ac:dyDescent="0.3">
      <c r="A2825" t="s">
        <v>2743</v>
      </c>
      <c r="B2825" s="1">
        <v>43361</v>
      </c>
      <c r="C2825" t="s">
        <v>1462</v>
      </c>
      <c r="D2825" t="s">
        <v>1463</v>
      </c>
      <c r="E2825" t="s">
        <v>3</v>
      </c>
      <c r="F2825" t="s">
        <v>40</v>
      </c>
      <c r="G2825" t="s">
        <v>13</v>
      </c>
      <c r="H2825" t="s">
        <v>19</v>
      </c>
      <c r="I2825">
        <v>47.584000000000003</v>
      </c>
      <c r="J2825">
        <v>10</v>
      </c>
      <c r="K2825">
        <v>0.25</v>
      </c>
      <c r="L2825">
        <v>5.76</v>
      </c>
      <c r="M2825" s="7">
        <f>SUM(Table1[[#This Row],[Profit]]/Table1[[#This Row],[Sales]])</f>
        <v>0.12104909213180901</v>
      </c>
      <c r="N2825">
        <f>SUM(Table1[[#This Row],[Sales]]*Table1[[#This Row],[Quantity]])</f>
        <v>475.84000000000003</v>
      </c>
    </row>
    <row r="2826" spans="1:14" x14ac:dyDescent="0.3">
      <c r="A2826" t="s">
        <v>2744</v>
      </c>
      <c r="B2826" s="1">
        <v>42272</v>
      </c>
      <c r="C2826" t="s">
        <v>635</v>
      </c>
      <c r="D2826" t="s">
        <v>636</v>
      </c>
      <c r="E2826" t="s">
        <v>39</v>
      </c>
      <c r="F2826" t="s">
        <v>40</v>
      </c>
      <c r="G2826" t="s">
        <v>13</v>
      </c>
      <c r="H2826" t="s">
        <v>32</v>
      </c>
      <c r="I2826">
        <v>33.792000000000002</v>
      </c>
      <c r="J2826">
        <v>7</v>
      </c>
      <c r="K2826">
        <v>0</v>
      </c>
      <c r="L2826">
        <v>9.6300000000000008</v>
      </c>
      <c r="M2826" s="7">
        <f>SUM(Table1[[#This Row],[Profit]]/Table1[[#This Row],[Sales]])</f>
        <v>0.28497869318181818</v>
      </c>
      <c r="N2826">
        <f>SUM(Table1[[#This Row],[Sales]]*Table1[[#This Row],[Quantity]])</f>
        <v>236.54400000000001</v>
      </c>
    </row>
    <row r="2827" spans="1:14" x14ac:dyDescent="0.3">
      <c r="A2827" t="s">
        <v>2744</v>
      </c>
      <c r="B2827" s="1">
        <v>42272</v>
      </c>
      <c r="C2827" t="s">
        <v>635</v>
      </c>
      <c r="D2827" t="s">
        <v>636</v>
      </c>
      <c r="E2827" t="s">
        <v>39</v>
      </c>
      <c r="F2827" t="s">
        <v>40</v>
      </c>
      <c r="G2827" t="s">
        <v>5</v>
      </c>
      <c r="H2827" t="s">
        <v>6</v>
      </c>
      <c r="I2827">
        <v>300.53280000000001</v>
      </c>
      <c r="J2827">
        <v>9</v>
      </c>
      <c r="K2827">
        <v>0.25</v>
      </c>
      <c r="L2827">
        <v>36.35</v>
      </c>
      <c r="M2827" s="7">
        <f>SUM(Table1[[#This Row],[Profit]]/Table1[[#This Row],[Sales]])</f>
        <v>0.12095185617010855</v>
      </c>
      <c r="N2827">
        <f>SUM(Table1[[#This Row],[Sales]]*Table1[[#This Row],[Quantity]])</f>
        <v>2704.7952</v>
      </c>
    </row>
    <row r="2828" spans="1:14" x14ac:dyDescent="0.3">
      <c r="A2828" t="s">
        <v>2744</v>
      </c>
      <c r="B2828" s="1">
        <v>42272</v>
      </c>
      <c r="C2828" t="s">
        <v>635</v>
      </c>
      <c r="D2828" t="s">
        <v>636</v>
      </c>
      <c r="E2828" t="s">
        <v>39</v>
      </c>
      <c r="F2828" t="s">
        <v>40</v>
      </c>
      <c r="G2828" t="s">
        <v>13</v>
      </c>
      <c r="H2828" t="s">
        <v>27</v>
      </c>
      <c r="I2828">
        <v>2.7240000000000002</v>
      </c>
      <c r="J2828">
        <v>4</v>
      </c>
      <c r="K2828">
        <v>0.25</v>
      </c>
      <c r="L2828">
        <v>0.28999999999999998</v>
      </c>
      <c r="M2828" s="7">
        <f>SUM(Table1[[#This Row],[Profit]]/Table1[[#This Row],[Sales]])</f>
        <v>0.10646108663729807</v>
      </c>
      <c r="N2828">
        <f>SUM(Table1[[#This Row],[Sales]]*Table1[[#This Row],[Quantity]])</f>
        <v>10.896000000000001</v>
      </c>
    </row>
    <row r="2829" spans="1:14" x14ac:dyDescent="0.3">
      <c r="A2829" t="s">
        <v>2744</v>
      </c>
      <c r="B2829" s="1">
        <v>42272</v>
      </c>
      <c r="C2829" t="s">
        <v>635</v>
      </c>
      <c r="D2829" t="s">
        <v>636</v>
      </c>
      <c r="E2829" t="s">
        <v>39</v>
      </c>
      <c r="F2829" t="s">
        <v>40</v>
      </c>
      <c r="G2829" t="s">
        <v>13</v>
      </c>
      <c r="H2829" t="s">
        <v>67</v>
      </c>
      <c r="I2829">
        <v>3.2639999999999998</v>
      </c>
      <c r="J2829">
        <v>10</v>
      </c>
      <c r="K2829">
        <v>0</v>
      </c>
      <c r="L2829">
        <v>0.39</v>
      </c>
      <c r="M2829" s="7">
        <f>SUM(Table1[[#This Row],[Profit]]/Table1[[#This Row],[Sales]])</f>
        <v>0.11948529411764706</v>
      </c>
      <c r="N2829">
        <f>SUM(Table1[[#This Row],[Sales]]*Table1[[#This Row],[Quantity]])</f>
        <v>32.64</v>
      </c>
    </row>
    <row r="2830" spans="1:14" x14ac:dyDescent="0.3">
      <c r="A2830" t="s">
        <v>2745</v>
      </c>
      <c r="B2830" s="1">
        <v>42848</v>
      </c>
      <c r="C2830" t="s">
        <v>260</v>
      </c>
      <c r="D2830" t="s">
        <v>261</v>
      </c>
      <c r="E2830" t="s">
        <v>3</v>
      </c>
      <c r="F2830" t="s">
        <v>56</v>
      </c>
      <c r="G2830" t="s">
        <v>13</v>
      </c>
      <c r="H2830" t="s">
        <v>32</v>
      </c>
      <c r="I2830">
        <v>108.336</v>
      </c>
      <c r="J2830">
        <v>7</v>
      </c>
      <c r="K2830">
        <v>0</v>
      </c>
      <c r="L2830">
        <v>13.05</v>
      </c>
      <c r="M2830" s="7">
        <f>SUM(Table1[[#This Row],[Profit]]/Table1[[#This Row],[Sales]])</f>
        <v>0.12045857332742579</v>
      </c>
      <c r="N2830">
        <f>SUM(Table1[[#This Row],[Sales]]*Table1[[#This Row],[Quantity]])</f>
        <v>758.35199999999998</v>
      </c>
    </row>
    <row r="2831" spans="1:14" x14ac:dyDescent="0.3">
      <c r="A2831" t="s">
        <v>2745</v>
      </c>
      <c r="B2831" s="1">
        <v>42848</v>
      </c>
      <c r="C2831" t="s">
        <v>260</v>
      </c>
      <c r="D2831" t="s">
        <v>261</v>
      </c>
      <c r="E2831" t="s">
        <v>3</v>
      </c>
      <c r="F2831" t="s">
        <v>56</v>
      </c>
      <c r="G2831" t="s">
        <v>13</v>
      </c>
      <c r="H2831" t="s">
        <v>19</v>
      </c>
      <c r="I2831">
        <v>55.92</v>
      </c>
      <c r="J2831">
        <v>2</v>
      </c>
      <c r="K2831">
        <v>0.2</v>
      </c>
      <c r="L2831">
        <v>9.74</v>
      </c>
      <c r="M2831" s="7">
        <f>SUM(Table1[[#This Row],[Profit]]/Table1[[#This Row],[Sales]])</f>
        <v>0.17417739628040058</v>
      </c>
      <c r="N2831">
        <f>SUM(Table1[[#This Row],[Sales]]*Table1[[#This Row],[Quantity]])</f>
        <v>111.84</v>
      </c>
    </row>
    <row r="2832" spans="1:14" x14ac:dyDescent="0.3">
      <c r="A2832" t="s">
        <v>2745</v>
      </c>
      <c r="B2832" s="1">
        <v>42848</v>
      </c>
      <c r="C2832" t="s">
        <v>260</v>
      </c>
      <c r="D2832" t="s">
        <v>261</v>
      </c>
      <c r="E2832" t="s">
        <v>3</v>
      </c>
      <c r="F2832" t="s">
        <v>56</v>
      </c>
      <c r="G2832" t="s">
        <v>13</v>
      </c>
      <c r="H2832" t="s">
        <v>32</v>
      </c>
      <c r="I2832">
        <v>78.304000000000002</v>
      </c>
      <c r="J2832">
        <v>10</v>
      </c>
      <c r="K2832">
        <v>0</v>
      </c>
      <c r="L2832">
        <v>10.47</v>
      </c>
      <c r="M2832" s="7">
        <f>SUM(Table1[[#This Row],[Profit]]/Table1[[#This Row],[Sales]])</f>
        <v>0.13370964446260727</v>
      </c>
      <c r="N2832">
        <f>SUM(Table1[[#This Row],[Sales]]*Table1[[#This Row],[Quantity]])</f>
        <v>783.04</v>
      </c>
    </row>
    <row r="2833" spans="1:14" x14ac:dyDescent="0.3">
      <c r="A2833" t="s">
        <v>2746</v>
      </c>
      <c r="B2833" s="1">
        <v>42309</v>
      </c>
      <c r="C2833" t="s">
        <v>1561</v>
      </c>
      <c r="D2833" t="s">
        <v>1562</v>
      </c>
      <c r="E2833" t="s">
        <v>3</v>
      </c>
      <c r="F2833" t="s">
        <v>12</v>
      </c>
      <c r="G2833" t="s">
        <v>13</v>
      </c>
      <c r="H2833" t="s">
        <v>19</v>
      </c>
      <c r="I2833">
        <v>443.92</v>
      </c>
      <c r="J2833">
        <v>8</v>
      </c>
      <c r="K2833">
        <v>0.15</v>
      </c>
      <c r="L2833">
        <v>83.09</v>
      </c>
      <c r="M2833" s="7">
        <f>SUM(Table1[[#This Row],[Profit]]/Table1[[#This Row],[Sales]])</f>
        <v>0.18717336457019282</v>
      </c>
      <c r="N2833">
        <f>SUM(Table1[[#This Row],[Sales]]*Table1[[#This Row],[Quantity]])</f>
        <v>3551.36</v>
      </c>
    </row>
    <row r="2834" spans="1:14" x14ac:dyDescent="0.3">
      <c r="A2834" t="s">
        <v>2746</v>
      </c>
      <c r="B2834" s="1">
        <v>42309</v>
      </c>
      <c r="C2834" t="s">
        <v>1561</v>
      </c>
      <c r="D2834" t="s">
        <v>1562</v>
      </c>
      <c r="E2834" t="s">
        <v>3</v>
      </c>
      <c r="F2834" t="s">
        <v>12</v>
      </c>
      <c r="G2834" t="s">
        <v>25</v>
      </c>
      <c r="H2834" t="s">
        <v>26</v>
      </c>
      <c r="I2834">
        <v>155.976</v>
      </c>
      <c r="J2834">
        <v>4</v>
      </c>
      <c r="K2834">
        <v>0</v>
      </c>
      <c r="L2834">
        <v>44.95</v>
      </c>
      <c r="M2834" s="7">
        <f>SUM(Table1[[#This Row],[Profit]]/Table1[[#This Row],[Sales]])</f>
        <v>0.28818536185054111</v>
      </c>
      <c r="N2834">
        <f>SUM(Table1[[#This Row],[Sales]]*Table1[[#This Row],[Quantity]])</f>
        <v>623.904</v>
      </c>
    </row>
    <row r="2835" spans="1:14" x14ac:dyDescent="0.3">
      <c r="A2835" t="s">
        <v>2747</v>
      </c>
      <c r="B2835" s="1">
        <v>43126</v>
      </c>
      <c r="C2835" t="s">
        <v>2748</v>
      </c>
      <c r="D2835" t="s">
        <v>2749</v>
      </c>
      <c r="E2835" t="s">
        <v>11</v>
      </c>
      <c r="F2835" t="s">
        <v>4</v>
      </c>
      <c r="G2835" t="s">
        <v>13</v>
      </c>
      <c r="H2835" t="s">
        <v>24</v>
      </c>
      <c r="I2835">
        <v>15.47</v>
      </c>
      <c r="J2835">
        <v>6</v>
      </c>
      <c r="K2835">
        <v>0.15</v>
      </c>
      <c r="L2835">
        <v>1.78</v>
      </c>
      <c r="M2835" s="7">
        <f>SUM(Table1[[#This Row],[Profit]]/Table1[[#This Row],[Sales]])</f>
        <v>0.11506140917905623</v>
      </c>
      <c r="N2835">
        <f>SUM(Table1[[#This Row],[Sales]]*Table1[[#This Row],[Quantity]])</f>
        <v>92.820000000000007</v>
      </c>
    </row>
    <row r="2836" spans="1:14" x14ac:dyDescent="0.3">
      <c r="A2836" t="s">
        <v>2747</v>
      </c>
      <c r="B2836" s="1">
        <v>43126</v>
      </c>
      <c r="C2836" t="s">
        <v>2748</v>
      </c>
      <c r="D2836" t="s">
        <v>2749</v>
      </c>
      <c r="E2836" t="s">
        <v>11</v>
      </c>
      <c r="F2836" t="s">
        <v>4</v>
      </c>
      <c r="G2836" t="s">
        <v>13</v>
      </c>
      <c r="H2836" t="s">
        <v>27</v>
      </c>
      <c r="I2836">
        <v>7.16</v>
      </c>
      <c r="J2836">
        <v>4</v>
      </c>
      <c r="K2836">
        <v>0.1</v>
      </c>
      <c r="L2836">
        <v>0.32</v>
      </c>
      <c r="M2836" s="7">
        <f>SUM(Table1[[#This Row],[Profit]]/Table1[[#This Row],[Sales]])</f>
        <v>4.4692737430167599E-2</v>
      </c>
      <c r="N2836">
        <f>SUM(Table1[[#This Row],[Sales]]*Table1[[#This Row],[Quantity]])</f>
        <v>28.64</v>
      </c>
    </row>
    <row r="2837" spans="1:14" x14ac:dyDescent="0.3">
      <c r="A2837" t="s">
        <v>2750</v>
      </c>
      <c r="B2837" s="1">
        <v>43415</v>
      </c>
      <c r="C2837" t="s">
        <v>1053</v>
      </c>
      <c r="D2837" t="s">
        <v>1054</v>
      </c>
      <c r="E2837" t="s">
        <v>3</v>
      </c>
      <c r="F2837" t="s">
        <v>12</v>
      </c>
      <c r="G2837" t="s">
        <v>13</v>
      </c>
      <c r="H2837" t="s">
        <v>28</v>
      </c>
      <c r="I2837">
        <v>10.89</v>
      </c>
      <c r="J2837">
        <v>6</v>
      </c>
      <c r="K2837">
        <v>0.2</v>
      </c>
      <c r="L2837">
        <v>1.71</v>
      </c>
      <c r="M2837" s="7">
        <f>SUM(Table1[[#This Row],[Profit]]/Table1[[#This Row],[Sales]])</f>
        <v>0.15702479338842973</v>
      </c>
      <c r="N2837">
        <f>SUM(Table1[[#This Row],[Sales]]*Table1[[#This Row],[Quantity]])</f>
        <v>65.34</v>
      </c>
    </row>
    <row r="2838" spans="1:14" x14ac:dyDescent="0.3">
      <c r="A2838" t="s">
        <v>2750</v>
      </c>
      <c r="B2838" s="1">
        <v>43415</v>
      </c>
      <c r="C2838" t="s">
        <v>1053</v>
      </c>
      <c r="D2838" t="s">
        <v>1054</v>
      </c>
      <c r="E2838" t="s">
        <v>3</v>
      </c>
      <c r="F2838" t="s">
        <v>12</v>
      </c>
      <c r="G2838" t="s">
        <v>13</v>
      </c>
      <c r="H2838" t="s">
        <v>32</v>
      </c>
      <c r="I2838">
        <v>19.440000000000001</v>
      </c>
      <c r="J2838">
        <v>10</v>
      </c>
      <c r="K2838">
        <v>0.25</v>
      </c>
      <c r="L2838">
        <v>0.19</v>
      </c>
      <c r="M2838" s="7">
        <f>SUM(Table1[[#This Row],[Profit]]/Table1[[#This Row],[Sales]])</f>
        <v>9.7736625514403281E-3</v>
      </c>
      <c r="N2838">
        <f>SUM(Table1[[#This Row],[Sales]]*Table1[[#This Row],[Quantity]])</f>
        <v>194.4</v>
      </c>
    </row>
    <row r="2839" spans="1:14" x14ac:dyDescent="0.3">
      <c r="A2839" t="s">
        <v>2750</v>
      </c>
      <c r="B2839" s="1">
        <v>43415</v>
      </c>
      <c r="C2839" t="s">
        <v>1053</v>
      </c>
      <c r="D2839" t="s">
        <v>1054</v>
      </c>
      <c r="E2839" t="s">
        <v>3</v>
      </c>
      <c r="F2839" t="s">
        <v>12</v>
      </c>
      <c r="G2839" t="s">
        <v>13</v>
      </c>
      <c r="H2839" t="s">
        <v>27</v>
      </c>
      <c r="I2839">
        <v>121.6</v>
      </c>
      <c r="J2839">
        <v>9</v>
      </c>
      <c r="K2839">
        <v>0.1</v>
      </c>
      <c r="L2839">
        <v>26.36</v>
      </c>
      <c r="M2839" s="7">
        <f>SUM(Table1[[#This Row],[Profit]]/Table1[[#This Row],[Sales]])</f>
        <v>0.21677631578947368</v>
      </c>
      <c r="N2839">
        <f>SUM(Table1[[#This Row],[Sales]]*Table1[[#This Row],[Quantity]])</f>
        <v>1094.3999999999999</v>
      </c>
    </row>
    <row r="2840" spans="1:14" x14ac:dyDescent="0.3">
      <c r="A2840" t="s">
        <v>2751</v>
      </c>
      <c r="B2840" s="1">
        <v>42895</v>
      </c>
      <c r="C2840" t="s">
        <v>2627</v>
      </c>
      <c r="D2840" t="s">
        <v>2628</v>
      </c>
      <c r="E2840" t="s">
        <v>3</v>
      </c>
      <c r="F2840" t="s">
        <v>4</v>
      </c>
      <c r="G2840" t="s">
        <v>25</v>
      </c>
      <c r="H2840" t="s">
        <v>265</v>
      </c>
      <c r="I2840">
        <v>695.7</v>
      </c>
      <c r="J2840">
        <v>3</v>
      </c>
      <c r="K2840">
        <v>0.15</v>
      </c>
      <c r="L2840">
        <v>94.9</v>
      </c>
      <c r="M2840" s="7">
        <f>SUM(Table1[[#This Row],[Profit]]/Table1[[#This Row],[Sales]])</f>
        <v>0.13640937185568491</v>
      </c>
      <c r="N2840">
        <f>SUM(Table1[[#This Row],[Sales]]*Table1[[#This Row],[Quantity]])</f>
        <v>2087.1000000000004</v>
      </c>
    </row>
    <row r="2841" spans="1:14" x14ac:dyDescent="0.3">
      <c r="A2841" t="s">
        <v>2752</v>
      </c>
      <c r="B2841" s="1">
        <v>42616</v>
      </c>
      <c r="C2841" t="s">
        <v>270</v>
      </c>
      <c r="D2841" t="s">
        <v>271</v>
      </c>
      <c r="E2841" t="s">
        <v>11</v>
      </c>
      <c r="F2841" t="s">
        <v>56</v>
      </c>
      <c r="G2841" t="s">
        <v>13</v>
      </c>
      <c r="H2841" t="s">
        <v>19</v>
      </c>
      <c r="I2841">
        <v>120.33</v>
      </c>
      <c r="J2841">
        <v>10</v>
      </c>
      <c r="K2841">
        <v>0.15</v>
      </c>
      <c r="L2841">
        <v>15.33</v>
      </c>
      <c r="M2841" s="7">
        <f>SUM(Table1[[#This Row],[Profit]]/Table1[[#This Row],[Sales]])</f>
        <v>0.12739965095986039</v>
      </c>
      <c r="N2841">
        <f>SUM(Table1[[#This Row],[Sales]]*Table1[[#This Row],[Quantity]])</f>
        <v>1203.3</v>
      </c>
    </row>
    <row r="2842" spans="1:14" x14ac:dyDescent="0.3">
      <c r="A2842" t="s">
        <v>2753</v>
      </c>
      <c r="B2842" s="1">
        <v>42077</v>
      </c>
      <c r="C2842" t="s">
        <v>918</v>
      </c>
      <c r="D2842" t="s">
        <v>919</v>
      </c>
      <c r="E2842" t="s">
        <v>39</v>
      </c>
      <c r="F2842" t="s">
        <v>4</v>
      </c>
      <c r="G2842" t="s">
        <v>5</v>
      </c>
      <c r="H2842" t="s">
        <v>7</v>
      </c>
      <c r="I2842">
        <v>1139.92</v>
      </c>
      <c r="J2842">
        <v>5</v>
      </c>
      <c r="K2842">
        <v>0.25</v>
      </c>
      <c r="L2842">
        <v>133.78</v>
      </c>
      <c r="M2842" s="7">
        <f>SUM(Table1[[#This Row],[Profit]]/Table1[[#This Row],[Sales]])</f>
        <v>0.11735911292020491</v>
      </c>
      <c r="N2842">
        <f>SUM(Table1[[#This Row],[Sales]]*Table1[[#This Row],[Quantity]])</f>
        <v>5699.6</v>
      </c>
    </row>
    <row r="2843" spans="1:14" x14ac:dyDescent="0.3">
      <c r="A2843" t="s">
        <v>2754</v>
      </c>
      <c r="B2843" s="1">
        <v>43343</v>
      </c>
      <c r="C2843" t="s">
        <v>694</v>
      </c>
      <c r="D2843" t="s">
        <v>695</v>
      </c>
      <c r="E2843" t="s">
        <v>3</v>
      </c>
      <c r="F2843" t="s">
        <v>4</v>
      </c>
      <c r="G2843" t="s">
        <v>13</v>
      </c>
      <c r="H2843" t="s">
        <v>32</v>
      </c>
      <c r="I2843">
        <v>229.54400000000001</v>
      </c>
      <c r="J2843">
        <v>8</v>
      </c>
      <c r="K2843">
        <v>0.05</v>
      </c>
      <c r="L2843">
        <v>37.67</v>
      </c>
      <c r="M2843" s="7">
        <f>SUM(Table1[[#This Row],[Profit]]/Table1[[#This Row],[Sales]])</f>
        <v>0.16410797058516013</v>
      </c>
      <c r="N2843">
        <f>SUM(Table1[[#This Row],[Sales]]*Table1[[#This Row],[Quantity]])</f>
        <v>1836.3520000000001</v>
      </c>
    </row>
    <row r="2844" spans="1:14" x14ac:dyDescent="0.3">
      <c r="A2844" t="s">
        <v>2755</v>
      </c>
      <c r="B2844" s="1">
        <v>43182</v>
      </c>
      <c r="C2844" t="s">
        <v>2756</v>
      </c>
      <c r="D2844" t="s">
        <v>2757</v>
      </c>
      <c r="E2844" t="s">
        <v>3</v>
      </c>
      <c r="F2844" t="s">
        <v>40</v>
      </c>
      <c r="G2844" t="s">
        <v>13</v>
      </c>
      <c r="H2844" t="s">
        <v>19</v>
      </c>
      <c r="I2844">
        <v>143.72800000000001</v>
      </c>
      <c r="J2844">
        <v>8</v>
      </c>
      <c r="K2844">
        <v>0.05</v>
      </c>
      <c r="L2844">
        <v>16.66</v>
      </c>
      <c r="M2844" s="7">
        <f>SUM(Table1[[#This Row],[Profit]]/Table1[[#This Row],[Sales]])</f>
        <v>0.11591339196259601</v>
      </c>
      <c r="N2844">
        <f>SUM(Table1[[#This Row],[Sales]]*Table1[[#This Row],[Quantity]])</f>
        <v>1149.8240000000001</v>
      </c>
    </row>
    <row r="2845" spans="1:14" x14ac:dyDescent="0.3">
      <c r="A2845" t="s">
        <v>2758</v>
      </c>
      <c r="B2845" s="1">
        <v>43238</v>
      </c>
      <c r="C2845" t="s">
        <v>21</v>
      </c>
      <c r="D2845" t="s">
        <v>22</v>
      </c>
      <c r="E2845" t="s">
        <v>3</v>
      </c>
      <c r="F2845" t="s">
        <v>56</v>
      </c>
      <c r="G2845" t="s">
        <v>25</v>
      </c>
      <c r="H2845" t="s">
        <v>63</v>
      </c>
      <c r="I2845">
        <v>36.048000000000002</v>
      </c>
      <c r="J2845">
        <v>5</v>
      </c>
      <c r="K2845">
        <v>0.1</v>
      </c>
      <c r="L2845">
        <v>3.26</v>
      </c>
      <c r="M2845" s="7">
        <f>SUM(Table1[[#This Row],[Profit]]/Table1[[#This Row],[Sales]])</f>
        <v>9.0434975588104732E-2</v>
      </c>
      <c r="N2845">
        <f>SUM(Table1[[#This Row],[Sales]]*Table1[[#This Row],[Quantity]])</f>
        <v>180.24</v>
      </c>
    </row>
    <row r="2846" spans="1:14" x14ac:dyDescent="0.3">
      <c r="A2846" t="s">
        <v>2759</v>
      </c>
      <c r="B2846" s="1">
        <v>43096</v>
      </c>
      <c r="C2846" t="s">
        <v>1426</v>
      </c>
      <c r="D2846" t="s">
        <v>1427</v>
      </c>
      <c r="E2846" t="s">
        <v>11</v>
      </c>
      <c r="F2846" t="s">
        <v>40</v>
      </c>
      <c r="G2846" t="s">
        <v>5</v>
      </c>
      <c r="H2846" t="s">
        <v>7</v>
      </c>
      <c r="I2846">
        <v>845.48800000000006</v>
      </c>
      <c r="J2846">
        <v>5</v>
      </c>
      <c r="K2846">
        <v>0.2</v>
      </c>
      <c r="L2846">
        <v>79.33</v>
      </c>
      <c r="M2846" s="7">
        <f>SUM(Table1[[#This Row],[Profit]]/Table1[[#This Row],[Sales]])</f>
        <v>9.3827470052797901E-2</v>
      </c>
      <c r="N2846">
        <f>SUM(Table1[[#This Row],[Sales]]*Table1[[#This Row],[Quantity]])</f>
        <v>4227.4400000000005</v>
      </c>
    </row>
    <row r="2847" spans="1:14" x14ac:dyDescent="0.3">
      <c r="A2847" t="s">
        <v>2760</v>
      </c>
      <c r="B2847" s="1">
        <v>43421</v>
      </c>
      <c r="C2847" t="s">
        <v>629</v>
      </c>
      <c r="D2847" t="s">
        <v>630</v>
      </c>
      <c r="E2847" t="s">
        <v>3</v>
      </c>
      <c r="F2847" t="s">
        <v>56</v>
      </c>
      <c r="G2847" t="s">
        <v>13</v>
      </c>
      <c r="H2847" t="s">
        <v>24</v>
      </c>
      <c r="I2847">
        <v>50.94</v>
      </c>
      <c r="J2847">
        <v>5</v>
      </c>
      <c r="K2847">
        <v>0.25</v>
      </c>
      <c r="L2847">
        <v>10.119999999999999</v>
      </c>
      <c r="M2847" s="7">
        <f>SUM(Table1[[#This Row],[Profit]]/Table1[[#This Row],[Sales]])</f>
        <v>0.19866509619159795</v>
      </c>
      <c r="N2847">
        <f>SUM(Table1[[#This Row],[Sales]]*Table1[[#This Row],[Quantity]])</f>
        <v>254.7</v>
      </c>
    </row>
    <row r="2848" spans="1:14" x14ac:dyDescent="0.3">
      <c r="A2848" t="s">
        <v>2761</v>
      </c>
      <c r="B2848" s="1">
        <v>43353</v>
      </c>
      <c r="C2848" t="s">
        <v>1305</v>
      </c>
      <c r="D2848" t="s">
        <v>1306</v>
      </c>
      <c r="E2848" t="s">
        <v>39</v>
      </c>
      <c r="F2848" t="s">
        <v>40</v>
      </c>
      <c r="G2848" t="s">
        <v>13</v>
      </c>
      <c r="H2848" t="s">
        <v>27</v>
      </c>
      <c r="I2848">
        <v>762.59400000000005</v>
      </c>
      <c r="J2848">
        <v>9</v>
      </c>
      <c r="K2848">
        <v>0.05</v>
      </c>
      <c r="L2848">
        <v>52.5</v>
      </c>
      <c r="M2848" s="7">
        <f>SUM(Table1[[#This Row],[Profit]]/Table1[[#This Row],[Sales]])</f>
        <v>6.8843972021809766E-2</v>
      </c>
      <c r="N2848">
        <f>SUM(Table1[[#This Row],[Sales]]*Table1[[#This Row],[Quantity]])</f>
        <v>6863.3460000000005</v>
      </c>
    </row>
    <row r="2849" spans="1:14" x14ac:dyDescent="0.3">
      <c r="A2849" t="s">
        <v>2762</v>
      </c>
      <c r="B2849" s="1">
        <v>43198</v>
      </c>
      <c r="C2849" t="s">
        <v>2763</v>
      </c>
      <c r="D2849" t="s">
        <v>2764</v>
      </c>
      <c r="E2849" t="s">
        <v>11</v>
      </c>
      <c r="F2849" t="s">
        <v>4</v>
      </c>
      <c r="G2849" t="s">
        <v>5</v>
      </c>
      <c r="H2849" t="s">
        <v>23</v>
      </c>
      <c r="I2849">
        <v>56.28</v>
      </c>
      <c r="J2849">
        <v>4</v>
      </c>
      <c r="K2849">
        <v>0</v>
      </c>
      <c r="L2849">
        <v>7.38</v>
      </c>
      <c r="M2849" s="7">
        <f>SUM(Table1[[#This Row],[Profit]]/Table1[[#This Row],[Sales]])</f>
        <v>0.13113006396588486</v>
      </c>
      <c r="N2849">
        <f>SUM(Table1[[#This Row],[Sales]]*Table1[[#This Row],[Quantity]])</f>
        <v>225.12</v>
      </c>
    </row>
    <row r="2850" spans="1:14" x14ac:dyDescent="0.3">
      <c r="A2850" t="s">
        <v>2762</v>
      </c>
      <c r="B2850" s="1">
        <v>43198</v>
      </c>
      <c r="C2850" t="s">
        <v>2763</v>
      </c>
      <c r="D2850" t="s">
        <v>2764</v>
      </c>
      <c r="E2850" t="s">
        <v>11</v>
      </c>
      <c r="F2850" t="s">
        <v>4</v>
      </c>
      <c r="G2850" t="s">
        <v>13</v>
      </c>
      <c r="H2850" t="s">
        <v>27</v>
      </c>
      <c r="I2850">
        <v>2690.97</v>
      </c>
      <c r="J2850">
        <v>3</v>
      </c>
      <c r="K2850">
        <v>0.15</v>
      </c>
      <c r="L2850">
        <v>142.82</v>
      </c>
      <c r="M2850" s="7">
        <f>SUM(Table1[[#This Row],[Profit]]/Table1[[#This Row],[Sales]])</f>
        <v>5.3073798667395027E-2</v>
      </c>
      <c r="N2850">
        <f>SUM(Table1[[#This Row],[Sales]]*Table1[[#This Row],[Quantity]])</f>
        <v>8072.91</v>
      </c>
    </row>
    <row r="2851" spans="1:14" x14ac:dyDescent="0.3">
      <c r="A2851" t="s">
        <v>2765</v>
      </c>
      <c r="B2851" s="1">
        <v>43067</v>
      </c>
      <c r="C2851" t="s">
        <v>1074</v>
      </c>
      <c r="D2851" t="s">
        <v>1075</v>
      </c>
      <c r="E2851" t="s">
        <v>11</v>
      </c>
      <c r="F2851" t="s">
        <v>4</v>
      </c>
      <c r="G2851" t="s">
        <v>13</v>
      </c>
      <c r="H2851" t="s">
        <v>27</v>
      </c>
      <c r="I2851">
        <v>7.4340000000000002</v>
      </c>
      <c r="J2851">
        <v>4</v>
      </c>
      <c r="K2851">
        <v>0.15</v>
      </c>
      <c r="L2851">
        <v>0.83</v>
      </c>
      <c r="M2851" s="7">
        <f>SUM(Table1[[#This Row],[Profit]]/Table1[[#This Row],[Sales]])</f>
        <v>0.1116491794457896</v>
      </c>
      <c r="N2851">
        <f>SUM(Table1[[#This Row],[Sales]]*Table1[[#This Row],[Quantity]])</f>
        <v>29.736000000000001</v>
      </c>
    </row>
    <row r="2852" spans="1:14" x14ac:dyDescent="0.3">
      <c r="A2852" t="s">
        <v>2766</v>
      </c>
      <c r="B2852" s="1">
        <v>42888</v>
      </c>
      <c r="C2852" t="s">
        <v>1168</v>
      </c>
      <c r="D2852" t="s">
        <v>1169</v>
      </c>
      <c r="E2852" t="s">
        <v>11</v>
      </c>
      <c r="F2852" t="s">
        <v>56</v>
      </c>
      <c r="G2852" t="s">
        <v>13</v>
      </c>
      <c r="H2852" t="s">
        <v>19</v>
      </c>
      <c r="I2852">
        <v>64.784000000000006</v>
      </c>
      <c r="J2852">
        <v>2</v>
      </c>
      <c r="K2852">
        <v>0.1</v>
      </c>
      <c r="L2852">
        <v>3.46</v>
      </c>
      <c r="M2852" s="7">
        <f>SUM(Table1[[#This Row],[Profit]]/Table1[[#This Row],[Sales]])</f>
        <v>5.340824895035811E-2</v>
      </c>
      <c r="N2852">
        <f>SUM(Table1[[#This Row],[Sales]]*Table1[[#This Row],[Quantity]])</f>
        <v>129.56800000000001</v>
      </c>
    </row>
    <row r="2853" spans="1:14" x14ac:dyDescent="0.3">
      <c r="A2853" t="s">
        <v>2767</v>
      </c>
      <c r="B2853" s="1">
        <v>43451</v>
      </c>
      <c r="C2853" t="s">
        <v>2768</v>
      </c>
      <c r="D2853" t="s">
        <v>2769</v>
      </c>
      <c r="E2853" t="s">
        <v>39</v>
      </c>
      <c r="F2853" t="s">
        <v>40</v>
      </c>
      <c r="G2853" t="s">
        <v>13</v>
      </c>
      <c r="H2853" t="s">
        <v>32</v>
      </c>
      <c r="I2853">
        <v>28.16</v>
      </c>
      <c r="J2853">
        <v>4</v>
      </c>
      <c r="K2853">
        <v>0.05</v>
      </c>
      <c r="L2853">
        <v>6.34</v>
      </c>
      <c r="M2853" s="7">
        <f>SUM(Table1[[#This Row],[Profit]]/Table1[[#This Row],[Sales]])</f>
        <v>0.22514204545454544</v>
      </c>
      <c r="N2853">
        <f>SUM(Table1[[#This Row],[Sales]]*Table1[[#This Row],[Quantity]])</f>
        <v>112.64</v>
      </c>
    </row>
    <row r="2854" spans="1:14" x14ac:dyDescent="0.3">
      <c r="A2854" t="s">
        <v>2770</v>
      </c>
      <c r="B2854" s="1">
        <v>42813</v>
      </c>
      <c r="C2854" t="s">
        <v>2370</v>
      </c>
      <c r="D2854" t="s">
        <v>2371</v>
      </c>
      <c r="E2854" t="s">
        <v>3</v>
      </c>
      <c r="F2854" t="s">
        <v>56</v>
      </c>
      <c r="G2854" t="s">
        <v>5</v>
      </c>
      <c r="H2854" t="s">
        <v>23</v>
      </c>
      <c r="I2854">
        <v>14.98</v>
      </c>
      <c r="J2854">
        <v>2</v>
      </c>
      <c r="K2854">
        <v>0.25</v>
      </c>
      <c r="L2854">
        <v>0.15</v>
      </c>
      <c r="M2854" s="7">
        <f>SUM(Table1[[#This Row],[Profit]]/Table1[[#This Row],[Sales]])</f>
        <v>1.0013351134846461E-2</v>
      </c>
      <c r="N2854">
        <f>SUM(Table1[[#This Row],[Sales]]*Table1[[#This Row],[Quantity]])</f>
        <v>29.96</v>
      </c>
    </row>
    <row r="2855" spans="1:14" x14ac:dyDescent="0.3">
      <c r="A2855" t="s">
        <v>2770</v>
      </c>
      <c r="B2855" s="1">
        <v>42813</v>
      </c>
      <c r="C2855" t="s">
        <v>2370</v>
      </c>
      <c r="D2855" t="s">
        <v>2371</v>
      </c>
      <c r="E2855" t="s">
        <v>3</v>
      </c>
      <c r="F2855" t="s">
        <v>56</v>
      </c>
      <c r="G2855" t="s">
        <v>5</v>
      </c>
      <c r="H2855" t="s">
        <v>23</v>
      </c>
      <c r="I2855">
        <v>20.32</v>
      </c>
      <c r="J2855">
        <v>1</v>
      </c>
      <c r="K2855">
        <v>0.25</v>
      </c>
      <c r="L2855">
        <v>2.87</v>
      </c>
      <c r="M2855" s="7">
        <f>SUM(Table1[[#This Row],[Profit]]/Table1[[#This Row],[Sales]])</f>
        <v>0.14124015748031496</v>
      </c>
      <c r="N2855">
        <f>SUM(Table1[[#This Row],[Sales]]*Table1[[#This Row],[Quantity]])</f>
        <v>20.32</v>
      </c>
    </row>
    <row r="2856" spans="1:14" x14ac:dyDescent="0.3">
      <c r="A2856" t="s">
        <v>2771</v>
      </c>
      <c r="B2856" s="1">
        <v>43332</v>
      </c>
      <c r="C2856" t="s">
        <v>2437</v>
      </c>
      <c r="D2856" t="s">
        <v>2438</v>
      </c>
      <c r="E2856" t="s">
        <v>11</v>
      </c>
      <c r="F2856" t="s">
        <v>56</v>
      </c>
      <c r="G2856" t="s">
        <v>13</v>
      </c>
      <c r="H2856" t="s">
        <v>19</v>
      </c>
      <c r="I2856">
        <v>40.29</v>
      </c>
      <c r="J2856">
        <v>8</v>
      </c>
      <c r="K2856">
        <v>0.2</v>
      </c>
      <c r="L2856">
        <v>2.29</v>
      </c>
      <c r="M2856" s="7">
        <f>SUM(Table1[[#This Row],[Profit]]/Table1[[#This Row],[Sales]])</f>
        <v>5.68379250434351E-2</v>
      </c>
      <c r="N2856">
        <f>SUM(Table1[[#This Row],[Sales]]*Table1[[#This Row],[Quantity]])</f>
        <v>322.32</v>
      </c>
    </row>
    <row r="2857" spans="1:14" x14ac:dyDescent="0.3">
      <c r="A2857" t="s">
        <v>2772</v>
      </c>
      <c r="B2857" s="1">
        <v>43306</v>
      </c>
      <c r="C2857" t="s">
        <v>596</v>
      </c>
      <c r="D2857" t="s">
        <v>597</v>
      </c>
      <c r="E2857" t="s">
        <v>3</v>
      </c>
      <c r="F2857" t="s">
        <v>40</v>
      </c>
      <c r="G2857" t="s">
        <v>13</v>
      </c>
      <c r="H2857" t="s">
        <v>14</v>
      </c>
      <c r="I2857">
        <v>20.23</v>
      </c>
      <c r="J2857">
        <v>1</v>
      </c>
      <c r="K2857">
        <v>0.15</v>
      </c>
      <c r="L2857">
        <v>2.4900000000000002</v>
      </c>
      <c r="M2857" s="7">
        <f>SUM(Table1[[#This Row],[Profit]]/Table1[[#This Row],[Sales]])</f>
        <v>0.12308452792881859</v>
      </c>
      <c r="N2857">
        <f>SUM(Table1[[#This Row],[Sales]]*Table1[[#This Row],[Quantity]])</f>
        <v>20.23</v>
      </c>
    </row>
    <row r="2858" spans="1:14" x14ac:dyDescent="0.3">
      <c r="A2858" t="s">
        <v>2773</v>
      </c>
      <c r="B2858" s="1">
        <v>42973</v>
      </c>
      <c r="C2858" t="s">
        <v>450</v>
      </c>
      <c r="D2858" t="s">
        <v>451</v>
      </c>
      <c r="E2858" t="s">
        <v>11</v>
      </c>
      <c r="F2858" t="s">
        <v>12</v>
      </c>
      <c r="G2858" t="s">
        <v>5</v>
      </c>
      <c r="H2858" t="s">
        <v>7</v>
      </c>
      <c r="I2858">
        <v>1603.136</v>
      </c>
      <c r="J2858">
        <v>6</v>
      </c>
      <c r="K2858">
        <v>0.05</v>
      </c>
      <c r="L2858">
        <v>136.26</v>
      </c>
      <c r="M2858" s="7">
        <f>SUM(Table1[[#This Row],[Profit]]/Table1[[#This Row],[Sales]])</f>
        <v>8.4995908020280245E-2</v>
      </c>
      <c r="N2858">
        <f>SUM(Table1[[#This Row],[Sales]]*Table1[[#This Row],[Quantity]])</f>
        <v>9618.8159999999989</v>
      </c>
    </row>
    <row r="2859" spans="1:14" x14ac:dyDescent="0.3">
      <c r="A2859" t="s">
        <v>2774</v>
      </c>
      <c r="B2859" s="1">
        <v>42962</v>
      </c>
      <c r="C2859" t="s">
        <v>2775</v>
      </c>
      <c r="D2859" t="s">
        <v>2776</v>
      </c>
      <c r="E2859" t="s">
        <v>3</v>
      </c>
      <c r="F2859" t="s">
        <v>4</v>
      </c>
      <c r="G2859" t="s">
        <v>5</v>
      </c>
      <c r="H2859" t="s">
        <v>7</v>
      </c>
      <c r="I2859">
        <v>225.29599999999999</v>
      </c>
      <c r="J2859">
        <v>8</v>
      </c>
      <c r="K2859">
        <v>0.1</v>
      </c>
      <c r="L2859">
        <v>45.64</v>
      </c>
      <c r="M2859" s="7">
        <f>SUM(Table1[[#This Row],[Profit]]/Table1[[#This Row],[Sales]])</f>
        <v>0.20257794190753498</v>
      </c>
      <c r="N2859">
        <f>SUM(Table1[[#This Row],[Sales]]*Table1[[#This Row],[Quantity]])</f>
        <v>1802.3679999999999</v>
      </c>
    </row>
    <row r="2860" spans="1:14" x14ac:dyDescent="0.3">
      <c r="A2860" t="s">
        <v>2777</v>
      </c>
      <c r="B2860" s="1">
        <v>43239</v>
      </c>
      <c r="C2860" t="s">
        <v>2472</v>
      </c>
      <c r="D2860" t="s">
        <v>2473</v>
      </c>
      <c r="E2860" t="s">
        <v>3</v>
      </c>
      <c r="F2860" t="s">
        <v>4</v>
      </c>
      <c r="G2860" t="s">
        <v>25</v>
      </c>
      <c r="H2860" t="s">
        <v>63</v>
      </c>
      <c r="I2860">
        <v>67.8</v>
      </c>
      <c r="J2860">
        <v>8</v>
      </c>
      <c r="K2860">
        <v>0</v>
      </c>
      <c r="L2860">
        <v>19.46</v>
      </c>
      <c r="M2860" s="7">
        <f>SUM(Table1[[#This Row],[Profit]]/Table1[[#This Row],[Sales]])</f>
        <v>0.28702064896755164</v>
      </c>
      <c r="N2860">
        <f>SUM(Table1[[#This Row],[Sales]]*Table1[[#This Row],[Quantity]])</f>
        <v>542.4</v>
      </c>
    </row>
    <row r="2861" spans="1:14" x14ac:dyDescent="0.3">
      <c r="A2861" t="s">
        <v>2777</v>
      </c>
      <c r="B2861" s="1">
        <v>43239</v>
      </c>
      <c r="C2861" t="s">
        <v>2472</v>
      </c>
      <c r="D2861" t="s">
        <v>2473</v>
      </c>
      <c r="E2861" t="s">
        <v>3</v>
      </c>
      <c r="F2861" t="s">
        <v>4</v>
      </c>
      <c r="G2861" t="s">
        <v>25</v>
      </c>
      <c r="H2861" t="s">
        <v>26</v>
      </c>
      <c r="I2861">
        <v>377.97</v>
      </c>
      <c r="J2861">
        <v>5</v>
      </c>
      <c r="K2861">
        <v>0.05</v>
      </c>
      <c r="L2861">
        <v>34.18</v>
      </c>
      <c r="M2861" s="7">
        <f>SUM(Table1[[#This Row],[Profit]]/Table1[[#This Row],[Sales]])</f>
        <v>9.0430457443712461E-2</v>
      </c>
      <c r="N2861">
        <f>SUM(Table1[[#This Row],[Sales]]*Table1[[#This Row],[Quantity]])</f>
        <v>1889.8500000000001</v>
      </c>
    </row>
    <row r="2862" spans="1:14" x14ac:dyDescent="0.3">
      <c r="A2862" t="s">
        <v>2777</v>
      </c>
      <c r="B2862" s="1">
        <v>43239</v>
      </c>
      <c r="C2862" t="s">
        <v>2472</v>
      </c>
      <c r="D2862" t="s">
        <v>2473</v>
      </c>
      <c r="E2862" t="s">
        <v>3</v>
      </c>
      <c r="F2862" t="s">
        <v>4</v>
      </c>
      <c r="G2862" t="s">
        <v>5</v>
      </c>
      <c r="H2862" t="s">
        <v>6</v>
      </c>
      <c r="I2862">
        <v>1628.82</v>
      </c>
      <c r="J2862">
        <v>2</v>
      </c>
      <c r="K2862">
        <v>0.1</v>
      </c>
      <c r="L2862">
        <v>420.71</v>
      </c>
      <c r="M2862" s="7">
        <f>SUM(Table1[[#This Row],[Profit]]/Table1[[#This Row],[Sales]])</f>
        <v>0.25829127834874327</v>
      </c>
      <c r="N2862">
        <f>SUM(Table1[[#This Row],[Sales]]*Table1[[#This Row],[Quantity]])</f>
        <v>3257.64</v>
      </c>
    </row>
    <row r="2863" spans="1:14" x14ac:dyDescent="0.3">
      <c r="A2863" t="s">
        <v>2777</v>
      </c>
      <c r="B2863" s="1">
        <v>43239</v>
      </c>
      <c r="C2863" t="s">
        <v>2472</v>
      </c>
      <c r="D2863" t="s">
        <v>2473</v>
      </c>
      <c r="E2863" t="s">
        <v>3</v>
      </c>
      <c r="F2863" t="s">
        <v>4</v>
      </c>
      <c r="G2863" t="s">
        <v>13</v>
      </c>
      <c r="H2863" t="s">
        <v>32</v>
      </c>
      <c r="I2863">
        <v>286.93</v>
      </c>
      <c r="J2863">
        <v>10</v>
      </c>
      <c r="K2863">
        <v>0.1</v>
      </c>
      <c r="L2863">
        <v>29.07</v>
      </c>
      <c r="M2863" s="7">
        <f>SUM(Table1[[#This Row],[Profit]]/Table1[[#This Row],[Sales]])</f>
        <v>0.10131390931586101</v>
      </c>
      <c r="N2863">
        <f>SUM(Table1[[#This Row],[Sales]]*Table1[[#This Row],[Quantity]])</f>
        <v>2869.3</v>
      </c>
    </row>
    <row r="2864" spans="1:14" x14ac:dyDescent="0.3">
      <c r="A2864" t="s">
        <v>2778</v>
      </c>
      <c r="B2864" s="1">
        <v>43324</v>
      </c>
      <c r="C2864" t="s">
        <v>1002</v>
      </c>
      <c r="D2864" t="s">
        <v>1003</v>
      </c>
      <c r="E2864" t="s">
        <v>3</v>
      </c>
      <c r="F2864" t="s">
        <v>4</v>
      </c>
      <c r="G2864" t="s">
        <v>13</v>
      </c>
      <c r="H2864" t="s">
        <v>32</v>
      </c>
      <c r="I2864">
        <v>20.736000000000001</v>
      </c>
      <c r="J2864">
        <v>9</v>
      </c>
      <c r="K2864">
        <v>0</v>
      </c>
      <c r="L2864">
        <v>3.93</v>
      </c>
      <c r="M2864" s="7">
        <f>SUM(Table1[[#This Row],[Profit]]/Table1[[#This Row],[Sales]])</f>
        <v>0.18952546296296297</v>
      </c>
      <c r="N2864">
        <f>SUM(Table1[[#This Row],[Sales]]*Table1[[#This Row],[Quantity]])</f>
        <v>186.624</v>
      </c>
    </row>
    <row r="2865" spans="1:14" x14ac:dyDescent="0.3">
      <c r="A2865" t="s">
        <v>2779</v>
      </c>
      <c r="B2865" s="1">
        <v>43325</v>
      </c>
      <c r="C2865" t="s">
        <v>895</v>
      </c>
      <c r="D2865" t="s">
        <v>896</v>
      </c>
      <c r="E2865" t="s">
        <v>3</v>
      </c>
      <c r="F2865" t="s">
        <v>12</v>
      </c>
      <c r="G2865" t="s">
        <v>13</v>
      </c>
      <c r="H2865" t="s">
        <v>19</v>
      </c>
      <c r="I2865">
        <v>31.44</v>
      </c>
      <c r="J2865">
        <v>7</v>
      </c>
      <c r="K2865">
        <v>0.25</v>
      </c>
      <c r="L2865">
        <v>4.7300000000000004</v>
      </c>
      <c r="M2865" s="7">
        <f>SUM(Table1[[#This Row],[Profit]]/Table1[[#This Row],[Sales]])</f>
        <v>0.15044529262086515</v>
      </c>
      <c r="N2865">
        <f>SUM(Table1[[#This Row],[Sales]]*Table1[[#This Row],[Quantity]])</f>
        <v>220.08</v>
      </c>
    </row>
    <row r="2866" spans="1:14" x14ac:dyDescent="0.3">
      <c r="A2866" t="s">
        <v>2779</v>
      </c>
      <c r="B2866" s="1">
        <v>43325</v>
      </c>
      <c r="C2866" t="s">
        <v>895</v>
      </c>
      <c r="D2866" t="s">
        <v>896</v>
      </c>
      <c r="E2866" t="s">
        <v>3</v>
      </c>
      <c r="F2866" t="s">
        <v>12</v>
      </c>
      <c r="G2866" t="s">
        <v>13</v>
      </c>
      <c r="H2866" t="s">
        <v>28</v>
      </c>
      <c r="I2866">
        <v>83.79</v>
      </c>
      <c r="J2866">
        <v>1</v>
      </c>
      <c r="K2866">
        <v>0.05</v>
      </c>
      <c r="L2866">
        <v>7.11</v>
      </c>
      <c r="M2866" s="7">
        <f>SUM(Table1[[#This Row],[Profit]]/Table1[[#This Row],[Sales]])</f>
        <v>8.4854994629430719E-2</v>
      </c>
      <c r="N2866">
        <f>SUM(Table1[[#This Row],[Sales]]*Table1[[#This Row],[Quantity]])</f>
        <v>83.79</v>
      </c>
    </row>
    <row r="2867" spans="1:14" x14ac:dyDescent="0.3">
      <c r="A2867" t="s">
        <v>2779</v>
      </c>
      <c r="B2867" s="1">
        <v>43325</v>
      </c>
      <c r="C2867" t="s">
        <v>895</v>
      </c>
      <c r="D2867" t="s">
        <v>896</v>
      </c>
      <c r="E2867" t="s">
        <v>3</v>
      </c>
      <c r="F2867" t="s">
        <v>12</v>
      </c>
      <c r="G2867" t="s">
        <v>13</v>
      </c>
      <c r="H2867" t="s">
        <v>24</v>
      </c>
      <c r="I2867">
        <v>59.52</v>
      </c>
      <c r="J2867">
        <v>1</v>
      </c>
      <c r="K2867">
        <v>0.15</v>
      </c>
      <c r="L2867">
        <v>6.92</v>
      </c>
      <c r="M2867" s="7">
        <f>SUM(Table1[[#This Row],[Profit]]/Table1[[#This Row],[Sales]])</f>
        <v>0.11626344086021505</v>
      </c>
      <c r="N2867">
        <f>SUM(Table1[[#This Row],[Sales]]*Table1[[#This Row],[Quantity]])</f>
        <v>59.52</v>
      </c>
    </row>
    <row r="2868" spans="1:14" x14ac:dyDescent="0.3">
      <c r="A2868" t="s">
        <v>2779</v>
      </c>
      <c r="B2868" s="1">
        <v>43325</v>
      </c>
      <c r="C2868" t="s">
        <v>895</v>
      </c>
      <c r="D2868" t="s">
        <v>896</v>
      </c>
      <c r="E2868" t="s">
        <v>3</v>
      </c>
      <c r="F2868" t="s">
        <v>12</v>
      </c>
      <c r="G2868" t="s">
        <v>13</v>
      </c>
      <c r="H2868" t="s">
        <v>216</v>
      </c>
      <c r="I2868">
        <v>31.92</v>
      </c>
      <c r="J2868">
        <v>4</v>
      </c>
      <c r="K2868">
        <v>0.1</v>
      </c>
      <c r="L2868">
        <v>1.18</v>
      </c>
      <c r="M2868" s="7">
        <f>SUM(Table1[[#This Row],[Profit]]/Table1[[#This Row],[Sales]])</f>
        <v>3.6967418546365913E-2</v>
      </c>
      <c r="N2868">
        <f>SUM(Table1[[#This Row],[Sales]]*Table1[[#This Row],[Quantity]])</f>
        <v>127.68</v>
      </c>
    </row>
    <row r="2869" spans="1:14" x14ac:dyDescent="0.3">
      <c r="A2869" t="s">
        <v>2780</v>
      </c>
      <c r="B2869" s="1">
        <v>43049</v>
      </c>
      <c r="C2869" t="s">
        <v>1050</v>
      </c>
      <c r="D2869" t="s">
        <v>1051</v>
      </c>
      <c r="E2869" t="s">
        <v>3</v>
      </c>
      <c r="F2869" t="s">
        <v>56</v>
      </c>
      <c r="G2869" t="s">
        <v>13</v>
      </c>
      <c r="H2869" t="s">
        <v>216</v>
      </c>
      <c r="I2869">
        <v>14.72</v>
      </c>
      <c r="J2869">
        <v>2</v>
      </c>
      <c r="K2869">
        <v>0.1</v>
      </c>
      <c r="L2869">
        <v>2.86</v>
      </c>
      <c r="M2869" s="7">
        <f>SUM(Table1[[#This Row],[Profit]]/Table1[[#This Row],[Sales]])</f>
        <v>0.19429347826086954</v>
      </c>
      <c r="N2869">
        <f>SUM(Table1[[#This Row],[Sales]]*Table1[[#This Row],[Quantity]])</f>
        <v>29.44</v>
      </c>
    </row>
    <row r="2870" spans="1:14" x14ac:dyDescent="0.3">
      <c r="A2870" t="s">
        <v>2780</v>
      </c>
      <c r="B2870" s="1">
        <v>43049</v>
      </c>
      <c r="C2870" t="s">
        <v>1050</v>
      </c>
      <c r="D2870" t="s">
        <v>1051</v>
      </c>
      <c r="E2870" t="s">
        <v>3</v>
      </c>
      <c r="F2870" t="s">
        <v>56</v>
      </c>
      <c r="G2870" t="s">
        <v>13</v>
      </c>
      <c r="H2870" t="s">
        <v>19</v>
      </c>
      <c r="I2870">
        <v>38.975999999999999</v>
      </c>
      <c r="J2870">
        <v>9</v>
      </c>
      <c r="K2870">
        <v>0.25</v>
      </c>
      <c r="L2870">
        <v>3.09</v>
      </c>
      <c r="M2870" s="7">
        <f>SUM(Table1[[#This Row],[Profit]]/Table1[[#This Row],[Sales]])</f>
        <v>7.9279556650246302E-2</v>
      </c>
      <c r="N2870">
        <f>SUM(Table1[[#This Row],[Sales]]*Table1[[#This Row],[Quantity]])</f>
        <v>350.78399999999999</v>
      </c>
    </row>
    <row r="2871" spans="1:14" x14ac:dyDescent="0.3">
      <c r="A2871" t="s">
        <v>2781</v>
      </c>
      <c r="B2871" s="1">
        <v>43263</v>
      </c>
      <c r="C2871" t="s">
        <v>214</v>
      </c>
      <c r="D2871" t="s">
        <v>215</v>
      </c>
      <c r="E2871" t="s">
        <v>3</v>
      </c>
      <c r="F2871" t="s">
        <v>4</v>
      </c>
      <c r="G2871" t="s">
        <v>5</v>
      </c>
      <c r="H2871" t="s">
        <v>23</v>
      </c>
      <c r="I2871">
        <v>17.088000000000001</v>
      </c>
      <c r="J2871">
        <v>3</v>
      </c>
      <c r="K2871">
        <v>0.2</v>
      </c>
      <c r="L2871">
        <v>3.64</v>
      </c>
      <c r="M2871" s="7">
        <f>SUM(Table1[[#This Row],[Profit]]/Table1[[#This Row],[Sales]])</f>
        <v>0.21301498127340823</v>
      </c>
      <c r="N2871">
        <f>SUM(Table1[[#This Row],[Sales]]*Table1[[#This Row],[Quantity]])</f>
        <v>51.264000000000003</v>
      </c>
    </row>
    <row r="2872" spans="1:14" x14ac:dyDescent="0.3">
      <c r="A2872" t="s">
        <v>2782</v>
      </c>
      <c r="B2872" s="1">
        <v>42085</v>
      </c>
      <c r="C2872" t="s">
        <v>2783</v>
      </c>
      <c r="D2872" t="s">
        <v>2784</v>
      </c>
      <c r="E2872" t="s">
        <v>11</v>
      </c>
      <c r="F2872" t="s">
        <v>12</v>
      </c>
      <c r="G2872" t="s">
        <v>13</v>
      </c>
      <c r="H2872" t="s">
        <v>32</v>
      </c>
      <c r="I2872">
        <v>74.352000000000004</v>
      </c>
      <c r="J2872">
        <v>3</v>
      </c>
      <c r="K2872">
        <v>0.25</v>
      </c>
      <c r="L2872">
        <v>3.23</v>
      </c>
      <c r="M2872" s="7">
        <f>SUM(Table1[[#This Row],[Profit]]/Table1[[#This Row],[Sales]])</f>
        <v>4.3442005595007528E-2</v>
      </c>
      <c r="N2872">
        <f>SUM(Table1[[#This Row],[Sales]]*Table1[[#This Row],[Quantity]])</f>
        <v>223.05600000000001</v>
      </c>
    </row>
    <row r="2873" spans="1:14" x14ac:dyDescent="0.3">
      <c r="A2873" t="s">
        <v>2782</v>
      </c>
      <c r="B2873" s="1">
        <v>42085</v>
      </c>
      <c r="C2873" t="s">
        <v>2783</v>
      </c>
      <c r="D2873" t="s">
        <v>2784</v>
      </c>
      <c r="E2873" t="s">
        <v>11</v>
      </c>
      <c r="F2873" t="s">
        <v>12</v>
      </c>
      <c r="G2873" t="s">
        <v>5</v>
      </c>
      <c r="H2873" t="s">
        <v>7</v>
      </c>
      <c r="I2873">
        <v>314.35199999999998</v>
      </c>
      <c r="J2873">
        <v>10</v>
      </c>
      <c r="K2873">
        <v>0.1</v>
      </c>
      <c r="L2873">
        <v>78.87</v>
      </c>
      <c r="M2873" s="7">
        <f>SUM(Table1[[#This Row],[Profit]]/Table1[[#This Row],[Sales]])</f>
        <v>0.2508970835242022</v>
      </c>
      <c r="N2873">
        <f>SUM(Table1[[#This Row],[Sales]]*Table1[[#This Row],[Quantity]])</f>
        <v>3143.5199999999995</v>
      </c>
    </row>
    <row r="2874" spans="1:14" x14ac:dyDescent="0.3">
      <c r="A2874" t="s">
        <v>2785</v>
      </c>
      <c r="B2874" s="1">
        <v>43266</v>
      </c>
      <c r="C2874" t="s">
        <v>2133</v>
      </c>
      <c r="D2874" t="s">
        <v>2134</v>
      </c>
      <c r="E2874" t="s">
        <v>3</v>
      </c>
      <c r="F2874" t="s">
        <v>12</v>
      </c>
      <c r="G2874" t="s">
        <v>13</v>
      </c>
      <c r="H2874" t="s">
        <v>24</v>
      </c>
      <c r="I2874">
        <v>4.26</v>
      </c>
      <c r="J2874">
        <v>9</v>
      </c>
      <c r="K2874">
        <v>0.05</v>
      </c>
      <c r="L2874">
        <v>0.3</v>
      </c>
      <c r="M2874" s="7">
        <f>SUM(Table1[[#This Row],[Profit]]/Table1[[#This Row],[Sales]])</f>
        <v>7.0422535211267609E-2</v>
      </c>
      <c r="N2874">
        <f>SUM(Table1[[#This Row],[Sales]]*Table1[[#This Row],[Quantity]])</f>
        <v>38.339999999999996</v>
      </c>
    </row>
    <row r="2875" spans="1:14" x14ac:dyDescent="0.3">
      <c r="A2875" t="s">
        <v>2786</v>
      </c>
      <c r="B2875" s="1">
        <v>43420</v>
      </c>
      <c r="C2875" t="s">
        <v>1181</v>
      </c>
      <c r="D2875" t="s">
        <v>1182</v>
      </c>
      <c r="E2875" t="s">
        <v>3</v>
      </c>
      <c r="F2875" t="s">
        <v>12</v>
      </c>
      <c r="G2875" t="s">
        <v>13</v>
      </c>
      <c r="H2875" t="s">
        <v>19</v>
      </c>
      <c r="I2875">
        <v>811.28</v>
      </c>
      <c r="J2875">
        <v>3</v>
      </c>
      <c r="K2875">
        <v>0.1</v>
      </c>
      <c r="L2875">
        <v>139.33000000000001</v>
      </c>
      <c r="M2875" s="7">
        <f>SUM(Table1[[#This Row],[Profit]]/Table1[[#This Row],[Sales]])</f>
        <v>0.17174095256878022</v>
      </c>
      <c r="N2875">
        <f>SUM(Table1[[#This Row],[Sales]]*Table1[[#This Row],[Quantity]])</f>
        <v>2433.84</v>
      </c>
    </row>
    <row r="2876" spans="1:14" x14ac:dyDescent="0.3">
      <c r="A2876" t="s">
        <v>2787</v>
      </c>
      <c r="B2876" s="1">
        <v>43463</v>
      </c>
      <c r="C2876" t="s">
        <v>878</v>
      </c>
      <c r="D2876" t="s">
        <v>879</v>
      </c>
      <c r="E2876" t="s">
        <v>3</v>
      </c>
      <c r="F2876" t="s">
        <v>56</v>
      </c>
      <c r="G2876" t="s">
        <v>13</v>
      </c>
      <c r="H2876" t="s">
        <v>101</v>
      </c>
      <c r="I2876">
        <v>6.03</v>
      </c>
      <c r="J2876">
        <v>4</v>
      </c>
      <c r="K2876">
        <v>0.15</v>
      </c>
      <c r="L2876">
        <v>0.49</v>
      </c>
      <c r="M2876" s="7">
        <f>SUM(Table1[[#This Row],[Profit]]/Table1[[#This Row],[Sales]])</f>
        <v>8.1260364842454386E-2</v>
      </c>
      <c r="N2876">
        <f>SUM(Table1[[#This Row],[Sales]]*Table1[[#This Row],[Quantity]])</f>
        <v>24.12</v>
      </c>
    </row>
    <row r="2877" spans="1:14" x14ac:dyDescent="0.3">
      <c r="A2877" t="s">
        <v>2788</v>
      </c>
      <c r="B2877" s="1">
        <v>42756</v>
      </c>
      <c r="C2877" t="s">
        <v>472</v>
      </c>
      <c r="D2877" t="s">
        <v>473</v>
      </c>
      <c r="E2877" t="s">
        <v>3</v>
      </c>
      <c r="F2877" t="s">
        <v>12</v>
      </c>
      <c r="G2877" t="s">
        <v>5</v>
      </c>
      <c r="H2877" t="s">
        <v>7</v>
      </c>
      <c r="I2877">
        <v>153.56800000000001</v>
      </c>
      <c r="J2877">
        <v>6</v>
      </c>
      <c r="K2877">
        <v>0.1</v>
      </c>
      <c r="L2877">
        <v>10.050000000000001</v>
      </c>
      <c r="M2877" s="7">
        <f>SUM(Table1[[#This Row],[Profit]]/Table1[[#This Row],[Sales]])</f>
        <v>6.5443321525317774E-2</v>
      </c>
      <c r="N2877">
        <f>SUM(Table1[[#This Row],[Sales]]*Table1[[#This Row],[Quantity]])</f>
        <v>921.40800000000013</v>
      </c>
    </row>
    <row r="2878" spans="1:14" x14ac:dyDescent="0.3">
      <c r="A2878" t="s">
        <v>2788</v>
      </c>
      <c r="B2878" s="1">
        <v>42756</v>
      </c>
      <c r="C2878" t="s">
        <v>472</v>
      </c>
      <c r="D2878" t="s">
        <v>473</v>
      </c>
      <c r="E2878" t="s">
        <v>3</v>
      </c>
      <c r="F2878" t="s">
        <v>12</v>
      </c>
      <c r="G2878" t="s">
        <v>5</v>
      </c>
      <c r="H2878" t="s">
        <v>7</v>
      </c>
      <c r="I2878">
        <v>1013.4880000000001</v>
      </c>
      <c r="J2878">
        <v>7</v>
      </c>
      <c r="K2878">
        <v>0.1</v>
      </c>
      <c r="L2878">
        <v>44.07</v>
      </c>
      <c r="M2878" s="7">
        <f>SUM(Table1[[#This Row],[Profit]]/Table1[[#This Row],[Sales]])</f>
        <v>4.3483494624504682E-2</v>
      </c>
      <c r="N2878">
        <f>SUM(Table1[[#This Row],[Sales]]*Table1[[#This Row],[Quantity]])</f>
        <v>7094.4160000000002</v>
      </c>
    </row>
    <row r="2879" spans="1:14" x14ac:dyDescent="0.3">
      <c r="A2879" t="s">
        <v>2789</v>
      </c>
      <c r="B2879" s="1">
        <v>42750</v>
      </c>
      <c r="C2879" t="s">
        <v>2699</v>
      </c>
      <c r="D2879" t="s">
        <v>2700</v>
      </c>
      <c r="E2879" t="s">
        <v>39</v>
      </c>
      <c r="F2879" t="s">
        <v>56</v>
      </c>
      <c r="G2879" t="s">
        <v>13</v>
      </c>
      <c r="H2879" t="s">
        <v>67</v>
      </c>
      <c r="I2879">
        <v>52.34</v>
      </c>
      <c r="J2879">
        <v>10</v>
      </c>
      <c r="K2879">
        <v>0</v>
      </c>
      <c r="L2879">
        <v>11.2</v>
      </c>
      <c r="M2879" s="7">
        <f>SUM(Table1[[#This Row],[Profit]]/Table1[[#This Row],[Sales]])</f>
        <v>0.21398547955674432</v>
      </c>
      <c r="N2879">
        <f>SUM(Table1[[#This Row],[Sales]]*Table1[[#This Row],[Quantity]])</f>
        <v>523.40000000000009</v>
      </c>
    </row>
    <row r="2880" spans="1:14" x14ac:dyDescent="0.3">
      <c r="A2880" t="s">
        <v>2789</v>
      </c>
      <c r="B2880" s="1">
        <v>42750</v>
      </c>
      <c r="C2880" t="s">
        <v>2699</v>
      </c>
      <c r="D2880" t="s">
        <v>2700</v>
      </c>
      <c r="E2880" t="s">
        <v>39</v>
      </c>
      <c r="F2880" t="s">
        <v>56</v>
      </c>
      <c r="G2880" t="s">
        <v>13</v>
      </c>
      <c r="H2880" t="s">
        <v>24</v>
      </c>
      <c r="I2880">
        <v>4.66</v>
      </c>
      <c r="J2880">
        <v>9</v>
      </c>
      <c r="K2880">
        <v>0.15</v>
      </c>
      <c r="L2880">
        <v>0.28999999999999998</v>
      </c>
      <c r="M2880" s="7">
        <f>SUM(Table1[[#This Row],[Profit]]/Table1[[#This Row],[Sales]])</f>
        <v>6.2231759656652355E-2</v>
      </c>
      <c r="N2880">
        <f>SUM(Table1[[#This Row],[Sales]]*Table1[[#This Row],[Quantity]])</f>
        <v>41.94</v>
      </c>
    </row>
    <row r="2881" spans="1:14" x14ac:dyDescent="0.3">
      <c r="A2881" t="s">
        <v>2789</v>
      </c>
      <c r="B2881" s="1">
        <v>42750</v>
      </c>
      <c r="C2881" t="s">
        <v>2699</v>
      </c>
      <c r="D2881" t="s">
        <v>2700</v>
      </c>
      <c r="E2881" t="s">
        <v>39</v>
      </c>
      <c r="F2881" t="s">
        <v>56</v>
      </c>
      <c r="G2881" t="s">
        <v>25</v>
      </c>
      <c r="H2881" t="s">
        <v>63</v>
      </c>
      <c r="I2881">
        <v>254.97</v>
      </c>
      <c r="J2881">
        <v>10</v>
      </c>
      <c r="K2881">
        <v>0.2</v>
      </c>
      <c r="L2881">
        <v>33.96</v>
      </c>
      <c r="M2881" s="7">
        <f>SUM(Table1[[#This Row],[Profit]]/Table1[[#This Row],[Sales]])</f>
        <v>0.13319214025179432</v>
      </c>
      <c r="N2881">
        <f>SUM(Table1[[#This Row],[Sales]]*Table1[[#This Row],[Quantity]])</f>
        <v>2549.6999999999998</v>
      </c>
    </row>
    <row r="2882" spans="1:14" x14ac:dyDescent="0.3">
      <c r="A2882" t="s">
        <v>2790</v>
      </c>
      <c r="B2882" s="1">
        <v>42997</v>
      </c>
      <c r="C2882" t="s">
        <v>572</v>
      </c>
      <c r="D2882" t="s">
        <v>573</v>
      </c>
      <c r="E2882" t="s">
        <v>39</v>
      </c>
      <c r="F2882" t="s">
        <v>56</v>
      </c>
      <c r="G2882" t="s">
        <v>13</v>
      </c>
      <c r="H2882" t="s">
        <v>27</v>
      </c>
      <c r="I2882">
        <v>25.44</v>
      </c>
      <c r="J2882">
        <v>1</v>
      </c>
      <c r="K2882">
        <v>0.15</v>
      </c>
      <c r="L2882">
        <v>6.36</v>
      </c>
      <c r="M2882" s="7">
        <f>SUM(Table1[[#This Row],[Profit]]/Table1[[#This Row],[Sales]])</f>
        <v>0.25</v>
      </c>
      <c r="N2882">
        <f>SUM(Table1[[#This Row],[Sales]]*Table1[[#This Row],[Quantity]])</f>
        <v>25.44</v>
      </c>
    </row>
    <row r="2883" spans="1:14" x14ac:dyDescent="0.3">
      <c r="A2883" t="s">
        <v>2790</v>
      </c>
      <c r="B2883" s="1">
        <v>42997</v>
      </c>
      <c r="C2883" t="s">
        <v>572</v>
      </c>
      <c r="D2883" t="s">
        <v>573</v>
      </c>
      <c r="E2883" t="s">
        <v>39</v>
      </c>
      <c r="F2883" t="s">
        <v>56</v>
      </c>
      <c r="G2883" t="s">
        <v>13</v>
      </c>
      <c r="H2883" t="s">
        <v>216</v>
      </c>
      <c r="I2883">
        <v>27.93</v>
      </c>
      <c r="J2883">
        <v>3</v>
      </c>
      <c r="K2883">
        <v>0.25</v>
      </c>
      <c r="L2883">
        <v>1.51</v>
      </c>
      <c r="M2883" s="7">
        <f>SUM(Table1[[#This Row],[Profit]]/Table1[[#This Row],[Sales]])</f>
        <v>5.4063730755460081E-2</v>
      </c>
      <c r="N2883">
        <f>SUM(Table1[[#This Row],[Sales]]*Table1[[#This Row],[Quantity]])</f>
        <v>83.789999999999992</v>
      </c>
    </row>
    <row r="2884" spans="1:14" x14ac:dyDescent="0.3">
      <c r="A2884" t="s">
        <v>2791</v>
      </c>
      <c r="B2884" s="1">
        <v>42056</v>
      </c>
      <c r="C2884" t="s">
        <v>2432</v>
      </c>
      <c r="D2884" t="s">
        <v>2433</v>
      </c>
      <c r="E2884" t="s">
        <v>3</v>
      </c>
      <c r="F2884" t="s">
        <v>40</v>
      </c>
      <c r="G2884" t="s">
        <v>13</v>
      </c>
      <c r="H2884" t="s">
        <v>27</v>
      </c>
      <c r="I2884">
        <v>8.85</v>
      </c>
      <c r="J2884">
        <v>6</v>
      </c>
      <c r="K2884">
        <v>0.25</v>
      </c>
      <c r="L2884">
        <v>0.09</v>
      </c>
      <c r="M2884" s="7">
        <f>SUM(Table1[[#This Row],[Profit]]/Table1[[#This Row],[Sales]])</f>
        <v>1.0169491525423728E-2</v>
      </c>
      <c r="N2884">
        <f>SUM(Table1[[#This Row],[Sales]]*Table1[[#This Row],[Quantity]])</f>
        <v>53.099999999999994</v>
      </c>
    </row>
    <row r="2885" spans="1:14" x14ac:dyDescent="0.3">
      <c r="A2885" t="s">
        <v>2792</v>
      </c>
      <c r="B2885" s="1">
        <v>43050</v>
      </c>
      <c r="C2885" t="s">
        <v>1064</v>
      </c>
      <c r="D2885" t="s">
        <v>1065</v>
      </c>
      <c r="E2885" t="s">
        <v>3</v>
      </c>
      <c r="F2885" t="s">
        <v>12</v>
      </c>
      <c r="G2885" t="s">
        <v>5</v>
      </c>
      <c r="H2885" t="s">
        <v>23</v>
      </c>
      <c r="I2885">
        <v>6.96</v>
      </c>
      <c r="J2885">
        <v>1</v>
      </c>
      <c r="K2885">
        <v>0.25</v>
      </c>
      <c r="L2885">
        <v>7.0000000000000007E-2</v>
      </c>
      <c r="M2885" s="7">
        <f>SUM(Table1[[#This Row],[Profit]]/Table1[[#This Row],[Sales]])</f>
        <v>1.0057471264367818E-2</v>
      </c>
      <c r="N2885">
        <f>SUM(Table1[[#This Row],[Sales]]*Table1[[#This Row],[Quantity]])</f>
        <v>6.96</v>
      </c>
    </row>
    <row r="2886" spans="1:14" x14ac:dyDescent="0.3">
      <c r="A2886" t="s">
        <v>2793</v>
      </c>
      <c r="B2886" s="1">
        <v>42765</v>
      </c>
      <c r="C2886" t="s">
        <v>739</v>
      </c>
      <c r="D2886" t="s">
        <v>740</v>
      </c>
      <c r="E2886" t="s">
        <v>3</v>
      </c>
      <c r="F2886" t="s">
        <v>12</v>
      </c>
      <c r="G2886" t="s">
        <v>13</v>
      </c>
      <c r="H2886" t="s">
        <v>27</v>
      </c>
      <c r="I2886">
        <v>17.456</v>
      </c>
      <c r="J2886">
        <v>4</v>
      </c>
      <c r="K2886">
        <v>0</v>
      </c>
      <c r="L2886">
        <v>1.39</v>
      </c>
      <c r="M2886" s="7">
        <f>SUM(Table1[[#This Row],[Profit]]/Table1[[#This Row],[Sales]])</f>
        <v>7.962878093492208E-2</v>
      </c>
      <c r="N2886">
        <f>SUM(Table1[[#This Row],[Sales]]*Table1[[#This Row],[Quantity]])</f>
        <v>69.823999999999998</v>
      </c>
    </row>
    <row r="2887" spans="1:14" x14ac:dyDescent="0.3">
      <c r="A2887" t="s">
        <v>2794</v>
      </c>
      <c r="B2887" s="1">
        <v>43026</v>
      </c>
      <c r="C2887" t="s">
        <v>700</v>
      </c>
      <c r="D2887" t="s">
        <v>701</v>
      </c>
      <c r="E2887" t="s">
        <v>3</v>
      </c>
      <c r="F2887" t="s">
        <v>12</v>
      </c>
      <c r="G2887" t="s">
        <v>5</v>
      </c>
      <c r="H2887" t="s">
        <v>7</v>
      </c>
      <c r="I2887">
        <v>307.92</v>
      </c>
      <c r="J2887">
        <v>2</v>
      </c>
      <c r="K2887">
        <v>0.25</v>
      </c>
      <c r="L2887">
        <v>27.97</v>
      </c>
      <c r="M2887" s="7">
        <f>SUM(Table1[[#This Row],[Profit]]/Table1[[#This Row],[Sales]])</f>
        <v>9.083528189140036E-2</v>
      </c>
      <c r="N2887">
        <f>SUM(Table1[[#This Row],[Sales]]*Table1[[#This Row],[Quantity]])</f>
        <v>615.84</v>
      </c>
    </row>
    <row r="2888" spans="1:14" x14ac:dyDescent="0.3">
      <c r="A2888" t="s">
        <v>2795</v>
      </c>
      <c r="B2888" s="1">
        <v>43452</v>
      </c>
      <c r="C2888" t="s">
        <v>700</v>
      </c>
      <c r="D2888" t="s">
        <v>701</v>
      </c>
      <c r="E2888" t="s">
        <v>3</v>
      </c>
      <c r="F2888" t="s">
        <v>12</v>
      </c>
      <c r="G2888" t="s">
        <v>13</v>
      </c>
      <c r="H2888" t="s">
        <v>24</v>
      </c>
      <c r="I2888">
        <v>6.63</v>
      </c>
      <c r="J2888">
        <v>10</v>
      </c>
      <c r="K2888">
        <v>0.1</v>
      </c>
      <c r="L2888">
        <v>1.37</v>
      </c>
      <c r="M2888" s="7">
        <f>SUM(Table1[[#This Row],[Profit]]/Table1[[#This Row],[Sales]])</f>
        <v>0.20663650075414783</v>
      </c>
      <c r="N2888">
        <f>SUM(Table1[[#This Row],[Sales]]*Table1[[#This Row],[Quantity]])</f>
        <v>66.3</v>
      </c>
    </row>
    <row r="2889" spans="1:14" x14ac:dyDescent="0.3">
      <c r="A2889" t="s">
        <v>2795</v>
      </c>
      <c r="B2889" s="1">
        <v>43452</v>
      </c>
      <c r="C2889" t="s">
        <v>700</v>
      </c>
      <c r="D2889" t="s">
        <v>701</v>
      </c>
      <c r="E2889" t="s">
        <v>3</v>
      </c>
      <c r="F2889" t="s">
        <v>12</v>
      </c>
      <c r="G2889" t="s">
        <v>13</v>
      </c>
      <c r="H2889" t="s">
        <v>32</v>
      </c>
      <c r="I2889">
        <v>12.96</v>
      </c>
      <c r="J2889">
        <v>1</v>
      </c>
      <c r="K2889">
        <v>0.1</v>
      </c>
      <c r="L2889">
        <v>1.22</v>
      </c>
      <c r="M2889" s="7">
        <f>SUM(Table1[[#This Row],[Profit]]/Table1[[#This Row],[Sales]])</f>
        <v>9.413580246913579E-2</v>
      </c>
      <c r="N2889">
        <f>SUM(Table1[[#This Row],[Sales]]*Table1[[#This Row],[Quantity]])</f>
        <v>12.96</v>
      </c>
    </row>
    <row r="2890" spans="1:14" x14ac:dyDescent="0.3">
      <c r="A2890" t="s">
        <v>2795</v>
      </c>
      <c r="B2890" s="1">
        <v>43452</v>
      </c>
      <c r="C2890" t="s">
        <v>700</v>
      </c>
      <c r="D2890" t="s">
        <v>701</v>
      </c>
      <c r="E2890" t="s">
        <v>3</v>
      </c>
      <c r="F2890" t="s">
        <v>12</v>
      </c>
      <c r="G2890" t="s">
        <v>13</v>
      </c>
      <c r="H2890" t="s">
        <v>32</v>
      </c>
      <c r="I2890">
        <v>32.4</v>
      </c>
      <c r="J2890">
        <v>2</v>
      </c>
      <c r="K2890">
        <v>0.1</v>
      </c>
      <c r="L2890">
        <v>1.83</v>
      </c>
      <c r="M2890" s="7">
        <f>SUM(Table1[[#This Row],[Profit]]/Table1[[#This Row],[Sales]])</f>
        <v>5.6481481481481487E-2</v>
      </c>
      <c r="N2890">
        <f>SUM(Table1[[#This Row],[Sales]]*Table1[[#This Row],[Quantity]])</f>
        <v>64.8</v>
      </c>
    </row>
    <row r="2891" spans="1:14" x14ac:dyDescent="0.3">
      <c r="A2891" t="s">
        <v>2796</v>
      </c>
      <c r="B2891" s="1">
        <v>43406</v>
      </c>
      <c r="C2891" t="s">
        <v>575</v>
      </c>
      <c r="D2891" t="s">
        <v>576</v>
      </c>
      <c r="E2891" t="s">
        <v>11</v>
      </c>
      <c r="F2891" t="s">
        <v>12</v>
      </c>
      <c r="G2891" t="s">
        <v>13</v>
      </c>
      <c r="H2891" t="s">
        <v>32</v>
      </c>
      <c r="I2891">
        <v>23.85</v>
      </c>
      <c r="J2891">
        <v>2</v>
      </c>
      <c r="K2891">
        <v>0.05</v>
      </c>
      <c r="L2891">
        <v>4.66</v>
      </c>
      <c r="M2891" s="7">
        <f>SUM(Table1[[#This Row],[Profit]]/Table1[[#This Row],[Sales]])</f>
        <v>0.19538784067085954</v>
      </c>
      <c r="N2891">
        <f>SUM(Table1[[#This Row],[Sales]]*Table1[[#This Row],[Quantity]])</f>
        <v>47.7</v>
      </c>
    </row>
    <row r="2892" spans="1:14" x14ac:dyDescent="0.3">
      <c r="A2892" t="s">
        <v>2797</v>
      </c>
      <c r="B2892" s="1">
        <v>42123</v>
      </c>
      <c r="C2892" t="s">
        <v>2798</v>
      </c>
      <c r="D2892" t="s">
        <v>2799</v>
      </c>
      <c r="E2892" t="s">
        <v>3</v>
      </c>
      <c r="F2892" t="s">
        <v>4</v>
      </c>
      <c r="G2892" t="s">
        <v>5</v>
      </c>
      <c r="H2892" t="s">
        <v>7</v>
      </c>
      <c r="I2892">
        <v>51.96</v>
      </c>
      <c r="J2892">
        <v>2</v>
      </c>
      <c r="K2892">
        <v>0.25</v>
      </c>
      <c r="L2892">
        <v>2.61</v>
      </c>
      <c r="M2892" s="7">
        <f>SUM(Table1[[#This Row],[Profit]]/Table1[[#This Row],[Sales]])</f>
        <v>5.023094688221709E-2</v>
      </c>
      <c r="N2892">
        <f>SUM(Table1[[#This Row],[Sales]]*Table1[[#This Row],[Quantity]])</f>
        <v>103.92</v>
      </c>
    </row>
    <row r="2893" spans="1:14" x14ac:dyDescent="0.3">
      <c r="A2893" t="s">
        <v>2797</v>
      </c>
      <c r="B2893" s="1">
        <v>42123</v>
      </c>
      <c r="C2893" t="s">
        <v>2798</v>
      </c>
      <c r="D2893" t="s">
        <v>2799</v>
      </c>
      <c r="E2893" t="s">
        <v>3</v>
      </c>
      <c r="F2893" t="s">
        <v>4</v>
      </c>
      <c r="G2893" t="s">
        <v>13</v>
      </c>
      <c r="H2893" t="s">
        <v>27</v>
      </c>
      <c r="I2893">
        <v>17.940000000000001</v>
      </c>
      <c r="J2893">
        <v>6</v>
      </c>
      <c r="K2893">
        <v>0.15</v>
      </c>
      <c r="L2893">
        <v>2.67</v>
      </c>
      <c r="M2893" s="7">
        <f>SUM(Table1[[#This Row],[Profit]]/Table1[[#This Row],[Sales]])</f>
        <v>0.14882943143812707</v>
      </c>
      <c r="N2893">
        <f>SUM(Table1[[#This Row],[Sales]]*Table1[[#This Row],[Quantity]])</f>
        <v>107.64000000000001</v>
      </c>
    </row>
    <row r="2894" spans="1:14" x14ac:dyDescent="0.3">
      <c r="A2894" t="s">
        <v>2800</v>
      </c>
      <c r="B2894" s="1">
        <v>43396</v>
      </c>
      <c r="C2894" t="s">
        <v>135</v>
      </c>
      <c r="D2894" t="s">
        <v>136</v>
      </c>
      <c r="E2894" t="s">
        <v>11</v>
      </c>
      <c r="F2894" t="s">
        <v>56</v>
      </c>
      <c r="G2894" t="s">
        <v>13</v>
      </c>
      <c r="H2894" t="s">
        <v>32</v>
      </c>
      <c r="I2894">
        <v>11.56</v>
      </c>
      <c r="J2894">
        <v>4</v>
      </c>
      <c r="K2894">
        <v>0.25</v>
      </c>
      <c r="L2894">
        <v>2.41</v>
      </c>
      <c r="M2894" s="7">
        <f>SUM(Table1[[#This Row],[Profit]]/Table1[[#This Row],[Sales]])</f>
        <v>0.20847750865051903</v>
      </c>
      <c r="N2894">
        <f>SUM(Table1[[#This Row],[Sales]]*Table1[[#This Row],[Quantity]])</f>
        <v>46.24</v>
      </c>
    </row>
    <row r="2895" spans="1:14" x14ac:dyDescent="0.3">
      <c r="A2895" t="s">
        <v>2800</v>
      </c>
      <c r="B2895" s="1">
        <v>43396</v>
      </c>
      <c r="C2895" t="s">
        <v>135</v>
      </c>
      <c r="D2895" t="s">
        <v>136</v>
      </c>
      <c r="E2895" t="s">
        <v>11</v>
      </c>
      <c r="F2895" t="s">
        <v>56</v>
      </c>
      <c r="G2895" t="s">
        <v>13</v>
      </c>
      <c r="H2895" t="s">
        <v>32</v>
      </c>
      <c r="I2895">
        <v>26.4</v>
      </c>
      <c r="J2895">
        <v>10</v>
      </c>
      <c r="K2895">
        <v>0.25</v>
      </c>
      <c r="L2895">
        <v>1.26</v>
      </c>
      <c r="M2895" s="7">
        <f>SUM(Table1[[#This Row],[Profit]]/Table1[[#This Row],[Sales]])</f>
        <v>4.7727272727272729E-2</v>
      </c>
      <c r="N2895">
        <f>SUM(Table1[[#This Row],[Sales]]*Table1[[#This Row],[Quantity]])</f>
        <v>264</v>
      </c>
    </row>
    <row r="2896" spans="1:14" x14ac:dyDescent="0.3">
      <c r="A2896" t="s">
        <v>2800</v>
      </c>
      <c r="B2896" s="1">
        <v>43396</v>
      </c>
      <c r="C2896" t="s">
        <v>135</v>
      </c>
      <c r="D2896" t="s">
        <v>136</v>
      </c>
      <c r="E2896" t="s">
        <v>11</v>
      </c>
      <c r="F2896" t="s">
        <v>56</v>
      </c>
      <c r="G2896" t="s">
        <v>5</v>
      </c>
      <c r="H2896" t="s">
        <v>23</v>
      </c>
      <c r="I2896">
        <v>69.08</v>
      </c>
      <c r="J2896">
        <v>3</v>
      </c>
      <c r="K2896">
        <v>0.1</v>
      </c>
      <c r="L2896">
        <v>10.23</v>
      </c>
      <c r="M2896" s="7">
        <f>SUM(Table1[[#This Row],[Profit]]/Table1[[#This Row],[Sales]])</f>
        <v>0.14808917197452232</v>
      </c>
      <c r="N2896">
        <f>SUM(Table1[[#This Row],[Sales]]*Table1[[#This Row],[Quantity]])</f>
        <v>207.24</v>
      </c>
    </row>
    <row r="2897" spans="1:14" x14ac:dyDescent="0.3">
      <c r="A2897" t="s">
        <v>2800</v>
      </c>
      <c r="B2897" s="1">
        <v>43396</v>
      </c>
      <c r="C2897" t="s">
        <v>135</v>
      </c>
      <c r="D2897" t="s">
        <v>136</v>
      </c>
      <c r="E2897" t="s">
        <v>11</v>
      </c>
      <c r="F2897" t="s">
        <v>56</v>
      </c>
      <c r="G2897" t="s">
        <v>25</v>
      </c>
      <c r="H2897" t="s">
        <v>26</v>
      </c>
      <c r="I2897">
        <v>35.880000000000003</v>
      </c>
      <c r="J2897">
        <v>6</v>
      </c>
      <c r="K2897">
        <v>0.2</v>
      </c>
      <c r="L2897">
        <v>6.88</v>
      </c>
      <c r="M2897" s="7">
        <f>SUM(Table1[[#This Row],[Profit]]/Table1[[#This Row],[Sales]])</f>
        <v>0.19175027870680042</v>
      </c>
      <c r="N2897">
        <f>SUM(Table1[[#This Row],[Sales]]*Table1[[#This Row],[Quantity]])</f>
        <v>215.28000000000003</v>
      </c>
    </row>
    <row r="2898" spans="1:14" x14ac:dyDescent="0.3">
      <c r="A2898" t="s">
        <v>2801</v>
      </c>
      <c r="B2898" s="1">
        <v>42093</v>
      </c>
      <c r="C2898" t="s">
        <v>106</v>
      </c>
      <c r="D2898" t="s">
        <v>107</v>
      </c>
      <c r="E2898" t="s">
        <v>3</v>
      </c>
      <c r="F2898" t="s">
        <v>56</v>
      </c>
      <c r="G2898" t="s">
        <v>13</v>
      </c>
      <c r="H2898" t="s">
        <v>24</v>
      </c>
      <c r="I2898">
        <v>49.65</v>
      </c>
      <c r="J2898">
        <v>7</v>
      </c>
      <c r="K2898">
        <v>0.15</v>
      </c>
      <c r="L2898">
        <v>8.83</v>
      </c>
      <c r="M2898" s="7">
        <f>SUM(Table1[[#This Row],[Profit]]/Table1[[#This Row],[Sales]])</f>
        <v>0.17784491440080566</v>
      </c>
      <c r="N2898">
        <f>SUM(Table1[[#This Row],[Sales]]*Table1[[#This Row],[Quantity]])</f>
        <v>347.55</v>
      </c>
    </row>
    <row r="2899" spans="1:14" x14ac:dyDescent="0.3">
      <c r="A2899" t="s">
        <v>2802</v>
      </c>
      <c r="B2899" s="1">
        <v>42739</v>
      </c>
      <c r="C2899" t="s">
        <v>1486</v>
      </c>
      <c r="D2899" t="s">
        <v>1487</v>
      </c>
      <c r="E2899" t="s">
        <v>11</v>
      </c>
      <c r="F2899" t="s">
        <v>4</v>
      </c>
      <c r="G2899" t="s">
        <v>25</v>
      </c>
      <c r="H2899" t="s">
        <v>461</v>
      </c>
      <c r="I2899">
        <v>959.96799999999996</v>
      </c>
      <c r="J2899">
        <v>7</v>
      </c>
      <c r="K2899">
        <v>0.1</v>
      </c>
      <c r="L2899">
        <v>199.55</v>
      </c>
      <c r="M2899" s="7">
        <f>SUM(Table1[[#This Row],[Profit]]/Table1[[#This Row],[Sales]])</f>
        <v>0.20787151238374615</v>
      </c>
      <c r="N2899">
        <f>SUM(Table1[[#This Row],[Sales]]*Table1[[#This Row],[Quantity]])</f>
        <v>6719.7759999999998</v>
      </c>
    </row>
    <row r="2900" spans="1:14" x14ac:dyDescent="0.3">
      <c r="A2900" t="s">
        <v>2803</v>
      </c>
      <c r="B2900" s="1">
        <v>42486</v>
      </c>
      <c r="C2900" t="s">
        <v>2461</v>
      </c>
      <c r="D2900" t="s">
        <v>2462</v>
      </c>
      <c r="E2900" t="s">
        <v>3</v>
      </c>
      <c r="F2900" t="s">
        <v>40</v>
      </c>
      <c r="G2900" t="s">
        <v>5</v>
      </c>
      <c r="H2900" t="s">
        <v>7</v>
      </c>
      <c r="I2900">
        <v>408.42200000000003</v>
      </c>
      <c r="J2900">
        <v>8</v>
      </c>
      <c r="K2900">
        <v>0.2</v>
      </c>
      <c r="L2900">
        <v>74.8</v>
      </c>
      <c r="M2900" s="7">
        <f>SUM(Table1[[#This Row],[Profit]]/Table1[[#This Row],[Sales]])</f>
        <v>0.18314390507857067</v>
      </c>
      <c r="N2900">
        <f>SUM(Table1[[#This Row],[Sales]]*Table1[[#This Row],[Quantity]])</f>
        <v>3267.3760000000002</v>
      </c>
    </row>
    <row r="2901" spans="1:14" x14ac:dyDescent="0.3">
      <c r="A2901" t="s">
        <v>2804</v>
      </c>
      <c r="B2901" s="1">
        <v>42625</v>
      </c>
      <c r="C2901" t="s">
        <v>142</v>
      </c>
      <c r="D2901" t="s">
        <v>143</v>
      </c>
      <c r="E2901" t="s">
        <v>3</v>
      </c>
      <c r="F2901" t="s">
        <v>56</v>
      </c>
      <c r="G2901" t="s">
        <v>25</v>
      </c>
      <c r="H2901" t="s">
        <v>461</v>
      </c>
      <c r="I2901">
        <v>479.98399999999998</v>
      </c>
      <c r="J2901">
        <v>3</v>
      </c>
      <c r="K2901">
        <v>0.2</v>
      </c>
      <c r="L2901">
        <v>59.99</v>
      </c>
      <c r="M2901" s="7">
        <f>SUM(Table1[[#This Row],[Profit]]/Table1[[#This Row],[Sales]])</f>
        <v>0.12498333277775926</v>
      </c>
      <c r="N2901">
        <f>SUM(Table1[[#This Row],[Sales]]*Table1[[#This Row],[Quantity]])</f>
        <v>1439.952</v>
      </c>
    </row>
    <row r="2902" spans="1:14" x14ac:dyDescent="0.3">
      <c r="A2902" t="s">
        <v>2804</v>
      </c>
      <c r="B2902" s="1">
        <v>42625</v>
      </c>
      <c r="C2902" t="s">
        <v>142</v>
      </c>
      <c r="D2902" t="s">
        <v>143</v>
      </c>
      <c r="E2902" t="s">
        <v>3</v>
      </c>
      <c r="F2902" t="s">
        <v>56</v>
      </c>
      <c r="G2902" t="s">
        <v>13</v>
      </c>
      <c r="H2902" t="s">
        <v>14</v>
      </c>
      <c r="I2902">
        <v>12.6</v>
      </c>
      <c r="J2902">
        <v>6</v>
      </c>
      <c r="K2902">
        <v>0.25</v>
      </c>
      <c r="L2902">
        <v>1.37</v>
      </c>
      <c r="M2902" s="7">
        <f>SUM(Table1[[#This Row],[Profit]]/Table1[[#This Row],[Sales]])</f>
        <v>0.10873015873015875</v>
      </c>
      <c r="N2902">
        <f>SUM(Table1[[#This Row],[Sales]]*Table1[[#This Row],[Quantity]])</f>
        <v>75.599999999999994</v>
      </c>
    </row>
    <row r="2903" spans="1:14" x14ac:dyDescent="0.3">
      <c r="A2903" t="s">
        <v>2805</v>
      </c>
      <c r="B2903" s="1">
        <v>43354</v>
      </c>
      <c r="C2903" t="s">
        <v>2514</v>
      </c>
      <c r="D2903" t="s">
        <v>2515</v>
      </c>
      <c r="E2903" t="s">
        <v>39</v>
      </c>
      <c r="F2903" t="s">
        <v>4</v>
      </c>
      <c r="G2903" t="s">
        <v>13</v>
      </c>
      <c r="H2903" t="s">
        <v>32</v>
      </c>
      <c r="I2903">
        <v>184.66</v>
      </c>
      <c r="J2903">
        <v>9</v>
      </c>
      <c r="K2903">
        <v>0.2</v>
      </c>
      <c r="L2903">
        <v>31.34</v>
      </c>
      <c r="M2903" s="7">
        <f>SUM(Table1[[#This Row],[Profit]]/Table1[[#This Row],[Sales]])</f>
        <v>0.1697173183147406</v>
      </c>
      <c r="N2903">
        <f>SUM(Table1[[#This Row],[Sales]]*Table1[[#This Row],[Quantity]])</f>
        <v>1661.94</v>
      </c>
    </row>
    <row r="2904" spans="1:14" x14ac:dyDescent="0.3">
      <c r="A2904" t="s">
        <v>2806</v>
      </c>
      <c r="B2904" s="1">
        <v>42898</v>
      </c>
      <c r="C2904" t="s">
        <v>847</v>
      </c>
      <c r="D2904" t="s">
        <v>848</v>
      </c>
      <c r="E2904" t="s">
        <v>3</v>
      </c>
      <c r="F2904" t="s">
        <v>40</v>
      </c>
      <c r="G2904" t="s">
        <v>13</v>
      </c>
      <c r="H2904" t="s">
        <v>32</v>
      </c>
      <c r="I2904">
        <v>23.12</v>
      </c>
      <c r="J2904">
        <v>9</v>
      </c>
      <c r="K2904">
        <v>0.15</v>
      </c>
      <c r="L2904">
        <v>4.1500000000000004</v>
      </c>
      <c r="M2904" s="7">
        <f>SUM(Table1[[#This Row],[Profit]]/Table1[[#This Row],[Sales]])</f>
        <v>0.17949826989619377</v>
      </c>
      <c r="N2904">
        <f>SUM(Table1[[#This Row],[Sales]]*Table1[[#This Row],[Quantity]])</f>
        <v>208.08</v>
      </c>
    </row>
    <row r="2905" spans="1:14" x14ac:dyDescent="0.3">
      <c r="A2905" t="s">
        <v>2807</v>
      </c>
      <c r="B2905" s="1">
        <v>42913</v>
      </c>
      <c r="C2905" t="s">
        <v>2007</v>
      </c>
      <c r="D2905" t="s">
        <v>2008</v>
      </c>
      <c r="E2905" t="s">
        <v>11</v>
      </c>
      <c r="F2905" t="s">
        <v>40</v>
      </c>
      <c r="G2905" t="s">
        <v>13</v>
      </c>
      <c r="H2905" t="s">
        <v>32</v>
      </c>
      <c r="I2905">
        <v>37.463999999999999</v>
      </c>
      <c r="J2905">
        <v>7</v>
      </c>
      <c r="K2905">
        <v>0.25</v>
      </c>
      <c r="L2905">
        <v>5.34</v>
      </c>
      <c r="M2905" s="7">
        <f>SUM(Table1[[#This Row],[Profit]]/Table1[[#This Row],[Sales]])</f>
        <v>0.14253683536194747</v>
      </c>
      <c r="N2905">
        <f>SUM(Table1[[#This Row],[Sales]]*Table1[[#This Row],[Quantity]])</f>
        <v>262.24799999999999</v>
      </c>
    </row>
    <row r="2906" spans="1:14" x14ac:dyDescent="0.3">
      <c r="A2906" t="s">
        <v>2807</v>
      </c>
      <c r="B2906" s="1">
        <v>42913</v>
      </c>
      <c r="C2906" t="s">
        <v>2007</v>
      </c>
      <c r="D2906" t="s">
        <v>2008</v>
      </c>
      <c r="E2906" t="s">
        <v>11</v>
      </c>
      <c r="F2906" t="s">
        <v>40</v>
      </c>
      <c r="G2906" t="s">
        <v>5</v>
      </c>
      <c r="H2906" t="s">
        <v>7</v>
      </c>
      <c r="I2906">
        <v>539.65800000000002</v>
      </c>
      <c r="J2906">
        <v>7</v>
      </c>
      <c r="K2906">
        <v>0</v>
      </c>
      <c r="L2906">
        <v>78.540000000000006</v>
      </c>
      <c r="M2906" s="7">
        <f>SUM(Table1[[#This Row],[Profit]]/Table1[[#This Row],[Sales]])</f>
        <v>0.14553661763561368</v>
      </c>
      <c r="N2906">
        <f>SUM(Table1[[#This Row],[Sales]]*Table1[[#This Row],[Quantity]])</f>
        <v>3777.6060000000002</v>
      </c>
    </row>
    <row r="2907" spans="1:14" x14ac:dyDescent="0.3">
      <c r="A2907" t="s">
        <v>2808</v>
      </c>
      <c r="B2907" s="1">
        <v>42273</v>
      </c>
      <c r="C2907" t="s">
        <v>138</v>
      </c>
      <c r="D2907" t="s">
        <v>139</v>
      </c>
      <c r="E2907" t="s">
        <v>39</v>
      </c>
      <c r="F2907" t="s">
        <v>12</v>
      </c>
      <c r="G2907" t="s">
        <v>13</v>
      </c>
      <c r="H2907" t="s">
        <v>19</v>
      </c>
      <c r="I2907">
        <v>310.12</v>
      </c>
      <c r="J2907">
        <v>9</v>
      </c>
      <c r="K2907">
        <v>0.2</v>
      </c>
      <c r="L2907">
        <v>61.14</v>
      </c>
      <c r="M2907" s="7">
        <f>SUM(Table1[[#This Row],[Profit]]/Table1[[#This Row],[Sales]])</f>
        <v>0.1971494905197988</v>
      </c>
      <c r="N2907">
        <f>SUM(Table1[[#This Row],[Sales]]*Table1[[#This Row],[Quantity]])</f>
        <v>2791.08</v>
      </c>
    </row>
    <row r="2908" spans="1:14" x14ac:dyDescent="0.3">
      <c r="A2908" t="s">
        <v>2809</v>
      </c>
      <c r="B2908" s="1">
        <v>43407</v>
      </c>
      <c r="C2908" t="s">
        <v>1187</v>
      </c>
      <c r="D2908" t="s">
        <v>1188</v>
      </c>
      <c r="E2908" t="s">
        <v>3</v>
      </c>
      <c r="F2908" t="s">
        <v>40</v>
      </c>
      <c r="G2908" t="s">
        <v>13</v>
      </c>
      <c r="H2908" t="s">
        <v>32</v>
      </c>
      <c r="I2908">
        <v>8.56</v>
      </c>
      <c r="J2908">
        <v>7</v>
      </c>
      <c r="K2908">
        <v>0.1</v>
      </c>
      <c r="L2908">
        <v>0.68</v>
      </c>
      <c r="M2908" s="7">
        <f>SUM(Table1[[#This Row],[Profit]]/Table1[[#This Row],[Sales]])</f>
        <v>7.9439252336448593E-2</v>
      </c>
      <c r="N2908">
        <f>SUM(Table1[[#This Row],[Sales]]*Table1[[#This Row],[Quantity]])</f>
        <v>59.92</v>
      </c>
    </row>
    <row r="2909" spans="1:14" x14ac:dyDescent="0.3">
      <c r="A2909" t="s">
        <v>2809</v>
      </c>
      <c r="B2909" s="1">
        <v>43407</v>
      </c>
      <c r="C2909" t="s">
        <v>1187</v>
      </c>
      <c r="D2909" t="s">
        <v>1188</v>
      </c>
      <c r="E2909" t="s">
        <v>3</v>
      </c>
      <c r="F2909" t="s">
        <v>40</v>
      </c>
      <c r="G2909" t="s">
        <v>13</v>
      </c>
      <c r="H2909" t="s">
        <v>19</v>
      </c>
      <c r="I2909">
        <v>52.4</v>
      </c>
      <c r="J2909">
        <v>10</v>
      </c>
      <c r="K2909">
        <v>0.1</v>
      </c>
      <c r="L2909">
        <v>3.09</v>
      </c>
      <c r="M2909" s="7">
        <f>SUM(Table1[[#This Row],[Profit]]/Table1[[#This Row],[Sales]])</f>
        <v>5.8969465648854962E-2</v>
      </c>
      <c r="N2909">
        <f>SUM(Table1[[#This Row],[Sales]]*Table1[[#This Row],[Quantity]])</f>
        <v>524</v>
      </c>
    </row>
    <row r="2910" spans="1:14" x14ac:dyDescent="0.3">
      <c r="A2910" t="s">
        <v>2809</v>
      </c>
      <c r="B2910" s="1">
        <v>43407</v>
      </c>
      <c r="C2910" t="s">
        <v>1187</v>
      </c>
      <c r="D2910" t="s">
        <v>1188</v>
      </c>
      <c r="E2910" t="s">
        <v>3</v>
      </c>
      <c r="F2910" t="s">
        <v>40</v>
      </c>
      <c r="G2910" t="s">
        <v>13</v>
      </c>
      <c r="H2910" t="s">
        <v>14</v>
      </c>
      <c r="I2910">
        <v>14.94</v>
      </c>
      <c r="J2910">
        <v>2</v>
      </c>
      <c r="K2910">
        <v>0.2</v>
      </c>
      <c r="L2910">
        <v>1.1399999999999999</v>
      </c>
      <c r="M2910" s="7">
        <f>SUM(Table1[[#This Row],[Profit]]/Table1[[#This Row],[Sales]])</f>
        <v>7.6305220883534128E-2</v>
      </c>
      <c r="N2910">
        <f>SUM(Table1[[#This Row],[Sales]]*Table1[[#This Row],[Quantity]])</f>
        <v>29.88</v>
      </c>
    </row>
    <row r="2911" spans="1:14" x14ac:dyDescent="0.3">
      <c r="A2911" t="s">
        <v>2810</v>
      </c>
      <c r="B2911" s="1">
        <v>43150</v>
      </c>
      <c r="C2911" t="s">
        <v>822</v>
      </c>
      <c r="D2911" t="s">
        <v>823</v>
      </c>
      <c r="E2911" t="s">
        <v>3</v>
      </c>
      <c r="F2911" t="s">
        <v>12</v>
      </c>
      <c r="G2911" t="s">
        <v>13</v>
      </c>
      <c r="H2911" t="s">
        <v>101</v>
      </c>
      <c r="I2911">
        <v>11.22</v>
      </c>
      <c r="J2911">
        <v>4</v>
      </c>
      <c r="K2911">
        <v>0.05</v>
      </c>
      <c r="L2911">
        <v>1.1000000000000001</v>
      </c>
      <c r="M2911" s="7">
        <f>SUM(Table1[[#This Row],[Profit]]/Table1[[#This Row],[Sales]])</f>
        <v>9.8039215686274508E-2</v>
      </c>
      <c r="N2911">
        <f>SUM(Table1[[#This Row],[Sales]]*Table1[[#This Row],[Quantity]])</f>
        <v>44.88</v>
      </c>
    </row>
    <row r="2912" spans="1:14" x14ac:dyDescent="0.3">
      <c r="A2912" t="s">
        <v>2811</v>
      </c>
      <c r="B2912" s="1">
        <v>42679</v>
      </c>
      <c r="C2912" t="s">
        <v>343</v>
      </c>
      <c r="D2912" t="s">
        <v>344</v>
      </c>
      <c r="E2912" t="s">
        <v>3</v>
      </c>
      <c r="F2912" t="s">
        <v>4</v>
      </c>
      <c r="G2912" t="s">
        <v>13</v>
      </c>
      <c r="H2912" t="s">
        <v>28</v>
      </c>
      <c r="I2912">
        <v>387.13600000000002</v>
      </c>
      <c r="J2912">
        <v>2</v>
      </c>
      <c r="K2912">
        <v>0.25</v>
      </c>
      <c r="L2912">
        <v>54.51</v>
      </c>
      <c r="M2912" s="7">
        <f>SUM(Table1[[#This Row],[Profit]]/Table1[[#This Row],[Sales]])</f>
        <v>0.1408032319391635</v>
      </c>
      <c r="N2912">
        <f>SUM(Table1[[#This Row],[Sales]]*Table1[[#This Row],[Quantity]])</f>
        <v>774.27200000000005</v>
      </c>
    </row>
    <row r="2913" spans="1:14" x14ac:dyDescent="0.3">
      <c r="A2913" t="s">
        <v>2812</v>
      </c>
      <c r="B2913" s="1">
        <v>42171</v>
      </c>
      <c r="C2913" t="s">
        <v>781</v>
      </c>
      <c r="D2913" t="s">
        <v>782</v>
      </c>
      <c r="E2913" t="s">
        <v>3</v>
      </c>
      <c r="F2913" t="s">
        <v>56</v>
      </c>
      <c r="G2913" t="s">
        <v>13</v>
      </c>
      <c r="H2913" t="s">
        <v>67</v>
      </c>
      <c r="I2913">
        <v>41.4</v>
      </c>
      <c r="J2913">
        <v>1</v>
      </c>
      <c r="K2913">
        <v>0.1</v>
      </c>
      <c r="L2913">
        <v>3.22</v>
      </c>
      <c r="M2913" s="7">
        <f>SUM(Table1[[#This Row],[Profit]]/Table1[[#This Row],[Sales]])</f>
        <v>7.7777777777777779E-2</v>
      </c>
      <c r="N2913">
        <f>SUM(Table1[[#This Row],[Sales]]*Table1[[#This Row],[Quantity]])</f>
        <v>41.4</v>
      </c>
    </row>
    <row r="2914" spans="1:14" x14ac:dyDescent="0.3">
      <c r="A2914" t="s">
        <v>2812</v>
      </c>
      <c r="B2914" s="1">
        <v>42171</v>
      </c>
      <c r="C2914" t="s">
        <v>781</v>
      </c>
      <c r="D2914" t="s">
        <v>782</v>
      </c>
      <c r="E2914" t="s">
        <v>3</v>
      </c>
      <c r="F2914" t="s">
        <v>56</v>
      </c>
      <c r="G2914" t="s">
        <v>13</v>
      </c>
      <c r="H2914" t="s">
        <v>24</v>
      </c>
      <c r="I2914">
        <v>35</v>
      </c>
      <c r="J2914">
        <v>5</v>
      </c>
      <c r="K2914">
        <v>0.1</v>
      </c>
      <c r="L2914">
        <v>6.44</v>
      </c>
      <c r="M2914" s="7">
        <f>SUM(Table1[[#This Row],[Profit]]/Table1[[#This Row],[Sales]])</f>
        <v>0.18400000000000002</v>
      </c>
      <c r="N2914">
        <f>SUM(Table1[[#This Row],[Sales]]*Table1[[#This Row],[Quantity]])</f>
        <v>175</v>
      </c>
    </row>
    <row r="2915" spans="1:14" x14ac:dyDescent="0.3">
      <c r="A2915" t="s">
        <v>2812</v>
      </c>
      <c r="B2915" s="1">
        <v>42171</v>
      </c>
      <c r="C2915" t="s">
        <v>781</v>
      </c>
      <c r="D2915" t="s">
        <v>782</v>
      </c>
      <c r="E2915" t="s">
        <v>3</v>
      </c>
      <c r="F2915" t="s">
        <v>56</v>
      </c>
      <c r="G2915" t="s">
        <v>13</v>
      </c>
      <c r="H2915" t="s">
        <v>27</v>
      </c>
      <c r="I2915">
        <v>39.552</v>
      </c>
      <c r="J2915">
        <v>3</v>
      </c>
      <c r="K2915">
        <v>0.05</v>
      </c>
      <c r="L2915">
        <v>6.46</v>
      </c>
      <c r="M2915" s="7">
        <f>SUM(Table1[[#This Row],[Profit]]/Table1[[#This Row],[Sales]])</f>
        <v>0.16332928802588997</v>
      </c>
      <c r="N2915">
        <f>SUM(Table1[[#This Row],[Sales]]*Table1[[#This Row],[Quantity]])</f>
        <v>118.65600000000001</v>
      </c>
    </row>
    <row r="2916" spans="1:14" x14ac:dyDescent="0.3">
      <c r="A2916" t="s">
        <v>2813</v>
      </c>
      <c r="B2916" s="1">
        <v>42655</v>
      </c>
      <c r="C2916" t="s">
        <v>1187</v>
      </c>
      <c r="D2916" t="s">
        <v>1188</v>
      </c>
      <c r="E2916" t="s">
        <v>3</v>
      </c>
      <c r="F2916" t="s">
        <v>40</v>
      </c>
      <c r="G2916" t="s">
        <v>25</v>
      </c>
      <c r="H2916" t="s">
        <v>26</v>
      </c>
      <c r="I2916">
        <v>135.72</v>
      </c>
      <c r="J2916">
        <v>5</v>
      </c>
      <c r="K2916">
        <v>0.1</v>
      </c>
      <c r="L2916">
        <v>7.89</v>
      </c>
      <c r="M2916" s="7">
        <f>SUM(Table1[[#This Row],[Profit]]/Table1[[#This Row],[Sales]])</f>
        <v>5.813439434129089E-2</v>
      </c>
      <c r="N2916">
        <f>SUM(Table1[[#This Row],[Sales]]*Table1[[#This Row],[Quantity]])</f>
        <v>678.6</v>
      </c>
    </row>
    <row r="2917" spans="1:14" x14ac:dyDescent="0.3">
      <c r="A2917" t="s">
        <v>2813</v>
      </c>
      <c r="B2917" s="1">
        <v>42655</v>
      </c>
      <c r="C2917" t="s">
        <v>1187</v>
      </c>
      <c r="D2917" t="s">
        <v>1188</v>
      </c>
      <c r="E2917" t="s">
        <v>3</v>
      </c>
      <c r="F2917" t="s">
        <v>40</v>
      </c>
      <c r="G2917" t="s">
        <v>13</v>
      </c>
      <c r="H2917" t="s">
        <v>27</v>
      </c>
      <c r="I2917">
        <v>12.56</v>
      </c>
      <c r="J2917">
        <v>5</v>
      </c>
      <c r="K2917">
        <v>0.25</v>
      </c>
      <c r="L2917">
        <v>0.5</v>
      </c>
      <c r="M2917" s="7">
        <f>SUM(Table1[[#This Row],[Profit]]/Table1[[#This Row],[Sales]])</f>
        <v>3.9808917197452227E-2</v>
      </c>
      <c r="N2917">
        <f>SUM(Table1[[#This Row],[Sales]]*Table1[[#This Row],[Quantity]])</f>
        <v>62.800000000000004</v>
      </c>
    </row>
    <row r="2918" spans="1:14" x14ac:dyDescent="0.3">
      <c r="A2918" t="s">
        <v>2813</v>
      </c>
      <c r="B2918" s="1">
        <v>42655</v>
      </c>
      <c r="C2918" t="s">
        <v>1187</v>
      </c>
      <c r="D2918" t="s">
        <v>1188</v>
      </c>
      <c r="E2918" t="s">
        <v>3</v>
      </c>
      <c r="F2918" t="s">
        <v>40</v>
      </c>
      <c r="G2918" t="s">
        <v>25</v>
      </c>
      <c r="H2918" t="s">
        <v>26</v>
      </c>
      <c r="I2918">
        <v>263.95999999999998</v>
      </c>
      <c r="J2918">
        <v>7</v>
      </c>
      <c r="K2918">
        <v>0</v>
      </c>
      <c r="L2918">
        <v>47.63</v>
      </c>
      <c r="M2918" s="7">
        <f>SUM(Table1[[#This Row],[Profit]]/Table1[[#This Row],[Sales]])</f>
        <v>0.18044400666767693</v>
      </c>
      <c r="N2918">
        <f>SUM(Table1[[#This Row],[Sales]]*Table1[[#This Row],[Quantity]])</f>
        <v>1847.7199999999998</v>
      </c>
    </row>
    <row r="2919" spans="1:14" x14ac:dyDescent="0.3">
      <c r="A2919" t="s">
        <v>2814</v>
      </c>
      <c r="B2919" s="1">
        <v>43339</v>
      </c>
      <c r="C2919" t="s">
        <v>1145</v>
      </c>
      <c r="D2919" t="s">
        <v>1146</v>
      </c>
      <c r="E2919" t="s">
        <v>3</v>
      </c>
      <c r="F2919" t="s">
        <v>40</v>
      </c>
      <c r="G2919" t="s">
        <v>13</v>
      </c>
      <c r="H2919" t="s">
        <v>24</v>
      </c>
      <c r="I2919">
        <v>5.952</v>
      </c>
      <c r="J2919">
        <v>10</v>
      </c>
      <c r="K2919">
        <v>0.15</v>
      </c>
      <c r="L2919">
        <v>1.1200000000000001</v>
      </c>
      <c r="M2919" s="7">
        <f>SUM(Table1[[#This Row],[Profit]]/Table1[[#This Row],[Sales]])</f>
        <v>0.18817204301075272</v>
      </c>
      <c r="N2919">
        <f>SUM(Table1[[#This Row],[Sales]]*Table1[[#This Row],[Quantity]])</f>
        <v>59.519999999999996</v>
      </c>
    </row>
    <row r="2920" spans="1:14" x14ac:dyDescent="0.3">
      <c r="A2920" t="s">
        <v>2815</v>
      </c>
      <c r="B2920" s="1">
        <v>43062</v>
      </c>
      <c r="C2920" t="s">
        <v>2503</v>
      </c>
      <c r="D2920" t="s">
        <v>2504</v>
      </c>
      <c r="E2920" t="s">
        <v>11</v>
      </c>
      <c r="F2920" t="s">
        <v>56</v>
      </c>
      <c r="G2920" t="s">
        <v>13</v>
      </c>
      <c r="H2920" t="s">
        <v>101</v>
      </c>
      <c r="I2920">
        <v>15.8</v>
      </c>
      <c r="J2920">
        <v>9</v>
      </c>
      <c r="K2920">
        <v>0.25</v>
      </c>
      <c r="L2920">
        <v>1.18</v>
      </c>
      <c r="M2920" s="7">
        <f>SUM(Table1[[#This Row],[Profit]]/Table1[[#This Row],[Sales]])</f>
        <v>7.4683544303797464E-2</v>
      </c>
      <c r="N2920">
        <f>SUM(Table1[[#This Row],[Sales]]*Table1[[#This Row],[Quantity]])</f>
        <v>142.20000000000002</v>
      </c>
    </row>
    <row r="2921" spans="1:14" x14ac:dyDescent="0.3">
      <c r="A2921" t="s">
        <v>2815</v>
      </c>
      <c r="B2921" s="1">
        <v>43062</v>
      </c>
      <c r="C2921" t="s">
        <v>2503</v>
      </c>
      <c r="D2921" t="s">
        <v>2504</v>
      </c>
      <c r="E2921" t="s">
        <v>11</v>
      </c>
      <c r="F2921" t="s">
        <v>56</v>
      </c>
      <c r="G2921" t="s">
        <v>5</v>
      </c>
      <c r="H2921" t="s">
        <v>23</v>
      </c>
      <c r="I2921">
        <v>14.368</v>
      </c>
      <c r="J2921">
        <v>4</v>
      </c>
      <c r="K2921">
        <v>0.1</v>
      </c>
      <c r="L2921">
        <v>1.1200000000000001</v>
      </c>
      <c r="M2921" s="7">
        <f>SUM(Table1[[#This Row],[Profit]]/Table1[[#This Row],[Sales]])</f>
        <v>7.7951002227171495E-2</v>
      </c>
      <c r="N2921">
        <f>SUM(Table1[[#This Row],[Sales]]*Table1[[#This Row],[Quantity]])</f>
        <v>57.472000000000001</v>
      </c>
    </row>
    <row r="2922" spans="1:14" x14ac:dyDescent="0.3">
      <c r="A2922" t="s">
        <v>2815</v>
      </c>
      <c r="B2922" s="1">
        <v>43062</v>
      </c>
      <c r="C2922" t="s">
        <v>2503</v>
      </c>
      <c r="D2922" t="s">
        <v>2504</v>
      </c>
      <c r="E2922" t="s">
        <v>11</v>
      </c>
      <c r="F2922" t="s">
        <v>56</v>
      </c>
      <c r="G2922" t="s">
        <v>5</v>
      </c>
      <c r="H2922" t="s">
        <v>23</v>
      </c>
      <c r="I2922">
        <v>70.447999999999993</v>
      </c>
      <c r="J2922">
        <v>4</v>
      </c>
      <c r="K2922">
        <v>0.15</v>
      </c>
      <c r="L2922">
        <v>5.55</v>
      </c>
      <c r="M2922" s="7">
        <f>SUM(Table1[[#This Row],[Profit]]/Table1[[#This Row],[Sales]])</f>
        <v>7.8781512605042028E-2</v>
      </c>
      <c r="N2922">
        <f>SUM(Table1[[#This Row],[Sales]]*Table1[[#This Row],[Quantity]])</f>
        <v>281.79199999999997</v>
      </c>
    </row>
    <row r="2923" spans="1:14" x14ac:dyDescent="0.3">
      <c r="A2923" t="s">
        <v>2816</v>
      </c>
      <c r="B2923" s="1">
        <v>43130</v>
      </c>
      <c r="C2923" t="s">
        <v>1631</v>
      </c>
      <c r="D2923" t="s">
        <v>1632</v>
      </c>
      <c r="E2923" t="s">
        <v>3</v>
      </c>
      <c r="F2923" t="s">
        <v>12</v>
      </c>
      <c r="G2923" t="s">
        <v>13</v>
      </c>
      <c r="H2923" t="s">
        <v>19</v>
      </c>
      <c r="I2923">
        <v>129.30000000000001</v>
      </c>
      <c r="J2923">
        <v>8</v>
      </c>
      <c r="K2923">
        <v>0.1</v>
      </c>
      <c r="L2923">
        <v>5.66</v>
      </c>
      <c r="M2923" s="7">
        <f>SUM(Table1[[#This Row],[Profit]]/Table1[[#This Row],[Sales]])</f>
        <v>4.3774168600154678E-2</v>
      </c>
      <c r="N2923">
        <f>SUM(Table1[[#This Row],[Sales]]*Table1[[#This Row],[Quantity]])</f>
        <v>1034.4000000000001</v>
      </c>
    </row>
    <row r="2924" spans="1:14" x14ac:dyDescent="0.3">
      <c r="A2924" t="s">
        <v>2817</v>
      </c>
      <c r="B2924" s="1">
        <v>42704</v>
      </c>
      <c r="C2924" t="s">
        <v>1748</v>
      </c>
      <c r="D2924" t="s">
        <v>1749</v>
      </c>
      <c r="E2924" t="s">
        <v>39</v>
      </c>
      <c r="F2924" t="s">
        <v>40</v>
      </c>
      <c r="G2924" t="s">
        <v>13</v>
      </c>
      <c r="H2924" t="s">
        <v>27</v>
      </c>
      <c r="I2924">
        <v>3.8820000000000001</v>
      </c>
      <c r="J2924">
        <v>2</v>
      </c>
      <c r="K2924">
        <v>0</v>
      </c>
      <c r="L2924">
        <v>0.22</v>
      </c>
      <c r="M2924" s="7">
        <f>SUM(Table1[[#This Row],[Profit]]/Table1[[#This Row],[Sales]])</f>
        <v>5.6671818650180318E-2</v>
      </c>
      <c r="N2924">
        <f>SUM(Table1[[#This Row],[Sales]]*Table1[[#This Row],[Quantity]])</f>
        <v>7.7640000000000002</v>
      </c>
    </row>
    <row r="2925" spans="1:14" x14ac:dyDescent="0.3">
      <c r="A2925" t="s">
        <v>2818</v>
      </c>
      <c r="B2925" s="1">
        <v>42183</v>
      </c>
      <c r="C2925" t="s">
        <v>1141</v>
      </c>
      <c r="D2925" t="s">
        <v>1142</v>
      </c>
      <c r="E2925" t="s">
        <v>11</v>
      </c>
      <c r="F2925" t="s">
        <v>40</v>
      </c>
      <c r="G2925" t="s">
        <v>13</v>
      </c>
      <c r="H2925" t="s">
        <v>101</v>
      </c>
      <c r="I2925">
        <v>6.08</v>
      </c>
      <c r="J2925">
        <v>6</v>
      </c>
      <c r="K2925">
        <v>0.15</v>
      </c>
      <c r="L2925">
        <v>1.51</v>
      </c>
      <c r="M2925" s="7">
        <f>SUM(Table1[[#This Row],[Profit]]/Table1[[#This Row],[Sales]])</f>
        <v>0.24835526315789475</v>
      </c>
      <c r="N2925">
        <f>SUM(Table1[[#This Row],[Sales]]*Table1[[#This Row],[Quantity]])</f>
        <v>36.480000000000004</v>
      </c>
    </row>
    <row r="2926" spans="1:14" x14ac:dyDescent="0.3">
      <c r="A2926" t="s">
        <v>2819</v>
      </c>
      <c r="B2926" s="1">
        <v>42249</v>
      </c>
      <c r="C2926" t="s">
        <v>2318</v>
      </c>
      <c r="D2926" t="s">
        <v>2319</v>
      </c>
      <c r="E2926" t="s">
        <v>3</v>
      </c>
      <c r="F2926" t="s">
        <v>56</v>
      </c>
      <c r="G2926" t="s">
        <v>13</v>
      </c>
      <c r="H2926" t="s">
        <v>28</v>
      </c>
      <c r="I2926">
        <v>19.899999999999999</v>
      </c>
      <c r="J2926">
        <v>5</v>
      </c>
      <c r="K2926">
        <v>0.25</v>
      </c>
      <c r="L2926">
        <v>0.2</v>
      </c>
      <c r="M2926" s="7">
        <f>SUM(Table1[[#This Row],[Profit]]/Table1[[#This Row],[Sales]])</f>
        <v>1.0050251256281409E-2</v>
      </c>
      <c r="N2926">
        <f>SUM(Table1[[#This Row],[Sales]]*Table1[[#This Row],[Quantity]])</f>
        <v>99.5</v>
      </c>
    </row>
    <row r="2927" spans="1:14" x14ac:dyDescent="0.3">
      <c r="A2927" t="s">
        <v>2819</v>
      </c>
      <c r="B2927" s="1">
        <v>42249</v>
      </c>
      <c r="C2927" t="s">
        <v>2318</v>
      </c>
      <c r="D2927" t="s">
        <v>2319</v>
      </c>
      <c r="E2927" t="s">
        <v>3</v>
      </c>
      <c r="F2927" t="s">
        <v>56</v>
      </c>
      <c r="G2927" t="s">
        <v>5</v>
      </c>
      <c r="H2927" t="s">
        <v>23</v>
      </c>
      <c r="I2927">
        <v>70.709999999999994</v>
      </c>
      <c r="J2927">
        <v>2</v>
      </c>
      <c r="K2927">
        <v>0.15</v>
      </c>
      <c r="L2927">
        <v>2.56</v>
      </c>
      <c r="M2927" s="7">
        <f>SUM(Table1[[#This Row],[Profit]]/Table1[[#This Row],[Sales]])</f>
        <v>3.6204214396832135E-2</v>
      </c>
      <c r="N2927">
        <f>SUM(Table1[[#This Row],[Sales]]*Table1[[#This Row],[Quantity]])</f>
        <v>141.41999999999999</v>
      </c>
    </row>
    <row r="2928" spans="1:14" x14ac:dyDescent="0.3">
      <c r="A2928" t="s">
        <v>2820</v>
      </c>
      <c r="B2928" s="1">
        <v>43291</v>
      </c>
      <c r="C2928" t="s">
        <v>2821</v>
      </c>
      <c r="D2928" t="s">
        <v>2822</v>
      </c>
      <c r="E2928" t="s">
        <v>3</v>
      </c>
      <c r="F2928" t="s">
        <v>4</v>
      </c>
      <c r="G2928" t="s">
        <v>5</v>
      </c>
      <c r="H2928" t="s">
        <v>23</v>
      </c>
      <c r="I2928">
        <v>18.84</v>
      </c>
      <c r="J2928">
        <v>7</v>
      </c>
      <c r="K2928">
        <v>0.1</v>
      </c>
      <c r="L2928">
        <v>4.4800000000000004</v>
      </c>
      <c r="M2928" s="7">
        <f>SUM(Table1[[#This Row],[Profit]]/Table1[[#This Row],[Sales]])</f>
        <v>0.23779193205944801</v>
      </c>
      <c r="N2928">
        <f>SUM(Table1[[#This Row],[Sales]]*Table1[[#This Row],[Quantity]])</f>
        <v>131.88</v>
      </c>
    </row>
    <row r="2929" spans="1:14" x14ac:dyDescent="0.3">
      <c r="A2929" t="s">
        <v>2823</v>
      </c>
      <c r="B2929" s="1">
        <v>43255</v>
      </c>
      <c r="C2929" t="s">
        <v>2148</v>
      </c>
      <c r="D2929" t="s">
        <v>2149</v>
      </c>
      <c r="E2929" t="s">
        <v>3</v>
      </c>
      <c r="F2929" t="s">
        <v>40</v>
      </c>
      <c r="G2929" t="s">
        <v>13</v>
      </c>
      <c r="H2929" t="s">
        <v>24</v>
      </c>
      <c r="I2929">
        <v>8.64</v>
      </c>
      <c r="J2929">
        <v>4</v>
      </c>
      <c r="K2929">
        <v>0</v>
      </c>
      <c r="L2929">
        <v>1.87</v>
      </c>
      <c r="M2929" s="7">
        <f>SUM(Table1[[#This Row],[Profit]]/Table1[[#This Row],[Sales]])</f>
        <v>0.21643518518518517</v>
      </c>
      <c r="N2929">
        <f>SUM(Table1[[#This Row],[Sales]]*Table1[[#This Row],[Quantity]])</f>
        <v>34.56</v>
      </c>
    </row>
    <row r="2930" spans="1:14" x14ac:dyDescent="0.3">
      <c r="A2930" t="s">
        <v>2824</v>
      </c>
      <c r="B2930" s="1">
        <v>43392</v>
      </c>
      <c r="C2930" t="s">
        <v>904</v>
      </c>
      <c r="D2930" t="s">
        <v>905</v>
      </c>
      <c r="E2930" t="s">
        <v>39</v>
      </c>
      <c r="F2930" t="s">
        <v>4</v>
      </c>
      <c r="G2930" t="s">
        <v>13</v>
      </c>
      <c r="H2930" t="s">
        <v>27</v>
      </c>
      <c r="I2930">
        <v>1633.1880000000001</v>
      </c>
      <c r="J2930">
        <v>2</v>
      </c>
      <c r="K2930">
        <v>0.25</v>
      </c>
      <c r="L2930">
        <v>137.22</v>
      </c>
      <c r="M2930" s="7">
        <f>SUM(Table1[[#This Row],[Profit]]/Table1[[#This Row],[Sales]])</f>
        <v>8.4019720938434517E-2</v>
      </c>
      <c r="N2930">
        <f>SUM(Table1[[#This Row],[Sales]]*Table1[[#This Row],[Quantity]])</f>
        <v>3266.3760000000002</v>
      </c>
    </row>
    <row r="2931" spans="1:14" x14ac:dyDescent="0.3">
      <c r="A2931" t="s">
        <v>2825</v>
      </c>
      <c r="B2931" s="1">
        <v>43422</v>
      </c>
      <c r="C2931" t="s">
        <v>1650</v>
      </c>
      <c r="D2931" t="s">
        <v>1651</v>
      </c>
      <c r="E2931" t="s">
        <v>39</v>
      </c>
      <c r="F2931" t="s">
        <v>40</v>
      </c>
      <c r="G2931" t="s">
        <v>5</v>
      </c>
      <c r="H2931" t="s">
        <v>23</v>
      </c>
      <c r="I2931">
        <v>19.760000000000002</v>
      </c>
      <c r="J2931">
        <v>7</v>
      </c>
      <c r="K2931">
        <v>0.25</v>
      </c>
      <c r="L2931">
        <v>2.71</v>
      </c>
      <c r="M2931" s="7">
        <f>SUM(Table1[[#This Row],[Profit]]/Table1[[#This Row],[Sales]])</f>
        <v>0.13714574898785423</v>
      </c>
      <c r="N2931">
        <f>SUM(Table1[[#This Row],[Sales]]*Table1[[#This Row],[Quantity]])</f>
        <v>138.32000000000002</v>
      </c>
    </row>
    <row r="2932" spans="1:14" x14ac:dyDescent="0.3">
      <c r="A2932" t="s">
        <v>2826</v>
      </c>
      <c r="B2932" s="1">
        <v>42590</v>
      </c>
      <c r="C2932" t="s">
        <v>2522</v>
      </c>
      <c r="D2932" t="s">
        <v>2523</v>
      </c>
      <c r="E2932" t="s">
        <v>3</v>
      </c>
      <c r="F2932" t="s">
        <v>12</v>
      </c>
      <c r="G2932" t="s">
        <v>13</v>
      </c>
      <c r="H2932" t="s">
        <v>27</v>
      </c>
      <c r="I2932">
        <v>6.6079999999999997</v>
      </c>
      <c r="J2932">
        <v>2</v>
      </c>
      <c r="K2932">
        <v>0.25</v>
      </c>
      <c r="L2932">
        <v>1.38</v>
      </c>
      <c r="M2932" s="7">
        <f>SUM(Table1[[#This Row],[Profit]]/Table1[[#This Row],[Sales]])</f>
        <v>0.20883777239709442</v>
      </c>
      <c r="N2932">
        <f>SUM(Table1[[#This Row],[Sales]]*Table1[[#This Row],[Quantity]])</f>
        <v>13.215999999999999</v>
      </c>
    </row>
    <row r="2933" spans="1:14" x14ac:dyDescent="0.3">
      <c r="A2933" t="s">
        <v>2826</v>
      </c>
      <c r="B2933" s="1">
        <v>42590</v>
      </c>
      <c r="C2933" t="s">
        <v>2522</v>
      </c>
      <c r="D2933" t="s">
        <v>2523</v>
      </c>
      <c r="E2933" t="s">
        <v>3</v>
      </c>
      <c r="F2933" t="s">
        <v>12</v>
      </c>
      <c r="G2933" t="s">
        <v>13</v>
      </c>
      <c r="H2933" t="s">
        <v>27</v>
      </c>
      <c r="I2933">
        <v>7.28</v>
      </c>
      <c r="J2933">
        <v>7</v>
      </c>
      <c r="K2933">
        <v>0.1</v>
      </c>
      <c r="L2933">
        <v>0.33</v>
      </c>
      <c r="M2933" s="7">
        <f>SUM(Table1[[#This Row],[Profit]]/Table1[[#This Row],[Sales]])</f>
        <v>4.5329670329670328E-2</v>
      </c>
      <c r="N2933">
        <f>SUM(Table1[[#This Row],[Sales]]*Table1[[#This Row],[Quantity]])</f>
        <v>50.96</v>
      </c>
    </row>
    <row r="2934" spans="1:14" x14ac:dyDescent="0.3">
      <c r="A2934" t="s">
        <v>2826</v>
      </c>
      <c r="B2934" s="1">
        <v>42590</v>
      </c>
      <c r="C2934" t="s">
        <v>2522</v>
      </c>
      <c r="D2934" t="s">
        <v>2523</v>
      </c>
      <c r="E2934" t="s">
        <v>3</v>
      </c>
      <c r="F2934" t="s">
        <v>12</v>
      </c>
      <c r="G2934" t="s">
        <v>5</v>
      </c>
      <c r="H2934" t="s">
        <v>7</v>
      </c>
      <c r="I2934">
        <v>144.78399999999999</v>
      </c>
      <c r="J2934">
        <v>2</v>
      </c>
      <c r="K2934">
        <v>0.15</v>
      </c>
      <c r="L2934">
        <v>9.5500000000000007</v>
      </c>
      <c r="M2934" s="7">
        <f>SUM(Table1[[#This Row],[Profit]]/Table1[[#This Row],[Sales]])</f>
        <v>6.5960327107967745E-2</v>
      </c>
      <c r="N2934">
        <f>SUM(Table1[[#This Row],[Sales]]*Table1[[#This Row],[Quantity]])</f>
        <v>289.56799999999998</v>
      </c>
    </row>
    <row r="2935" spans="1:14" x14ac:dyDescent="0.3">
      <c r="A2935" t="s">
        <v>2827</v>
      </c>
      <c r="B2935" s="1">
        <v>43075</v>
      </c>
      <c r="C2935" t="s">
        <v>723</v>
      </c>
      <c r="D2935" t="s">
        <v>724</v>
      </c>
      <c r="E2935" t="s">
        <v>3</v>
      </c>
      <c r="F2935" t="s">
        <v>12</v>
      </c>
      <c r="G2935" t="s">
        <v>25</v>
      </c>
      <c r="H2935" t="s">
        <v>26</v>
      </c>
      <c r="I2935">
        <v>156.792</v>
      </c>
      <c r="J2935">
        <v>5</v>
      </c>
      <c r="K2935">
        <v>0.1</v>
      </c>
      <c r="L2935">
        <v>36.86</v>
      </c>
      <c r="M2935" s="7">
        <f>SUM(Table1[[#This Row],[Profit]]/Table1[[#This Row],[Sales]])</f>
        <v>0.23508852492474105</v>
      </c>
      <c r="N2935">
        <f>SUM(Table1[[#This Row],[Sales]]*Table1[[#This Row],[Quantity]])</f>
        <v>783.96</v>
      </c>
    </row>
    <row r="2936" spans="1:14" x14ac:dyDescent="0.3">
      <c r="A2936" t="s">
        <v>2827</v>
      </c>
      <c r="B2936" s="1">
        <v>43075</v>
      </c>
      <c r="C2936" t="s">
        <v>723</v>
      </c>
      <c r="D2936" t="s">
        <v>724</v>
      </c>
      <c r="E2936" t="s">
        <v>3</v>
      </c>
      <c r="F2936" t="s">
        <v>12</v>
      </c>
      <c r="G2936" t="s">
        <v>25</v>
      </c>
      <c r="H2936" t="s">
        <v>26</v>
      </c>
      <c r="I2936">
        <v>431.976</v>
      </c>
      <c r="J2936">
        <v>9</v>
      </c>
      <c r="K2936">
        <v>0.05</v>
      </c>
      <c r="L2936">
        <v>99.42</v>
      </c>
      <c r="M2936" s="7">
        <f>SUM(Table1[[#This Row],[Profit]]/Table1[[#This Row],[Sales]])</f>
        <v>0.23015167509306073</v>
      </c>
      <c r="N2936">
        <f>SUM(Table1[[#This Row],[Sales]]*Table1[[#This Row],[Quantity]])</f>
        <v>3887.7840000000001</v>
      </c>
    </row>
    <row r="2937" spans="1:14" x14ac:dyDescent="0.3">
      <c r="A2937" t="s">
        <v>2827</v>
      </c>
      <c r="B2937" s="1">
        <v>43075</v>
      </c>
      <c r="C2937" t="s">
        <v>723</v>
      </c>
      <c r="D2937" t="s">
        <v>724</v>
      </c>
      <c r="E2937" t="s">
        <v>3</v>
      </c>
      <c r="F2937" t="s">
        <v>12</v>
      </c>
      <c r="G2937" t="s">
        <v>13</v>
      </c>
      <c r="H2937" t="s">
        <v>67</v>
      </c>
      <c r="I2937">
        <v>35.89</v>
      </c>
      <c r="J2937">
        <v>3</v>
      </c>
      <c r="K2937">
        <v>0.05</v>
      </c>
      <c r="L2937">
        <v>10.18</v>
      </c>
      <c r="M2937" s="7">
        <f>SUM(Table1[[#This Row],[Profit]]/Table1[[#This Row],[Sales]])</f>
        <v>0.28364446921147951</v>
      </c>
      <c r="N2937">
        <f>SUM(Table1[[#This Row],[Sales]]*Table1[[#This Row],[Quantity]])</f>
        <v>107.67</v>
      </c>
    </row>
    <row r="2938" spans="1:14" x14ac:dyDescent="0.3">
      <c r="A2938" t="s">
        <v>2827</v>
      </c>
      <c r="B2938" s="1">
        <v>43075</v>
      </c>
      <c r="C2938" t="s">
        <v>723</v>
      </c>
      <c r="D2938" t="s">
        <v>724</v>
      </c>
      <c r="E2938" t="s">
        <v>3</v>
      </c>
      <c r="F2938" t="s">
        <v>12</v>
      </c>
      <c r="G2938" t="s">
        <v>13</v>
      </c>
      <c r="H2938" t="s">
        <v>27</v>
      </c>
      <c r="I2938">
        <v>47.207999999999998</v>
      </c>
      <c r="J2938">
        <v>8</v>
      </c>
      <c r="K2938">
        <v>0.1</v>
      </c>
      <c r="L2938">
        <v>4.6500000000000004</v>
      </c>
      <c r="M2938" s="7">
        <f>SUM(Table1[[#This Row],[Profit]]/Table1[[#This Row],[Sales]])</f>
        <v>9.8500254194204384E-2</v>
      </c>
      <c r="N2938">
        <f>SUM(Table1[[#This Row],[Sales]]*Table1[[#This Row],[Quantity]])</f>
        <v>377.66399999999999</v>
      </c>
    </row>
    <row r="2939" spans="1:14" x14ac:dyDescent="0.3">
      <c r="A2939" t="s">
        <v>2827</v>
      </c>
      <c r="B2939" s="1">
        <v>43075</v>
      </c>
      <c r="C2939" t="s">
        <v>723</v>
      </c>
      <c r="D2939" t="s">
        <v>724</v>
      </c>
      <c r="E2939" t="s">
        <v>3</v>
      </c>
      <c r="F2939" t="s">
        <v>12</v>
      </c>
      <c r="G2939" t="s">
        <v>13</v>
      </c>
      <c r="H2939" t="s">
        <v>32</v>
      </c>
      <c r="I2939">
        <v>248.08</v>
      </c>
      <c r="J2939">
        <v>8</v>
      </c>
      <c r="K2939">
        <v>0.15</v>
      </c>
      <c r="L2939">
        <v>59.84</v>
      </c>
      <c r="M2939" s="7">
        <f>SUM(Table1[[#This Row],[Profit]]/Table1[[#This Row],[Sales]])</f>
        <v>0.24121251209287325</v>
      </c>
      <c r="N2939">
        <f>SUM(Table1[[#This Row],[Sales]]*Table1[[#This Row],[Quantity]])</f>
        <v>1984.64</v>
      </c>
    </row>
    <row r="2940" spans="1:14" x14ac:dyDescent="0.3">
      <c r="A2940" t="s">
        <v>2827</v>
      </c>
      <c r="B2940" s="1">
        <v>43075</v>
      </c>
      <c r="C2940" t="s">
        <v>723</v>
      </c>
      <c r="D2940" t="s">
        <v>724</v>
      </c>
      <c r="E2940" t="s">
        <v>3</v>
      </c>
      <c r="F2940" t="s">
        <v>12</v>
      </c>
      <c r="G2940" t="s">
        <v>13</v>
      </c>
      <c r="H2940" t="s">
        <v>32</v>
      </c>
      <c r="I2940">
        <v>189.7</v>
      </c>
      <c r="J2940">
        <v>10</v>
      </c>
      <c r="K2940">
        <v>0</v>
      </c>
      <c r="L2940">
        <v>25.78</v>
      </c>
      <c r="M2940" s="7">
        <f>SUM(Table1[[#This Row],[Profit]]/Table1[[#This Row],[Sales]])</f>
        <v>0.13589878755930418</v>
      </c>
      <c r="N2940">
        <f>SUM(Table1[[#This Row],[Sales]]*Table1[[#This Row],[Quantity]])</f>
        <v>1897</v>
      </c>
    </row>
    <row r="2941" spans="1:14" x14ac:dyDescent="0.3">
      <c r="A2941" t="s">
        <v>2827</v>
      </c>
      <c r="B2941" s="1">
        <v>43075</v>
      </c>
      <c r="C2941" t="s">
        <v>723</v>
      </c>
      <c r="D2941" t="s">
        <v>724</v>
      </c>
      <c r="E2941" t="s">
        <v>3</v>
      </c>
      <c r="F2941" t="s">
        <v>12</v>
      </c>
      <c r="G2941" t="s">
        <v>13</v>
      </c>
      <c r="H2941" t="s">
        <v>27</v>
      </c>
      <c r="I2941">
        <v>59.808</v>
      </c>
      <c r="J2941">
        <v>2</v>
      </c>
      <c r="K2941">
        <v>0.2</v>
      </c>
      <c r="L2941">
        <v>10.09</v>
      </c>
      <c r="M2941" s="7">
        <f>SUM(Table1[[#This Row],[Profit]]/Table1[[#This Row],[Sales]])</f>
        <v>0.16870652755484217</v>
      </c>
      <c r="N2941">
        <f>SUM(Table1[[#This Row],[Sales]]*Table1[[#This Row],[Quantity]])</f>
        <v>119.616</v>
      </c>
    </row>
    <row r="2942" spans="1:14" x14ac:dyDescent="0.3">
      <c r="A2942" t="s">
        <v>2828</v>
      </c>
      <c r="B2942" s="1">
        <v>43184</v>
      </c>
      <c r="C2942" t="s">
        <v>826</v>
      </c>
      <c r="D2942" t="s">
        <v>827</v>
      </c>
      <c r="E2942" t="s">
        <v>11</v>
      </c>
      <c r="F2942" t="s">
        <v>40</v>
      </c>
      <c r="G2942" t="s">
        <v>5</v>
      </c>
      <c r="H2942" t="s">
        <v>7</v>
      </c>
      <c r="I2942">
        <v>90.99</v>
      </c>
      <c r="J2942">
        <v>8</v>
      </c>
      <c r="K2942">
        <v>0.1</v>
      </c>
      <c r="L2942">
        <v>21.9</v>
      </c>
      <c r="M2942" s="7">
        <f>SUM(Table1[[#This Row],[Profit]]/Table1[[#This Row],[Sales]])</f>
        <v>0.24068578964721399</v>
      </c>
      <c r="N2942">
        <f>SUM(Table1[[#This Row],[Sales]]*Table1[[#This Row],[Quantity]])</f>
        <v>727.92</v>
      </c>
    </row>
    <row r="2943" spans="1:14" x14ac:dyDescent="0.3">
      <c r="A2943" t="s">
        <v>2828</v>
      </c>
      <c r="B2943" s="1">
        <v>43184</v>
      </c>
      <c r="C2943" t="s">
        <v>826</v>
      </c>
      <c r="D2943" t="s">
        <v>827</v>
      </c>
      <c r="E2943" t="s">
        <v>11</v>
      </c>
      <c r="F2943" t="s">
        <v>40</v>
      </c>
      <c r="G2943" t="s">
        <v>5</v>
      </c>
      <c r="H2943" t="s">
        <v>7</v>
      </c>
      <c r="I2943">
        <v>1526.56</v>
      </c>
      <c r="J2943">
        <v>10</v>
      </c>
      <c r="K2943">
        <v>0.25</v>
      </c>
      <c r="L2943">
        <v>27.01</v>
      </c>
      <c r="M2943" s="7">
        <f>SUM(Table1[[#This Row],[Profit]]/Table1[[#This Row],[Sales]])</f>
        <v>1.7693375956398701E-2</v>
      </c>
      <c r="N2943">
        <f>SUM(Table1[[#This Row],[Sales]]*Table1[[#This Row],[Quantity]])</f>
        <v>15265.599999999999</v>
      </c>
    </row>
    <row r="2944" spans="1:14" x14ac:dyDescent="0.3">
      <c r="A2944" t="s">
        <v>2828</v>
      </c>
      <c r="B2944" s="1">
        <v>43184</v>
      </c>
      <c r="C2944" t="s">
        <v>826</v>
      </c>
      <c r="D2944" t="s">
        <v>827</v>
      </c>
      <c r="E2944" t="s">
        <v>11</v>
      </c>
      <c r="F2944" t="s">
        <v>40</v>
      </c>
      <c r="G2944" t="s">
        <v>5</v>
      </c>
      <c r="H2944" t="s">
        <v>7</v>
      </c>
      <c r="I2944">
        <v>368.97</v>
      </c>
      <c r="J2944">
        <v>8</v>
      </c>
      <c r="K2944">
        <v>0.05</v>
      </c>
      <c r="L2944">
        <v>31.88</v>
      </c>
      <c r="M2944" s="7">
        <f>SUM(Table1[[#This Row],[Profit]]/Table1[[#This Row],[Sales]])</f>
        <v>8.6402688565466013E-2</v>
      </c>
      <c r="N2944">
        <f>SUM(Table1[[#This Row],[Sales]]*Table1[[#This Row],[Quantity]])</f>
        <v>2951.76</v>
      </c>
    </row>
    <row r="2945" spans="1:14" x14ac:dyDescent="0.3">
      <c r="A2945" t="s">
        <v>2829</v>
      </c>
      <c r="B2945" s="1">
        <v>43423</v>
      </c>
      <c r="C2945" t="s">
        <v>1789</v>
      </c>
      <c r="D2945" t="s">
        <v>1790</v>
      </c>
      <c r="E2945" t="s">
        <v>3</v>
      </c>
      <c r="F2945" t="s">
        <v>12</v>
      </c>
      <c r="G2945" t="s">
        <v>13</v>
      </c>
      <c r="H2945" t="s">
        <v>19</v>
      </c>
      <c r="I2945">
        <v>305.01</v>
      </c>
      <c r="J2945">
        <v>2</v>
      </c>
      <c r="K2945">
        <v>0</v>
      </c>
      <c r="L2945">
        <v>59.55</v>
      </c>
      <c r="M2945" s="7">
        <f>SUM(Table1[[#This Row],[Profit]]/Table1[[#This Row],[Sales]])</f>
        <v>0.195239500344251</v>
      </c>
      <c r="N2945">
        <f>SUM(Table1[[#This Row],[Sales]]*Table1[[#This Row],[Quantity]])</f>
        <v>610.02</v>
      </c>
    </row>
    <row r="2946" spans="1:14" x14ac:dyDescent="0.3">
      <c r="A2946" t="s">
        <v>2829</v>
      </c>
      <c r="B2946" s="1">
        <v>43423</v>
      </c>
      <c r="C2946" t="s">
        <v>1789</v>
      </c>
      <c r="D2946" t="s">
        <v>1790</v>
      </c>
      <c r="E2946" t="s">
        <v>3</v>
      </c>
      <c r="F2946" t="s">
        <v>12</v>
      </c>
      <c r="G2946" t="s">
        <v>5</v>
      </c>
      <c r="H2946" t="s">
        <v>23</v>
      </c>
      <c r="I2946">
        <v>18.7</v>
      </c>
      <c r="J2946">
        <v>9</v>
      </c>
      <c r="K2946">
        <v>0.05</v>
      </c>
      <c r="L2946">
        <v>4.5999999999999996</v>
      </c>
      <c r="M2946" s="7">
        <f>SUM(Table1[[#This Row],[Profit]]/Table1[[#This Row],[Sales]])</f>
        <v>0.24598930481283421</v>
      </c>
      <c r="N2946">
        <f>SUM(Table1[[#This Row],[Sales]]*Table1[[#This Row],[Quantity]])</f>
        <v>168.29999999999998</v>
      </c>
    </row>
    <row r="2947" spans="1:14" x14ac:dyDescent="0.3">
      <c r="A2947" t="s">
        <v>2830</v>
      </c>
      <c r="B2947" s="1">
        <v>43043</v>
      </c>
      <c r="C2947" t="s">
        <v>970</v>
      </c>
      <c r="D2947" t="s">
        <v>971</v>
      </c>
      <c r="E2947" t="s">
        <v>3</v>
      </c>
      <c r="F2947" t="s">
        <v>12</v>
      </c>
      <c r="G2947" t="s">
        <v>5</v>
      </c>
      <c r="H2947" t="s">
        <v>23</v>
      </c>
      <c r="I2947">
        <v>38.29</v>
      </c>
      <c r="J2947">
        <v>2</v>
      </c>
      <c r="K2947">
        <v>0.25</v>
      </c>
      <c r="L2947">
        <v>0.38</v>
      </c>
      <c r="M2947" s="7">
        <f>SUM(Table1[[#This Row],[Profit]]/Table1[[#This Row],[Sales]])</f>
        <v>9.9242622094541655E-3</v>
      </c>
      <c r="N2947">
        <f>SUM(Table1[[#This Row],[Sales]]*Table1[[#This Row],[Quantity]])</f>
        <v>76.58</v>
      </c>
    </row>
    <row r="2948" spans="1:14" x14ac:dyDescent="0.3">
      <c r="A2948" t="s">
        <v>2831</v>
      </c>
      <c r="B2948" s="1">
        <v>43448</v>
      </c>
      <c r="C2948" t="s">
        <v>1738</v>
      </c>
      <c r="D2948" t="s">
        <v>1739</v>
      </c>
      <c r="E2948" t="s">
        <v>39</v>
      </c>
      <c r="F2948" t="s">
        <v>12</v>
      </c>
      <c r="G2948" t="s">
        <v>5</v>
      </c>
      <c r="H2948" t="s">
        <v>23</v>
      </c>
      <c r="I2948">
        <v>26.25</v>
      </c>
      <c r="J2948">
        <v>6</v>
      </c>
      <c r="K2948">
        <v>0.05</v>
      </c>
      <c r="L2948">
        <v>6.5</v>
      </c>
      <c r="M2948" s="7">
        <f>SUM(Table1[[#This Row],[Profit]]/Table1[[#This Row],[Sales]])</f>
        <v>0.24761904761904763</v>
      </c>
      <c r="N2948">
        <f>SUM(Table1[[#This Row],[Sales]]*Table1[[#This Row],[Quantity]])</f>
        <v>157.5</v>
      </c>
    </row>
    <row r="2949" spans="1:14" x14ac:dyDescent="0.3">
      <c r="A2949" t="s">
        <v>2831</v>
      </c>
      <c r="B2949" s="1">
        <v>43448</v>
      </c>
      <c r="C2949" t="s">
        <v>1738</v>
      </c>
      <c r="D2949" t="s">
        <v>1739</v>
      </c>
      <c r="E2949" t="s">
        <v>39</v>
      </c>
      <c r="F2949" t="s">
        <v>12</v>
      </c>
      <c r="G2949" t="s">
        <v>13</v>
      </c>
      <c r="H2949" t="s">
        <v>27</v>
      </c>
      <c r="I2949">
        <v>64.959999999999994</v>
      </c>
      <c r="J2949">
        <v>5</v>
      </c>
      <c r="K2949">
        <v>0.2</v>
      </c>
      <c r="L2949">
        <v>4.92</v>
      </c>
      <c r="M2949" s="7">
        <f>SUM(Table1[[#This Row],[Profit]]/Table1[[#This Row],[Sales]])</f>
        <v>7.573891625615764E-2</v>
      </c>
      <c r="N2949">
        <f>SUM(Table1[[#This Row],[Sales]]*Table1[[#This Row],[Quantity]])</f>
        <v>324.79999999999995</v>
      </c>
    </row>
    <row r="2950" spans="1:14" x14ac:dyDescent="0.3">
      <c r="A2950" t="s">
        <v>2831</v>
      </c>
      <c r="B2950" s="1">
        <v>43448</v>
      </c>
      <c r="C2950" t="s">
        <v>1738</v>
      </c>
      <c r="D2950" t="s">
        <v>1739</v>
      </c>
      <c r="E2950" t="s">
        <v>39</v>
      </c>
      <c r="F2950" t="s">
        <v>12</v>
      </c>
      <c r="G2950" t="s">
        <v>13</v>
      </c>
      <c r="H2950" t="s">
        <v>67</v>
      </c>
      <c r="I2950">
        <v>43.7</v>
      </c>
      <c r="J2950">
        <v>6</v>
      </c>
      <c r="K2950">
        <v>0.25</v>
      </c>
      <c r="L2950">
        <v>3.35</v>
      </c>
      <c r="M2950" s="7">
        <f>SUM(Table1[[#This Row],[Profit]]/Table1[[#This Row],[Sales]])</f>
        <v>7.6659038901601834E-2</v>
      </c>
      <c r="N2950">
        <f>SUM(Table1[[#This Row],[Sales]]*Table1[[#This Row],[Quantity]])</f>
        <v>262.20000000000005</v>
      </c>
    </row>
    <row r="2951" spans="1:14" x14ac:dyDescent="0.3">
      <c r="A2951" t="s">
        <v>2832</v>
      </c>
      <c r="B2951" s="1">
        <v>43416</v>
      </c>
      <c r="C2951" t="s">
        <v>2833</v>
      </c>
      <c r="D2951" t="s">
        <v>2834</v>
      </c>
      <c r="E2951" t="s">
        <v>39</v>
      </c>
      <c r="F2951" t="s">
        <v>12</v>
      </c>
      <c r="G2951" t="s">
        <v>25</v>
      </c>
      <c r="H2951" t="s">
        <v>63</v>
      </c>
      <c r="I2951">
        <v>41.6</v>
      </c>
      <c r="J2951">
        <v>6</v>
      </c>
      <c r="K2951">
        <v>0.05</v>
      </c>
      <c r="L2951">
        <v>4.99</v>
      </c>
      <c r="M2951" s="7">
        <f>SUM(Table1[[#This Row],[Profit]]/Table1[[#This Row],[Sales]])</f>
        <v>0.11995192307692308</v>
      </c>
      <c r="N2951">
        <f>SUM(Table1[[#This Row],[Sales]]*Table1[[#This Row],[Quantity]])</f>
        <v>249.60000000000002</v>
      </c>
    </row>
    <row r="2952" spans="1:14" x14ac:dyDescent="0.3">
      <c r="A2952" t="s">
        <v>2832</v>
      </c>
      <c r="B2952" s="1">
        <v>43416</v>
      </c>
      <c r="C2952" t="s">
        <v>2833</v>
      </c>
      <c r="D2952" t="s">
        <v>2834</v>
      </c>
      <c r="E2952" t="s">
        <v>39</v>
      </c>
      <c r="F2952" t="s">
        <v>12</v>
      </c>
      <c r="G2952" t="s">
        <v>13</v>
      </c>
      <c r="H2952" t="s">
        <v>32</v>
      </c>
      <c r="I2952">
        <v>23.12</v>
      </c>
      <c r="J2952">
        <v>1</v>
      </c>
      <c r="K2952">
        <v>0.15</v>
      </c>
      <c r="L2952">
        <v>5.38</v>
      </c>
      <c r="M2952" s="7">
        <f>SUM(Table1[[#This Row],[Profit]]/Table1[[#This Row],[Sales]])</f>
        <v>0.23269896193771625</v>
      </c>
      <c r="N2952">
        <f>SUM(Table1[[#This Row],[Sales]]*Table1[[#This Row],[Quantity]])</f>
        <v>23.12</v>
      </c>
    </row>
    <row r="2953" spans="1:14" x14ac:dyDescent="0.3">
      <c r="A2953" t="s">
        <v>2832</v>
      </c>
      <c r="B2953" s="1">
        <v>43416</v>
      </c>
      <c r="C2953" t="s">
        <v>2833</v>
      </c>
      <c r="D2953" t="s">
        <v>2834</v>
      </c>
      <c r="E2953" t="s">
        <v>39</v>
      </c>
      <c r="F2953" t="s">
        <v>12</v>
      </c>
      <c r="G2953" t="s">
        <v>5</v>
      </c>
      <c r="H2953" t="s">
        <v>7</v>
      </c>
      <c r="I2953">
        <v>113.88800000000001</v>
      </c>
      <c r="J2953">
        <v>6</v>
      </c>
      <c r="K2953">
        <v>0.05</v>
      </c>
      <c r="L2953">
        <v>7.71</v>
      </c>
      <c r="M2953" s="7">
        <f>SUM(Table1[[#This Row],[Profit]]/Table1[[#This Row],[Sales]])</f>
        <v>6.7698089350941279E-2</v>
      </c>
      <c r="N2953">
        <f>SUM(Table1[[#This Row],[Sales]]*Table1[[#This Row],[Quantity]])</f>
        <v>683.32799999999997</v>
      </c>
    </row>
    <row r="2954" spans="1:14" x14ac:dyDescent="0.3">
      <c r="A2954" t="s">
        <v>2832</v>
      </c>
      <c r="B2954" s="1">
        <v>43416</v>
      </c>
      <c r="C2954" t="s">
        <v>2833</v>
      </c>
      <c r="D2954" t="s">
        <v>2834</v>
      </c>
      <c r="E2954" t="s">
        <v>39</v>
      </c>
      <c r="F2954" t="s">
        <v>12</v>
      </c>
      <c r="G2954" t="s">
        <v>5</v>
      </c>
      <c r="H2954" t="s">
        <v>23</v>
      </c>
      <c r="I2954">
        <v>113.568</v>
      </c>
      <c r="J2954">
        <v>10</v>
      </c>
      <c r="K2954">
        <v>0.1</v>
      </c>
      <c r="L2954">
        <v>18.579999999999998</v>
      </c>
      <c r="M2954" s="7">
        <f>SUM(Table1[[#This Row],[Profit]]/Table1[[#This Row],[Sales]])</f>
        <v>0.16360242321780782</v>
      </c>
      <c r="N2954">
        <f>SUM(Table1[[#This Row],[Sales]]*Table1[[#This Row],[Quantity]])</f>
        <v>1135.68</v>
      </c>
    </row>
    <row r="2955" spans="1:14" x14ac:dyDescent="0.3">
      <c r="A2955" t="s">
        <v>2832</v>
      </c>
      <c r="B2955" s="1">
        <v>43416</v>
      </c>
      <c r="C2955" t="s">
        <v>2833</v>
      </c>
      <c r="D2955" t="s">
        <v>2834</v>
      </c>
      <c r="E2955" t="s">
        <v>39</v>
      </c>
      <c r="F2955" t="s">
        <v>12</v>
      </c>
      <c r="G2955" t="s">
        <v>25</v>
      </c>
      <c r="H2955" t="s">
        <v>26</v>
      </c>
      <c r="I2955">
        <v>7.92</v>
      </c>
      <c r="J2955">
        <v>5</v>
      </c>
      <c r="K2955">
        <v>0.05</v>
      </c>
      <c r="L2955">
        <v>0.56999999999999995</v>
      </c>
      <c r="M2955" s="7">
        <f>SUM(Table1[[#This Row],[Profit]]/Table1[[#This Row],[Sales]])</f>
        <v>7.1969696969696961E-2</v>
      </c>
      <c r="N2955">
        <f>SUM(Table1[[#This Row],[Sales]]*Table1[[#This Row],[Quantity]])</f>
        <v>39.6</v>
      </c>
    </row>
    <row r="2956" spans="1:14" x14ac:dyDescent="0.3">
      <c r="A2956" t="s">
        <v>2832</v>
      </c>
      <c r="B2956" s="1">
        <v>43416</v>
      </c>
      <c r="C2956" t="s">
        <v>2833</v>
      </c>
      <c r="D2956" t="s">
        <v>2834</v>
      </c>
      <c r="E2956" t="s">
        <v>39</v>
      </c>
      <c r="F2956" t="s">
        <v>12</v>
      </c>
      <c r="G2956" t="s">
        <v>25</v>
      </c>
      <c r="H2956" t="s">
        <v>26</v>
      </c>
      <c r="I2956">
        <v>671.98400000000004</v>
      </c>
      <c r="J2956">
        <v>3</v>
      </c>
      <c r="K2956">
        <v>0.2</v>
      </c>
      <c r="L2956">
        <v>149.28</v>
      </c>
      <c r="M2956" s="7">
        <f>SUM(Table1[[#This Row],[Profit]]/Table1[[#This Row],[Sales]])</f>
        <v>0.22214814638443772</v>
      </c>
      <c r="N2956">
        <f>SUM(Table1[[#This Row],[Sales]]*Table1[[#This Row],[Quantity]])</f>
        <v>2015.9520000000002</v>
      </c>
    </row>
    <row r="2957" spans="1:14" x14ac:dyDescent="0.3">
      <c r="A2957" t="s">
        <v>2835</v>
      </c>
      <c r="B2957" s="1">
        <v>42965</v>
      </c>
      <c r="C2957" t="s">
        <v>193</v>
      </c>
      <c r="D2957" t="s">
        <v>194</v>
      </c>
      <c r="E2957" t="s">
        <v>11</v>
      </c>
      <c r="F2957" t="s">
        <v>56</v>
      </c>
      <c r="G2957" t="s">
        <v>25</v>
      </c>
      <c r="H2957" t="s">
        <v>26</v>
      </c>
      <c r="I2957">
        <v>39.99</v>
      </c>
      <c r="J2957">
        <v>10</v>
      </c>
      <c r="K2957">
        <v>0.25</v>
      </c>
      <c r="L2957">
        <v>6.98</v>
      </c>
      <c r="M2957" s="7">
        <f>SUM(Table1[[#This Row],[Profit]]/Table1[[#This Row],[Sales]])</f>
        <v>0.17454363590897726</v>
      </c>
      <c r="N2957">
        <f>SUM(Table1[[#This Row],[Sales]]*Table1[[#This Row],[Quantity]])</f>
        <v>399.90000000000003</v>
      </c>
    </row>
    <row r="2958" spans="1:14" x14ac:dyDescent="0.3">
      <c r="A2958" t="s">
        <v>2836</v>
      </c>
      <c r="B2958" s="1">
        <v>43278</v>
      </c>
      <c r="C2958" t="s">
        <v>2837</v>
      </c>
      <c r="D2958" t="s">
        <v>2838</v>
      </c>
      <c r="E2958" t="s">
        <v>39</v>
      </c>
      <c r="F2958" t="s">
        <v>56</v>
      </c>
      <c r="G2958" t="s">
        <v>5</v>
      </c>
      <c r="H2958" t="s">
        <v>7</v>
      </c>
      <c r="I2958">
        <v>191.64599999999999</v>
      </c>
      <c r="J2958">
        <v>1</v>
      </c>
      <c r="K2958">
        <v>0.05</v>
      </c>
      <c r="L2958">
        <v>17.91</v>
      </c>
      <c r="M2958" s="7">
        <f>SUM(Table1[[#This Row],[Profit]]/Table1[[#This Row],[Sales]])</f>
        <v>9.3453554992016533E-2</v>
      </c>
      <c r="N2958">
        <f>SUM(Table1[[#This Row],[Sales]]*Table1[[#This Row],[Quantity]])</f>
        <v>191.64599999999999</v>
      </c>
    </row>
    <row r="2959" spans="1:14" x14ac:dyDescent="0.3">
      <c r="A2959" t="s">
        <v>2839</v>
      </c>
      <c r="B2959" s="1">
        <v>43224</v>
      </c>
      <c r="C2959" t="s">
        <v>426</v>
      </c>
      <c r="D2959" t="s">
        <v>427</v>
      </c>
      <c r="E2959" t="s">
        <v>3</v>
      </c>
      <c r="F2959" t="s">
        <v>56</v>
      </c>
      <c r="G2959" t="s">
        <v>13</v>
      </c>
      <c r="H2959" t="s">
        <v>27</v>
      </c>
      <c r="I2959">
        <v>2.3130000000000002</v>
      </c>
      <c r="J2959">
        <v>5</v>
      </c>
      <c r="K2959">
        <v>0.05</v>
      </c>
      <c r="L2959">
        <v>0.25</v>
      </c>
      <c r="M2959" s="7">
        <f>SUM(Table1[[#This Row],[Profit]]/Table1[[#This Row],[Sales]])</f>
        <v>0.10808473843493298</v>
      </c>
      <c r="N2959">
        <f>SUM(Table1[[#This Row],[Sales]]*Table1[[#This Row],[Quantity]])</f>
        <v>11.565000000000001</v>
      </c>
    </row>
    <row r="2960" spans="1:14" x14ac:dyDescent="0.3">
      <c r="A2960" t="s">
        <v>2840</v>
      </c>
      <c r="B2960" s="1">
        <v>42728</v>
      </c>
      <c r="C2960" t="s">
        <v>1567</v>
      </c>
      <c r="D2960" t="s">
        <v>1568</v>
      </c>
      <c r="E2960" t="s">
        <v>3</v>
      </c>
      <c r="F2960" t="s">
        <v>12</v>
      </c>
      <c r="G2960" t="s">
        <v>13</v>
      </c>
      <c r="H2960" t="s">
        <v>27</v>
      </c>
      <c r="I2960">
        <v>19.936</v>
      </c>
      <c r="J2960">
        <v>6</v>
      </c>
      <c r="K2960">
        <v>0.2</v>
      </c>
      <c r="L2960">
        <v>1.7</v>
      </c>
      <c r="M2960" s="7">
        <f>SUM(Table1[[#This Row],[Profit]]/Table1[[#This Row],[Sales]])</f>
        <v>8.5272873194221513E-2</v>
      </c>
      <c r="N2960">
        <f>SUM(Table1[[#This Row],[Sales]]*Table1[[#This Row],[Quantity]])</f>
        <v>119.616</v>
      </c>
    </row>
    <row r="2961" spans="1:14" x14ac:dyDescent="0.3">
      <c r="A2961" t="s">
        <v>2840</v>
      </c>
      <c r="B2961" s="1">
        <v>42728</v>
      </c>
      <c r="C2961" t="s">
        <v>1567</v>
      </c>
      <c r="D2961" t="s">
        <v>1568</v>
      </c>
      <c r="E2961" t="s">
        <v>3</v>
      </c>
      <c r="F2961" t="s">
        <v>12</v>
      </c>
      <c r="G2961" t="s">
        <v>13</v>
      </c>
      <c r="H2961" t="s">
        <v>101</v>
      </c>
      <c r="I2961">
        <v>45.92</v>
      </c>
      <c r="J2961">
        <v>5</v>
      </c>
      <c r="K2961">
        <v>0.1</v>
      </c>
      <c r="L2961">
        <v>5.57</v>
      </c>
      <c r="M2961" s="7">
        <f>SUM(Table1[[#This Row],[Profit]]/Table1[[#This Row],[Sales]])</f>
        <v>0.12129790940766551</v>
      </c>
      <c r="N2961">
        <f>SUM(Table1[[#This Row],[Sales]]*Table1[[#This Row],[Quantity]])</f>
        <v>229.60000000000002</v>
      </c>
    </row>
    <row r="2962" spans="1:14" x14ac:dyDescent="0.3">
      <c r="A2962" t="s">
        <v>2841</v>
      </c>
      <c r="B2962" s="1">
        <v>43216</v>
      </c>
      <c r="C2962" t="s">
        <v>585</v>
      </c>
      <c r="D2962" t="s">
        <v>586</v>
      </c>
      <c r="E2962" t="s">
        <v>39</v>
      </c>
      <c r="F2962" t="s">
        <v>12</v>
      </c>
      <c r="G2962" t="s">
        <v>13</v>
      </c>
      <c r="H2962" t="s">
        <v>32</v>
      </c>
      <c r="I2962">
        <v>20.34</v>
      </c>
      <c r="J2962">
        <v>10</v>
      </c>
      <c r="K2962">
        <v>0.15</v>
      </c>
      <c r="L2962">
        <v>4.26</v>
      </c>
      <c r="M2962" s="7">
        <f>SUM(Table1[[#This Row],[Profit]]/Table1[[#This Row],[Sales]])</f>
        <v>0.2094395280235988</v>
      </c>
      <c r="N2962">
        <f>SUM(Table1[[#This Row],[Sales]]*Table1[[#This Row],[Quantity]])</f>
        <v>203.4</v>
      </c>
    </row>
    <row r="2963" spans="1:14" x14ac:dyDescent="0.3">
      <c r="A2963" t="s">
        <v>2841</v>
      </c>
      <c r="B2963" s="1">
        <v>43216</v>
      </c>
      <c r="C2963" t="s">
        <v>585</v>
      </c>
      <c r="D2963" t="s">
        <v>586</v>
      </c>
      <c r="E2963" t="s">
        <v>39</v>
      </c>
      <c r="F2963" t="s">
        <v>12</v>
      </c>
      <c r="G2963" t="s">
        <v>13</v>
      </c>
      <c r="H2963" t="s">
        <v>14</v>
      </c>
      <c r="I2963">
        <v>39.28</v>
      </c>
      <c r="J2963">
        <v>5</v>
      </c>
      <c r="K2963">
        <v>0.2</v>
      </c>
      <c r="L2963">
        <v>5.15</v>
      </c>
      <c r="M2963" s="7">
        <f>SUM(Table1[[#This Row],[Profit]]/Table1[[#This Row],[Sales]])</f>
        <v>0.13110997963340124</v>
      </c>
      <c r="N2963">
        <f>SUM(Table1[[#This Row],[Sales]]*Table1[[#This Row],[Quantity]])</f>
        <v>196.4</v>
      </c>
    </row>
    <row r="2964" spans="1:14" x14ac:dyDescent="0.3">
      <c r="A2964" t="s">
        <v>2842</v>
      </c>
      <c r="B2964" s="1">
        <v>43450</v>
      </c>
      <c r="C2964" t="s">
        <v>2843</v>
      </c>
      <c r="D2964" t="s">
        <v>2844</v>
      </c>
      <c r="E2964" t="s">
        <v>11</v>
      </c>
      <c r="F2964" t="s">
        <v>12</v>
      </c>
      <c r="G2964" t="s">
        <v>5</v>
      </c>
      <c r="H2964" t="s">
        <v>7</v>
      </c>
      <c r="I2964">
        <v>81.567999999999998</v>
      </c>
      <c r="J2964">
        <v>10</v>
      </c>
      <c r="K2964">
        <v>0</v>
      </c>
      <c r="L2964">
        <v>12.81</v>
      </c>
      <c r="M2964" s="7">
        <f>SUM(Table1[[#This Row],[Profit]]/Table1[[#This Row],[Sales]])</f>
        <v>0.15704688112985485</v>
      </c>
      <c r="N2964">
        <f>SUM(Table1[[#This Row],[Sales]]*Table1[[#This Row],[Quantity]])</f>
        <v>815.68</v>
      </c>
    </row>
    <row r="2965" spans="1:14" x14ac:dyDescent="0.3">
      <c r="A2965" t="s">
        <v>2842</v>
      </c>
      <c r="B2965" s="1">
        <v>43450</v>
      </c>
      <c r="C2965" t="s">
        <v>2843</v>
      </c>
      <c r="D2965" t="s">
        <v>2844</v>
      </c>
      <c r="E2965" t="s">
        <v>11</v>
      </c>
      <c r="F2965" t="s">
        <v>12</v>
      </c>
      <c r="G2965" t="s">
        <v>5</v>
      </c>
      <c r="H2965" t="s">
        <v>7</v>
      </c>
      <c r="I2965">
        <v>97.183999999999997</v>
      </c>
      <c r="J2965">
        <v>1</v>
      </c>
      <c r="K2965">
        <v>0.25</v>
      </c>
      <c r="L2965">
        <v>15.05</v>
      </c>
      <c r="M2965" s="7">
        <f>SUM(Table1[[#This Row],[Profit]]/Table1[[#This Row],[Sales]])</f>
        <v>0.15486088244978599</v>
      </c>
      <c r="N2965">
        <f>SUM(Table1[[#This Row],[Sales]]*Table1[[#This Row],[Quantity]])</f>
        <v>97.183999999999997</v>
      </c>
    </row>
    <row r="2966" spans="1:14" x14ac:dyDescent="0.3">
      <c r="A2966" t="s">
        <v>2842</v>
      </c>
      <c r="B2966" s="1">
        <v>43450</v>
      </c>
      <c r="C2966" t="s">
        <v>2843</v>
      </c>
      <c r="D2966" t="s">
        <v>2844</v>
      </c>
      <c r="E2966" t="s">
        <v>11</v>
      </c>
      <c r="F2966" t="s">
        <v>12</v>
      </c>
      <c r="G2966" t="s">
        <v>13</v>
      </c>
      <c r="H2966" t="s">
        <v>27</v>
      </c>
      <c r="I2966">
        <v>24.32</v>
      </c>
      <c r="J2966">
        <v>8</v>
      </c>
      <c r="K2966">
        <v>0.1</v>
      </c>
      <c r="L2966">
        <v>3.27</v>
      </c>
      <c r="M2966" s="7">
        <f>SUM(Table1[[#This Row],[Profit]]/Table1[[#This Row],[Sales]])</f>
        <v>0.13445723684210525</v>
      </c>
      <c r="N2966">
        <f>SUM(Table1[[#This Row],[Sales]]*Table1[[#This Row],[Quantity]])</f>
        <v>194.56</v>
      </c>
    </row>
    <row r="2967" spans="1:14" x14ac:dyDescent="0.3">
      <c r="A2967" t="s">
        <v>2842</v>
      </c>
      <c r="B2967" s="1">
        <v>43450</v>
      </c>
      <c r="C2967" t="s">
        <v>2843</v>
      </c>
      <c r="D2967" t="s">
        <v>2844</v>
      </c>
      <c r="E2967" t="s">
        <v>11</v>
      </c>
      <c r="F2967" t="s">
        <v>12</v>
      </c>
      <c r="G2967" t="s">
        <v>5</v>
      </c>
      <c r="H2967" t="s">
        <v>23</v>
      </c>
      <c r="I2967">
        <v>18.96</v>
      </c>
      <c r="J2967">
        <v>6</v>
      </c>
      <c r="K2967">
        <v>0.15</v>
      </c>
      <c r="L2967">
        <v>0.7</v>
      </c>
      <c r="M2967" s="7">
        <f>SUM(Table1[[#This Row],[Profit]]/Table1[[#This Row],[Sales]])</f>
        <v>3.6919831223628685E-2</v>
      </c>
      <c r="N2967">
        <f>SUM(Table1[[#This Row],[Sales]]*Table1[[#This Row],[Quantity]])</f>
        <v>113.76</v>
      </c>
    </row>
    <row r="2968" spans="1:14" x14ac:dyDescent="0.3">
      <c r="A2968" t="s">
        <v>2845</v>
      </c>
      <c r="B2968" s="1">
        <v>42365</v>
      </c>
      <c r="C2968" t="s">
        <v>1691</v>
      </c>
      <c r="D2968" t="s">
        <v>1692</v>
      </c>
      <c r="E2968" t="s">
        <v>3</v>
      </c>
      <c r="F2968" t="s">
        <v>40</v>
      </c>
      <c r="G2968" t="s">
        <v>5</v>
      </c>
      <c r="H2968" t="s">
        <v>23</v>
      </c>
      <c r="I2968">
        <v>32.951999999999998</v>
      </c>
      <c r="J2968">
        <v>3</v>
      </c>
      <c r="K2968">
        <v>0.1</v>
      </c>
      <c r="L2968">
        <v>1.54</v>
      </c>
      <c r="M2968" s="7">
        <f>SUM(Table1[[#This Row],[Profit]]/Table1[[#This Row],[Sales]])</f>
        <v>4.6734644331148344E-2</v>
      </c>
      <c r="N2968">
        <f>SUM(Table1[[#This Row],[Sales]]*Table1[[#This Row],[Quantity]])</f>
        <v>98.855999999999995</v>
      </c>
    </row>
    <row r="2969" spans="1:14" x14ac:dyDescent="0.3">
      <c r="A2969" t="s">
        <v>2845</v>
      </c>
      <c r="B2969" s="1">
        <v>42365</v>
      </c>
      <c r="C2969" t="s">
        <v>1691</v>
      </c>
      <c r="D2969" t="s">
        <v>1692</v>
      </c>
      <c r="E2969" t="s">
        <v>3</v>
      </c>
      <c r="F2969" t="s">
        <v>40</v>
      </c>
      <c r="G2969" t="s">
        <v>13</v>
      </c>
      <c r="H2969" t="s">
        <v>19</v>
      </c>
      <c r="I2969">
        <v>30.015999999999998</v>
      </c>
      <c r="J2969">
        <v>3</v>
      </c>
      <c r="K2969">
        <v>0.2</v>
      </c>
      <c r="L2969">
        <v>2.15</v>
      </c>
      <c r="M2969" s="7">
        <f>SUM(Table1[[#This Row],[Profit]]/Table1[[#This Row],[Sales]])</f>
        <v>7.1628464818763324E-2</v>
      </c>
      <c r="N2969">
        <f>SUM(Table1[[#This Row],[Sales]]*Table1[[#This Row],[Quantity]])</f>
        <v>90.048000000000002</v>
      </c>
    </row>
    <row r="2970" spans="1:14" x14ac:dyDescent="0.3">
      <c r="A2970" t="s">
        <v>2846</v>
      </c>
      <c r="B2970" s="1">
        <v>43410</v>
      </c>
      <c r="C2970" t="s">
        <v>1970</v>
      </c>
      <c r="D2970" t="s">
        <v>1971</v>
      </c>
      <c r="E2970" t="s">
        <v>3</v>
      </c>
      <c r="F2970" t="s">
        <v>4</v>
      </c>
      <c r="G2970" t="s">
        <v>13</v>
      </c>
      <c r="H2970" t="s">
        <v>28</v>
      </c>
      <c r="I2970">
        <v>499.584</v>
      </c>
      <c r="J2970">
        <v>8</v>
      </c>
      <c r="K2970">
        <v>0.15</v>
      </c>
      <c r="L2970">
        <v>77.790000000000006</v>
      </c>
      <c r="M2970" s="7">
        <f>SUM(Table1[[#This Row],[Profit]]/Table1[[#This Row],[Sales]])</f>
        <v>0.15570955034588779</v>
      </c>
      <c r="N2970">
        <f>SUM(Table1[[#This Row],[Sales]]*Table1[[#This Row],[Quantity]])</f>
        <v>3996.672</v>
      </c>
    </row>
    <row r="2971" spans="1:14" x14ac:dyDescent="0.3">
      <c r="A2971" t="s">
        <v>2846</v>
      </c>
      <c r="B2971" s="1">
        <v>43410</v>
      </c>
      <c r="C2971" t="s">
        <v>1970</v>
      </c>
      <c r="D2971" t="s">
        <v>1971</v>
      </c>
      <c r="E2971" t="s">
        <v>3</v>
      </c>
      <c r="F2971" t="s">
        <v>4</v>
      </c>
      <c r="G2971" t="s">
        <v>13</v>
      </c>
      <c r="H2971" t="s">
        <v>32</v>
      </c>
      <c r="I2971">
        <v>31.103999999999999</v>
      </c>
      <c r="J2971">
        <v>7</v>
      </c>
      <c r="K2971">
        <v>0.05</v>
      </c>
      <c r="L2971">
        <v>2.14</v>
      </c>
      <c r="M2971" s="7">
        <f>SUM(Table1[[#This Row],[Profit]]/Table1[[#This Row],[Sales]])</f>
        <v>6.8801440329218116E-2</v>
      </c>
      <c r="N2971">
        <f>SUM(Table1[[#This Row],[Sales]]*Table1[[#This Row],[Quantity]])</f>
        <v>217.72800000000001</v>
      </c>
    </row>
    <row r="2972" spans="1:14" x14ac:dyDescent="0.3">
      <c r="A2972" t="s">
        <v>2846</v>
      </c>
      <c r="B2972" s="1">
        <v>43410</v>
      </c>
      <c r="C2972" t="s">
        <v>1970</v>
      </c>
      <c r="D2972" t="s">
        <v>1971</v>
      </c>
      <c r="E2972" t="s">
        <v>3</v>
      </c>
      <c r="F2972" t="s">
        <v>4</v>
      </c>
      <c r="G2972" t="s">
        <v>13</v>
      </c>
      <c r="H2972" t="s">
        <v>27</v>
      </c>
      <c r="I2972">
        <v>13.272</v>
      </c>
      <c r="J2972">
        <v>7</v>
      </c>
      <c r="K2972">
        <v>0.05</v>
      </c>
      <c r="L2972">
        <v>2.29</v>
      </c>
      <c r="M2972" s="7">
        <f>SUM(Table1[[#This Row],[Profit]]/Table1[[#This Row],[Sales]])</f>
        <v>0.17254370102471367</v>
      </c>
      <c r="N2972">
        <f>SUM(Table1[[#This Row],[Sales]]*Table1[[#This Row],[Quantity]])</f>
        <v>92.903999999999996</v>
      </c>
    </row>
    <row r="2973" spans="1:14" x14ac:dyDescent="0.3">
      <c r="A2973" t="s">
        <v>2846</v>
      </c>
      <c r="B2973" s="1">
        <v>43410</v>
      </c>
      <c r="C2973" t="s">
        <v>1970</v>
      </c>
      <c r="D2973" t="s">
        <v>1971</v>
      </c>
      <c r="E2973" t="s">
        <v>3</v>
      </c>
      <c r="F2973" t="s">
        <v>4</v>
      </c>
      <c r="G2973" t="s">
        <v>5</v>
      </c>
      <c r="H2973" t="s">
        <v>23</v>
      </c>
      <c r="I2973">
        <v>28.271999999999998</v>
      </c>
      <c r="J2973">
        <v>1</v>
      </c>
      <c r="K2973">
        <v>0.25</v>
      </c>
      <c r="L2973">
        <v>1.2</v>
      </c>
      <c r="M2973" s="7">
        <f>SUM(Table1[[#This Row],[Profit]]/Table1[[#This Row],[Sales]])</f>
        <v>4.2444821731748725E-2</v>
      </c>
      <c r="N2973">
        <f>SUM(Table1[[#This Row],[Sales]]*Table1[[#This Row],[Quantity]])</f>
        <v>28.271999999999998</v>
      </c>
    </row>
    <row r="2974" spans="1:14" x14ac:dyDescent="0.3">
      <c r="A2974" t="s">
        <v>2846</v>
      </c>
      <c r="B2974" s="1">
        <v>43410</v>
      </c>
      <c r="C2974" t="s">
        <v>1970</v>
      </c>
      <c r="D2974" t="s">
        <v>1971</v>
      </c>
      <c r="E2974" t="s">
        <v>3</v>
      </c>
      <c r="F2974" t="s">
        <v>4</v>
      </c>
      <c r="G2974" t="s">
        <v>13</v>
      </c>
      <c r="H2974" t="s">
        <v>19</v>
      </c>
      <c r="I2974">
        <v>259.13600000000002</v>
      </c>
      <c r="J2974">
        <v>6</v>
      </c>
      <c r="K2974">
        <v>0.15</v>
      </c>
      <c r="L2974">
        <v>46.35</v>
      </c>
      <c r="M2974" s="7">
        <f>SUM(Table1[[#This Row],[Profit]]/Table1[[#This Row],[Sales]])</f>
        <v>0.17886360829834527</v>
      </c>
      <c r="N2974">
        <f>SUM(Table1[[#This Row],[Sales]]*Table1[[#This Row],[Quantity]])</f>
        <v>1554.8160000000003</v>
      </c>
    </row>
    <row r="2975" spans="1:14" x14ac:dyDescent="0.3">
      <c r="A2975" t="s">
        <v>2847</v>
      </c>
      <c r="B2975" s="1">
        <v>43450</v>
      </c>
      <c r="C2975" t="s">
        <v>787</v>
      </c>
      <c r="D2975" t="s">
        <v>788</v>
      </c>
      <c r="E2975" t="s">
        <v>3</v>
      </c>
      <c r="F2975" t="s">
        <v>40</v>
      </c>
      <c r="G2975" t="s">
        <v>13</v>
      </c>
      <c r="H2975" t="s">
        <v>27</v>
      </c>
      <c r="I2975">
        <v>10.8</v>
      </c>
      <c r="J2975">
        <v>10</v>
      </c>
      <c r="K2975">
        <v>0.05</v>
      </c>
      <c r="L2975">
        <v>0.45</v>
      </c>
      <c r="M2975" s="7">
        <f>SUM(Table1[[#This Row],[Profit]]/Table1[[#This Row],[Sales]])</f>
        <v>4.1666666666666664E-2</v>
      </c>
      <c r="N2975">
        <f>SUM(Table1[[#This Row],[Sales]]*Table1[[#This Row],[Quantity]])</f>
        <v>108</v>
      </c>
    </row>
    <row r="2976" spans="1:14" x14ac:dyDescent="0.3">
      <c r="A2976" t="s">
        <v>2848</v>
      </c>
      <c r="B2976" s="1">
        <v>42497</v>
      </c>
      <c r="C2976" t="s">
        <v>540</v>
      </c>
      <c r="D2976" t="s">
        <v>541</v>
      </c>
      <c r="E2976" t="s">
        <v>3</v>
      </c>
      <c r="F2976" t="s">
        <v>40</v>
      </c>
      <c r="G2976" t="s">
        <v>5</v>
      </c>
      <c r="H2976" t="s">
        <v>18</v>
      </c>
      <c r="I2976">
        <v>244.006</v>
      </c>
      <c r="J2976">
        <v>1</v>
      </c>
      <c r="K2976">
        <v>0</v>
      </c>
      <c r="L2976">
        <v>40.81</v>
      </c>
      <c r="M2976" s="7">
        <f>SUM(Table1[[#This Row],[Profit]]/Table1[[#This Row],[Sales]])</f>
        <v>0.16724998565609042</v>
      </c>
      <c r="N2976">
        <f>SUM(Table1[[#This Row],[Sales]]*Table1[[#This Row],[Quantity]])</f>
        <v>244.006</v>
      </c>
    </row>
    <row r="2977" spans="1:14" x14ac:dyDescent="0.3">
      <c r="A2977" t="s">
        <v>2848</v>
      </c>
      <c r="B2977" s="1">
        <v>42497</v>
      </c>
      <c r="C2977" t="s">
        <v>540</v>
      </c>
      <c r="D2977" t="s">
        <v>541</v>
      </c>
      <c r="E2977" t="s">
        <v>3</v>
      </c>
      <c r="F2977" t="s">
        <v>40</v>
      </c>
      <c r="G2977" t="s">
        <v>13</v>
      </c>
      <c r="H2977" t="s">
        <v>32</v>
      </c>
      <c r="I2977">
        <v>15.936</v>
      </c>
      <c r="J2977">
        <v>5</v>
      </c>
      <c r="K2977">
        <v>0</v>
      </c>
      <c r="L2977">
        <v>1.01</v>
      </c>
      <c r="M2977" s="7">
        <f>SUM(Table1[[#This Row],[Profit]]/Table1[[#This Row],[Sales]])</f>
        <v>6.3378514056224897E-2</v>
      </c>
      <c r="N2977">
        <f>SUM(Table1[[#This Row],[Sales]]*Table1[[#This Row],[Quantity]])</f>
        <v>79.680000000000007</v>
      </c>
    </row>
    <row r="2978" spans="1:14" x14ac:dyDescent="0.3">
      <c r="A2978" t="s">
        <v>2849</v>
      </c>
      <c r="B2978" s="1">
        <v>43438</v>
      </c>
      <c r="C2978" t="s">
        <v>9</v>
      </c>
      <c r="D2978" t="s">
        <v>10</v>
      </c>
      <c r="E2978" t="s">
        <v>11</v>
      </c>
      <c r="F2978" t="s">
        <v>56</v>
      </c>
      <c r="G2978" t="s">
        <v>5</v>
      </c>
      <c r="H2978" t="s">
        <v>7</v>
      </c>
      <c r="I2978">
        <v>188.55199999999999</v>
      </c>
      <c r="J2978">
        <v>5</v>
      </c>
      <c r="K2978">
        <v>0.25</v>
      </c>
      <c r="L2978">
        <v>10.87</v>
      </c>
      <c r="M2978" s="7">
        <f>SUM(Table1[[#This Row],[Profit]]/Table1[[#This Row],[Sales]])</f>
        <v>5.7649879078450504E-2</v>
      </c>
      <c r="N2978">
        <f>SUM(Table1[[#This Row],[Sales]]*Table1[[#This Row],[Quantity]])</f>
        <v>942.76</v>
      </c>
    </row>
    <row r="2979" spans="1:14" x14ac:dyDescent="0.3">
      <c r="A2979" t="s">
        <v>2850</v>
      </c>
      <c r="B2979" s="1">
        <v>43376</v>
      </c>
      <c r="C2979" t="s">
        <v>1117</v>
      </c>
      <c r="D2979" t="s">
        <v>1118</v>
      </c>
      <c r="E2979" t="s">
        <v>3</v>
      </c>
      <c r="F2979" t="s">
        <v>56</v>
      </c>
      <c r="G2979" t="s">
        <v>13</v>
      </c>
      <c r="H2979" t="s">
        <v>19</v>
      </c>
      <c r="I2979">
        <v>22.58</v>
      </c>
      <c r="J2979">
        <v>9</v>
      </c>
      <c r="K2979">
        <v>0.25</v>
      </c>
      <c r="L2979">
        <v>0.23</v>
      </c>
      <c r="M2979" s="7">
        <f>SUM(Table1[[#This Row],[Profit]]/Table1[[#This Row],[Sales]])</f>
        <v>1.0186005314437557E-2</v>
      </c>
      <c r="N2979">
        <f>SUM(Table1[[#This Row],[Sales]]*Table1[[#This Row],[Quantity]])</f>
        <v>203.21999999999997</v>
      </c>
    </row>
    <row r="2980" spans="1:14" x14ac:dyDescent="0.3">
      <c r="A2980" t="s">
        <v>2851</v>
      </c>
      <c r="B2980" s="1">
        <v>42017</v>
      </c>
      <c r="C2980" t="s">
        <v>1561</v>
      </c>
      <c r="D2980" t="s">
        <v>1562</v>
      </c>
      <c r="E2980" t="s">
        <v>3</v>
      </c>
      <c r="F2980" t="s">
        <v>4</v>
      </c>
      <c r="G2980" t="s">
        <v>5</v>
      </c>
      <c r="H2980" t="s">
        <v>7</v>
      </c>
      <c r="I2980">
        <v>545.94000000000005</v>
      </c>
      <c r="J2980">
        <v>3</v>
      </c>
      <c r="K2980">
        <v>0.1</v>
      </c>
      <c r="L2980">
        <v>74.94</v>
      </c>
      <c r="M2980" s="7">
        <f>SUM(Table1[[#This Row],[Profit]]/Table1[[#This Row],[Sales]])</f>
        <v>0.13726783162984943</v>
      </c>
      <c r="N2980">
        <f>SUM(Table1[[#This Row],[Sales]]*Table1[[#This Row],[Quantity]])</f>
        <v>1637.8200000000002</v>
      </c>
    </row>
    <row r="2981" spans="1:14" x14ac:dyDescent="0.3">
      <c r="A2981" t="s">
        <v>2852</v>
      </c>
      <c r="B2981" s="1">
        <v>42533</v>
      </c>
      <c r="C2981" t="s">
        <v>2853</v>
      </c>
      <c r="D2981" t="s">
        <v>2854</v>
      </c>
      <c r="E2981" t="s">
        <v>3</v>
      </c>
      <c r="F2981" t="s">
        <v>56</v>
      </c>
      <c r="G2981" t="s">
        <v>13</v>
      </c>
      <c r="H2981" t="s">
        <v>32</v>
      </c>
      <c r="I2981">
        <v>20.736000000000001</v>
      </c>
      <c r="J2981">
        <v>5</v>
      </c>
      <c r="K2981">
        <v>0.05</v>
      </c>
      <c r="L2981">
        <v>4.7</v>
      </c>
      <c r="M2981" s="7">
        <f>SUM(Table1[[#This Row],[Profit]]/Table1[[#This Row],[Sales]])</f>
        <v>0.22665895061728394</v>
      </c>
      <c r="N2981">
        <f>SUM(Table1[[#This Row],[Sales]]*Table1[[#This Row],[Quantity]])</f>
        <v>103.68</v>
      </c>
    </row>
    <row r="2982" spans="1:14" x14ac:dyDescent="0.3">
      <c r="A2982" t="s">
        <v>2852</v>
      </c>
      <c r="B2982" s="1">
        <v>42533</v>
      </c>
      <c r="C2982" t="s">
        <v>2853</v>
      </c>
      <c r="D2982" t="s">
        <v>2854</v>
      </c>
      <c r="E2982" t="s">
        <v>3</v>
      </c>
      <c r="F2982" t="s">
        <v>56</v>
      </c>
      <c r="G2982" t="s">
        <v>5</v>
      </c>
      <c r="H2982" t="s">
        <v>23</v>
      </c>
      <c r="I2982">
        <v>43.295999999999999</v>
      </c>
      <c r="J2982">
        <v>8</v>
      </c>
      <c r="K2982">
        <v>0.1</v>
      </c>
      <c r="L2982">
        <v>1.95</v>
      </c>
      <c r="M2982" s="7">
        <f>SUM(Table1[[#This Row],[Profit]]/Table1[[#This Row],[Sales]])</f>
        <v>4.5038802660753878E-2</v>
      </c>
      <c r="N2982">
        <f>SUM(Table1[[#This Row],[Sales]]*Table1[[#This Row],[Quantity]])</f>
        <v>346.36799999999999</v>
      </c>
    </row>
    <row r="2983" spans="1:14" x14ac:dyDescent="0.3">
      <c r="A2983" t="s">
        <v>2855</v>
      </c>
      <c r="B2983" s="1">
        <v>42197</v>
      </c>
      <c r="C2983" t="s">
        <v>184</v>
      </c>
      <c r="D2983" t="s">
        <v>185</v>
      </c>
      <c r="E2983" t="s">
        <v>3</v>
      </c>
      <c r="F2983" t="s">
        <v>12</v>
      </c>
      <c r="G2983" t="s">
        <v>5</v>
      </c>
      <c r="H2983" t="s">
        <v>7</v>
      </c>
      <c r="I2983">
        <v>123.136</v>
      </c>
      <c r="J2983">
        <v>1</v>
      </c>
      <c r="K2983">
        <v>0</v>
      </c>
      <c r="L2983">
        <v>28.79</v>
      </c>
      <c r="M2983" s="7">
        <f>SUM(Table1[[#This Row],[Profit]]/Table1[[#This Row],[Sales]])</f>
        <v>0.23380652286902287</v>
      </c>
      <c r="N2983">
        <f>SUM(Table1[[#This Row],[Sales]]*Table1[[#This Row],[Quantity]])</f>
        <v>123.136</v>
      </c>
    </row>
    <row r="2984" spans="1:14" x14ac:dyDescent="0.3">
      <c r="A2984" t="s">
        <v>2855</v>
      </c>
      <c r="B2984" s="1">
        <v>42197</v>
      </c>
      <c r="C2984" t="s">
        <v>184</v>
      </c>
      <c r="D2984" t="s">
        <v>185</v>
      </c>
      <c r="E2984" t="s">
        <v>3</v>
      </c>
      <c r="F2984" t="s">
        <v>12</v>
      </c>
      <c r="G2984" t="s">
        <v>13</v>
      </c>
      <c r="H2984" t="s">
        <v>27</v>
      </c>
      <c r="I2984">
        <v>11.263999999999999</v>
      </c>
      <c r="J2984">
        <v>9</v>
      </c>
      <c r="K2984">
        <v>0.15</v>
      </c>
      <c r="L2984">
        <v>1.7</v>
      </c>
      <c r="M2984" s="7">
        <f>SUM(Table1[[#This Row],[Profit]]/Table1[[#This Row],[Sales]])</f>
        <v>0.15092329545454547</v>
      </c>
      <c r="N2984">
        <f>SUM(Table1[[#This Row],[Sales]]*Table1[[#This Row],[Quantity]])</f>
        <v>101.37599999999999</v>
      </c>
    </row>
    <row r="2985" spans="1:14" x14ac:dyDescent="0.3">
      <c r="A2985" t="s">
        <v>2856</v>
      </c>
      <c r="B2985" s="1">
        <v>42344</v>
      </c>
      <c r="C2985" t="s">
        <v>187</v>
      </c>
      <c r="D2985" t="s">
        <v>188</v>
      </c>
      <c r="E2985" t="s">
        <v>3</v>
      </c>
      <c r="F2985" t="s">
        <v>12</v>
      </c>
      <c r="G2985" t="s">
        <v>13</v>
      </c>
      <c r="H2985" t="s">
        <v>19</v>
      </c>
      <c r="I2985">
        <v>53.423999999999999</v>
      </c>
      <c r="J2985">
        <v>9</v>
      </c>
      <c r="K2985">
        <v>0.15</v>
      </c>
      <c r="L2985">
        <v>7.01</v>
      </c>
      <c r="M2985" s="7">
        <f>SUM(Table1[[#This Row],[Profit]]/Table1[[#This Row],[Sales]])</f>
        <v>0.13121443545971848</v>
      </c>
      <c r="N2985">
        <f>SUM(Table1[[#This Row],[Sales]]*Table1[[#This Row],[Quantity]])</f>
        <v>480.81599999999997</v>
      </c>
    </row>
    <row r="2986" spans="1:14" x14ac:dyDescent="0.3">
      <c r="A2986" t="s">
        <v>2856</v>
      </c>
      <c r="B2986" s="1">
        <v>42344</v>
      </c>
      <c r="C2986" t="s">
        <v>187</v>
      </c>
      <c r="D2986" t="s">
        <v>188</v>
      </c>
      <c r="E2986" t="s">
        <v>3</v>
      </c>
      <c r="F2986" t="s">
        <v>12</v>
      </c>
      <c r="G2986" t="s">
        <v>5</v>
      </c>
      <c r="H2986" t="s">
        <v>18</v>
      </c>
      <c r="I2986">
        <v>275.49</v>
      </c>
      <c r="J2986">
        <v>8</v>
      </c>
      <c r="K2986">
        <v>0.25</v>
      </c>
      <c r="L2986">
        <v>34.4</v>
      </c>
      <c r="M2986" s="7">
        <f>SUM(Table1[[#This Row],[Profit]]/Table1[[#This Row],[Sales]])</f>
        <v>0.12486841627645286</v>
      </c>
      <c r="N2986">
        <f>SUM(Table1[[#This Row],[Sales]]*Table1[[#This Row],[Quantity]])</f>
        <v>2203.92</v>
      </c>
    </row>
    <row r="2987" spans="1:14" x14ac:dyDescent="0.3">
      <c r="A2987" t="s">
        <v>2857</v>
      </c>
      <c r="B2987" s="1">
        <v>42880</v>
      </c>
      <c r="C2987" t="s">
        <v>2858</v>
      </c>
      <c r="D2987" t="s">
        <v>2859</v>
      </c>
      <c r="E2987" t="s">
        <v>39</v>
      </c>
      <c r="F2987" t="s">
        <v>4</v>
      </c>
      <c r="G2987" t="s">
        <v>5</v>
      </c>
      <c r="H2987" t="s">
        <v>23</v>
      </c>
      <c r="I2987">
        <v>24.96</v>
      </c>
      <c r="J2987">
        <v>7</v>
      </c>
      <c r="K2987">
        <v>0.05</v>
      </c>
      <c r="L2987">
        <v>2.97</v>
      </c>
      <c r="M2987" s="7">
        <f>SUM(Table1[[#This Row],[Profit]]/Table1[[#This Row],[Sales]])</f>
        <v>0.11899038461538462</v>
      </c>
      <c r="N2987">
        <f>SUM(Table1[[#This Row],[Sales]]*Table1[[#This Row],[Quantity]])</f>
        <v>174.72</v>
      </c>
    </row>
    <row r="2988" spans="1:14" x14ac:dyDescent="0.3">
      <c r="A2988" t="s">
        <v>2857</v>
      </c>
      <c r="B2988" s="1">
        <v>42880</v>
      </c>
      <c r="C2988" t="s">
        <v>2858</v>
      </c>
      <c r="D2988" t="s">
        <v>2859</v>
      </c>
      <c r="E2988" t="s">
        <v>39</v>
      </c>
      <c r="F2988" t="s">
        <v>4</v>
      </c>
      <c r="G2988" t="s">
        <v>13</v>
      </c>
      <c r="H2988" t="s">
        <v>32</v>
      </c>
      <c r="I2988">
        <v>19.36</v>
      </c>
      <c r="J2988">
        <v>8</v>
      </c>
      <c r="K2988">
        <v>0.05</v>
      </c>
      <c r="L2988">
        <v>4.12</v>
      </c>
      <c r="M2988" s="7">
        <f>SUM(Table1[[#This Row],[Profit]]/Table1[[#This Row],[Sales]])</f>
        <v>0.21280991735537191</v>
      </c>
      <c r="N2988">
        <f>SUM(Table1[[#This Row],[Sales]]*Table1[[#This Row],[Quantity]])</f>
        <v>154.88</v>
      </c>
    </row>
    <row r="2989" spans="1:14" x14ac:dyDescent="0.3">
      <c r="A2989" t="s">
        <v>2857</v>
      </c>
      <c r="B2989" s="1">
        <v>42880</v>
      </c>
      <c r="C2989" t="s">
        <v>2858</v>
      </c>
      <c r="D2989" t="s">
        <v>2859</v>
      </c>
      <c r="E2989" t="s">
        <v>39</v>
      </c>
      <c r="F2989" t="s">
        <v>4</v>
      </c>
      <c r="G2989" t="s">
        <v>13</v>
      </c>
      <c r="H2989" t="s">
        <v>19</v>
      </c>
      <c r="I2989">
        <v>1267.6500000000001</v>
      </c>
      <c r="J2989">
        <v>8</v>
      </c>
      <c r="K2989">
        <v>0</v>
      </c>
      <c r="L2989">
        <v>310.47000000000003</v>
      </c>
      <c r="M2989" s="7">
        <f>SUM(Table1[[#This Row],[Profit]]/Table1[[#This Row],[Sales]])</f>
        <v>0.24491776121169093</v>
      </c>
      <c r="N2989">
        <f>SUM(Table1[[#This Row],[Sales]]*Table1[[#This Row],[Quantity]])</f>
        <v>10141.200000000001</v>
      </c>
    </row>
    <row r="2990" spans="1:14" x14ac:dyDescent="0.3">
      <c r="A2990" t="s">
        <v>2860</v>
      </c>
      <c r="B2990" s="1">
        <v>42787</v>
      </c>
      <c r="C2990" t="s">
        <v>2587</v>
      </c>
      <c r="D2990" t="s">
        <v>2588</v>
      </c>
      <c r="E2990" t="s">
        <v>11</v>
      </c>
      <c r="F2990" t="s">
        <v>12</v>
      </c>
      <c r="G2990" t="s">
        <v>25</v>
      </c>
      <c r="H2990" t="s">
        <v>63</v>
      </c>
      <c r="I2990">
        <v>12.99</v>
      </c>
      <c r="J2990">
        <v>10</v>
      </c>
      <c r="K2990">
        <v>0.1</v>
      </c>
      <c r="L2990">
        <v>2.79</v>
      </c>
      <c r="M2990" s="7">
        <f>SUM(Table1[[#This Row],[Profit]]/Table1[[#This Row],[Sales]])</f>
        <v>0.21478060046189376</v>
      </c>
      <c r="N2990">
        <f>SUM(Table1[[#This Row],[Sales]]*Table1[[#This Row],[Quantity]])</f>
        <v>129.9</v>
      </c>
    </row>
    <row r="2991" spans="1:14" x14ac:dyDescent="0.3">
      <c r="A2991" t="s">
        <v>2860</v>
      </c>
      <c r="B2991" s="1">
        <v>42787</v>
      </c>
      <c r="C2991" t="s">
        <v>2587</v>
      </c>
      <c r="D2991" t="s">
        <v>2588</v>
      </c>
      <c r="E2991" t="s">
        <v>11</v>
      </c>
      <c r="F2991" t="s">
        <v>12</v>
      </c>
      <c r="G2991" t="s">
        <v>13</v>
      </c>
      <c r="H2991" t="s">
        <v>27</v>
      </c>
      <c r="I2991">
        <v>18.559999999999999</v>
      </c>
      <c r="J2991">
        <v>5</v>
      </c>
      <c r="K2991">
        <v>0.15</v>
      </c>
      <c r="L2991">
        <v>1.34</v>
      </c>
      <c r="M2991" s="7">
        <f>SUM(Table1[[#This Row],[Profit]]/Table1[[#This Row],[Sales]])</f>
        <v>7.2198275862068978E-2</v>
      </c>
      <c r="N2991">
        <f>SUM(Table1[[#This Row],[Sales]]*Table1[[#This Row],[Quantity]])</f>
        <v>92.8</v>
      </c>
    </row>
    <row r="2992" spans="1:14" x14ac:dyDescent="0.3">
      <c r="A2992" t="s">
        <v>2860</v>
      </c>
      <c r="B2992" s="1">
        <v>42787</v>
      </c>
      <c r="C2992" t="s">
        <v>2587</v>
      </c>
      <c r="D2992" t="s">
        <v>2588</v>
      </c>
      <c r="E2992" t="s">
        <v>11</v>
      </c>
      <c r="F2992" t="s">
        <v>12</v>
      </c>
      <c r="G2992" t="s">
        <v>13</v>
      </c>
      <c r="H2992" t="s">
        <v>19</v>
      </c>
      <c r="I2992">
        <v>449.15</v>
      </c>
      <c r="J2992">
        <v>5</v>
      </c>
      <c r="K2992">
        <v>0</v>
      </c>
      <c r="L2992">
        <v>95.88</v>
      </c>
      <c r="M2992" s="7">
        <f>SUM(Table1[[#This Row],[Profit]]/Table1[[#This Row],[Sales]])</f>
        <v>0.21346988756540131</v>
      </c>
      <c r="N2992">
        <f>SUM(Table1[[#This Row],[Sales]]*Table1[[#This Row],[Quantity]])</f>
        <v>2245.75</v>
      </c>
    </row>
    <row r="2993" spans="1:14" x14ac:dyDescent="0.3">
      <c r="A2993" t="s">
        <v>2860</v>
      </c>
      <c r="B2993" s="1">
        <v>42787</v>
      </c>
      <c r="C2993" t="s">
        <v>2587</v>
      </c>
      <c r="D2993" t="s">
        <v>2588</v>
      </c>
      <c r="E2993" t="s">
        <v>11</v>
      </c>
      <c r="F2993" t="s">
        <v>12</v>
      </c>
      <c r="G2993" t="s">
        <v>13</v>
      </c>
      <c r="H2993" t="s">
        <v>27</v>
      </c>
      <c r="I2993">
        <v>31.248000000000001</v>
      </c>
      <c r="J2993">
        <v>7</v>
      </c>
      <c r="K2993">
        <v>0.2</v>
      </c>
      <c r="L2993">
        <v>0.84</v>
      </c>
      <c r="M2993" s="7">
        <f>SUM(Table1[[#This Row],[Profit]]/Table1[[#This Row],[Sales]])</f>
        <v>2.6881720430107524E-2</v>
      </c>
      <c r="N2993">
        <f>SUM(Table1[[#This Row],[Sales]]*Table1[[#This Row],[Quantity]])</f>
        <v>218.73600000000002</v>
      </c>
    </row>
    <row r="2994" spans="1:14" x14ac:dyDescent="0.3">
      <c r="A2994" t="s">
        <v>2861</v>
      </c>
      <c r="B2994" s="1">
        <v>43010</v>
      </c>
      <c r="C2994" t="s">
        <v>2599</v>
      </c>
      <c r="D2994" t="s">
        <v>2600</v>
      </c>
      <c r="E2994" t="s">
        <v>11</v>
      </c>
      <c r="F2994" t="s">
        <v>56</v>
      </c>
      <c r="G2994" t="s">
        <v>13</v>
      </c>
      <c r="H2994" t="s">
        <v>28</v>
      </c>
      <c r="I2994">
        <v>61.44</v>
      </c>
      <c r="J2994">
        <v>2</v>
      </c>
      <c r="K2994">
        <v>0.1</v>
      </c>
      <c r="L2994">
        <v>8.84</v>
      </c>
      <c r="M2994" s="7">
        <f>SUM(Table1[[#This Row],[Profit]]/Table1[[#This Row],[Sales]])</f>
        <v>0.14388020833333334</v>
      </c>
      <c r="N2994">
        <f>SUM(Table1[[#This Row],[Sales]]*Table1[[#This Row],[Quantity]])</f>
        <v>122.88</v>
      </c>
    </row>
    <row r="2995" spans="1:14" x14ac:dyDescent="0.3">
      <c r="A2995" t="s">
        <v>2862</v>
      </c>
      <c r="B2995" s="1">
        <v>43170</v>
      </c>
      <c r="C2995" t="s">
        <v>260</v>
      </c>
      <c r="D2995" t="s">
        <v>261</v>
      </c>
      <c r="E2995" t="s">
        <v>3</v>
      </c>
      <c r="F2995" t="s">
        <v>40</v>
      </c>
      <c r="G2995" t="s">
        <v>13</v>
      </c>
      <c r="H2995" t="s">
        <v>27</v>
      </c>
      <c r="I2995">
        <v>895.92</v>
      </c>
      <c r="J2995">
        <v>9</v>
      </c>
      <c r="K2995">
        <v>0.2</v>
      </c>
      <c r="L2995">
        <v>8.9600000000000009</v>
      </c>
      <c r="M2995" s="7">
        <f>SUM(Table1[[#This Row],[Profit]]/Table1[[#This Row],[Sales]])</f>
        <v>1.0000892936869364E-2</v>
      </c>
      <c r="N2995">
        <f>SUM(Table1[[#This Row],[Sales]]*Table1[[#This Row],[Quantity]])</f>
        <v>8063.28</v>
      </c>
    </row>
    <row r="2996" spans="1:14" x14ac:dyDescent="0.3">
      <c r="A2996" t="s">
        <v>2863</v>
      </c>
      <c r="B2996" s="1">
        <v>42987</v>
      </c>
      <c r="C2996" t="s">
        <v>811</v>
      </c>
      <c r="D2996" t="s">
        <v>812</v>
      </c>
      <c r="E2996" t="s">
        <v>3</v>
      </c>
      <c r="F2996" t="s">
        <v>12</v>
      </c>
      <c r="G2996" t="s">
        <v>13</v>
      </c>
      <c r="H2996" t="s">
        <v>27</v>
      </c>
      <c r="I2996">
        <v>55.36</v>
      </c>
      <c r="J2996">
        <v>8</v>
      </c>
      <c r="K2996">
        <v>0.1</v>
      </c>
      <c r="L2996">
        <v>3.79</v>
      </c>
      <c r="M2996" s="7">
        <f>SUM(Table1[[#This Row],[Profit]]/Table1[[#This Row],[Sales]])</f>
        <v>6.8460982658959543E-2</v>
      </c>
      <c r="N2996">
        <f>SUM(Table1[[#This Row],[Sales]]*Table1[[#This Row],[Quantity]])</f>
        <v>442.88</v>
      </c>
    </row>
    <row r="2997" spans="1:14" x14ac:dyDescent="0.3">
      <c r="A2997" t="s">
        <v>2864</v>
      </c>
      <c r="B2997" s="1">
        <v>42199</v>
      </c>
      <c r="C2997" t="s">
        <v>559</v>
      </c>
      <c r="D2997" t="s">
        <v>560</v>
      </c>
      <c r="E2997" t="s">
        <v>3</v>
      </c>
      <c r="F2997" t="s">
        <v>12</v>
      </c>
      <c r="G2997" t="s">
        <v>13</v>
      </c>
      <c r="H2997" t="s">
        <v>19</v>
      </c>
      <c r="I2997">
        <v>55.92</v>
      </c>
      <c r="J2997">
        <v>7</v>
      </c>
      <c r="K2997">
        <v>0</v>
      </c>
      <c r="L2997">
        <v>11.63</v>
      </c>
      <c r="M2997" s="7">
        <f>SUM(Table1[[#This Row],[Profit]]/Table1[[#This Row],[Sales]])</f>
        <v>0.20797567954220317</v>
      </c>
      <c r="N2997">
        <f>SUM(Table1[[#This Row],[Sales]]*Table1[[#This Row],[Quantity]])</f>
        <v>391.44</v>
      </c>
    </row>
    <row r="2998" spans="1:14" x14ac:dyDescent="0.3">
      <c r="A2998" t="s">
        <v>2865</v>
      </c>
      <c r="B2998" s="1">
        <v>42176</v>
      </c>
      <c r="C2998" t="s">
        <v>1837</v>
      </c>
      <c r="D2998" t="s">
        <v>1838</v>
      </c>
      <c r="E2998" t="s">
        <v>3</v>
      </c>
      <c r="F2998" t="s">
        <v>56</v>
      </c>
      <c r="G2998" t="s">
        <v>13</v>
      </c>
      <c r="H2998" t="s">
        <v>67</v>
      </c>
      <c r="I2998">
        <v>24.896000000000001</v>
      </c>
      <c r="J2998">
        <v>4</v>
      </c>
      <c r="K2998">
        <v>0</v>
      </c>
      <c r="L2998">
        <v>6.69</v>
      </c>
      <c r="M2998" s="7">
        <f>SUM(Table1[[#This Row],[Profit]]/Table1[[#This Row],[Sales]])</f>
        <v>0.26871786632390748</v>
      </c>
      <c r="N2998">
        <f>SUM(Table1[[#This Row],[Sales]]*Table1[[#This Row],[Quantity]])</f>
        <v>99.584000000000003</v>
      </c>
    </row>
    <row r="2999" spans="1:14" x14ac:dyDescent="0.3">
      <c r="A2999" t="s">
        <v>2865</v>
      </c>
      <c r="B2999" s="1">
        <v>42176</v>
      </c>
      <c r="C2999" t="s">
        <v>1837</v>
      </c>
      <c r="D2999" t="s">
        <v>1838</v>
      </c>
      <c r="E2999" t="s">
        <v>3</v>
      </c>
      <c r="F2999" t="s">
        <v>56</v>
      </c>
      <c r="G2999" t="s">
        <v>5</v>
      </c>
      <c r="H2999" t="s">
        <v>23</v>
      </c>
      <c r="I2999">
        <v>3.984</v>
      </c>
      <c r="J2999">
        <v>4</v>
      </c>
      <c r="K2999">
        <v>0.15</v>
      </c>
      <c r="L2999">
        <v>7.0000000000000007E-2</v>
      </c>
      <c r="M2999" s="7">
        <f>SUM(Table1[[#This Row],[Profit]]/Table1[[#This Row],[Sales]])</f>
        <v>1.7570281124497995E-2</v>
      </c>
      <c r="N2999">
        <f>SUM(Table1[[#This Row],[Sales]]*Table1[[#This Row],[Quantity]])</f>
        <v>15.936</v>
      </c>
    </row>
    <row r="3000" spans="1:14" x14ac:dyDescent="0.3">
      <c r="A3000" t="s">
        <v>2865</v>
      </c>
      <c r="B3000" s="1">
        <v>42176</v>
      </c>
      <c r="C3000" t="s">
        <v>1837</v>
      </c>
      <c r="D3000" t="s">
        <v>1838</v>
      </c>
      <c r="E3000" t="s">
        <v>3</v>
      </c>
      <c r="F3000" t="s">
        <v>56</v>
      </c>
      <c r="G3000" t="s">
        <v>25</v>
      </c>
      <c r="H3000" t="s">
        <v>63</v>
      </c>
      <c r="I3000">
        <v>95.968000000000004</v>
      </c>
      <c r="J3000">
        <v>5</v>
      </c>
      <c r="K3000">
        <v>0.15</v>
      </c>
      <c r="L3000">
        <v>13.88</v>
      </c>
      <c r="M3000" s="7">
        <f>SUM(Table1[[#This Row],[Profit]]/Table1[[#This Row],[Sales]])</f>
        <v>0.14463154384794932</v>
      </c>
      <c r="N3000">
        <f>SUM(Table1[[#This Row],[Sales]]*Table1[[#This Row],[Quantity]])</f>
        <v>479.84000000000003</v>
      </c>
    </row>
    <row r="3001" spans="1:14" x14ac:dyDescent="0.3">
      <c r="A3001" t="s">
        <v>2865</v>
      </c>
      <c r="B3001" s="1">
        <v>42176</v>
      </c>
      <c r="C3001" t="s">
        <v>1837</v>
      </c>
      <c r="D3001" t="s">
        <v>1838</v>
      </c>
      <c r="E3001" t="s">
        <v>3</v>
      </c>
      <c r="F3001" t="s">
        <v>56</v>
      </c>
      <c r="G3001" t="s">
        <v>25</v>
      </c>
      <c r="H3001" t="s">
        <v>265</v>
      </c>
      <c r="I3001">
        <v>206.99100000000001</v>
      </c>
      <c r="J3001">
        <v>7</v>
      </c>
      <c r="K3001">
        <v>0.2</v>
      </c>
      <c r="L3001">
        <v>30.88</v>
      </c>
      <c r="M3001" s="7">
        <f>SUM(Table1[[#This Row],[Profit]]/Table1[[#This Row],[Sales]])</f>
        <v>0.14918523027571245</v>
      </c>
      <c r="N3001">
        <f>SUM(Table1[[#This Row],[Sales]]*Table1[[#This Row],[Quantity]])</f>
        <v>1448.9370000000001</v>
      </c>
    </row>
    <row r="3002" spans="1:14" x14ac:dyDescent="0.3">
      <c r="A3002" t="s">
        <v>2865</v>
      </c>
      <c r="B3002" s="1">
        <v>42176</v>
      </c>
      <c r="C3002" t="s">
        <v>1837</v>
      </c>
      <c r="D3002" t="s">
        <v>1838</v>
      </c>
      <c r="E3002" t="s">
        <v>3</v>
      </c>
      <c r="F3002" t="s">
        <v>56</v>
      </c>
      <c r="G3002" t="s">
        <v>13</v>
      </c>
      <c r="H3002" t="s">
        <v>28</v>
      </c>
      <c r="I3002">
        <v>44.415999999999997</v>
      </c>
      <c r="J3002">
        <v>8</v>
      </c>
      <c r="K3002">
        <v>0.25</v>
      </c>
      <c r="L3002">
        <v>9.24</v>
      </c>
      <c r="M3002" s="7">
        <f>SUM(Table1[[#This Row],[Profit]]/Table1[[#This Row],[Sales]])</f>
        <v>0.20803314121037467</v>
      </c>
      <c r="N3002">
        <f>SUM(Table1[[#This Row],[Sales]]*Table1[[#This Row],[Quantity]])</f>
        <v>355.32799999999997</v>
      </c>
    </row>
    <row r="3003" spans="1:14" x14ac:dyDescent="0.3">
      <c r="A3003" t="s">
        <v>2865</v>
      </c>
      <c r="B3003" s="1">
        <v>42176</v>
      </c>
      <c r="C3003" t="s">
        <v>1837</v>
      </c>
      <c r="D3003" t="s">
        <v>1838</v>
      </c>
      <c r="E3003" t="s">
        <v>3</v>
      </c>
      <c r="F3003" t="s">
        <v>56</v>
      </c>
      <c r="G3003" t="s">
        <v>13</v>
      </c>
      <c r="H3003" t="s">
        <v>27</v>
      </c>
      <c r="I3003">
        <v>9.0060000000000002</v>
      </c>
      <c r="J3003">
        <v>7</v>
      </c>
      <c r="K3003">
        <v>0</v>
      </c>
      <c r="L3003">
        <v>1.93</v>
      </c>
      <c r="M3003" s="7">
        <f>SUM(Table1[[#This Row],[Profit]]/Table1[[#This Row],[Sales]])</f>
        <v>0.21430157672662667</v>
      </c>
      <c r="N3003">
        <f>SUM(Table1[[#This Row],[Sales]]*Table1[[#This Row],[Quantity]])</f>
        <v>63.042000000000002</v>
      </c>
    </row>
    <row r="3004" spans="1:14" x14ac:dyDescent="0.3">
      <c r="A3004" t="s">
        <v>2866</v>
      </c>
      <c r="B3004" s="1">
        <v>42556</v>
      </c>
      <c r="C3004" t="s">
        <v>533</v>
      </c>
      <c r="D3004" t="s">
        <v>534</v>
      </c>
      <c r="E3004" t="s">
        <v>39</v>
      </c>
      <c r="F3004" t="s">
        <v>40</v>
      </c>
      <c r="G3004" t="s">
        <v>13</v>
      </c>
      <c r="H3004" t="s">
        <v>27</v>
      </c>
      <c r="I3004">
        <v>19</v>
      </c>
      <c r="J3004">
        <v>10</v>
      </c>
      <c r="K3004">
        <v>0.05</v>
      </c>
      <c r="L3004">
        <v>1.1499999999999999</v>
      </c>
      <c r="M3004" s="7">
        <f>SUM(Table1[[#This Row],[Profit]]/Table1[[#This Row],[Sales]])</f>
        <v>6.0526315789473678E-2</v>
      </c>
      <c r="N3004">
        <f>SUM(Table1[[#This Row],[Sales]]*Table1[[#This Row],[Quantity]])</f>
        <v>190</v>
      </c>
    </row>
    <row r="3005" spans="1:14" x14ac:dyDescent="0.3">
      <c r="A3005" t="s">
        <v>2867</v>
      </c>
      <c r="B3005" s="1">
        <v>43450</v>
      </c>
      <c r="C3005" t="s">
        <v>921</v>
      </c>
      <c r="D3005" t="s">
        <v>922</v>
      </c>
      <c r="E3005" t="s">
        <v>39</v>
      </c>
      <c r="F3005" t="s">
        <v>56</v>
      </c>
      <c r="G3005" t="s">
        <v>13</v>
      </c>
      <c r="H3005" t="s">
        <v>27</v>
      </c>
      <c r="I3005">
        <v>33.375999999999998</v>
      </c>
      <c r="J3005">
        <v>10</v>
      </c>
      <c r="K3005">
        <v>0.05</v>
      </c>
      <c r="L3005">
        <v>2.39</v>
      </c>
      <c r="M3005" s="7">
        <f>SUM(Table1[[#This Row],[Profit]]/Table1[[#This Row],[Sales]])</f>
        <v>7.1608341323106436E-2</v>
      </c>
      <c r="N3005">
        <f>SUM(Table1[[#This Row],[Sales]]*Table1[[#This Row],[Quantity]])</f>
        <v>333.76</v>
      </c>
    </row>
    <row r="3006" spans="1:14" x14ac:dyDescent="0.3">
      <c r="A3006" t="s">
        <v>2868</v>
      </c>
      <c r="B3006" s="1">
        <v>42986</v>
      </c>
      <c r="C3006" t="s">
        <v>2869</v>
      </c>
      <c r="D3006" t="s">
        <v>2870</v>
      </c>
      <c r="E3006" t="s">
        <v>39</v>
      </c>
      <c r="F3006" t="s">
        <v>56</v>
      </c>
      <c r="G3006" t="s">
        <v>13</v>
      </c>
      <c r="H3006" t="s">
        <v>28</v>
      </c>
      <c r="I3006">
        <v>207.48</v>
      </c>
      <c r="J3006">
        <v>8</v>
      </c>
      <c r="K3006">
        <v>0</v>
      </c>
      <c r="L3006">
        <v>43.35</v>
      </c>
      <c r="M3006" s="7">
        <f>SUM(Table1[[#This Row],[Profit]]/Table1[[#This Row],[Sales]])</f>
        <v>0.20893580104106421</v>
      </c>
      <c r="N3006">
        <f>SUM(Table1[[#This Row],[Sales]]*Table1[[#This Row],[Quantity]])</f>
        <v>1659.84</v>
      </c>
    </row>
    <row r="3007" spans="1:14" x14ac:dyDescent="0.3">
      <c r="A3007" t="s">
        <v>2871</v>
      </c>
      <c r="B3007" s="1">
        <v>42141</v>
      </c>
      <c r="C3007" t="s">
        <v>178</v>
      </c>
      <c r="D3007" t="s">
        <v>179</v>
      </c>
      <c r="E3007" t="s">
        <v>39</v>
      </c>
      <c r="F3007" t="s">
        <v>40</v>
      </c>
      <c r="G3007" t="s">
        <v>13</v>
      </c>
      <c r="H3007" t="s">
        <v>27</v>
      </c>
      <c r="I3007">
        <v>91.68</v>
      </c>
      <c r="J3007">
        <v>4</v>
      </c>
      <c r="K3007">
        <v>0</v>
      </c>
      <c r="L3007">
        <v>9.5299999999999994</v>
      </c>
      <c r="M3007" s="7">
        <f>SUM(Table1[[#This Row],[Profit]]/Table1[[#This Row],[Sales]])</f>
        <v>0.10394851657940661</v>
      </c>
      <c r="N3007">
        <f>SUM(Table1[[#This Row],[Sales]]*Table1[[#This Row],[Quantity]])</f>
        <v>366.72</v>
      </c>
    </row>
    <row r="3008" spans="1:14" x14ac:dyDescent="0.3">
      <c r="A3008" t="s">
        <v>2872</v>
      </c>
      <c r="B3008" s="1">
        <v>43386</v>
      </c>
      <c r="C3008" t="s">
        <v>847</v>
      </c>
      <c r="D3008" t="s">
        <v>848</v>
      </c>
      <c r="E3008" t="s">
        <v>3</v>
      </c>
      <c r="F3008" t="s">
        <v>56</v>
      </c>
      <c r="G3008" t="s">
        <v>13</v>
      </c>
      <c r="H3008" t="s">
        <v>28</v>
      </c>
      <c r="I3008">
        <v>904.9</v>
      </c>
      <c r="J3008">
        <v>6</v>
      </c>
      <c r="K3008">
        <v>0</v>
      </c>
      <c r="L3008">
        <v>255.25</v>
      </c>
      <c r="M3008" s="7">
        <f>SUM(Table1[[#This Row],[Profit]]/Table1[[#This Row],[Sales]])</f>
        <v>0.28207536744391648</v>
      </c>
      <c r="N3008">
        <f>SUM(Table1[[#This Row],[Sales]]*Table1[[#This Row],[Quantity]])</f>
        <v>5429.4</v>
      </c>
    </row>
    <row r="3009" spans="1:14" x14ac:dyDescent="0.3">
      <c r="A3009" t="s">
        <v>2873</v>
      </c>
      <c r="B3009" s="1">
        <v>42301</v>
      </c>
      <c r="C3009" t="s">
        <v>697</v>
      </c>
      <c r="D3009" t="s">
        <v>698</v>
      </c>
      <c r="E3009" t="s">
        <v>3</v>
      </c>
      <c r="F3009" t="s">
        <v>12</v>
      </c>
      <c r="G3009" t="s">
        <v>13</v>
      </c>
      <c r="H3009" t="s">
        <v>27</v>
      </c>
      <c r="I3009">
        <v>34.271999999999998</v>
      </c>
      <c r="J3009">
        <v>5</v>
      </c>
      <c r="K3009">
        <v>0.15</v>
      </c>
      <c r="L3009">
        <v>8.06</v>
      </c>
      <c r="M3009" s="7">
        <f>SUM(Table1[[#This Row],[Profit]]/Table1[[#This Row],[Sales]])</f>
        <v>0.23517740429505138</v>
      </c>
      <c r="N3009">
        <f>SUM(Table1[[#This Row],[Sales]]*Table1[[#This Row],[Quantity]])</f>
        <v>171.35999999999999</v>
      </c>
    </row>
    <row r="3010" spans="1:14" x14ac:dyDescent="0.3">
      <c r="A3010" t="s">
        <v>2874</v>
      </c>
      <c r="B3010" s="1">
        <v>43074</v>
      </c>
      <c r="C3010" t="s">
        <v>1828</v>
      </c>
      <c r="D3010" t="s">
        <v>1829</v>
      </c>
      <c r="E3010" t="s">
        <v>3</v>
      </c>
      <c r="F3010" t="s">
        <v>4</v>
      </c>
      <c r="G3010" t="s">
        <v>5</v>
      </c>
      <c r="H3010" t="s">
        <v>23</v>
      </c>
      <c r="I3010">
        <v>191.82</v>
      </c>
      <c r="J3010">
        <v>7</v>
      </c>
      <c r="K3010">
        <v>0</v>
      </c>
      <c r="L3010">
        <v>55.08</v>
      </c>
      <c r="M3010" s="7">
        <f>SUM(Table1[[#This Row],[Profit]]/Table1[[#This Row],[Sales]])</f>
        <v>0.28714419768533</v>
      </c>
      <c r="N3010">
        <f>SUM(Table1[[#This Row],[Sales]]*Table1[[#This Row],[Quantity]])</f>
        <v>1342.74</v>
      </c>
    </row>
    <row r="3011" spans="1:14" x14ac:dyDescent="0.3">
      <c r="A3011" t="s">
        <v>2875</v>
      </c>
      <c r="B3011" s="1">
        <v>42941</v>
      </c>
      <c r="C3011" t="s">
        <v>2624</v>
      </c>
      <c r="D3011" t="s">
        <v>2625</v>
      </c>
      <c r="E3011" t="s">
        <v>11</v>
      </c>
      <c r="F3011" t="s">
        <v>56</v>
      </c>
      <c r="G3011" t="s">
        <v>13</v>
      </c>
      <c r="H3011" t="s">
        <v>28</v>
      </c>
      <c r="I3011">
        <v>243.88</v>
      </c>
      <c r="J3011">
        <v>9</v>
      </c>
      <c r="K3011">
        <v>0.05</v>
      </c>
      <c r="L3011">
        <v>26.4</v>
      </c>
      <c r="M3011" s="7">
        <f>SUM(Table1[[#This Row],[Profit]]/Table1[[#This Row],[Sales]])</f>
        <v>0.10824995899622765</v>
      </c>
      <c r="N3011">
        <f>SUM(Table1[[#This Row],[Sales]]*Table1[[#This Row],[Quantity]])</f>
        <v>2194.92</v>
      </c>
    </row>
    <row r="3012" spans="1:14" x14ac:dyDescent="0.3">
      <c r="A3012" t="s">
        <v>2876</v>
      </c>
      <c r="B3012" s="1">
        <v>43207</v>
      </c>
      <c r="C3012" t="s">
        <v>2877</v>
      </c>
      <c r="D3012" t="s">
        <v>2878</v>
      </c>
      <c r="E3012" t="s">
        <v>39</v>
      </c>
      <c r="F3012" t="s">
        <v>12</v>
      </c>
      <c r="G3012" t="s">
        <v>13</v>
      </c>
      <c r="H3012" t="s">
        <v>27</v>
      </c>
      <c r="I3012">
        <v>12.03</v>
      </c>
      <c r="J3012">
        <v>4</v>
      </c>
      <c r="K3012">
        <v>0</v>
      </c>
      <c r="L3012">
        <v>2.76</v>
      </c>
      <c r="M3012" s="7">
        <f>SUM(Table1[[#This Row],[Profit]]/Table1[[#This Row],[Sales]])</f>
        <v>0.22942643391521197</v>
      </c>
      <c r="N3012">
        <f>SUM(Table1[[#This Row],[Sales]]*Table1[[#This Row],[Quantity]])</f>
        <v>48.12</v>
      </c>
    </row>
    <row r="3013" spans="1:14" x14ac:dyDescent="0.3">
      <c r="A3013" t="s">
        <v>2876</v>
      </c>
      <c r="B3013" s="1">
        <v>43207</v>
      </c>
      <c r="C3013" t="s">
        <v>2877</v>
      </c>
      <c r="D3013" t="s">
        <v>2878</v>
      </c>
      <c r="E3013" t="s">
        <v>39</v>
      </c>
      <c r="F3013" t="s">
        <v>12</v>
      </c>
      <c r="G3013" t="s">
        <v>25</v>
      </c>
      <c r="H3013" t="s">
        <v>265</v>
      </c>
      <c r="I3013">
        <v>2549.9850000000001</v>
      </c>
      <c r="J3013">
        <v>6</v>
      </c>
      <c r="K3013">
        <v>0.2</v>
      </c>
      <c r="L3013">
        <v>397.17</v>
      </c>
      <c r="M3013" s="7">
        <f>SUM(Table1[[#This Row],[Profit]]/Table1[[#This Row],[Sales]])</f>
        <v>0.15575385737563163</v>
      </c>
      <c r="N3013">
        <f>SUM(Table1[[#This Row],[Sales]]*Table1[[#This Row],[Quantity]])</f>
        <v>15299.91</v>
      </c>
    </row>
    <row r="3014" spans="1:14" x14ac:dyDescent="0.3">
      <c r="A3014" t="s">
        <v>2876</v>
      </c>
      <c r="B3014" s="1">
        <v>43207</v>
      </c>
      <c r="C3014" t="s">
        <v>2877</v>
      </c>
      <c r="D3014" t="s">
        <v>2878</v>
      </c>
      <c r="E3014" t="s">
        <v>39</v>
      </c>
      <c r="F3014" t="s">
        <v>12</v>
      </c>
      <c r="G3014" t="s">
        <v>13</v>
      </c>
      <c r="H3014" t="s">
        <v>27</v>
      </c>
      <c r="I3014">
        <v>21.594000000000001</v>
      </c>
      <c r="J3014">
        <v>1</v>
      </c>
      <c r="K3014">
        <v>0.15</v>
      </c>
      <c r="L3014">
        <v>0.3</v>
      </c>
      <c r="M3014" s="7">
        <f>SUM(Table1[[#This Row],[Profit]]/Table1[[#This Row],[Sales]])</f>
        <v>1.389274798555154E-2</v>
      </c>
      <c r="N3014">
        <f>SUM(Table1[[#This Row],[Sales]]*Table1[[#This Row],[Quantity]])</f>
        <v>21.594000000000001</v>
      </c>
    </row>
    <row r="3015" spans="1:14" x14ac:dyDescent="0.3">
      <c r="A3015" t="s">
        <v>2876</v>
      </c>
      <c r="B3015" s="1">
        <v>43207</v>
      </c>
      <c r="C3015" t="s">
        <v>2877</v>
      </c>
      <c r="D3015" t="s">
        <v>2878</v>
      </c>
      <c r="E3015" t="s">
        <v>39</v>
      </c>
      <c r="F3015" t="s">
        <v>12</v>
      </c>
      <c r="G3015" t="s">
        <v>13</v>
      </c>
      <c r="H3015" t="s">
        <v>27</v>
      </c>
      <c r="I3015">
        <v>8.9640000000000004</v>
      </c>
      <c r="J3015">
        <v>8</v>
      </c>
      <c r="K3015">
        <v>0.25</v>
      </c>
      <c r="L3015">
        <v>0.37</v>
      </c>
      <c r="M3015" s="7">
        <f>SUM(Table1[[#This Row],[Profit]]/Table1[[#This Row],[Sales]])</f>
        <v>4.1276215975011153E-2</v>
      </c>
      <c r="N3015">
        <f>SUM(Table1[[#This Row],[Sales]]*Table1[[#This Row],[Quantity]])</f>
        <v>71.712000000000003</v>
      </c>
    </row>
    <row r="3016" spans="1:14" x14ac:dyDescent="0.3">
      <c r="A3016" t="s">
        <v>2876</v>
      </c>
      <c r="B3016" s="1">
        <v>43207</v>
      </c>
      <c r="C3016" t="s">
        <v>2877</v>
      </c>
      <c r="D3016" t="s">
        <v>2878</v>
      </c>
      <c r="E3016" t="s">
        <v>39</v>
      </c>
      <c r="F3016" t="s">
        <v>12</v>
      </c>
      <c r="G3016" t="s">
        <v>13</v>
      </c>
      <c r="H3016" t="s">
        <v>32</v>
      </c>
      <c r="I3016">
        <v>20.736000000000001</v>
      </c>
      <c r="J3016">
        <v>5</v>
      </c>
      <c r="K3016">
        <v>0</v>
      </c>
      <c r="L3016">
        <v>2.11</v>
      </c>
      <c r="M3016" s="7">
        <f>SUM(Table1[[#This Row],[Profit]]/Table1[[#This Row],[Sales]])</f>
        <v>0.10175540123456789</v>
      </c>
      <c r="N3016">
        <f>SUM(Table1[[#This Row],[Sales]]*Table1[[#This Row],[Quantity]])</f>
        <v>103.68</v>
      </c>
    </row>
    <row r="3017" spans="1:14" x14ac:dyDescent="0.3">
      <c r="A3017" t="s">
        <v>2879</v>
      </c>
      <c r="B3017" s="1">
        <v>42630</v>
      </c>
      <c r="C3017" t="s">
        <v>208</v>
      </c>
      <c r="D3017" t="s">
        <v>209</v>
      </c>
      <c r="E3017" t="s">
        <v>39</v>
      </c>
      <c r="F3017" t="s">
        <v>56</v>
      </c>
      <c r="G3017" t="s">
        <v>5</v>
      </c>
      <c r="H3017" t="s">
        <v>18</v>
      </c>
      <c r="I3017">
        <v>344.22</v>
      </c>
      <c r="J3017">
        <v>5</v>
      </c>
      <c r="K3017">
        <v>0.05</v>
      </c>
      <c r="L3017">
        <v>43.96</v>
      </c>
      <c r="M3017" s="7">
        <f>SUM(Table1[[#This Row],[Profit]]/Table1[[#This Row],[Sales]])</f>
        <v>0.12770902329905293</v>
      </c>
      <c r="N3017">
        <f>SUM(Table1[[#This Row],[Sales]]*Table1[[#This Row],[Quantity]])</f>
        <v>1721.1000000000001</v>
      </c>
    </row>
    <row r="3018" spans="1:14" x14ac:dyDescent="0.3">
      <c r="A3018" t="s">
        <v>2880</v>
      </c>
      <c r="B3018" s="1">
        <v>42970</v>
      </c>
      <c r="C3018" t="s">
        <v>1443</v>
      </c>
      <c r="D3018" t="s">
        <v>1444</v>
      </c>
      <c r="E3018" t="s">
        <v>39</v>
      </c>
      <c r="F3018" t="s">
        <v>40</v>
      </c>
      <c r="G3018" t="s">
        <v>13</v>
      </c>
      <c r="H3018" t="s">
        <v>19</v>
      </c>
      <c r="I3018">
        <v>727.29600000000005</v>
      </c>
      <c r="J3018">
        <v>6</v>
      </c>
      <c r="K3018">
        <v>0.1</v>
      </c>
      <c r="L3018">
        <v>187.83</v>
      </c>
      <c r="M3018" s="7">
        <f>SUM(Table1[[#This Row],[Profit]]/Table1[[#This Row],[Sales]])</f>
        <v>0.25825798574445619</v>
      </c>
      <c r="N3018">
        <f>SUM(Table1[[#This Row],[Sales]]*Table1[[#This Row],[Quantity]])</f>
        <v>4363.7759999999998</v>
      </c>
    </row>
    <row r="3019" spans="1:14" x14ac:dyDescent="0.3">
      <c r="A3019" t="s">
        <v>2880</v>
      </c>
      <c r="B3019" s="1">
        <v>42970</v>
      </c>
      <c r="C3019" t="s">
        <v>1443</v>
      </c>
      <c r="D3019" t="s">
        <v>1444</v>
      </c>
      <c r="E3019" t="s">
        <v>39</v>
      </c>
      <c r="F3019" t="s">
        <v>40</v>
      </c>
      <c r="G3019" t="s">
        <v>5</v>
      </c>
      <c r="H3019" t="s">
        <v>23</v>
      </c>
      <c r="I3019">
        <v>22.608000000000001</v>
      </c>
      <c r="J3019">
        <v>3</v>
      </c>
      <c r="K3019">
        <v>0.15</v>
      </c>
      <c r="L3019">
        <v>4.8899999999999997</v>
      </c>
      <c r="M3019" s="7">
        <f>SUM(Table1[[#This Row],[Profit]]/Table1[[#This Row],[Sales]])</f>
        <v>0.21629511677282376</v>
      </c>
      <c r="N3019">
        <f>SUM(Table1[[#This Row],[Sales]]*Table1[[#This Row],[Quantity]])</f>
        <v>67.823999999999998</v>
      </c>
    </row>
    <row r="3020" spans="1:14" x14ac:dyDescent="0.3">
      <c r="A3020" t="s">
        <v>2880</v>
      </c>
      <c r="B3020" s="1">
        <v>42970</v>
      </c>
      <c r="C3020" t="s">
        <v>1443</v>
      </c>
      <c r="D3020" t="s">
        <v>1444</v>
      </c>
      <c r="E3020" t="s">
        <v>39</v>
      </c>
      <c r="F3020" t="s">
        <v>40</v>
      </c>
      <c r="G3020" t="s">
        <v>25</v>
      </c>
      <c r="H3020" t="s">
        <v>63</v>
      </c>
      <c r="I3020">
        <v>666.4</v>
      </c>
      <c r="J3020">
        <v>6</v>
      </c>
      <c r="K3020">
        <v>0</v>
      </c>
      <c r="L3020">
        <v>82.2</v>
      </c>
      <c r="M3020" s="7">
        <f>SUM(Table1[[#This Row],[Profit]]/Table1[[#This Row],[Sales]])</f>
        <v>0.12334933973589436</v>
      </c>
      <c r="N3020">
        <f>SUM(Table1[[#This Row],[Sales]]*Table1[[#This Row],[Quantity]])</f>
        <v>3998.3999999999996</v>
      </c>
    </row>
    <row r="3021" spans="1:14" x14ac:dyDescent="0.3">
      <c r="A3021" t="s">
        <v>2881</v>
      </c>
      <c r="B3021" s="1">
        <v>42682</v>
      </c>
      <c r="C3021" t="s">
        <v>603</v>
      </c>
      <c r="D3021" t="s">
        <v>604</v>
      </c>
      <c r="E3021" t="s">
        <v>3</v>
      </c>
      <c r="F3021" t="s">
        <v>12</v>
      </c>
      <c r="G3021" t="s">
        <v>13</v>
      </c>
      <c r="H3021" t="s">
        <v>101</v>
      </c>
      <c r="I3021">
        <v>5.04</v>
      </c>
      <c r="J3021">
        <v>8</v>
      </c>
      <c r="K3021">
        <v>0.05</v>
      </c>
      <c r="L3021">
        <v>0.84</v>
      </c>
      <c r="M3021" s="7">
        <f>SUM(Table1[[#This Row],[Profit]]/Table1[[#This Row],[Sales]])</f>
        <v>0.16666666666666666</v>
      </c>
      <c r="N3021">
        <f>SUM(Table1[[#This Row],[Sales]]*Table1[[#This Row],[Quantity]])</f>
        <v>40.32</v>
      </c>
    </row>
    <row r="3022" spans="1:14" x14ac:dyDescent="0.3">
      <c r="A3022" t="s">
        <v>2881</v>
      </c>
      <c r="B3022" s="1">
        <v>42682</v>
      </c>
      <c r="C3022" t="s">
        <v>603</v>
      </c>
      <c r="D3022" t="s">
        <v>604</v>
      </c>
      <c r="E3022" t="s">
        <v>3</v>
      </c>
      <c r="F3022" t="s">
        <v>12</v>
      </c>
      <c r="G3022" t="s">
        <v>13</v>
      </c>
      <c r="H3022" t="s">
        <v>32</v>
      </c>
      <c r="I3022">
        <v>92.94</v>
      </c>
      <c r="J3022">
        <v>4</v>
      </c>
      <c r="K3022">
        <v>0.1</v>
      </c>
      <c r="L3022">
        <v>6.33</v>
      </c>
      <c r="M3022" s="7">
        <f>SUM(Table1[[#This Row],[Profit]]/Table1[[#This Row],[Sales]])</f>
        <v>6.8108457069076825E-2</v>
      </c>
      <c r="N3022">
        <f>SUM(Table1[[#This Row],[Sales]]*Table1[[#This Row],[Quantity]])</f>
        <v>371.76</v>
      </c>
    </row>
    <row r="3023" spans="1:14" x14ac:dyDescent="0.3">
      <c r="A3023" t="s">
        <v>2881</v>
      </c>
      <c r="B3023" s="1">
        <v>42682</v>
      </c>
      <c r="C3023" t="s">
        <v>603</v>
      </c>
      <c r="D3023" t="s">
        <v>604</v>
      </c>
      <c r="E3023" t="s">
        <v>3</v>
      </c>
      <c r="F3023" t="s">
        <v>12</v>
      </c>
      <c r="G3023" t="s">
        <v>5</v>
      </c>
      <c r="H3023" t="s">
        <v>23</v>
      </c>
      <c r="I3023">
        <v>66.69</v>
      </c>
      <c r="J3023">
        <v>2</v>
      </c>
      <c r="K3023">
        <v>0</v>
      </c>
      <c r="L3023">
        <v>7.96</v>
      </c>
      <c r="M3023" s="7">
        <f>SUM(Table1[[#This Row],[Profit]]/Table1[[#This Row],[Sales]])</f>
        <v>0.11935822462138251</v>
      </c>
      <c r="N3023">
        <f>SUM(Table1[[#This Row],[Sales]]*Table1[[#This Row],[Quantity]])</f>
        <v>133.38</v>
      </c>
    </row>
    <row r="3024" spans="1:14" x14ac:dyDescent="0.3">
      <c r="A3024" t="s">
        <v>2881</v>
      </c>
      <c r="B3024" s="1">
        <v>42682</v>
      </c>
      <c r="C3024" t="s">
        <v>603</v>
      </c>
      <c r="D3024" t="s">
        <v>604</v>
      </c>
      <c r="E3024" t="s">
        <v>3</v>
      </c>
      <c r="F3024" t="s">
        <v>12</v>
      </c>
      <c r="G3024" t="s">
        <v>13</v>
      </c>
      <c r="H3024" t="s">
        <v>27</v>
      </c>
      <c r="I3024">
        <v>91.68</v>
      </c>
      <c r="J3024">
        <v>4</v>
      </c>
      <c r="K3024">
        <v>0.1</v>
      </c>
      <c r="L3024">
        <v>3.32</v>
      </c>
      <c r="M3024" s="7">
        <f>SUM(Table1[[#This Row],[Profit]]/Table1[[#This Row],[Sales]])</f>
        <v>3.6212914485165788E-2</v>
      </c>
      <c r="N3024">
        <f>SUM(Table1[[#This Row],[Sales]]*Table1[[#This Row],[Quantity]])</f>
        <v>366.72</v>
      </c>
    </row>
    <row r="3025" spans="1:14" x14ac:dyDescent="0.3">
      <c r="A3025" t="s">
        <v>2882</v>
      </c>
      <c r="B3025" s="1">
        <v>43421</v>
      </c>
      <c r="C3025" t="s">
        <v>2883</v>
      </c>
      <c r="D3025" t="s">
        <v>2884</v>
      </c>
      <c r="E3025" t="s">
        <v>3</v>
      </c>
      <c r="F3025" t="s">
        <v>40</v>
      </c>
      <c r="G3025" t="s">
        <v>5</v>
      </c>
      <c r="H3025" t="s">
        <v>6</v>
      </c>
      <c r="I3025">
        <v>327.7328</v>
      </c>
      <c r="J3025">
        <v>2</v>
      </c>
      <c r="K3025">
        <v>0.2</v>
      </c>
      <c r="L3025">
        <v>49.37</v>
      </c>
      <c r="M3025" s="7">
        <f>SUM(Table1[[#This Row],[Profit]]/Table1[[#This Row],[Sales]])</f>
        <v>0.15064100999350691</v>
      </c>
      <c r="N3025">
        <f>SUM(Table1[[#This Row],[Sales]]*Table1[[#This Row],[Quantity]])</f>
        <v>655.46559999999999</v>
      </c>
    </row>
    <row r="3026" spans="1:14" x14ac:dyDescent="0.3">
      <c r="A3026" t="s">
        <v>2885</v>
      </c>
      <c r="B3026" s="1">
        <v>42682</v>
      </c>
      <c r="C3026" t="s">
        <v>2055</v>
      </c>
      <c r="D3026" t="s">
        <v>2056</v>
      </c>
      <c r="E3026" t="s">
        <v>3</v>
      </c>
      <c r="F3026" t="s">
        <v>56</v>
      </c>
      <c r="G3026" t="s">
        <v>13</v>
      </c>
      <c r="H3026" t="s">
        <v>27</v>
      </c>
      <c r="I3026">
        <v>52.271999999999998</v>
      </c>
      <c r="J3026">
        <v>4</v>
      </c>
      <c r="K3026">
        <v>0.15</v>
      </c>
      <c r="L3026">
        <v>8.85</v>
      </c>
      <c r="M3026" s="7">
        <f>SUM(Table1[[#This Row],[Profit]]/Table1[[#This Row],[Sales]])</f>
        <v>0.16930670339761247</v>
      </c>
      <c r="N3026">
        <f>SUM(Table1[[#This Row],[Sales]]*Table1[[#This Row],[Quantity]])</f>
        <v>209.08799999999999</v>
      </c>
    </row>
    <row r="3027" spans="1:14" x14ac:dyDescent="0.3">
      <c r="A3027" t="s">
        <v>2885</v>
      </c>
      <c r="B3027" s="1">
        <v>42682</v>
      </c>
      <c r="C3027" t="s">
        <v>2055</v>
      </c>
      <c r="D3027" t="s">
        <v>2056</v>
      </c>
      <c r="E3027" t="s">
        <v>3</v>
      </c>
      <c r="F3027" t="s">
        <v>56</v>
      </c>
      <c r="G3027" t="s">
        <v>13</v>
      </c>
      <c r="H3027" t="s">
        <v>32</v>
      </c>
      <c r="I3027">
        <v>17.940000000000001</v>
      </c>
      <c r="J3027">
        <v>7</v>
      </c>
      <c r="K3027">
        <v>0.1</v>
      </c>
      <c r="L3027">
        <v>4.12</v>
      </c>
      <c r="M3027" s="7">
        <f>SUM(Table1[[#This Row],[Profit]]/Table1[[#This Row],[Sales]])</f>
        <v>0.22965440356744704</v>
      </c>
      <c r="N3027">
        <f>SUM(Table1[[#This Row],[Sales]]*Table1[[#This Row],[Quantity]])</f>
        <v>125.58000000000001</v>
      </c>
    </row>
    <row r="3028" spans="1:14" x14ac:dyDescent="0.3">
      <c r="A3028" t="s">
        <v>2886</v>
      </c>
      <c r="B3028" s="1">
        <v>43212</v>
      </c>
      <c r="C3028" t="s">
        <v>808</v>
      </c>
      <c r="D3028" t="s">
        <v>809</v>
      </c>
      <c r="E3028" t="s">
        <v>39</v>
      </c>
      <c r="F3028" t="s">
        <v>56</v>
      </c>
      <c r="G3028" t="s">
        <v>5</v>
      </c>
      <c r="H3028" t="s">
        <v>23</v>
      </c>
      <c r="I3028">
        <v>254.352</v>
      </c>
      <c r="J3028">
        <v>2</v>
      </c>
      <c r="K3028">
        <v>0.1</v>
      </c>
      <c r="L3028">
        <v>60.51</v>
      </c>
      <c r="M3028" s="7">
        <f>SUM(Table1[[#This Row],[Profit]]/Table1[[#This Row],[Sales]])</f>
        <v>0.2378986601245518</v>
      </c>
      <c r="N3028">
        <f>SUM(Table1[[#This Row],[Sales]]*Table1[[#This Row],[Quantity]])</f>
        <v>508.70400000000001</v>
      </c>
    </row>
    <row r="3029" spans="1:14" x14ac:dyDescent="0.3">
      <c r="A3029" t="s">
        <v>2887</v>
      </c>
      <c r="B3029" s="1">
        <v>42240</v>
      </c>
      <c r="C3029" t="s">
        <v>1868</v>
      </c>
      <c r="D3029" t="s">
        <v>1869</v>
      </c>
      <c r="E3029" t="s">
        <v>11</v>
      </c>
      <c r="F3029" t="s">
        <v>12</v>
      </c>
      <c r="G3029" t="s">
        <v>13</v>
      </c>
      <c r="H3029" t="s">
        <v>27</v>
      </c>
      <c r="I3029">
        <v>8.2880000000000003</v>
      </c>
      <c r="J3029">
        <v>8</v>
      </c>
      <c r="K3029">
        <v>0.25</v>
      </c>
      <c r="L3029">
        <v>0.12</v>
      </c>
      <c r="M3029" s="7">
        <f>SUM(Table1[[#This Row],[Profit]]/Table1[[#This Row],[Sales]])</f>
        <v>1.4478764478764478E-2</v>
      </c>
      <c r="N3029">
        <f>SUM(Table1[[#This Row],[Sales]]*Table1[[#This Row],[Quantity]])</f>
        <v>66.304000000000002</v>
      </c>
    </row>
    <row r="3030" spans="1:14" x14ac:dyDescent="0.3">
      <c r="A3030" t="s">
        <v>2888</v>
      </c>
      <c r="B3030" s="1">
        <v>43451</v>
      </c>
      <c r="C3030" t="s">
        <v>1719</v>
      </c>
      <c r="D3030" t="s">
        <v>1720</v>
      </c>
      <c r="E3030" t="s">
        <v>3</v>
      </c>
      <c r="F3030" t="s">
        <v>4</v>
      </c>
      <c r="G3030" t="s">
        <v>5</v>
      </c>
      <c r="H3030" t="s">
        <v>7</v>
      </c>
      <c r="I3030">
        <v>504.9</v>
      </c>
      <c r="J3030">
        <v>3</v>
      </c>
      <c r="K3030">
        <v>0.15</v>
      </c>
      <c r="L3030">
        <v>96.31</v>
      </c>
      <c r="M3030" s="7">
        <f>SUM(Table1[[#This Row],[Profit]]/Table1[[#This Row],[Sales]])</f>
        <v>0.19075064369182018</v>
      </c>
      <c r="N3030">
        <f>SUM(Table1[[#This Row],[Sales]]*Table1[[#This Row],[Quantity]])</f>
        <v>1514.6999999999998</v>
      </c>
    </row>
    <row r="3031" spans="1:14" x14ac:dyDescent="0.3">
      <c r="A3031" t="s">
        <v>2889</v>
      </c>
      <c r="B3031" s="1">
        <v>42818</v>
      </c>
      <c r="C3031" t="s">
        <v>368</v>
      </c>
      <c r="D3031" t="s">
        <v>369</v>
      </c>
      <c r="E3031" t="s">
        <v>11</v>
      </c>
      <c r="F3031" t="s">
        <v>12</v>
      </c>
      <c r="G3031" t="s">
        <v>25</v>
      </c>
      <c r="H3031" t="s">
        <v>26</v>
      </c>
      <c r="I3031">
        <v>403.16800000000001</v>
      </c>
      <c r="J3031">
        <v>9</v>
      </c>
      <c r="K3031">
        <v>0.15</v>
      </c>
      <c r="L3031">
        <v>15.59</v>
      </c>
      <c r="M3031" s="7">
        <f>SUM(Table1[[#This Row],[Profit]]/Table1[[#This Row],[Sales]])</f>
        <v>3.8668743551075482E-2</v>
      </c>
      <c r="N3031">
        <f>SUM(Table1[[#This Row],[Sales]]*Table1[[#This Row],[Quantity]])</f>
        <v>3628.5120000000002</v>
      </c>
    </row>
    <row r="3032" spans="1:14" x14ac:dyDescent="0.3">
      <c r="A3032" t="s">
        <v>2890</v>
      </c>
      <c r="B3032" s="1">
        <v>42634</v>
      </c>
      <c r="C3032" t="s">
        <v>2891</v>
      </c>
      <c r="D3032" t="s">
        <v>2892</v>
      </c>
      <c r="E3032" t="s">
        <v>11</v>
      </c>
      <c r="F3032" t="s">
        <v>40</v>
      </c>
      <c r="G3032" t="s">
        <v>5</v>
      </c>
      <c r="H3032" t="s">
        <v>6</v>
      </c>
      <c r="I3032">
        <v>194.32</v>
      </c>
      <c r="J3032">
        <v>8</v>
      </c>
      <c r="K3032">
        <v>0.25</v>
      </c>
      <c r="L3032">
        <v>13.3</v>
      </c>
      <c r="M3032" s="7">
        <f>SUM(Table1[[#This Row],[Profit]]/Table1[[#This Row],[Sales]])</f>
        <v>6.844380403458214E-2</v>
      </c>
      <c r="N3032">
        <f>SUM(Table1[[#This Row],[Sales]]*Table1[[#This Row],[Quantity]])</f>
        <v>1554.56</v>
      </c>
    </row>
    <row r="3033" spans="1:14" x14ac:dyDescent="0.3">
      <c r="A3033" t="s">
        <v>2890</v>
      </c>
      <c r="B3033" s="1">
        <v>42634</v>
      </c>
      <c r="C3033" t="s">
        <v>2891</v>
      </c>
      <c r="D3033" t="s">
        <v>2892</v>
      </c>
      <c r="E3033" t="s">
        <v>11</v>
      </c>
      <c r="F3033" t="s">
        <v>40</v>
      </c>
      <c r="G3033" t="s">
        <v>13</v>
      </c>
      <c r="H3033" t="s">
        <v>24</v>
      </c>
      <c r="I3033">
        <v>25.99</v>
      </c>
      <c r="J3033">
        <v>3</v>
      </c>
      <c r="K3033">
        <v>0</v>
      </c>
      <c r="L3033">
        <v>4.6500000000000004</v>
      </c>
      <c r="M3033" s="7">
        <f>SUM(Table1[[#This Row],[Profit]]/Table1[[#This Row],[Sales]])</f>
        <v>0.17891496729511353</v>
      </c>
      <c r="N3033">
        <f>SUM(Table1[[#This Row],[Sales]]*Table1[[#This Row],[Quantity]])</f>
        <v>77.97</v>
      </c>
    </row>
    <row r="3034" spans="1:14" x14ac:dyDescent="0.3">
      <c r="A3034" t="s">
        <v>2893</v>
      </c>
      <c r="B3034" s="1">
        <v>43060</v>
      </c>
      <c r="C3034" t="s">
        <v>1483</v>
      </c>
      <c r="D3034" t="s">
        <v>1484</v>
      </c>
      <c r="E3034" t="s">
        <v>3</v>
      </c>
      <c r="F3034" t="s">
        <v>12</v>
      </c>
      <c r="G3034" t="s">
        <v>5</v>
      </c>
      <c r="H3034" t="s">
        <v>7</v>
      </c>
      <c r="I3034">
        <v>195.136</v>
      </c>
      <c r="J3034">
        <v>6</v>
      </c>
      <c r="K3034">
        <v>0</v>
      </c>
      <c r="L3034">
        <v>12.17</v>
      </c>
      <c r="M3034" s="7">
        <f>SUM(Table1[[#This Row],[Profit]]/Table1[[#This Row],[Sales]])</f>
        <v>6.2366759593309284E-2</v>
      </c>
      <c r="N3034">
        <f>SUM(Table1[[#This Row],[Sales]]*Table1[[#This Row],[Quantity]])</f>
        <v>1170.816</v>
      </c>
    </row>
    <row r="3035" spans="1:14" x14ac:dyDescent="0.3">
      <c r="A3035" t="s">
        <v>2894</v>
      </c>
      <c r="B3035" s="1">
        <v>43359</v>
      </c>
      <c r="C3035" t="s">
        <v>475</v>
      </c>
      <c r="D3035" t="s">
        <v>476</v>
      </c>
      <c r="E3035" t="s">
        <v>39</v>
      </c>
      <c r="F3035" t="s">
        <v>56</v>
      </c>
      <c r="G3035" t="s">
        <v>13</v>
      </c>
      <c r="H3035" t="s">
        <v>32</v>
      </c>
      <c r="I3035">
        <v>20.736000000000001</v>
      </c>
      <c r="J3035">
        <v>2</v>
      </c>
      <c r="K3035">
        <v>0.1</v>
      </c>
      <c r="L3035">
        <v>1.23</v>
      </c>
      <c r="M3035" s="7">
        <f>SUM(Table1[[#This Row],[Profit]]/Table1[[#This Row],[Sales]])</f>
        <v>5.9317129629629629E-2</v>
      </c>
      <c r="N3035">
        <f>SUM(Table1[[#This Row],[Sales]]*Table1[[#This Row],[Quantity]])</f>
        <v>41.472000000000001</v>
      </c>
    </row>
    <row r="3036" spans="1:14" x14ac:dyDescent="0.3">
      <c r="A3036" t="s">
        <v>2895</v>
      </c>
      <c r="B3036" s="1">
        <v>42532</v>
      </c>
      <c r="C3036" t="s">
        <v>679</v>
      </c>
      <c r="D3036" t="s">
        <v>680</v>
      </c>
      <c r="E3036" t="s">
        <v>3</v>
      </c>
      <c r="F3036" t="s">
        <v>4</v>
      </c>
      <c r="G3036" t="s">
        <v>25</v>
      </c>
      <c r="H3036" t="s">
        <v>63</v>
      </c>
      <c r="I3036">
        <v>53.7</v>
      </c>
      <c r="J3036">
        <v>1</v>
      </c>
      <c r="K3036">
        <v>0.05</v>
      </c>
      <c r="L3036">
        <v>5.52</v>
      </c>
      <c r="M3036" s="7">
        <f>SUM(Table1[[#This Row],[Profit]]/Table1[[#This Row],[Sales]])</f>
        <v>0.10279329608938546</v>
      </c>
      <c r="N3036">
        <f>SUM(Table1[[#This Row],[Sales]]*Table1[[#This Row],[Quantity]])</f>
        <v>53.7</v>
      </c>
    </row>
    <row r="3037" spans="1:14" x14ac:dyDescent="0.3">
      <c r="A3037" t="s">
        <v>2895</v>
      </c>
      <c r="B3037" s="1">
        <v>42532</v>
      </c>
      <c r="C3037" t="s">
        <v>679</v>
      </c>
      <c r="D3037" t="s">
        <v>680</v>
      </c>
      <c r="E3037" t="s">
        <v>3</v>
      </c>
      <c r="F3037" t="s">
        <v>4</v>
      </c>
      <c r="G3037" t="s">
        <v>13</v>
      </c>
      <c r="H3037" t="s">
        <v>27</v>
      </c>
      <c r="I3037">
        <v>36.26</v>
      </c>
      <c r="J3037">
        <v>10</v>
      </c>
      <c r="K3037">
        <v>0.05</v>
      </c>
      <c r="L3037">
        <v>2.4300000000000002</v>
      </c>
      <c r="M3037" s="7">
        <f>SUM(Table1[[#This Row],[Profit]]/Table1[[#This Row],[Sales]])</f>
        <v>6.7015995587424174E-2</v>
      </c>
      <c r="N3037">
        <f>SUM(Table1[[#This Row],[Sales]]*Table1[[#This Row],[Quantity]])</f>
        <v>362.59999999999997</v>
      </c>
    </row>
    <row r="3038" spans="1:14" x14ac:dyDescent="0.3">
      <c r="A3038" t="s">
        <v>2895</v>
      </c>
      <c r="B3038" s="1">
        <v>42532</v>
      </c>
      <c r="C3038" t="s">
        <v>679</v>
      </c>
      <c r="D3038" t="s">
        <v>680</v>
      </c>
      <c r="E3038" t="s">
        <v>3</v>
      </c>
      <c r="F3038" t="s">
        <v>4</v>
      </c>
      <c r="G3038" t="s">
        <v>13</v>
      </c>
      <c r="H3038" t="s">
        <v>24</v>
      </c>
      <c r="I3038">
        <v>56.3</v>
      </c>
      <c r="J3038">
        <v>9</v>
      </c>
      <c r="K3038">
        <v>0</v>
      </c>
      <c r="L3038">
        <v>15.96</v>
      </c>
      <c r="M3038" s="7">
        <f>SUM(Table1[[#This Row],[Profit]]/Table1[[#This Row],[Sales]])</f>
        <v>0.28348134991119006</v>
      </c>
      <c r="N3038">
        <f>SUM(Table1[[#This Row],[Sales]]*Table1[[#This Row],[Quantity]])</f>
        <v>506.7</v>
      </c>
    </row>
    <row r="3039" spans="1:14" x14ac:dyDescent="0.3">
      <c r="A3039" t="s">
        <v>2895</v>
      </c>
      <c r="B3039" s="1">
        <v>42532</v>
      </c>
      <c r="C3039" t="s">
        <v>679</v>
      </c>
      <c r="D3039" t="s">
        <v>680</v>
      </c>
      <c r="E3039" t="s">
        <v>3</v>
      </c>
      <c r="F3039" t="s">
        <v>4</v>
      </c>
      <c r="G3039" t="s">
        <v>13</v>
      </c>
      <c r="H3039" t="s">
        <v>32</v>
      </c>
      <c r="I3039">
        <v>32.4</v>
      </c>
      <c r="J3039">
        <v>2</v>
      </c>
      <c r="K3039">
        <v>0.25</v>
      </c>
      <c r="L3039">
        <v>1.53</v>
      </c>
      <c r="M3039" s="7">
        <f>SUM(Table1[[#This Row],[Profit]]/Table1[[#This Row],[Sales]])</f>
        <v>4.7222222222222228E-2</v>
      </c>
      <c r="N3039">
        <f>SUM(Table1[[#This Row],[Sales]]*Table1[[#This Row],[Quantity]])</f>
        <v>64.8</v>
      </c>
    </row>
    <row r="3040" spans="1:14" x14ac:dyDescent="0.3">
      <c r="A3040" t="s">
        <v>2895</v>
      </c>
      <c r="B3040" s="1">
        <v>42532</v>
      </c>
      <c r="C3040" t="s">
        <v>679</v>
      </c>
      <c r="D3040" t="s">
        <v>680</v>
      </c>
      <c r="E3040" t="s">
        <v>3</v>
      </c>
      <c r="F3040" t="s">
        <v>4</v>
      </c>
      <c r="G3040" t="s">
        <v>5</v>
      </c>
      <c r="H3040" t="s">
        <v>23</v>
      </c>
      <c r="I3040">
        <v>29.16</v>
      </c>
      <c r="J3040">
        <v>3</v>
      </c>
      <c r="K3040">
        <v>0.15</v>
      </c>
      <c r="L3040">
        <v>3.8</v>
      </c>
      <c r="M3040" s="7">
        <f>SUM(Table1[[#This Row],[Profit]]/Table1[[#This Row],[Sales]])</f>
        <v>0.13031550068587106</v>
      </c>
      <c r="N3040">
        <f>SUM(Table1[[#This Row],[Sales]]*Table1[[#This Row],[Quantity]])</f>
        <v>87.48</v>
      </c>
    </row>
    <row r="3041" spans="1:14" x14ac:dyDescent="0.3">
      <c r="A3041" t="s">
        <v>2896</v>
      </c>
      <c r="B3041" s="1">
        <v>43376</v>
      </c>
      <c r="C3041" t="s">
        <v>1550</v>
      </c>
      <c r="D3041" t="s">
        <v>1551</v>
      </c>
      <c r="E3041" t="s">
        <v>11</v>
      </c>
      <c r="F3041" t="s">
        <v>12</v>
      </c>
      <c r="G3041" t="s">
        <v>5</v>
      </c>
      <c r="H3041" t="s">
        <v>18</v>
      </c>
      <c r="I3041">
        <v>171.28800000000001</v>
      </c>
      <c r="J3041">
        <v>2</v>
      </c>
      <c r="K3041">
        <v>0.2</v>
      </c>
      <c r="L3041">
        <v>40.96</v>
      </c>
      <c r="M3041" s="7">
        <f>SUM(Table1[[#This Row],[Profit]]/Table1[[#This Row],[Sales]])</f>
        <v>0.2391294194572883</v>
      </c>
      <c r="N3041">
        <f>SUM(Table1[[#This Row],[Sales]]*Table1[[#This Row],[Quantity]])</f>
        <v>342.57600000000002</v>
      </c>
    </row>
    <row r="3042" spans="1:14" x14ac:dyDescent="0.3">
      <c r="A3042" t="s">
        <v>2897</v>
      </c>
      <c r="B3042" s="1">
        <v>42860</v>
      </c>
      <c r="C3042" t="s">
        <v>48</v>
      </c>
      <c r="D3042" t="s">
        <v>49</v>
      </c>
      <c r="E3042" t="s">
        <v>3</v>
      </c>
      <c r="F3042" t="s">
        <v>4</v>
      </c>
      <c r="G3042" t="s">
        <v>5</v>
      </c>
      <c r="H3042" t="s">
        <v>23</v>
      </c>
      <c r="I3042">
        <v>16.72</v>
      </c>
      <c r="J3042">
        <v>4</v>
      </c>
      <c r="K3042">
        <v>0</v>
      </c>
      <c r="L3042">
        <v>3.2</v>
      </c>
      <c r="M3042" s="7">
        <f>SUM(Table1[[#This Row],[Profit]]/Table1[[#This Row],[Sales]])</f>
        <v>0.19138755980861247</v>
      </c>
      <c r="N3042">
        <f>SUM(Table1[[#This Row],[Sales]]*Table1[[#This Row],[Quantity]])</f>
        <v>66.88</v>
      </c>
    </row>
    <row r="3043" spans="1:14" x14ac:dyDescent="0.3">
      <c r="A3043" t="s">
        <v>2898</v>
      </c>
      <c r="B3043" s="1">
        <v>43354</v>
      </c>
      <c r="C3043" t="s">
        <v>2245</v>
      </c>
      <c r="D3043" t="s">
        <v>2246</v>
      </c>
      <c r="E3043" t="s">
        <v>39</v>
      </c>
      <c r="F3043" t="s">
        <v>12</v>
      </c>
      <c r="G3043" t="s">
        <v>13</v>
      </c>
      <c r="H3043" t="s">
        <v>32</v>
      </c>
      <c r="I3043">
        <v>12.96</v>
      </c>
      <c r="J3043">
        <v>3</v>
      </c>
      <c r="K3043">
        <v>0.1</v>
      </c>
      <c r="L3043">
        <v>1.59</v>
      </c>
      <c r="M3043" s="7">
        <f>SUM(Table1[[#This Row],[Profit]]/Table1[[#This Row],[Sales]])</f>
        <v>0.12268518518518519</v>
      </c>
      <c r="N3043">
        <f>SUM(Table1[[#This Row],[Sales]]*Table1[[#This Row],[Quantity]])</f>
        <v>38.880000000000003</v>
      </c>
    </row>
    <row r="3044" spans="1:14" x14ac:dyDescent="0.3">
      <c r="A3044" t="s">
        <v>2898</v>
      </c>
      <c r="B3044" s="1">
        <v>43354</v>
      </c>
      <c r="C3044" t="s">
        <v>2245</v>
      </c>
      <c r="D3044" t="s">
        <v>2246</v>
      </c>
      <c r="E3044" t="s">
        <v>39</v>
      </c>
      <c r="F3044" t="s">
        <v>12</v>
      </c>
      <c r="G3044" t="s">
        <v>13</v>
      </c>
      <c r="H3044" t="s">
        <v>67</v>
      </c>
      <c r="I3044">
        <v>22.18</v>
      </c>
      <c r="J3044">
        <v>4</v>
      </c>
      <c r="K3044">
        <v>0.15</v>
      </c>
      <c r="L3044">
        <v>5.27</v>
      </c>
      <c r="M3044" s="7">
        <f>SUM(Table1[[#This Row],[Profit]]/Table1[[#This Row],[Sales]])</f>
        <v>0.23760144274120829</v>
      </c>
      <c r="N3044">
        <f>SUM(Table1[[#This Row],[Sales]]*Table1[[#This Row],[Quantity]])</f>
        <v>88.72</v>
      </c>
    </row>
    <row r="3045" spans="1:14" x14ac:dyDescent="0.3">
      <c r="A3045" t="s">
        <v>2898</v>
      </c>
      <c r="B3045" s="1">
        <v>43354</v>
      </c>
      <c r="C3045" t="s">
        <v>2245</v>
      </c>
      <c r="D3045" t="s">
        <v>2246</v>
      </c>
      <c r="E3045" t="s">
        <v>39</v>
      </c>
      <c r="F3045" t="s">
        <v>12</v>
      </c>
      <c r="G3045" t="s">
        <v>5</v>
      </c>
      <c r="H3045" t="s">
        <v>7</v>
      </c>
      <c r="I3045">
        <v>2054.2719999999999</v>
      </c>
      <c r="J3045">
        <v>6</v>
      </c>
      <c r="K3045">
        <v>0.15</v>
      </c>
      <c r="L3045">
        <v>124.54</v>
      </c>
      <c r="M3045" s="7">
        <f>SUM(Table1[[#This Row],[Profit]]/Table1[[#This Row],[Sales]])</f>
        <v>6.0624883170290987E-2</v>
      </c>
      <c r="N3045">
        <f>SUM(Table1[[#This Row],[Sales]]*Table1[[#This Row],[Quantity]])</f>
        <v>12325.632</v>
      </c>
    </row>
    <row r="3046" spans="1:14" x14ac:dyDescent="0.3">
      <c r="A3046" t="s">
        <v>2899</v>
      </c>
      <c r="B3046" s="1">
        <v>42490</v>
      </c>
      <c r="C3046" t="s">
        <v>2032</v>
      </c>
      <c r="D3046" t="s">
        <v>2033</v>
      </c>
      <c r="E3046" t="s">
        <v>3</v>
      </c>
      <c r="F3046" t="s">
        <v>56</v>
      </c>
      <c r="G3046" t="s">
        <v>25</v>
      </c>
      <c r="H3046" t="s">
        <v>26</v>
      </c>
      <c r="I3046">
        <v>1022.97</v>
      </c>
      <c r="J3046">
        <v>2</v>
      </c>
      <c r="K3046">
        <v>0.2</v>
      </c>
      <c r="L3046">
        <v>35.68</v>
      </c>
      <c r="M3046" s="7">
        <f>SUM(Table1[[#This Row],[Profit]]/Table1[[#This Row],[Sales]])</f>
        <v>3.4878833201364652E-2</v>
      </c>
      <c r="N3046">
        <f>SUM(Table1[[#This Row],[Sales]]*Table1[[#This Row],[Quantity]])</f>
        <v>2045.94</v>
      </c>
    </row>
    <row r="3047" spans="1:14" x14ac:dyDescent="0.3">
      <c r="A3047" t="s">
        <v>2900</v>
      </c>
      <c r="B3047" s="1">
        <v>43410</v>
      </c>
      <c r="C3047" t="s">
        <v>836</v>
      </c>
      <c r="D3047" t="s">
        <v>837</v>
      </c>
      <c r="E3047" t="s">
        <v>39</v>
      </c>
      <c r="F3047" t="s">
        <v>40</v>
      </c>
      <c r="G3047" t="s">
        <v>13</v>
      </c>
      <c r="H3047" t="s">
        <v>24</v>
      </c>
      <c r="I3047">
        <v>13.9</v>
      </c>
      <c r="J3047">
        <v>9</v>
      </c>
      <c r="K3047">
        <v>0.2</v>
      </c>
      <c r="L3047">
        <v>1.72</v>
      </c>
      <c r="M3047" s="7">
        <f>SUM(Table1[[#This Row],[Profit]]/Table1[[#This Row],[Sales]])</f>
        <v>0.12374100719424459</v>
      </c>
      <c r="N3047">
        <f>SUM(Table1[[#This Row],[Sales]]*Table1[[#This Row],[Quantity]])</f>
        <v>125.10000000000001</v>
      </c>
    </row>
    <row r="3048" spans="1:14" x14ac:dyDescent="0.3">
      <c r="A3048" t="s">
        <v>2900</v>
      </c>
      <c r="B3048" s="1">
        <v>43410</v>
      </c>
      <c r="C3048" t="s">
        <v>836</v>
      </c>
      <c r="D3048" t="s">
        <v>837</v>
      </c>
      <c r="E3048" t="s">
        <v>39</v>
      </c>
      <c r="F3048" t="s">
        <v>40</v>
      </c>
      <c r="G3048" t="s">
        <v>13</v>
      </c>
      <c r="H3048" t="s">
        <v>32</v>
      </c>
      <c r="I3048">
        <v>26.38</v>
      </c>
      <c r="J3048">
        <v>8</v>
      </c>
      <c r="K3048">
        <v>0.1</v>
      </c>
      <c r="L3048">
        <v>3.35</v>
      </c>
      <c r="M3048" s="7">
        <f>SUM(Table1[[#This Row],[Profit]]/Table1[[#This Row],[Sales]])</f>
        <v>0.1269901440485216</v>
      </c>
      <c r="N3048">
        <f>SUM(Table1[[#This Row],[Sales]]*Table1[[#This Row],[Quantity]])</f>
        <v>211.04</v>
      </c>
    </row>
    <row r="3049" spans="1:14" x14ac:dyDescent="0.3">
      <c r="A3049" t="s">
        <v>2901</v>
      </c>
      <c r="B3049" s="1">
        <v>42277</v>
      </c>
      <c r="C3049" t="s">
        <v>459</v>
      </c>
      <c r="D3049" t="s">
        <v>460</v>
      </c>
      <c r="E3049" t="s">
        <v>3</v>
      </c>
      <c r="F3049" t="s">
        <v>12</v>
      </c>
      <c r="G3049" t="s">
        <v>13</v>
      </c>
      <c r="H3049" t="s">
        <v>27</v>
      </c>
      <c r="I3049">
        <v>43.176000000000002</v>
      </c>
      <c r="J3049">
        <v>8</v>
      </c>
      <c r="K3049">
        <v>0.2</v>
      </c>
      <c r="L3049">
        <v>8.17</v>
      </c>
      <c r="M3049" s="7">
        <f>SUM(Table1[[#This Row],[Profit]]/Table1[[#This Row],[Sales]])</f>
        <v>0.1892254956457291</v>
      </c>
      <c r="N3049">
        <f>SUM(Table1[[#This Row],[Sales]]*Table1[[#This Row],[Quantity]])</f>
        <v>345.40800000000002</v>
      </c>
    </row>
    <row r="3050" spans="1:14" x14ac:dyDescent="0.3">
      <c r="A3050" t="s">
        <v>2902</v>
      </c>
      <c r="B3050" s="1">
        <v>43192</v>
      </c>
      <c r="C3050" t="s">
        <v>2903</v>
      </c>
      <c r="D3050" t="s">
        <v>2904</v>
      </c>
      <c r="E3050" t="s">
        <v>39</v>
      </c>
      <c r="F3050" t="s">
        <v>4</v>
      </c>
      <c r="G3050" t="s">
        <v>5</v>
      </c>
      <c r="H3050" t="s">
        <v>18</v>
      </c>
      <c r="I3050">
        <v>411.8</v>
      </c>
      <c r="J3050">
        <v>2</v>
      </c>
      <c r="K3050">
        <v>0.05</v>
      </c>
      <c r="L3050">
        <v>18.739999999999998</v>
      </c>
      <c r="M3050" s="7">
        <f>SUM(Table1[[#This Row],[Profit]]/Table1[[#This Row],[Sales]])</f>
        <v>4.5507527926177752E-2</v>
      </c>
      <c r="N3050">
        <f>SUM(Table1[[#This Row],[Sales]]*Table1[[#This Row],[Quantity]])</f>
        <v>823.6</v>
      </c>
    </row>
    <row r="3051" spans="1:14" x14ac:dyDescent="0.3">
      <c r="A3051" t="s">
        <v>2902</v>
      </c>
      <c r="B3051" s="1">
        <v>43192</v>
      </c>
      <c r="C3051" t="s">
        <v>2903</v>
      </c>
      <c r="D3051" t="s">
        <v>2904</v>
      </c>
      <c r="E3051" t="s">
        <v>39</v>
      </c>
      <c r="F3051" t="s">
        <v>4</v>
      </c>
      <c r="G3051" t="s">
        <v>25</v>
      </c>
      <c r="H3051" t="s">
        <v>63</v>
      </c>
      <c r="I3051">
        <v>360</v>
      </c>
      <c r="J3051">
        <v>8</v>
      </c>
      <c r="K3051">
        <v>0</v>
      </c>
      <c r="L3051">
        <v>73.599999999999994</v>
      </c>
      <c r="M3051" s="7">
        <f>SUM(Table1[[#This Row],[Profit]]/Table1[[#This Row],[Sales]])</f>
        <v>0.20444444444444443</v>
      </c>
      <c r="N3051">
        <f>SUM(Table1[[#This Row],[Sales]]*Table1[[#This Row],[Quantity]])</f>
        <v>2880</v>
      </c>
    </row>
    <row r="3052" spans="1:14" x14ac:dyDescent="0.3">
      <c r="A3052" t="s">
        <v>2905</v>
      </c>
      <c r="B3052" s="1">
        <v>43379</v>
      </c>
      <c r="C3052" t="s">
        <v>411</v>
      </c>
      <c r="D3052" t="s">
        <v>412</v>
      </c>
      <c r="E3052" t="s">
        <v>39</v>
      </c>
      <c r="F3052" t="s">
        <v>12</v>
      </c>
      <c r="G3052" t="s">
        <v>5</v>
      </c>
      <c r="H3052" t="s">
        <v>23</v>
      </c>
      <c r="I3052">
        <v>41.96</v>
      </c>
      <c r="J3052">
        <v>9</v>
      </c>
      <c r="K3052">
        <v>0.25</v>
      </c>
      <c r="L3052">
        <v>6.41</v>
      </c>
      <c r="M3052" s="7">
        <f>SUM(Table1[[#This Row],[Profit]]/Table1[[#This Row],[Sales]])</f>
        <v>0.15276453765490944</v>
      </c>
      <c r="N3052">
        <f>SUM(Table1[[#This Row],[Sales]]*Table1[[#This Row],[Quantity]])</f>
        <v>377.64</v>
      </c>
    </row>
    <row r="3053" spans="1:14" x14ac:dyDescent="0.3">
      <c r="A3053" t="s">
        <v>2905</v>
      </c>
      <c r="B3053" s="1">
        <v>43379</v>
      </c>
      <c r="C3053" t="s">
        <v>411</v>
      </c>
      <c r="D3053" t="s">
        <v>412</v>
      </c>
      <c r="E3053" t="s">
        <v>39</v>
      </c>
      <c r="F3053" t="s">
        <v>12</v>
      </c>
      <c r="G3053" t="s">
        <v>13</v>
      </c>
      <c r="H3053" t="s">
        <v>28</v>
      </c>
      <c r="I3053">
        <v>227.84</v>
      </c>
      <c r="J3053">
        <v>2</v>
      </c>
      <c r="K3053">
        <v>0</v>
      </c>
      <c r="L3053">
        <v>66.75</v>
      </c>
      <c r="M3053" s="7">
        <f>SUM(Table1[[#This Row],[Profit]]/Table1[[#This Row],[Sales]])</f>
        <v>0.29296875</v>
      </c>
      <c r="N3053">
        <f>SUM(Table1[[#This Row],[Sales]]*Table1[[#This Row],[Quantity]])</f>
        <v>455.68</v>
      </c>
    </row>
    <row r="3054" spans="1:14" x14ac:dyDescent="0.3">
      <c r="A3054" t="s">
        <v>2905</v>
      </c>
      <c r="B3054" s="1">
        <v>43379</v>
      </c>
      <c r="C3054" t="s">
        <v>411</v>
      </c>
      <c r="D3054" t="s">
        <v>412</v>
      </c>
      <c r="E3054" t="s">
        <v>39</v>
      </c>
      <c r="F3054" t="s">
        <v>12</v>
      </c>
      <c r="G3054" t="s">
        <v>13</v>
      </c>
      <c r="H3054" t="s">
        <v>32</v>
      </c>
      <c r="I3054">
        <v>37.94</v>
      </c>
      <c r="J3054">
        <v>8</v>
      </c>
      <c r="K3054">
        <v>0.05</v>
      </c>
      <c r="L3054">
        <v>2.71</v>
      </c>
      <c r="M3054" s="7">
        <f>SUM(Table1[[#This Row],[Profit]]/Table1[[#This Row],[Sales]])</f>
        <v>7.1428571428571438E-2</v>
      </c>
      <c r="N3054">
        <f>SUM(Table1[[#This Row],[Sales]]*Table1[[#This Row],[Quantity]])</f>
        <v>303.52</v>
      </c>
    </row>
    <row r="3055" spans="1:14" x14ac:dyDescent="0.3">
      <c r="A3055" t="s">
        <v>2906</v>
      </c>
      <c r="B3055" s="1">
        <v>42834</v>
      </c>
      <c r="C3055" t="s">
        <v>2907</v>
      </c>
      <c r="D3055" t="s">
        <v>2908</v>
      </c>
      <c r="E3055" t="s">
        <v>39</v>
      </c>
      <c r="F3055" t="s">
        <v>40</v>
      </c>
      <c r="G3055" t="s">
        <v>25</v>
      </c>
      <c r="H3055" t="s">
        <v>26</v>
      </c>
      <c r="I3055">
        <v>517.9</v>
      </c>
      <c r="J3055">
        <v>4</v>
      </c>
      <c r="K3055">
        <v>0</v>
      </c>
      <c r="L3055">
        <v>57.78</v>
      </c>
      <c r="M3055" s="7">
        <f>SUM(Table1[[#This Row],[Profit]]/Table1[[#This Row],[Sales]])</f>
        <v>0.11156593937053486</v>
      </c>
      <c r="N3055">
        <f>SUM(Table1[[#This Row],[Sales]]*Table1[[#This Row],[Quantity]])</f>
        <v>2071.6</v>
      </c>
    </row>
    <row r="3056" spans="1:14" x14ac:dyDescent="0.3">
      <c r="A3056" t="s">
        <v>2906</v>
      </c>
      <c r="B3056" s="1">
        <v>42834</v>
      </c>
      <c r="C3056" t="s">
        <v>2907</v>
      </c>
      <c r="D3056" t="s">
        <v>2908</v>
      </c>
      <c r="E3056" t="s">
        <v>39</v>
      </c>
      <c r="F3056" t="s">
        <v>40</v>
      </c>
      <c r="G3056" t="s">
        <v>13</v>
      </c>
      <c r="H3056" t="s">
        <v>27</v>
      </c>
      <c r="I3056">
        <v>5.28</v>
      </c>
      <c r="J3056">
        <v>8</v>
      </c>
      <c r="K3056">
        <v>0.05</v>
      </c>
      <c r="L3056">
        <v>1.42</v>
      </c>
      <c r="M3056" s="7">
        <f>SUM(Table1[[#This Row],[Profit]]/Table1[[#This Row],[Sales]])</f>
        <v>0.26893939393939392</v>
      </c>
      <c r="N3056">
        <f>SUM(Table1[[#This Row],[Sales]]*Table1[[#This Row],[Quantity]])</f>
        <v>42.24</v>
      </c>
    </row>
    <row r="3057" spans="1:14" x14ac:dyDescent="0.3">
      <c r="A3057" t="s">
        <v>2909</v>
      </c>
      <c r="B3057" s="1">
        <v>42610</v>
      </c>
      <c r="C3057" t="s">
        <v>1695</v>
      </c>
      <c r="D3057" t="s">
        <v>1696</v>
      </c>
      <c r="E3057" t="s">
        <v>11</v>
      </c>
      <c r="F3057" t="s">
        <v>40</v>
      </c>
      <c r="G3057" t="s">
        <v>25</v>
      </c>
      <c r="H3057" t="s">
        <v>461</v>
      </c>
      <c r="I3057">
        <v>2799.96</v>
      </c>
      <c r="J3057">
        <v>5</v>
      </c>
      <c r="K3057">
        <v>0.1</v>
      </c>
      <c r="L3057">
        <v>497.43</v>
      </c>
      <c r="M3057" s="7">
        <f>SUM(Table1[[#This Row],[Profit]]/Table1[[#This Row],[Sales]])</f>
        <v>0.17765610937299103</v>
      </c>
      <c r="N3057">
        <f>SUM(Table1[[#This Row],[Sales]]*Table1[[#This Row],[Quantity]])</f>
        <v>13999.8</v>
      </c>
    </row>
    <row r="3058" spans="1:14" x14ac:dyDescent="0.3">
      <c r="A3058" t="s">
        <v>2910</v>
      </c>
      <c r="B3058" s="1">
        <v>43392</v>
      </c>
      <c r="C3058" t="s">
        <v>1849</v>
      </c>
      <c r="D3058" t="s">
        <v>1850</v>
      </c>
      <c r="E3058" t="s">
        <v>11</v>
      </c>
      <c r="F3058" t="s">
        <v>12</v>
      </c>
      <c r="G3058" t="s">
        <v>13</v>
      </c>
      <c r="H3058" t="s">
        <v>67</v>
      </c>
      <c r="I3058">
        <v>8.9600000000000009</v>
      </c>
      <c r="J3058">
        <v>9</v>
      </c>
      <c r="K3058">
        <v>0</v>
      </c>
      <c r="L3058">
        <v>0.53</v>
      </c>
      <c r="M3058" s="7">
        <f>SUM(Table1[[#This Row],[Profit]]/Table1[[#This Row],[Sales]])</f>
        <v>5.9151785714285712E-2</v>
      </c>
      <c r="N3058">
        <f>SUM(Table1[[#This Row],[Sales]]*Table1[[#This Row],[Quantity]])</f>
        <v>80.640000000000015</v>
      </c>
    </row>
    <row r="3059" spans="1:14" x14ac:dyDescent="0.3">
      <c r="A3059" t="s">
        <v>2910</v>
      </c>
      <c r="B3059" s="1">
        <v>43392</v>
      </c>
      <c r="C3059" t="s">
        <v>1849</v>
      </c>
      <c r="D3059" t="s">
        <v>1850</v>
      </c>
      <c r="E3059" t="s">
        <v>11</v>
      </c>
      <c r="F3059" t="s">
        <v>12</v>
      </c>
      <c r="G3059" t="s">
        <v>13</v>
      </c>
      <c r="H3059" t="s">
        <v>14</v>
      </c>
      <c r="I3059">
        <v>31.5</v>
      </c>
      <c r="J3059">
        <v>2</v>
      </c>
      <c r="K3059">
        <v>0.1</v>
      </c>
      <c r="L3059">
        <v>1.24</v>
      </c>
      <c r="M3059" s="7">
        <f>SUM(Table1[[#This Row],[Profit]]/Table1[[#This Row],[Sales]])</f>
        <v>3.9365079365079367E-2</v>
      </c>
      <c r="N3059">
        <f>SUM(Table1[[#This Row],[Sales]]*Table1[[#This Row],[Quantity]])</f>
        <v>63</v>
      </c>
    </row>
    <row r="3060" spans="1:14" x14ac:dyDescent="0.3">
      <c r="A3060" t="s">
        <v>2910</v>
      </c>
      <c r="B3060" s="1">
        <v>43392</v>
      </c>
      <c r="C3060" t="s">
        <v>1849</v>
      </c>
      <c r="D3060" t="s">
        <v>1850</v>
      </c>
      <c r="E3060" t="s">
        <v>11</v>
      </c>
      <c r="F3060" t="s">
        <v>12</v>
      </c>
      <c r="G3060" t="s">
        <v>5</v>
      </c>
      <c r="H3060" t="s">
        <v>23</v>
      </c>
      <c r="I3060">
        <v>30.56</v>
      </c>
      <c r="J3060">
        <v>4</v>
      </c>
      <c r="K3060">
        <v>0.25</v>
      </c>
      <c r="L3060">
        <v>5.24</v>
      </c>
      <c r="M3060" s="7">
        <f>SUM(Table1[[#This Row],[Profit]]/Table1[[#This Row],[Sales]])</f>
        <v>0.17146596858638743</v>
      </c>
      <c r="N3060">
        <f>SUM(Table1[[#This Row],[Sales]]*Table1[[#This Row],[Quantity]])</f>
        <v>122.24</v>
      </c>
    </row>
    <row r="3061" spans="1:14" x14ac:dyDescent="0.3">
      <c r="A3061" t="s">
        <v>2910</v>
      </c>
      <c r="B3061" s="1">
        <v>43392</v>
      </c>
      <c r="C3061" t="s">
        <v>1849</v>
      </c>
      <c r="D3061" t="s">
        <v>1850</v>
      </c>
      <c r="E3061" t="s">
        <v>11</v>
      </c>
      <c r="F3061" t="s">
        <v>12</v>
      </c>
      <c r="G3061" t="s">
        <v>5</v>
      </c>
      <c r="H3061" t="s">
        <v>18</v>
      </c>
      <c r="I3061">
        <v>24.367999999999999</v>
      </c>
      <c r="J3061">
        <v>3</v>
      </c>
      <c r="K3061">
        <v>0</v>
      </c>
      <c r="L3061">
        <v>4.68</v>
      </c>
      <c r="M3061" s="7">
        <f>SUM(Table1[[#This Row],[Profit]]/Table1[[#This Row],[Sales]])</f>
        <v>0.19205515430072226</v>
      </c>
      <c r="N3061">
        <f>SUM(Table1[[#This Row],[Sales]]*Table1[[#This Row],[Quantity]])</f>
        <v>73.103999999999999</v>
      </c>
    </row>
    <row r="3062" spans="1:14" x14ac:dyDescent="0.3">
      <c r="A3062" t="s">
        <v>2911</v>
      </c>
      <c r="B3062" s="1">
        <v>43046</v>
      </c>
      <c r="C3062" t="s">
        <v>2763</v>
      </c>
      <c r="D3062" t="s">
        <v>2764</v>
      </c>
      <c r="E3062" t="s">
        <v>11</v>
      </c>
      <c r="F3062" t="s">
        <v>56</v>
      </c>
      <c r="G3062" t="s">
        <v>25</v>
      </c>
      <c r="H3062" t="s">
        <v>63</v>
      </c>
      <c r="I3062">
        <v>119.976</v>
      </c>
      <c r="J3062">
        <v>3</v>
      </c>
      <c r="K3062">
        <v>0.25</v>
      </c>
      <c r="L3062">
        <v>13.96</v>
      </c>
      <c r="M3062" s="7">
        <f>SUM(Table1[[#This Row],[Profit]]/Table1[[#This Row],[Sales]])</f>
        <v>0.1163566046542642</v>
      </c>
      <c r="N3062">
        <f>SUM(Table1[[#This Row],[Sales]]*Table1[[#This Row],[Quantity]])</f>
        <v>359.928</v>
      </c>
    </row>
    <row r="3063" spans="1:14" x14ac:dyDescent="0.3">
      <c r="A3063" t="s">
        <v>2912</v>
      </c>
      <c r="B3063" s="1">
        <v>43162</v>
      </c>
      <c r="C3063" t="s">
        <v>2913</v>
      </c>
      <c r="D3063" t="s">
        <v>2914</v>
      </c>
      <c r="E3063" t="s">
        <v>3</v>
      </c>
      <c r="F3063" t="s">
        <v>40</v>
      </c>
      <c r="G3063" t="s">
        <v>13</v>
      </c>
      <c r="H3063" t="s">
        <v>32</v>
      </c>
      <c r="I3063">
        <v>26.88</v>
      </c>
      <c r="J3063">
        <v>4</v>
      </c>
      <c r="K3063">
        <v>0.1</v>
      </c>
      <c r="L3063">
        <v>6.45</v>
      </c>
      <c r="M3063" s="7">
        <f>SUM(Table1[[#This Row],[Profit]]/Table1[[#This Row],[Sales]])</f>
        <v>0.23995535714285715</v>
      </c>
      <c r="N3063">
        <f>SUM(Table1[[#This Row],[Sales]]*Table1[[#This Row],[Quantity]])</f>
        <v>107.52</v>
      </c>
    </row>
    <row r="3064" spans="1:14" x14ac:dyDescent="0.3">
      <c r="A3064" t="s">
        <v>2915</v>
      </c>
      <c r="B3064" s="1">
        <v>42701</v>
      </c>
      <c r="C3064" t="s">
        <v>826</v>
      </c>
      <c r="D3064" t="s">
        <v>827</v>
      </c>
      <c r="E3064" t="s">
        <v>11</v>
      </c>
      <c r="F3064" t="s">
        <v>56</v>
      </c>
      <c r="G3064" t="s">
        <v>25</v>
      </c>
      <c r="H3064" t="s">
        <v>26</v>
      </c>
      <c r="I3064">
        <v>83.97</v>
      </c>
      <c r="J3064">
        <v>4</v>
      </c>
      <c r="K3064">
        <v>0.15</v>
      </c>
      <c r="L3064">
        <v>5.48</v>
      </c>
      <c r="M3064" s="7">
        <f>SUM(Table1[[#This Row],[Profit]]/Table1[[#This Row],[Sales]])</f>
        <v>6.5261402881981664E-2</v>
      </c>
      <c r="N3064">
        <f>SUM(Table1[[#This Row],[Sales]]*Table1[[#This Row],[Quantity]])</f>
        <v>335.88</v>
      </c>
    </row>
    <row r="3065" spans="1:14" x14ac:dyDescent="0.3">
      <c r="A3065" t="s">
        <v>2915</v>
      </c>
      <c r="B3065" s="1">
        <v>42701</v>
      </c>
      <c r="C3065" t="s">
        <v>826</v>
      </c>
      <c r="D3065" t="s">
        <v>827</v>
      </c>
      <c r="E3065" t="s">
        <v>11</v>
      </c>
      <c r="F3065" t="s">
        <v>56</v>
      </c>
      <c r="G3065" t="s">
        <v>25</v>
      </c>
      <c r="H3065" t="s">
        <v>63</v>
      </c>
      <c r="I3065">
        <v>104.97</v>
      </c>
      <c r="J3065">
        <v>2</v>
      </c>
      <c r="K3065">
        <v>0.1</v>
      </c>
      <c r="L3065">
        <v>6.31</v>
      </c>
      <c r="M3065" s="7">
        <f>SUM(Table1[[#This Row],[Profit]]/Table1[[#This Row],[Sales]])</f>
        <v>6.0112413070401063E-2</v>
      </c>
      <c r="N3065">
        <f>SUM(Table1[[#This Row],[Sales]]*Table1[[#This Row],[Quantity]])</f>
        <v>209.94</v>
      </c>
    </row>
    <row r="3066" spans="1:14" x14ac:dyDescent="0.3">
      <c r="A3066" t="s">
        <v>2916</v>
      </c>
      <c r="B3066" s="1">
        <v>43172</v>
      </c>
      <c r="C3066" t="s">
        <v>2917</v>
      </c>
      <c r="D3066" t="s">
        <v>2918</v>
      </c>
      <c r="E3066" t="s">
        <v>39</v>
      </c>
      <c r="F3066" t="s">
        <v>12</v>
      </c>
      <c r="G3066" t="s">
        <v>13</v>
      </c>
      <c r="H3066" t="s">
        <v>19</v>
      </c>
      <c r="I3066">
        <v>90.8</v>
      </c>
      <c r="J3066">
        <v>8</v>
      </c>
      <c r="K3066">
        <v>0.05</v>
      </c>
      <c r="L3066">
        <v>17.11</v>
      </c>
      <c r="M3066" s="7">
        <f>SUM(Table1[[#This Row],[Profit]]/Table1[[#This Row],[Sales]])</f>
        <v>0.18843612334801763</v>
      </c>
      <c r="N3066">
        <f>SUM(Table1[[#This Row],[Sales]]*Table1[[#This Row],[Quantity]])</f>
        <v>726.4</v>
      </c>
    </row>
    <row r="3067" spans="1:14" x14ac:dyDescent="0.3">
      <c r="A3067" t="s">
        <v>2916</v>
      </c>
      <c r="B3067" s="1">
        <v>43172</v>
      </c>
      <c r="C3067" t="s">
        <v>2917</v>
      </c>
      <c r="D3067" t="s">
        <v>2918</v>
      </c>
      <c r="E3067" t="s">
        <v>39</v>
      </c>
      <c r="F3067" t="s">
        <v>12</v>
      </c>
      <c r="G3067" t="s">
        <v>25</v>
      </c>
      <c r="H3067" t="s">
        <v>26</v>
      </c>
      <c r="I3067">
        <v>140.73599999999999</v>
      </c>
      <c r="J3067">
        <v>6</v>
      </c>
      <c r="K3067">
        <v>0</v>
      </c>
      <c r="L3067">
        <v>38.08</v>
      </c>
      <c r="M3067" s="7">
        <f>SUM(Table1[[#This Row],[Profit]]/Table1[[#This Row],[Sales]])</f>
        <v>0.27057753524329242</v>
      </c>
      <c r="N3067">
        <f>SUM(Table1[[#This Row],[Sales]]*Table1[[#This Row],[Quantity]])</f>
        <v>844.41599999999994</v>
      </c>
    </row>
    <row r="3068" spans="1:14" x14ac:dyDescent="0.3">
      <c r="A3068" t="s">
        <v>2916</v>
      </c>
      <c r="B3068" s="1">
        <v>43172</v>
      </c>
      <c r="C3068" t="s">
        <v>2917</v>
      </c>
      <c r="D3068" t="s">
        <v>2918</v>
      </c>
      <c r="E3068" t="s">
        <v>39</v>
      </c>
      <c r="F3068" t="s">
        <v>12</v>
      </c>
      <c r="G3068" t="s">
        <v>25</v>
      </c>
      <c r="H3068" t="s">
        <v>63</v>
      </c>
      <c r="I3068">
        <v>214.95</v>
      </c>
      <c r="J3068">
        <v>9</v>
      </c>
      <c r="K3068">
        <v>0.15</v>
      </c>
      <c r="L3068">
        <v>15.33</v>
      </c>
      <c r="M3068" s="7">
        <f>SUM(Table1[[#This Row],[Profit]]/Table1[[#This Row],[Sales]])</f>
        <v>7.1318911374738309E-2</v>
      </c>
      <c r="N3068">
        <f>SUM(Table1[[#This Row],[Sales]]*Table1[[#This Row],[Quantity]])</f>
        <v>1934.55</v>
      </c>
    </row>
    <row r="3069" spans="1:14" x14ac:dyDescent="0.3">
      <c r="A3069" t="s">
        <v>2916</v>
      </c>
      <c r="B3069" s="1">
        <v>43172</v>
      </c>
      <c r="C3069" t="s">
        <v>2917</v>
      </c>
      <c r="D3069" t="s">
        <v>2918</v>
      </c>
      <c r="E3069" t="s">
        <v>39</v>
      </c>
      <c r="F3069" t="s">
        <v>12</v>
      </c>
      <c r="G3069" t="s">
        <v>13</v>
      </c>
      <c r="H3069" t="s">
        <v>32</v>
      </c>
      <c r="I3069">
        <v>45.36</v>
      </c>
      <c r="J3069">
        <v>8</v>
      </c>
      <c r="K3069">
        <v>0.25</v>
      </c>
      <c r="L3069">
        <v>6.59</v>
      </c>
      <c r="M3069" s="7">
        <f>SUM(Table1[[#This Row],[Profit]]/Table1[[#This Row],[Sales]])</f>
        <v>0.14528218694885361</v>
      </c>
      <c r="N3069">
        <f>SUM(Table1[[#This Row],[Sales]]*Table1[[#This Row],[Quantity]])</f>
        <v>362.88</v>
      </c>
    </row>
    <row r="3070" spans="1:14" x14ac:dyDescent="0.3">
      <c r="A3070" t="s">
        <v>2916</v>
      </c>
      <c r="B3070" s="1">
        <v>43172</v>
      </c>
      <c r="C3070" t="s">
        <v>2917</v>
      </c>
      <c r="D3070" t="s">
        <v>2918</v>
      </c>
      <c r="E3070" t="s">
        <v>39</v>
      </c>
      <c r="F3070" t="s">
        <v>12</v>
      </c>
      <c r="G3070" t="s">
        <v>13</v>
      </c>
      <c r="H3070" t="s">
        <v>32</v>
      </c>
      <c r="I3070">
        <v>288.24</v>
      </c>
      <c r="J3070">
        <v>2</v>
      </c>
      <c r="K3070">
        <v>0.15</v>
      </c>
      <c r="L3070">
        <v>12.42</v>
      </c>
      <c r="M3070" s="7">
        <f>SUM(Table1[[#This Row],[Profit]]/Table1[[#This Row],[Sales]])</f>
        <v>4.3089092422980847E-2</v>
      </c>
      <c r="N3070">
        <f>SUM(Table1[[#This Row],[Sales]]*Table1[[#This Row],[Quantity]])</f>
        <v>576.48</v>
      </c>
    </row>
    <row r="3071" spans="1:14" x14ac:dyDescent="0.3">
      <c r="A3071" t="s">
        <v>2919</v>
      </c>
      <c r="B3071" s="1">
        <v>43434</v>
      </c>
      <c r="C3071" t="s">
        <v>1942</v>
      </c>
      <c r="D3071" t="s">
        <v>1943</v>
      </c>
      <c r="E3071" t="s">
        <v>39</v>
      </c>
      <c r="F3071" t="s">
        <v>56</v>
      </c>
      <c r="G3071" t="s">
        <v>13</v>
      </c>
      <c r="H3071" t="s">
        <v>28</v>
      </c>
      <c r="I3071">
        <v>663.93600000000004</v>
      </c>
      <c r="J3071">
        <v>1</v>
      </c>
      <c r="K3071">
        <v>0.15</v>
      </c>
      <c r="L3071">
        <v>31.85</v>
      </c>
      <c r="M3071" s="7">
        <f>SUM(Table1[[#This Row],[Profit]]/Table1[[#This Row],[Sales]])</f>
        <v>4.7971491228070172E-2</v>
      </c>
      <c r="N3071">
        <f>SUM(Table1[[#This Row],[Sales]]*Table1[[#This Row],[Quantity]])</f>
        <v>663.93600000000004</v>
      </c>
    </row>
    <row r="3072" spans="1:14" x14ac:dyDescent="0.3">
      <c r="A3072" t="s">
        <v>2920</v>
      </c>
      <c r="B3072" s="1">
        <v>42325</v>
      </c>
      <c r="C3072" t="s">
        <v>954</v>
      </c>
      <c r="D3072" t="s">
        <v>955</v>
      </c>
      <c r="E3072" t="s">
        <v>11</v>
      </c>
      <c r="F3072" t="s">
        <v>56</v>
      </c>
      <c r="G3072" t="s">
        <v>13</v>
      </c>
      <c r="H3072" t="s">
        <v>19</v>
      </c>
      <c r="I3072">
        <v>2934.33</v>
      </c>
      <c r="J3072">
        <v>5</v>
      </c>
      <c r="K3072">
        <v>0.15</v>
      </c>
      <c r="L3072">
        <v>676</v>
      </c>
      <c r="M3072" s="7">
        <f>SUM(Table1[[#This Row],[Profit]]/Table1[[#This Row],[Sales]])</f>
        <v>0.23037626988102908</v>
      </c>
      <c r="N3072">
        <f>SUM(Table1[[#This Row],[Sales]]*Table1[[#This Row],[Quantity]])</f>
        <v>14671.65</v>
      </c>
    </row>
    <row r="3073" spans="1:14" x14ac:dyDescent="0.3">
      <c r="A3073" t="s">
        <v>2920</v>
      </c>
      <c r="B3073" s="1">
        <v>42325</v>
      </c>
      <c r="C3073" t="s">
        <v>954</v>
      </c>
      <c r="D3073" t="s">
        <v>955</v>
      </c>
      <c r="E3073" t="s">
        <v>11</v>
      </c>
      <c r="F3073" t="s">
        <v>56</v>
      </c>
      <c r="G3073" t="s">
        <v>5</v>
      </c>
      <c r="H3073" t="s">
        <v>23</v>
      </c>
      <c r="I3073">
        <v>124.41</v>
      </c>
      <c r="J3073">
        <v>5</v>
      </c>
      <c r="K3073">
        <v>0.1</v>
      </c>
      <c r="L3073">
        <v>6.16</v>
      </c>
      <c r="M3073" s="7">
        <f>SUM(Table1[[#This Row],[Profit]]/Table1[[#This Row],[Sales]])</f>
        <v>4.951370468611848E-2</v>
      </c>
      <c r="N3073">
        <f>SUM(Table1[[#This Row],[Sales]]*Table1[[#This Row],[Quantity]])</f>
        <v>622.04999999999995</v>
      </c>
    </row>
    <row r="3074" spans="1:14" x14ac:dyDescent="0.3">
      <c r="A3074" t="s">
        <v>2920</v>
      </c>
      <c r="B3074" s="1">
        <v>42325</v>
      </c>
      <c r="C3074" t="s">
        <v>954</v>
      </c>
      <c r="D3074" t="s">
        <v>955</v>
      </c>
      <c r="E3074" t="s">
        <v>11</v>
      </c>
      <c r="F3074" t="s">
        <v>56</v>
      </c>
      <c r="G3074" t="s">
        <v>13</v>
      </c>
      <c r="H3074" t="s">
        <v>24</v>
      </c>
      <c r="I3074">
        <v>57.75</v>
      </c>
      <c r="J3074">
        <v>3</v>
      </c>
      <c r="K3074">
        <v>0</v>
      </c>
      <c r="L3074">
        <v>3.24</v>
      </c>
      <c r="M3074" s="7">
        <f>SUM(Table1[[#This Row],[Profit]]/Table1[[#This Row],[Sales]])</f>
        <v>5.6103896103896107E-2</v>
      </c>
      <c r="N3074">
        <f>SUM(Table1[[#This Row],[Sales]]*Table1[[#This Row],[Quantity]])</f>
        <v>173.25</v>
      </c>
    </row>
    <row r="3075" spans="1:14" x14ac:dyDescent="0.3">
      <c r="A3075" t="s">
        <v>2921</v>
      </c>
      <c r="B3075" s="1">
        <v>42738</v>
      </c>
      <c r="C3075" t="s">
        <v>775</v>
      </c>
      <c r="D3075" t="s">
        <v>776</v>
      </c>
      <c r="E3075" t="s">
        <v>3</v>
      </c>
      <c r="F3075" t="s">
        <v>12</v>
      </c>
      <c r="G3075" t="s">
        <v>13</v>
      </c>
      <c r="H3075" t="s">
        <v>19</v>
      </c>
      <c r="I3075">
        <v>114.46</v>
      </c>
      <c r="J3075">
        <v>8</v>
      </c>
      <c r="K3075">
        <v>0.15</v>
      </c>
      <c r="L3075">
        <v>22.75</v>
      </c>
      <c r="M3075" s="7">
        <f>SUM(Table1[[#This Row],[Profit]]/Table1[[#This Row],[Sales]])</f>
        <v>0.19875939192731087</v>
      </c>
      <c r="N3075">
        <f>SUM(Table1[[#This Row],[Sales]]*Table1[[#This Row],[Quantity]])</f>
        <v>915.68</v>
      </c>
    </row>
    <row r="3076" spans="1:14" x14ac:dyDescent="0.3">
      <c r="A3076" t="s">
        <v>2922</v>
      </c>
      <c r="B3076" s="1">
        <v>42646</v>
      </c>
      <c r="C3076" t="s">
        <v>313</v>
      </c>
      <c r="D3076" t="s">
        <v>314</v>
      </c>
      <c r="E3076" t="s">
        <v>3</v>
      </c>
      <c r="F3076" t="s">
        <v>12</v>
      </c>
      <c r="G3076" t="s">
        <v>5</v>
      </c>
      <c r="H3076" t="s">
        <v>6</v>
      </c>
      <c r="I3076">
        <v>120.666</v>
      </c>
      <c r="J3076">
        <v>6</v>
      </c>
      <c r="K3076">
        <v>0.25</v>
      </c>
      <c r="L3076">
        <v>7.92</v>
      </c>
      <c r="M3076" s="7">
        <f>SUM(Table1[[#This Row],[Profit]]/Table1[[#This Row],[Sales]])</f>
        <v>6.5635721744319031E-2</v>
      </c>
      <c r="N3076">
        <f>SUM(Table1[[#This Row],[Sales]]*Table1[[#This Row],[Quantity]])</f>
        <v>723.99599999999998</v>
      </c>
    </row>
    <row r="3077" spans="1:14" x14ac:dyDescent="0.3">
      <c r="A3077" t="s">
        <v>2923</v>
      </c>
      <c r="B3077" s="1">
        <v>42205</v>
      </c>
      <c r="C3077" t="s">
        <v>1597</v>
      </c>
      <c r="D3077" t="s">
        <v>1598</v>
      </c>
      <c r="E3077" t="s">
        <v>39</v>
      </c>
      <c r="F3077" t="s">
        <v>40</v>
      </c>
      <c r="G3077" t="s">
        <v>13</v>
      </c>
      <c r="H3077" t="s">
        <v>19</v>
      </c>
      <c r="I3077">
        <v>342.86399999999998</v>
      </c>
      <c r="J3077">
        <v>8</v>
      </c>
      <c r="K3077">
        <v>0.05</v>
      </c>
      <c r="L3077">
        <v>46</v>
      </c>
      <c r="M3077" s="7">
        <f>SUM(Table1[[#This Row],[Profit]]/Table1[[#This Row],[Sales]])</f>
        <v>0.13416398338699895</v>
      </c>
      <c r="N3077">
        <f>SUM(Table1[[#This Row],[Sales]]*Table1[[#This Row],[Quantity]])</f>
        <v>2742.9119999999998</v>
      </c>
    </row>
    <row r="3078" spans="1:14" x14ac:dyDescent="0.3">
      <c r="A3078" t="s">
        <v>2923</v>
      </c>
      <c r="B3078" s="1">
        <v>42205</v>
      </c>
      <c r="C3078" t="s">
        <v>1597</v>
      </c>
      <c r="D3078" t="s">
        <v>1598</v>
      </c>
      <c r="E3078" t="s">
        <v>39</v>
      </c>
      <c r="F3078" t="s">
        <v>40</v>
      </c>
      <c r="G3078" t="s">
        <v>5</v>
      </c>
      <c r="H3078" t="s">
        <v>23</v>
      </c>
      <c r="I3078">
        <v>16.739999999999998</v>
      </c>
      <c r="J3078">
        <v>2</v>
      </c>
      <c r="K3078">
        <v>0.25</v>
      </c>
      <c r="L3078">
        <v>2.93</v>
      </c>
      <c r="M3078" s="7">
        <f>SUM(Table1[[#This Row],[Profit]]/Table1[[#This Row],[Sales]])</f>
        <v>0.1750298685782557</v>
      </c>
      <c r="N3078">
        <f>SUM(Table1[[#This Row],[Sales]]*Table1[[#This Row],[Quantity]])</f>
        <v>33.479999999999997</v>
      </c>
    </row>
    <row r="3079" spans="1:14" x14ac:dyDescent="0.3">
      <c r="A3079" t="s">
        <v>2923</v>
      </c>
      <c r="B3079" s="1">
        <v>42205</v>
      </c>
      <c r="C3079" t="s">
        <v>1597</v>
      </c>
      <c r="D3079" t="s">
        <v>1598</v>
      </c>
      <c r="E3079" t="s">
        <v>39</v>
      </c>
      <c r="F3079" t="s">
        <v>40</v>
      </c>
      <c r="G3079" t="s">
        <v>5</v>
      </c>
      <c r="H3079" t="s">
        <v>7</v>
      </c>
      <c r="I3079">
        <v>981.37199999999996</v>
      </c>
      <c r="J3079">
        <v>9</v>
      </c>
      <c r="K3079">
        <v>0.25</v>
      </c>
      <c r="L3079">
        <v>19.61</v>
      </c>
      <c r="M3079" s="7">
        <f>SUM(Table1[[#This Row],[Profit]]/Table1[[#This Row],[Sales]])</f>
        <v>1.9982228961087131E-2</v>
      </c>
      <c r="N3079">
        <f>SUM(Table1[[#This Row],[Sales]]*Table1[[#This Row],[Quantity]])</f>
        <v>8832.348</v>
      </c>
    </row>
    <row r="3080" spans="1:14" x14ac:dyDescent="0.3">
      <c r="A3080" t="s">
        <v>2924</v>
      </c>
      <c r="B3080" s="1">
        <v>42145</v>
      </c>
      <c r="C3080" t="s">
        <v>1403</v>
      </c>
      <c r="D3080" t="s">
        <v>1404</v>
      </c>
      <c r="E3080" t="s">
        <v>39</v>
      </c>
      <c r="F3080" t="s">
        <v>12</v>
      </c>
      <c r="G3080" t="s">
        <v>13</v>
      </c>
      <c r="H3080" t="s">
        <v>24</v>
      </c>
      <c r="I3080">
        <v>31.84</v>
      </c>
      <c r="J3080">
        <v>3</v>
      </c>
      <c r="K3080">
        <v>0.05</v>
      </c>
      <c r="L3080">
        <v>6.29</v>
      </c>
      <c r="M3080" s="7">
        <f>SUM(Table1[[#This Row],[Profit]]/Table1[[#This Row],[Sales]])</f>
        <v>0.19755025125628142</v>
      </c>
      <c r="N3080">
        <f>SUM(Table1[[#This Row],[Sales]]*Table1[[#This Row],[Quantity]])</f>
        <v>95.52</v>
      </c>
    </row>
    <row r="3081" spans="1:14" x14ac:dyDescent="0.3">
      <c r="A3081" t="s">
        <v>2925</v>
      </c>
      <c r="B3081" s="1">
        <v>43347</v>
      </c>
      <c r="C3081" t="s">
        <v>2926</v>
      </c>
      <c r="D3081" t="s">
        <v>2927</v>
      </c>
      <c r="E3081" t="s">
        <v>39</v>
      </c>
      <c r="F3081" t="s">
        <v>12</v>
      </c>
      <c r="G3081" t="s">
        <v>13</v>
      </c>
      <c r="H3081" t="s">
        <v>32</v>
      </c>
      <c r="I3081">
        <v>12.96</v>
      </c>
      <c r="J3081">
        <v>5</v>
      </c>
      <c r="K3081">
        <v>0.15</v>
      </c>
      <c r="L3081">
        <v>1.08</v>
      </c>
      <c r="M3081" s="7">
        <f>SUM(Table1[[#This Row],[Profit]]/Table1[[#This Row],[Sales]])</f>
        <v>8.3333333333333329E-2</v>
      </c>
      <c r="N3081">
        <f>SUM(Table1[[#This Row],[Sales]]*Table1[[#This Row],[Quantity]])</f>
        <v>64.800000000000011</v>
      </c>
    </row>
    <row r="3082" spans="1:14" x14ac:dyDescent="0.3">
      <c r="A3082" t="s">
        <v>2925</v>
      </c>
      <c r="B3082" s="1">
        <v>43347</v>
      </c>
      <c r="C3082" t="s">
        <v>2926</v>
      </c>
      <c r="D3082" t="s">
        <v>2927</v>
      </c>
      <c r="E3082" t="s">
        <v>39</v>
      </c>
      <c r="F3082" t="s">
        <v>12</v>
      </c>
      <c r="G3082" t="s">
        <v>25</v>
      </c>
      <c r="H3082" t="s">
        <v>26</v>
      </c>
      <c r="I3082">
        <v>43.176000000000002</v>
      </c>
      <c r="J3082">
        <v>5</v>
      </c>
      <c r="K3082">
        <v>0.2</v>
      </c>
      <c r="L3082">
        <v>0.69</v>
      </c>
      <c r="M3082" s="7">
        <f>SUM(Table1[[#This Row],[Profit]]/Table1[[#This Row],[Sales]])</f>
        <v>1.5981100611450805E-2</v>
      </c>
      <c r="N3082">
        <f>SUM(Table1[[#This Row],[Sales]]*Table1[[#This Row],[Quantity]])</f>
        <v>215.88</v>
      </c>
    </row>
    <row r="3083" spans="1:14" x14ac:dyDescent="0.3">
      <c r="A3083" t="s">
        <v>2928</v>
      </c>
      <c r="B3083" s="1">
        <v>43247</v>
      </c>
      <c r="C3083" t="s">
        <v>356</v>
      </c>
      <c r="D3083" t="s">
        <v>357</v>
      </c>
      <c r="E3083" t="s">
        <v>39</v>
      </c>
      <c r="F3083" t="s">
        <v>4</v>
      </c>
      <c r="G3083" t="s">
        <v>13</v>
      </c>
      <c r="H3083" t="s">
        <v>27</v>
      </c>
      <c r="I3083">
        <v>58.34</v>
      </c>
      <c r="J3083">
        <v>9</v>
      </c>
      <c r="K3083">
        <v>0.1</v>
      </c>
      <c r="L3083">
        <v>11.19</v>
      </c>
      <c r="M3083" s="7">
        <f>SUM(Table1[[#This Row],[Profit]]/Table1[[#This Row],[Sales]])</f>
        <v>0.191806650668495</v>
      </c>
      <c r="N3083">
        <f>SUM(Table1[[#This Row],[Sales]]*Table1[[#This Row],[Quantity]])</f>
        <v>525.06000000000006</v>
      </c>
    </row>
    <row r="3084" spans="1:14" x14ac:dyDescent="0.3">
      <c r="A3084" t="s">
        <v>2928</v>
      </c>
      <c r="B3084" s="1">
        <v>43247</v>
      </c>
      <c r="C3084" t="s">
        <v>356</v>
      </c>
      <c r="D3084" t="s">
        <v>357</v>
      </c>
      <c r="E3084" t="s">
        <v>39</v>
      </c>
      <c r="F3084" t="s">
        <v>4</v>
      </c>
      <c r="G3084" t="s">
        <v>25</v>
      </c>
      <c r="H3084" t="s">
        <v>26</v>
      </c>
      <c r="I3084">
        <v>539.97</v>
      </c>
      <c r="J3084">
        <v>3</v>
      </c>
      <c r="K3084">
        <v>0.2</v>
      </c>
      <c r="L3084">
        <v>37.619999999999997</v>
      </c>
      <c r="M3084" s="7">
        <f>SUM(Table1[[#This Row],[Profit]]/Table1[[#This Row],[Sales]])</f>
        <v>6.967053725206955E-2</v>
      </c>
      <c r="N3084">
        <f>SUM(Table1[[#This Row],[Sales]]*Table1[[#This Row],[Quantity]])</f>
        <v>1619.91</v>
      </c>
    </row>
    <row r="3085" spans="1:14" x14ac:dyDescent="0.3">
      <c r="A3085" t="s">
        <v>2929</v>
      </c>
      <c r="B3085" s="1">
        <v>42032</v>
      </c>
      <c r="C3085" t="s">
        <v>691</v>
      </c>
      <c r="D3085" t="s">
        <v>692</v>
      </c>
      <c r="E3085" t="s">
        <v>3</v>
      </c>
      <c r="F3085" t="s">
        <v>56</v>
      </c>
      <c r="G3085" t="s">
        <v>13</v>
      </c>
      <c r="H3085" t="s">
        <v>27</v>
      </c>
      <c r="I3085">
        <v>3.9279999999999999</v>
      </c>
      <c r="J3085">
        <v>3</v>
      </c>
      <c r="K3085">
        <v>0.25</v>
      </c>
      <c r="L3085">
        <v>0.75</v>
      </c>
      <c r="M3085" s="7">
        <f>SUM(Table1[[#This Row],[Profit]]/Table1[[#This Row],[Sales]])</f>
        <v>0.19093686354378819</v>
      </c>
      <c r="N3085">
        <f>SUM(Table1[[#This Row],[Sales]]*Table1[[#This Row],[Quantity]])</f>
        <v>11.783999999999999</v>
      </c>
    </row>
    <row r="3086" spans="1:14" x14ac:dyDescent="0.3">
      <c r="A3086" t="s">
        <v>2930</v>
      </c>
      <c r="B3086" s="1">
        <v>43140</v>
      </c>
      <c r="C3086" t="s">
        <v>2338</v>
      </c>
      <c r="D3086" t="s">
        <v>2339</v>
      </c>
      <c r="E3086" t="s">
        <v>3</v>
      </c>
      <c r="F3086" t="s">
        <v>40</v>
      </c>
      <c r="G3086" t="s">
        <v>13</v>
      </c>
      <c r="H3086" t="s">
        <v>27</v>
      </c>
      <c r="I3086">
        <v>252.78399999999999</v>
      </c>
      <c r="J3086">
        <v>4</v>
      </c>
      <c r="K3086">
        <v>0.15</v>
      </c>
      <c r="L3086">
        <v>59.34</v>
      </c>
      <c r="M3086" s="7">
        <f>SUM(Table1[[#This Row],[Profit]]/Table1[[#This Row],[Sales]])</f>
        <v>0.23474586999177166</v>
      </c>
      <c r="N3086">
        <f>SUM(Table1[[#This Row],[Sales]]*Table1[[#This Row],[Quantity]])</f>
        <v>1011.136</v>
      </c>
    </row>
    <row r="3087" spans="1:14" x14ac:dyDescent="0.3">
      <c r="A3087" t="s">
        <v>2930</v>
      </c>
      <c r="B3087" s="1">
        <v>43140</v>
      </c>
      <c r="C3087" t="s">
        <v>2338</v>
      </c>
      <c r="D3087" t="s">
        <v>2339</v>
      </c>
      <c r="E3087" t="s">
        <v>3</v>
      </c>
      <c r="F3087" t="s">
        <v>40</v>
      </c>
      <c r="G3087" t="s">
        <v>25</v>
      </c>
      <c r="H3087" t="s">
        <v>63</v>
      </c>
      <c r="I3087">
        <v>127.98399999999999</v>
      </c>
      <c r="J3087">
        <v>4</v>
      </c>
      <c r="K3087">
        <v>0.25</v>
      </c>
      <c r="L3087">
        <v>23.97</v>
      </c>
      <c r="M3087" s="7">
        <f>SUM(Table1[[#This Row],[Profit]]/Table1[[#This Row],[Sales]])</f>
        <v>0.1872890361295162</v>
      </c>
      <c r="N3087">
        <f>SUM(Table1[[#This Row],[Sales]]*Table1[[#This Row],[Quantity]])</f>
        <v>511.93599999999998</v>
      </c>
    </row>
    <row r="3088" spans="1:14" x14ac:dyDescent="0.3">
      <c r="A3088" t="s">
        <v>2930</v>
      </c>
      <c r="B3088" s="1">
        <v>43140</v>
      </c>
      <c r="C3088" t="s">
        <v>2338</v>
      </c>
      <c r="D3088" t="s">
        <v>2339</v>
      </c>
      <c r="E3088" t="s">
        <v>3</v>
      </c>
      <c r="F3088" t="s">
        <v>40</v>
      </c>
      <c r="G3088" t="s">
        <v>5</v>
      </c>
      <c r="H3088" t="s">
        <v>23</v>
      </c>
      <c r="I3088">
        <v>3.984</v>
      </c>
      <c r="J3088">
        <v>2</v>
      </c>
      <c r="K3088">
        <v>0.2</v>
      </c>
      <c r="L3088">
        <v>0.28000000000000003</v>
      </c>
      <c r="M3088" s="7">
        <f>SUM(Table1[[#This Row],[Profit]]/Table1[[#This Row],[Sales]])</f>
        <v>7.0281124497991981E-2</v>
      </c>
      <c r="N3088">
        <f>SUM(Table1[[#This Row],[Sales]]*Table1[[#This Row],[Quantity]])</f>
        <v>7.968</v>
      </c>
    </row>
    <row r="3089" spans="1:14" x14ac:dyDescent="0.3">
      <c r="A3089" t="s">
        <v>2930</v>
      </c>
      <c r="B3089" s="1">
        <v>43140</v>
      </c>
      <c r="C3089" t="s">
        <v>2338</v>
      </c>
      <c r="D3089" t="s">
        <v>2339</v>
      </c>
      <c r="E3089" t="s">
        <v>3</v>
      </c>
      <c r="F3089" t="s">
        <v>40</v>
      </c>
      <c r="G3089" t="s">
        <v>13</v>
      </c>
      <c r="H3089" t="s">
        <v>28</v>
      </c>
      <c r="I3089">
        <v>12.992000000000001</v>
      </c>
      <c r="J3089">
        <v>2</v>
      </c>
      <c r="K3089">
        <v>0.2</v>
      </c>
      <c r="L3089">
        <v>0.64</v>
      </c>
      <c r="M3089" s="7">
        <f>SUM(Table1[[#This Row],[Profit]]/Table1[[#This Row],[Sales]])</f>
        <v>4.926108374384236E-2</v>
      </c>
      <c r="N3089">
        <f>SUM(Table1[[#This Row],[Sales]]*Table1[[#This Row],[Quantity]])</f>
        <v>25.984000000000002</v>
      </c>
    </row>
    <row r="3090" spans="1:14" x14ac:dyDescent="0.3">
      <c r="A3090" t="s">
        <v>2931</v>
      </c>
      <c r="B3090" s="1">
        <v>43190</v>
      </c>
      <c r="C3090" t="s">
        <v>2514</v>
      </c>
      <c r="D3090" t="s">
        <v>2515</v>
      </c>
      <c r="E3090" t="s">
        <v>39</v>
      </c>
      <c r="F3090" t="s">
        <v>4</v>
      </c>
      <c r="G3090" t="s">
        <v>5</v>
      </c>
      <c r="H3090" t="s">
        <v>23</v>
      </c>
      <c r="I3090">
        <v>61</v>
      </c>
      <c r="J3090">
        <v>3</v>
      </c>
      <c r="K3090">
        <v>0.25</v>
      </c>
      <c r="L3090">
        <v>12.09</v>
      </c>
      <c r="M3090" s="7">
        <f>SUM(Table1[[#This Row],[Profit]]/Table1[[#This Row],[Sales]])</f>
        <v>0.19819672131147542</v>
      </c>
      <c r="N3090">
        <f>SUM(Table1[[#This Row],[Sales]]*Table1[[#This Row],[Quantity]])</f>
        <v>183</v>
      </c>
    </row>
    <row r="3091" spans="1:14" x14ac:dyDescent="0.3">
      <c r="A3091" t="s">
        <v>2931</v>
      </c>
      <c r="B3091" s="1">
        <v>43190</v>
      </c>
      <c r="C3091" t="s">
        <v>2514</v>
      </c>
      <c r="D3091" t="s">
        <v>2515</v>
      </c>
      <c r="E3091" t="s">
        <v>39</v>
      </c>
      <c r="F3091" t="s">
        <v>4</v>
      </c>
      <c r="G3091" t="s">
        <v>25</v>
      </c>
      <c r="H3091" t="s">
        <v>26</v>
      </c>
      <c r="I3091">
        <v>671.93</v>
      </c>
      <c r="J3091">
        <v>5</v>
      </c>
      <c r="K3091">
        <v>0.05</v>
      </c>
      <c r="L3091">
        <v>99.6</v>
      </c>
      <c r="M3091" s="7">
        <f>SUM(Table1[[#This Row],[Profit]]/Table1[[#This Row],[Sales]])</f>
        <v>0.14822972631077641</v>
      </c>
      <c r="N3091">
        <f>SUM(Table1[[#This Row],[Sales]]*Table1[[#This Row],[Quantity]])</f>
        <v>3359.6499999999996</v>
      </c>
    </row>
    <row r="3092" spans="1:14" x14ac:dyDescent="0.3">
      <c r="A3092" t="s">
        <v>2932</v>
      </c>
      <c r="B3092" s="1">
        <v>42797</v>
      </c>
      <c r="C3092" t="s">
        <v>21</v>
      </c>
      <c r="D3092" t="s">
        <v>22</v>
      </c>
      <c r="E3092" t="s">
        <v>3</v>
      </c>
      <c r="F3092" t="s">
        <v>56</v>
      </c>
      <c r="G3092" t="s">
        <v>13</v>
      </c>
      <c r="H3092" t="s">
        <v>27</v>
      </c>
      <c r="I3092">
        <v>447.86</v>
      </c>
      <c r="J3092">
        <v>4</v>
      </c>
      <c r="K3092">
        <v>0</v>
      </c>
      <c r="L3092">
        <v>101.64</v>
      </c>
      <c r="M3092" s="7">
        <f>SUM(Table1[[#This Row],[Profit]]/Table1[[#This Row],[Sales]])</f>
        <v>0.22694592060018756</v>
      </c>
      <c r="N3092">
        <f>SUM(Table1[[#This Row],[Sales]]*Table1[[#This Row],[Quantity]])</f>
        <v>1791.44</v>
      </c>
    </row>
    <row r="3093" spans="1:14" x14ac:dyDescent="0.3">
      <c r="A3093" t="s">
        <v>2932</v>
      </c>
      <c r="B3093" s="1">
        <v>42797</v>
      </c>
      <c r="C3093" t="s">
        <v>21</v>
      </c>
      <c r="D3093" t="s">
        <v>22</v>
      </c>
      <c r="E3093" t="s">
        <v>3</v>
      </c>
      <c r="F3093" t="s">
        <v>56</v>
      </c>
      <c r="G3093" t="s">
        <v>25</v>
      </c>
      <c r="H3093" t="s">
        <v>26</v>
      </c>
      <c r="I3093">
        <v>479.95</v>
      </c>
      <c r="J3093">
        <v>4</v>
      </c>
      <c r="K3093">
        <v>0</v>
      </c>
      <c r="L3093">
        <v>123.25</v>
      </c>
      <c r="M3093" s="7">
        <f>SUM(Table1[[#This Row],[Profit]]/Table1[[#This Row],[Sales]])</f>
        <v>0.25679758308157102</v>
      </c>
      <c r="N3093">
        <f>SUM(Table1[[#This Row],[Sales]]*Table1[[#This Row],[Quantity]])</f>
        <v>1919.8</v>
      </c>
    </row>
    <row r="3094" spans="1:14" x14ac:dyDescent="0.3">
      <c r="A3094" t="s">
        <v>2932</v>
      </c>
      <c r="B3094" s="1">
        <v>42797</v>
      </c>
      <c r="C3094" t="s">
        <v>21</v>
      </c>
      <c r="D3094" t="s">
        <v>22</v>
      </c>
      <c r="E3094" t="s">
        <v>3</v>
      </c>
      <c r="F3094" t="s">
        <v>56</v>
      </c>
      <c r="G3094" t="s">
        <v>13</v>
      </c>
      <c r="H3094" t="s">
        <v>32</v>
      </c>
      <c r="I3094">
        <v>166.44</v>
      </c>
      <c r="J3094">
        <v>8</v>
      </c>
      <c r="K3094">
        <v>0.05</v>
      </c>
      <c r="L3094">
        <v>17.38</v>
      </c>
      <c r="M3094" s="7">
        <f>SUM(Table1[[#This Row],[Profit]]/Table1[[#This Row],[Sales]])</f>
        <v>0.10442201393895698</v>
      </c>
      <c r="N3094">
        <f>SUM(Table1[[#This Row],[Sales]]*Table1[[#This Row],[Quantity]])</f>
        <v>1331.52</v>
      </c>
    </row>
    <row r="3095" spans="1:14" x14ac:dyDescent="0.3">
      <c r="A3095" t="s">
        <v>2933</v>
      </c>
      <c r="B3095" s="1">
        <v>42605</v>
      </c>
      <c r="C3095" t="s">
        <v>472</v>
      </c>
      <c r="D3095" t="s">
        <v>473</v>
      </c>
      <c r="E3095" t="s">
        <v>3</v>
      </c>
      <c r="F3095" t="s">
        <v>40</v>
      </c>
      <c r="G3095" t="s">
        <v>13</v>
      </c>
      <c r="H3095" t="s">
        <v>216</v>
      </c>
      <c r="I3095">
        <v>31.68</v>
      </c>
      <c r="J3095">
        <v>3</v>
      </c>
      <c r="K3095">
        <v>0.2</v>
      </c>
      <c r="L3095">
        <v>0.63</v>
      </c>
      <c r="M3095" s="7">
        <f>SUM(Table1[[#This Row],[Profit]]/Table1[[#This Row],[Sales]])</f>
        <v>1.9886363636363636E-2</v>
      </c>
      <c r="N3095">
        <f>SUM(Table1[[#This Row],[Sales]]*Table1[[#This Row],[Quantity]])</f>
        <v>95.039999999999992</v>
      </c>
    </row>
    <row r="3096" spans="1:14" x14ac:dyDescent="0.3">
      <c r="A3096" t="s">
        <v>2933</v>
      </c>
      <c r="B3096" s="1">
        <v>42605</v>
      </c>
      <c r="C3096" t="s">
        <v>472</v>
      </c>
      <c r="D3096" t="s">
        <v>473</v>
      </c>
      <c r="E3096" t="s">
        <v>3</v>
      </c>
      <c r="F3096" t="s">
        <v>40</v>
      </c>
      <c r="G3096" t="s">
        <v>13</v>
      </c>
      <c r="H3096" t="s">
        <v>32</v>
      </c>
      <c r="I3096">
        <v>10.368</v>
      </c>
      <c r="J3096">
        <v>10</v>
      </c>
      <c r="K3096">
        <v>0.15</v>
      </c>
      <c r="L3096">
        <v>1.67</v>
      </c>
      <c r="M3096" s="7">
        <f>SUM(Table1[[#This Row],[Profit]]/Table1[[#This Row],[Sales]])</f>
        <v>0.16107253086419751</v>
      </c>
      <c r="N3096">
        <f>SUM(Table1[[#This Row],[Sales]]*Table1[[#This Row],[Quantity]])</f>
        <v>103.68</v>
      </c>
    </row>
    <row r="3097" spans="1:14" x14ac:dyDescent="0.3">
      <c r="A3097" t="s">
        <v>2933</v>
      </c>
      <c r="B3097" s="1">
        <v>42605</v>
      </c>
      <c r="C3097" t="s">
        <v>472</v>
      </c>
      <c r="D3097" t="s">
        <v>473</v>
      </c>
      <c r="E3097" t="s">
        <v>3</v>
      </c>
      <c r="F3097" t="s">
        <v>40</v>
      </c>
      <c r="G3097" t="s">
        <v>13</v>
      </c>
      <c r="H3097" t="s">
        <v>101</v>
      </c>
      <c r="I3097">
        <v>12.032</v>
      </c>
      <c r="J3097">
        <v>8</v>
      </c>
      <c r="K3097">
        <v>0.1</v>
      </c>
      <c r="L3097">
        <v>2.02</v>
      </c>
      <c r="M3097" s="7">
        <f>SUM(Table1[[#This Row],[Profit]]/Table1[[#This Row],[Sales]])</f>
        <v>0.16788563829787234</v>
      </c>
      <c r="N3097">
        <f>SUM(Table1[[#This Row],[Sales]]*Table1[[#This Row],[Quantity]])</f>
        <v>96.256</v>
      </c>
    </row>
    <row r="3098" spans="1:14" x14ac:dyDescent="0.3">
      <c r="A3098" t="s">
        <v>2933</v>
      </c>
      <c r="B3098" s="1">
        <v>42605</v>
      </c>
      <c r="C3098" t="s">
        <v>472</v>
      </c>
      <c r="D3098" t="s">
        <v>473</v>
      </c>
      <c r="E3098" t="s">
        <v>3</v>
      </c>
      <c r="F3098" t="s">
        <v>40</v>
      </c>
      <c r="G3098" t="s">
        <v>13</v>
      </c>
      <c r="H3098" t="s">
        <v>28</v>
      </c>
      <c r="I3098">
        <v>5.7679999999999998</v>
      </c>
      <c r="J3098">
        <v>2</v>
      </c>
      <c r="K3098">
        <v>0</v>
      </c>
      <c r="L3098">
        <v>0.68</v>
      </c>
      <c r="M3098" s="7">
        <f>SUM(Table1[[#This Row],[Profit]]/Table1[[#This Row],[Sales]])</f>
        <v>0.11789181692094315</v>
      </c>
      <c r="N3098">
        <f>SUM(Table1[[#This Row],[Sales]]*Table1[[#This Row],[Quantity]])</f>
        <v>11.536</v>
      </c>
    </row>
    <row r="3099" spans="1:14" x14ac:dyDescent="0.3">
      <c r="A3099" t="s">
        <v>2934</v>
      </c>
      <c r="B3099" s="1">
        <v>43217</v>
      </c>
      <c r="C3099" t="s">
        <v>181</v>
      </c>
      <c r="D3099" t="s">
        <v>182</v>
      </c>
      <c r="E3099" t="s">
        <v>11</v>
      </c>
      <c r="F3099" t="s">
        <v>40</v>
      </c>
      <c r="G3099" t="s">
        <v>13</v>
      </c>
      <c r="H3099" t="s">
        <v>14</v>
      </c>
      <c r="I3099">
        <v>33.119999999999997</v>
      </c>
      <c r="J3099">
        <v>4</v>
      </c>
      <c r="K3099">
        <v>0.2</v>
      </c>
      <c r="L3099">
        <v>4.51</v>
      </c>
      <c r="M3099" s="7">
        <f>SUM(Table1[[#This Row],[Profit]]/Table1[[#This Row],[Sales]])</f>
        <v>0.13617149758454106</v>
      </c>
      <c r="N3099">
        <f>SUM(Table1[[#This Row],[Sales]]*Table1[[#This Row],[Quantity]])</f>
        <v>132.47999999999999</v>
      </c>
    </row>
    <row r="3100" spans="1:14" x14ac:dyDescent="0.3">
      <c r="A3100" t="s">
        <v>2934</v>
      </c>
      <c r="B3100" s="1">
        <v>43217</v>
      </c>
      <c r="C3100" t="s">
        <v>181</v>
      </c>
      <c r="D3100" t="s">
        <v>182</v>
      </c>
      <c r="E3100" t="s">
        <v>11</v>
      </c>
      <c r="F3100" t="s">
        <v>40</v>
      </c>
      <c r="G3100" t="s">
        <v>5</v>
      </c>
      <c r="H3100" t="s">
        <v>6</v>
      </c>
      <c r="I3100">
        <v>220.26560000000001</v>
      </c>
      <c r="J3100">
        <v>2</v>
      </c>
      <c r="K3100">
        <v>0.1</v>
      </c>
      <c r="L3100">
        <v>47.93</v>
      </c>
      <c r="M3100" s="7">
        <f>SUM(Table1[[#This Row],[Profit]]/Table1[[#This Row],[Sales]])</f>
        <v>0.21760093269216799</v>
      </c>
      <c r="N3100">
        <f>SUM(Table1[[#This Row],[Sales]]*Table1[[#This Row],[Quantity]])</f>
        <v>440.53120000000001</v>
      </c>
    </row>
    <row r="3101" spans="1:14" x14ac:dyDescent="0.3">
      <c r="A3101" t="s">
        <v>2935</v>
      </c>
      <c r="B3101" s="1">
        <v>43204</v>
      </c>
      <c r="C3101" t="s">
        <v>1352</v>
      </c>
      <c r="D3101" t="s">
        <v>1353</v>
      </c>
      <c r="E3101" t="s">
        <v>3</v>
      </c>
      <c r="F3101" t="s">
        <v>56</v>
      </c>
      <c r="G3101" t="s">
        <v>13</v>
      </c>
      <c r="H3101" t="s">
        <v>27</v>
      </c>
      <c r="I3101">
        <v>10.776</v>
      </c>
      <c r="J3101">
        <v>3</v>
      </c>
      <c r="K3101">
        <v>0.2</v>
      </c>
      <c r="L3101">
        <v>0.84</v>
      </c>
      <c r="M3101" s="7">
        <f>SUM(Table1[[#This Row],[Profit]]/Table1[[#This Row],[Sales]])</f>
        <v>7.7951002227171495E-2</v>
      </c>
      <c r="N3101">
        <f>SUM(Table1[[#This Row],[Sales]]*Table1[[#This Row],[Quantity]])</f>
        <v>32.328000000000003</v>
      </c>
    </row>
    <row r="3102" spans="1:14" x14ac:dyDescent="0.3">
      <c r="A3102" t="s">
        <v>2935</v>
      </c>
      <c r="B3102" s="1">
        <v>43204</v>
      </c>
      <c r="C3102" t="s">
        <v>1352</v>
      </c>
      <c r="D3102" t="s">
        <v>1353</v>
      </c>
      <c r="E3102" t="s">
        <v>3</v>
      </c>
      <c r="F3102" t="s">
        <v>56</v>
      </c>
      <c r="G3102" t="s">
        <v>5</v>
      </c>
      <c r="H3102" t="s">
        <v>6</v>
      </c>
      <c r="I3102">
        <v>242.352</v>
      </c>
      <c r="J3102">
        <v>4</v>
      </c>
      <c r="K3102">
        <v>0</v>
      </c>
      <c r="L3102">
        <v>26.8</v>
      </c>
      <c r="M3102" s="7">
        <f>SUM(Table1[[#This Row],[Profit]]/Table1[[#This Row],[Sales]])</f>
        <v>0.11058295372020863</v>
      </c>
      <c r="N3102">
        <f>SUM(Table1[[#This Row],[Sales]]*Table1[[#This Row],[Quantity]])</f>
        <v>969.40800000000002</v>
      </c>
    </row>
    <row r="3103" spans="1:14" x14ac:dyDescent="0.3">
      <c r="A3103" t="s">
        <v>2936</v>
      </c>
      <c r="B3103" s="1">
        <v>43456</v>
      </c>
      <c r="C3103" t="s">
        <v>2937</v>
      </c>
      <c r="D3103" t="s">
        <v>2938</v>
      </c>
      <c r="E3103" t="s">
        <v>11</v>
      </c>
      <c r="F3103" t="s">
        <v>56</v>
      </c>
      <c r="G3103" t="s">
        <v>13</v>
      </c>
      <c r="H3103" t="s">
        <v>216</v>
      </c>
      <c r="I3103">
        <v>695.16</v>
      </c>
      <c r="J3103">
        <v>2</v>
      </c>
      <c r="K3103">
        <v>0.05</v>
      </c>
      <c r="L3103">
        <v>150.33000000000001</v>
      </c>
      <c r="M3103" s="7">
        <f>SUM(Table1[[#This Row],[Profit]]/Table1[[#This Row],[Sales]])</f>
        <v>0.2162523735542897</v>
      </c>
      <c r="N3103">
        <f>SUM(Table1[[#This Row],[Sales]]*Table1[[#This Row],[Quantity]])</f>
        <v>1390.32</v>
      </c>
    </row>
    <row r="3104" spans="1:14" x14ac:dyDescent="0.3">
      <c r="A3104" t="s">
        <v>2936</v>
      </c>
      <c r="B3104" s="1">
        <v>43456</v>
      </c>
      <c r="C3104" t="s">
        <v>2937</v>
      </c>
      <c r="D3104" t="s">
        <v>2938</v>
      </c>
      <c r="E3104" t="s">
        <v>11</v>
      </c>
      <c r="F3104" t="s">
        <v>56</v>
      </c>
      <c r="G3104" t="s">
        <v>5</v>
      </c>
      <c r="H3104" t="s">
        <v>6</v>
      </c>
      <c r="I3104">
        <v>220.98</v>
      </c>
      <c r="J3104">
        <v>1</v>
      </c>
      <c r="K3104">
        <v>0</v>
      </c>
      <c r="L3104">
        <v>54.46</v>
      </c>
      <c r="M3104" s="7">
        <f>SUM(Table1[[#This Row],[Profit]]/Table1[[#This Row],[Sales]])</f>
        <v>0.24644764232057201</v>
      </c>
      <c r="N3104">
        <f>SUM(Table1[[#This Row],[Sales]]*Table1[[#This Row],[Quantity]])</f>
        <v>220.98</v>
      </c>
    </row>
    <row r="3105" spans="1:14" x14ac:dyDescent="0.3">
      <c r="A3105" t="s">
        <v>2939</v>
      </c>
      <c r="B3105" s="1">
        <v>43077</v>
      </c>
      <c r="C3105" t="s">
        <v>2696</v>
      </c>
      <c r="D3105" t="s">
        <v>2697</v>
      </c>
      <c r="E3105" t="s">
        <v>39</v>
      </c>
      <c r="F3105" t="s">
        <v>56</v>
      </c>
      <c r="G3105" t="s">
        <v>13</v>
      </c>
      <c r="H3105" t="s">
        <v>27</v>
      </c>
      <c r="I3105">
        <v>12.957000000000001</v>
      </c>
      <c r="J3105">
        <v>5</v>
      </c>
      <c r="K3105">
        <v>0.05</v>
      </c>
      <c r="L3105">
        <v>3.54</v>
      </c>
      <c r="M3105" s="7">
        <f>SUM(Table1[[#This Row],[Profit]]/Table1[[#This Row],[Sales]])</f>
        <v>0.27321139152581614</v>
      </c>
      <c r="N3105">
        <f>SUM(Table1[[#This Row],[Sales]]*Table1[[#This Row],[Quantity]])</f>
        <v>64.784999999999997</v>
      </c>
    </row>
    <row r="3106" spans="1:14" x14ac:dyDescent="0.3">
      <c r="A3106" t="s">
        <v>2940</v>
      </c>
      <c r="B3106" s="1">
        <v>43182</v>
      </c>
      <c r="C3106" t="s">
        <v>2941</v>
      </c>
      <c r="D3106" t="s">
        <v>2942</v>
      </c>
      <c r="E3106" t="s">
        <v>3</v>
      </c>
      <c r="F3106" t="s">
        <v>56</v>
      </c>
      <c r="G3106" t="s">
        <v>13</v>
      </c>
      <c r="H3106" t="s">
        <v>32</v>
      </c>
      <c r="I3106">
        <v>25.68</v>
      </c>
      <c r="J3106">
        <v>8</v>
      </c>
      <c r="K3106">
        <v>0.25</v>
      </c>
      <c r="L3106">
        <v>0.31</v>
      </c>
      <c r="M3106" s="7">
        <f>SUM(Table1[[#This Row],[Profit]]/Table1[[#This Row],[Sales]])</f>
        <v>1.2071651090342679E-2</v>
      </c>
      <c r="N3106">
        <f>SUM(Table1[[#This Row],[Sales]]*Table1[[#This Row],[Quantity]])</f>
        <v>205.44</v>
      </c>
    </row>
    <row r="3107" spans="1:14" x14ac:dyDescent="0.3">
      <c r="A3107" t="s">
        <v>2943</v>
      </c>
      <c r="B3107" s="1">
        <v>42941</v>
      </c>
      <c r="C3107" t="s">
        <v>575</v>
      </c>
      <c r="D3107" t="s">
        <v>576</v>
      </c>
      <c r="E3107" t="s">
        <v>11</v>
      </c>
      <c r="F3107" t="s">
        <v>40</v>
      </c>
      <c r="G3107" t="s">
        <v>13</v>
      </c>
      <c r="H3107" t="s">
        <v>14</v>
      </c>
      <c r="I3107">
        <v>15.712</v>
      </c>
      <c r="J3107">
        <v>4</v>
      </c>
      <c r="K3107">
        <v>0.1</v>
      </c>
      <c r="L3107">
        <v>3.81</v>
      </c>
      <c r="M3107" s="7">
        <f>SUM(Table1[[#This Row],[Profit]]/Table1[[#This Row],[Sales]])</f>
        <v>0.24248981670061101</v>
      </c>
      <c r="N3107">
        <f>SUM(Table1[[#This Row],[Sales]]*Table1[[#This Row],[Quantity]])</f>
        <v>62.847999999999999</v>
      </c>
    </row>
    <row r="3108" spans="1:14" x14ac:dyDescent="0.3">
      <c r="A3108" t="s">
        <v>2944</v>
      </c>
      <c r="B3108" s="1">
        <v>43291</v>
      </c>
      <c r="C3108" t="s">
        <v>1528</v>
      </c>
      <c r="D3108" t="s">
        <v>1529</v>
      </c>
      <c r="E3108" t="s">
        <v>39</v>
      </c>
      <c r="F3108" t="s">
        <v>40</v>
      </c>
      <c r="G3108" t="s">
        <v>13</v>
      </c>
      <c r="H3108" t="s">
        <v>19</v>
      </c>
      <c r="I3108">
        <v>298.464</v>
      </c>
      <c r="J3108">
        <v>9</v>
      </c>
      <c r="K3108">
        <v>0.1</v>
      </c>
      <c r="L3108">
        <v>63.06</v>
      </c>
      <c r="M3108" s="7">
        <f>SUM(Table1[[#This Row],[Profit]]/Table1[[#This Row],[Sales]])</f>
        <v>0.21128176262463816</v>
      </c>
      <c r="N3108">
        <f>SUM(Table1[[#This Row],[Sales]]*Table1[[#This Row],[Quantity]])</f>
        <v>2686.1759999999999</v>
      </c>
    </row>
    <row r="3109" spans="1:14" x14ac:dyDescent="0.3">
      <c r="A3109" t="s">
        <v>2945</v>
      </c>
      <c r="B3109" s="1">
        <v>42933</v>
      </c>
      <c r="C3109" t="s">
        <v>30</v>
      </c>
      <c r="D3109" t="s">
        <v>31</v>
      </c>
      <c r="E3109" t="s">
        <v>3</v>
      </c>
      <c r="F3109" t="s">
        <v>40</v>
      </c>
      <c r="G3109" t="s">
        <v>13</v>
      </c>
      <c r="H3109" t="s">
        <v>32</v>
      </c>
      <c r="I3109">
        <v>21.93</v>
      </c>
      <c r="J3109">
        <v>4</v>
      </c>
      <c r="K3109">
        <v>0.05</v>
      </c>
      <c r="L3109">
        <v>4.62</v>
      </c>
      <c r="M3109" s="7">
        <f>SUM(Table1[[#This Row],[Profit]]/Table1[[#This Row],[Sales]])</f>
        <v>0.2106703146374829</v>
      </c>
      <c r="N3109">
        <f>SUM(Table1[[#This Row],[Sales]]*Table1[[#This Row],[Quantity]])</f>
        <v>87.72</v>
      </c>
    </row>
    <row r="3110" spans="1:14" x14ac:dyDescent="0.3">
      <c r="A3110" t="s">
        <v>2945</v>
      </c>
      <c r="B3110" s="1">
        <v>42933</v>
      </c>
      <c r="C3110" t="s">
        <v>30</v>
      </c>
      <c r="D3110" t="s">
        <v>31</v>
      </c>
      <c r="E3110" t="s">
        <v>3</v>
      </c>
      <c r="F3110" t="s">
        <v>40</v>
      </c>
      <c r="G3110" t="s">
        <v>13</v>
      </c>
      <c r="H3110" t="s">
        <v>19</v>
      </c>
      <c r="I3110">
        <v>242.94</v>
      </c>
      <c r="J3110">
        <v>10</v>
      </c>
      <c r="K3110">
        <v>0.05</v>
      </c>
      <c r="L3110">
        <v>27.52</v>
      </c>
      <c r="M3110" s="7">
        <f>SUM(Table1[[#This Row],[Profit]]/Table1[[#This Row],[Sales]])</f>
        <v>0.1132789989297769</v>
      </c>
      <c r="N3110">
        <f>SUM(Table1[[#This Row],[Sales]]*Table1[[#This Row],[Quantity]])</f>
        <v>2429.4</v>
      </c>
    </row>
    <row r="3111" spans="1:14" x14ac:dyDescent="0.3">
      <c r="A3111" t="s">
        <v>2945</v>
      </c>
      <c r="B3111" s="1">
        <v>42933</v>
      </c>
      <c r="C3111" t="s">
        <v>30</v>
      </c>
      <c r="D3111" t="s">
        <v>31</v>
      </c>
      <c r="E3111" t="s">
        <v>3</v>
      </c>
      <c r="F3111" t="s">
        <v>40</v>
      </c>
      <c r="G3111" t="s">
        <v>13</v>
      </c>
      <c r="H3111" t="s">
        <v>32</v>
      </c>
      <c r="I3111">
        <v>7.64</v>
      </c>
      <c r="J3111">
        <v>3</v>
      </c>
      <c r="K3111">
        <v>0.2</v>
      </c>
      <c r="L3111">
        <v>0.08</v>
      </c>
      <c r="M3111" s="7">
        <f>SUM(Table1[[#This Row],[Profit]]/Table1[[#This Row],[Sales]])</f>
        <v>1.0471204188481676E-2</v>
      </c>
      <c r="N3111">
        <f>SUM(Table1[[#This Row],[Sales]]*Table1[[#This Row],[Quantity]])</f>
        <v>22.919999999999998</v>
      </c>
    </row>
    <row r="3112" spans="1:14" x14ac:dyDescent="0.3">
      <c r="A3112" t="s">
        <v>2945</v>
      </c>
      <c r="B3112" s="1">
        <v>42933</v>
      </c>
      <c r="C3112" t="s">
        <v>30</v>
      </c>
      <c r="D3112" t="s">
        <v>31</v>
      </c>
      <c r="E3112" t="s">
        <v>3</v>
      </c>
      <c r="F3112" t="s">
        <v>40</v>
      </c>
      <c r="G3112" t="s">
        <v>13</v>
      </c>
      <c r="H3112" t="s">
        <v>32</v>
      </c>
      <c r="I3112">
        <v>51.84</v>
      </c>
      <c r="J3112">
        <v>6</v>
      </c>
      <c r="K3112">
        <v>0.25</v>
      </c>
      <c r="L3112">
        <v>5.28</v>
      </c>
      <c r="M3112" s="7">
        <f>SUM(Table1[[#This Row],[Profit]]/Table1[[#This Row],[Sales]])</f>
        <v>0.10185185185185185</v>
      </c>
      <c r="N3112">
        <f>SUM(Table1[[#This Row],[Sales]]*Table1[[#This Row],[Quantity]])</f>
        <v>311.04000000000002</v>
      </c>
    </row>
    <row r="3113" spans="1:14" x14ac:dyDescent="0.3">
      <c r="A3113" t="s">
        <v>2945</v>
      </c>
      <c r="B3113" s="1">
        <v>42933</v>
      </c>
      <c r="C3113" t="s">
        <v>30</v>
      </c>
      <c r="D3113" t="s">
        <v>31</v>
      </c>
      <c r="E3113" t="s">
        <v>3</v>
      </c>
      <c r="F3113" t="s">
        <v>40</v>
      </c>
      <c r="G3113" t="s">
        <v>13</v>
      </c>
      <c r="H3113" t="s">
        <v>19</v>
      </c>
      <c r="I3113">
        <v>265.17</v>
      </c>
      <c r="J3113">
        <v>8</v>
      </c>
      <c r="K3113">
        <v>0.2</v>
      </c>
      <c r="L3113">
        <v>16.29</v>
      </c>
      <c r="M3113" s="7">
        <f>SUM(Table1[[#This Row],[Profit]]/Table1[[#This Row],[Sales]])</f>
        <v>6.1432288720443484E-2</v>
      </c>
      <c r="N3113">
        <f>SUM(Table1[[#This Row],[Sales]]*Table1[[#This Row],[Quantity]])</f>
        <v>2121.36</v>
      </c>
    </row>
    <row r="3114" spans="1:14" x14ac:dyDescent="0.3">
      <c r="A3114" t="s">
        <v>2946</v>
      </c>
      <c r="B3114" s="1">
        <v>42970</v>
      </c>
      <c r="C3114" t="s">
        <v>1685</v>
      </c>
      <c r="D3114" t="s">
        <v>1686</v>
      </c>
      <c r="E3114" t="s">
        <v>3</v>
      </c>
      <c r="F3114" t="s">
        <v>12</v>
      </c>
      <c r="G3114" t="s">
        <v>25</v>
      </c>
      <c r="H3114" t="s">
        <v>265</v>
      </c>
      <c r="I3114">
        <v>837.6</v>
      </c>
      <c r="J3114">
        <v>1</v>
      </c>
      <c r="K3114">
        <v>0.2</v>
      </c>
      <c r="L3114">
        <v>52.31</v>
      </c>
      <c r="M3114" s="7">
        <f>SUM(Table1[[#This Row],[Profit]]/Table1[[#This Row],[Sales]])</f>
        <v>6.2452244508118433E-2</v>
      </c>
      <c r="N3114">
        <f>SUM(Table1[[#This Row],[Sales]]*Table1[[#This Row],[Quantity]])</f>
        <v>837.6</v>
      </c>
    </row>
    <row r="3115" spans="1:14" x14ac:dyDescent="0.3">
      <c r="A3115" t="s">
        <v>2946</v>
      </c>
      <c r="B3115" s="1">
        <v>42970</v>
      </c>
      <c r="C3115" t="s">
        <v>1685</v>
      </c>
      <c r="D3115" t="s">
        <v>1686</v>
      </c>
      <c r="E3115" t="s">
        <v>3</v>
      </c>
      <c r="F3115" t="s">
        <v>12</v>
      </c>
      <c r="G3115" t="s">
        <v>13</v>
      </c>
      <c r="H3115" t="s">
        <v>67</v>
      </c>
      <c r="I3115">
        <v>135.9</v>
      </c>
      <c r="J3115">
        <v>10</v>
      </c>
      <c r="K3115">
        <v>0.1</v>
      </c>
      <c r="L3115">
        <v>34.22</v>
      </c>
      <c r="M3115" s="7">
        <f>SUM(Table1[[#This Row],[Profit]]/Table1[[#This Row],[Sales]])</f>
        <v>0.25180279617365708</v>
      </c>
      <c r="N3115">
        <f>SUM(Table1[[#This Row],[Sales]]*Table1[[#This Row],[Quantity]])</f>
        <v>1359</v>
      </c>
    </row>
    <row r="3116" spans="1:14" x14ac:dyDescent="0.3">
      <c r="A3116" t="s">
        <v>2946</v>
      </c>
      <c r="B3116" s="1">
        <v>42970</v>
      </c>
      <c r="C3116" t="s">
        <v>1685</v>
      </c>
      <c r="D3116" t="s">
        <v>1686</v>
      </c>
      <c r="E3116" t="s">
        <v>3</v>
      </c>
      <c r="F3116" t="s">
        <v>12</v>
      </c>
      <c r="G3116" t="s">
        <v>13</v>
      </c>
      <c r="H3116" t="s">
        <v>32</v>
      </c>
      <c r="I3116">
        <v>34.68</v>
      </c>
      <c r="J3116">
        <v>4</v>
      </c>
      <c r="K3116">
        <v>0</v>
      </c>
      <c r="L3116">
        <v>3.06</v>
      </c>
      <c r="M3116" s="7">
        <f>SUM(Table1[[#This Row],[Profit]]/Table1[[#This Row],[Sales]])</f>
        <v>8.8235294117647065E-2</v>
      </c>
      <c r="N3116">
        <f>SUM(Table1[[#This Row],[Sales]]*Table1[[#This Row],[Quantity]])</f>
        <v>138.72</v>
      </c>
    </row>
    <row r="3117" spans="1:14" x14ac:dyDescent="0.3">
      <c r="A3117" t="s">
        <v>2946</v>
      </c>
      <c r="B3117" s="1">
        <v>42970</v>
      </c>
      <c r="C3117" t="s">
        <v>1685</v>
      </c>
      <c r="D3117" t="s">
        <v>1686</v>
      </c>
      <c r="E3117" t="s">
        <v>3</v>
      </c>
      <c r="F3117" t="s">
        <v>12</v>
      </c>
      <c r="G3117" t="s">
        <v>5</v>
      </c>
      <c r="H3117" t="s">
        <v>7</v>
      </c>
      <c r="I3117">
        <v>532.70399999999995</v>
      </c>
      <c r="J3117">
        <v>5</v>
      </c>
      <c r="K3117">
        <v>0.2</v>
      </c>
      <c r="L3117">
        <v>119.09</v>
      </c>
      <c r="M3117" s="7">
        <f>SUM(Table1[[#This Row],[Profit]]/Table1[[#This Row],[Sales]])</f>
        <v>0.22355754790652974</v>
      </c>
      <c r="N3117">
        <f>SUM(Table1[[#This Row],[Sales]]*Table1[[#This Row],[Quantity]])</f>
        <v>2663.5199999999995</v>
      </c>
    </row>
    <row r="3118" spans="1:14" x14ac:dyDescent="0.3">
      <c r="A3118" t="s">
        <v>2946</v>
      </c>
      <c r="B3118" s="1">
        <v>42970</v>
      </c>
      <c r="C3118" t="s">
        <v>1685</v>
      </c>
      <c r="D3118" t="s">
        <v>1686</v>
      </c>
      <c r="E3118" t="s">
        <v>3</v>
      </c>
      <c r="F3118" t="s">
        <v>12</v>
      </c>
      <c r="G3118" t="s">
        <v>13</v>
      </c>
      <c r="H3118" t="s">
        <v>28</v>
      </c>
      <c r="I3118">
        <v>43.1</v>
      </c>
      <c r="J3118">
        <v>7</v>
      </c>
      <c r="K3118">
        <v>0.2</v>
      </c>
      <c r="L3118">
        <v>5</v>
      </c>
      <c r="M3118" s="7">
        <f>SUM(Table1[[#This Row],[Profit]]/Table1[[#This Row],[Sales]])</f>
        <v>0.11600928074245939</v>
      </c>
      <c r="N3118">
        <f>SUM(Table1[[#This Row],[Sales]]*Table1[[#This Row],[Quantity]])</f>
        <v>301.7</v>
      </c>
    </row>
    <row r="3119" spans="1:14" x14ac:dyDescent="0.3">
      <c r="A3119" t="s">
        <v>2946</v>
      </c>
      <c r="B3119" s="1">
        <v>42970</v>
      </c>
      <c r="C3119" t="s">
        <v>1685</v>
      </c>
      <c r="D3119" t="s">
        <v>1686</v>
      </c>
      <c r="E3119" t="s">
        <v>3</v>
      </c>
      <c r="F3119" t="s">
        <v>12</v>
      </c>
      <c r="G3119" t="s">
        <v>13</v>
      </c>
      <c r="H3119" t="s">
        <v>216</v>
      </c>
      <c r="I3119">
        <v>15.88</v>
      </c>
      <c r="J3119">
        <v>7</v>
      </c>
      <c r="K3119">
        <v>0.15</v>
      </c>
      <c r="L3119">
        <v>3.41</v>
      </c>
      <c r="M3119" s="7">
        <f>SUM(Table1[[#This Row],[Profit]]/Table1[[#This Row],[Sales]])</f>
        <v>0.21473551637279598</v>
      </c>
      <c r="N3119">
        <f>SUM(Table1[[#This Row],[Sales]]*Table1[[#This Row],[Quantity]])</f>
        <v>111.16000000000001</v>
      </c>
    </row>
    <row r="3120" spans="1:14" x14ac:dyDescent="0.3">
      <c r="A3120" t="s">
        <v>2947</v>
      </c>
      <c r="B3120" s="1">
        <v>42532</v>
      </c>
      <c r="C3120" t="s">
        <v>1954</v>
      </c>
      <c r="D3120" t="s">
        <v>1955</v>
      </c>
      <c r="E3120" t="s">
        <v>11</v>
      </c>
      <c r="F3120" t="s">
        <v>4</v>
      </c>
      <c r="G3120" t="s">
        <v>5</v>
      </c>
      <c r="H3120" t="s">
        <v>7</v>
      </c>
      <c r="I3120">
        <v>1123.92</v>
      </c>
      <c r="J3120">
        <v>1</v>
      </c>
      <c r="K3120">
        <v>0</v>
      </c>
      <c r="L3120">
        <v>135.88</v>
      </c>
      <c r="M3120" s="7">
        <f>SUM(Table1[[#This Row],[Profit]]/Table1[[#This Row],[Sales]])</f>
        <v>0.12089828457541461</v>
      </c>
      <c r="N3120">
        <f>SUM(Table1[[#This Row],[Sales]]*Table1[[#This Row],[Quantity]])</f>
        <v>1123.92</v>
      </c>
    </row>
    <row r="3121" spans="1:14" x14ac:dyDescent="0.3">
      <c r="A3121" t="s">
        <v>2947</v>
      </c>
      <c r="B3121" s="1">
        <v>42532</v>
      </c>
      <c r="C3121" t="s">
        <v>1954</v>
      </c>
      <c r="D3121" t="s">
        <v>1955</v>
      </c>
      <c r="E3121" t="s">
        <v>11</v>
      </c>
      <c r="F3121" t="s">
        <v>4</v>
      </c>
      <c r="G3121" t="s">
        <v>25</v>
      </c>
      <c r="H3121" t="s">
        <v>26</v>
      </c>
      <c r="I3121">
        <v>249.584</v>
      </c>
      <c r="J3121">
        <v>9</v>
      </c>
      <c r="K3121">
        <v>0.2</v>
      </c>
      <c r="L3121">
        <v>37.06</v>
      </c>
      <c r="M3121" s="7">
        <f>SUM(Table1[[#This Row],[Profit]]/Table1[[#This Row],[Sales]])</f>
        <v>0.1484870825052888</v>
      </c>
      <c r="N3121">
        <f>SUM(Table1[[#This Row],[Sales]]*Table1[[#This Row],[Quantity]])</f>
        <v>2246.2559999999999</v>
      </c>
    </row>
    <row r="3122" spans="1:14" x14ac:dyDescent="0.3">
      <c r="A3122" t="s">
        <v>2947</v>
      </c>
      <c r="B3122" s="1">
        <v>42532</v>
      </c>
      <c r="C3122" t="s">
        <v>1954</v>
      </c>
      <c r="D3122" t="s">
        <v>1955</v>
      </c>
      <c r="E3122" t="s">
        <v>11</v>
      </c>
      <c r="F3122" t="s">
        <v>4</v>
      </c>
      <c r="G3122" t="s">
        <v>5</v>
      </c>
      <c r="H3122" t="s">
        <v>23</v>
      </c>
      <c r="I3122">
        <v>48.671999999999997</v>
      </c>
      <c r="J3122">
        <v>7</v>
      </c>
      <c r="K3122">
        <v>0.25</v>
      </c>
      <c r="L3122">
        <v>5.56</v>
      </c>
      <c r="M3122" s="7">
        <f>SUM(Table1[[#This Row],[Profit]]/Table1[[#This Row],[Sales]])</f>
        <v>0.11423405654174885</v>
      </c>
      <c r="N3122">
        <f>SUM(Table1[[#This Row],[Sales]]*Table1[[#This Row],[Quantity]])</f>
        <v>340.70399999999995</v>
      </c>
    </row>
    <row r="3123" spans="1:14" x14ac:dyDescent="0.3">
      <c r="A3123" t="s">
        <v>2947</v>
      </c>
      <c r="B3123" s="1">
        <v>42532</v>
      </c>
      <c r="C3123" t="s">
        <v>1954</v>
      </c>
      <c r="D3123" t="s">
        <v>1955</v>
      </c>
      <c r="E3123" t="s">
        <v>11</v>
      </c>
      <c r="F3123" t="s">
        <v>4</v>
      </c>
      <c r="G3123" t="s">
        <v>13</v>
      </c>
      <c r="H3123" t="s">
        <v>24</v>
      </c>
      <c r="I3123">
        <v>60.768000000000001</v>
      </c>
      <c r="J3123">
        <v>10</v>
      </c>
      <c r="K3123">
        <v>0.05</v>
      </c>
      <c r="L3123">
        <v>16.170000000000002</v>
      </c>
      <c r="M3123" s="7">
        <f>SUM(Table1[[#This Row],[Profit]]/Table1[[#This Row],[Sales]])</f>
        <v>0.26609399684044238</v>
      </c>
      <c r="N3123">
        <f>SUM(Table1[[#This Row],[Sales]]*Table1[[#This Row],[Quantity]])</f>
        <v>607.68000000000006</v>
      </c>
    </row>
    <row r="3124" spans="1:14" x14ac:dyDescent="0.3">
      <c r="A3124" t="s">
        <v>2947</v>
      </c>
      <c r="B3124" s="1">
        <v>42532</v>
      </c>
      <c r="C3124" t="s">
        <v>1954</v>
      </c>
      <c r="D3124" t="s">
        <v>1955</v>
      </c>
      <c r="E3124" t="s">
        <v>11</v>
      </c>
      <c r="F3124" t="s">
        <v>4</v>
      </c>
      <c r="G3124" t="s">
        <v>13</v>
      </c>
      <c r="H3124" t="s">
        <v>27</v>
      </c>
      <c r="I3124">
        <v>78.599999999999994</v>
      </c>
      <c r="J3124">
        <v>5</v>
      </c>
      <c r="K3124">
        <v>0</v>
      </c>
      <c r="L3124">
        <v>7.45</v>
      </c>
      <c r="M3124" s="7">
        <f>SUM(Table1[[#This Row],[Profit]]/Table1[[#This Row],[Sales]])</f>
        <v>9.4783715012722661E-2</v>
      </c>
      <c r="N3124">
        <f>SUM(Table1[[#This Row],[Sales]]*Table1[[#This Row],[Quantity]])</f>
        <v>393</v>
      </c>
    </row>
    <row r="3125" spans="1:14" x14ac:dyDescent="0.3">
      <c r="A3125" t="s">
        <v>2947</v>
      </c>
      <c r="B3125" s="1">
        <v>42532</v>
      </c>
      <c r="C3125" t="s">
        <v>1954</v>
      </c>
      <c r="D3125" t="s">
        <v>1955</v>
      </c>
      <c r="E3125" t="s">
        <v>11</v>
      </c>
      <c r="F3125" t="s">
        <v>4</v>
      </c>
      <c r="G3125" t="s">
        <v>13</v>
      </c>
      <c r="H3125" t="s">
        <v>27</v>
      </c>
      <c r="I3125">
        <v>3.7679999999999998</v>
      </c>
      <c r="J3125">
        <v>7</v>
      </c>
      <c r="K3125">
        <v>0.2</v>
      </c>
      <c r="L3125">
        <v>0.16</v>
      </c>
      <c r="M3125" s="7">
        <f>SUM(Table1[[#This Row],[Profit]]/Table1[[#This Row],[Sales]])</f>
        <v>4.2462845010615716E-2</v>
      </c>
      <c r="N3125">
        <f>SUM(Table1[[#This Row],[Sales]]*Table1[[#This Row],[Quantity]])</f>
        <v>26.375999999999998</v>
      </c>
    </row>
    <row r="3126" spans="1:14" x14ac:dyDescent="0.3">
      <c r="A3126" t="s">
        <v>2947</v>
      </c>
      <c r="B3126" s="1">
        <v>42532</v>
      </c>
      <c r="C3126" t="s">
        <v>1954</v>
      </c>
      <c r="D3126" t="s">
        <v>1955</v>
      </c>
      <c r="E3126" t="s">
        <v>11</v>
      </c>
      <c r="F3126" t="s">
        <v>4</v>
      </c>
      <c r="G3126" t="s">
        <v>13</v>
      </c>
      <c r="H3126" t="s">
        <v>19</v>
      </c>
      <c r="I3126">
        <v>1036.624</v>
      </c>
      <c r="J3126">
        <v>5</v>
      </c>
      <c r="K3126">
        <v>0.05</v>
      </c>
      <c r="L3126">
        <v>282.20999999999998</v>
      </c>
      <c r="M3126" s="7">
        <f>SUM(Table1[[#This Row],[Profit]]/Table1[[#This Row],[Sales]])</f>
        <v>0.27223950053249779</v>
      </c>
      <c r="N3126">
        <f>SUM(Table1[[#This Row],[Sales]]*Table1[[#This Row],[Quantity]])</f>
        <v>5183.12</v>
      </c>
    </row>
    <row r="3127" spans="1:14" x14ac:dyDescent="0.3">
      <c r="A3127" t="s">
        <v>2947</v>
      </c>
      <c r="B3127" s="1">
        <v>42532</v>
      </c>
      <c r="C3127" t="s">
        <v>1954</v>
      </c>
      <c r="D3127" t="s">
        <v>1955</v>
      </c>
      <c r="E3127" t="s">
        <v>11</v>
      </c>
      <c r="F3127" t="s">
        <v>4</v>
      </c>
      <c r="G3127" t="s">
        <v>13</v>
      </c>
      <c r="H3127" t="s">
        <v>19</v>
      </c>
      <c r="I3127">
        <v>563.80799999999999</v>
      </c>
      <c r="J3127">
        <v>9</v>
      </c>
      <c r="K3127">
        <v>0.2</v>
      </c>
      <c r="L3127">
        <v>8.17</v>
      </c>
      <c r="M3127" s="7">
        <f>SUM(Table1[[#This Row],[Profit]]/Table1[[#This Row],[Sales]])</f>
        <v>1.4490748623644929E-2</v>
      </c>
      <c r="N3127">
        <f>SUM(Table1[[#This Row],[Sales]]*Table1[[#This Row],[Quantity]])</f>
        <v>5074.2719999999999</v>
      </c>
    </row>
    <row r="3128" spans="1:14" x14ac:dyDescent="0.3">
      <c r="A3128" t="s">
        <v>2948</v>
      </c>
      <c r="B3128" s="1">
        <v>43351</v>
      </c>
      <c r="C3128" t="s">
        <v>2949</v>
      </c>
      <c r="D3128" t="s">
        <v>2950</v>
      </c>
      <c r="E3128" t="s">
        <v>3</v>
      </c>
      <c r="F3128" t="s">
        <v>56</v>
      </c>
      <c r="G3128" t="s">
        <v>25</v>
      </c>
      <c r="H3128" t="s">
        <v>26</v>
      </c>
      <c r="I3128">
        <v>258.52800000000002</v>
      </c>
      <c r="J3128">
        <v>9</v>
      </c>
      <c r="K3128">
        <v>0.2</v>
      </c>
      <c r="L3128">
        <v>38.44</v>
      </c>
      <c r="M3128" s="7">
        <f>SUM(Table1[[#This Row],[Profit]]/Table1[[#This Row],[Sales]])</f>
        <v>0.14868795643025126</v>
      </c>
      <c r="N3128">
        <f>SUM(Table1[[#This Row],[Sales]]*Table1[[#This Row],[Quantity]])</f>
        <v>2326.7520000000004</v>
      </c>
    </row>
    <row r="3129" spans="1:14" x14ac:dyDescent="0.3">
      <c r="A3129" t="s">
        <v>2951</v>
      </c>
      <c r="B3129" s="1">
        <v>43375</v>
      </c>
      <c r="C3129" t="s">
        <v>2821</v>
      </c>
      <c r="D3129" t="s">
        <v>2822</v>
      </c>
      <c r="E3129" t="s">
        <v>3</v>
      </c>
      <c r="F3129" t="s">
        <v>56</v>
      </c>
      <c r="G3129" t="s">
        <v>13</v>
      </c>
      <c r="H3129" t="s">
        <v>32</v>
      </c>
      <c r="I3129">
        <v>49.12</v>
      </c>
      <c r="J3129">
        <v>10</v>
      </c>
      <c r="K3129">
        <v>0.05</v>
      </c>
      <c r="L3129">
        <v>2.46</v>
      </c>
      <c r="M3129" s="7">
        <f>SUM(Table1[[#This Row],[Profit]]/Table1[[#This Row],[Sales]])</f>
        <v>5.0081433224755702E-2</v>
      </c>
      <c r="N3129">
        <f>SUM(Table1[[#This Row],[Sales]]*Table1[[#This Row],[Quantity]])</f>
        <v>491.2</v>
      </c>
    </row>
    <row r="3130" spans="1:14" x14ac:dyDescent="0.3">
      <c r="A3130" t="s">
        <v>2952</v>
      </c>
      <c r="B3130" s="1">
        <v>42354</v>
      </c>
      <c r="C3130" t="s">
        <v>1317</v>
      </c>
      <c r="D3130" t="s">
        <v>1318</v>
      </c>
      <c r="E3130" t="s">
        <v>39</v>
      </c>
      <c r="F3130" t="s">
        <v>12</v>
      </c>
      <c r="G3130" t="s">
        <v>5</v>
      </c>
      <c r="H3130" t="s">
        <v>23</v>
      </c>
      <c r="I3130">
        <v>44.46</v>
      </c>
      <c r="J3130">
        <v>6</v>
      </c>
      <c r="K3130">
        <v>0</v>
      </c>
      <c r="L3130">
        <v>3.08</v>
      </c>
      <c r="M3130" s="7">
        <f>SUM(Table1[[#This Row],[Profit]]/Table1[[#This Row],[Sales]])</f>
        <v>6.9275753486279804E-2</v>
      </c>
      <c r="N3130">
        <f>SUM(Table1[[#This Row],[Sales]]*Table1[[#This Row],[Quantity]])</f>
        <v>266.76</v>
      </c>
    </row>
    <row r="3131" spans="1:14" x14ac:dyDescent="0.3">
      <c r="A3131" t="s">
        <v>2952</v>
      </c>
      <c r="B3131" s="1">
        <v>42354</v>
      </c>
      <c r="C3131" t="s">
        <v>1317</v>
      </c>
      <c r="D3131" t="s">
        <v>1318</v>
      </c>
      <c r="E3131" t="s">
        <v>39</v>
      </c>
      <c r="F3131" t="s">
        <v>12</v>
      </c>
      <c r="G3131" t="s">
        <v>5</v>
      </c>
      <c r="H3131" t="s">
        <v>7</v>
      </c>
      <c r="I3131">
        <v>241.56800000000001</v>
      </c>
      <c r="J3131">
        <v>8</v>
      </c>
      <c r="K3131">
        <v>0.15</v>
      </c>
      <c r="L3131">
        <v>37.270000000000003</v>
      </c>
      <c r="M3131" s="7">
        <f>SUM(Table1[[#This Row],[Profit]]/Table1[[#This Row],[Sales]])</f>
        <v>0.15428367995761028</v>
      </c>
      <c r="N3131">
        <f>SUM(Table1[[#This Row],[Sales]]*Table1[[#This Row],[Quantity]])</f>
        <v>1932.5440000000001</v>
      </c>
    </row>
    <row r="3132" spans="1:14" x14ac:dyDescent="0.3">
      <c r="A3132" t="s">
        <v>2952</v>
      </c>
      <c r="B3132" s="1">
        <v>42354</v>
      </c>
      <c r="C3132" t="s">
        <v>1317</v>
      </c>
      <c r="D3132" t="s">
        <v>1318</v>
      </c>
      <c r="E3132" t="s">
        <v>39</v>
      </c>
      <c r="F3132" t="s">
        <v>12</v>
      </c>
      <c r="G3132" t="s">
        <v>25</v>
      </c>
      <c r="H3132" t="s">
        <v>63</v>
      </c>
      <c r="I3132">
        <v>395</v>
      </c>
      <c r="J3132">
        <v>4</v>
      </c>
      <c r="K3132">
        <v>0.1</v>
      </c>
      <c r="L3132">
        <v>62.35</v>
      </c>
      <c r="M3132" s="7">
        <f>SUM(Table1[[#This Row],[Profit]]/Table1[[#This Row],[Sales]])</f>
        <v>0.1578481012658228</v>
      </c>
      <c r="N3132">
        <f>SUM(Table1[[#This Row],[Sales]]*Table1[[#This Row],[Quantity]])</f>
        <v>1580</v>
      </c>
    </row>
    <row r="3133" spans="1:14" x14ac:dyDescent="0.3">
      <c r="A3133" t="s">
        <v>2952</v>
      </c>
      <c r="B3133" s="1">
        <v>42354</v>
      </c>
      <c r="C3133" t="s">
        <v>1317</v>
      </c>
      <c r="D3133" t="s">
        <v>1318</v>
      </c>
      <c r="E3133" t="s">
        <v>39</v>
      </c>
      <c r="F3133" t="s">
        <v>12</v>
      </c>
      <c r="G3133" t="s">
        <v>25</v>
      </c>
      <c r="H3133" t="s">
        <v>26</v>
      </c>
      <c r="I3133">
        <v>627.16800000000001</v>
      </c>
      <c r="J3133">
        <v>5</v>
      </c>
      <c r="K3133">
        <v>0.25</v>
      </c>
      <c r="L3133">
        <v>74.17</v>
      </c>
      <c r="M3133" s="7">
        <f>SUM(Table1[[#This Row],[Profit]]/Table1[[#This Row],[Sales]])</f>
        <v>0.11826177355987551</v>
      </c>
      <c r="N3133">
        <f>SUM(Table1[[#This Row],[Sales]]*Table1[[#This Row],[Quantity]])</f>
        <v>3135.84</v>
      </c>
    </row>
    <row r="3134" spans="1:14" x14ac:dyDescent="0.3">
      <c r="A3134" t="s">
        <v>2953</v>
      </c>
      <c r="B3134" s="1">
        <v>42240</v>
      </c>
      <c r="C3134" t="s">
        <v>2954</v>
      </c>
      <c r="D3134" t="s">
        <v>2955</v>
      </c>
      <c r="E3134" t="s">
        <v>11</v>
      </c>
      <c r="F3134" t="s">
        <v>56</v>
      </c>
      <c r="G3134" t="s">
        <v>5</v>
      </c>
      <c r="H3134" t="s">
        <v>23</v>
      </c>
      <c r="I3134">
        <v>13.28</v>
      </c>
      <c r="J3134">
        <v>8</v>
      </c>
      <c r="K3134">
        <v>0.1</v>
      </c>
      <c r="L3134">
        <v>1.84</v>
      </c>
      <c r="M3134" s="7">
        <f>SUM(Table1[[#This Row],[Profit]]/Table1[[#This Row],[Sales]])</f>
        <v>0.13855421686746988</v>
      </c>
      <c r="N3134">
        <f>SUM(Table1[[#This Row],[Sales]]*Table1[[#This Row],[Quantity]])</f>
        <v>106.24</v>
      </c>
    </row>
    <row r="3135" spans="1:14" x14ac:dyDescent="0.3">
      <c r="A3135" t="s">
        <v>2953</v>
      </c>
      <c r="B3135" s="1">
        <v>42240</v>
      </c>
      <c r="C3135" t="s">
        <v>2954</v>
      </c>
      <c r="D3135" t="s">
        <v>2955</v>
      </c>
      <c r="E3135" t="s">
        <v>11</v>
      </c>
      <c r="F3135" t="s">
        <v>56</v>
      </c>
      <c r="G3135" t="s">
        <v>13</v>
      </c>
      <c r="H3135" t="s">
        <v>27</v>
      </c>
      <c r="I3135">
        <v>12.672000000000001</v>
      </c>
      <c r="J3135">
        <v>1</v>
      </c>
      <c r="K3135">
        <v>0.05</v>
      </c>
      <c r="L3135">
        <v>2.8</v>
      </c>
      <c r="M3135" s="7">
        <f>SUM(Table1[[#This Row],[Profit]]/Table1[[#This Row],[Sales]])</f>
        <v>0.22095959595959594</v>
      </c>
      <c r="N3135">
        <f>SUM(Table1[[#This Row],[Sales]]*Table1[[#This Row],[Quantity]])</f>
        <v>12.672000000000001</v>
      </c>
    </row>
    <row r="3136" spans="1:14" x14ac:dyDescent="0.3">
      <c r="A3136" t="s">
        <v>2956</v>
      </c>
      <c r="B3136" s="1">
        <v>43416</v>
      </c>
      <c r="C3136" t="s">
        <v>208</v>
      </c>
      <c r="D3136" t="s">
        <v>209</v>
      </c>
      <c r="E3136" t="s">
        <v>39</v>
      </c>
      <c r="F3136" t="s">
        <v>40</v>
      </c>
      <c r="G3136" t="s">
        <v>13</v>
      </c>
      <c r="H3136" t="s">
        <v>27</v>
      </c>
      <c r="I3136">
        <v>30.56</v>
      </c>
      <c r="J3136">
        <v>8</v>
      </c>
      <c r="K3136">
        <v>0.25</v>
      </c>
      <c r="L3136">
        <v>6.82</v>
      </c>
      <c r="M3136" s="7">
        <f>SUM(Table1[[#This Row],[Profit]]/Table1[[#This Row],[Sales]])</f>
        <v>0.22316753926701571</v>
      </c>
      <c r="N3136">
        <f>SUM(Table1[[#This Row],[Sales]]*Table1[[#This Row],[Quantity]])</f>
        <v>244.48</v>
      </c>
    </row>
    <row r="3137" spans="1:14" x14ac:dyDescent="0.3">
      <c r="A3137" t="s">
        <v>2956</v>
      </c>
      <c r="B3137" s="1">
        <v>43416</v>
      </c>
      <c r="C3137" t="s">
        <v>208</v>
      </c>
      <c r="D3137" t="s">
        <v>209</v>
      </c>
      <c r="E3137" t="s">
        <v>39</v>
      </c>
      <c r="F3137" t="s">
        <v>40</v>
      </c>
      <c r="G3137" t="s">
        <v>13</v>
      </c>
      <c r="H3137" t="s">
        <v>19</v>
      </c>
      <c r="I3137">
        <v>77.951999999999998</v>
      </c>
      <c r="J3137">
        <v>1</v>
      </c>
      <c r="K3137">
        <v>0.2</v>
      </c>
      <c r="L3137">
        <v>4.59</v>
      </c>
      <c r="M3137" s="7">
        <f>SUM(Table1[[#This Row],[Profit]]/Table1[[#This Row],[Sales]])</f>
        <v>5.8882389162561576E-2</v>
      </c>
      <c r="N3137">
        <f>SUM(Table1[[#This Row],[Sales]]*Table1[[#This Row],[Quantity]])</f>
        <v>77.951999999999998</v>
      </c>
    </row>
    <row r="3138" spans="1:14" x14ac:dyDescent="0.3">
      <c r="A3138" t="s">
        <v>2956</v>
      </c>
      <c r="B3138" s="1">
        <v>43416</v>
      </c>
      <c r="C3138" t="s">
        <v>208</v>
      </c>
      <c r="D3138" t="s">
        <v>209</v>
      </c>
      <c r="E3138" t="s">
        <v>39</v>
      </c>
      <c r="F3138" t="s">
        <v>40</v>
      </c>
      <c r="G3138" t="s">
        <v>25</v>
      </c>
      <c r="H3138" t="s">
        <v>26</v>
      </c>
      <c r="I3138">
        <v>67.992000000000004</v>
      </c>
      <c r="J3138">
        <v>6</v>
      </c>
      <c r="K3138">
        <v>0.15</v>
      </c>
      <c r="L3138">
        <v>5.84</v>
      </c>
      <c r="M3138" s="7">
        <f>SUM(Table1[[#This Row],[Profit]]/Table1[[#This Row],[Sales]])</f>
        <v>8.5892457936227781E-2</v>
      </c>
      <c r="N3138">
        <f>SUM(Table1[[#This Row],[Sales]]*Table1[[#This Row],[Quantity]])</f>
        <v>407.952</v>
      </c>
    </row>
    <row r="3139" spans="1:14" x14ac:dyDescent="0.3">
      <c r="A3139" t="s">
        <v>2956</v>
      </c>
      <c r="B3139" s="1">
        <v>43416</v>
      </c>
      <c r="C3139" t="s">
        <v>208</v>
      </c>
      <c r="D3139" t="s">
        <v>209</v>
      </c>
      <c r="E3139" t="s">
        <v>39</v>
      </c>
      <c r="F3139" t="s">
        <v>40</v>
      </c>
      <c r="G3139" t="s">
        <v>13</v>
      </c>
      <c r="H3139" t="s">
        <v>67</v>
      </c>
      <c r="I3139">
        <v>12.224</v>
      </c>
      <c r="J3139">
        <v>5</v>
      </c>
      <c r="K3139">
        <v>0.25</v>
      </c>
      <c r="L3139">
        <v>0.68</v>
      </c>
      <c r="M3139" s="7">
        <f>SUM(Table1[[#This Row],[Profit]]/Table1[[#This Row],[Sales]])</f>
        <v>5.5628272251308904E-2</v>
      </c>
      <c r="N3139">
        <f>SUM(Table1[[#This Row],[Sales]]*Table1[[#This Row],[Quantity]])</f>
        <v>61.120000000000005</v>
      </c>
    </row>
    <row r="3140" spans="1:14" x14ac:dyDescent="0.3">
      <c r="A3140" t="s">
        <v>2956</v>
      </c>
      <c r="B3140" s="1">
        <v>43416</v>
      </c>
      <c r="C3140" t="s">
        <v>208</v>
      </c>
      <c r="D3140" t="s">
        <v>209</v>
      </c>
      <c r="E3140" t="s">
        <v>39</v>
      </c>
      <c r="F3140" t="s">
        <v>40</v>
      </c>
      <c r="G3140" t="s">
        <v>25</v>
      </c>
      <c r="H3140" t="s">
        <v>63</v>
      </c>
      <c r="I3140">
        <v>44.783999999999999</v>
      </c>
      <c r="J3140">
        <v>5</v>
      </c>
      <c r="K3140">
        <v>0.2</v>
      </c>
      <c r="L3140">
        <v>8.1</v>
      </c>
      <c r="M3140" s="7">
        <f>SUM(Table1[[#This Row],[Profit]]/Table1[[#This Row],[Sales]])</f>
        <v>0.18086816720257234</v>
      </c>
      <c r="N3140">
        <f>SUM(Table1[[#This Row],[Sales]]*Table1[[#This Row],[Quantity]])</f>
        <v>223.92</v>
      </c>
    </row>
    <row r="3141" spans="1:14" x14ac:dyDescent="0.3">
      <c r="A3141" t="s">
        <v>2956</v>
      </c>
      <c r="B3141" s="1">
        <v>43416</v>
      </c>
      <c r="C3141" t="s">
        <v>208</v>
      </c>
      <c r="D3141" t="s">
        <v>209</v>
      </c>
      <c r="E3141" t="s">
        <v>39</v>
      </c>
      <c r="F3141" t="s">
        <v>40</v>
      </c>
      <c r="G3141" t="s">
        <v>5</v>
      </c>
      <c r="H3141" t="s">
        <v>23</v>
      </c>
      <c r="I3141">
        <v>22.847999999999999</v>
      </c>
      <c r="J3141">
        <v>5</v>
      </c>
      <c r="K3141">
        <v>0.25</v>
      </c>
      <c r="L3141">
        <v>1.42</v>
      </c>
      <c r="M3141" s="7">
        <f>SUM(Table1[[#This Row],[Profit]]/Table1[[#This Row],[Sales]])</f>
        <v>6.2149859943977592E-2</v>
      </c>
      <c r="N3141">
        <f>SUM(Table1[[#This Row],[Sales]]*Table1[[#This Row],[Quantity]])</f>
        <v>114.24</v>
      </c>
    </row>
    <row r="3142" spans="1:14" x14ac:dyDescent="0.3">
      <c r="A3142" t="s">
        <v>2957</v>
      </c>
      <c r="B3142" s="1">
        <v>42485</v>
      </c>
      <c r="C3142" t="s">
        <v>456</v>
      </c>
      <c r="D3142" t="s">
        <v>457</v>
      </c>
      <c r="E3142" t="s">
        <v>3</v>
      </c>
      <c r="F3142" t="s">
        <v>56</v>
      </c>
      <c r="G3142" t="s">
        <v>13</v>
      </c>
      <c r="H3142" t="s">
        <v>28</v>
      </c>
      <c r="I3142">
        <v>206.43</v>
      </c>
      <c r="J3142">
        <v>5</v>
      </c>
      <c r="K3142">
        <v>0.2</v>
      </c>
      <c r="L3142">
        <v>32.86</v>
      </c>
      <c r="M3142" s="7">
        <f>SUM(Table1[[#This Row],[Profit]]/Table1[[#This Row],[Sales]])</f>
        <v>0.15918228939592113</v>
      </c>
      <c r="N3142">
        <f>SUM(Table1[[#This Row],[Sales]]*Table1[[#This Row],[Quantity]])</f>
        <v>1032.1500000000001</v>
      </c>
    </row>
    <row r="3143" spans="1:14" x14ac:dyDescent="0.3">
      <c r="A3143" t="s">
        <v>2958</v>
      </c>
      <c r="B3143" s="1">
        <v>42350</v>
      </c>
      <c r="C3143" t="s">
        <v>1328</v>
      </c>
      <c r="D3143" t="s">
        <v>1329</v>
      </c>
      <c r="E3143" t="s">
        <v>11</v>
      </c>
      <c r="F3143" t="s">
        <v>40</v>
      </c>
      <c r="G3143" t="s">
        <v>13</v>
      </c>
      <c r="H3143" t="s">
        <v>27</v>
      </c>
      <c r="I3143">
        <v>210.392</v>
      </c>
      <c r="J3143">
        <v>5</v>
      </c>
      <c r="K3143">
        <v>0.1</v>
      </c>
      <c r="L3143">
        <v>27.66</v>
      </c>
      <c r="M3143" s="7">
        <f>SUM(Table1[[#This Row],[Profit]]/Table1[[#This Row],[Sales]])</f>
        <v>0.13146887714361763</v>
      </c>
      <c r="N3143">
        <f>SUM(Table1[[#This Row],[Sales]]*Table1[[#This Row],[Quantity]])</f>
        <v>1051.96</v>
      </c>
    </row>
    <row r="3144" spans="1:14" x14ac:dyDescent="0.3">
      <c r="A3144" t="s">
        <v>2959</v>
      </c>
      <c r="B3144" s="1">
        <v>43368</v>
      </c>
      <c r="C3144" t="s">
        <v>596</v>
      </c>
      <c r="D3144" t="s">
        <v>597</v>
      </c>
      <c r="E3144" t="s">
        <v>3</v>
      </c>
      <c r="F3144" t="s">
        <v>56</v>
      </c>
      <c r="G3144" t="s">
        <v>25</v>
      </c>
      <c r="H3144" t="s">
        <v>63</v>
      </c>
      <c r="I3144">
        <v>119.96</v>
      </c>
      <c r="J3144">
        <v>5</v>
      </c>
      <c r="K3144">
        <v>0</v>
      </c>
      <c r="L3144">
        <v>24.23</v>
      </c>
      <c r="M3144" s="7">
        <f>SUM(Table1[[#This Row],[Profit]]/Table1[[#This Row],[Sales]])</f>
        <v>0.20198399466488831</v>
      </c>
      <c r="N3144">
        <f>SUM(Table1[[#This Row],[Sales]]*Table1[[#This Row],[Quantity]])</f>
        <v>599.79999999999995</v>
      </c>
    </row>
    <row r="3145" spans="1:14" x14ac:dyDescent="0.3">
      <c r="A3145" t="s">
        <v>2959</v>
      </c>
      <c r="B3145" s="1">
        <v>43368</v>
      </c>
      <c r="C3145" t="s">
        <v>596</v>
      </c>
      <c r="D3145" t="s">
        <v>597</v>
      </c>
      <c r="E3145" t="s">
        <v>3</v>
      </c>
      <c r="F3145" t="s">
        <v>56</v>
      </c>
      <c r="G3145" t="s">
        <v>13</v>
      </c>
      <c r="H3145" t="s">
        <v>24</v>
      </c>
      <c r="I3145">
        <v>10.608000000000001</v>
      </c>
      <c r="J3145">
        <v>6</v>
      </c>
      <c r="K3145">
        <v>0.15</v>
      </c>
      <c r="L3145">
        <v>2.25</v>
      </c>
      <c r="M3145" s="7">
        <f>SUM(Table1[[#This Row],[Profit]]/Table1[[#This Row],[Sales]])</f>
        <v>0.21210407239819004</v>
      </c>
      <c r="N3145">
        <f>SUM(Table1[[#This Row],[Sales]]*Table1[[#This Row],[Quantity]])</f>
        <v>63.648000000000003</v>
      </c>
    </row>
    <row r="3146" spans="1:14" x14ac:dyDescent="0.3">
      <c r="A3146" t="s">
        <v>2960</v>
      </c>
      <c r="B3146" s="1">
        <v>42983</v>
      </c>
      <c r="C3146" t="s">
        <v>840</v>
      </c>
      <c r="D3146" t="s">
        <v>841</v>
      </c>
      <c r="E3146" t="s">
        <v>11</v>
      </c>
      <c r="F3146" t="s">
        <v>40</v>
      </c>
      <c r="G3146" t="s">
        <v>5</v>
      </c>
      <c r="H3146" t="s">
        <v>7</v>
      </c>
      <c r="I3146">
        <v>347.80200000000002</v>
      </c>
      <c r="J3146">
        <v>8</v>
      </c>
      <c r="K3146">
        <v>0.2</v>
      </c>
      <c r="L3146">
        <v>41.22</v>
      </c>
      <c r="M3146" s="7">
        <f>SUM(Table1[[#This Row],[Profit]]/Table1[[#This Row],[Sales]])</f>
        <v>0.11851570721272447</v>
      </c>
      <c r="N3146">
        <f>SUM(Table1[[#This Row],[Sales]]*Table1[[#This Row],[Quantity]])</f>
        <v>2782.4160000000002</v>
      </c>
    </row>
    <row r="3147" spans="1:14" x14ac:dyDescent="0.3">
      <c r="A3147" t="s">
        <v>2961</v>
      </c>
      <c r="B3147" s="1">
        <v>43142</v>
      </c>
      <c r="C3147" t="s">
        <v>2962</v>
      </c>
      <c r="D3147" t="s">
        <v>2963</v>
      </c>
      <c r="E3147" t="s">
        <v>11</v>
      </c>
      <c r="F3147" t="s">
        <v>12</v>
      </c>
      <c r="G3147" t="s">
        <v>5</v>
      </c>
      <c r="H3147" t="s">
        <v>7</v>
      </c>
      <c r="I3147">
        <v>963.13599999999997</v>
      </c>
      <c r="J3147">
        <v>6</v>
      </c>
      <c r="K3147">
        <v>0.25</v>
      </c>
      <c r="L3147">
        <v>90.34</v>
      </c>
      <c r="M3147" s="7">
        <f>SUM(Table1[[#This Row],[Profit]]/Table1[[#This Row],[Sales]])</f>
        <v>9.3797760648548084E-2</v>
      </c>
      <c r="N3147">
        <f>SUM(Table1[[#This Row],[Sales]]*Table1[[#This Row],[Quantity]])</f>
        <v>5778.8159999999998</v>
      </c>
    </row>
    <row r="3148" spans="1:14" x14ac:dyDescent="0.3">
      <c r="A3148" t="s">
        <v>2961</v>
      </c>
      <c r="B3148" s="1">
        <v>43142</v>
      </c>
      <c r="C3148" t="s">
        <v>2962</v>
      </c>
      <c r="D3148" t="s">
        <v>2963</v>
      </c>
      <c r="E3148" t="s">
        <v>11</v>
      </c>
      <c r="F3148" t="s">
        <v>12</v>
      </c>
      <c r="G3148" t="s">
        <v>25</v>
      </c>
      <c r="H3148" t="s">
        <v>26</v>
      </c>
      <c r="I3148">
        <v>88.775999999999996</v>
      </c>
      <c r="J3148">
        <v>7</v>
      </c>
      <c r="K3148">
        <v>0.2</v>
      </c>
      <c r="L3148">
        <v>5.04</v>
      </c>
      <c r="M3148" s="7">
        <f>SUM(Table1[[#This Row],[Profit]]/Table1[[#This Row],[Sales]])</f>
        <v>5.6772100567721008E-2</v>
      </c>
      <c r="N3148">
        <f>SUM(Table1[[#This Row],[Sales]]*Table1[[#This Row],[Quantity]])</f>
        <v>621.43200000000002</v>
      </c>
    </row>
    <row r="3149" spans="1:14" x14ac:dyDescent="0.3">
      <c r="A3149" t="s">
        <v>2964</v>
      </c>
      <c r="B3149" s="1">
        <v>42185</v>
      </c>
      <c r="C3149" t="s">
        <v>840</v>
      </c>
      <c r="D3149" t="s">
        <v>841</v>
      </c>
      <c r="E3149" t="s">
        <v>11</v>
      </c>
      <c r="F3149" t="s">
        <v>12</v>
      </c>
      <c r="G3149" t="s">
        <v>13</v>
      </c>
      <c r="H3149" t="s">
        <v>24</v>
      </c>
      <c r="I3149">
        <v>32.4</v>
      </c>
      <c r="J3149">
        <v>9</v>
      </c>
      <c r="K3149">
        <v>0.15</v>
      </c>
      <c r="L3149">
        <v>4.34</v>
      </c>
      <c r="M3149" s="7">
        <f>SUM(Table1[[#This Row],[Profit]]/Table1[[#This Row],[Sales]])</f>
        <v>0.13395061728395061</v>
      </c>
      <c r="N3149">
        <f>SUM(Table1[[#This Row],[Sales]]*Table1[[#This Row],[Quantity]])</f>
        <v>291.59999999999997</v>
      </c>
    </row>
    <row r="3150" spans="1:14" x14ac:dyDescent="0.3">
      <c r="A3150" t="s">
        <v>2965</v>
      </c>
      <c r="B3150" s="1">
        <v>42893</v>
      </c>
      <c r="C3150" t="s">
        <v>921</v>
      </c>
      <c r="D3150" t="s">
        <v>922</v>
      </c>
      <c r="E3150" t="s">
        <v>39</v>
      </c>
      <c r="F3150" t="s">
        <v>56</v>
      </c>
      <c r="G3150" t="s">
        <v>13</v>
      </c>
      <c r="H3150" t="s">
        <v>32</v>
      </c>
      <c r="I3150">
        <v>32.4</v>
      </c>
      <c r="J3150">
        <v>10</v>
      </c>
      <c r="K3150">
        <v>0.15</v>
      </c>
      <c r="L3150">
        <v>2.29</v>
      </c>
      <c r="M3150" s="7">
        <f>SUM(Table1[[#This Row],[Profit]]/Table1[[#This Row],[Sales]])</f>
        <v>7.0679012345679013E-2</v>
      </c>
      <c r="N3150">
        <f>SUM(Table1[[#This Row],[Sales]]*Table1[[#This Row],[Quantity]])</f>
        <v>324</v>
      </c>
    </row>
    <row r="3151" spans="1:14" x14ac:dyDescent="0.3">
      <c r="A3151" t="s">
        <v>2966</v>
      </c>
      <c r="B3151" s="1">
        <v>42358</v>
      </c>
      <c r="C3151" t="s">
        <v>550</v>
      </c>
      <c r="D3151" t="s">
        <v>551</v>
      </c>
      <c r="E3151" t="s">
        <v>3</v>
      </c>
      <c r="F3151" t="s">
        <v>12</v>
      </c>
      <c r="G3151" t="s">
        <v>13</v>
      </c>
      <c r="H3151" t="s">
        <v>14</v>
      </c>
      <c r="I3151">
        <v>31.05</v>
      </c>
      <c r="J3151">
        <v>2</v>
      </c>
      <c r="K3151">
        <v>0</v>
      </c>
      <c r="L3151">
        <v>8.1</v>
      </c>
      <c r="M3151" s="7">
        <f>SUM(Table1[[#This Row],[Profit]]/Table1[[#This Row],[Sales]])</f>
        <v>0.2608695652173913</v>
      </c>
      <c r="N3151">
        <f>SUM(Table1[[#This Row],[Sales]]*Table1[[#This Row],[Quantity]])</f>
        <v>62.1</v>
      </c>
    </row>
    <row r="3152" spans="1:14" x14ac:dyDescent="0.3">
      <c r="A3152" t="s">
        <v>2967</v>
      </c>
      <c r="B3152" s="1">
        <v>42719</v>
      </c>
      <c r="C3152" t="s">
        <v>568</v>
      </c>
      <c r="D3152" t="s">
        <v>569</v>
      </c>
      <c r="E3152" t="s">
        <v>3</v>
      </c>
      <c r="F3152" t="s">
        <v>56</v>
      </c>
      <c r="G3152" t="s">
        <v>25</v>
      </c>
      <c r="H3152" t="s">
        <v>63</v>
      </c>
      <c r="I3152">
        <v>2025.36</v>
      </c>
      <c r="J3152">
        <v>8</v>
      </c>
      <c r="K3152">
        <v>0</v>
      </c>
      <c r="L3152">
        <v>298.17</v>
      </c>
      <c r="M3152" s="7">
        <f>SUM(Table1[[#This Row],[Profit]]/Table1[[#This Row],[Sales]])</f>
        <v>0.1472182723071454</v>
      </c>
      <c r="N3152">
        <f>SUM(Table1[[#This Row],[Sales]]*Table1[[#This Row],[Quantity]])</f>
        <v>16202.88</v>
      </c>
    </row>
    <row r="3153" spans="1:14" x14ac:dyDescent="0.3">
      <c r="A3153" t="s">
        <v>2967</v>
      </c>
      <c r="B3153" s="1">
        <v>42719</v>
      </c>
      <c r="C3153" t="s">
        <v>568</v>
      </c>
      <c r="D3153" t="s">
        <v>569</v>
      </c>
      <c r="E3153" t="s">
        <v>3</v>
      </c>
      <c r="F3153" t="s">
        <v>56</v>
      </c>
      <c r="G3153" t="s">
        <v>25</v>
      </c>
      <c r="H3153" t="s">
        <v>265</v>
      </c>
      <c r="I3153">
        <v>1799.9939999999999</v>
      </c>
      <c r="J3153">
        <v>3</v>
      </c>
      <c r="K3153">
        <v>0</v>
      </c>
      <c r="L3153">
        <v>148.1</v>
      </c>
      <c r="M3153" s="7">
        <f>SUM(Table1[[#This Row],[Profit]]/Table1[[#This Row],[Sales]])</f>
        <v>8.2278052037951244E-2</v>
      </c>
      <c r="N3153">
        <f>SUM(Table1[[#This Row],[Sales]]*Table1[[#This Row],[Quantity]])</f>
        <v>5399.982</v>
      </c>
    </row>
    <row r="3154" spans="1:14" x14ac:dyDescent="0.3">
      <c r="A3154" t="s">
        <v>2967</v>
      </c>
      <c r="B3154" s="1">
        <v>42719</v>
      </c>
      <c r="C3154" t="s">
        <v>568</v>
      </c>
      <c r="D3154" t="s">
        <v>569</v>
      </c>
      <c r="E3154" t="s">
        <v>3</v>
      </c>
      <c r="F3154" t="s">
        <v>56</v>
      </c>
      <c r="G3154" t="s">
        <v>25</v>
      </c>
      <c r="H3154" t="s">
        <v>26</v>
      </c>
      <c r="I3154">
        <v>101.988</v>
      </c>
      <c r="J3154">
        <v>2</v>
      </c>
      <c r="K3154">
        <v>0.25</v>
      </c>
      <c r="L3154">
        <v>3.57</v>
      </c>
      <c r="M3154" s="7">
        <f>SUM(Table1[[#This Row],[Profit]]/Table1[[#This Row],[Sales]])</f>
        <v>3.5004118131544887E-2</v>
      </c>
      <c r="N3154">
        <f>SUM(Table1[[#This Row],[Sales]]*Table1[[#This Row],[Quantity]])</f>
        <v>203.976</v>
      </c>
    </row>
    <row r="3155" spans="1:14" x14ac:dyDescent="0.3">
      <c r="A3155" t="s">
        <v>2967</v>
      </c>
      <c r="B3155" s="1">
        <v>42719</v>
      </c>
      <c r="C3155" t="s">
        <v>568</v>
      </c>
      <c r="D3155" t="s">
        <v>569</v>
      </c>
      <c r="E3155" t="s">
        <v>3</v>
      </c>
      <c r="F3155" t="s">
        <v>56</v>
      </c>
      <c r="G3155" t="s">
        <v>5</v>
      </c>
      <c r="H3155" t="s">
        <v>23</v>
      </c>
      <c r="I3155">
        <v>262.86399999999998</v>
      </c>
      <c r="J3155">
        <v>8</v>
      </c>
      <c r="K3155">
        <v>0.2</v>
      </c>
      <c r="L3155">
        <v>32.5</v>
      </c>
      <c r="M3155" s="7">
        <f>SUM(Table1[[#This Row],[Profit]]/Table1[[#This Row],[Sales]])</f>
        <v>0.12363807900663462</v>
      </c>
      <c r="N3155">
        <f>SUM(Table1[[#This Row],[Sales]]*Table1[[#This Row],[Quantity]])</f>
        <v>2102.9119999999998</v>
      </c>
    </row>
    <row r="3156" spans="1:14" x14ac:dyDescent="0.3">
      <c r="A3156" t="s">
        <v>2968</v>
      </c>
      <c r="B3156" s="1">
        <v>43301</v>
      </c>
      <c r="C3156" t="s">
        <v>1450</v>
      </c>
      <c r="D3156" t="s">
        <v>1451</v>
      </c>
      <c r="E3156" t="s">
        <v>11</v>
      </c>
      <c r="F3156" t="s">
        <v>40</v>
      </c>
      <c r="G3156" t="s">
        <v>13</v>
      </c>
      <c r="H3156" t="s">
        <v>27</v>
      </c>
      <c r="I3156">
        <v>735.98</v>
      </c>
      <c r="J3156">
        <v>1</v>
      </c>
      <c r="K3156">
        <v>0.05</v>
      </c>
      <c r="L3156">
        <v>194.35</v>
      </c>
      <c r="M3156" s="7">
        <f>SUM(Table1[[#This Row],[Profit]]/Table1[[#This Row],[Sales]])</f>
        <v>0.26406967580640778</v>
      </c>
      <c r="N3156">
        <f>SUM(Table1[[#This Row],[Sales]]*Table1[[#This Row],[Quantity]])</f>
        <v>735.98</v>
      </c>
    </row>
    <row r="3157" spans="1:14" x14ac:dyDescent="0.3">
      <c r="A3157" t="s">
        <v>2969</v>
      </c>
      <c r="B3157" s="1">
        <v>42219</v>
      </c>
      <c r="C3157" t="s">
        <v>2970</v>
      </c>
      <c r="D3157" t="s">
        <v>2971</v>
      </c>
      <c r="E3157" t="s">
        <v>39</v>
      </c>
      <c r="F3157" t="s">
        <v>12</v>
      </c>
      <c r="G3157" t="s">
        <v>13</v>
      </c>
      <c r="H3157" t="s">
        <v>32</v>
      </c>
      <c r="I3157">
        <v>93.024000000000001</v>
      </c>
      <c r="J3157">
        <v>9</v>
      </c>
      <c r="K3157">
        <v>0.1</v>
      </c>
      <c r="L3157">
        <v>8.85</v>
      </c>
      <c r="M3157" s="7">
        <f>SUM(Table1[[#This Row],[Profit]]/Table1[[#This Row],[Sales]])</f>
        <v>9.5136738906088744E-2</v>
      </c>
      <c r="N3157">
        <f>SUM(Table1[[#This Row],[Sales]]*Table1[[#This Row],[Quantity]])</f>
        <v>837.21600000000001</v>
      </c>
    </row>
    <row r="3158" spans="1:14" x14ac:dyDescent="0.3">
      <c r="A3158" t="s">
        <v>2972</v>
      </c>
      <c r="B3158" s="1">
        <v>42606</v>
      </c>
      <c r="C3158" t="s">
        <v>2437</v>
      </c>
      <c r="D3158" t="s">
        <v>2438</v>
      </c>
      <c r="E3158" t="s">
        <v>11</v>
      </c>
      <c r="F3158" t="s">
        <v>56</v>
      </c>
      <c r="G3158" t="s">
        <v>5</v>
      </c>
      <c r="H3158" t="s">
        <v>18</v>
      </c>
      <c r="I3158">
        <v>284.36399999999998</v>
      </c>
      <c r="J3158">
        <v>8</v>
      </c>
      <c r="K3158">
        <v>0.1</v>
      </c>
      <c r="L3158">
        <v>24.48</v>
      </c>
      <c r="M3158" s="7">
        <f>SUM(Table1[[#This Row],[Profit]]/Table1[[#This Row],[Sales]])</f>
        <v>8.6086846436257761E-2</v>
      </c>
      <c r="N3158">
        <f>SUM(Table1[[#This Row],[Sales]]*Table1[[#This Row],[Quantity]])</f>
        <v>2274.9119999999998</v>
      </c>
    </row>
    <row r="3159" spans="1:14" x14ac:dyDescent="0.3">
      <c r="A3159" t="s">
        <v>2972</v>
      </c>
      <c r="B3159" s="1">
        <v>42606</v>
      </c>
      <c r="C3159" t="s">
        <v>2437</v>
      </c>
      <c r="D3159" t="s">
        <v>2438</v>
      </c>
      <c r="E3159" t="s">
        <v>11</v>
      </c>
      <c r="F3159" t="s">
        <v>56</v>
      </c>
      <c r="G3159" t="s">
        <v>25</v>
      </c>
      <c r="H3159" t="s">
        <v>63</v>
      </c>
      <c r="I3159">
        <v>26</v>
      </c>
      <c r="J3159">
        <v>10</v>
      </c>
      <c r="K3159">
        <v>0.05</v>
      </c>
      <c r="L3159">
        <v>3.55</v>
      </c>
      <c r="M3159" s="7">
        <f>SUM(Table1[[#This Row],[Profit]]/Table1[[#This Row],[Sales]])</f>
        <v>0.13653846153846153</v>
      </c>
      <c r="N3159">
        <f>SUM(Table1[[#This Row],[Sales]]*Table1[[#This Row],[Quantity]])</f>
        <v>260</v>
      </c>
    </row>
    <row r="3160" spans="1:14" x14ac:dyDescent="0.3">
      <c r="A3160" t="s">
        <v>2973</v>
      </c>
      <c r="B3160" s="1">
        <v>42820</v>
      </c>
      <c r="C3160" t="s">
        <v>672</v>
      </c>
      <c r="D3160" t="s">
        <v>673</v>
      </c>
      <c r="E3160" t="s">
        <v>3</v>
      </c>
      <c r="F3160" t="s">
        <v>4</v>
      </c>
      <c r="G3160" t="s">
        <v>13</v>
      </c>
      <c r="H3160" t="s">
        <v>19</v>
      </c>
      <c r="I3160">
        <v>67.64</v>
      </c>
      <c r="J3160">
        <v>7</v>
      </c>
      <c r="K3160">
        <v>0.1</v>
      </c>
      <c r="L3160">
        <v>17.72</v>
      </c>
      <c r="M3160" s="7">
        <f>SUM(Table1[[#This Row],[Profit]]/Table1[[#This Row],[Sales]])</f>
        <v>0.26197516262566528</v>
      </c>
      <c r="N3160">
        <f>SUM(Table1[[#This Row],[Sales]]*Table1[[#This Row],[Quantity]])</f>
        <v>473.48</v>
      </c>
    </row>
    <row r="3161" spans="1:14" x14ac:dyDescent="0.3">
      <c r="A3161" t="s">
        <v>2973</v>
      </c>
      <c r="B3161" s="1">
        <v>42820</v>
      </c>
      <c r="C3161" t="s">
        <v>672</v>
      </c>
      <c r="D3161" t="s">
        <v>673</v>
      </c>
      <c r="E3161" t="s">
        <v>3</v>
      </c>
      <c r="F3161" t="s">
        <v>4</v>
      </c>
      <c r="G3161" t="s">
        <v>25</v>
      </c>
      <c r="H3161" t="s">
        <v>63</v>
      </c>
      <c r="I3161">
        <v>119.976</v>
      </c>
      <c r="J3161">
        <v>9</v>
      </c>
      <c r="K3161">
        <v>0.1</v>
      </c>
      <c r="L3161">
        <v>27.75</v>
      </c>
      <c r="M3161" s="7">
        <f>SUM(Table1[[#This Row],[Profit]]/Table1[[#This Row],[Sales]])</f>
        <v>0.23129625925185038</v>
      </c>
      <c r="N3161">
        <f>SUM(Table1[[#This Row],[Sales]]*Table1[[#This Row],[Quantity]])</f>
        <v>1079.7840000000001</v>
      </c>
    </row>
    <row r="3162" spans="1:14" x14ac:dyDescent="0.3">
      <c r="A3162" t="s">
        <v>2974</v>
      </c>
      <c r="B3162" s="1">
        <v>42259</v>
      </c>
      <c r="C3162" t="s">
        <v>2975</v>
      </c>
      <c r="D3162" t="s">
        <v>2976</v>
      </c>
      <c r="E3162" t="s">
        <v>3</v>
      </c>
      <c r="F3162" t="s">
        <v>40</v>
      </c>
      <c r="G3162" t="s">
        <v>13</v>
      </c>
      <c r="H3162" t="s">
        <v>27</v>
      </c>
      <c r="I3162">
        <v>5.18</v>
      </c>
      <c r="J3162">
        <v>2</v>
      </c>
      <c r="K3162">
        <v>0.2</v>
      </c>
      <c r="L3162">
        <v>0.14000000000000001</v>
      </c>
      <c r="M3162" s="7">
        <f>SUM(Table1[[#This Row],[Profit]]/Table1[[#This Row],[Sales]])</f>
        <v>2.7027027027027032E-2</v>
      </c>
      <c r="N3162">
        <f>SUM(Table1[[#This Row],[Sales]]*Table1[[#This Row],[Quantity]])</f>
        <v>10.36</v>
      </c>
    </row>
    <row r="3163" spans="1:14" x14ac:dyDescent="0.3">
      <c r="A3163" t="s">
        <v>2977</v>
      </c>
      <c r="B3163" s="1">
        <v>42268</v>
      </c>
      <c r="C3163" t="s">
        <v>1887</v>
      </c>
      <c r="D3163" t="s">
        <v>1888</v>
      </c>
      <c r="E3163" t="s">
        <v>3</v>
      </c>
      <c r="F3163" t="s">
        <v>12</v>
      </c>
      <c r="G3163" t="s">
        <v>13</v>
      </c>
      <c r="H3163" t="s">
        <v>67</v>
      </c>
      <c r="I3163">
        <v>15.56</v>
      </c>
      <c r="J3163">
        <v>9</v>
      </c>
      <c r="K3163">
        <v>0.2</v>
      </c>
      <c r="L3163">
        <v>2.23</v>
      </c>
      <c r="M3163" s="7">
        <f>SUM(Table1[[#This Row],[Profit]]/Table1[[#This Row],[Sales]])</f>
        <v>0.14331619537275064</v>
      </c>
      <c r="N3163">
        <f>SUM(Table1[[#This Row],[Sales]]*Table1[[#This Row],[Quantity]])</f>
        <v>140.04</v>
      </c>
    </row>
    <row r="3164" spans="1:14" x14ac:dyDescent="0.3">
      <c r="A3164" t="s">
        <v>2977</v>
      </c>
      <c r="B3164" s="1">
        <v>42268</v>
      </c>
      <c r="C3164" t="s">
        <v>1887</v>
      </c>
      <c r="D3164" t="s">
        <v>1888</v>
      </c>
      <c r="E3164" t="s">
        <v>3</v>
      </c>
      <c r="F3164" t="s">
        <v>12</v>
      </c>
      <c r="G3164" t="s">
        <v>13</v>
      </c>
      <c r="H3164" t="s">
        <v>67</v>
      </c>
      <c r="I3164">
        <v>78.349999999999994</v>
      </c>
      <c r="J3164">
        <v>2</v>
      </c>
      <c r="K3164">
        <v>0</v>
      </c>
      <c r="L3164">
        <v>19.43</v>
      </c>
      <c r="M3164" s="7">
        <f>SUM(Table1[[#This Row],[Profit]]/Table1[[#This Row],[Sales]])</f>
        <v>0.24798978940650926</v>
      </c>
      <c r="N3164">
        <f>SUM(Table1[[#This Row],[Sales]]*Table1[[#This Row],[Quantity]])</f>
        <v>156.69999999999999</v>
      </c>
    </row>
    <row r="3165" spans="1:14" x14ac:dyDescent="0.3">
      <c r="A3165" t="s">
        <v>2977</v>
      </c>
      <c r="B3165" s="1">
        <v>42268</v>
      </c>
      <c r="C3165" t="s">
        <v>1887</v>
      </c>
      <c r="D3165" t="s">
        <v>1888</v>
      </c>
      <c r="E3165" t="s">
        <v>3</v>
      </c>
      <c r="F3165" t="s">
        <v>12</v>
      </c>
      <c r="G3165" t="s">
        <v>13</v>
      </c>
      <c r="H3165" t="s">
        <v>24</v>
      </c>
      <c r="I3165">
        <v>59.52</v>
      </c>
      <c r="J3165">
        <v>4</v>
      </c>
      <c r="K3165">
        <v>0.1</v>
      </c>
      <c r="L3165">
        <v>12.62</v>
      </c>
      <c r="M3165" s="7">
        <f>SUM(Table1[[#This Row],[Profit]]/Table1[[#This Row],[Sales]])</f>
        <v>0.2120295698924731</v>
      </c>
      <c r="N3165">
        <f>SUM(Table1[[#This Row],[Sales]]*Table1[[#This Row],[Quantity]])</f>
        <v>238.08</v>
      </c>
    </row>
    <row r="3166" spans="1:14" x14ac:dyDescent="0.3">
      <c r="A3166" t="s">
        <v>2977</v>
      </c>
      <c r="B3166" s="1">
        <v>42268</v>
      </c>
      <c r="C3166" t="s">
        <v>1887</v>
      </c>
      <c r="D3166" t="s">
        <v>1888</v>
      </c>
      <c r="E3166" t="s">
        <v>3</v>
      </c>
      <c r="F3166" t="s">
        <v>12</v>
      </c>
      <c r="G3166" t="s">
        <v>13</v>
      </c>
      <c r="H3166" t="s">
        <v>32</v>
      </c>
      <c r="I3166">
        <v>38.520000000000003</v>
      </c>
      <c r="J3166">
        <v>2</v>
      </c>
      <c r="K3166">
        <v>0.25</v>
      </c>
      <c r="L3166">
        <v>3.74</v>
      </c>
      <c r="M3166" s="7">
        <f>SUM(Table1[[#This Row],[Profit]]/Table1[[#This Row],[Sales]])</f>
        <v>9.7092419522326057E-2</v>
      </c>
      <c r="N3166">
        <f>SUM(Table1[[#This Row],[Sales]]*Table1[[#This Row],[Quantity]])</f>
        <v>77.040000000000006</v>
      </c>
    </row>
    <row r="3167" spans="1:14" x14ac:dyDescent="0.3">
      <c r="A3167" t="s">
        <v>2977</v>
      </c>
      <c r="B3167" s="1">
        <v>42268</v>
      </c>
      <c r="C3167" t="s">
        <v>1887</v>
      </c>
      <c r="D3167" t="s">
        <v>1888</v>
      </c>
      <c r="E3167" t="s">
        <v>3</v>
      </c>
      <c r="F3167" t="s">
        <v>12</v>
      </c>
      <c r="G3167" t="s">
        <v>25</v>
      </c>
      <c r="H3167" t="s">
        <v>26</v>
      </c>
      <c r="I3167">
        <v>239.98400000000001</v>
      </c>
      <c r="J3167">
        <v>5</v>
      </c>
      <c r="K3167">
        <v>0.25</v>
      </c>
      <c r="L3167">
        <v>37.909999999999997</v>
      </c>
      <c r="M3167" s="7">
        <f>SUM(Table1[[#This Row],[Profit]]/Table1[[#This Row],[Sales]])</f>
        <v>0.1579688645909727</v>
      </c>
      <c r="N3167">
        <f>SUM(Table1[[#This Row],[Sales]]*Table1[[#This Row],[Quantity]])</f>
        <v>1199.92</v>
      </c>
    </row>
    <row r="3168" spans="1:14" x14ac:dyDescent="0.3">
      <c r="A3168" t="s">
        <v>2977</v>
      </c>
      <c r="B3168" s="1">
        <v>42268</v>
      </c>
      <c r="C3168" t="s">
        <v>1887</v>
      </c>
      <c r="D3168" t="s">
        <v>1888</v>
      </c>
      <c r="E3168" t="s">
        <v>3</v>
      </c>
      <c r="F3168" t="s">
        <v>12</v>
      </c>
      <c r="G3168" t="s">
        <v>13</v>
      </c>
      <c r="H3168" t="s">
        <v>32</v>
      </c>
      <c r="I3168">
        <v>19.350000000000001</v>
      </c>
      <c r="J3168">
        <v>8</v>
      </c>
      <c r="K3168">
        <v>0.2</v>
      </c>
      <c r="L3168">
        <v>2.63</v>
      </c>
      <c r="M3168" s="7">
        <f>SUM(Table1[[#This Row],[Profit]]/Table1[[#This Row],[Sales]])</f>
        <v>0.1359173126614987</v>
      </c>
      <c r="N3168">
        <f>SUM(Table1[[#This Row],[Sales]]*Table1[[#This Row],[Quantity]])</f>
        <v>154.80000000000001</v>
      </c>
    </row>
    <row r="3169" spans="1:14" x14ac:dyDescent="0.3">
      <c r="A3169" t="s">
        <v>2978</v>
      </c>
      <c r="B3169" s="1">
        <v>43037</v>
      </c>
      <c r="C3169" t="s">
        <v>485</v>
      </c>
      <c r="D3169" t="s">
        <v>486</v>
      </c>
      <c r="E3169" t="s">
        <v>3</v>
      </c>
      <c r="F3169" t="s">
        <v>40</v>
      </c>
      <c r="G3169" t="s">
        <v>5</v>
      </c>
      <c r="H3169" t="s">
        <v>23</v>
      </c>
      <c r="I3169">
        <v>67</v>
      </c>
      <c r="J3169">
        <v>3</v>
      </c>
      <c r="K3169">
        <v>0.2</v>
      </c>
      <c r="L3169">
        <v>2.7</v>
      </c>
      <c r="M3169" s="7">
        <f>SUM(Table1[[#This Row],[Profit]]/Table1[[#This Row],[Sales]])</f>
        <v>4.0298507462686567E-2</v>
      </c>
      <c r="N3169">
        <f>SUM(Table1[[#This Row],[Sales]]*Table1[[#This Row],[Quantity]])</f>
        <v>201</v>
      </c>
    </row>
    <row r="3170" spans="1:14" x14ac:dyDescent="0.3">
      <c r="A3170" t="s">
        <v>2979</v>
      </c>
      <c r="B3170" s="1">
        <v>42883</v>
      </c>
      <c r="C3170" t="s">
        <v>553</v>
      </c>
      <c r="D3170" t="s">
        <v>554</v>
      </c>
      <c r="E3170" t="s">
        <v>11</v>
      </c>
      <c r="F3170" t="s">
        <v>4</v>
      </c>
      <c r="G3170" t="s">
        <v>5</v>
      </c>
      <c r="H3170" t="s">
        <v>7</v>
      </c>
      <c r="I3170">
        <v>390.27199999999999</v>
      </c>
      <c r="J3170">
        <v>9</v>
      </c>
      <c r="K3170">
        <v>0</v>
      </c>
      <c r="L3170">
        <v>24.98</v>
      </c>
      <c r="M3170" s="7">
        <f>SUM(Table1[[#This Row],[Profit]]/Table1[[#This Row],[Sales]])</f>
        <v>6.4006641521810431E-2</v>
      </c>
      <c r="N3170">
        <f>SUM(Table1[[#This Row],[Sales]]*Table1[[#This Row],[Quantity]])</f>
        <v>3512.4479999999999</v>
      </c>
    </row>
    <row r="3171" spans="1:14" x14ac:dyDescent="0.3">
      <c r="A3171" t="s">
        <v>2979</v>
      </c>
      <c r="B3171" s="1">
        <v>42883</v>
      </c>
      <c r="C3171" t="s">
        <v>553</v>
      </c>
      <c r="D3171" t="s">
        <v>554</v>
      </c>
      <c r="E3171" t="s">
        <v>11</v>
      </c>
      <c r="F3171" t="s">
        <v>4</v>
      </c>
      <c r="G3171" t="s">
        <v>13</v>
      </c>
      <c r="H3171" t="s">
        <v>32</v>
      </c>
      <c r="I3171">
        <v>62.192</v>
      </c>
      <c r="J3171">
        <v>7</v>
      </c>
      <c r="K3171">
        <v>0.25</v>
      </c>
      <c r="L3171">
        <v>4.1900000000000004</v>
      </c>
      <c r="M3171" s="7">
        <f>SUM(Table1[[#This Row],[Profit]]/Table1[[#This Row],[Sales]])</f>
        <v>6.7372009261641372E-2</v>
      </c>
      <c r="N3171">
        <f>SUM(Table1[[#This Row],[Sales]]*Table1[[#This Row],[Quantity]])</f>
        <v>435.34399999999999</v>
      </c>
    </row>
    <row r="3172" spans="1:14" x14ac:dyDescent="0.3">
      <c r="A3172" t="s">
        <v>2980</v>
      </c>
      <c r="B3172" s="1">
        <v>43455</v>
      </c>
      <c r="C3172" t="s">
        <v>42</v>
      </c>
      <c r="D3172" t="s">
        <v>43</v>
      </c>
      <c r="E3172" t="s">
        <v>3</v>
      </c>
      <c r="F3172" t="s">
        <v>4</v>
      </c>
      <c r="G3172" t="s">
        <v>13</v>
      </c>
      <c r="H3172" t="s">
        <v>27</v>
      </c>
      <c r="I3172">
        <v>23.88</v>
      </c>
      <c r="J3172">
        <v>7</v>
      </c>
      <c r="K3172">
        <v>0.2</v>
      </c>
      <c r="L3172">
        <v>0.24</v>
      </c>
      <c r="M3172" s="7">
        <f>SUM(Table1[[#This Row],[Profit]]/Table1[[#This Row],[Sales]])</f>
        <v>1.0050251256281407E-2</v>
      </c>
      <c r="N3172">
        <f>SUM(Table1[[#This Row],[Sales]]*Table1[[#This Row],[Quantity]])</f>
        <v>167.16</v>
      </c>
    </row>
    <row r="3173" spans="1:14" x14ac:dyDescent="0.3">
      <c r="A3173" t="s">
        <v>2981</v>
      </c>
      <c r="B3173" s="1">
        <v>42815</v>
      </c>
      <c r="C3173" t="s">
        <v>1567</v>
      </c>
      <c r="D3173" t="s">
        <v>1568</v>
      </c>
      <c r="E3173" t="s">
        <v>3</v>
      </c>
      <c r="F3173" t="s">
        <v>40</v>
      </c>
      <c r="G3173" t="s">
        <v>13</v>
      </c>
      <c r="H3173" t="s">
        <v>27</v>
      </c>
      <c r="I3173">
        <v>3.1680000000000001</v>
      </c>
      <c r="J3173">
        <v>10</v>
      </c>
      <c r="K3173">
        <v>0.25</v>
      </c>
      <c r="L3173">
        <v>0.23</v>
      </c>
      <c r="M3173" s="7">
        <f>SUM(Table1[[#This Row],[Profit]]/Table1[[#This Row],[Sales]])</f>
        <v>7.2601010101010097E-2</v>
      </c>
      <c r="N3173">
        <f>SUM(Table1[[#This Row],[Sales]]*Table1[[#This Row],[Quantity]])</f>
        <v>31.68</v>
      </c>
    </row>
    <row r="3174" spans="1:14" x14ac:dyDescent="0.3">
      <c r="A3174" t="s">
        <v>2981</v>
      </c>
      <c r="B3174" s="1">
        <v>42815</v>
      </c>
      <c r="C3174" t="s">
        <v>1567</v>
      </c>
      <c r="D3174" t="s">
        <v>1568</v>
      </c>
      <c r="E3174" t="s">
        <v>3</v>
      </c>
      <c r="F3174" t="s">
        <v>40</v>
      </c>
      <c r="G3174" t="s">
        <v>5</v>
      </c>
      <c r="H3174" t="s">
        <v>7</v>
      </c>
      <c r="I3174">
        <v>528.42999999999995</v>
      </c>
      <c r="J3174">
        <v>5</v>
      </c>
      <c r="K3174">
        <v>0.25</v>
      </c>
      <c r="L3174">
        <v>96.29</v>
      </c>
      <c r="M3174" s="7">
        <f>SUM(Table1[[#This Row],[Profit]]/Table1[[#This Row],[Sales]])</f>
        <v>0.18221902617186764</v>
      </c>
      <c r="N3174">
        <f>SUM(Table1[[#This Row],[Sales]]*Table1[[#This Row],[Quantity]])</f>
        <v>2642.1499999999996</v>
      </c>
    </row>
    <row r="3175" spans="1:14" x14ac:dyDescent="0.3">
      <c r="A3175" t="s">
        <v>2981</v>
      </c>
      <c r="B3175" s="1">
        <v>42815</v>
      </c>
      <c r="C3175" t="s">
        <v>1567</v>
      </c>
      <c r="D3175" t="s">
        <v>1568</v>
      </c>
      <c r="E3175" t="s">
        <v>3</v>
      </c>
      <c r="F3175" t="s">
        <v>40</v>
      </c>
      <c r="G3175" t="s">
        <v>13</v>
      </c>
      <c r="H3175" t="s">
        <v>24</v>
      </c>
      <c r="I3175">
        <v>13.391999999999999</v>
      </c>
      <c r="J3175">
        <v>4</v>
      </c>
      <c r="K3175">
        <v>0.05</v>
      </c>
      <c r="L3175">
        <v>3.3</v>
      </c>
      <c r="M3175" s="7">
        <f>SUM(Table1[[#This Row],[Profit]]/Table1[[#This Row],[Sales]])</f>
        <v>0.24641577060931899</v>
      </c>
      <c r="N3175">
        <f>SUM(Table1[[#This Row],[Sales]]*Table1[[#This Row],[Quantity]])</f>
        <v>53.567999999999998</v>
      </c>
    </row>
    <row r="3176" spans="1:14" x14ac:dyDescent="0.3">
      <c r="A3176" t="s">
        <v>2982</v>
      </c>
      <c r="B3176" s="1">
        <v>43415</v>
      </c>
      <c r="C3176" t="s">
        <v>700</v>
      </c>
      <c r="D3176" t="s">
        <v>701</v>
      </c>
      <c r="E3176" t="s">
        <v>3</v>
      </c>
      <c r="F3176" t="s">
        <v>40</v>
      </c>
      <c r="G3176" t="s">
        <v>13</v>
      </c>
      <c r="H3176" t="s">
        <v>24</v>
      </c>
      <c r="I3176">
        <v>181.86</v>
      </c>
      <c r="J3176">
        <v>10</v>
      </c>
      <c r="K3176">
        <v>0</v>
      </c>
      <c r="L3176">
        <v>10.64</v>
      </c>
      <c r="M3176" s="7">
        <f>SUM(Table1[[#This Row],[Profit]]/Table1[[#This Row],[Sales]])</f>
        <v>5.8506543494996149E-2</v>
      </c>
      <c r="N3176">
        <f>SUM(Table1[[#This Row],[Sales]]*Table1[[#This Row],[Quantity]])</f>
        <v>1818.6000000000001</v>
      </c>
    </row>
    <row r="3177" spans="1:14" x14ac:dyDescent="0.3">
      <c r="A3177" t="s">
        <v>2983</v>
      </c>
      <c r="B3177" s="1">
        <v>43366</v>
      </c>
      <c r="C3177" t="s">
        <v>907</v>
      </c>
      <c r="D3177" t="s">
        <v>908</v>
      </c>
      <c r="E3177" t="s">
        <v>3</v>
      </c>
      <c r="F3177" t="s">
        <v>12</v>
      </c>
      <c r="G3177" t="s">
        <v>5</v>
      </c>
      <c r="H3177" t="s">
        <v>6</v>
      </c>
      <c r="I3177">
        <v>180.58799999999999</v>
      </c>
      <c r="J3177">
        <v>6</v>
      </c>
      <c r="K3177">
        <v>0.15</v>
      </c>
      <c r="L3177">
        <v>4.04</v>
      </c>
      <c r="M3177" s="7">
        <f>SUM(Table1[[#This Row],[Profit]]/Table1[[#This Row],[Sales]])</f>
        <v>2.2371364653243849E-2</v>
      </c>
      <c r="N3177">
        <f>SUM(Table1[[#This Row],[Sales]]*Table1[[#This Row],[Quantity]])</f>
        <v>1083.528</v>
      </c>
    </row>
    <row r="3178" spans="1:14" x14ac:dyDescent="0.3">
      <c r="A3178" t="s">
        <v>2983</v>
      </c>
      <c r="B3178" s="1">
        <v>43366</v>
      </c>
      <c r="C3178" t="s">
        <v>907</v>
      </c>
      <c r="D3178" t="s">
        <v>908</v>
      </c>
      <c r="E3178" t="s">
        <v>3</v>
      </c>
      <c r="F3178" t="s">
        <v>12</v>
      </c>
      <c r="G3178" t="s">
        <v>25</v>
      </c>
      <c r="H3178" t="s">
        <v>63</v>
      </c>
      <c r="I3178">
        <v>47.984000000000002</v>
      </c>
      <c r="J3178">
        <v>7</v>
      </c>
      <c r="K3178">
        <v>0.1</v>
      </c>
      <c r="L3178">
        <v>9</v>
      </c>
      <c r="M3178" s="7">
        <f>SUM(Table1[[#This Row],[Profit]]/Table1[[#This Row],[Sales]])</f>
        <v>0.18756252084028008</v>
      </c>
      <c r="N3178">
        <f>SUM(Table1[[#This Row],[Sales]]*Table1[[#This Row],[Quantity]])</f>
        <v>335.88800000000003</v>
      </c>
    </row>
    <row r="3179" spans="1:14" x14ac:dyDescent="0.3">
      <c r="A3179" t="s">
        <v>2984</v>
      </c>
      <c r="B3179" s="1">
        <v>43353</v>
      </c>
      <c r="C3179" t="s">
        <v>426</v>
      </c>
      <c r="D3179" t="s">
        <v>427</v>
      </c>
      <c r="E3179" t="s">
        <v>3</v>
      </c>
      <c r="F3179" t="s">
        <v>56</v>
      </c>
      <c r="G3179" t="s">
        <v>13</v>
      </c>
      <c r="H3179" t="s">
        <v>32</v>
      </c>
      <c r="I3179">
        <v>18.760000000000002</v>
      </c>
      <c r="J3179">
        <v>3</v>
      </c>
      <c r="K3179">
        <v>0</v>
      </c>
      <c r="L3179">
        <v>3.28</v>
      </c>
      <c r="M3179" s="7">
        <f>SUM(Table1[[#This Row],[Profit]]/Table1[[#This Row],[Sales]])</f>
        <v>0.17484008528784645</v>
      </c>
      <c r="N3179">
        <f>SUM(Table1[[#This Row],[Sales]]*Table1[[#This Row],[Quantity]])</f>
        <v>56.28</v>
      </c>
    </row>
    <row r="3180" spans="1:14" x14ac:dyDescent="0.3">
      <c r="A3180" t="s">
        <v>2985</v>
      </c>
      <c r="B3180" s="1">
        <v>43439</v>
      </c>
      <c r="C3180" t="s">
        <v>1450</v>
      </c>
      <c r="D3180" t="s">
        <v>1451</v>
      </c>
      <c r="E3180" t="s">
        <v>11</v>
      </c>
      <c r="F3180" t="s">
        <v>56</v>
      </c>
      <c r="G3180" t="s">
        <v>5</v>
      </c>
      <c r="H3180" t="s">
        <v>23</v>
      </c>
      <c r="I3180">
        <v>20.94</v>
      </c>
      <c r="J3180">
        <v>3</v>
      </c>
      <c r="K3180">
        <v>0.05</v>
      </c>
      <c r="L3180">
        <v>1.51</v>
      </c>
      <c r="M3180" s="7">
        <f>SUM(Table1[[#This Row],[Profit]]/Table1[[#This Row],[Sales]])</f>
        <v>7.2110792741165233E-2</v>
      </c>
      <c r="N3180">
        <f>SUM(Table1[[#This Row],[Sales]]*Table1[[#This Row],[Quantity]])</f>
        <v>62.820000000000007</v>
      </c>
    </row>
    <row r="3181" spans="1:14" x14ac:dyDescent="0.3">
      <c r="A3181" t="s">
        <v>2985</v>
      </c>
      <c r="B3181" s="1">
        <v>43439</v>
      </c>
      <c r="C3181" t="s">
        <v>1450</v>
      </c>
      <c r="D3181" t="s">
        <v>1451</v>
      </c>
      <c r="E3181" t="s">
        <v>11</v>
      </c>
      <c r="F3181" t="s">
        <v>56</v>
      </c>
      <c r="G3181" t="s">
        <v>5</v>
      </c>
      <c r="H3181" t="s">
        <v>23</v>
      </c>
      <c r="I3181">
        <v>58.68</v>
      </c>
      <c r="J3181">
        <v>2</v>
      </c>
      <c r="K3181">
        <v>0.25</v>
      </c>
      <c r="L3181">
        <v>10.35</v>
      </c>
      <c r="M3181" s="7">
        <f>SUM(Table1[[#This Row],[Profit]]/Table1[[#This Row],[Sales]])</f>
        <v>0.17638036809815949</v>
      </c>
      <c r="N3181">
        <f>SUM(Table1[[#This Row],[Sales]]*Table1[[#This Row],[Quantity]])</f>
        <v>117.36</v>
      </c>
    </row>
    <row r="3182" spans="1:14" x14ac:dyDescent="0.3">
      <c r="A3182" t="s">
        <v>2985</v>
      </c>
      <c r="B3182" s="1">
        <v>43439</v>
      </c>
      <c r="C3182" t="s">
        <v>1450</v>
      </c>
      <c r="D3182" t="s">
        <v>1451</v>
      </c>
      <c r="E3182" t="s">
        <v>11</v>
      </c>
      <c r="F3182" t="s">
        <v>56</v>
      </c>
      <c r="G3182" t="s">
        <v>13</v>
      </c>
      <c r="H3182" t="s">
        <v>28</v>
      </c>
      <c r="I3182">
        <v>254.9</v>
      </c>
      <c r="J3182">
        <v>3</v>
      </c>
      <c r="K3182">
        <v>0.1</v>
      </c>
      <c r="L3182">
        <v>18.89</v>
      </c>
      <c r="M3182" s="7">
        <f>SUM(Table1[[#This Row],[Profit]]/Table1[[#This Row],[Sales]])</f>
        <v>7.410749313456258E-2</v>
      </c>
      <c r="N3182">
        <f>SUM(Table1[[#This Row],[Sales]]*Table1[[#This Row],[Quantity]])</f>
        <v>764.7</v>
      </c>
    </row>
    <row r="3183" spans="1:14" x14ac:dyDescent="0.3">
      <c r="A3183" t="s">
        <v>2986</v>
      </c>
      <c r="B3183" s="1">
        <v>43413</v>
      </c>
      <c r="C3183" t="s">
        <v>1044</v>
      </c>
      <c r="D3183" t="s">
        <v>1045</v>
      </c>
      <c r="E3183" t="s">
        <v>11</v>
      </c>
      <c r="F3183" t="s">
        <v>56</v>
      </c>
      <c r="G3183" t="s">
        <v>13</v>
      </c>
      <c r="H3183" t="s">
        <v>27</v>
      </c>
      <c r="I3183">
        <v>9.64</v>
      </c>
      <c r="J3183">
        <v>2</v>
      </c>
      <c r="K3183">
        <v>0.05</v>
      </c>
      <c r="L3183">
        <v>0.53</v>
      </c>
      <c r="M3183" s="7">
        <f>SUM(Table1[[#This Row],[Profit]]/Table1[[#This Row],[Sales]])</f>
        <v>5.4979253112033194E-2</v>
      </c>
      <c r="N3183">
        <f>SUM(Table1[[#This Row],[Sales]]*Table1[[#This Row],[Quantity]])</f>
        <v>19.28</v>
      </c>
    </row>
    <row r="3184" spans="1:14" x14ac:dyDescent="0.3">
      <c r="A3184" t="s">
        <v>2986</v>
      </c>
      <c r="B3184" s="1">
        <v>43413</v>
      </c>
      <c r="C3184" t="s">
        <v>1044</v>
      </c>
      <c r="D3184" t="s">
        <v>1045</v>
      </c>
      <c r="E3184" t="s">
        <v>11</v>
      </c>
      <c r="F3184" t="s">
        <v>56</v>
      </c>
      <c r="G3184" t="s">
        <v>25</v>
      </c>
      <c r="H3184" t="s">
        <v>63</v>
      </c>
      <c r="I3184">
        <v>826.62</v>
      </c>
      <c r="J3184">
        <v>8</v>
      </c>
      <c r="K3184">
        <v>0.15</v>
      </c>
      <c r="L3184">
        <v>159.02000000000001</v>
      </c>
      <c r="M3184" s="7">
        <f>SUM(Table1[[#This Row],[Profit]]/Table1[[#This Row],[Sales]])</f>
        <v>0.19237376303501005</v>
      </c>
      <c r="N3184">
        <f>SUM(Table1[[#This Row],[Sales]]*Table1[[#This Row],[Quantity]])</f>
        <v>6612.96</v>
      </c>
    </row>
    <row r="3185" spans="1:14" x14ac:dyDescent="0.3">
      <c r="A3185" t="s">
        <v>2986</v>
      </c>
      <c r="B3185" s="1">
        <v>43413</v>
      </c>
      <c r="C3185" t="s">
        <v>1044</v>
      </c>
      <c r="D3185" t="s">
        <v>1045</v>
      </c>
      <c r="E3185" t="s">
        <v>11</v>
      </c>
      <c r="F3185" t="s">
        <v>56</v>
      </c>
      <c r="G3185" t="s">
        <v>13</v>
      </c>
      <c r="H3185" t="s">
        <v>19</v>
      </c>
      <c r="I3185">
        <v>1633.14</v>
      </c>
      <c r="J3185">
        <v>1</v>
      </c>
      <c r="K3185">
        <v>0.15</v>
      </c>
      <c r="L3185">
        <v>256.45</v>
      </c>
      <c r="M3185" s="7">
        <f>SUM(Table1[[#This Row],[Profit]]/Table1[[#This Row],[Sales]])</f>
        <v>0.15702879116303561</v>
      </c>
      <c r="N3185">
        <f>SUM(Table1[[#This Row],[Sales]]*Table1[[#This Row],[Quantity]])</f>
        <v>1633.14</v>
      </c>
    </row>
    <row r="3186" spans="1:14" x14ac:dyDescent="0.3">
      <c r="A3186" t="s">
        <v>2986</v>
      </c>
      <c r="B3186" s="1">
        <v>43413</v>
      </c>
      <c r="C3186" t="s">
        <v>1044</v>
      </c>
      <c r="D3186" t="s">
        <v>1045</v>
      </c>
      <c r="E3186" t="s">
        <v>11</v>
      </c>
      <c r="F3186" t="s">
        <v>56</v>
      </c>
      <c r="G3186" t="s">
        <v>13</v>
      </c>
      <c r="H3186" t="s">
        <v>19</v>
      </c>
      <c r="I3186">
        <v>544.38</v>
      </c>
      <c r="J3186">
        <v>7</v>
      </c>
      <c r="K3186">
        <v>0.05</v>
      </c>
      <c r="L3186">
        <v>72.73</v>
      </c>
      <c r="M3186" s="7">
        <f>SUM(Table1[[#This Row],[Profit]]/Table1[[#This Row],[Sales]])</f>
        <v>0.13360152834417136</v>
      </c>
      <c r="N3186">
        <f>SUM(Table1[[#This Row],[Sales]]*Table1[[#This Row],[Quantity]])</f>
        <v>3810.66</v>
      </c>
    </row>
    <row r="3187" spans="1:14" x14ac:dyDescent="0.3">
      <c r="A3187" t="s">
        <v>2987</v>
      </c>
      <c r="B3187" s="1">
        <v>42315</v>
      </c>
      <c r="C3187" t="s">
        <v>2170</v>
      </c>
      <c r="D3187" t="s">
        <v>2171</v>
      </c>
      <c r="E3187" t="s">
        <v>11</v>
      </c>
      <c r="F3187" t="s">
        <v>40</v>
      </c>
      <c r="G3187" t="s">
        <v>13</v>
      </c>
      <c r="H3187" t="s">
        <v>27</v>
      </c>
      <c r="I3187">
        <v>26.045999999999999</v>
      </c>
      <c r="J3187">
        <v>10</v>
      </c>
      <c r="K3187">
        <v>0.25</v>
      </c>
      <c r="L3187">
        <v>3.86</v>
      </c>
      <c r="M3187" s="7">
        <f>SUM(Table1[[#This Row],[Profit]]/Table1[[#This Row],[Sales]])</f>
        <v>0.14819933962988557</v>
      </c>
      <c r="N3187">
        <f>SUM(Table1[[#This Row],[Sales]]*Table1[[#This Row],[Quantity]])</f>
        <v>260.45999999999998</v>
      </c>
    </row>
    <row r="3188" spans="1:14" x14ac:dyDescent="0.3">
      <c r="A3188" t="s">
        <v>2987</v>
      </c>
      <c r="B3188" s="1">
        <v>42315</v>
      </c>
      <c r="C3188" t="s">
        <v>2170</v>
      </c>
      <c r="D3188" t="s">
        <v>2171</v>
      </c>
      <c r="E3188" t="s">
        <v>11</v>
      </c>
      <c r="F3188" t="s">
        <v>40</v>
      </c>
      <c r="G3188" t="s">
        <v>13</v>
      </c>
      <c r="H3188" t="s">
        <v>67</v>
      </c>
      <c r="I3188">
        <v>74.352000000000004</v>
      </c>
      <c r="J3188">
        <v>8</v>
      </c>
      <c r="K3188">
        <v>0.15</v>
      </c>
      <c r="L3188">
        <v>17.309999999999999</v>
      </c>
      <c r="M3188" s="7">
        <f>SUM(Table1[[#This Row],[Profit]]/Table1[[#This Row],[Sales]])</f>
        <v>0.23281149128469977</v>
      </c>
      <c r="N3188">
        <f>SUM(Table1[[#This Row],[Sales]]*Table1[[#This Row],[Quantity]])</f>
        <v>594.81600000000003</v>
      </c>
    </row>
    <row r="3189" spans="1:14" x14ac:dyDescent="0.3">
      <c r="A3189" t="s">
        <v>2988</v>
      </c>
      <c r="B3189" s="1">
        <v>43171</v>
      </c>
      <c r="C3189" t="s">
        <v>51</v>
      </c>
      <c r="D3189" t="s">
        <v>52</v>
      </c>
      <c r="E3189" t="s">
        <v>11</v>
      </c>
      <c r="F3189" t="s">
        <v>56</v>
      </c>
      <c r="G3189" t="s">
        <v>25</v>
      </c>
      <c r="H3189" t="s">
        <v>26</v>
      </c>
      <c r="I3189">
        <v>69.930000000000007</v>
      </c>
      <c r="J3189">
        <v>5</v>
      </c>
      <c r="K3189">
        <v>0</v>
      </c>
      <c r="L3189">
        <v>4.09</v>
      </c>
      <c r="M3189" s="7">
        <f>SUM(Table1[[#This Row],[Profit]]/Table1[[#This Row],[Sales]])</f>
        <v>5.8487058487058478E-2</v>
      </c>
      <c r="N3189">
        <f>SUM(Table1[[#This Row],[Sales]]*Table1[[#This Row],[Quantity]])</f>
        <v>349.65000000000003</v>
      </c>
    </row>
    <row r="3190" spans="1:14" x14ac:dyDescent="0.3">
      <c r="A3190" t="s">
        <v>2989</v>
      </c>
      <c r="B3190" s="1">
        <v>43393</v>
      </c>
      <c r="C3190" t="s">
        <v>233</v>
      </c>
      <c r="D3190" t="s">
        <v>234</v>
      </c>
      <c r="E3190" t="s">
        <v>11</v>
      </c>
      <c r="F3190" t="s">
        <v>12</v>
      </c>
      <c r="G3190" t="s">
        <v>13</v>
      </c>
      <c r="H3190" t="s">
        <v>14</v>
      </c>
      <c r="I3190">
        <v>3.75</v>
      </c>
      <c r="J3190">
        <v>1</v>
      </c>
      <c r="K3190">
        <v>0.05</v>
      </c>
      <c r="L3190">
        <v>0.72</v>
      </c>
      <c r="M3190" s="7">
        <f>SUM(Table1[[#This Row],[Profit]]/Table1[[#This Row],[Sales]])</f>
        <v>0.192</v>
      </c>
      <c r="N3190">
        <f>SUM(Table1[[#This Row],[Sales]]*Table1[[#This Row],[Quantity]])</f>
        <v>3.75</v>
      </c>
    </row>
    <row r="3191" spans="1:14" x14ac:dyDescent="0.3">
      <c r="A3191" t="s">
        <v>2989</v>
      </c>
      <c r="B3191" s="1">
        <v>43393</v>
      </c>
      <c r="C3191" t="s">
        <v>233</v>
      </c>
      <c r="D3191" t="s">
        <v>234</v>
      </c>
      <c r="E3191" t="s">
        <v>11</v>
      </c>
      <c r="F3191" t="s">
        <v>12</v>
      </c>
      <c r="G3191" t="s">
        <v>13</v>
      </c>
      <c r="H3191" t="s">
        <v>27</v>
      </c>
      <c r="I3191">
        <v>20.928000000000001</v>
      </c>
      <c r="J3191">
        <v>9</v>
      </c>
      <c r="K3191">
        <v>0.25</v>
      </c>
      <c r="L3191">
        <v>0.62</v>
      </c>
      <c r="M3191" s="7">
        <f>SUM(Table1[[#This Row],[Profit]]/Table1[[#This Row],[Sales]])</f>
        <v>2.9625382262996939E-2</v>
      </c>
      <c r="N3191">
        <f>SUM(Table1[[#This Row],[Sales]]*Table1[[#This Row],[Quantity]])</f>
        <v>188.352</v>
      </c>
    </row>
    <row r="3192" spans="1:14" x14ac:dyDescent="0.3">
      <c r="A3192" t="s">
        <v>2990</v>
      </c>
      <c r="B3192" s="1">
        <v>42731</v>
      </c>
      <c r="C3192" t="s">
        <v>2737</v>
      </c>
      <c r="D3192" t="s">
        <v>2738</v>
      </c>
      <c r="E3192" t="s">
        <v>39</v>
      </c>
      <c r="F3192" t="s">
        <v>40</v>
      </c>
      <c r="G3192" t="s">
        <v>13</v>
      </c>
      <c r="H3192" t="s">
        <v>19</v>
      </c>
      <c r="I3192">
        <v>12.672000000000001</v>
      </c>
      <c r="J3192">
        <v>1</v>
      </c>
      <c r="K3192">
        <v>0</v>
      </c>
      <c r="L3192">
        <v>2.14</v>
      </c>
      <c r="M3192" s="7">
        <f>SUM(Table1[[#This Row],[Profit]]/Table1[[#This Row],[Sales]])</f>
        <v>0.16887626262626262</v>
      </c>
      <c r="N3192">
        <f>SUM(Table1[[#This Row],[Sales]]*Table1[[#This Row],[Quantity]])</f>
        <v>12.672000000000001</v>
      </c>
    </row>
    <row r="3193" spans="1:14" x14ac:dyDescent="0.3">
      <c r="A3193" t="s">
        <v>2991</v>
      </c>
      <c r="B3193" s="1">
        <v>43375</v>
      </c>
      <c r="C3193" t="s">
        <v>1141</v>
      </c>
      <c r="D3193" t="s">
        <v>1142</v>
      </c>
      <c r="E3193" t="s">
        <v>11</v>
      </c>
      <c r="F3193" t="s">
        <v>56</v>
      </c>
      <c r="G3193" t="s">
        <v>25</v>
      </c>
      <c r="H3193" t="s">
        <v>26</v>
      </c>
      <c r="I3193">
        <v>65.989999999999995</v>
      </c>
      <c r="J3193">
        <v>7</v>
      </c>
      <c r="K3193">
        <v>0</v>
      </c>
      <c r="L3193">
        <v>10.29</v>
      </c>
      <c r="M3193" s="7">
        <f>SUM(Table1[[#This Row],[Profit]]/Table1[[#This Row],[Sales]])</f>
        <v>0.15593271707834519</v>
      </c>
      <c r="N3193">
        <f>SUM(Table1[[#This Row],[Sales]]*Table1[[#This Row],[Quantity]])</f>
        <v>461.92999999999995</v>
      </c>
    </row>
    <row r="3194" spans="1:14" x14ac:dyDescent="0.3">
      <c r="A3194" t="s">
        <v>2992</v>
      </c>
      <c r="B3194" s="1">
        <v>43255</v>
      </c>
      <c r="C3194" t="s">
        <v>2443</v>
      </c>
      <c r="D3194" t="s">
        <v>2444</v>
      </c>
      <c r="E3194" t="s">
        <v>11</v>
      </c>
      <c r="F3194" t="s">
        <v>40</v>
      </c>
      <c r="G3194" t="s">
        <v>13</v>
      </c>
      <c r="H3194" t="s">
        <v>27</v>
      </c>
      <c r="I3194">
        <v>6.37</v>
      </c>
      <c r="J3194">
        <v>7</v>
      </c>
      <c r="K3194">
        <v>0.15</v>
      </c>
      <c r="L3194">
        <v>0.65</v>
      </c>
      <c r="M3194" s="7">
        <f>SUM(Table1[[#This Row],[Profit]]/Table1[[#This Row],[Sales]])</f>
        <v>0.10204081632653061</v>
      </c>
      <c r="N3194">
        <f>SUM(Table1[[#This Row],[Sales]]*Table1[[#This Row],[Quantity]])</f>
        <v>44.59</v>
      </c>
    </row>
    <row r="3195" spans="1:14" x14ac:dyDescent="0.3">
      <c r="A3195" t="s">
        <v>2993</v>
      </c>
      <c r="B3195" s="1">
        <v>42248</v>
      </c>
      <c r="C3195" t="s">
        <v>2994</v>
      </c>
      <c r="D3195" t="s">
        <v>2995</v>
      </c>
      <c r="E3195" t="s">
        <v>3</v>
      </c>
      <c r="F3195" t="s">
        <v>40</v>
      </c>
      <c r="G3195" t="s">
        <v>13</v>
      </c>
      <c r="H3195" t="s">
        <v>27</v>
      </c>
      <c r="I3195">
        <v>3.6480000000000001</v>
      </c>
      <c r="J3195">
        <v>2</v>
      </c>
      <c r="K3195">
        <v>0.1</v>
      </c>
      <c r="L3195">
        <v>0.25</v>
      </c>
      <c r="M3195" s="7">
        <f>SUM(Table1[[#This Row],[Profit]]/Table1[[#This Row],[Sales]])</f>
        <v>6.8530701754385956E-2</v>
      </c>
      <c r="N3195">
        <f>SUM(Table1[[#This Row],[Sales]]*Table1[[#This Row],[Quantity]])</f>
        <v>7.2960000000000003</v>
      </c>
    </row>
    <row r="3196" spans="1:14" x14ac:dyDescent="0.3">
      <c r="A3196" t="s">
        <v>2993</v>
      </c>
      <c r="B3196" s="1">
        <v>42248</v>
      </c>
      <c r="C3196" t="s">
        <v>2994</v>
      </c>
      <c r="D3196" t="s">
        <v>2995</v>
      </c>
      <c r="E3196" t="s">
        <v>3</v>
      </c>
      <c r="F3196" t="s">
        <v>40</v>
      </c>
      <c r="G3196" t="s">
        <v>13</v>
      </c>
      <c r="H3196" t="s">
        <v>32</v>
      </c>
      <c r="I3196">
        <v>31.103999999999999</v>
      </c>
      <c r="J3196">
        <v>8</v>
      </c>
      <c r="K3196">
        <v>0.05</v>
      </c>
      <c r="L3196">
        <v>7.33</v>
      </c>
      <c r="M3196" s="7">
        <f>SUM(Table1[[#This Row],[Profit]]/Table1[[#This Row],[Sales]])</f>
        <v>0.23566100823045269</v>
      </c>
      <c r="N3196">
        <f>SUM(Table1[[#This Row],[Sales]]*Table1[[#This Row],[Quantity]])</f>
        <v>248.83199999999999</v>
      </c>
    </row>
    <row r="3197" spans="1:14" x14ac:dyDescent="0.3">
      <c r="A3197" t="s">
        <v>2996</v>
      </c>
      <c r="B3197" s="1">
        <v>42955</v>
      </c>
      <c r="C3197" t="s">
        <v>1688</v>
      </c>
      <c r="D3197" t="s">
        <v>1689</v>
      </c>
      <c r="E3197" t="s">
        <v>39</v>
      </c>
      <c r="F3197" t="s">
        <v>4</v>
      </c>
      <c r="G3197" t="s">
        <v>13</v>
      </c>
      <c r="H3197" t="s">
        <v>101</v>
      </c>
      <c r="I3197">
        <v>23.34</v>
      </c>
      <c r="J3197">
        <v>2</v>
      </c>
      <c r="K3197">
        <v>0.1</v>
      </c>
      <c r="L3197">
        <v>2.68</v>
      </c>
      <c r="M3197" s="7">
        <f>SUM(Table1[[#This Row],[Profit]]/Table1[[#This Row],[Sales]])</f>
        <v>0.11482433590402742</v>
      </c>
      <c r="N3197">
        <f>SUM(Table1[[#This Row],[Sales]]*Table1[[#This Row],[Quantity]])</f>
        <v>46.68</v>
      </c>
    </row>
    <row r="3198" spans="1:14" x14ac:dyDescent="0.3">
      <c r="A3198" t="s">
        <v>2997</v>
      </c>
      <c r="B3198" s="1">
        <v>43303</v>
      </c>
      <c r="C3198" t="s">
        <v>307</v>
      </c>
      <c r="D3198" t="s">
        <v>308</v>
      </c>
      <c r="E3198" t="s">
        <v>11</v>
      </c>
      <c r="F3198" t="s">
        <v>56</v>
      </c>
      <c r="G3198" t="s">
        <v>25</v>
      </c>
      <c r="H3198" t="s">
        <v>26</v>
      </c>
      <c r="I3198">
        <v>29.97</v>
      </c>
      <c r="J3198">
        <v>3</v>
      </c>
      <c r="K3198">
        <v>0.05</v>
      </c>
      <c r="L3198">
        <v>7.7</v>
      </c>
      <c r="M3198" s="7">
        <f>SUM(Table1[[#This Row],[Profit]]/Table1[[#This Row],[Sales]])</f>
        <v>0.25692359025692363</v>
      </c>
      <c r="N3198">
        <f>SUM(Table1[[#This Row],[Sales]]*Table1[[#This Row],[Quantity]])</f>
        <v>89.91</v>
      </c>
    </row>
    <row r="3199" spans="1:14" x14ac:dyDescent="0.3">
      <c r="A3199" t="s">
        <v>2998</v>
      </c>
      <c r="B3199" s="1">
        <v>42561</v>
      </c>
      <c r="C3199" t="s">
        <v>61</v>
      </c>
      <c r="D3199" t="s">
        <v>62</v>
      </c>
      <c r="E3199" t="s">
        <v>3</v>
      </c>
      <c r="F3199" t="s">
        <v>12</v>
      </c>
      <c r="G3199" t="s">
        <v>13</v>
      </c>
      <c r="H3199" t="s">
        <v>27</v>
      </c>
      <c r="I3199">
        <v>3.3660000000000001</v>
      </c>
      <c r="J3199">
        <v>9</v>
      </c>
      <c r="K3199">
        <v>0.1</v>
      </c>
      <c r="L3199">
        <v>0.37</v>
      </c>
      <c r="M3199" s="7">
        <f>SUM(Table1[[#This Row],[Profit]]/Table1[[#This Row],[Sales]])</f>
        <v>0.10992275698158051</v>
      </c>
      <c r="N3199">
        <f>SUM(Table1[[#This Row],[Sales]]*Table1[[#This Row],[Quantity]])</f>
        <v>30.294</v>
      </c>
    </row>
    <row r="3200" spans="1:14" x14ac:dyDescent="0.3">
      <c r="A3200" t="s">
        <v>2999</v>
      </c>
      <c r="B3200" s="1">
        <v>42339</v>
      </c>
      <c r="C3200" t="s">
        <v>1840</v>
      </c>
      <c r="D3200" t="s">
        <v>1841</v>
      </c>
      <c r="E3200" t="s">
        <v>3</v>
      </c>
      <c r="F3200" t="s">
        <v>4</v>
      </c>
      <c r="G3200" t="s">
        <v>25</v>
      </c>
      <c r="H3200" t="s">
        <v>26</v>
      </c>
      <c r="I3200">
        <v>95.968000000000004</v>
      </c>
      <c r="J3200">
        <v>10</v>
      </c>
      <c r="K3200">
        <v>0.05</v>
      </c>
      <c r="L3200">
        <v>23.51</v>
      </c>
      <c r="M3200" s="7">
        <f>SUM(Table1[[#This Row],[Profit]]/Table1[[#This Row],[Sales]])</f>
        <v>0.24497749249749917</v>
      </c>
      <c r="N3200">
        <f>SUM(Table1[[#This Row],[Sales]]*Table1[[#This Row],[Quantity]])</f>
        <v>959.68000000000006</v>
      </c>
    </row>
    <row r="3201" spans="1:14" x14ac:dyDescent="0.3">
      <c r="A3201" t="s">
        <v>3000</v>
      </c>
      <c r="B3201" s="1">
        <v>43452</v>
      </c>
      <c r="C3201" t="s">
        <v>3001</v>
      </c>
      <c r="D3201" t="s">
        <v>3002</v>
      </c>
      <c r="E3201" t="s">
        <v>11</v>
      </c>
      <c r="F3201" t="s">
        <v>56</v>
      </c>
      <c r="G3201" t="s">
        <v>13</v>
      </c>
      <c r="H3201" t="s">
        <v>24</v>
      </c>
      <c r="I3201">
        <v>18.704000000000001</v>
      </c>
      <c r="J3201">
        <v>3</v>
      </c>
      <c r="K3201">
        <v>0.15</v>
      </c>
      <c r="L3201">
        <v>2.64</v>
      </c>
      <c r="M3201" s="7">
        <f>SUM(Table1[[#This Row],[Profit]]/Table1[[#This Row],[Sales]])</f>
        <v>0.14114627887082978</v>
      </c>
      <c r="N3201">
        <f>SUM(Table1[[#This Row],[Sales]]*Table1[[#This Row],[Quantity]])</f>
        <v>56.112000000000002</v>
      </c>
    </row>
    <row r="3202" spans="1:14" x14ac:dyDescent="0.3">
      <c r="A3202" t="s">
        <v>3003</v>
      </c>
      <c r="B3202" s="1">
        <v>42142</v>
      </c>
      <c r="C3202" t="s">
        <v>251</v>
      </c>
      <c r="D3202" t="s">
        <v>252</v>
      </c>
      <c r="E3202" t="s">
        <v>3</v>
      </c>
      <c r="F3202" t="s">
        <v>56</v>
      </c>
      <c r="G3202" t="s">
        <v>5</v>
      </c>
      <c r="H3202" t="s">
        <v>23</v>
      </c>
      <c r="I3202">
        <v>149.232</v>
      </c>
      <c r="J3202">
        <v>10</v>
      </c>
      <c r="K3202">
        <v>0.2</v>
      </c>
      <c r="L3202">
        <v>12.89</v>
      </c>
      <c r="M3202" s="7">
        <f>SUM(Table1[[#This Row],[Profit]]/Table1[[#This Row],[Sales]])</f>
        <v>8.6375576283906935E-2</v>
      </c>
      <c r="N3202">
        <f>SUM(Table1[[#This Row],[Sales]]*Table1[[#This Row],[Quantity]])</f>
        <v>1492.32</v>
      </c>
    </row>
    <row r="3203" spans="1:14" x14ac:dyDescent="0.3">
      <c r="A3203" t="s">
        <v>3003</v>
      </c>
      <c r="B3203" s="1">
        <v>42142</v>
      </c>
      <c r="C3203" t="s">
        <v>251</v>
      </c>
      <c r="D3203" t="s">
        <v>252</v>
      </c>
      <c r="E3203" t="s">
        <v>3</v>
      </c>
      <c r="F3203" t="s">
        <v>56</v>
      </c>
      <c r="G3203" t="s">
        <v>13</v>
      </c>
      <c r="H3203" t="s">
        <v>32</v>
      </c>
      <c r="I3203">
        <v>15.936</v>
      </c>
      <c r="J3203">
        <v>10</v>
      </c>
      <c r="K3203">
        <v>0.25</v>
      </c>
      <c r="L3203">
        <v>2.41</v>
      </c>
      <c r="M3203" s="7">
        <f>SUM(Table1[[#This Row],[Profit]]/Table1[[#This Row],[Sales]])</f>
        <v>0.15122991967871488</v>
      </c>
      <c r="N3203">
        <f>SUM(Table1[[#This Row],[Sales]]*Table1[[#This Row],[Quantity]])</f>
        <v>159.36000000000001</v>
      </c>
    </row>
    <row r="3204" spans="1:14" x14ac:dyDescent="0.3">
      <c r="A3204" t="s">
        <v>3004</v>
      </c>
      <c r="B3204" s="1">
        <v>42318</v>
      </c>
      <c r="C3204" t="s">
        <v>257</v>
      </c>
      <c r="D3204" t="s">
        <v>258</v>
      </c>
      <c r="E3204" t="s">
        <v>3</v>
      </c>
      <c r="F3204" t="s">
        <v>12</v>
      </c>
      <c r="G3204" t="s">
        <v>25</v>
      </c>
      <c r="H3204" t="s">
        <v>26</v>
      </c>
      <c r="I3204">
        <v>601.53599999999994</v>
      </c>
      <c r="J3204">
        <v>8</v>
      </c>
      <c r="K3204">
        <v>0</v>
      </c>
      <c r="L3204">
        <v>148.38</v>
      </c>
      <c r="M3204" s="7">
        <f>SUM(Table1[[#This Row],[Profit]]/Table1[[#This Row],[Sales]])</f>
        <v>0.24666852856686883</v>
      </c>
      <c r="N3204">
        <f>SUM(Table1[[#This Row],[Sales]]*Table1[[#This Row],[Quantity]])</f>
        <v>4812.2879999999996</v>
      </c>
    </row>
    <row r="3205" spans="1:14" x14ac:dyDescent="0.3">
      <c r="A3205" t="s">
        <v>3004</v>
      </c>
      <c r="B3205" s="1">
        <v>42318</v>
      </c>
      <c r="C3205" t="s">
        <v>257</v>
      </c>
      <c r="D3205" t="s">
        <v>258</v>
      </c>
      <c r="E3205" t="s">
        <v>3</v>
      </c>
      <c r="F3205" t="s">
        <v>12</v>
      </c>
      <c r="G3205" t="s">
        <v>25</v>
      </c>
      <c r="H3205" t="s">
        <v>63</v>
      </c>
      <c r="I3205">
        <v>10.99</v>
      </c>
      <c r="J3205">
        <v>2</v>
      </c>
      <c r="K3205">
        <v>0.05</v>
      </c>
      <c r="L3205">
        <v>1.71</v>
      </c>
      <c r="M3205" s="7">
        <f>SUM(Table1[[#This Row],[Profit]]/Table1[[#This Row],[Sales]])</f>
        <v>0.15559599636032756</v>
      </c>
      <c r="N3205">
        <f>SUM(Table1[[#This Row],[Sales]]*Table1[[#This Row],[Quantity]])</f>
        <v>21.98</v>
      </c>
    </row>
    <row r="3206" spans="1:14" x14ac:dyDescent="0.3">
      <c r="A3206" t="s">
        <v>3004</v>
      </c>
      <c r="B3206" s="1">
        <v>42318</v>
      </c>
      <c r="C3206" t="s">
        <v>257</v>
      </c>
      <c r="D3206" t="s">
        <v>258</v>
      </c>
      <c r="E3206" t="s">
        <v>3</v>
      </c>
      <c r="F3206" t="s">
        <v>12</v>
      </c>
      <c r="G3206" t="s">
        <v>5</v>
      </c>
      <c r="H3206" t="s">
        <v>23</v>
      </c>
      <c r="I3206">
        <v>39.880000000000003</v>
      </c>
      <c r="J3206">
        <v>3</v>
      </c>
      <c r="K3206">
        <v>0.05</v>
      </c>
      <c r="L3206">
        <v>5.64</v>
      </c>
      <c r="M3206" s="7">
        <f>SUM(Table1[[#This Row],[Profit]]/Table1[[#This Row],[Sales]])</f>
        <v>0.14142427281845535</v>
      </c>
      <c r="N3206">
        <f>SUM(Table1[[#This Row],[Sales]]*Table1[[#This Row],[Quantity]])</f>
        <v>119.64000000000001</v>
      </c>
    </row>
    <row r="3207" spans="1:14" x14ac:dyDescent="0.3">
      <c r="A3207" t="s">
        <v>3004</v>
      </c>
      <c r="B3207" s="1">
        <v>42318</v>
      </c>
      <c r="C3207" t="s">
        <v>257</v>
      </c>
      <c r="D3207" t="s">
        <v>258</v>
      </c>
      <c r="E3207" t="s">
        <v>3</v>
      </c>
      <c r="F3207" t="s">
        <v>12</v>
      </c>
      <c r="G3207" t="s">
        <v>13</v>
      </c>
      <c r="H3207" t="s">
        <v>32</v>
      </c>
      <c r="I3207">
        <v>62.24</v>
      </c>
      <c r="J3207">
        <v>7</v>
      </c>
      <c r="K3207">
        <v>0.15</v>
      </c>
      <c r="L3207">
        <v>9.3000000000000007</v>
      </c>
      <c r="M3207" s="7">
        <f>SUM(Table1[[#This Row],[Profit]]/Table1[[#This Row],[Sales]])</f>
        <v>0.14942159383033421</v>
      </c>
      <c r="N3207">
        <f>SUM(Table1[[#This Row],[Sales]]*Table1[[#This Row],[Quantity]])</f>
        <v>435.68</v>
      </c>
    </row>
    <row r="3208" spans="1:14" x14ac:dyDescent="0.3">
      <c r="A3208" t="s">
        <v>3004</v>
      </c>
      <c r="B3208" s="1">
        <v>42318</v>
      </c>
      <c r="C3208" t="s">
        <v>257</v>
      </c>
      <c r="D3208" t="s">
        <v>258</v>
      </c>
      <c r="E3208" t="s">
        <v>3</v>
      </c>
      <c r="F3208" t="s">
        <v>12</v>
      </c>
      <c r="G3208" t="s">
        <v>5</v>
      </c>
      <c r="H3208" t="s">
        <v>23</v>
      </c>
      <c r="I3208">
        <v>53.2</v>
      </c>
      <c r="J3208">
        <v>10</v>
      </c>
      <c r="K3208">
        <v>0.15</v>
      </c>
      <c r="L3208">
        <v>8.0500000000000007</v>
      </c>
      <c r="M3208" s="7">
        <f>SUM(Table1[[#This Row],[Profit]]/Table1[[#This Row],[Sales]])</f>
        <v>0.15131578947368421</v>
      </c>
      <c r="N3208">
        <f>SUM(Table1[[#This Row],[Sales]]*Table1[[#This Row],[Quantity]])</f>
        <v>532</v>
      </c>
    </row>
    <row r="3209" spans="1:14" x14ac:dyDescent="0.3">
      <c r="A3209" t="s">
        <v>3004</v>
      </c>
      <c r="B3209" s="1">
        <v>42318</v>
      </c>
      <c r="C3209" t="s">
        <v>257</v>
      </c>
      <c r="D3209" t="s">
        <v>258</v>
      </c>
      <c r="E3209" t="s">
        <v>3</v>
      </c>
      <c r="F3209" t="s">
        <v>12</v>
      </c>
      <c r="G3209" t="s">
        <v>13</v>
      </c>
      <c r="H3209" t="s">
        <v>14</v>
      </c>
      <c r="I3209">
        <v>39.840000000000003</v>
      </c>
      <c r="J3209">
        <v>9</v>
      </c>
      <c r="K3209">
        <v>0.25</v>
      </c>
      <c r="L3209">
        <v>3.24</v>
      </c>
      <c r="M3209" s="7">
        <f>SUM(Table1[[#This Row],[Profit]]/Table1[[#This Row],[Sales]])</f>
        <v>8.1325301204819275E-2</v>
      </c>
      <c r="N3209">
        <f>SUM(Table1[[#This Row],[Sales]]*Table1[[#This Row],[Quantity]])</f>
        <v>358.56000000000006</v>
      </c>
    </row>
    <row r="3210" spans="1:14" x14ac:dyDescent="0.3">
      <c r="A3210" t="s">
        <v>3005</v>
      </c>
      <c r="B3210" s="1">
        <v>42744</v>
      </c>
      <c r="C3210" t="s">
        <v>512</v>
      </c>
      <c r="D3210" t="s">
        <v>513</v>
      </c>
      <c r="E3210" t="s">
        <v>11</v>
      </c>
      <c r="F3210" t="s">
        <v>12</v>
      </c>
      <c r="G3210" t="s">
        <v>25</v>
      </c>
      <c r="H3210" t="s">
        <v>63</v>
      </c>
      <c r="I3210">
        <v>349.95</v>
      </c>
      <c r="J3210">
        <v>5</v>
      </c>
      <c r="K3210">
        <v>0.25</v>
      </c>
      <c r="L3210">
        <v>57.54</v>
      </c>
      <c r="M3210" s="7">
        <f>SUM(Table1[[#This Row],[Profit]]/Table1[[#This Row],[Sales]])</f>
        <v>0.16442348906986712</v>
      </c>
      <c r="N3210">
        <f>SUM(Table1[[#This Row],[Sales]]*Table1[[#This Row],[Quantity]])</f>
        <v>1749.75</v>
      </c>
    </row>
    <row r="3211" spans="1:14" x14ac:dyDescent="0.3">
      <c r="A3211" t="s">
        <v>3005</v>
      </c>
      <c r="B3211" s="1">
        <v>42744</v>
      </c>
      <c r="C3211" t="s">
        <v>512</v>
      </c>
      <c r="D3211" t="s">
        <v>513</v>
      </c>
      <c r="E3211" t="s">
        <v>11</v>
      </c>
      <c r="F3211" t="s">
        <v>12</v>
      </c>
      <c r="G3211" t="s">
        <v>25</v>
      </c>
      <c r="H3211" t="s">
        <v>26</v>
      </c>
      <c r="I3211">
        <v>377.928</v>
      </c>
      <c r="J3211">
        <v>3</v>
      </c>
      <c r="K3211">
        <v>0.2</v>
      </c>
      <c r="L3211">
        <v>33.99</v>
      </c>
      <c r="M3211" s="7">
        <f>SUM(Table1[[#This Row],[Profit]]/Table1[[#This Row],[Sales]])</f>
        <v>8.9937765923668006E-2</v>
      </c>
      <c r="N3211">
        <f>SUM(Table1[[#This Row],[Sales]]*Table1[[#This Row],[Quantity]])</f>
        <v>1133.7840000000001</v>
      </c>
    </row>
    <row r="3212" spans="1:14" x14ac:dyDescent="0.3">
      <c r="A3212" t="s">
        <v>3006</v>
      </c>
      <c r="B3212" s="1">
        <v>43365</v>
      </c>
      <c r="C3212" t="s">
        <v>221</v>
      </c>
      <c r="D3212" t="s">
        <v>222</v>
      </c>
      <c r="E3212" t="s">
        <v>11</v>
      </c>
      <c r="F3212" t="s">
        <v>40</v>
      </c>
      <c r="G3212" t="s">
        <v>13</v>
      </c>
      <c r="H3212" t="s">
        <v>67</v>
      </c>
      <c r="I3212">
        <v>13.391999999999999</v>
      </c>
      <c r="J3212">
        <v>10</v>
      </c>
      <c r="K3212">
        <v>0.05</v>
      </c>
      <c r="L3212">
        <v>1.99</v>
      </c>
      <c r="M3212" s="7">
        <f>SUM(Table1[[#This Row],[Profit]]/Table1[[#This Row],[Sales]])</f>
        <v>0.14859617682198328</v>
      </c>
      <c r="N3212">
        <f>SUM(Table1[[#This Row],[Sales]]*Table1[[#This Row],[Quantity]])</f>
        <v>133.91999999999999</v>
      </c>
    </row>
    <row r="3213" spans="1:14" x14ac:dyDescent="0.3">
      <c r="A3213" t="s">
        <v>3006</v>
      </c>
      <c r="B3213" s="1">
        <v>43365</v>
      </c>
      <c r="C3213" t="s">
        <v>221</v>
      </c>
      <c r="D3213" t="s">
        <v>222</v>
      </c>
      <c r="E3213" t="s">
        <v>11</v>
      </c>
      <c r="F3213" t="s">
        <v>40</v>
      </c>
      <c r="G3213" t="s">
        <v>13</v>
      </c>
      <c r="H3213" t="s">
        <v>27</v>
      </c>
      <c r="I3213">
        <v>11.228</v>
      </c>
      <c r="J3213">
        <v>3</v>
      </c>
      <c r="K3213">
        <v>0</v>
      </c>
      <c r="L3213">
        <v>2.2599999999999998</v>
      </c>
      <c r="M3213" s="7">
        <f>SUM(Table1[[#This Row],[Profit]]/Table1[[#This Row],[Sales]])</f>
        <v>0.20128250801567507</v>
      </c>
      <c r="N3213">
        <f>SUM(Table1[[#This Row],[Sales]]*Table1[[#This Row],[Quantity]])</f>
        <v>33.683999999999997</v>
      </c>
    </row>
    <row r="3214" spans="1:14" x14ac:dyDescent="0.3">
      <c r="A3214" t="s">
        <v>3007</v>
      </c>
      <c r="B3214" s="1">
        <v>42361</v>
      </c>
      <c r="C3214" t="s">
        <v>751</v>
      </c>
      <c r="D3214" t="s">
        <v>752</v>
      </c>
      <c r="E3214" t="s">
        <v>3</v>
      </c>
      <c r="F3214" t="s">
        <v>40</v>
      </c>
      <c r="G3214" t="s">
        <v>13</v>
      </c>
      <c r="H3214" t="s">
        <v>28</v>
      </c>
      <c r="I3214">
        <v>207.24</v>
      </c>
      <c r="J3214">
        <v>4</v>
      </c>
      <c r="K3214">
        <v>0.25</v>
      </c>
      <c r="L3214">
        <v>45.95</v>
      </c>
      <c r="M3214" s="7">
        <f>SUM(Table1[[#This Row],[Profit]]/Table1[[#This Row],[Sales]])</f>
        <v>0.22172360548156728</v>
      </c>
      <c r="N3214">
        <f>SUM(Table1[[#This Row],[Sales]]*Table1[[#This Row],[Quantity]])</f>
        <v>828.96</v>
      </c>
    </row>
    <row r="3215" spans="1:14" x14ac:dyDescent="0.3">
      <c r="A3215" t="s">
        <v>3008</v>
      </c>
      <c r="B3215" s="1">
        <v>42881</v>
      </c>
      <c r="C3215" t="s">
        <v>858</v>
      </c>
      <c r="D3215" t="s">
        <v>859</v>
      </c>
      <c r="E3215" t="s">
        <v>11</v>
      </c>
      <c r="F3215" t="s">
        <v>56</v>
      </c>
      <c r="G3215" t="s">
        <v>13</v>
      </c>
      <c r="H3215" t="s">
        <v>24</v>
      </c>
      <c r="I3215">
        <v>1.504</v>
      </c>
      <c r="J3215">
        <v>10</v>
      </c>
      <c r="K3215">
        <v>0.25</v>
      </c>
      <c r="L3215">
        <v>0.06</v>
      </c>
      <c r="M3215" s="7">
        <f>SUM(Table1[[#This Row],[Profit]]/Table1[[#This Row],[Sales]])</f>
        <v>3.9893617021276591E-2</v>
      </c>
      <c r="N3215">
        <f>SUM(Table1[[#This Row],[Sales]]*Table1[[#This Row],[Quantity]])</f>
        <v>15.04</v>
      </c>
    </row>
    <row r="3216" spans="1:14" x14ac:dyDescent="0.3">
      <c r="A3216" t="s">
        <v>3008</v>
      </c>
      <c r="B3216" s="1">
        <v>42881</v>
      </c>
      <c r="C3216" t="s">
        <v>858</v>
      </c>
      <c r="D3216" t="s">
        <v>859</v>
      </c>
      <c r="E3216" t="s">
        <v>11</v>
      </c>
      <c r="F3216" t="s">
        <v>56</v>
      </c>
      <c r="G3216" t="s">
        <v>13</v>
      </c>
      <c r="H3216" t="s">
        <v>28</v>
      </c>
      <c r="I3216">
        <v>34.847999999999999</v>
      </c>
      <c r="J3216">
        <v>6</v>
      </c>
      <c r="K3216">
        <v>0.05</v>
      </c>
      <c r="L3216">
        <v>3.24</v>
      </c>
      <c r="M3216" s="7">
        <f>SUM(Table1[[#This Row],[Profit]]/Table1[[#This Row],[Sales]])</f>
        <v>9.2975206611570257E-2</v>
      </c>
      <c r="N3216">
        <f>SUM(Table1[[#This Row],[Sales]]*Table1[[#This Row],[Quantity]])</f>
        <v>209.08799999999999</v>
      </c>
    </row>
    <row r="3217" spans="1:14" x14ac:dyDescent="0.3">
      <c r="A3217" t="s">
        <v>3009</v>
      </c>
      <c r="B3217" s="1">
        <v>43289</v>
      </c>
      <c r="C3217" t="s">
        <v>1242</v>
      </c>
      <c r="D3217" t="s">
        <v>1243</v>
      </c>
      <c r="E3217" t="s">
        <v>3</v>
      </c>
      <c r="F3217" t="s">
        <v>12</v>
      </c>
      <c r="G3217" t="s">
        <v>13</v>
      </c>
      <c r="H3217" t="s">
        <v>14</v>
      </c>
      <c r="I3217">
        <v>75.180000000000007</v>
      </c>
      <c r="J3217">
        <v>3</v>
      </c>
      <c r="K3217">
        <v>0</v>
      </c>
      <c r="L3217">
        <v>7.08</v>
      </c>
      <c r="M3217" s="7">
        <f>SUM(Table1[[#This Row],[Profit]]/Table1[[#This Row],[Sales]])</f>
        <v>9.4173982442138857E-2</v>
      </c>
      <c r="N3217">
        <f>SUM(Table1[[#This Row],[Sales]]*Table1[[#This Row],[Quantity]])</f>
        <v>225.54000000000002</v>
      </c>
    </row>
    <row r="3218" spans="1:14" x14ac:dyDescent="0.3">
      <c r="A3218" t="s">
        <v>3010</v>
      </c>
      <c r="B3218" s="1">
        <v>42137</v>
      </c>
      <c r="C3218" t="s">
        <v>884</v>
      </c>
      <c r="D3218" t="s">
        <v>885</v>
      </c>
      <c r="E3218" t="s">
        <v>3</v>
      </c>
      <c r="F3218" t="s">
        <v>12</v>
      </c>
      <c r="G3218" t="s">
        <v>25</v>
      </c>
      <c r="H3218" t="s">
        <v>63</v>
      </c>
      <c r="I3218">
        <v>149.97</v>
      </c>
      <c r="J3218">
        <v>1</v>
      </c>
      <c r="K3218">
        <v>0.2</v>
      </c>
      <c r="L3218">
        <v>24.35</v>
      </c>
      <c r="M3218" s="7">
        <f>SUM(Table1[[#This Row],[Profit]]/Table1[[#This Row],[Sales]])</f>
        <v>0.16236580649463228</v>
      </c>
      <c r="N3218">
        <f>SUM(Table1[[#This Row],[Sales]]*Table1[[#This Row],[Quantity]])</f>
        <v>149.97</v>
      </c>
    </row>
    <row r="3219" spans="1:14" x14ac:dyDescent="0.3">
      <c r="A3219" t="s">
        <v>3011</v>
      </c>
      <c r="B3219" s="1">
        <v>43414</v>
      </c>
      <c r="C3219" t="s">
        <v>1361</v>
      </c>
      <c r="D3219" t="s">
        <v>1362</v>
      </c>
      <c r="E3219" t="s">
        <v>11</v>
      </c>
      <c r="F3219" t="s">
        <v>56</v>
      </c>
      <c r="G3219" t="s">
        <v>13</v>
      </c>
      <c r="H3219" t="s">
        <v>27</v>
      </c>
      <c r="I3219">
        <v>931.17600000000004</v>
      </c>
      <c r="J3219">
        <v>5</v>
      </c>
      <c r="K3219">
        <v>0.15</v>
      </c>
      <c r="L3219">
        <v>109.2</v>
      </c>
      <c r="M3219" s="7">
        <f>SUM(Table1[[#This Row],[Profit]]/Table1[[#This Row],[Sales]])</f>
        <v>0.11727106368720842</v>
      </c>
      <c r="N3219">
        <f>SUM(Table1[[#This Row],[Sales]]*Table1[[#This Row],[Quantity]])</f>
        <v>4655.88</v>
      </c>
    </row>
    <row r="3220" spans="1:14" x14ac:dyDescent="0.3">
      <c r="A3220" t="s">
        <v>3011</v>
      </c>
      <c r="B3220" s="1">
        <v>43414</v>
      </c>
      <c r="C3220" t="s">
        <v>1361</v>
      </c>
      <c r="D3220" t="s">
        <v>1362</v>
      </c>
      <c r="E3220" t="s">
        <v>11</v>
      </c>
      <c r="F3220" t="s">
        <v>56</v>
      </c>
      <c r="G3220" t="s">
        <v>25</v>
      </c>
      <c r="H3220" t="s">
        <v>26</v>
      </c>
      <c r="I3220">
        <v>430.88</v>
      </c>
      <c r="J3220">
        <v>10</v>
      </c>
      <c r="K3220">
        <v>0.25</v>
      </c>
      <c r="L3220">
        <v>31.09</v>
      </c>
      <c r="M3220" s="7">
        <f>SUM(Table1[[#This Row],[Profit]]/Table1[[#This Row],[Sales]])</f>
        <v>7.2154660230226514E-2</v>
      </c>
      <c r="N3220">
        <f>SUM(Table1[[#This Row],[Sales]]*Table1[[#This Row],[Quantity]])</f>
        <v>4308.8</v>
      </c>
    </row>
    <row r="3221" spans="1:14" x14ac:dyDescent="0.3">
      <c r="A3221" t="s">
        <v>3012</v>
      </c>
      <c r="B3221" s="1">
        <v>42645</v>
      </c>
      <c r="C3221" t="s">
        <v>2954</v>
      </c>
      <c r="D3221" t="s">
        <v>2955</v>
      </c>
      <c r="E3221" t="s">
        <v>11</v>
      </c>
      <c r="F3221" t="s">
        <v>56</v>
      </c>
      <c r="G3221" t="s">
        <v>13</v>
      </c>
      <c r="H3221" t="s">
        <v>32</v>
      </c>
      <c r="I3221">
        <v>94.85</v>
      </c>
      <c r="J3221">
        <v>5</v>
      </c>
      <c r="K3221">
        <v>0.15</v>
      </c>
      <c r="L3221">
        <v>5.31</v>
      </c>
      <c r="M3221" s="7">
        <f>SUM(Table1[[#This Row],[Profit]]/Table1[[#This Row],[Sales]])</f>
        <v>5.5983131259884029E-2</v>
      </c>
      <c r="N3221">
        <f>SUM(Table1[[#This Row],[Sales]]*Table1[[#This Row],[Quantity]])</f>
        <v>474.25</v>
      </c>
    </row>
    <row r="3222" spans="1:14" x14ac:dyDescent="0.3">
      <c r="A3222" t="s">
        <v>3012</v>
      </c>
      <c r="B3222" s="1">
        <v>42645</v>
      </c>
      <c r="C3222" t="s">
        <v>2954</v>
      </c>
      <c r="D3222" t="s">
        <v>2955</v>
      </c>
      <c r="E3222" t="s">
        <v>11</v>
      </c>
      <c r="F3222" t="s">
        <v>56</v>
      </c>
      <c r="G3222" t="s">
        <v>13</v>
      </c>
      <c r="H3222" t="s">
        <v>67</v>
      </c>
      <c r="I3222">
        <v>51.12</v>
      </c>
      <c r="J3222">
        <v>7</v>
      </c>
      <c r="K3222">
        <v>0.2</v>
      </c>
      <c r="L3222">
        <v>10.88</v>
      </c>
      <c r="M3222" s="7">
        <f>SUM(Table1[[#This Row],[Profit]]/Table1[[#This Row],[Sales]])</f>
        <v>0.21283255086071989</v>
      </c>
      <c r="N3222">
        <f>SUM(Table1[[#This Row],[Sales]]*Table1[[#This Row],[Quantity]])</f>
        <v>357.84</v>
      </c>
    </row>
    <row r="3223" spans="1:14" x14ac:dyDescent="0.3">
      <c r="A3223" t="s">
        <v>3012</v>
      </c>
      <c r="B3223" s="1">
        <v>42645</v>
      </c>
      <c r="C3223" t="s">
        <v>2954</v>
      </c>
      <c r="D3223" t="s">
        <v>2955</v>
      </c>
      <c r="E3223" t="s">
        <v>11</v>
      </c>
      <c r="F3223" t="s">
        <v>56</v>
      </c>
      <c r="G3223" t="s">
        <v>25</v>
      </c>
      <c r="H3223" t="s">
        <v>63</v>
      </c>
      <c r="I3223">
        <v>90</v>
      </c>
      <c r="J3223">
        <v>3</v>
      </c>
      <c r="K3223">
        <v>0.2</v>
      </c>
      <c r="L3223">
        <v>9.07</v>
      </c>
      <c r="M3223" s="7">
        <f>SUM(Table1[[#This Row],[Profit]]/Table1[[#This Row],[Sales]])</f>
        <v>0.10077777777777779</v>
      </c>
      <c r="N3223">
        <f>SUM(Table1[[#This Row],[Sales]]*Table1[[#This Row],[Quantity]])</f>
        <v>270</v>
      </c>
    </row>
    <row r="3224" spans="1:14" x14ac:dyDescent="0.3">
      <c r="A3224" t="s">
        <v>3013</v>
      </c>
      <c r="B3224" s="1">
        <v>42279</v>
      </c>
      <c r="C3224" t="s">
        <v>84</v>
      </c>
      <c r="D3224" t="s">
        <v>85</v>
      </c>
      <c r="E3224" t="s">
        <v>11</v>
      </c>
      <c r="F3224" t="s">
        <v>12</v>
      </c>
      <c r="G3224" t="s">
        <v>13</v>
      </c>
      <c r="H3224" t="s">
        <v>32</v>
      </c>
      <c r="I3224">
        <v>9.4079999999999995</v>
      </c>
      <c r="J3224">
        <v>8</v>
      </c>
      <c r="K3224">
        <v>0</v>
      </c>
      <c r="L3224">
        <v>1.9</v>
      </c>
      <c r="M3224" s="7">
        <f>SUM(Table1[[#This Row],[Profit]]/Table1[[#This Row],[Sales]])</f>
        <v>0.20195578231292516</v>
      </c>
      <c r="N3224">
        <f>SUM(Table1[[#This Row],[Sales]]*Table1[[#This Row],[Quantity]])</f>
        <v>75.263999999999996</v>
      </c>
    </row>
    <row r="3225" spans="1:14" x14ac:dyDescent="0.3">
      <c r="A3225" t="s">
        <v>3013</v>
      </c>
      <c r="B3225" s="1">
        <v>42279</v>
      </c>
      <c r="C3225" t="s">
        <v>84</v>
      </c>
      <c r="D3225" t="s">
        <v>85</v>
      </c>
      <c r="E3225" t="s">
        <v>11</v>
      </c>
      <c r="F3225" t="s">
        <v>12</v>
      </c>
      <c r="G3225" t="s">
        <v>13</v>
      </c>
      <c r="H3225" t="s">
        <v>101</v>
      </c>
      <c r="I3225">
        <v>4.6719999999999997</v>
      </c>
      <c r="J3225">
        <v>8</v>
      </c>
      <c r="K3225">
        <v>0</v>
      </c>
      <c r="L3225">
        <v>0.37</v>
      </c>
      <c r="M3225" s="7">
        <f>SUM(Table1[[#This Row],[Profit]]/Table1[[#This Row],[Sales]])</f>
        <v>7.9195205479452052E-2</v>
      </c>
      <c r="N3225">
        <f>SUM(Table1[[#This Row],[Sales]]*Table1[[#This Row],[Quantity]])</f>
        <v>37.375999999999998</v>
      </c>
    </row>
    <row r="3226" spans="1:14" x14ac:dyDescent="0.3">
      <c r="A3226" t="s">
        <v>3013</v>
      </c>
      <c r="B3226" s="1">
        <v>42279</v>
      </c>
      <c r="C3226" t="s">
        <v>84</v>
      </c>
      <c r="D3226" t="s">
        <v>85</v>
      </c>
      <c r="E3226" t="s">
        <v>11</v>
      </c>
      <c r="F3226" t="s">
        <v>12</v>
      </c>
      <c r="G3226" t="s">
        <v>25</v>
      </c>
      <c r="H3226" t="s">
        <v>26</v>
      </c>
      <c r="I3226">
        <v>318.39999999999998</v>
      </c>
      <c r="J3226">
        <v>7</v>
      </c>
      <c r="K3226">
        <v>0.2</v>
      </c>
      <c r="L3226">
        <v>5.41</v>
      </c>
      <c r="M3226" s="7">
        <f>SUM(Table1[[#This Row],[Profit]]/Table1[[#This Row],[Sales]])</f>
        <v>1.6991206030150755E-2</v>
      </c>
      <c r="N3226">
        <f>SUM(Table1[[#This Row],[Sales]]*Table1[[#This Row],[Quantity]])</f>
        <v>2228.7999999999997</v>
      </c>
    </row>
    <row r="3227" spans="1:14" x14ac:dyDescent="0.3">
      <c r="A3227" t="s">
        <v>3013</v>
      </c>
      <c r="B3227" s="1">
        <v>42279</v>
      </c>
      <c r="C3227" t="s">
        <v>84</v>
      </c>
      <c r="D3227" t="s">
        <v>85</v>
      </c>
      <c r="E3227" t="s">
        <v>11</v>
      </c>
      <c r="F3227" t="s">
        <v>12</v>
      </c>
      <c r="G3227" t="s">
        <v>13</v>
      </c>
      <c r="H3227" t="s">
        <v>67</v>
      </c>
      <c r="I3227">
        <v>12.768000000000001</v>
      </c>
      <c r="J3227">
        <v>8</v>
      </c>
      <c r="K3227">
        <v>0.05</v>
      </c>
      <c r="L3227">
        <v>0.66</v>
      </c>
      <c r="M3227" s="7">
        <f>SUM(Table1[[#This Row],[Profit]]/Table1[[#This Row],[Sales]])</f>
        <v>5.1691729323308268E-2</v>
      </c>
      <c r="N3227">
        <f>SUM(Table1[[#This Row],[Sales]]*Table1[[#This Row],[Quantity]])</f>
        <v>102.14400000000001</v>
      </c>
    </row>
    <row r="3228" spans="1:14" x14ac:dyDescent="0.3">
      <c r="A3228" t="s">
        <v>3013</v>
      </c>
      <c r="B3228" s="1">
        <v>42279</v>
      </c>
      <c r="C3228" t="s">
        <v>84</v>
      </c>
      <c r="D3228" t="s">
        <v>85</v>
      </c>
      <c r="E3228" t="s">
        <v>11</v>
      </c>
      <c r="F3228" t="s">
        <v>12</v>
      </c>
      <c r="G3228" t="s">
        <v>13</v>
      </c>
      <c r="H3228" t="s">
        <v>216</v>
      </c>
      <c r="I3228">
        <v>15.36</v>
      </c>
      <c r="J3228">
        <v>6</v>
      </c>
      <c r="K3228">
        <v>0.05</v>
      </c>
      <c r="L3228">
        <v>1.95</v>
      </c>
      <c r="M3228" s="7">
        <f>SUM(Table1[[#This Row],[Profit]]/Table1[[#This Row],[Sales]])</f>
        <v>0.126953125</v>
      </c>
      <c r="N3228">
        <f>SUM(Table1[[#This Row],[Sales]]*Table1[[#This Row],[Quantity]])</f>
        <v>92.16</v>
      </c>
    </row>
    <row r="3229" spans="1:14" x14ac:dyDescent="0.3">
      <c r="A3229" t="s">
        <v>3013</v>
      </c>
      <c r="B3229" s="1">
        <v>42279</v>
      </c>
      <c r="C3229" t="s">
        <v>84</v>
      </c>
      <c r="D3229" t="s">
        <v>85</v>
      </c>
      <c r="E3229" t="s">
        <v>11</v>
      </c>
      <c r="F3229" t="s">
        <v>12</v>
      </c>
      <c r="G3229" t="s">
        <v>25</v>
      </c>
      <c r="H3229" t="s">
        <v>26</v>
      </c>
      <c r="I3229">
        <v>230.376</v>
      </c>
      <c r="J3229">
        <v>4</v>
      </c>
      <c r="K3229">
        <v>0.2</v>
      </c>
      <c r="L3229">
        <v>24.93</v>
      </c>
      <c r="M3229" s="7">
        <f>SUM(Table1[[#This Row],[Profit]]/Table1[[#This Row],[Sales]])</f>
        <v>0.10821439733305552</v>
      </c>
      <c r="N3229">
        <f>SUM(Table1[[#This Row],[Sales]]*Table1[[#This Row],[Quantity]])</f>
        <v>921.50400000000002</v>
      </c>
    </row>
    <row r="3230" spans="1:14" x14ac:dyDescent="0.3">
      <c r="A3230" t="s">
        <v>3013</v>
      </c>
      <c r="B3230" s="1">
        <v>42279</v>
      </c>
      <c r="C3230" t="s">
        <v>84</v>
      </c>
      <c r="D3230" t="s">
        <v>85</v>
      </c>
      <c r="E3230" t="s">
        <v>11</v>
      </c>
      <c r="F3230" t="s">
        <v>12</v>
      </c>
      <c r="G3230" t="s">
        <v>25</v>
      </c>
      <c r="H3230" t="s">
        <v>63</v>
      </c>
      <c r="I3230">
        <v>7.16</v>
      </c>
      <c r="J3230">
        <v>8</v>
      </c>
      <c r="K3230">
        <v>0.05</v>
      </c>
      <c r="L3230">
        <v>0.69</v>
      </c>
      <c r="M3230" s="7">
        <f>SUM(Table1[[#This Row],[Profit]]/Table1[[#This Row],[Sales]])</f>
        <v>9.6368715083798878E-2</v>
      </c>
      <c r="N3230">
        <f>SUM(Table1[[#This Row],[Sales]]*Table1[[#This Row],[Quantity]])</f>
        <v>57.28</v>
      </c>
    </row>
    <row r="3231" spans="1:14" x14ac:dyDescent="0.3">
      <c r="A3231" t="s">
        <v>3014</v>
      </c>
      <c r="B3231" s="1">
        <v>42227</v>
      </c>
      <c r="C3231" t="s">
        <v>353</v>
      </c>
      <c r="D3231" t="s">
        <v>354</v>
      </c>
      <c r="E3231" t="s">
        <v>3</v>
      </c>
      <c r="F3231" t="s">
        <v>56</v>
      </c>
      <c r="G3231" t="s">
        <v>13</v>
      </c>
      <c r="H3231" t="s">
        <v>19</v>
      </c>
      <c r="I3231">
        <v>375.34</v>
      </c>
      <c r="J3231">
        <v>9</v>
      </c>
      <c r="K3231">
        <v>0</v>
      </c>
      <c r="L3231">
        <v>51.58</v>
      </c>
      <c r="M3231" s="7">
        <f>SUM(Table1[[#This Row],[Profit]]/Table1[[#This Row],[Sales]])</f>
        <v>0.13742207065593862</v>
      </c>
      <c r="N3231">
        <f>SUM(Table1[[#This Row],[Sales]]*Table1[[#This Row],[Quantity]])</f>
        <v>3378.06</v>
      </c>
    </row>
    <row r="3232" spans="1:14" x14ac:dyDescent="0.3">
      <c r="A3232" t="s">
        <v>3015</v>
      </c>
      <c r="B3232" s="1">
        <v>43344</v>
      </c>
      <c r="C3232" t="s">
        <v>668</v>
      </c>
      <c r="D3232" t="s">
        <v>669</v>
      </c>
      <c r="E3232" t="s">
        <v>3</v>
      </c>
      <c r="F3232" t="s">
        <v>56</v>
      </c>
      <c r="G3232" t="s">
        <v>5</v>
      </c>
      <c r="H3232" t="s">
        <v>23</v>
      </c>
      <c r="I3232">
        <v>114.9</v>
      </c>
      <c r="J3232">
        <v>9</v>
      </c>
      <c r="K3232">
        <v>0</v>
      </c>
      <c r="L3232">
        <v>5.92</v>
      </c>
      <c r="M3232" s="7">
        <f>SUM(Table1[[#This Row],[Profit]]/Table1[[#This Row],[Sales]])</f>
        <v>5.1523063533507392E-2</v>
      </c>
      <c r="N3232">
        <f>SUM(Table1[[#This Row],[Sales]]*Table1[[#This Row],[Quantity]])</f>
        <v>1034.1000000000001</v>
      </c>
    </row>
    <row r="3233" spans="1:14" x14ac:dyDescent="0.3">
      <c r="A3233" t="s">
        <v>3016</v>
      </c>
      <c r="B3233" s="1">
        <v>43206</v>
      </c>
      <c r="C3233" t="s">
        <v>1561</v>
      </c>
      <c r="D3233" t="s">
        <v>1562</v>
      </c>
      <c r="E3233" t="s">
        <v>3</v>
      </c>
      <c r="F3233" t="s">
        <v>40</v>
      </c>
      <c r="G3233" t="s">
        <v>13</v>
      </c>
      <c r="H3233" t="s">
        <v>27</v>
      </c>
      <c r="I3233">
        <v>26.045999999999999</v>
      </c>
      <c r="J3233">
        <v>3</v>
      </c>
      <c r="K3233">
        <v>0.1</v>
      </c>
      <c r="L3233">
        <v>2.81</v>
      </c>
      <c r="M3233" s="7">
        <f>SUM(Table1[[#This Row],[Profit]]/Table1[[#This Row],[Sales]])</f>
        <v>0.10788604776165246</v>
      </c>
      <c r="N3233">
        <f>SUM(Table1[[#This Row],[Sales]]*Table1[[#This Row],[Quantity]])</f>
        <v>78.138000000000005</v>
      </c>
    </row>
    <row r="3234" spans="1:14" x14ac:dyDescent="0.3">
      <c r="A3234" t="s">
        <v>3016</v>
      </c>
      <c r="B3234" s="1">
        <v>43206</v>
      </c>
      <c r="C3234" t="s">
        <v>1561</v>
      </c>
      <c r="D3234" t="s">
        <v>1562</v>
      </c>
      <c r="E3234" t="s">
        <v>3</v>
      </c>
      <c r="F3234" t="s">
        <v>40</v>
      </c>
      <c r="G3234" t="s">
        <v>13</v>
      </c>
      <c r="H3234" t="s">
        <v>27</v>
      </c>
      <c r="I3234">
        <v>2.8959999999999999</v>
      </c>
      <c r="J3234">
        <v>7</v>
      </c>
      <c r="K3234">
        <v>0.15</v>
      </c>
      <c r="L3234">
        <v>0.1</v>
      </c>
      <c r="M3234" s="7">
        <f>SUM(Table1[[#This Row],[Profit]]/Table1[[#This Row],[Sales]])</f>
        <v>3.4530386740331494E-2</v>
      </c>
      <c r="N3234">
        <f>SUM(Table1[[#This Row],[Sales]]*Table1[[#This Row],[Quantity]])</f>
        <v>20.271999999999998</v>
      </c>
    </row>
    <row r="3235" spans="1:14" x14ac:dyDescent="0.3">
      <c r="A3235" t="s">
        <v>3016</v>
      </c>
      <c r="B3235" s="1">
        <v>43206</v>
      </c>
      <c r="C3235" t="s">
        <v>1561</v>
      </c>
      <c r="D3235" t="s">
        <v>1562</v>
      </c>
      <c r="E3235" t="s">
        <v>3</v>
      </c>
      <c r="F3235" t="s">
        <v>40</v>
      </c>
      <c r="G3235" t="s">
        <v>13</v>
      </c>
      <c r="H3235" t="s">
        <v>19</v>
      </c>
      <c r="I3235">
        <v>32.543999999999997</v>
      </c>
      <c r="J3235">
        <v>1</v>
      </c>
      <c r="K3235">
        <v>0.2</v>
      </c>
      <c r="L3235">
        <v>0.72</v>
      </c>
      <c r="M3235" s="7">
        <f>SUM(Table1[[#This Row],[Profit]]/Table1[[#This Row],[Sales]])</f>
        <v>2.2123893805309734E-2</v>
      </c>
      <c r="N3235">
        <f>SUM(Table1[[#This Row],[Sales]]*Table1[[#This Row],[Quantity]])</f>
        <v>32.543999999999997</v>
      </c>
    </row>
    <row r="3236" spans="1:14" x14ac:dyDescent="0.3">
      <c r="A3236" t="s">
        <v>3017</v>
      </c>
      <c r="B3236" s="1">
        <v>42849</v>
      </c>
      <c r="C3236" t="s">
        <v>2994</v>
      </c>
      <c r="D3236" t="s">
        <v>2995</v>
      </c>
      <c r="E3236" t="s">
        <v>3</v>
      </c>
      <c r="F3236" t="s">
        <v>12</v>
      </c>
      <c r="G3236" t="s">
        <v>13</v>
      </c>
      <c r="H3236" t="s">
        <v>27</v>
      </c>
      <c r="I3236">
        <v>3.984</v>
      </c>
      <c r="J3236">
        <v>6</v>
      </c>
      <c r="K3236">
        <v>0.25</v>
      </c>
      <c r="L3236">
        <v>0.04</v>
      </c>
      <c r="M3236" s="7">
        <f>SUM(Table1[[#This Row],[Profit]]/Table1[[#This Row],[Sales]])</f>
        <v>1.0040160642570281E-2</v>
      </c>
      <c r="N3236">
        <f>SUM(Table1[[#This Row],[Sales]]*Table1[[#This Row],[Quantity]])</f>
        <v>23.904</v>
      </c>
    </row>
    <row r="3237" spans="1:14" x14ac:dyDescent="0.3">
      <c r="A3237" t="s">
        <v>3018</v>
      </c>
      <c r="B3237" s="1">
        <v>42750</v>
      </c>
      <c r="C3237" t="s">
        <v>380</v>
      </c>
      <c r="D3237" t="s">
        <v>381</v>
      </c>
      <c r="E3237" t="s">
        <v>3</v>
      </c>
      <c r="F3237" t="s">
        <v>56</v>
      </c>
      <c r="G3237" t="s">
        <v>5</v>
      </c>
      <c r="H3237" t="s">
        <v>18</v>
      </c>
      <c r="I3237">
        <v>181.797</v>
      </c>
      <c r="J3237">
        <v>6</v>
      </c>
      <c r="K3237">
        <v>0.15</v>
      </c>
      <c r="L3237">
        <v>32.56</v>
      </c>
      <c r="M3237" s="7">
        <f>SUM(Table1[[#This Row],[Profit]]/Table1[[#This Row],[Sales]])</f>
        <v>0.17910086525080174</v>
      </c>
      <c r="N3237">
        <f>SUM(Table1[[#This Row],[Sales]]*Table1[[#This Row],[Quantity]])</f>
        <v>1090.7819999999999</v>
      </c>
    </row>
    <row r="3238" spans="1:14" x14ac:dyDescent="0.3">
      <c r="A3238" t="s">
        <v>3019</v>
      </c>
      <c r="B3238" s="1">
        <v>42857</v>
      </c>
      <c r="C3238" t="s">
        <v>3020</v>
      </c>
      <c r="D3238" t="s">
        <v>3021</v>
      </c>
      <c r="E3238" t="s">
        <v>3</v>
      </c>
      <c r="F3238" t="s">
        <v>56</v>
      </c>
      <c r="G3238" t="s">
        <v>13</v>
      </c>
      <c r="H3238" t="s">
        <v>19</v>
      </c>
      <c r="I3238">
        <v>44.94</v>
      </c>
      <c r="J3238">
        <v>4</v>
      </c>
      <c r="K3238">
        <v>0.2</v>
      </c>
      <c r="L3238">
        <v>10.01</v>
      </c>
      <c r="M3238" s="7">
        <f>SUM(Table1[[#This Row],[Profit]]/Table1[[#This Row],[Sales]])</f>
        <v>0.22274143302180685</v>
      </c>
      <c r="N3238">
        <f>SUM(Table1[[#This Row],[Sales]]*Table1[[#This Row],[Quantity]])</f>
        <v>179.76</v>
      </c>
    </row>
    <row r="3239" spans="1:14" x14ac:dyDescent="0.3">
      <c r="A3239" t="s">
        <v>3019</v>
      </c>
      <c r="B3239" s="1">
        <v>42857</v>
      </c>
      <c r="C3239" t="s">
        <v>3020</v>
      </c>
      <c r="D3239" t="s">
        <v>3021</v>
      </c>
      <c r="E3239" t="s">
        <v>3</v>
      </c>
      <c r="F3239" t="s">
        <v>56</v>
      </c>
      <c r="G3239" t="s">
        <v>13</v>
      </c>
      <c r="H3239" t="s">
        <v>27</v>
      </c>
      <c r="I3239">
        <v>45.576000000000001</v>
      </c>
      <c r="J3239">
        <v>10</v>
      </c>
      <c r="K3239">
        <v>0.05</v>
      </c>
      <c r="L3239">
        <v>8.68</v>
      </c>
      <c r="M3239" s="7">
        <f>SUM(Table1[[#This Row],[Profit]]/Table1[[#This Row],[Sales]])</f>
        <v>0.19045111462173073</v>
      </c>
      <c r="N3239">
        <f>SUM(Table1[[#This Row],[Sales]]*Table1[[#This Row],[Quantity]])</f>
        <v>455.76</v>
      </c>
    </row>
    <row r="3240" spans="1:14" x14ac:dyDescent="0.3">
      <c r="A3240" t="s">
        <v>3022</v>
      </c>
      <c r="B3240" s="1">
        <v>43059</v>
      </c>
      <c r="C3240" t="s">
        <v>3023</v>
      </c>
      <c r="D3240" t="s">
        <v>3024</v>
      </c>
      <c r="E3240" t="s">
        <v>11</v>
      </c>
      <c r="F3240" t="s">
        <v>40</v>
      </c>
      <c r="G3240" t="s">
        <v>5</v>
      </c>
      <c r="H3240" t="s">
        <v>7</v>
      </c>
      <c r="I3240">
        <v>318.43</v>
      </c>
      <c r="J3240">
        <v>9</v>
      </c>
      <c r="K3240">
        <v>0.1</v>
      </c>
      <c r="L3240">
        <v>14.03</v>
      </c>
      <c r="M3240" s="7">
        <f>SUM(Table1[[#This Row],[Profit]]/Table1[[#This Row],[Sales]])</f>
        <v>4.4059918977483271E-2</v>
      </c>
      <c r="N3240">
        <f>SUM(Table1[[#This Row],[Sales]]*Table1[[#This Row],[Quantity]])</f>
        <v>2865.87</v>
      </c>
    </row>
    <row r="3241" spans="1:14" x14ac:dyDescent="0.3">
      <c r="A3241" t="s">
        <v>3022</v>
      </c>
      <c r="B3241" s="1">
        <v>43059</v>
      </c>
      <c r="C3241" t="s">
        <v>3023</v>
      </c>
      <c r="D3241" t="s">
        <v>3024</v>
      </c>
      <c r="E3241" t="s">
        <v>11</v>
      </c>
      <c r="F3241" t="s">
        <v>40</v>
      </c>
      <c r="G3241" t="s">
        <v>25</v>
      </c>
      <c r="H3241" t="s">
        <v>26</v>
      </c>
      <c r="I3241">
        <v>122.92</v>
      </c>
      <c r="J3241">
        <v>1</v>
      </c>
      <c r="K3241">
        <v>0.05</v>
      </c>
      <c r="L3241">
        <v>34.71</v>
      </c>
      <c r="M3241" s="7">
        <f>SUM(Table1[[#This Row],[Profit]]/Table1[[#This Row],[Sales]])</f>
        <v>0.28237878294825902</v>
      </c>
      <c r="N3241">
        <f>SUM(Table1[[#This Row],[Sales]]*Table1[[#This Row],[Quantity]])</f>
        <v>122.92</v>
      </c>
    </row>
    <row r="3242" spans="1:14" x14ac:dyDescent="0.3">
      <c r="A3242" t="s">
        <v>3022</v>
      </c>
      <c r="B3242" s="1">
        <v>43059</v>
      </c>
      <c r="C3242" t="s">
        <v>3023</v>
      </c>
      <c r="D3242" t="s">
        <v>3024</v>
      </c>
      <c r="E3242" t="s">
        <v>11</v>
      </c>
      <c r="F3242" t="s">
        <v>40</v>
      </c>
      <c r="G3242" t="s">
        <v>5</v>
      </c>
      <c r="H3242" t="s">
        <v>23</v>
      </c>
      <c r="I3242">
        <v>7.0679999999999996</v>
      </c>
      <c r="J3242">
        <v>3</v>
      </c>
      <c r="K3242">
        <v>0</v>
      </c>
      <c r="L3242">
        <v>2.08</v>
      </c>
      <c r="M3242" s="7">
        <f>SUM(Table1[[#This Row],[Profit]]/Table1[[#This Row],[Sales]])</f>
        <v>0.29428409734012451</v>
      </c>
      <c r="N3242">
        <f>SUM(Table1[[#This Row],[Sales]]*Table1[[#This Row],[Quantity]])</f>
        <v>21.204000000000001</v>
      </c>
    </row>
    <row r="3243" spans="1:14" x14ac:dyDescent="0.3">
      <c r="A3243" t="s">
        <v>3025</v>
      </c>
      <c r="B3243" s="1">
        <v>42767</v>
      </c>
      <c r="C3243" t="s">
        <v>1056</v>
      </c>
      <c r="D3243" t="s">
        <v>1057</v>
      </c>
      <c r="E3243" t="s">
        <v>11</v>
      </c>
      <c r="F3243" t="s">
        <v>4</v>
      </c>
      <c r="G3243" t="s">
        <v>13</v>
      </c>
      <c r="H3243" t="s">
        <v>19</v>
      </c>
      <c r="I3243">
        <v>56.45</v>
      </c>
      <c r="J3243">
        <v>3</v>
      </c>
      <c r="K3243">
        <v>0.25</v>
      </c>
      <c r="L3243">
        <v>5.2</v>
      </c>
      <c r="M3243" s="7">
        <f>SUM(Table1[[#This Row],[Profit]]/Table1[[#This Row],[Sales]])</f>
        <v>9.211691762621789E-2</v>
      </c>
      <c r="N3243">
        <f>SUM(Table1[[#This Row],[Sales]]*Table1[[#This Row],[Quantity]])</f>
        <v>169.35000000000002</v>
      </c>
    </row>
    <row r="3244" spans="1:14" x14ac:dyDescent="0.3">
      <c r="A3244" t="s">
        <v>3026</v>
      </c>
      <c r="B3244" s="1">
        <v>43190</v>
      </c>
      <c r="C3244" t="s">
        <v>934</v>
      </c>
      <c r="D3244" t="s">
        <v>935</v>
      </c>
      <c r="E3244" t="s">
        <v>3</v>
      </c>
      <c r="F3244" t="s">
        <v>40</v>
      </c>
      <c r="G3244" t="s">
        <v>13</v>
      </c>
      <c r="H3244" t="s">
        <v>27</v>
      </c>
      <c r="I3244">
        <v>13.468</v>
      </c>
      <c r="J3244">
        <v>9</v>
      </c>
      <c r="K3244">
        <v>0.05</v>
      </c>
      <c r="L3244">
        <v>0.83</v>
      </c>
      <c r="M3244" s="7">
        <f>SUM(Table1[[#This Row],[Profit]]/Table1[[#This Row],[Sales]])</f>
        <v>6.1627561627561625E-2</v>
      </c>
      <c r="N3244">
        <f>SUM(Table1[[#This Row],[Sales]]*Table1[[#This Row],[Quantity]])</f>
        <v>121.212</v>
      </c>
    </row>
    <row r="3245" spans="1:14" x14ac:dyDescent="0.3">
      <c r="A3245" t="s">
        <v>3027</v>
      </c>
      <c r="B3245" s="1">
        <v>43435</v>
      </c>
      <c r="C3245" t="s">
        <v>3028</v>
      </c>
      <c r="D3245" t="s">
        <v>3029</v>
      </c>
      <c r="E3245" t="s">
        <v>3</v>
      </c>
      <c r="F3245" t="s">
        <v>40</v>
      </c>
      <c r="G3245" t="s">
        <v>25</v>
      </c>
      <c r="H3245" t="s">
        <v>26</v>
      </c>
      <c r="I3245">
        <v>219.8</v>
      </c>
      <c r="J3245">
        <v>6</v>
      </c>
      <c r="K3245">
        <v>0.1</v>
      </c>
      <c r="L3245">
        <v>44</v>
      </c>
      <c r="M3245" s="7">
        <f>SUM(Table1[[#This Row],[Profit]]/Table1[[#This Row],[Sales]])</f>
        <v>0.20018198362147405</v>
      </c>
      <c r="N3245">
        <f>SUM(Table1[[#This Row],[Sales]]*Table1[[#This Row],[Quantity]])</f>
        <v>1318.8000000000002</v>
      </c>
    </row>
    <row r="3246" spans="1:14" x14ac:dyDescent="0.3">
      <c r="A3246" t="s">
        <v>3027</v>
      </c>
      <c r="B3246" s="1">
        <v>43435</v>
      </c>
      <c r="C3246" t="s">
        <v>3028</v>
      </c>
      <c r="D3246" t="s">
        <v>3029</v>
      </c>
      <c r="E3246" t="s">
        <v>3</v>
      </c>
      <c r="F3246" t="s">
        <v>40</v>
      </c>
      <c r="G3246" t="s">
        <v>5</v>
      </c>
      <c r="H3246" t="s">
        <v>7</v>
      </c>
      <c r="I3246">
        <v>317.05799999999999</v>
      </c>
      <c r="J3246">
        <v>8</v>
      </c>
      <c r="K3246">
        <v>0.1</v>
      </c>
      <c r="L3246">
        <v>82.55</v>
      </c>
      <c r="M3246" s="7">
        <f>SUM(Table1[[#This Row],[Profit]]/Table1[[#This Row],[Sales]])</f>
        <v>0.26036245734218977</v>
      </c>
      <c r="N3246">
        <f>SUM(Table1[[#This Row],[Sales]]*Table1[[#This Row],[Quantity]])</f>
        <v>2536.4639999999999</v>
      </c>
    </row>
    <row r="3247" spans="1:14" x14ac:dyDescent="0.3">
      <c r="A3247" t="s">
        <v>3030</v>
      </c>
      <c r="B3247" s="1">
        <v>43444</v>
      </c>
      <c r="C3247" t="s">
        <v>429</v>
      </c>
      <c r="D3247" t="s">
        <v>430</v>
      </c>
      <c r="E3247" t="s">
        <v>11</v>
      </c>
      <c r="F3247" t="s">
        <v>12</v>
      </c>
      <c r="G3247" t="s">
        <v>25</v>
      </c>
      <c r="H3247" t="s">
        <v>63</v>
      </c>
      <c r="I3247">
        <v>49.08</v>
      </c>
      <c r="J3247">
        <v>9</v>
      </c>
      <c r="K3247">
        <v>0</v>
      </c>
      <c r="L3247">
        <v>12.01</v>
      </c>
      <c r="M3247" s="7">
        <f>SUM(Table1[[#This Row],[Profit]]/Table1[[#This Row],[Sales]])</f>
        <v>0.24470252648736757</v>
      </c>
      <c r="N3247">
        <f>SUM(Table1[[#This Row],[Sales]]*Table1[[#This Row],[Quantity]])</f>
        <v>441.71999999999997</v>
      </c>
    </row>
    <row r="3248" spans="1:14" x14ac:dyDescent="0.3">
      <c r="A3248" t="s">
        <v>3030</v>
      </c>
      <c r="B3248" s="1">
        <v>43444</v>
      </c>
      <c r="C3248" t="s">
        <v>429</v>
      </c>
      <c r="D3248" t="s">
        <v>430</v>
      </c>
      <c r="E3248" t="s">
        <v>11</v>
      </c>
      <c r="F3248" t="s">
        <v>12</v>
      </c>
      <c r="G3248" t="s">
        <v>13</v>
      </c>
      <c r="H3248" t="s">
        <v>19</v>
      </c>
      <c r="I3248">
        <v>324.89999999999998</v>
      </c>
      <c r="J3248">
        <v>8</v>
      </c>
      <c r="K3248">
        <v>0.25</v>
      </c>
      <c r="L3248">
        <v>42.58</v>
      </c>
      <c r="M3248" s="7">
        <f>SUM(Table1[[#This Row],[Profit]]/Table1[[#This Row],[Sales]])</f>
        <v>0.13105570944906125</v>
      </c>
      <c r="N3248">
        <f>SUM(Table1[[#This Row],[Sales]]*Table1[[#This Row],[Quantity]])</f>
        <v>2599.1999999999998</v>
      </c>
    </row>
    <row r="3249" spans="1:14" x14ac:dyDescent="0.3">
      <c r="A3249" t="s">
        <v>3030</v>
      </c>
      <c r="B3249" s="1">
        <v>43444</v>
      </c>
      <c r="C3249" t="s">
        <v>429</v>
      </c>
      <c r="D3249" t="s">
        <v>430</v>
      </c>
      <c r="E3249" t="s">
        <v>11</v>
      </c>
      <c r="F3249" t="s">
        <v>12</v>
      </c>
      <c r="G3249" t="s">
        <v>13</v>
      </c>
      <c r="H3249" t="s">
        <v>24</v>
      </c>
      <c r="I3249">
        <v>18.239999999999998</v>
      </c>
      <c r="J3249">
        <v>1</v>
      </c>
      <c r="K3249">
        <v>0.05</v>
      </c>
      <c r="L3249">
        <v>3.42</v>
      </c>
      <c r="M3249" s="7">
        <f>SUM(Table1[[#This Row],[Profit]]/Table1[[#This Row],[Sales]])</f>
        <v>0.1875</v>
      </c>
      <c r="N3249">
        <f>SUM(Table1[[#This Row],[Sales]]*Table1[[#This Row],[Quantity]])</f>
        <v>18.239999999999998</v>
      </c>
    </row>
    <row r="3250" spans="1:14" x14ac:dyDescent="0.3">
      <c r="A3250" t="s">
        <v>3031</v>
      </c>
      <c r="B3250" s="1">
        <v>42995</v>
      </c>
      <c r="C3250" t="s">
        <v>1067</v>
      </c>
      <c r="D3250" t="s">
        <v>1068</v>
      </c>
      <c r="E3250" t="s">
        <v>39</v>
      </c>
      <c r="F3250" t="s">
        <v>12</v>
      </c>
      <c r="G3250" t="s">
        <v>5</v>
      </c>
      <c r="H3250" t="s">
        <v>7</v>
      </c>
      <c r="I3250">
        <v>113.88800000000001</v>
      </c>
      <c r="J3250">
        <v>2</v>
      </c>
      <c r="K3250">
        <v>0</v>
      </c>
      <c r="L3250">
        <v>33.54</v>
      </c>
      <c r="M3250" s="7">
        <f>SUM(Table1[[#This Row],[Profit]]/Table1[[#This Row],[Sales]])</f>
        <v>0.29449985951109858</v>
      </c>
      <c r="N3250">
        <f>SUM(Table1[[#This Row],[Sales]]*Table1[[#This Row],[Quantity]])</f>
        <v>227.77600000000001</v>
      </c>
    </row>
    <row r="3251" spans="1:14" x14ac:dyDescent="0.3">
      <c r="A3251" t="s">
        <v>3031</v>
      </c>
      <c r="B3251" s="1">
        <v>42995</v>
      </c>
      <c r="C3251" t="s">
        <v>1067</v>
      </c>
      <c r="D3251" t="s">
        <v>1068</v>
      </c>
      <c r="E3251" t="s">
        <v>39</v>
      </c>
      <c r="F3251" t="s">
        <v>12</v>
      </c>
      <c r="G3251" t="s">
        <v>25</v>
      </c>
      <c r="H3251" t="s">
        <v>26</v>
      </c>
      <c r="I3251">
        <v>105.584</v>
      </c>
      <c r="J3251">
        <v>4</v>
      </c>
      <c r="K3251">
        <v>0.1</v>
      </c>
      <c r="L3251">
        <v>4.04</v>
      </c>
      <c r="M3251" s="7">
        <f>SUM(Table1[[#This Row],[Profit]]/Table1[[#This Row],[Sales]])</f>
        <v>3.8263373238369452E-2</v>
      </c>
      <c r="N3251">
        <f>SUM(Table1[[#This Row],[Sales]]*Table1[[#This Row],[Quantity]])</f>
        <v>422.33600000000001</v>
      </c>
    </row>
    <row r="3252" spans="1:14" x14ac:dyDescent="0.3">
      <c r="A3252" t="s">
        <v>3032</v>
      </c>
      <c r="B3252" s="1">
        <v>43092</v>
      </c>
      <c r="C3252" t="s">
        <v>2156</v>
      </c>
      <c r="D3252" t="s">
        <v>2157</v>
      </c>
      <c r="E3252" t="s">
        <v>11</v>
      </c>
      <c r="F3252" t="s">
        <v>40</v>
      </c>
      <c r="G3252" t="s">
        <v>13</v>
      </c>
      <c r="H3252" t="s">
        <v>101</v>
      </c>
      <c r="I3252">
        <v>24.85</v>
      </c>
      <c r="J3252">
        <v>4</v>
      </c>
      <c r="K3252">
        <v>0</v>
      </c>
      <c r="L3252">
        <v>2.17</v>
      </c>
      <c r="M3252" s="7">
        <f>SUM(Table1[[#This Row],[Profit]]/Table1[[#This Row],[Sales]])</f>
        <v>8.7323943661971826E-2</v>
      </c>
      <c r="N3252">
        <f>SUM(Table1[[#This Row],[Sales]]*Table1[[#This Row],[Quantity]])</f>
        <v>99.4</v>
      </c>
    </row>
    <row r="3253" spans="1:14" x14ac:dyDescent="0.3">
      <c r="A3253" t="s">
        <v>3033</v>
      </c>
      <c r="B3253" s="1">
        <v>43207</v>
      </c>
      <c r="C3253" t="s">
        <v>3034</v>
      </c>
      <c r="D3253" t="s">
        <v>3035</v>
      </c>
      <c r="E3253" t="s">
        <v>3</v>
      </c>
      <c r="F3253" t="s">
        <v>56</v>
      </c>
      <c r="G3253" t="s">
        <v>5</v>
      </c>
      <c r="H3253" t="s">
        <v>23</v>
      </c>
      <c r="I3253">
        <v>60.311999999999998</v>
      </c>
      <c r="J3253">
        <v>8</v>
      </c>
      <c r="K3253">
        <v>0.25</v>
      </c>
      <c r="L3253">
        <v>11.02</v>
      </c>
      <c r="M3253" s="7">
        <f>SUM(Table1[[#This Row],[Profit]]/Table1[[#This Row],[Sales]])</f>
        <v>0.18271654065525933</v>
      </c>
      <c r="N3253">
        <f>SUM(Table1[[#This Row],[Sales]]*Table1[[#This Row],[Quantity]])</f>
        <v>482.49599999999998</v>
      </c>
    </row>
    <row r="3254" spans="1:14" x14ac:dyDescent="0.3">
      <c r="A3254" t="s">
        <v>3036</v>
      </c>
      <c r="B3254" s="1">
        <v>43400</v>
      </c>
      <c r="C3254" t="s">
        <v>69</v>
      </c>
      <c r="D3254" t="s">
        <v>70</v>
      </c>
      <c r="E3254" t="s">
        <v>39</v>
      </c>
      <c r="F3254" t="s">
        <v>40</v>
      </c>
      <c r="G3254" t="s">
        <v>13</v>
      </c>
      <c r="H3254" t="s">
        <v>24</v>
      </c>
      <c r="I3254">
        <v>7.056</v>
      </c>
      <c r="J3254">
        <v>2</v>
      </c>
      <c r="K3254">
        <v>0.05</v>
      </c>
      <c r="L3254">
        <v>0.5</v>
      </c>
      <c r="M3254" s="7">
        <f>SUM(Table1[[#This Row],[Profit]]/Table1[[#This Row],[Sales]])</f>
        <v>7.0861678004535147E-2</v>
      </c>
      <c r="N3254">
        <f>SUM(Table1[[#This Row],[Sales]]*Table1[[#This Row],[Quantity]])</f>
        <v>14.112</v>
      </c>
    </row>
    <row r="3255" spans="1:14" x14ac:dyDescent="0.3">
      <c r="A3255" t="s">
        <v>3036</v>
      </c>
      <c r="B3255" s="1">
        <v>43400</v>
      </c>
      <c r="C3255" t="s">
        <v>69</v>
      </c>
      <c r="D3255" t="s">
        <v>70</v>
      </c>
      <c r="E3255" t="s">
        <v>39</v>
      </c>
      <c r="F3255" t="s">
        <v>40</v>
      </c>
      <c r="G3255" t="s">
        <v>25</v>
      </c>
      <c r="H3255" t="s">
        <v>26</v>
      </c>
      <c r="I3255">
        <v>27.184000000000001</v>
      </c>
      <c r="J3255">
        <v>4</v>
      </c>
      <c r="K3255">
        <v>0.05</v>
      </c>
      <c r="L3255">
        <v>3.56</v>
      </c>
      <c r="M3255" s="7">
        <f>SUM(Table1[[#This Row],[Profit]]/Table1[[#This Row],[Sales]])</f>
        <v>0.13095938787522071</v>
      </c>
      <c r="N3255">
        <f>SUM(Table1[[#This Row],[Sales]]*Table1[[#This Row],[Quantity]])</f>
        <v>108.736</v>
      </c>
    </row>
    <row r="3256" spans="1:14" x14ac:dyDescent="0.3">
      <c r="A3256" t="s">
        <v>3037</v>
      </c>
      <c r="B3256" s="1">
        <v>42924</v>
      </c>
      <c r="C3256" t="s">
        <v>1454</v>
      </c>
      <c r="D3256" t="s">
        <v>1455</v>
      </c>
      <c r="E3256" t="s">
        <v>3</v>
      </c>
      <c r="F3256" t="s">
        <v>12</v>
      </c>
      <c r="G3256" t="s">
        <v>25</v>
      </c>
      <c r="H3256" t="s">
        <v>26</v>
      </c>
      <c r="I3256">
        <v>107.98399999999999</v>
      </c>
      <c r="J3256">
        <v>3</v>
      </c>
      <c r="K3256">
        <v>0.05</v>
      </c>
      <c r="L3256">
        <v>11.38</v>
      </c>
      <c r="M3256" s="7">
        <f>SUM(Table1[[#This Row],[Profit]]/Table1[[#This Row],[Sales]])</f>
        <v>0.10538598310860869</v>
      </c>
      <c r="N3256">
        <f>SUM(Table1[[#This Row],[Sales]]*Table1[[#This Row],[Quantity]])</f>
        <v>323.952</v>
      </c>
    </row>
    <row r="3257" spans="1:14" x14ac:dyDescent="0.3">
      <c r="A3257" t="s">
        <v>3037</v>
      </c>
      <c r="B3257" s="1">
        <v>42924</v>
      </c>
      <c r="C3257" t="s">
        <v>1454</v>
      </c>
      <c r="D3257" t="s">
        <v>1455</v>
      </c>
      <c r="E3257" t="s">
        <v>3</v>
      </c>
      <c r="F3257" t="s">
        <v>12</v>
      </c>
      <c r="G3257" t="s">
        <v>13</v>
      </c>
      <c r="H3257" t="s">
        <v>27</v>
      </c>
      <c r="I3257">
        <v>19.295999999999999</v>
      </c>
      <c r="J3257">
        <v>2</v>
      </c>
      <c r="K3257">
        <v>0</v>
      </c>
      <c r="L3257">
        <v>2.14</v>
      </c>
      <c r="M3257" s="7">
        <f>SUM(Table1[[#This Row],[Profit]]/Table1[[#This Row],[Sales]])</f>
        <v>0.11090381426202323</v>
      </c>
      <c r="N3257">
        <f>SUM(Table1[[#This Row],[Sales]]*Table1[[#This Row],[Quantity]])</f>
        <v>38.591999999999999</v>
      </c>
    </row>
    <row r="3258" spans="1:14" x14ac:dyDescent="0.3">
      <c r="A3258" t="s">
        <v>3038</v>
      </c>
      <c r="B3258" s="1">
        <v>42591</v>
      </c>
      <c r="C3258" t="s">
        <v>81</v>
      </c>
      <c r="D3258" t="s">
        <v>82</v>
      </c>
      <c r="E3258" t="s">
        <v>11</v>
      </c>
      <c r="F3258" t="s">
        <v>4</v>
      </c>
      <c r="G3258" t="s">
        <v>13</v>
      </c>
      <c r="H3258" t="s">
        <v>14</v>
      </c>
      <c r="I3258">
        <v>4.6079999999999997</v>
      </c>
      <c r="J3258">
        <v>2</v>
      </c>
      <c r="K3258">
        <v>0</v>
      </c>
      <c r="L3258">
        <v>0.26</v>
      </c>
      <c r="M3258" s="7">
        <f>SUM(Table1[[#This Row],[Profit]]/Table1[[#This Row],[Sales]])</f>
        <v>5.6423611111111119E-2</v>
      </c>
      <c r="N3258">
        <f>SUM(Table1[[#This Row],[Sales]]*Table1[[#This Row],[Quantity]])</f>
        <v>9.2159999999999993</v>
      </c>
    </row>
    <row r="3259" spans="1:14" x14ac:dyDescent="0.3">
      <c r="A3259" t="s">
        <v>3039</v>
      </c>
      <c r="B3259" s="1">
        <v>43078</v>
      </c>
      <c r="C3259" t="s">
        <v>1620</v>
      </c>
      <c r="D3259" t="s">
        <v>1621</v>
      </c>
      <c r="E3259" t="s">
        <v>11</v>
      </c>
      <c r="F3259" t="s">
        <v>4</v>
      </c>
      <c r="G3259" t="s">
        <v>5</v>
      </c>
      <c r="H3259" t="s">
        <v>18</v>
      </c>
      <c r="I3259">
        <v>79.974000000000004</v>
      </c>
      <c r="J3259">
        <v>2</v>
      </c>
      <c r="K3259">
        <v>0.15</v>
      </c>
      <c r="L3259">
        <v>11.72</v>
      </c>
      <c r="M3259" s="7">
        <f>SUM(Table1[[#This Row],[Profit]]/Table1[[#This Row],[Sales]])</f>
        <v>0.14654762797909321</v>
      </c>
      <c r="N3259">
        <f>SUM(Table1[[#This Row],[Sales]]*Table1[[#This Row],[Quantity]])</f>
        <v>159.94800000000001</v>
      </c>
    </row>
    <row r="3260" spans="1:14" x14ac:dyDescent="0.3">
      <c r="A3260" t="s">
        <v>3039</v>
      </c>
      <c r="B3260" s="1">
        <v>43078</v>
      </c>
      <c r="C3260" t="s">
        <v>1620</v>
      </c>
      <c r="D3260" t="s">
        <v>1621</v>
      </c>
      <c r="E3260" t="s">
        <v>11</v>
      </c>
      <c r="F3260" t="s">
        <v>4</v>
      </c>
      <c r="G3260" t="s">
        <v>13</v>
      </c>
      <c r="H3260" t="s">
        <v>27</v>
      </c>
      <c r="I3260">
        <v>2.9460000000000002</v>
      </c>
      <c r="J3260">
        <v>6</v>
      </c>
      <c r="K3260">
        <v>0.05</v>
      </c>
      <c r="L3260">
        <v>0.4</v>
      </c>
      <c r="M3260" s="7">
        <f>SUM(Table1[[#This Row],[Profit]]/Table1[[#This Row],[Sales]])</f>
        <v>0.13577732518669383</v>
      </c>
      <c r="N3260">
        <f>SUM(Table1[[#This Row],[Sales]]*Table1[[#This Row],[Quantity]])</f>
        <v>17.676000000000002</v>
      </c>
    </row>
    <row r="3261" spans="1:14" x14ac:dyDescent="0.3">
      <c r="A3261" t="s">
        <v>3040</v>
      </c>
      <c r="B3261" s="1">
        <v>43052</v>
      </c>
      <c r="C3261" t="s">
        <v>3041</v>
      </c>
      <c r="D3261" t="s">
        <v>3042</v>
      </c>
      <c r="E3261" t="s">
        <v>39</v>
      </c>
      <c r="F3261" t="s">
        <v>40</v>
      </c>
      <c r="G3261" t="s">
        <v>13</v>
      </c>
      <c r="H3261" t="s">
        <v>27</v>
      </c>
      <c r="I3261">
        <v>3.1360000000000001</v>
      </c>
      <c r="J3261">
        <v>5</v>
      </c>
      <c r="K3261">
        <v>0</v>
      </c>
      <c r="L3261">
        <v>0.59</v>
      </c>
      <c r="M3261" s="7">
        <f>SUM(Table1[[#This Row],[Profit]]/Table1[[#This Row],[Sales]])</f>
        <v>0.18813775510204081</v>
      </c>
      <c r="N3261">
        <f>SUM(Table1[[#This Row],[Sales]]*Table1[[#This Row],[Quantity]])</f>
        <v>15.68</v>
      </c>
    </row>
    <row r="3262" spans="1:14" x14ac:dyDescent="0.3">
      <c r="A3262" t="s">
        <v>3043</v>
      </c>
      <c r="B3262" s="1">
        <v>42322</v>
      </c>
      <c r="C3262" t="s">
        <v>3044</v>
      </c>
      <c r="D3262" t="s">
        <v>3045</v>
      </c>
      <c r="E3262" t="s">
        <v>11</v>
      </c>
      <c r="F3262" t="s">
        <v>40</v>
      </c>
      <c r="G3262" t="s">
        <v>13</v>
      </c>
      <c r="H3262" t="s">
        <v>32</v>
      </c>
      <c r="I3262">
        <v>20.736000000000001</v>
      </c>
      <c r="J3262">
        <v>5</v>
      </c>
      <c r="K3262">
        <v>0.05</v>
      </c>
      <c r="L3262">
        <v>2.2999999999999998</v>
      </c>
      <c r="M3262" s="7">
        <f>SUM(Table1[[#This Row],[Profit]]/Table1[[#This Row],[Sales]])</f>
        <v>0.1109182098765432</v>
      </c>
      <c r="N3262">
        <f>SUM(Table1[[#This Row],[Sales]]*Table1[[#This Row],[Quantity]])</f>
        <v>103.68</v>
      </c>
    </row>
    <row r="3263" spans="1:14" x14ac:dyDescent="0.3">
      <c r="A3263" t="s">
        <v>3046</v>
      </c>
      <c r="B3263" s="1">
        <v>42325</v>
      </c>
      <c r="C3263" t="s">
        <v>432</v>
      </c>
      <c r="D3263" t="s">
        <v>433</v>
      </c>
      <c r="E3263" t="s">
        <v>11</v>
      </c>
      <c r="F3263" t="s">
        <v>12</v>
      </c>
      <c r="G3263" t="s">
        <v>25</v>
      </c>
      <c r="H3263" t="s">
        <v>63</v>
      </c>
      <c r="I3263">
        <v>99.98</v>
      </c>
      <c r="J3263">
        <v>5</v>
      </c>
      <c r="K3263">
        <v>0.05</v>
      </c>
      <c r="L3263">
        <v>27.03</v>
      </c>
      <c r="M3263" s="7">
        <f>SUM(Table1[[#This Row],[Profit]]/Table1[[#This Row],[Sales]])</f>
        <v>0.27035407081416285</v>
      </c>
      <c r="N3263">
        <f>SUM(Table1[[#This Row],[Sales]]*Table1[[#This Row],[Quantity]])</f>
        <v>499.90000000000003</v>
      </c>
    </row>
    <row r="3264" spans="1:14" x14ac:dyDescent="0.3">
      <c r="A3264" t="s">
        <v>3046</v>
      </c>
      <c r="B3264" s="1">
        <v>42325</v>
      </c>
      <c r="C3264" t="s">
        <v>432</v>
      </c>
      <c r="D3264" t="s">
        <v>433</v>
      </c>
      <c r="E3264" t="s">
        <v>11</v>
      </c>
      <c r="F3264" t="s">
        <v>12</v>
      </c>
      <c r="G3264" t="s">
        <v>13</v>
      </c>
      <c r="H3264" t="s">
        <v>32</v>
      </c>
      <c r="I3264">
        <v>733.95</v>
      </c>
      <c r="J3264">
        <v>8</v>
      </c>
      <c r="K3264">
        <v>0.1</v>
      </c>
      <c r="L3264">
        <v>123.18</v>
      </c>
      <c r="M3264" s="7">
        <f>SUM(Table1[[#This Row],[Profit]]/Table1[[#This Row],[Sales]])</f>
        <v>0.1678315961577764</v>
      </c>
      <c r="N3264">
        <f>SUM(Table1[[#This Row],[Sales]]*Table1[[#This Row],[Quantity]])</f>
        <v>5871.6</v>
      </c>
    </row>
    <row r="3265" spans="1:14" x14ac:dyDescent="0.3">
      <c r="A3265" t="s">
        <v>3046</v>
      </c>
      <c r="B3265" s="1">
        <v>42325</v>
      </c>
      <c r="C3265" t="s">
        <v>432</v>
      </c>
      <c r="D3265" t="s">
        <v>433</v>
      </c>
      <c r="E3265" t="s">
        <v>11</v>
      </c>
      <c r="F3265" t="s">
        <v>12</v>
      </c>
      <c r="G3265" t="s">
        <v>13</v>
      </c>
      <c r="H3265" t="s">
        <v>28</v>
      </c>
      <c r="I3265">
        <v>241.44</v>
      </c>
      <c r="J3265">
        <v>9</v>
      </c>
      <c r="K3265">
        <v>0.25</v>
      </c>
      <c r="L3265">
        <v>51.98</v>
      </c>
      <c r="M3265" s="7">
        <f>SUM(Table1[[#This Row],[Profit]]/Table1[[#This Row],[Sales]])</f>
        <v>0.21529158383035121</v>
      </c>
      <c r="N3265">
        <f>SUM(Table1[[#This Row],[Sales]]*Table1[[#This Row],[Quantity]])</f>
        <v>2172.96</v>
      </c>
    </row>
    <row r="3266" spans="1:14" x14ac:dyDescent="0.3">
      <c r="A3266" t="s">
        <v>3047</v>
      </c>
      <c r="B3266" s="1">
        <v>42798</v>
      </c>
      <c r="C3266" t="s">
        <v>2214</v>
      </c>
      <c r="D3266" t="s">
        <v>2215</v>
      </c>
      <c r="E3266" t="s">
        <v>11</v>
      </c>
      <c r="F3266" t="s">
        <v>4</v>
      </c>
      <c r="G3266" t="s">
        <v>13</v>
      </c>
      <c r="H3266" t="s">
        <v>14</v>
      </c>
      <c r="I3266">
        <v>10.08</v>
      </c>
      <c r="J3266">
        <v>6</v>
      </c>
      <c r="K3266">
        <v>0.05</v>
      </c>
      <c r="L3266">
        <v>1.23</v>
      </c>
      <c r="M3266" s="7">
        <f>SUM(Table1[[#This Row],[Profit]]/Table1[[#This Row],[Sales]])</f>
        <v>0.12202380952380952</v>
      </c>
      <c r="N3266">
        <f>SUM(Table1[[#This Row],[Sales]]*Table1[[#This Row],[Quantity]])</f>
        <v>60.480000000000004</v>
      </c>
    </row>
    <row r="3267" spans="1:14" x14ac:dyDescent="0.3">
      <c r="A3267" t="s">
        <v>3048</v>
      </c>
      <c r="B3267" s="1">
        <v>42288</v>
      </c>
      <c r="C3267" t="s">
        <v>1970</v>
      </c>
      <c r="D3267" t="s">
        <v>1971</v>
      </c>
      <c r="E3267" t="s">
        <v>3</v>
      </c>
      <c r="F3267" t="s">
        <v>56</v>
      </c>
      <c r="G3267" t="s">
        <v>13</v>
      </c>
      <c r="H3267" t="s">
        <v>19</v>
      </c>
      <c r="I3267">
        <v>281.904</v>
      </c>
      <c r="J3267">
        <v>7</v>
      </c>
      <c r="K3267">
        <v>0.2</v>
      </c>
      <c r="L3267">
        <v>2.82</v>
      </c>
      <c r="M3267" s="7">
        <f>SUM(Table1[[#This Row],[Profit]]/Table1[[#This Row],[Sales]])</f>
        <v>1.0003405414609229E-2</v>
      </c>
      <c r="N3267">
        <f>SUM(Table1[[#This Row],[Sales]]*Table1[[#This Row],[Quantity]])</f>
        <v>1973.328</v>
      </c>
    </row>
    <row r="3268" spans="1:14" x14ac:dyDescent="0.3">
      <c r="A3268" t="s">
        <v>3048</v>
      </c>
      <c r="B3268" s="1">
        <v>42288</v>
      </c>
      <c r="C3268" t="s">
        <v>1970</v>
      </c>
      <c r="D3268" t="s">
        <v>1971</v>
      </c>
      <c r="E3268" t="s">
        <v>3</v>
      </c>
      <c r="F3268" t="s">
        <v>56</v>
      </c>
      <c r="G3268" t="s">
        <v>13</v>
      </c>
      <c r="H3268" t="s">
        <v>67</v>
      </c>
      <c r="I3268">
        <v>201.43199999999999</v>
      </c>
      <c r="J3268">
        <v>8</v>
      </c>
      <c r="K3268">
        <v>0.2</v>
      </c>
      <c r="L3268">
        <v>37.33</v>
      </c>
      <c r="M3268" s="7">
        <f>SUM(Table1[[#This Row],[Profit]]/Table1[[#This Row],[Sales]])</f>
        <v>0.1853230866992335</v>
      </c>
      <c r="N3268">
        <f>SUM(Table1[[#This Row],[Sales]]*Table1[[#This Row],[Quantity]])</f>
        <v>1611.4559999999999</v>
      </c>
    </row>
    <row r="3269" spans="1:14" x14ac:dyDescent="0.3">
      <c r="A3269" t="s">
        <v>3049</v>
      </c>
      <c r="B3269" s="1">
        <v>42146</v>
      </c>
      <c r="C3269" t="s">
        <v>3050</v>
      </c>
      <c r="D3269" t="s">
        <v>3051</v>
      </c>
      <c r="E3269" t="s">
        <v>3</v>
      </c>
      <c r="F3269" t="s">
        <v>4</v>
      </c>
      <c r="G3269" t="s">
        <v>25</v>
      </c>
      <c r="H3269" t="s">
        <v>26</v>
      </c>
      <c r="I3269">
        <v>135.97999999999999</v>
      </c>
      <c r="J3269">
        <v>7</v>
      </c>
      <c r="K3269">
        <v>0</v>
      </c>
      <c r="L3269">
        <v>34.93</v>
      </c>
      <c r="M3269" s="7">
        <f>SUM(Table1[[#This Row],[Profit]]/Table1[[#This Row],[Sales]])</f>
        <v>0.25687601117811443</v>
      </c>
      <c r="N3269">
        <f>SUM(Table1[[#This Row],[Sales]]*Table1[[#This Row],[Quantity]])</f>
        <v>951.8599999999999</v>
      </c>
    </row>
    <row r="3270" spans="1:14" x14ac:dyDescent="0.3">
      <c r="A3270" t="s">
        <v>3049</v>
      </c>
      <c r="B3270" s="1">
        <v>42146</v>
      </c>
      <c r="C3270" t="s">
        <v>3050</v>
      </c>
      <c r="D3270" t="s">
        <v>3051</v>
      </c>
      <c r="E3270" t="s">
        <v>3</v>
      </c>
      <c r="F3270" t="s">
        <v>4</v>
      </c>
      <c r="G3270" t="s">
        <v>25</v>
      </c>
      <c r="H3270" t="s">
        <v>26</v>
      </c>
      <c r="I3270">
        <v>44.95</v>
      </c>
      <c r="J3270">
        <v>2</v>
      </c>
      <c r="K3270">
        <v>0.15</v>
      </c>
      <c r="L3270">
        <v>0.88</v>
      </c>
      <c r="M3270" s="7">
        <f>SUM(Table1[[#This Row],[Profit]]/Table1[[#This Row],[Sales]])</f>
        <v>1.9577308120133481E-2</v>
      </c>
      <c r="N3270">
        <f>SUM(Table1[[#This Row],[Sales]]*Table1[[#This Row],[Quantity]])</f>
        <v>89.9</v>
      </c>
    </row>
    <row r="3271" spans="1:14" x14ac:dyDescent="0.3">
      <c r="A3271" t="s">
        <v>3052</v>
      </c>
      <c r="B3271" s="1">
        <v>42200</v>
      </c>
      <c r="C3271" t="s">
        <v>331</v>
      </c>
      <c r="D3271" t="s">
        <v>332</v>
      </c>
      <c r="E3271" t="s">
        <v>11</v>
      </c>
      <c r="F3271" t="s">
        <v>40</v>
      </c>
      <c r="G3271" t="s">
        <v>25</v>
      </c>
      <c r="H3271" t="s">
        <v>63</v>
      </c>
      <c r="I3271">
        <v>2.97</v>
      </c>
      <c r="J3271">
        <v>10</v>
      </c>
      <c r="K3271">
        <v>0.1</v>
      </c>
      <c r="L3271">
        <v>0.52</v>
      </c>
      <c r="M3271" s="7">
        <f>SUM(Table1[[#This Row],[Profit]]/Table1[[#This Row],[Sales]])</f>
        <v>0.17508417508417509</v>
      </c>
      <c r="N3271">
        <f>SUM(Table1[[#This Row],[Sales]]*Table1[[#This Row],[Quantity]])</f>
        <v>29.700000000000003</v>
      </c>
    </row>
    <row r="3272" spans="1:14" x14ac:dyDescent="0.3">
      <c r="A3272" t="s">
        <v>3052</v>
      </c>
      <c r="B3272" s="1">
        <v>42200</v>
      </c>
      <c r="C3272" t="s">
        <v>331</v>
      </c>
      <c r="D3272" t="s">
        <v>332</v>
      </c>
      <c r="E3272" t="s">
        <v>11</v>
      </c>
      <c r="F3272" t="s">
        <v>40</v>
      </c>
      <c r="G3272" t="s">
        <v>13</v>
      </c>
      <c r="H3272" t="s">
        <v>101</v>
      </c>
      <c r="I3272">
        <v>6.54</v>
      </c>
      <c r="J3272">
        <v>2</v>
      </c>
      <c r="K3272">
        <v>0.15</v>
      </c>
      <c r="L3272">
        <v>1.1100000000000001</v>
      </c>
      <c r="M3272" s="7">
        <f>SUM(Table1[[#This Row],[Profit]]/Table1[[#This Row],[Sales]])</f>
        <v>0.16972477064220184</v>
      </c>
      <c r="N3272">
        <f>SUM(Table1[[#This Row],[Sales]]*Table1[[#This Row],[Quantity]])</f>
        <v>13.08</v>
      </c>
    </row>
    <row r="3273" spans="1:14" x14ac:dyDescent="0.3">
      <c r="A3273" t="s">
        <v>3053</v>
      </c>
      <c r="B3273" s="1">
        <v>42731</v>
      </c>
      <c r="C3273" t="s">
        <v>2574</v>
      </c>
      <c r="D3273" t="s">
        <v>2575</v>
      </c>
      <c r="E3273" t="s">
        <v>11</v>
      </c>
      <c r="F3273" t="s">
        <v>12</v>
      </c>
      <c r="G3273" t="s">
        <v>25</v>
      </c>
      <c r="H3273" t="s">
        <v>63</v>
      </c>
      <c r="I3273">
        <v>7.92</v>
      </c>
      <c r="J3273">
        <v>5</v>
      </c>
      <c r="K3273">
        <v>0.05</v>
      </c>
      <c r="L3273">
        <v>0.56999999999999995</v>
      </c>
      <c r="M3273" s="7">
        <f>SUM(Table1[[#This Row],[Profit]]/Table1[[#This Row],[Sales]])</f>
        <v>7.1969696969696961E-2</v>
      </c>
      <c r="N3273">
        <f>SUM(Table1[[#This Row],[Sales]]*Table1[[#This Row],[Quantity]])</f>
        <v>39.6</v>
      </c>
    </row>
    <row r="3274" spans="1:14" x14ac:dyDescent="0.3">
      <c r="A3274" t="s">
        <v>3054</v>
      </c>
      <c r="B3274" s="1">
        <v>42409</v>
      </c>
      <c r="C3274" t="s">
        <v>3028</v>
      </c>
      <c r="D3274" t="s">
        <v>3029</v>
      </c>
      <c r="E3274" t="s">
        <v>3</v>
      </c>
      <c r="F3274" t="s">
        <v>12</v>
      </c>
      <c r="G3274" t="s">
        <v>5</v>
      </c>
      <c r="H3274" t="s">
        <v>7</v>
      </c>
      <c r="I3274">
        <v>203.92</v>
      </c>
      <c r="J3274">
        <v>7</v>
      </c>
      <c r="K3274">
        <v>0.1</v>
      </c>
      <c r="L3274">
        <v>32.25</v>
      </c>
      <c r="M3274" s="7">
        <f>SUM(Table1[[#This Row],[Profit]]/Table1[[#This Row],[Sales]])</f>
        <v>0.15815025500196156</v>
      </c>
      <c r="N3274">
        <f>SUM(Table1[[#This Row],[Sales]]*Table1[[#This Row],[Quantity]])</f>
        <v>1427.4399999999998</v>
      </c>
    </row>
    <row r="3275" spans="1:14" x14ac:dyDescent="0.3">
      <c r="A3275" t="s">
        <v>3055</v>
      </c>
      <c r="B3275" s="1">
        <v>43228</v>
      </c>
      <c r="C3275" t="s">
        <v>1336</v>
      </c>
      <c r="D3275" t="s">
        <v>1337</v>
      </c>
      <c r="E3275" t="s">
        <v>39</v>
      </c>
      <c r="F3275" t="s">
        <v>12</v>
      </c>
      <c r="G3275" t="s">
        <v>25</v>
      </c>
      <c r="H3275" t="s">
        <v>461</v>
      </c>
      <c r="I3275">
        <v>3359.9520000000002</v>
      </c>
      <c r="J3275">
        <v>5</v>
      </c>
      <c r="K3275">
        <v>0</v>
      </c>
      <c r="L3275">
        <v>372.28</v>
      </c>
      <c r="M3275" s="7">
        <f>SUM(Table1[[#This Row],[Profit]]/Table1[[#This Row],[Sales]])</f>
        <v>0.11079920189336037</v>
      </c>
      <c r="N3275">
        <f>SUM(Table1[[#This Row],[Sales]]*Table1[[#This Row],[Quantity]])</f>
        <v>16799.760000000002</v>
      </c>
    </row>
    <row r="3276" spans="1:14" x14ac:dyDescent="0.3">
      <c r="A3276" t="s">
        <v>3056</v>
      </c>
      <c r="B3276" s="1">
        <v>43406</v>
      </c>
      <c r="C3276" t="s">
        <v>1250</v>
      </c>
      <c r="D3276" t="s">
        <v>1251</v>
      </c>
      <c r="E3276" t="s">
        <v>11</v>
      </c>
      <c r="F3276" t="s">
        <v>40</v>
      </c>
      <c r="G3276" t="s">
        <v>13</v>
      </c>
      <c r="H3276" t="s">
        <v>101</v>
      </c>
      <c r="I3276">
        <v>18.239999999999998</v>
      </c>
      <c r="J3276">
        <v>3</v>
      </c>
      <c r="K3276">
        <v>0.25</v>
      </c>
      <c r="L3276">
        <v>0.18</v>
      </c>
      <c r="M3276" s="7">
        <f>SUM(Table1[[#This Row],[Profit]]/Table1[[#This Row],[Sales]])</f>
        <v>9.8684210526315801E-3</v>
      </c>
      <c r="N3276">
        <f>SUM(Table1[[#This Row],[Sales]]*Table1[[#This Row],[Quantity]])</f>
        <v>54.72</v>
      </c>
    </row>
    <row r="3277" spans="1:14" x14ac:dyDescent="0.3">
      <c r="A3277" t="s">
        <v>3056</v>
      </c>
      <c r="B3277" s="1">
        <v>43406</v>
      </c>
      <c r="C3277" t="s">
        <v>1250</v>
      </c>
      <c r="D3277" t="s">
        <v>1251</v>
      </c>
      <c r="E3277" t="s">
        <v>11</v>
      </c>
      <c r="F3277" t="s">
        <v>40</v>
      </c>
      <c r="G3277" t="s">
        <v>13</v>
      </c>
      <c r="H3277" t="s">
        <v>24</v>
      </c>
      <c r="I3277">
        <v>27.78</v>
      </c>
      <c r="J3277">
        <v>10</v>
      </c>
      <c r="K3277">
        <v>0.15</v>
      </c>
      <c r="L3277">
        <v>6.16</v>
      </c>
      <c r="M3277" s="7">
        <f>SUM(Table1[[#This Row],[Profit]]/Table1[[#This Row],[Sales]])</f>
        <v>0.22174226061915048</v>
      </c>
      <c r="N3277">
        <f>SUM(Table1[[#This Row],[Sales]]*Table1[[#This Row],[Quantity]])</f>
        <v>277.8</v>
      </c>
    </row>
    <row r="3278" spans="1:14" x14ac:dyDescent="0.3">
      <c r="A3278" t="s">
        <v>3057</v>
      </c>
      <c r="B3278" s="1">
        <v>42099</v>
      </c>
      <c r="C3278" t="s">
        <v>2481</v>
      </c>
      <c r="D3278" t="s">
        <v>2482</v>
      </c>
      <c r="E3278" t="s">
        <v>11</v>
      </c>
      <c r="F3278" t="s">
        <v>4</v>
      </c>
      <c r="G3278" t="s">
        <v>13</v>
      </c>
      <c r="H3278" t="s">
        <v>24</v>
      </c>
      <c r="I3278">
        <v>22.96</v>
      </c>
      <c r="J3278">
        <v>1</v>
      </c>
      <c r="K3278">
        <v>0</v>
      </c>
      <c r="L3278">
        <v>3.97</v>
      </c>
      <c r="M3278" s="7">
        <f>SUM(Table1[[#This Row],[Profit]]/Table1[[#This Row],[Sales]])</f>
        <v>0.17290940766550522</v>
      </c>
      <c r="N3278">
        <f>SUM(Table1[[#This Row],[Sales]]*Table1[[#This Row],[Quantity]])</f>
        <v>22.96</v>
      </c>
    </row>
    <row r="3279" spans="1:14" x14ac:dyDescent="0.3">
      <c r="A3279" t="s">
        <v>3057</v>
      </c>
      <c r="B3279" s="1">
        <v>42099</v>
      </c>
      <c r="C3279" t="s">
        <v>2481</v>
      </c>
      <c r="D3279" t="s">
        <v>2482</v>
      </c>
      <c r="E3279" t="s">
        <v>11</v>
      </c>
      <c r="F3279" t="s">
        <v>4</v>
      </c>
      <c r="G3279" t="s">
        <v>25</v>
      </c>
      <c r="H3279" t="s">
        <v>26</v>
      </c>
      <c r="I3279">
        <v>28.99</v>
      </c>
      <c r="J3279">
        <v>3</v>
      </c>
      <c r="K3279">
        <v>0.15</v>
      </c>
      <c r="L3279">
        <v>5.81</v>
      </c>
      <c r="M3279" s="7">
        <f>SUM(Table1[[#This Row],[Profit]]/Table1[[#This Row],[Sales]])</f>
        <v>0.2004139358399448</v>
      </c>
      <c r="N3279">
        <f>SUM(Table1[[#This Row],[Sales]]*Table1[[#This Row],[Quantity]])</f>
        <v>86.97</v>
      </c>
    </row>
    <row r="3280" spans="1:14" x14ac:dyDescent="0.3">
      <c r="A3280" t="s">
        <v>3057</v>
      </c>
      <c r="B3280" s="1">
        <v>42099</v>
      </c>
      <c r="C3280" t="s">
        <v>2481</v>
      </c>
      <c r="D3280" t="s">
        <v>2482</v>
      </c>
      <c r="E3280" t="s">
        <v>11</v>
      </c>
      <c r="F3280" t="s">
        <v>4</v>
      </c>
      <c r="G3280" t="s">
        <v>13</v>
      </c>
      <c r="H3280" t="s">
        <v>32</v>
      </c>
      <c r="I3280">
        <v>12.96</v>
      </c>
      <c r="J3280">
        <v>10</v>
      </c>
      <c r="K3280">
        <v>0.25</v>
      </c>
      <c r="L3280">
        <v>2.02</v>
      </c>
      <c r="M3280" s="7">
        <f>SUM(Table1[[#This Row],[Profit]]/Table1[[#This Row],[Sales]])</f>
        <v>0.1558641975308642</v>
      </c>
      <c r="N3280">
        <f>SUM(Table1[[#This Row],[Sales]]*Table1[[#This Row],[Quantity]])</f>
        <v>129.60000000000002</v>
      </c>
    </row>
    <row r="3281" spans="1:14" x14ac:dyDescent="0.3">
      <c r="A3281" t="s">
        <v>3057</v>
      </c>
      <c r="B3281" s="1">
        <v>42099</v>
      </c>
      <c r="C3281" t="s">
        <v>2481</v>
      </c>
      <c r="D3281" t="s">
        <v>2482</v>
      </c>
      <c r="E3281" t="s">
        <v>11</v>
      </c>
      <c r="F3281" t="s">
        <v>4</v>
      </c>
      <c r="G3281" t="s">
        <v>13</v>
      </c>
      <c r="H3281" t="s">
        <v>24</v>
      </c>
      <c r="I3281">
        <v>22.96</v>
      </c>
      <c r="J3281">
        <v>8</v>
      </c>
      <c r="K3281">
        <v>0.2</v>
      </c>
      <c r="L3281">
        <v>5.47</v>
      </c>
      <c r="M3281" s="7">
        <f>SUM(Table1[[#This Row],[Profit]]/Table1[[#This Row],[Sales]])</f>
        <v>0.23824041811846688</v>
      </c>
      <c r="N3281">
        <f>SUM(Table1[[#This Row],[Sales]]*Table1[[#This Row],[Quantity]])</f>
        <v>183.68</v>
      </c>
    </row>
    <row r="3282" spans="1:14" x14ac:dyDescent="0.3">
      <c r="A3282" t="s">
        <v>3057</v>
      </c>
      <c r="B3282" s="1">
        <v>42099</v>
      </c>
      <c r="C3282" t="s">
        <v>2481</v>
      </c>
      <c r="D3282" t="s">
        <v>2482</v>
      </c>
      <c r="E3282" t="s">
        <v>11</v>
      </c>
      <c r="F3282" t="s">
        <v>4</v>
      </c>
      <c r="G3282" t="s">
        <v>13</v>
      </c>
      <c r="H3282" t="s">
        <v>216</v>
      </c>
      <c r="I3282">
        <v>4164.05</v>
      </c>
      <c r="J3282">
        <v>1</v>
      </c>
      <c r="K3282">
        <v>0.05</v>
      </c>
      <c r="L3282">
        <v>601.66</v>
      </c>
      <c r="M3282" s="7">
        <f>SUM(Table1[[#This Row],[Profit]]/Table1[[#This Row],[Sales]])</f>
        <v>0.14448913917940465</v>
      </c>
      <c r="N3282">
        <f>SUM(Table1[[#This Row],[Sales]]*Table1[[#This Row],[Quantity]])</f>
        <v>4164.05</v>
      </c>
    </row>
    <row r="3283" spans="1:14" x14ac:dyDescent="0.3">
      <c r="A3283" t="s">
        <v>3058</v>
      </c>
      <c r="B3283" s="1">
        <v>42264</v>
      </c>
      <c r="C3283" t="s">
        <v>1567</v>
      </c>
      <c r="D3283" t="s">
        <v>1568</v>
      </c>
      <c r="E3283" t="s">
        <v>3</v>
      </c>
      <c r="F3283" t="s">
        <v>4</v>
      </c>
      <c r="G3283" t="s">
        <v>25</v>
      </c>
      <c r="H3283" t="s">
        <v>63</v>
      </c>
      <c r="I3283">
        <v>47.984000000000002</v>
      </c>
      <c r="J3283">
        <v>8</v>
      </c>
      <c r="K3283">
        <v>0.25</v>
      </c>
      <c r="L3283">
        <v>3.93</v>
      </c>
      <c r="M3283" s="7">
        <f>SUM(Table1[[#This Row],[Profit]]/Table1[[#This Row],[Sales]])</f>
        <v>8.1902300766922315E-2</v>
      </c>
      <c r="N3283">
        <f>SUM(Table1[[#This Row],[Sales]]*Table1[[#This Row],[Quantity]])</f>
        <v>383.87200000000001</v>
      </c>
    </row>
    <row r="3284" spans="1:14" x14ac:dyDescent="0.3">
      <c r="A3284" t="s">
        <v>3058</v>
      </c>
      <c r="B3284" s="1">
        <v>42264</v>
      </c>
      <c r="C3284" t="s">
        <v>1567</v>
      </c>
      <c r="D3284" t="s">
        <v>1568</v>
      </c>
      <c r="E3284" t="s">
        <v>3</v>
      </c>
      <c r="F3284" t="s">
        <v>4</v>
      </c>
      <c r="G3284" t="s">
        <v>13</v>
      </c>
      <c r="H3284" t="s">
        <v>32</v>
      </c>
      <c r="I3284">
        <v>4.6239999999999997</v>
      </c>
      <c r="J3284">
        <v>10</v>
      </c>
      <c r="K3284">
        <v>0.05</v>
      </c>
      <c r="L3284">
        <v>0.49</v>
      </c>
      <c r="M3284" s="7">
        <f>SUM(Table1[[#This Row],[Profit]]/Table1[[#This Row],[Sales]])</f>
        <v>0.10596885813148789</v>
      </c>
      <c r="N3284">
        <f>SUM(Table1[[#This Row],[Sales]]*Table1[[#This Row],[Quantity]])</f>
        <v>46.239999999999995</v>
      </c>
    </row>
    <row r="3285" spans="1:14" x14ac:dyDescent="0.3">
      <c r="A3285" t="s">
        <v>3059</v>
      </c>
      <c r="B3285" s="1">
        <v>42277</v>
      </c>
      <c r="C3285" t="s">
        <v>616</v>
      </c>
      <c r="D3285" t="s">
        <v>617</v>
      </c>
      <c r="E3285" t="s">
        <v>11</v>
      </c>
      <c r="F3285" t="s">
        <v>56</v>
      </c>
      <c r="G3285" t="s">
        <v>5</v>
      </c>
      <c r="H3285" t="s">
        <v>23</v>
      </c>
      <c r="I3285">
        <v>15.24</v>
      </c>
      <c r="J3285">
        <v>1</v>
      </c>
      <c r="K3285">
        <v>0.05</v>
      </c>
      <c r="L3285">
        <v>2.92</v>
      </c>
      <c r="M3285" s="7">
        <f>SUM(Table1[[#This Row],[Profit]]/Table1[[#This Row],[Sales]])</f>
        <v>0.19160104986876639</v>
      </c>
      <c r="N3285">
        <f>SUM(Table1[[#This Row],[Sales]]*Table1[[#This Row],[Quantity]])</f>
        <v>15.24</v>
      </c>
    </row>
    <row r="3286" spans="1:14" x14ac:dyDescent="0.3">
      <c r="A3286" t="s">
        <v>3060</v>
      </c>
      <c r="B3286" s="1">
        <v>42259</v>
      </c>
      <c r="C3286" t="s">
        <v>1050</v>
      </c>
      <c r="D3286" t="s">
        <v>1051</v>
      </c>
      <c r="E3286" t="s">
        <v>3</v>
      </c>
      <c r="F3286" t="s">
        <v>56</v>
      </c>
      <c r="G3286" t="s">
        <v>13</v>
      </c>
      <c r="H3286" t="s">
        <v>27</v>
      </c>
      <c r="I3286">
        <v>63.923999999999999</v>
      </c>
      <c r="J3286">
        <v>5</v>
      </c>
      <c r="K3286">
        <v>0</v>
      </c>
      <c r="L3286">
        <v>10.96</v>
      </c>
      <c r="M3286" s="7">
        <f>SUM(Table1[[#This Row],[Profit]]/Table1[[#This Row],[Sales]])</f>
        <v>0.17145360115136726</v>
      </c>
      <c r="N3286">
        <f>SUM(Table1[[#This Row],[Sales]]*Table1[[#This Row],[Quantity]])</f>
        <v>319.62</v>
      </c>
    </row>
    <row r="3287" spans="1:14" x14ac:dyDescent="0.3">
      <c r="A3287" t="s">
        <v>3061</v>
      </c>
      <c r="B3287" s="1">
        <v>43151</v>
      </c>
      <c r="C3287" t="s">
        <v>2696</v>
      </c>
      <c r="D3287" t="s">
        <v>2697</v>
      </c>
      <c r="E3287" t="s">
        <v>39</v>
      </c>
      <c r="F3287" t="s">
        <v>40</v>
      </c>
      <c r="G3287" t="s">
        <v>13</v>
      </c>
      <c r="H3287" t="s">
        <v>24</v>
      </c>
      <c r="I3287">
        <v>6.56</v>
      </c>
      <c r="J3287">
        <v>5</v>
      </c>
      <c r="K3287">
        <v>0.25</v>
      </c>
      <c r="L3287">
        <v>1.03</v>
      </c>
      <c r="M3287" s="7">
        <f>SUM(Table1[[#This Row],[Profit]]/Table1[[#This Row],[Sales]])</f>
        <v>0.15701219512195122</v>
      </c>
      <c r="N3287">
        <f>SUM(Table1[[#This Row],[Sales]]*Table1[[#This Row],[Quantity]])</f>
        <v>32.799999999999997</v>
      </c>
    </row>
    <row r="3288" spans="1:14" x14ac:dyDescent="0.3">
      <c r="A3288" t="s">
        <v>3061</v>
      </c>
      <c r="B3288" s="1">
        <v>43151</v>
      </c>
      <c r="C3288" t="s">
        <v>2696</v>
      </c>
      <c r="D3288" t="s">
        <v>2697</v>
      </c>
      <c r="E3288" t="s">
        <v>39</v>
      </c>
      <c r="F3288" t="s">
        <v>40</v>
      </c>
      <c r="G3288" t="s">
        <v>13</v>
      </c>
      <c r="H3288" t="s">
        <v>28</v>
      </c>
      <c r="I3288">
        <v>13.11</v>
      </c>
      <c r="J3288">
        <v>2</v>
      </c>
      <c r="K3288">
        <v>0.2</v>
      </c>
      <c r="L3288">
        <v>1.04</v>
      </c>
      <c r="M3288" s="7">
        <f>SUM(Table1[[#This Row],[Profit]]/Table1[[#This Row],[Sales]])</f>
        <v>7.932875667429444E-2</v>
      </c>
      <c r="N3288">
        <f>SUM(Table1[[#This Row],[Sales]]*Table1[[#This Row],[Quantity]])</f>
        <v>26.22</v>
      </c>
    </row>
    <row r="3289" spans="1:14" x14ac:dyDescent="0.3">
      <c r="A3289" t="s">
        <v>3062</v>
      </c>
      <c r="B3289" s="1">
        <v>42717</v>
      </c>
      <c r="C3289" t="s">
        <v>1228</v>
      </c>
      <c r="D3289" t="s">
        <v>1229</v>
      </c>
      <c r="E3289" t="s">
        <v>3</v>
      </c>
      <c r="F3289" t="s">
        <v>12</v>
      </c>
      <c r="G3289" t="s">
        <v>25</v>
      </c>
      <c r="H3289" t="s">
        <v>26</v>
      </c>
      <c r="I3289">
        <v>494.37599999999998</v>
      </c>
      <c r="J3289">
        <v>3</v>
      </c>
      <c r="K3289">
        <v>0.15</v>
      </c>
      <c r="L3289">
        <v>18.64</v>
      </c>
      <c r="M3289" s="7">
        <f>SUM(Table1[[#This Row],[Profit]]/Table1[[#This Row],[Sales]])</f>
        <v>3.7704095668074505E-2</v>
      </c>
      <c r="N3289">
        <f>SUM(Table1[[#This Row],[Sales]]*Table1[[#This Row],[Quantity]])</f>
        <v>1483.1279999999999</v>
      </c>
    </row>
    <row r="3290" spans="1:14" x14ac:dyDescent="0.3">
      <c r="A3290" t="s">
        <v>3062</v>
      </c>
      <c r="B3290" s="1">
        <v>42717</v>
      </c>
      <c r="C3290" t="s">
        <v>1228</v>
      </c>
      <c r="D3290" t="s">
        <v>1229</v>
      </c>
      <c r="E3290" t="s">
        <v>3</v>
      </c>
      <c r="F3290" t="s">
        <v>12</v>
      </c>
      <c r="G3290" t="s">
        <v>13</v>
      </c>
      <c r="H3290" t="s">
        <v>27</v>
      </c>
      <c r="I3290">
        <v>29.2</v>
      </c>
      <c r="J3290">
        <v>2</v>
      </c>
      <c r="K3290">
        <v>0.2</v>
      </c>
      <c r="L3290">
        <v>6</v>
      </c>
      <c r="M3290" s="7">
        <f>SUM(Table1[[#This Row],[Profit]]/Table1[[#This Row],[Sales]])</f>
        <v>0.20547945205479454</v>
      </c>
      <c r="N3290">
        <f>SUM(Table1[[#This Row],[Sales]]*Table1[[#This Row],[Quantity]])</f>
        <v>58.4</v>
      </c>
    </row>
    <row r="3291" spans="1:14" x14ac:dyDescent="0.3">
      <c r="A3291" t="s">
        <v>3062</v>
      </c>
      <c r="B3291" s="1">
        <v>42717</v>
      </c>
      <c r="C3291" t="s">
        <v>1228</v>
      </c>
      <c r="D3291" t="s">
        <v>1229</v>
      </c>
      <c r="E3291" t="s">
        <v>3</v>
      </c>
      <c r="F3291" t="s">
        <v>12</v>
      </c>
      <c r="G3291" t="s">
        <v>25</v>
      </c>
      <c r="H3291" t="s">
        <v>63</v>
      </c>
      <c r="I3291">
        <v>248.85</v>
      </c>
      <c r="J3291">
        <v>2</v>
      </c>
      <c r="K3291">
        <v>0.05</v>
      </c>
      <c r="L3291">
        <v>60.22</v>
      </c>
      <c r="M3291" s="7">
        <f>SUM(Table1[[#This Row],[Profit]]/Table1[[#This Row],[Sales]])</f>
        <v>0.24199316857544706</v>
      </c>
      <c r="N3291">
        <f>SUM(Table1[[#This Row],[Sales]]*Table1[[#This Row],[Quantity]])</f>
        <v>497.7</v>
      </c>
    </row>
    <row r="3292" spans="1:14" x14ac:dyDescent="0.3">
      <c r="A3292" t="s">
        <v>3062</v>
      </c>
      <c r="B3292" s="1">
        <v>42717</v>
      </c>
      <c r="C3292" t="s">
        <v>1228</v>
      </c>
      <c r="D3292" t="s">
        <v>1229</v>
      </c>
      <c r="E3292" t="s">
        <v>3</v>
      </c>
      <c r="F3292" t="s">
        <v>12</v>
      </c>
      <c r="G3292" t="s">
        <v>25</v>
      </c>
      <c r="H3292" t="s">
        <v>63</v>
      </c>
      <c r="I3292">
        <v>36.24</v>
      </c>
      <c r="J3292">
        <v>5</v>
      </c>
      <c r="K3292">
        <v>0</v>
      </c>
      <c r="L3292">
        <v>4.99</v>
      </c>
      <c r="M3292" s="7">
        <f>SUM(Table1[[#This Row],[Profit]]/Table1[[#This Row],[Sales]])</f>
        <v>0.13769315673289184</v>
      </c>
      <c r="N3292">
        <f>SUM(Table1[[#This Row],[Sales]]*Table1[[#This Row],[Quantity]])</f>
        <v>181.20000000000002</v>
      </c>
    </row>
    <row r="3293" spans="1:14" x14ac:dyDescent="0.3">
      <c r="A3293" t="s">
        <v>3063</v>
      </c>
      <c r="B3293" s="1">
        <v>43038</v>
      </c>
      <c r="C3293" t="s">
        <v>2595</v>
      </c>
      <c r="D3293" t="s">
        <v>2596</v>
      </c>
      <c r="E3293" t="s">
        <v>3</v>
      </c>
      <c r="F3293" t="s">
        <v>40</v>
      </c>
      <c r="G3293" t="s">
        <v>13</v>
      </c>
      <c r="H3293" t="s">
        <v>24</v>
      </c>
      <c r="I3293">
        <v>11.68</v>
      </c>
      <c r="J3293">
        <v>5</v>
      </c>
      <c r="K3293">
        <v>0.25</v>
      </c>
      <c r="L3293">
        <v>1.72</v>
      </c>
      <c r="M3293" s="7">
        <f>SUM(Table1[[#This Row],[Profit]]/Table1[[#This Row],[Sales]])</f>
        <v>0.14726027397260275</v>
      </c>
      <c r="N3293">
        <f>SUM(Table1[[#This Row],[Sales]]*Table1[[#This Row],[Quantity]])</f>
        <v>58.4</v>
      </c>
    </row>
    <row r="3294" spans="1:14" x14ac:dyDescent="0.3">
      <c r="A3294" t="s">
        <v>3064</v>
      </c>
      <c r="B3294" s="1">
        <v>42364</v>
      </c>
      <c r="C3294" t="s">
        <v>796</v>
      </c>
      <c r="D3294" t="s">
        <v>797</v>
      </c>
      <c r="E3294" t="s">
        <v>3</v>
      </c>
      <c r="F3294" t="s">
        <v>12</v>
      </c>
      <c r="G3294" t="s">
        <v>13</v>
      </c>
      <c r="H3294" t="s">
        <v>216</v>
      </c>
      <c r="I3294">
        <v>11.91</v>
      </c>
      <c r="J3294">
        <v>3</v>
      </c>
      <c r="K3294">
        <v>0.25</v>
      </c>
      <c r="L3294">
        <v>1.17</v>
      </c>
      <c r="M3294" s="7">
        <f>SUM(Table1[[#This Row],[Profit]]/Table1[[#This Row],[Sales]])</f>
        <v>9.8236775818639793E-2</v>
      </c>
      <c r="N3294">
        <f>SUM(Table1[[#This Row],[Sales]]*Table1[[#This Row],[Quantity]])</f>
        <v>35.730000000000004</v>
      </c>
    </row>
    <row r="3295" spans="1:14" x14ac:dyDescent="0.3">
      <c r="A3295" t="s">
        <v>3064</v>
      </c>
      <c r="B3295" s="1">
        <v>42364</v>
      </c>
      <c r="C3295" t="s">
        <v>796</v>
      </c>
      <c r="D3295" t="s">
        <v>797</v>
      </c>
      <c r="E3295" t="s">
        <v>3</v>
      </c>
      <c r="F3295" t="s">
        <v>12</v>
      </c>
      <c r="G3295" t="s">
        <v>5</v>
      </c>
      <c r="H3295" t="s">
        <v>23</v>
      </c>
      <c r="I3295">
        <v>3.48</v>
      </c>
      <c r="J3295">
        <v>3</v>
      </c>
      <c r="K3295">
        <v>0</v>
      </c>
      <c r="L3295">
        <v>0.84</v>
      </c>
      <c r="M3295" s="7">
        <f>SUM(Table1[[#This Row],[Profit]]/Table1[[#This Row],[Sales]])</f>
        <v>0.24137931034482757</v>
      </c>
      <c r="N3295">
        <f>SUM(Table1[[#This Row],[Sales]]*Table1[[#This Row],[Quantity]])</f>
        <v>10.44</v>
      </c>
    </row>
    <row r="3296" spans="1:14" x14ac:dyDescent="0.3">
      <c r="A3296" t="s">
        <v>3065</v>
      </c>
      <c r="B3296" s="1">
        <v>42231</v>
      </c>
      <c r="C3296" t="s">
        <v>550</v>
      </c>
      <c r="D3296" t="s">
        <v>551</v>
      </c>
      <c r="E3296" t="s">
        <v>3</v>
      </c>
      <c r="F3296" t="s">
        <v>40</v>
      </c>
      <c r="G3296" t="s">
        <v>13</v>
      </c>
      <c r="H3296" t="s">
        <v>27</v>
      </c>
      <c r="I3296">
        <v>30.96</v>
      </c>
      <c r="J3296">
        <v>2</v>
      </c>
      <c r="K3296">
        <v>0</v>
      </c>
      <c r="L3296">
        <v>4.57</v>
      </c>
      <c r="M3296" s="7">
        <f>SUM(Table1[[#This Row],[Profit]]/Table1[[#This Row],[Sales]])</f>
        <v>0.14760981912144702</v>
      </c>
      <c r="N3296">
        <f>SUM(Table1[[#This Row],[Sales]]*Table1[[#This Row],[Quantity]])</f>
        <v>61.92</v>
      </c>
    </row>
    <row r="3297" spans="1:14" x14ac:dyDescent="0.3">
      <c r="A3297" t="s">
        <v>3066</v>
      </c>
      <c r="B3297" s="1">
        <v>43374</v>
      </c>
      <c r="C3297" t="s">
        <v>1688</v>
      </c>
      <c r="D3297" t="s">
        <v>1689</v>
      </c>
      <c r="E3297" t="s">
        <v>39</v>
      </c>
      <c r="F3297" t="s">
        <v>56</v>
      </c>
      <c r="G3297" t="s">
        <v>25</v>
      </c>
      <c r="H3297" t="s">
        <v>265</v>
      </c>
      <c r="I3297">
        <v>1704.89</v>
      </c>
      <c r="J3297">
        <v>8</v>
      </c>
      <c r="K3297">
        <v>0.15</v>
      </c>
      <c r="L3297">
        <v>236.83</v>
      </c>
      <c r="M3297" s="7">
        <f>SUM(Table1[[#This Row],[Profit]]/Table1[[#This Row],[Sales]])</f>
        <v>0.13891218788308923</v>
      </c>
      <c r="N3297">
        <f>SUM(Table1[[#This Row],[Sales]]*Table1[[#This Row],[Quantity]])</f>
        <v>13639.12</v>
      </c>
    </row>
    <row r="3298" spans="1:14" x14ac:dyDescent="0.3">
      <c r="A3298" t="s">
        <v>3067</v>
      </c>
      <c r="B3298" s="1">
        <v>42513</v>
      </c>
      <c r="C3298" t="s">
        <v>58</v>
      </c>
      <c r="D3298" t="s">
        <v>59</v>
      </c>
      <c r="E3298" t="s">
        <v>3</v>
      </c>
      <c r="F3298" t="s">
        <v>12</v>
      </c>
      <c r="G3298" t="s">
        <v>13</v>
      </c>
      <c r="H3298" t="s">
        <v>27</v>
      </c>
      <c r="I3298">
        <v>19.193999999999999</v>
      </c>
      <c r="J3298">
        <v>3</v>
      </c>
      <c r="K3298">
        <v>0</v>
      </c>
      <c r="L3298">
        <v>1.24</v>
      </c>
      <c r="M3298" s="7">
        <f>SUM(Table1[[#This Row],[Profit]]/Table1[[#This Row],[Sales]])</f>
        <v>6.4603521933937688E-2</v>
      </c>
      <c r="N3298">
        <f>SUM(Table1[[#This Row],[Sales]]*Table1[[#This Row],[Quantity]])</f>
        <v>57.581999999999994</v>
      </c>
    </row>
    <row r="3299" spans="1:14" x14ac:dyDescent="0.3">
      <c r="A3299" t="s">
        <v>3067</v>
      </c>
      <c r="B3299" s="1">
        <v>42513</v>
      </c>
      <c r="C3299" t="s">
        <v>58</v>
      </c>
      <c r="D3299" t="s">
        <v>59</v>
      </c>
      <c r="E3299" t="s">
        <v>3</v>
      </c>
      <c r="F3299" t="s">
        <v>12</v>
      </c>
      <c r="G3299" t="s">
        <v>13</v>
      </c>
      <c r="H3299" t="s">
        <v>28</v>
      </c>
      <c r="I3299">
        <v>121.792</v>
      </c>
      <c r="J3299">
        <v>10</v>
      </c>
      <c r="K3299">
        <v>0.2</v>
      </c>
      <c r="L3299">
        <v>4.1100000000000003</v>
      </c>
      <c r="M3299" s="7">
        <f>SUM(Table1[[#This Row],[Profit]]/Table1[[#This Row],[Sales]])</f>
        <v>3.3746058854440361E-2</v>
      </c>
      <c r="N3299">
        <f>SUM(Table1[[#This Row],[Sales]]*Table1[[#This Row],[Quantity]])</f>
        <v>1217.92</v>
      </c>
    </row>
    <row r="3300" spans="1:14" x14ac:dyDescent="0.3">
      <c r="A3300" t="s">
        <v>3068</v>
      </c>
      <c r="B3300" s="1">
        <v>43420</v>
      </c>
      <c r="C3300" t="s">
        <v>1225</v>
      </c>
      <c r="D3300" t="s">
        <v>1226</v>
      </c>
      <c r="E3300" t="s">
        <v>11</v>
      </c>
      <c r="F3300" t="s">
        <v>12</v>
      </c>
      <c r="G3300" t="s">
        <v>25</v>
      </c>
      <c r="H3300" t="s">
        <v>265</v>
      </c>
      <c r="I3300">
        <v>1919.9760000000001</v>
      </c>
      <c r="J3300">
        <v>6</v>
      </c>
      <c r="K3300">
        <v>0.25</v>
      </c>
      <c r="L3300">
        <v>327.24</v>
      </c>
      <c r="M3300" s="7">
        <f>SUM(Table1[[#This Row],[Profit]]/Table1[[#This Row],[Sales]])</f>
        <v>0.17043963049538119</v>
      </c>
      <c r="N3300">
        <f>SUM(Table1[[#This Row],[Sales]]*Table1[[#This Row],[Quantity]])</f>
        <v>11519.856</v>
      </c>
    </row>
    <row r="3301" spans="1:14" x14ac:dyDescent="0.3">
      <c r="A3301" t="s">
        <v>3069</v>
      </c>
      <c r="B3301" s="1">
        <v>42326</v>
      </c>
      <c r="C3301" t="s">
        <v>757</v>
      </c>
      <c r="D3301" t="s">
        <v>758</v>
      </c>
      <c r="E3301" t="s">
        <v>3</v>
      </c>
      <c r="F3301" t="s">
        <v>56</v>
      </c>
      <c r="G3301" t="s">
        <v>13</v>
      </c>
      <c r="H3301" t="s">
        <v>27</v>
      </c>
      <c r="I3301">
        <v>50.997</v>
      </c>
      <c r="J3301">
        <v>9</v>
      </c>
      <c r="K3301">
        <v>0.05</v>
      </c>
      <c r="L3301">
        <v>6.65</v>
      </c>
      <c r="M3301" s="7">
        <f>SUM(Table1[[#This Row],[Profit]]/Table1[[#This Row],[Sales]])</f>
        <v>0.13039982744082987</v>
      </c>
      <c r="N3301">
        <f>SUM(Table1[[#This Row],[Sales]]*Table1[[#This Row],[Quantity]])</f>
        <v>458.97300000000001</v>
      </c>
    </row>
    <row r="3302" spans="1:14" x14ac:dyDescent="0.3">
      <c r="A3302" t="s">
        <v>3069</v>
      </c>
      <c r="B3302" s="1">
        <v>42326</v>
      </c>
      <c r="C3302" t="s">
        <v>757</v>
      </c>
      <c r="D3302" t="s">
        <v>758</v>
      </c>
      <c r="E3302" t="s">
        <v>3</v>
      </c>
      <c r="F3302" t="s">
        <v>56</v>
      </c>
      <c r="G3302" t="s">
        <v>13</v>
      </c>
      <c r="H3302" t="s">
        <v>19</v>
      </c>
      <c r="I3302">
        <v>76.792000000000002</v>
      </c>
      <c r="J3302">
        <v>7</v>
      </c>
      <c r="K3302">
        <v>0.05</v>
      </c>
      <c r="L3302">
        <v>3.36</v>
      </c>
      <c r="M3302" s="7">
        <f>SUM(Table1[[#This Row],[Profit]]/Table1[[#This Row],[Sales]])</f>
        <v>4.3754557766433999E-2</v>
      </c>
      <c r="N3302">
        <f>SUM(Table1[[#This Row],[Sales]]*Table1[[#This Row],[Quantity]])</f>
        <v>537.54399999999998</v>
      </c>
    </row>
    <row r="3303" spans="1:14" x14ac:dyDescent="0.3">
      <c r="A3303" t="s">
        <v>3069</v>
      </c>
      <c r="B3303" s="1">
        <v>42326</v>
      </c>
      <c r="C3303" t="s">
        <v>757</v>
      </c>
      <c r="D3303" t="s">
        <v>758</v>
      </c>
      <c r="E3303" t="s">
        <v>3</v>
      </c>
      <c r="F3303" t="s">
        <v>56</v>
      </c>
      <c r="G3303" t="s">
        <v>25</v>
      </c>
      <c r="H3303" t="s">
        <v>26</v>
      </c>
      <c r="I3303">
        <v>539.96400000000006</v>
      </c>
      <c r="J3303">
        <v>3</v>
      </c>
      <c r="K3303">
        <v>0.25</v>
      </c>
      <c r="L3303">
        <v>9.1300000000000008</v>
      </c>
      <c r="M3303" s="7">
        <f>SUM(Table1[[#This Row],[Profit]]/Table1[[#This Row],[Sales]])</f>
        <v>1.6908534643050276E-2</v>
      </c>
      <c r="N3303">
        <f>SUM(Table1[[#This Row],[Sales]]*Table1[[#This Row],[Quantity]])</f>
        <v>1619.8920000000003</v>
      </c>
    </row>
    <row r="3304" spans="1:14" x14ac:dyDescent="0.3">
      <c r="A3304" t="s">
        <v>3069</v>
      </c>
      <c r="B3304" s="1">
        <v>42326</v>
      </c>
      <c r="C3304" t="s">
        <v>757</v>
      </c>
      <c r="D3304" t="s">
        <v>758</v>
      </c>
      <c r="E3304" t="s">
        <v>3</v>
      </c>
      <c r="F3304" t="s">
        <v>56</v>
      </c>
      <c r="G3304" t="s">
        <v>5</v>
      </c>
      <c r="H3304" t="s">
        <v>23</v>
      </c>
      <c r="I3304">
        <v>60.311999999999998</v>
      </c>
      <c r="J3304">
        <v>7</v>
      </c>
      <c r="K3304">
        <v>0.1</v>
      </c>
      <c r="L3304">
        <v>7.41</v>
      </c>
      <c r="M3304" s="7">
        <f>SUM(Table1[[#This Row],[Profit]]/Table1[[#This Row],[Sales]])</f>
        <v>0.12286112216474335</v>
      </c>
      <c r="N3304">
        <f>SUM(Table1[[#This Row],[Sales]]*Table1[[#This Row],[Quantity]])</f>
        <v>422.18399999999997</v>
      </c>
    </row>
    <row r="3305" spans="1:14" x14ac:dyDescent="0.3">
      <c r="A3305" t="s">
        <v>3069</v>
      </c>
      <c r="B3305" s="1">
        <v>42326</v>
      </c>
      <c r="C3305" t="s">
        <v>757</v>
      </c>
      <c r="D3305" t="s">
        <v>758</v>
      </c>
      <c r="E3305" t="s">
        <v>3</v>
      </c>
      <c r="F3305" t="s">
        <v>56</v>
      </c>
      <c r="G3305" t="s">
        <v>13</v>
      </c>
      <c r="H3305" t="s">
        <v>27</v>
      </c>
      <c r="I3305">
        <v>1.944</v>
      </c>
      <c r="J3305">
        <v>3</v>
      </c>
      <c r="K3305">
        <v>0.05</v>
      </c>
      <c r="L3305">
        <v>0.42</v>
      </c>
      <c r="M3305" s="7">
        <f>SUM(Table1[[#This Row],[Profit]]/Table1[[#This Row],[Sales]])</f>
        <v>0.21604938271604937</v>
      </c>
      <c r="N3305">
        <f>SUM(Table1[[#This Row],[Sales]]*Table1[[#This Row],[Quantity]])</f>
        <v>5.8319999999999999</v>
      </c>
    </row>
    <row r="3306" spans="1:14" x14ac:dyDescent="0.3">
      <c r="A3306" t="s">
        <v>3070</v>
      </c>
      <c r="B3306" s="1">
        <v>42368</v>
      </c>
      <c r="C3306" t="s">
        <v>1415</v>
      </c>
      <c r="D3306" t="s">
        <v>1416</v>
      </c>
      <c r="E3306" t="s">
        <v>11</v>
      </c>
      <c r="F3306" t="s">
        <v>40</v>
      </c>
      <c r="G3306" t="s">
        <v>13</v>
      </c>
      <c r="H3306" t="s">
        <v>67</v>
      </c>
      <c r="I3306">
        <v>12.984</v>
      </c>
      <c r="J3306">
        <v>2</v>
      </c>
      <c r="K3306">
        <v>0</v>
      </c>
      <c r="L3306">
        <v>1.83</v>
      </c>
      <c r="M3306" s="7">
        <f>SUM(Table1[[#This Row],[Profit]]/Table1[[#This Row],[Sales]])</f>
        <v>0.14094269870609982</v>
      </c>
      <c r="N3306">
        <f>SUM(Table1[[#This Row],[Sales]]*Table1[[#This Row],[Quantity]])</f>
        <v>25.968</v>
      </c>
    </row>
    <row r="3307" spans="1:14" x14ac:dyDescent="0.3">
      <c r="A3307" t="s">
        <v>3070</v>
      </c>
      <c r="B3307" s="1">
        <v>42368</v>
      </c>
      <c r="C3307" t="s">
        <v>1415</v>
      </c>
      <c r="D3307" t="s">
        <v>1416</v>
      </c>
      <c r="E3307" t="s">
        <v>11</v>
      </c>
      <c r="F3307" t="s">
        <v>40</v>
      </c>
      <c r="G3307" t="s">
        <v>25</v>
      </c>
      <c r="H3307" t="s">
        <v>26</v>
      </c>
      <c r="I3307">
        <v>217.584</v>
      </c>
      <c r="J3307">
        <v>3</v>
      </c>
      <c r="K3307">
        <v>0.25</v>
      </c>
      <c r="L3307">
        <v>35.1</v>
      </c>
      <c r="M3307" s="7">
        <f>SUM(Table1[[#This Row],[Profit]]/Table1[[#This Row],[Sales]])</f>
        <v>0.16131700860357379</v>
      </c>
      <c r="N3307">
        <f>SUM(Table1[[#This Row],[Sales]]*Table1[[#This Row],[Quantity]])</f>
        <v>652.75199999999995</v>
      </c>
    </row>
    <row r="3308" spans="1:14" x14ac:dyDescent="0.3">
      <c r="A3308" t="s">
        <v>3070</v>
      </c>
      <c r="B3308" s="1">
        <v>42368</v>
      </c>
      <c r="C3308" t="s">
        <v>1415</v>
      </c>
      <c r="D3308" t="s">
        <v>1416</v>
      </c>
      <c r="E3308" t="s">
        <v>11</v>
      </c>
      <c r="F3308" t="s">
        <v>40</v>
      </c>
      <c r="G3308" t="s">
        <v>25</v>
      </c>
      <c r="H3308" t="s">
        <v>26</v>
      </c>
      <c r="I3308">
        <v>328.77600000000001</v>
      </c>
      <c r="J3308">
        <v>3</v>
      </c>
      <c r="K3308">
        <v>0.25</v>
      </c>
      <c r="L3308">
        <v>62.31</v>
      </c>
      <c r="M3308" s="7">
        <f>SUM(Table1[[#This Row],[Profit]]/Table1[[#This Row],[Sales]])</f>
        <v>0.18952113292941092</v>
      </c>
      <c r="N3308">
        <f>SUM(Table1[[#This Row],[Sales]]*Table1[[#This Row],[Quantity]])</f>
        <v>986.32799999999997</v>
      </c>
    </row>
    <row r="3309" spans="1:14" x14ac:dyDescent="0.3">
      <c r="A3309" t="s">
        <v>3070</v>
      </c>
      <c r="B3309" s="1">
        <v>42368</v>
      </c>
      <c r="C3309" t="s">
        <v>1415</v>
      </c>
      <c r="D3309" t="s">
        <v>1416</v>
      </c>
      <c r="E3309" t="s">
        <v>11</v>
      </c>
      <c r="F3309" t="s">
        <v>40</v>
      </c>
      <c r="G3309" t="s">
        <v>13</v>
      </c>
      <c r="H3309" t="s">
        <v>27</v>
      </c>
      <c r="I3309">
        <v>2.286</v>
      </c>
      <c r="J3309">
        <v>2</v>
      </c>
      <c r="K3309">
        <v>0</v>
      </c>
      <c r="L3309">
        <v>0.31</v>
      </c>
      <c r="M3309" s="7">
        <f>SUM(Table1[[#This Row],[Profit]]/Table1[[#This Row],[Sales]])</f>
        <v>0.13560804899387577</v>
      </c>
      <c r="N3309">
        <f>SUM(Table1[[#This Row],[Sales]]*Table1[[#This Row],[Quantity]])</f>
        <v>4.5720000000000001</v>
      </c>
    </row>
    <row r="3310" spans="1:14" x14ac:dyDescent="0.3">
      <c r="A3310" t="s">
        <v>3070</v>
      </c>
      <c r="B3310" s="1">
        <v>42368</v>
      </c>
      <c r="C3310" t="s">
        <v>1415</v>
      </c>
      <c r="D3310" t="s">
        <v>1416</v>
      </c>
      <c r="E3310" t="s">
        <v>11</v>
      </c>
      <c r="F3310" t="s">
        <v>40</v>
      </c>
      <c r="G3310" t="s">
        <v>25</v>
      </c>
      <c r="H3310" t="s">
        <v>63</v>
      </c>
      <c r="I3310">
        <v>47.984000000000002</v>
      </c>
      <c r="J3310">
        <v>1</v>
      </c>
      <c r="K3310">
        <v>0.2</v>
      </c>
      <c r="L3310">
        <v>9.1199999999999992</v>
      </c>
      <c r="M3310" s="7">
        <f>SUM(Table1[[#This Row],[Profit]]/Table1[[#This Row],[Sales]])</f>
        <v>0.19006335445148381</v>
      </c>
      <c r="N3310">
        <f>SUM(Table1[[#This Row],[Sales]]*Table1[[#This Row],[Quantity]])</f>
        <v>47.984000000000002</v>
      </c>
    </row>
    <row r="3311" spans="1:14" x14ac:dyDescent="0.3">
      <c r="A3311" t="s">
        <v>3071</v>
      </c>
      <c r="B3311" s="1">
        <v>42679</v>
      </c>
      <c r="C3311" t="s">
        <v>875</v>
      </c>
      <c r="D3311" t="s">
        <v>876</v>
      </c>
      <c r="E3311" t="s">
        <v>11</v>
      </c>
      <c r="F3311" t="s">
        <v>56</v>
      </c>
      <c r="G3311" t="s">
        <v>13</v>
      </c>
      <c r="H3311" t="s">
        <v>27</v>
      </c>
      <c r="I3311">
        <v>25.344000000000001</v>
      </c>
      <c r="J3311">
        <v>10</v>
      </c>
      <c r="K3311">
        <v>0</v>
      </c>
      <c r="L3311">
        <v>2.0699999999999998</v>
      </c>
      <c r="M3311" s="7">
        <f>SUM(Table1[[#This Row],[Profit]]/Table1[[#This Row],[Sales]])</f>
        <v>8.1676136363636354E-2</v>
      </c>
      <c r="N3311">
        <f>SUM(Table1[[#This Row],[Sales]]*Table1[[#This Row],[Quantity]])</f>
        <v>253.44</v>
      </c>
    </row>
    <row r="3312" spans="1:14" x14ac:dyDescent="0.3">
      <c r="A3312" t="s">
        <v>3072</v>
      </c>
      <c r="B3312" s="1">
        <v>42995</v>
      </c>
      <c r="C3312" t="s">
        <v>2125</v>
      </c>
      <c r="D3312" t="s">
        <v>2126</v>
      </c>
      <c r="E3312" t="s">
        <v>3</v>
      </c>
      <c r="F3312" t="s">
        <v>56</v>
      </c>
      <c r="G3312" t="s">
        <v>13</v>
      </c>
      <c r="H3312" t="s">
        <v>27</v>
      </c>
      <c r="I3312">
        <v>232.4</v>
      </c>
      <c r="J3312">
        <v>6</v>
      </c>
      <c r="K3312">
        <v>0</v>
      </c>
      <c r="L3312">
        <v>35.75</v>
      </c>
      <c r="M3312" s="7">
        <f>SUM(Table1[[#This Row],[Profit]]/Table1[[#This Row],[Sales]])</f>
        <v>0.15382960413080896</v>
      </c>
      <c r="N3312">
        <f>SUM(Table1[[#This Row],[Sales]]*Table1[[#This Row],[Quantity]])</f>
        <v>1394.4</v>
      </c>
    </row>
    <row r="3313" spans="1:14" x14ac:dyDescent="0.3">
      <c r="A3313" t="s">
        <v>3073</v>
      </c>
      <c r="B3313" s="1">
        <v>42814</v>
      </c>
      <c r="C3313" t="s">
        <v>3001</v>
      </c>
      <c r="D3313" t="s">
        <v>3002</v>
      </c>
      <c r="E3313" t="s">
        <v>11</v>
      </c>
      <c r="F3313" t="s">
        <v>4</v>
      </c>
      <c r="G3313" t="s">
        <v>5</v>
      </c>
      <c r="H3313" t="s">
        <v>23</v>
      </c>
      <c r="I3313">
        <v>86.45</v>
      </c>
      <c r="J3313">
        <v>5</v>
      </c>
      <c r="K3313">
        <v>0.1</v>
      </c>
      <c r="L3313">
        <v>3.84</v>
      </c>
      <c r="M3313" s="7">
        <f>SUM(Table1[[#This Row],[Profit]]/Table1[[#This Row],[Sales]])</f>
        <v>4.4418739155581255E-2</v>
      </c>
      <c r="N3313">
        <f>SUM(Table1[[#This Row],[Sales]]*Table1[[#This Row],[Quantity]])</f>
        <v>432.25</v>
      </c>
    </row>
    <row r="3314" spans="1:14" x14ac:dyDescent="0.3">
      <c r="A3314" t="s">
        <v>3074</v>
      </c>
      <c r="B3314" s="1">
        <v>42274</v>
      </c>
      <c r="C3314" t="s">
        <v>1856</v>
      </c>
      <c r="D3314" t="s">
        <v>1857</v>
      </c>
      <c r="E3314" t="s">
        <v>3</v>
      </c>
      <c r="F3314" t="s">
        <v>12</v>
      </c>
      <c r="G3314" t="s">
        <v>5</v>
      </c>
      <c r="H3314" t="s">
        <v>7</v>
      </c>
      <c r="I3314">
        <v>603.91999999999996</v>
      </c>
      <c r="J3314">
        <v>10</v>
      </c>
      <c r="K3314">
        <v>0.1</v>
      </c>
      <c r="L3314">
        <v>20.010000000000002</v>
      </c>
      <c r="M3314" s="7">
        <f>SUM(Table1[[#This Row],[Profit]]/Table1[[#This Row],[Sales]])</f>
        <v>3.3133527619552267E-2</v>
      </c>
      <c r="N3314">
        <f>SUM(Table1[[#This Row],[Sales]]*Table1[[#This Row],[Quantity]])</f>
        <v>6039.2</v>
      </c>
    </row>
    <row r="3315" spans="1:14" x14ac:dyDescent="0.3">
      <c r="A3315" t="s">
        <v>3074</v>
      </c>
      <c r="B3315" s="1">
        <v>42274</v>
      </c>
      <c r="C3315" t="s">
        <v>1856</v>
      </c>
      <c r="D3315" t="s">
        <v>1857</v>
      </c>
      <c r="E3315" t="s">
        <v>3</v>
      </c>
      <c r="F3315" t="s">
        <v>12</v>
      </c>
      <c r="G3315" t="s">
        <v>13</v>
      </c>
      <c r="H3315" t="s">
        <v>32</v>
      </c>
      <c r="I3315">
        <v>81.98</v>
      </c>
      <c r="J3315">
        <v>3</v>
      </c>
      <c r="K3315">
        <v>0.25</v>
      </c>
      <c r="L3315">
        <v>0.82</v>
      </c>
      <c r="M3315" s="7">
        <f>SUM(Table1[[#This Row],[Profit]]/Table1[[#This Row],[Sales]])</f>
        <v>1.000243961941937E-2</v>
      </c>
      <c r="N3315">
        <f>SUM(Table1[[#This Row],[Sales]]*Table1[[#This Row],[Quantity]])</f>
        <v>245.94</v>
      </c>
    </row>
    <row r="3316" spans="1:14" x14ac:dyDescent="0.3">
      <c r="A3316" t="s">
        <v>3075</v>
      </c>
      <c r="B3316" s="1">
        <v>43458</v>
      </c>
      <c r="C3316" t="s">
        <v>2618</v>
      </c>
      <c r="D3316" t="s">
        <v>2619</v>
      </c>
      <c r="E3316" t="s">
        <v>3</v>
      </c>
      <c r="F3316" t="s">
        <v>56</v>
      </c>
      <c r="G3316" t="s">
        <v>5</v>
      </c>
      <c r="H3316" t="s">
        <v>7</v>
      </c>
      <c r="I3316">
        <v>271.76400000000001</v>
      </c>
      <c r="J3316">
        <v>5</v>
      </c>
      <c r="K3316">
        <v>0.2</v>
      </c>
      <c r="L3316">
        <v>4.4000000000000004</v>
      </c>
      <c r="M3316" s="7">
        <f>SUM(Table1[[#This Row],[Profit]]/Table1[[#This Row],[Sales]])</f>
        <v>1.6190518243770331E-2</v>
      </c>
      <c r="N3316">
        <f>SUM(Table1[[#This Row],[Sales]]*Table1[[#This Row],[Quantity]])</f>
        <v>1358.8200000000002</v>
      </c>
    </row>
    <row r="3317" spans="1:14" x14ac:dyDescent="0.3">
      <c r="A3317" t="s">
        <v>3075</v>
      </c>
      <c r="B3317" s="1">
        <v>43458</v>
      </c>
      <c r="C3317" t="s">
        <v>2618</v>
      </c>
      <c r="D3317" t="s">
        <v>2619</v>
      </c>
      <c r="E3317" t="s">
        <v>3</v>
      </c>
      <c r="F3317" t="s">
        <v>56</v>
      </c>
      <c r="G3317" t="s">
        <v>13</v>
      </c>
      <c r="H3317" t="s">
        <v>27</v>
      </c>
      <c r="I3317">
        <v>14.375999999999999</v>
      </c>
      <c r="J3317">
        <v>9</v>
      </c>
      <c r="K3317">
        <v>0</v>
      </c>
      <c r="L3317">
        <v>3.72</v>
      </c>
      <c r="M3317" s="7">
        <f>SUM(Table1[[#This Row],[Profit]]/Table1[[#This Row],[Sales]])</f>
        <v>0.2587646076794658</v>
      </c>
      <c r="N3317">
        <f>SUM(Table1[[#This Row],[Sales]]*Table1[[#This Row],[Quantity]])</f>
        <v>129.38399999999999</v>
      </c>
    </row>
    <row r="3318" spans="1:14" x14ac:dyDescent="0.3">
      <c r="A3318" t="s">
        <v>3076</v>
      </c>
      <c r="B3318" s="1">
        <v>43414</v>
      </c>
      <c r="C3318" t="s">
        <v>1770</v>
      </c>
      <c r="D3318" t="s">
        <v>1771</v>
      </c>
      <c r="E3318" t="s">
        <v>11</v>
      </c>
      <c r="F3318" t="s">
        <v>40</v>
      </c>
      <c r="G3318" t="s">
        <v>5</v>
      </c>
      <c r="H3318" t="s">
        <v>23</v>
      </c>
      <c r="I3318">
        <v>341.96</v>
      </c>
      <c r="J3318">
        <v>7</v>
      </c>
      <c r="K3318">
        <v>0.15</v>
      </c>
      <c r="L3318">
        <v>48.19</v>
      </c>
      <c r="M3318" s="7">
        <f>SUM(Table1[[#This Row],[Profit]]/Table1[[#This Row],[Sales]])</f>
        <v>0.14092291496081413</v>
      </c>
      <c r="N3318">
        <f>SUM(Table1[[#This Row],[Sales]]*Table1[[#This Row],[Quantity]])</f>
        <v>2393.7199999999998</v>
      </c>
    </row>
    <row r="3319" spans="1:14" x14ac:dyDescent="0.3">
      <c r="A3319" t="s">
        <v>3077</v>
      </c>
      <c r="B3319" s="1">
        <v>42624</v>
      </c>
      <c r="C3319" t="s">
        <v>196</v>
      </c>
      <c r="D3319" t="s">
        <v>197</v>
      </c>
      <c r="E3319" t="s">
        <v>3</v>
      </c>
      <c r="F3319" t="s">
        <v>12</v>
      </c>
      <c r="G3319" t="s">
        <v>13</v>
      </c>
      <c r="H3319" t="s">
        <v>24</v>
      </c>
      <c r="I3319">
        <v>181.35</v>
      </c>
      <c r="J3319">
        <v>4</v>
      </c>
      <c r="K3319">
        <v>0.25</v>
      </c>
      <c r="L3319">
        <v>38.42</v>
      </c>
      <c r="M3319" s="7">
        <f>SUM(Table1[[#This Row],[Profit]]/Table1[[#This Row],[Sales]])</f>
        <v>0.21185552798456025</v>
      </c>
      <c r="N3319">
        <f>SUM(Table1[[#This Row],[Sales]]*Table1[[#This Row],[Quantity]])</f>
        <v>725.4</v>
      </c>
    </row>
    <row r="3320" spans="1:14" x14ac:dyDescent="0.3">
      <c r="A3320" t="s">
        <v>3077</v>
      </c>
      <c r="B3320" s="1">
        <v>42624</v>
      </c>
      <c r="C3320" t="s">
        <v>196</v>
      </c>
      <c r="D3320" t="s">
        <v>197</v>
      </c>
      <c r="E3320" t="s">
        <v>3</v>
      </c>
      <c r="F3320" t="s">
        <v>12</v>
      </c>
      <c r="G3320" t="s">
        <v>13</v>
      </c>
      <c r="H3320" t="s">
        <v>14</v>
      </c>
      <c r="I3320">
        <v>8.64</v>
      </c>
      <c r="J3320">
        <v>3</v>
      </c>
      <c r="K3320">
        <v>0.15</v>
      </c>
      <c r="L3320">
        <v>1.21</v>
      </c>
      <c r="M3320" s="7">
        <f>SUM(Table1[[#This Row],[Profit]]/Table1[[#This Row],[Sales]])</f>
        <v>0.14004629629629628</v>
      </c>
      <c r="N3320">
        <f>SUM(Table1[[#This Row],[Sales]]*Table1[[#This Row],[Quantity]])</f>
        <v>25.92</v>
      </c>
    </row>
    <row r="3321" spans="1:14" x14ac:dyDescent="0.3">
      <c r="A3321" t="s">
        <v>3078</v>
      </c>
      <c r="B3321" s="1">
        <v>42358</v>
      </c>
      <c r="C3321" t="s">
        <v>3079</v>
      </c>
      <c r="D3321" t="s">
        <v>3080</v>
      </c>
      <c r="E3321" t="s">
        <v>3</v>
      </c>
      <c r="F3321" t="s">
        <v>4</v>
      </c>
      <c r="G3321" t="s">
        <v>13</v>
      </c>
      <c r="H3321" t="s">
        <v>28</v>
      </c>
      <c r="I3321">
        <v>43.512</v>
      </c>
      <c r="J3321">
        <v>1</v>
      </c>
      <c r="K3321">
        <v>0.05</v>
      </c>
      <c r="L3321">
        <v>8.36</v>
      </c>
      <c r="M3321" s="7">
        <f>SUM(Table1[[#This Row],[Profit]]/Table1[[#This Row],[Sales]])</f>
        <v>0.1921309064166207</v>
      </c>
      <c r="N3321">
        <f>SUM(Table1[[#This Row],[Sales]]*Table1[[#This Row],[Quantity]])</f>
        <v>43.512</v>
      </c>
    </row>
    <row r="3322" spans="1:14" x14ac:dyDescent="0.3">
      <c r="A3322" t="s">
        <v>3078</v>
      </c>
      <c r="B3322" s="1">
        <v>42358</v>
      </c>
      <c r="C3322" t="s">
        <v>3079</v>
      </c>
      <c r="D3322" t="s">
        <v>3080</v>
      </c>
      <c r="E3322" t="s">
        <v>3</v>
      </c>
      <c r="F3322" t="s">
        <v>4</v>
      </c>
      <c r="G3322" t="s">
        <v>5</v>
      </c>
      <c r="H3322" t="s">
        <v>7</v>
      </c>
      <c r="I3322">
        <v>662.88</v>
      </c>
      <c r="J3322">
        <v>1</v>
      </c>
      <c r="K3322">
        <v>0</v>
      </c>
      <c r="L3322">
        <v>63.72</v>
      </c>
      <c r="M3322" s="7">
        <f>SUM(Table1[[#This Row],[Profit]]/Table1[[#This Row],[Sales]])</f>
        <v>9.6125995655322233E-2</v>
      </c>
      <c r="N3322">
        <f>SUM(Table1[[#This Row],[Sales]]*Table1[[#This Row],[Quantity]])</f>
        <v>662.88</v>
      </c>
    </row>
    <row r="3323" spans="1:14" x14ac:dyDescent="0.3">
      <c r="A3323" t="s">
        <v>3078</v>
      </c>
      <c r="B3323" s="1">
        <v>42358</v>
      </c>
      <c r="C3323" t="s">
        <v>3079</v>
      </c>
      <c r="D3323" t="s">
        <v>3080</v>
      </c>
      <c r="E3323" t="s">
        <v>3</v>
      </c>
      <c r="F3323" t="s">
        <v>4</v>
      </c>
      <c r="G3323" t="s">
        <v>13</v>
      </c>
      <c r="H3323" t="s">
        <v>32</v>
      </c>
      <c r="I3323">
        <v>25.92</v>
      </c>
      <c r="J3323">
        <v>2</v>
      </c>
      <c r="K3323">
        <v>0.1</v>
      </c>
      <c r="L3323">
        <v>4.0199999999999996</v>
      </c>
      <c r="M3323" s="7">
        <f>SUM(Table1[[#This Row],[Profit]]/Table1[[#This Row],[Sales]])</f>
        <v>0.15509259259259256</v>
      </c>
      <c r="N3323">
        <f>SUM(Table1[[#This Row],[Sales]]*Table1[[#This Row],[Quantity]])</f>
        <v>51.84</v>
      </c>
    </row>
    <row r="3324" spans="1:14" x14ac:dyDescent="0.3">
      <c r="A3324" t="s">
        <v>3081</v>
      </c>
      <c r="B3324" s="1">
        <v>42574</v>
      </c>
      <c r="C3324" t="s">
        <v>904</v>
      </c>
      <c r="D3324" t="s">
        <v>905</v>
      </c>
      <c r="E3324" t="s">
        <v>39</v>
      </c>
      <c r="F3324" t="s">
        <v>56</v>
      </c>
      <c r="G3324" t="s">
        <v>13</v>
      </c>
      <c r="H3324" t="s">
        <v>28</v>
      </c>
      <c r="I3324">
        <v>68.94</v>
      </c>
      <c r="J3324">
        <v>8</v>
      </c>
      <c r="K3324">
        <v>0.1</v>
      </c>
      <c r="L3324">
        <v>8.02</v>
      </c>
      <c r="M3324" s="7">
        <f>SUM(Table1[[#This Row],[Profit]]/Table1[[#This Row],[Sales]])</f>
        <v>0.11633304322599361</v>
      </c>
      <c r="N3324">
        <f>SUM(Table1[[#This Row],[Sales]]*Table1[[#This Row],[Quantity]])</f>
        <v>551.52</v>
      </c>
    </row>
    <row r="3325" spans="1:14" x14ac:dyDescent="0.3">
      <c r="A3325" t="s">
        <v>3081</v>
      </c>
      <c r="B3325" s="1">
        <v>42574</v>
      </c>
      <c r="C3325" t="s">
        <v>904</v>
      </c>
      <c r="D3325" t="s">
        <v>905</v>
      </c>
      <c r="E3325" t="s">
        <v>39</v>
      </c>
      <c r="F3325" t="s">
        <v>56</v>
      </c>
      <c r="G3325" t="s">
        <v>5</v>
      </c>
      <c r="H3325" t="s">
        <v>23</v>
      </c>
      <c r="I3325">
        <v>128.82</v>
      </c>
      <c r="J3325">
        <v>7</v>
      </c>
      <c r="K3325">
        <v>0.1</v>
      </c>
      <c r="L3325">
        <v>32.57</v>
      </c>
      <c r="M3325" s="7">
        <f>SUM(Table1[[#This Row],[Profit]]/Table1[[#This Row],[Sales]])</f>
        <v>0.2528334109610309</v>
      </c>
      <c r="N3325">
        <f>SUM(Table1[[#This Row],[Sales]]*Table1[[#This Row],[Quantity]])</f>
        <v>901.74</v>
      </c>
    </row>
    <row r="3326" spans="1:14" x14ac:dyDescent="0.3">
      <c r="A3326" t="s">
        <v>3082</v>
      </c>
      <c r="B3326" s="1">
        <v>42319</v>
      </c>
      <c r="C3326" t="s">
        <v>115</v>
      </c>
      <c r="D3326" t="s">
        <v>116</v>
      </c>
      <c r="E3326" t="s">
        <v>3</v>
      </c>
      <c r="F3326" t="s">
        <v>40</v>
      </c>
      <c r="G3326" t="s">
        <v>13</v>
      </c>
      <c r="H3326" t="s">
        <v>27</v>
      </c>
      <c r="I3326">
        <v>896.99</v>
      </c>
      <c r="J3326">
        <v>5</v>
      </c>
      <c r="K3326">
        <v>0</v>
      </c>
      <c r="L3326">
        <v>254.28</v>
      </c>
      <c r="M3326" s="7">
        <f>SUM(Table1[[#This Row],[Profit]]/Table1[[#This Row],[Sales]])</f>
        <v>0.28348142119756076</v>
      </c>
      <c r="N3326">
        <f>SUM(Table1[[#This Row],[Sales]]*Table1[[#This Row],[Quantity]])</f>
        <v>4484.95</v>
      </c>
    </row>
    <row r="3327" spans="1:14" x14ac:dyDescent="0.3">
      <c r="A3327" t="s">
        <v>3082</v>
      </c>
      <c r="B3327" s="1">
        <v>42319</v>
      </c>
      <c r="C3327" t="s">
        <v>115</v>
      </c>
      <c r="D3327" t="s">
        <v>116</v>
      </c>
      <c r="E3327" t="s">
        <v>3</v>
      </c>
      <c r="F3327" t="s">
        <v>40</v>
      </c>
      <c r="G3327" t="s">
        <v>13</v>
      </c>
      <c r="H3327" t="s">
        <v>27</v>
      </c>
      <c r="I3327">
        <v>1.234</v>
      </c>
      <c r="J3327">
        <v>8</v>
      </c>
      <c r="K3327">
        <v>0</v>
      </c>
      <c r="L3327">
        <v>0.12</v>
      </c>
      <c r="M3327" s="7">
        <f>SUM(Table1[[#This Row],[Profit]]/Table1[[#This Row],[Sales]])</f>
        <v>9.7244732576985404E-2</v>
      </c>
      <c r="N3327">
        <f>SUM(Table1[[#This Row],[Sales]]*Table1[[#This Row],[Quantity]])</f>
        <v>9.8719999999999999</v>
      </c>
    </row>
    <row r="3328" spans="1:14" x14ac:dyDescent="0.3">
      <c r="A3328" t="s">
        <v>3082</v>
      </c>
      <c r="B3328" s="1">
        <v>42319</v>
      </c>
      <c r="C3328" t="s">
        <v>115</v>
      </c>
      <c r="D3328" t="s">
        <v>116</v>
      </c>
      <c r="E3328" t="s">
        <v>3</v>
      </c>
      <c r="F3328" t="s">
        <v>40</v>
      </c>
      <c r="G3328" t="s">
        <v>13</v>
      </c>
      <c r="H3328" t="s">
        <v>24</v>
      </c>
      <c r="I3328">
        <v>67.56</v>
      </c>
      <c r="J3328">
        <v>2</v>
      </c>
      <c r="K3328">
        <v>0.15</v>
      </c>
      <c r="L3328">
        <v>10.81</v>
      </c>
      <c r="M3328" s="7">
        <f>SUM(Table1[[#This Row],[Profit]]/Table1[[#This Row],[Sales]])</f>
        <v>0.16000592066311428</v>
      </c>
      <c r="N3328">
        <f>SUM(Table1[[#This Row],[Sales]]*Table1[[#This Row],[Quantity]])</f>
        <v>135.12</v>
      </c>
    </row>
    <row r="3329" spans="1:14" x14ac:dyDescent="0.3">
      <c r="A3329" t="s">
        <v>3082</v>
      </c>
      <c r="B3329" s="1">
        <v>42319</v>
      </c>
      <c r="C3329" t="s">
        <v>115</v>
      </c>
      <c r="D3329" t="s">
        <v>116</v>
      </c>
      <c r="E3329" t="s">
        <v>3</v>
      </c>
      <c r="F3329" t="s">
        <v>40</v>
      </c>
      <c r="G3329" t="s">
        <v>13</v>
      </c>
      <c r="H3329" t="s">
        <v>32</v>
      </c>
      <c r="I3329">
        <v>21.72</v>
      </c>
      <c r="J3329">
        <v>3</v>
      </c>
      <c r="K3329">
        <v>0.25</v>
      </c>
      <c r="L3329">
        <v>2.92</v>
      </c>
      <c r="M3329" s="7">
        <f>SUM(Table1[[#This Row],[Profit]]/Table1[[#This Row],[Sales]])</f>
        <v>0.13443830570902396</v>
      </c>
      <c r="N3329">
        <f>SUM(Table1[[#This Row],[Sales]]*Table1[[#This Row],[Quantity]])</f>
        <v>65.16</v>
      </c>
    </row>
    <row r="3330" spans="1:14" x14ac:dyDescent="0.3">
      <c r="A3330" t="s">
        <v>3082</v>
      </c>
      <c r="B3330" s="1">
        <v>42319</v>
      </c>
      <c r="C3330" t="s">
        <v>115</v>
      </c>
      <c r="D3330" t="s">
        <v>116</v>
      </c>
      <c r="E3330" t="s">
        <v>3</v>
      </c>
      <c r="F3330" t="s">
        <v>40</v>
      </c>
      <c r="G3330" t="s">
        <v>13</v>
      </c>
      <c r="H3330" t="s">
        <v>32</v>
      </c>
      <c r="I3330">
        <v>262.33600000000001</v>
      </c>
      <c r="J3330">
        <v>4</v>
      </c>
      <c r="K3330">
        <v>0.15</v>
      </c>
      <c r="L3330">
        <v>38.200000000000003</v>
      </c>
      <c r="M3330" s="7">
        <f>SUM(Table1[[#This Row],[Profit]]/Table1[[#This Row],[Sales]])</f>
        <v>0.14561478409368139</v>
      </c>
      <c r="N3330">
        <f>SUM(Table1[[#This Row],[Sales]]*Table1[[#This Row],[Quantity]])</f>
        <v>1049.3440000000001</v>
      </c>
    </row>
    <row r="3331" spans="1:14" x14ac:dyDescent="0.3">
      <c r="A3331" t="s">
        <v>3082</v>
      </c>
      <c r="B3331" s="1">
        <v>42319</v>
      </c>
      <c r="C3331" t="s">
        <v>115</v>
      </c>
      <c r="D3331" t="s">
        <v>116</v>
      </c>
      <c r="E3331" t="s">
        <v>3</v>
      </c>
      <c r="F3331" t="s">
        <v>40</v>
      </c>
      <c r="G3331" t="s">
        <v>25</v>
      </c>
      <c r="H3331" t="s">
        <v>26</v>
      </c>
      <c r="I3331">
        <v>148.47999999999999</v>
      </c>
      <c r="J3331">
        <v>10</v>
      </c>
      <c r="K3331">
        <v>0.1</v>
      </c>
      <c r="L3331">
        <v>7.58</v>
      </c>
      <c r="M3331" s="7">
        <f>SUM(Table1[[#This Row],[Profit]]/Table1[[#This Row],[Sales]])</f>
        <v>5.1050646551724144E-2</v>
      </c>
      <c r="N3331">
        <f>SUM(Table1[[#This Row],[Sales]]*Table1[[#This Row],[Quantity]])</f>
        <v>1484.8</v>
      </c>
    </row>
    <row r="3332" spans="1:14" x14ac:dyDescent="0.3">
      <c r="A3332" t="s">
        <v>3082</v>
      </c>
      <c r="B3332" s="1">
        <v>42319</v>
      </c>
      <c r="C3332" t="s">
        <v>115</v>
      </c>
      <c r="D3332" t="s">
        <v>116</v>
      </c>
      <c r="E3332" t="s">
        <v>3</v>
      </c>
      <c r="F3332" t="s">
        <v>40</v>
      </c>
      <c r="G3332" t="s">
        <v>25</v>
      </c>
      <c r="H3332" t="s">
        <v>26</v>
      </c>
      <c r="I3332">
        <v>241.17599999999999</v>
      </c>
      <c r="J3332">
        <v>7</v>
      </c>
      <c r="K3332">
        <v>0.25</v>
      </c>
      <c r="L3332">
        <v>33.4</v>
      </c>
      <c r="M3332" s="7">
        <f>SUM(Table1[[#This Row],[Profit]]/Table1[[#This Row],[Sales]])</f>
        <v>0.13848807509868313</v>
      </c>
      <c r="N3332">
        <f>SUM(Table1[[#This Row],[Sales]]*Table1[[#This Row],[Quantity]])</f>
        <v>1688.232</v>
      </c>
    </row>
    <row r="3333" spans="1:14" x14ac:dyDescent="0.3">
      <c r="A3333" t="s">
        <v>3083</v>
      </c>
      <c r="B3333" s="1">
        <v>43448</v>
      </c>
      <c r="C3333" t="s">
        <v>145</v>
      </c>
      <c r="D3333" t="s">
        <v>146</v>
      </c>
      <c r="E3333" t="s">
        <v>39</v>
      </c>
      <c r="F3333" t="s">
        <v>40</v>
      </c>
      <c r="G3333" t="s">
        <v>25</v>
      </c>
      <c r="H3333" t="s">
        <v>63</v>
      </c>
      <c r="I3333">
        <v>227.976</v>
      </c>
      <c r="J3333">
        <v>9</v>
      </c>
      <c r="K3333">
        <v>0.2</v>
      </c>
      <c r="L3333">
        <v>43.26</v>
      </c>
      <c r="M3333" s="7">
        <f>SUM(Table1[[#This Row],[Profit]]/Table1[[#This Row],[Sales]])</f>
        <v>0.18975681650700074</v>
      </c>
      <c r="N3333">
        <f>SUM(Table1[[#This Row],[Sales]]*Table1[[#This Row],[Quantity]])</f>
        <v>2051.7840000000001</v>
      </c>
    </row>
    <row r="3334" spans="1:14" x14ac:dyDescent="0.3">
      <c r="A3334" t="s">
        <v>3083</v>
      </c>
      <c r="B3334" s="1">
        <v>43448</v>
      </c>
      <c r="C3334" t="s">
        <v>145</v>
      </c>
      <c r="D3334" t="s">
        <v>146</v>
      </c>
      <c r="E3334" t="s">
        <v>39</v>
      </c>
      <c r="F3334" t="s">
        <v>40</v>
      </c>
      <c r="G3334" t="s">
        <v>25</v>
      </c>
      <c r="H3334" t="s">
        <v>26</v>
      </c>
      <c r="I3334">
        <v>52.68</v>
      </c>
      <c r="J3334">
        <v>3</v>
      </c>
      <c r="K3334">
        <v>0.2</v>
      </c>
      <c r="L3334">
        <v>4.0199999999999996</v>
      </c>
      <c r="M3334" s="7">
        <f>SUM(Table1[[#This Row],[Profit]]/Table1[[#This Row],[Sales]])</f>
        <v>7.6309794988610472E-2</v>
      </c>
      <c r="N3334">
        <f>SUM(Table1[[#This Row],[Sales]]*Table1[[#This Row],[Quantity]])</f>
        <v>158.04</v>
      </c>
    </row>
    <row r="3335" spans="1:14" x14ac:dyDescent="0.3">
      <c r="A3335" t="s">
        <v>3083</v>
      </c>
      <c r="B3335" s="1">
        <v>43448</v>
      </c>
      <c r="C3335" t="s">
        <v>145</v>
      </c>
      <c r="D3335" t="s">
        <v>146</v>
      </c>
      <c r="E3335" t="s">
        <v>39</v>
      </c>
      <c r="F3335" t="s">
        <v>40</v>
      </c>
      <c r="G3335" t="s">
        <v>5</v>
      </c>
      <c r="H3335" t="s">
        <v>23</v>
      </c>
      <c r="I3335">
        <v>2.032</v>
      </c>
      <c r="J3335">
        <v>9</v>
      </c>
      <c r="K3335">
        <v>0.15</v>
      </c>
      <c r="L3335">
        <v>0.27</v>
      </c>
      <c r="M3335" s="7">
        <f>SUM(Table1[[#This Row],[Profit]]/Table1[[#This Row],[Sales]])</f>
        <v>0.13287401574803151</v>
      </c>
      <c r="N3335">
        <f>SUM(Table1[[#This Row],[Sales]]*Table1[[#This Row],[Quantity]])</f>
        <v>18.288</v>
      </c>
    </row>
    <row r="3336" spans="1:14" x14ac:dyDescent="0.3">
      <c r="A3336" t="s">
        <v>3084</v>
      </c>
      <c r="B3336" s="1">
        <v>43333</v>
      </c>
      <c r="C3336" t="s">
        <v>3085</v>
      </c>
      <c r="D3336" t="s">
        <v>3086</v>
      </c>
      <c r="E3336" t="s">
        <v>3</v>
      </c>
      <c r="F3336" t="s">
        <v>12</v>
      </c>
      <c r="G3336" t="s">
        <v>13</v>
      </c>
      <c r="H3336" t="s">
        <v>24</v>
      </c>
      <c r="I3336">
        <v>17.12</v>
      </c>
      <c r="J3336">
        <v>1</v>
      </c>
      <c r="K3336">
        <v>0.2</v>
      </c>
      <c r="L3336">
        <v>0.33</v>
      </c>
      <c r="M3336" s="7">
        <f>SUM(Table1[[#This Row],[Profit]]/Table1[[#This Row],[Sales]])</f>
        <v>1.9275700934579438E-2</v>
      </c>
      <c r="N3336">
        <f>SUM(Table1[[#This Row],[Sales]]*Table1[[#This Row],[Quantity]])</f>
        <v>17.12</v>
      </c>
    </row>
    <row r="3337" spans="1:14" x14ac:dyDescent="0.3">
      <c r="A3337" t="s">
        <v>3084</v>
      </c>
      <c r="B3337" s="1">
        <v>43333</v>
      </c>
      <c r="C3337" t="s">
        <v>3085</v>
      </c>
      <c r="D3337" t="s">
        <v>3086</v>
      </c>
      <c r="E3337" t="s">
        <v>3</v>
      </c>
      <c r="F3337" t="s">
        <v>12</v>
      </c>
      <c r="G3337" t="s">
        <v>25</v>
      </c>
      <c r="H3337" t="s">
        <v>26</v>
      </c>
      <c r="I3337">
        <v>431.96800000000002</v>
      </c>
      <c r="J3337">
        <v>3</v>
      </c>
      <c r="K3337">
        <v>0.15</v>
      </c>
      <c r="L3337">
        <v>102.67</v>
      </c>
      <c r="M3337" s="7">
        <f>SUM(Table1[[#This Row],[Profit]]/Table1[[#This Row],[Sales]])</f>
        <v>0.23767964293651381</v>
      </c>
      <c r="N3337">
        <f>SUM(Table1[[#This Row],[Sales]]*Table1[[#This Row],[Quantity]])</f>
        <v>1295.904</v>
      </c>
    </row>
    <row r="3338" spans="1:14" x14ac:dyDescent="0.3">
      <c r="A3338" t="s">
        <v>3084</v>
      </c>
      <c r="B3338" s="1">
        <v>43333</v>
      </c>
      <c r="C3338" t="s">
        <v>3085</v>
      </c>
      <c r="D3338" t="s">
        <v>3086</v>
      </c>
      <c r="E3338" t="s">
        <v>3</v>
      </c>
      <c r="F3338" t="s">
        <v>12</v>
      </c>
      <c r="G3338" t="s">
        <v>5</v>
      </c>
      <c r="H3338" t="s">
        <v>23</v>
      </c>
      <c r="I3338">
        <v>129.91999999999999</v>
      </c>
      <c r="J3338">
        <v>6</v>
      </c>
      <c r="K3338">
        <v>0.15</v>
      </c>
      <c r="L3338">
        <v>4.21</v>
      </c>
      <c r="M3338" s="7">
        <f>SUM(Table1[[#This Row],[Profit]]/Table1[[#This Row],[Sales]])</f>
        <v>3.2404556650246309E-2</v>
      </c>
      <c r="N3338">
        <f>SUM(Table1[[#This Row],[Sales]]*Table1[[#This Row],[Quantity]])</f>
        <v>779.52</v>
      </c>
    </row>
    <row r="3339" spans="1:14" x14ac:dyDescent="0.3">
      <c r="A3339" t="s">
        <v>3084</v>
      </c>
      <c r="B3339" s="1">
        <v>43333</v>
      </c>
      <c r="C3339" t="s">
        <v>3085</v>
      </c>
      <c r="D3339" t="s">
        <v>3086</v>
      </c>
      <c r="E3339" t="s">
        <v>3</v>
      </c>
      <c r="F3339" t="s">
        <v>12</v>
      </c>
      <c r="G3339" t="s">
        <v>5</v>
      </c>
      <c r="H3339" t="s">
        <v>18</v>
      </c>
      <c r="I3339">
        <v>568.72799999999995</v>
      </c>
      <c r="J3339">
        <v>1</v>
      </c>
      <c r="K3339">
        <v>0.15</v>
      </c>
      <c r="L3339">
        <v>32.47</v>
      </c>
      <c r="M3339" s="7">
        <f>SUM(Table1[[#This Row],[Profit]]/Table1[[#This Row],[Sales]])</f>
        <v>5.7092318296268166E-2</v>
      </c>
      <c r="N3339">
        <f>SUM(Table1[[#This Row],[Sales]]*Table1[[#This Row],[Quantity]])</f>
        <v>568.72799999999995</v>
      </c>
    </row>
    <row r="3340" spans="1:14" x14ac:dyDescent="0.3">
      <c r="A3340" t="s">
        <v>3084</v>
      </c>
      <c r="B3340" s="1">
        <v>43333</v>
      </c>
      <c r="C3340" t="s">
        <v>3085</v>
      </c>
      <c r="D3340" t="s">
        <v>3086</v>
      </c>
      <c r="E3340" t="s">
        <v>3</v>
      </c>
      <c r="F3340" t="s">
        <v>12</v>
      </c>
      <c r="G3340" t="s">
        <v>13</v>
      </c>
      <c r="H3340" t="s">
        <v>27</v>
      </c>
      <c r="I3340">
        <v>117.14400000000001</v>
      </c>
      <c r="J3340">
        <v>9</v>
      </c>
      <c r="K3340">
        <v>0.2</v>
      </c>
      <c r="L3340">
        <v>7.57</v>
      </c>
      <c r="M3340" s="7">
        <f>SUM(Table1[[#This Row],[Profit]]/Table1[[#This Row],[Sales]])</f>
        <v>6.4621320767602269E-2</v>
      </c>
      <c r="N3340">
        <f>SUM(Table1[[#This Row],[Sales]]*Table1[[#This Row],[Quantity]])</f>
        <v>1054.296</v>
      </c>
    </row>
    <row r="3341" spans="1:14" x14ac:dyDescent="0.3">
      <c r="A3341" t="s">
        <v>3084</v>
      </c>
      <c r="B3341" s="1">
        <v>43333</v>
      </c>
      <c r="C3341" t="s">
        <v>3085</v>
      </c>
      <c r="D3341" t="s">
        <v>3086</v>
      </c>
      <c r="E3341" t="s">
        <v>3</v>
      </c>
      <c r="F3341" t="s">
        <v>12</v>
      </c>
      <c r="G3341" t="s">
        <v>13</v>
      </c>
      <c r="H3341" t="s">
        <v>28</v>
      </c>
      <c r="I3341">
        <v>203.52</v>
      </c>
      <c r="J3341">
        <v>9</v>
      </c>
      <c r="K3341">
        <v>0.25</v>
      </c>
      <c r="L3341">
        <v>36.93</v>
      </c>
      <c r="M3341" s="7">
        <f>SUM(Table1[[#This Row],[Profit]]/Table1[[#This Row],[Sales]])</f>
        <v>0.18145636792452829</v>
      </c>
      <c r="N3341">
        <f>SUM(Table1[[#This Row],[Sales]]*Table1[[#This Row],[Quantity]])</f>
        <v>1831.68</v>
      </c>
    </row>
    <row r="3342" spans="1:14" x14ac:dyDescent="0.3">
      <c r="A3342" t="s">
        <v>3084</v>
      </c>
      <c r="B3342" s="1">
        <v>43333</v>
      </c>
      <c r="C3342" t="s">
        <v>3085</v>
      </c>
      <c r="D3342" t="s">
        <v>3086</v>
      </c>
      <c r="E3342" t="s">
        <v>3</v>
      </c>
      <c r="F3342" t="s">
        <v>12</v>
      </c>
      <c r="G3342" t="s">
        <v>13</v>
      </c>
      <c r="H3342" t="s">
        <v>14</v>
      </c>
      <c r="I3342">
        <v>51.75</v>
      </c>
      <c r="J3342">
        <v>6</v>
      </c>
      <c r="K3342">
        <v>0.05</v>
      </c>
      <c r="L3342">
        <v>10.88</v>
      </c>
      <c r="M3342" s="7">
        <f>SUM(Table1[[#This Row],[Profit]]/Table1[[#This Row],[Sales]])</f>
        <v>0.21024154589371982</v>
      </c>
      <c r="N3342">
        <f>SUM(Table1[[#This Row],[Sales]]*Table1[[#This Row],[Quantity]])</f>
        <v>310.5</v>
      </c>
    </row>
    <row r="3343" spans="1:14" x14ac:dyDescent="0.3">
      <c r="A3343" t="s">
        <v>3087</v>
      </c>
      <c r="B3343" s="1">
        <v>42974</v>
      </c>
      <c r="C3343" t="s">
        <v>103</v>
      </c>
      <c r="D3343" t="s">
        <v>104</v>
      </c>
      <c r="E3343" t="s">
        <v>3</v>
      </c>
      <c r="F3343" t="s">
        <v>56</v>
      </c>
      <c r="G3343" t="s">
        <v>13</v>
      </c>
      <c r="H3343" t="s">
        <v>32</v>
      </c>
      <c r="I3343">
        <v>122.97</v>
      </c>
      <c r="J3343">
        <v>4</v>
      </c>
      <c r="K3343">
        <v>0.2</v>
      </c>
      <c r="L3343">
        <v>1.23</v>
      </c>
      <c r="M3343" s="7">
        <f>SUM(Table1[[#This Row],[Profit]]/Table1[[#This Row],[Sales]])</f>
        <v>1.000243961941937E-2</v>
      </c>
      <c r="N3343">
        <f>SUM(Table1[[#This Row],[Sales]]*Table1[[#This Row],[Quantity]])</f>
        <v>491.88</v>
      </c>
    </row>
    <row r="3344" spans="1:14" x14ac:dyDescent="0.3">
      <c r="A3344" t="s">
        <v>3087</v>
      </c>
      <c r="B3344" s="1">
        <v>42974</v>
      </c>
      <c r="C3344" t="s">
        <v>103</v>
      </c>
      <c r="D3344" t="s">
        <v>104</v>
      </c>
      <c r="E3344" t="s">
        <v>3</v>
      </c>
      <c r="F3344" t="s">
        <v>56</v>
      </c>
      <c r="G3344" t="s">
        <v>5</v>
      </c>
      <c r="H3344" t="s">
        <v>18</v>
      </c>
      <c r="I3344">
        <v>244.61500000000001</v>
      </c>
      <c r="J3344">
        <v>1</v>
      </c>
      <c r="K3344">
        <v>0</v>
      </c>
      <c r="L3344">
        <v>23.46</v>
      </c>
      <c r="M3344" s="7">
        <f>SUM(Table1[[#This Row],[Profit]]/Table1[[#This Row],[Sales]])</f>
        <v>9.5905811172659075E-2</v>
      </c>
      <c r="N3344">
        <f>SUM(Table1[[#This Row],[Sales]]*Table1[[#This Row],[Quantity]])</f>
        <v>244.61500000000001</v>
      </c>
    </row>
    <row r="3345" spans="1:14" x14ac:dyDescent="0.3">
      <c r="A3345" t="s">
        <v>3087</v>
      </c>
      <c r="B3345" s="1">
        <v>42974</v>
      </c>
      <c r="C3345" t="s">
        <v>103</v>
      </c>
      <c r="D3345" t="s">
        <v>104</v>
      </c>
      <c r="E3345" t="s">
        <v>3</v>
      </c>
      <c r="F3345" t="s">
        <v>56</v>
      </c>
      <c r="G3345" t="s">
        <v>25</v>
      </c>
      <c r="H3345" t="s">
        <v>26</v>
      </c>
      <c r="I3345">
        <v>59.97</v>
      </c>
      <c r="J3345">
        <v>7</v>
      </c>
      <c r="K3345">
        <v>0.15</v>
      </c>
      <c r="L3345">
        <v>11.55</v>
      </c>
      <c r="M3345" s="7">
        <f>SUM(Table1[[#This Row],[Profit]]/Table1[[#This Row],[Sales]])</f>
        <v>0.19259629814907456</v>
      </c>
      <c r="N3345">
        <f>SUM(Table1[[#This Row],[Sales]]*Table1[[#This Row],[Quantity]])</f>
        <v>419.78999999999996</v>
      </c>
    </row>
    <row r="3346" spans="1:14" x14ac:dyDescent="0.3">
      <c r="A3346" t="s">
        <v>3087</v>
      </c>
      <c r="B3346" s="1">
        <v>42974</v>
      </c>
      <c r="C3346" t="s">
        <v>103</v>
      </c>
      <c r="D3346" t="s">
        <v>104</v>
      </c>
      <c r="E3346" t="s">
        <v>3</v>
      </c>
      <c r="F3346" t="s">
        <v>56</v>
      </c>
      <c r="G3346" t="s">
        <v>13</v>
      </c>
      <c r="H3346" t="s">
        <v>32</v>
      </c>
      <c r="I3346">
        <v>81.540000000000006</v>
      </c>
      <c r="J3346">
        <v>6</v>
      </c>
      <c r="K3346">
        <v>0.25</v>
      </c>
      <c r="L3346">
        <v>6.19</v>
      </c>
      <c r="M3346" s="7">
        <f>SUM(Table1[[#This Row],[Profit]]/Table1[[#This Row],[Sales]])</f>
        <v>7.5913662006377239E-2</v>
      </c>
      <c r="N3346">
        <f>SUM(Table1[[#This Row],[Sales]]*Table1[[#This Row],[Quantity]])</f>
        <v>489.24</v>
      </c>
    </row>
    <row r="3347" spans="1:14" x14ac:dyDescent="0.3">
      <c r="A3347" t="s">
        <v>3087</v>
      </c>
      <c r="B3347" s="1">
        <v>42974</v>
      </c>
      <c r="C3347" t="s">
        <v>103</v>
      </c>
      <c r="D3347" t="s">
        <v>104</v>
      </c>
      <c r="E3347" t="s">
        <v>3</v>
      </c>
      <c r="F3347" t="s">
        <v>56</v>
      </c>
      <c r="G3347" t="s">
        <v>13</v>
      </c>
      <c r="H3347" t="s">
        <v>101</v>
      </c>
      <c r="I3347">
        <v>11.68</v>
      </c>
      <c r="J3347">
        <v>8</v>
      </c>
      <c r="K3347">
        <v>0.15</v>
      </c>
      <c r="L3347">
        <v>0.13</v>
      </c>
      <c r="M3347" s="7">
        <f>SUM(Table1[[#This Row],[Profit]]/Table1[[#This Row],[Sales]])</f>
        <v>1.1130136986301371E-2</v>
      </c>
      <c r="N3347">
        <f>SUM(Table1[[#This Row],[Sales]]*Table1[[#This Row],[Quantity]])</f>
        <v>93.44</v>
      </c>
    </row>
    <row r="3348" spans="1:14" x14ac:dyDescent="0.3">
      <c r="A3348" t="s">
        <v>3087</v>
      </c>
      <c r="B3348" s="1">
        <v>42974</v>
      </c>
      <c r="C3348" t="s">
        <v>103</v>
      </c>
      <c r="D3348" t="s">
        <v>104</v>
      </c>
      <c r="E3348" t="s">
        <v>3</v>
      </c>
      <c r="F3348" t="s">
        <v>56</v>
      </c>
      <c r="G3348" t="s">
        <v>13</v>
      </c>
      <c r="H3348" t="s">
        <v>27</v>
      </c>
      <c r="I3348">
        <v>29</v>
      </c>
      <c r="J3348">
        <v>7</v>
      </c>
      <c r="K3348">
        <v>0.05</v>
      </c>
      <c r="L3348">
        <v>8</v>
      </c>
      <c r="M3348" s="7">
        <f>SUM(Table1[[#This Row],[Profit]]/Table1[[#This Row],[Sales]])</f>
        <v>0.27586206896551724</v>
      </c>
      <c r="N3348">
        <f>SUM(Table1[[#This Row],[Sales]]*Table1[[#This Row],[Quantity]])</f>
        <v>203</v>
      </c>
    </row>
    <row r="3349" spans="1:14" x14ac:dyDescent="0.3">
      <c r="A3349" t="s">
        <v>3088</v>
      </c>
      <c r="B3349" s="1">
        <v>42595</v>
      </c>
      <c r="C3349" t="s">
        <v>87</v>
      </c>
      <c r="D3349" t="s">
        <v>88</v>
      </c>
      <c r="E3349" t="s">
        <v>11</v>
      </c>
      <c r="F3349" t="s">
        <v>12</v>
      </c>
      <c r="G3349" t="s">
        <v>13</v>
      </c>
      <c r="H3349" t="s">
        <v>24</v>
      </c>
      <c r="I3349">
        <v>50.8</v>
      </c>
      <c r="J3349">
        <v>2</v>
      </c>
      <c r="K3349">
        <v>0.15</v>
      </c>
      <c r="L3349">
        <v>2.17</v>
      </c>
      <c r="M3349" s="7">
        <f>SUM(Table1[[#This Row],[Profit]]/Table1[[#This Row],[Sales]])</f>
        <v>4.2716535433070864E-2</v>
      </c>
      <c r="N3349">
        <f>SUM(Table1[[#This Row],[Sales]]*Table1[[#This Row],[Quantity]])</f>
        <v>101.6</v>
      </c>
    </row>
    <row r="3350" spans="1:14" x14ac:dyDescent="0.3">
      <c r="A3350" t="s">
        <v>3089</v>
      </c>
      <c r="B3350" s="1">
        <v>43409</v>
      </c>
      <c r="C3350" t="s">
        <v>408</v>
      </c>
      <c r="D3350" t="s">
        <v>409</v>
      </c>
      <c r="E3350" t="s">
        <v>11</v>
      </c>
      <c r="F3350" t="s">
        <v>40</v>
      </c>
      <c r="G3350" t="s">
        <v>13</v>
      </c>
      <c r="H3350" t="s">
        <v>27</v>
      </c>
      <c r="I3350">
        <v>16.03</v>
      </c>
      <c r="J3350">
        <v>2</v>
      </c>
      <c r="K3350">
        <v>0.1</v>
      </c>
      <c r="L3350">
        <v>2.37</v>
      </c>
      <c r="M3350" s="7">
        <f>SUM(Table1[[#This Row],[Profit]]/Table1[[#This Row],[Sales]])</f>
        <v>0.14784778540237056</v>
      </c>
      <c r="N3350">
        <f>SUM(Table1[[#This Row],[Sales]]*Table1[[#This Row],[Quantity]])</f>
        <v>32.06</v>
      </c>
    </row>
    <row r="3351" spans="1:14" x14ac:dyDescent="0.3">
      <c r="A3351" t="s">
        <v>3090</v>
      </c>
      <c r="B3351" s="1">
        <v>42964</v>
      </c>
      <c r="C3351" t="s">
        <v>1344</v>
      </c>
      <c r="D3351" t="s">
        <v>1345</v>
      </c>
      <c r="E3351" t="s">
        <v>3</v>
      </c>
      <c r="F3351" t="s">
        <v>12</v>
      </c>
      <c r="G3351" t="s">
        <v>13</v>
      </c>
      <c r="H3351" t="s">
        <v>27</v>
      </c>
      <c r="I3351">
        <v>15.712</v>
      </c>
      <c r="J3351">
        <v>8</v>
      </c>
      <c r="K3351">
        <v>0.1</v>
      </c>
      <c r="L3351">
        <v>1.29</v>
      </c>
      <c r="M3351" s="7">
        <f>SUM(Table1[[#This Row],[Profit]]/Table1[[#This Row],[Sales]])</f>
        <v>8.2102851323828926E-2</v>
      </c>
      <c r="N3351">
        <f>SUM(Table1[[#This Row],[Sales]]*Table1[[#This Row],[Quantity]])</f>
        <v>125.696</v>
      </c>
    </row>
    <row r="3352" spans="1:14" x14ac:dyDescent="0.3">
      <c r="A3352" t="s">
        <v>3091</v>
      </c>
      <c r="B3352" s="1">
        <v>43095</v>
      </c>
      <c r="C3352" t="s">
        <v>787</v>
      </c>
      <c r="D3352" t="s">
        <v>788</v>
      </c>
      <c r="E3352" t="s">
        <v>3</v>
      </c>
      <c r="F3352" t="s">
        <v>56</v>
      </c>
      <c r="G3352" t="s">
        <v>25</v>
      </c>
      <c r="H3352" t="s">
        <v>63</v>
      </c>
      <c r="I3352">
        <v>89.97</v>
      </c>
      <c r="J3352">
        <v>2</v>
      </c>
      <c r="K3352">
        <v>0.05</v>
      </c>
      <c r="L3352">
        <v>19.739999999999998</v>
      </c>
      <c r="M3352" s="7">
        <f>SUM(Table1[[#This Row],[Profit]]/Table1[[#This Row],[Sales]])</f>
        <v>0.21940646882294096</v>
      </c>
      <c r="N3352">
        <f>SUM(Table1[[#This Row],[Sales]]*Table1[[#This Row],[Quantity]])</f>
        <v>179.94</v>
      </c>
    </row>
    <row r="3353" spans="1:14" x14ac:dyDescent="0.3">
      <c r="A3353" t="s">
        <v>3092</v>
      </c>
      <c r="B3353" s="1">
        <v>42270</v>
      </c>
      <c r="C3353" t="s">
        <v>1044</v>
      </c>
      <c r="D3353" t="s">
        <v>1045</v>
      </c>
      <c r="E3353" t="s">
        <v>11</v>
      </c>
      <c r="F3353" t="s">
        <v>12</v>
      </c>
      <c r="G3353" t="s">
        <v>5</v>
      </c>
      <c r="H3353" t="s">
        <v>6</v>
      </c>
      <c r="I3353">
        <v>435.99900000000002</v>
      </c>
      <c r="J3353">
        <v>10</v>
      </c>
      <c r="K3353">
        <v>0.15</v>
      </c>
      <c r="L3353">
        <v>86.84</v>
      </c>
      <c r="M3353" s="7">
        <f>SUM(Table1[[#This Row],[Profit]]/Table1[[#This Row],[Sales]])</f>
        <v>0.1991747687494696</v>
      </c>
      <c r="N3353">
        <f>SUM(Table1[[#This Row],[Sales]]*Table1[[#This Row],[Quantity]])</f>
        <v>4359.99</v>
      </c>
    </row>
    <row r="3354" spans="1:14" x14ac:dyDescent="0.3">
      <c r="A3354" t="s">
        <v>3092</v>
      </c>
      <c r="B3354" s="1">
        <v>42270</v>
      </c>
      <c r="C3354" t="s">
        <v>1044</v>
      </c>
      <c r="D3354" t="s">
        <v>1045</v>
      </c>
      <c r="E3354" t="s">
        <v>11</v>
      </c>
      <c r="F3354" t="s">
        <v>12</v>
      </c>
      <c r="G3354" t="s">
        <v>25</v>
      </c>
      <c r="H3354" t="s">
        <v>26</v>
      </c>
      <c r="I3354">
        <v>83.983999999999995</v>
      </c>
      <c r="J3354">
        <v>2</v>
      </c>
      <c r="K3354">
        <v>0.05</v>
      </c>
      <c r="L3354">
        <v>11.28</v>
      </c>
      <c r="M3354" s="7">
        <f>SUM(Table1[[#This Row],[Profit]]/Table1[[#This Row],[Sales]])</f>
        <v>0.13431129738997905</v>
      </c>
      <c r="N3354">
        <f>SUM(Table1[[#This Row],[Sales]]*Table1[[#This Row],[Quantity]])</f>
        <v>167.96799999999999</v>
      </c>
    </row>
    <row r="3355" spans="1:14" x14ac:dyDescent="0.3">
      <c r="A3355" t="s">
        <v>3093</v>
      </c>
      <c r="B3355" s="1">
        <v>42204</v>
      </c>
      <c r="C3355" t="s">
        <v>390</v>
      </c>
      <c r="D3355" t="s">
        <v>391</v>
      </c>
      <c r="E3355" t="s">
        <v>11</v>
      </c>
      <c r="F3355" t="s">
        <v>56</v>
      </c>
      <c r="G3355" t="s">
        <v>25</v>
      </c>
      <c r="H3355" t="s">
        <v>26</v>
      </c>
      <c r="I3355">
        <v>359.98</v>
      </c>
      <c r="J3355">
        <v>8</v>
      </c>
      <c r="K3355">
        <v>0.1</v>
      </c>
      <c r="L3355">
        <v>66.459999999999994</v>
      </c>
      <c r="M3355" s="7">
        <f>SUM(Table1[[#This Row],[Profit]]/Table1[[#This Row],[Sales]])</f>
        <v>0.18462136785376962</v>
      </c>
      <c r="N3355">
        <f>SUM(Table1[[#This Row],[Sales]]*Table1[[#This Row],[Quantity]])</f>
        <v>2879.84</v>
      </c>
    </row>
    <row r="3356" spans="1:14" x14ac:dyDescent="0.3">
      <c r="A3356" t="s">
        <v>3093</v>
      </c>
      <c r="B3356" s="1">
        <v>42204</v>
      </c>
      <c r="C3356" t="s">
        <v>390</v>
      </c>
      <c r="D3356" t="s">
        <v>391</v>
      </c>
      <c r="E3356" t="s">
        <v>11</v>
      </c>
      <c r="F3356" t="s">
        <v>56</v>
      </c>
      <c r="G3356" t="s">
        <v>5</v>
      </c>
      <c r="H3356" t="s">
        <v>18</v>
      </c>
      <c r="I3356">
        <v>70.56</v>
      </c>
      <c r="J3356">
        <v>10</v>
      </c>
      <c r="K3356">
        <v>0.25</v>
      </c>
      <c r="L3356">
        <v>14.27</v>
      </c>
      <c r="M3356" s="7">
        <f>SUM(Table1[[#This Row],[Profit]]/Table1[[#This Row],[Sales]])</f>
        <v>0.20223922902494329</v>
      </c>
      <c r="N3356">
        <f>SUM(Table1[[#This Row],[Sales]]*Table1[[#This Row],[Quantity]])</f>
        <v>705.6</v>
      </c>
    </row>
    <row r="3357" spans="1:14" x14ac:dyDescent="0.3">
      <c r="A3357" t="s">
        <v>3093</v>
      </c>
      <c r="B3357" s="1">
        <v>42204</v>
      </c>
      <c r="C3357" t="s">
        <v>390</v>
      </c>
      <c r="D3357" t="s">
        <v>391</v>
      </c>
      <c r="E3357" t="s">
        <v>11</v>
      </c>
      <c r="F3357" t="s">
        <v>56</v>
      </c>
      <c r="G3357" t="s">
        <v>13</v>
      </c>
      <c r="H3357" t="s">
        <v>27</v>
      </c>
      <c r="I3357">
        <v>20.88</v>
      </c>
      <c r="J3357">
        <v>5</v>
      </c>
      <c r="K3357">
        <v>0.2</v>
      </c>
      <c r="L3357">
        <v>4.04</v>
      </c>
      <c r="M3357" s="7">
        <f>SUM(Table1[[#This Row],[Profit]]/Table1[[#This Row],[Sales]])</f>
        <v>0.1934865900383142</v>
      </c>
      <c r="N3357">
        <f>SUM(Table1[[#This Row],[Sales]]*Table1[[#This Row],[Quantity]])</f>
        <v>104.39999999999999</v>
      </c>
    </row>
    <row r="3358" spans="1:14" x14ac:dyDescent="0.3">
      <c r="A3358" t="s">
        <v>3093</v>
      </c>
      <c r="B3358" s="1">
        <v>42204</v>
      </c>
      <c r="C3358" t="s">
        <v>390</v>
      </c>
      <c r="D3358" t="s">
        <v>391</v>
      </c>
      <c r="E3358" t="s">
        <v>11</v>
      </c>
      <c r="F3358" t="s">
        <v>56</v>
      </c>
      <c r="G3358" t="s">
        <v>13</v>
      </c>
      <c r="H3358" t="s">
        <v>27</v>
      </c>
      <c r="I3358">
        <v>3.81</v>
      </c>
      <c r="J3358">
        <v>1</v>
      </c>
      <c r="K3358">
        <v>0.1</v>
      </c>
      <c r="L3358">
        <v>0.47</v>
      </c>
      <c r="M3358" s="7">
        <f>SUM(Table1[[#This Row],[Profit]]/Table1[[#This Row],[Sales]])</f>
        <v>0.12335958005249342</v>
      </c>
      <c r="N3358">
        <f>SUM(Table1[[#This Row],[Sales]]*Table1[[#This Row],[Quantity]])</f>
        <v>3.81</v>
      </c>
    </row>
    <row r="3359" spans="1:14" x14ac:dyDescent="0.3">
      <c r="A3359" t="s">
        <v>3094</v>
      </c>
      <c r="B3359" s="1">
        <v>43350</v>
      </c>
      <c r="C3359" t="s">
        <v>1287</v>
      </c>
      <c r="D3359" t="s">
        <v>1288</v>
      </c>
      <c r="E3359" t="s">
        <v>39</v>
      </c>
      <c r="F3359" t="s">
        <v>40</v>
      </c>
      <c r="G3359" t="s">
        <v>13</v>
      </c>
      <c r="H3359" t="s">
        <v>32</v>
      </c>
      <c r="I3359">
        <v>73.007999999999996</v>
      </c>
      <c r="J3359">
        <v>9</v>
      </c>
      <c r="K3359">
        <v>0.25</v>
      </c>
      <c r="L3359">
        <v>6.23</v>
      </c>
      <c r="M3359" s="7">
        <f>SUM(Table1[[#This Row],[Profit]]/Table1[[#This Row],[Sales]])</f>
        <v>8.5333114179268033E-2</v>
      </c>
      <c r="N3359">
        <f>SUM(Table1[[#This Row],[Sales]]*Table1[[#This Row],[Quantity]])</f>
        <v>657.072</v>
      </c>
    </row>
    <row r="3360" spans="1:14" x14ac:dyDescent="0.3">
      <c r="A3360" t="s">
        <v>3095</v>
      </c>
      <c r="B3360" s="1">
        <v>42861</v>
      </c>
      <c r="C3360" t="s">
        <v>2230</v>
      </c>
      <c r="D3360" t="s">
        <v>2231</v>
      </c>
      <c r="E3360" t="s">
        <v>3</v>
      </c>
      <c r="F3360" t="s">
        <v>40</v>
      </c>
      <c r="G3360" t="s">
        <v>13</v>
      </c>
      <c r="H3360" t="s">
        <v>27</v>
      </c>
      <c r="I3360">
        <v>3.2080000000000002</v>
      </c>
      <c r="J3360">
        <v>2</v>
      </c>
      <c r="K3360">
        <v>0</v>
      </c>
      <c r="L3360">
        <v>0.87</v>
      </c>
      <c r="M3360" s="7">
        <f>SUM(Table1[[#This Row],[Profit]]/Table1[[#This Row],[Sales]])</f>
        <v>0.27119700748129671</v>
      </c>
      <c r="N3360">
        <f>SUM(Table1[[#This Row],[Sales]]*Table1[[#This Row],[Quantity]])</f>
        <v>6.4160000000000004</v>
      </c>
    </row>
    <row r="3361" spans="1:14" x14ac:dyDescent="0.3">
      <c r="A3361" t="s">
        <v>3095</v>
      </c>
      <c r="B3361" s="1">
        <v>42861</v>
      </c>
      <c r="C3361" t="s">
        <v>2230</v>
      </c>
      <c r="D3361" t="s">
        <v>2231</v>
      </c>
      <c r="E3361" t="s">
        <v>3</v>
      </c>
      <c r="F3361" t="s">
        <v>40</v>
      </c>
      <c r="G3361" t="s">
        <v>25</v>
      </c>
      <c r="H3361" t="s">
        <v>63</v>
      </c>
      <c r="I3361">
        <v>26.175999999999998</v>
      </c>
      <c r="J3361">
        <v>6</v>
      </c>
      <c r="K3361">
        <v>0.25</v>
      </c>
      <c r="L3361">
        <v>0.26</v>
      </c>
      <c r="M3361" s="7">
        <f>SUM(Table1[[#This Row],[Profit]]/Table1[[#This Row],[Sales]])</f>
        <v>9.9327628361858197E-3</v>
      </c>
      <c r="N3361">
        <f>SUM(Table1[[#This Row],[Sales]]*Table1[[#This Row],[Quantity]])</f>
        <v>157.05599999999998</v>
      </c>
    </row>
    <row r="3362" spans="1:14" x14ac:dyDescent="0.3">
      <c r="A3362" t="s">
        <v>3096</v>
      </c>
      <c r="B3362" s="1">
        <v>42525</v>
      </c>
      <c r="C3362" t="s">
        <v>1494</v>
      </c>
      <c r="D3362" t="s">
        <v>1495</v>
      </c>
      <c r="E3362" t="s">
        <v>39</v>
      </c>
      <c r="F3362" t="s">
        <v>56</v>
      </c>
      <c r="G3362" t="s">
        <v>13</v>
      </c>
      <c r="H3362" t="s">
        <v>32</v>
      </c>
      <c r="I3362">
        <v>30.44</v>
      </c>
      <c r="J3362">
        <v>10</v>
      </c>
      <c r="K3362">
        <v>0.1</v>
      </c>
      <c r="L3362">
        <v>0.78</v>
      </c>
      <c r="M3362" s="7">
        <f>SUM(Table1[[#This Row],[Profit]]/Table1[[#This Row],[Sales]])</f>
        <v>2.5624178712220762E-2</v>
      </c>
      <c r="N3362">
        <f>SUM(Table1[[#This Row],[Sales]]*Table1[[#This Row],[Quantity]])</f>
        <v>304.40000000000003</v>
      </c>
    </row>
    <row r="3363" spans="1:14" x14ac:dyDescent="0.3">
      <c r="A3363" t="s">
        <v>3096</v>
      </c>
      <c r="B3363" s="1">
        <v>42525</v>
      </c>
      <c r="C3363" t="s">
        <v>1494</v>
      </c>
      <c r="D3363" t="s">
        <v>1495</v>
      </c>
      <c r="E3363" t="s">
        <v>39</v>
      </c>
      <c r="F3363" t="s">
        <v>56</v>
      </c>
      <c r="G3363" t="s">
        <v>5</v>
      </c>
      <c r="H3363" t="s">
        <v>23</v>
      </c>
      <c r="I3363">
        <v>35.28</v>
      </c>
      <c r="J3363">
        <v>8</v>
      </c>
      <c r="K3363">
        <v>0.2</v>
      </c>
      <c r="L3363">
        <v>1.46</v>
      </c>
      <c r="M3363" s="7">
        <f>SUM(Table1[[#This Row],[Profit]]/Table1[[#This Row],[Sales]])</f>
        <v>4.1383219954648526E-2</v>
      </c>
      <c r="N3363">
        <f>SUM(Table1[[#This Row],[Sales]]*Table1[[#This Row],[Quantity]])</f>
        <v>282.24</v>
      </c>
    </row>
    <row r="3364" spans="1:14" x14ac:dyDescent="0.3">
      <c r="A3364" t="s">
        <v>3097</v>
      </c>
      <c r="B3364" s="1">
        <v>42717</v>
      </c>
      <c r="C3364" t="s">
        <v>2699</v>
      </c>
      <c r="D3364" t="s">
        <v>2700</v>
      </c>
      <c r="E3364" t="s">
        <v>39</v>
      </c>
      <c r="F3364" t="s">
        <v>56</v>
      </c>
      <c r="G3364" t="s">
        <v>13</v>
      </c>
      <c r="H3364" t="s">
        <v>32</v>
      </c>
      <c r="I3364">
        <v>19.440000000000001</v>
      </c>
      <c r="J3364">
        <v>1</v>
      </c>
      <c r="K3364">
        <v>0.25</v>
      </c>
      <c r="L3364">
        <v>3.54</v>
      </c>
      <c r="M3364" s="7">
        <f>SUM(Table1[[#This Row],[Profit]]/Table1[[#This Row],[Sales]])</f>
        <v>0.18209876543209874</v>
      </c>
      <c r="N3364">
        <f>SUM(Table1[[#This Row],[Sales]]*Table1[[#This Row],[Quantity]])</f>
        <v>19.440000000000001</v>
      </c>
    </row>
    <row r="3365" spans="1:14" x14ac:dyDescent="0.3">
      <c r="A3365" t="s">
        <v>3097</v>
      </c>
      <c r="B3365" s="1">
        <v>42717</v>
      </c>
      <c r="C3365" t="s">
        <v>2699</v>
      </c>
      <c r="D3365" t="s">
        <v>2700</v>
      </c>
      <c r="E3365" t="s">
        <v>39</v>
      </c>
      <c r="F3365" t="s">
        <v>56</v>
      </c>
      <c r="G3365" t="s">
        <v>13</v>
      </c>
      <c r="H3365" t="s">
        <v>27</v>
      </c>
      <c r="I3365">
        <v>37.880000000000003</v>
      </c>
      <c r="J3365">
        <v>9</v>
      </c>
      <c r="K3365">
        <v>0.15</v>
      </c>
      <c r="L3365">
        <v>1.64</v>
      </c>
      <c r="M3365" s="7">
        <f>SUM(Table1[[#This Row],[Profit]]/Table1[[#This Row],[Sales]])</f>
        <v>4.3294614572333683E-2</v>
      </c>
      <c r="N3365">
        <f>SUM(Table1[[#This Row],[Sales]]*Table1[[#This Row],[Quantity]])</f>
        <v>340.92</v>
      </c>
    </row>
    <row r="3366" spans="1:14" x14ac:dyDescent="0.3">
      <c r="A3366" t="s">
        <v>3098</v>
      </c>
      <c r="B3366" s="1">
        <v>42932</v>
      </c>
      <c r="C3366" t="s">
        <v>1647</v>
      </c>
      <c r="D3366" t="s">
        <v>1648</v>
      </c>
      <c r="E3366" t="s">
        <v>11</v>
      </c>
      <c r="F3366" t="s">
        <v>40</v>
      </c>
      <c r="G3366" t="s">
        <v>5</v>
      </c>
      <c r="H3366" t="s">
        <v>23</v>
      </c>
      <c r="I3366">
        <v>9.5519999999999996</v>
      </c>
      <c r="J3366">
        <v>2</v>
      </c>
      <c r="K3366">
        <v>0.15</v>
      </c>
      <c r="L3366">
        <v>0.73</v>
      </c>
      <c r="M3366" s="7">
        <f>SUM(Table1[[#This Row],[Profit]]/Table1[[#This Row],[Sales]])</f>
        <v>7.6423785594639873E-2</v>
      </c>
      <c r="N3366">
        <f>SUM(Table1[[#This Row],[Sales]]*Table1[[#This Row],[Quantity]])</f>
        <v>19.103999999999999</v>
      </c>
    </row>
    <row r="3367" spans="1:14" x14ac:dyDescent="0.3">
      <c r="A3367" t="s">
        <v>3099</v>
      </c>
      <c r="B3367" s="1">
        <v>42035</v>
      </c>
      <c r="C3367" t="s">
        <v>3100</v>
      </c>
      <c r="D3367" t="s">
        <v>3101</v>
      </c>
      <c r="E3367" t="s">
        <v>3</v>
      </c>
      <c r="F3367" t="s">
        <v>12</v>
      </c>
      <c r="G3367" t="s">
        <v>5</v>
      </c>
      <c r="H3367" t="s">
        <v>6</v>
      </c>
      <c r="I3367">
        <v>290.666</v>
      </c>
      <c r="J3367">
        <v>8</v>
      </c>
      <c r="K3367">
        <v>0.2</v>
      </c>
      <c r="L3367">
        <v>42.81</v>
      </c>
      <c r="M3367" s="7">
        <f>SUM(Table1[[#This Row],[Profit]]/Table1[[#This Row],[Sales]])</f>
        <v>0.14728244789552269</v>
      </c>
      <c r="N3367">
        <f>SUM(Table1[[#This Row],[Sales]]*Table1[[#This Row],[Quantity]])</f>
        <v>2325.328</v>
      </c>
    </row>
    <row r="3368" spans="1:14" x14ac:dyDescent="0.3">
      <c r="A3368" t="s">
        <v>3102</v>
      </c>
      <c r="B3368" s="1">
        <v>42194</v>
      </c>
      <c r="C3368" t="s">
        <v>1044</v>
      </c>
      <c r="D3368" t="s">
        <v>1045</v>
      </c>
      <c r="E3368" t="s">
        <v>11</v>
      </c>
      <c r="F3368" t="s">
        <v>40</v>
      </c>
      <c r="G3368" t="s">
        <v>13</v>
      </c>
      <c r="H3368" t="s">
        <v>32</v>
      </c>
      <c r="I3368">
        <v>10.368</v>
      </c>
      <c r="J3368">
        <v>7</v>
      </c>
      <c r="K3368">
        <v>0.05</v>
      </c>
      <c r="L3368">
        <v>0.84</v>
      </c>
      <c r="M3368" s="7">
        <f>SUM(Table1[[#This Row],[Profit]]/Table1[[#This Row],[Sales]])</f>
        <v>8.1018518518518517E-2</v>
      </c>
      <c r="N3368">
        <f>SUM(Table1[[#This Row],[Sales]]*Table1[[#This Row],[Quantity]])</f>
        <v>72.576000000000008</v>
      </c>
    </row>
    <row r="3369" spans="1:14" x14ac:dyDescent="0.3">
      <c r="A3369" t="s">
        <v>3102</v>
      </c>
      <c r="B3369" s="1">
        <v>42194</v>
      </c>
      <c r="C3369" t="s">
        <v>1044</v>
      </c>
      <c r="D3369" t="s">
        <v>1045</v>
      </c>
      <c r="E3369" t="s">
        <v>11</v>
      </c>
      <c r="F3369" t="s">
        <v>40</v>
      </c>
      <c r="G3369" t="s">
        <v>13</v>
      </c>
      <c r="H3369" t="s">
        <v>32</v>
      </c>
      <c r="I3369">
        <v>14.352</v>
      </c>
      <c r="J3369">
        <v>3</v>
      </c>
      <c r="K3369">
        <v>0.05</v>
      </c>
      <c r="L3369">
        <v>1.59</v>
      </c>
      <c r="M3369" s="7">
        <f>SUM(Table1[[#This Row],[Profit]]/Table1[[#This Row],[Sales]])</f>
        <v>0.11078595317725753</v>
      </c>
      <c r="N3369">
        <f>SUM(Table1[[#This Row],[Sales]]*Table1[[#This Row],[Quantity]])</f>
        <v>43.055999999999997</v>
      </c>
    </row>
    <row r="3370" spans="1:14" x14ac:dyDescent="0.3">
      <c r="A3370" t="s">
        <v>3103</v>
      </c>
      <c r="B3370" s="1">
        <v>42695</v>
      </c>
      <c r="C3370" t="s">
        <v>1837</v>
      </c>
      <c r="D3370" t="s">
        <v>1838</v>
      </c>
      <c r="E3370" t="s">
        <v>3</v>
      </c>
      <c r="F3370" t="s">
        <v>12</v>
      </c>
      <c r="G3370" t="s">
        <v>5</v>
      </c>
      <c r="H3370" t="s">
        <v>6</v>
      </c>
      <c r="I3370">
        <v>141.96</v>
      </c>
      <c r="J3370">
        <v>5</v>
      </c>
      <c r="K3370">
        <v>0.1</v>
      </c>
      <c r="L3370">
        <v>19.41</v>
      </c>
      <c r="M3370" s="7">
        <f>SUM(Table1[[#This Row],[Profit]]/Table1[[#This Row],[Sales]])</f>
        <v>0.13672865595942518</v>
      </c>
      <c r="N3370">
        <f>SUM(Table1[[#This Row],[Sales]]*Table1[[#This Row],[Quantity]])</f>
        <v>709.80000000000007</v>
      </c>
    </row>
    <row r="3371" spans="1:14" x14ac:dyDescent="0.3">
      <c r="A3371" t="s">
        <v>3103</v>
      </c>
      <c r="B3371" s="1">
        <v>42695</v>
      </c>
      <c r="C3371" t="s">
        <v>1837</v>
      </c>
      <c r="D3371" t="s">
        <v>1838</v>
      </c>
      <c r="E3371" t="s">
        <v>3</v>
      </c>
      <c r="F3371" t="s">
        <v>12</v>
      </c>
      <c r="G3371" t="s">
        <v>13</v>
      </c>
      <c r="H3371" t="s">
        <v>27</v>
      </c>
      <c r="I3371">
        <v>66.048000000000002</v>
      </c>
      <c r="J3371">
        <v>2</v>
      </c>
      <c r="K3371">
        <v>0.1</v>
      </c>
      <c r="L3371">
        <v>5.09</v>
      </c>
      <c r="M3371" s="7">
        <f>SUM(Table1[[#This Row],[Profit]]/Table1[[#This Row],[Sales]])</f>
        <v>7.7065164728682162E-2</v>
      </c>
      <c r="N3371">
        <f>SUM(Table1[[#This Row],[Sales]]*Table1[[#This Row],[Quantity]])</f>
        <v>132.096</v>
      </c>
    </row>
    <row r="3372" spans="1:14" x14ac:dyDescent="0.3">
      <c r="A3372" t="s">
        <v>3104</v>
      </c>
      <c r="B3372" s="1">
        <v>42819</v>
      </c>
      <c r="C3372" t="s">
        <v>1840</v>
      </c>
      <c r="D3372" t="s">
        <v>1841</v>
      </c>
      <c r="E3372" t="s">
        <v>3</v>
      </c>
      <c r="F3372" t="s">
        <v>40</v>
      </c>
      <c r="G3372" t="s">
        <v>25</v>
      </c>
      <c r="H3372" t="s">
        <v>63</v>
      </c>
      <c r="I3372">
        <v>1287.45</v>
      </c>
      <c r="J3372">
        <v>10</v>
      </c>
      <c r="K3372">
        <v>0.2</v>
      </c>
      <c r="L3372">
        <v>306.55</v>
      </c>
      <c r="M3372" s="7">
        <f>SUM(Table1[[#This Row],[Profit]]/Table1[[#This Row],[Sales]])</f>
        <v>0.2381063342265719</v>
      </c>
      <c r="N3372">
        <f>SUM(Table1[[#This Row],[Sales]]*Table1[[#This Row],[Quantity]])</f>
        <v>12874.5</v>
      </c>
    </row>
    <row r="3373" spans="1:14" x14ac:dyDescent="0.3">
      <c r="A3373" t="s">
        <v>3105</v>
      </c>
      <c r="B3373" s="1">
        <v>43366</v>
      </c>
      <c r="C3373" t="s">
        <v>313</v>
      </c>
      <c r="D3373" t="s">
        <v>314</v>
      </c>
      <c r="E3373" t="s">
        <v>3</v>
      </c>
      <c r="F3373" t="s">
        <v>12</v>
      </c>
      <c r="G3373" t="s">
        <v>13</v>
      </c>
      <c r="H3373" t="s">
        <v>27</v>
      </c>
      <c r="I3373">
        <v>25.824000000000002</v>
      </c>
      <c r="J3373">
        <v>3</v>
      </c>
      <c r="K3373">
        <v>0.05</v>
      </c>
      <c r="L3373">
        <v>1.96</v>
      </c>
      <c r="M3373" s="7">
        <f>SUM(Table1[[#This Row],[Profit]]/Table1[[#This Row],[Sales]])</f>
        <v>7.5898389095415117E-2</v>
      </c>
      <c r="N3373">
        <f>SUM(Table1[[#This Row],[Sales]]*Table1[[#This Row],[Quantity]])</f>
        <v>77.472000000000008</v>
      </c>
    </row>
    <row r="3374" spans="1:14" x14ac:dyDescent="0.3">
      <c r="A3374" t="s">
        <v>3105</v>
      </c>
      <c r="B3374" s="1">
        <v>43366</v>
      </c>
      <c r="C3374" t="s">
        <v>313</v>
      </c>
      <c r="D3374" t="s">
        <v>314</v>
      </c>
      <c r="E3374" t="s">
        <v>3</v>
      </c>
      <c r="F3374" t="s">
        <v>12</v>
      </c>
      <c r="G3374" t="s">
        <v>13</v>
      </c>
      <c r="H3374" t="s">
        <v>28</v>
      </c>
      <c r="I3374">
        <v>160.96</v>
      </c>
      <c r="J3374">
        <v>4</v>
      </c>
      <c r="K3374">
        <v>0.15</v>
      </c>
      <c r="L3374">
        <v>35.01</v>
      </c>
      <c r="M3374" s="7">
        <f>SUM(Table1[[#This Row],[Profit]]/Table1[[#This Row],[Sales]])</f>
        <v>0.21750745526838963</v>
      </c>
      <c r="N3374">
        <f>SUM(Table1[[#This Row],[Sales]]*Table1[[#This Row],[Quantity]])</f>
        <v>643.84</v>
      </c>
    </row>
    <row r="3375" spans="1:14" x14ac:dyDescent="0.3">
      <c r="A3375" t="s">
        <v>3106</v>
      </c>
      <c r="B3375" s="1">
        <v>42708</v>
      </c>
      <c r="C3375" t="s">
        <v>16</v>
      </c>
      <c r="D3375" t="s">
        <v>17</v>
      </c>
      <c r="E3375" t="s">
        <v>3</v>
      </c>
      <c r="F3375" t="s">
        <v>56</v>
      </c>
      <c r="G3375" t="s">
        <v>5</v>
      </c>
      <c r="H3375" t="s">
        <v>23</v>
      </c>
      <c r="I3375">
        <v>28.44</v>
      </c>
      <c r="J3375">
        <v>6</v>
      </c>
      <c r="K3375">
        <v>0</v>
      </c>
      <c r="L3375">
        <v>4.76</v>
      </c>
      <c r="M3375" s="7">
        <f>SUM(Table1[[#This Row],[Profit]]/Table1[[#This Row],[Sales]])</f>
        <v>0.16736990154711673</v>
      </c>
      <c r="N3375">
        <f>SUM(Table1[[#This Row],[Sales]]*Table1[[#This Row],[Quantity]])</f>
        <v>170.64000000000001</v>
      </c>
    </row>
    <row r="3376" spans="1:14" x14ac:dyDescent="0.3">
      <c r="A3376" t="s">
        <v>3106</v>
      </c>
      <c r="B3376" s="1">
        <v>42708</v>
      </c>
      <c r="C3376" t="s">
        <v>16</v>
      </c>
      <c r="D3376" t="s">
        <v>17</v>
      </c>
      <c r="E3376" t="s">
        <v>3</v>
      </c>
      <c r="F3376" t="s">
        <v>56</v>
      </c>
      <c r="G3376" t="s">
        <v>5</v>
      </c>
      <c r="H3376" t="s">
        <v>7</v>
      </c>
      <c r="I3376">
        <v>364.41</v>
      </c>
      <c r="J3376">
        <v>7</v>
      </c>
      <c r="K3376">
        <v>0</v>
      </c>
      <c r="L3376">
        <v>29.98</v>
      </c>
      <c r="M3376" s="7">
        <f>SUM(Table1[[#This Row],[Profit]]/Table1[[#This Row],[Sales]])</f>
        <v>8.2269970637468784E-2</v>
      </c>
      <c r="N3376">
        <f>SUM(Table1[[#This Row],[Sales]]*Table1[[#This Row],[Quantity]])</f>
        <v>2550.8700000000003</v>
      </c>
    </row>
    <row r="3377" spans="1:14" x14ac:dyDescent="0.3">
      <c r="A3377" t="s">
        <v>3106</v>
      </c>
      <c r="B3377" s="1">
        <v>42708</v>
      </c>
      <c r="C3377" t="s">
        <v>16</v>
      </c>
      <c r="D3377" t="s">
        <v>17</v>
      </c>
      <c r="E3377" t="s">
        <v>3</v>
      </c>
      <c r="F3377" t="s">
        <v>56</v>
      </c>
      <c r="G3377" t="s">
        <v>25</v>
      </c>
      <c r="H3377" t="s">
        <v>26</v>
      </c>
      <c r="I3377">
        <v>39.96</v>
      </c>
      <c r="J3377">
        <v>6</v>
      </c>
      <c r="K3377">
        <v>0.25</v>
      </c>
      <c r="L3377">
        <v>0.4</v>
      </c>
      <c r="M3377" s="7">
        <f>SUM(Table1[[#This Row],[Profit]]/Table1[[#This Row],[Sales]])</f>
        <v>1.001001001001001E-2</v>
      </c>
      <c r="N3377">
        <f>SUM(Table1[[#This Row],[Sales]]*Table1[[#This Row],[Quantity]])</f>
        <v>239.76</v>
      </c>
    </row>
    <row r="3378" spans="1:14" x14ac:dyDescent="0.3">
      <c r="A3378" t="s">
        <v>3106</v>
      </c>
      <c r="B3378" s="1">
        <v>42708</v>
      </c>
      <c r="C3378" t="s">
        <v>16</v>
      </c>
      <c r="D3378" t="s">
        <v>17</v>
      </c>
      <c r="E3378" t="s">
        <v>3</v>
      </c>
      <c r="F3378" t="s">
        <v>56</v>
      </c>
      <c r="G3378" t="s">
        <v>5</v>
      </c>
      <c r="H3378" t="s">
        <v>7</v>
      </c>
      <c r="I3378">
        <v>361.76400000000001</v>
      </c>
      <c r="J3378">
        <v>6</v>
      </c>
      <c r="K3378">
        <v>0.25</v>
      </c>
      <c r="L3378">
        <v>36.200000000000003</v>
      </c>
      <c r="M3378" s="7">
        <f>SUM(Table1[[#This Row],[Profit]]/Table1[[#This Row],[Sales]])</f>
        <v>0.10006523589964729</v>
      </c>
      <c r="N3378">
        <f>SUM(Table1[[#This Row],[Sales]]*Table1[[#This Row],[Quantity]])</f>
        <v>2170.5839999999998</v>
      </c>
    </row>
    <row r="3379" spans="1:14" x14ac:dyDescent="0.3">
      <c r="A3379" t="s">
        <v>3107</v>
      </c>
      <c r="B3379" s="1">
        <v>43040</v>
      </c>
      <c r="C3379" t="s">
        <v>3108</v>
      </c>
      <c r="D3379" t="s">
        <v>3109</v>
      </c>
      <c r="E3379" t="s">
        <v>11</v>
      </c>
      <c r="F3379" t="s">
        <v>40</v>
      </c>
      <c r="G3379" t="s">
        <v>13</v>
      </c>
      <c r="H3379" t="s">
        <v>19</v>
      </c>
      <c r="I3379">
        <v>111.672</v>
      </c>
      <c r="J3379">
        <v>6</v>
      </c>
      <c r="K3379">
        <v>0.25</v>
      </c>
      <c r="L3379">
        <v>7.08</v>
      </c>
      <c r="M3379" s="7">
        <f>SUM(Table1[[#This Row],[Profit]]/Table1[[#This Row],[Sales]])</f>
        <v>6.3399957016978301E-2</v>
      </c>
      <c r="N3379">
        <f>SUM(Table1[[#This Row],[Sales]]*Table1[[#This Row],[Quantity]])</f>
        <v>670.03199999999993</v>
      </c>
    </row>
    <row r="3380" spans="1:14" x14ac:dyDescent="0.3">
      <c r="A3380" t="s">
        <v>3110</v>
      </c>
      <c r="B3380" s="1">
        <v>43176</v>
      </c>
      <c r="C3380" t="s">
        <v>585</v>
      </c>
      <c r="D3380" t="s">
        <v>586</v>
      </c>
      <c r="E3380" t="s">
        <v>39</v>
      </c>
      <c r="F3380" t="s">
        <v>40</v>
      </c>
      <c r="G3380" t="s">
        <v>13</v>
      </c>
      <c r="H3380" t="s">
        <v>27</v>
      </c>
      <c r="I3380">
        <v>13.776</v>
      </c>
      <c r="J3380">
        <v>9</v>
      </c>
      <c r="K3380">
        <v>0.05</v>
      </c>
      <c r="L3380">
        <v>1.29</v>
      </c>
      <c r="M3380" s="7">
        <f>SUM(Table1[[#This Row],[Profit]]/Table1[[#This Row],[Sales]])</f>
        <v>9.3641114982578405E-2</v>
      </c>
      <c r="N3380">
        <f>SUM(Table1[[#This Row],[Sales]]*Table1[[#This Row],[Quantity]])</f>
        <v>123.98399999999999</v>
      </c>
    </row>
    <row r="3381" spans="1:14" x14ac:dyDescent="0.3">
      <c r="A3381" t="s">
        <v>3110</v>
      </c>
      <c r="B3381" s="1">
        <v>43176</v>
      </c>
      <c r="C3381" t="s">
        <v>585</v>
      </c>
      <c r="D3381" t="s">
        <v>586</v>
      </c>
      <c r="E3381" t="s">
        <v>39</v>
      </c>
      <c r="F3381" t="s">
        <v>40</v>
      </c>
      <c r="G3381" t="s">
        <v>13</v>
      </c>
      <c r="H3381" t="s">
        <v>32</v>
      </c>
      <c r="I3381">
        <v>10.272</v>
      </c>
      <c r="J3381">
        <v>4</v>
      </c>
      <c r="K3381">
        <v>0.15</v>
      </c>
      <c r="L3381">
        <v>2.5099999999999998</v>
      </c>
      <c r="M3381" s="7">
        <f>SUM(Table1[[#This Row],[Profit]]/Table1[[#This Row],[Sales]])</f>
        <v>0.24435358255451711</v>
      </c>
      <c r="N3381">
        <f>SUM(Table1[[#This Row],[Sales]]*Table1[[#This Row],[Quantity]])</f>
        <v>41.088000000000001</v>
      </c>
    </row>
    <row r="3382" spans="1:14" x14ac:dyDescent="0.3">
      <c r="A3382" t="s">
        <v>3111</v>
      </c>
      <c r="B3382" s="1">
        <v>43427</v>
      </c>
      <c r="C3382" t="s">
        <v>472</v>
      </c>
      <c r="D3382" t="s">
        <v>473</v>
      </c>
      <c r="E3382" t="s">
        <v>3</v>
      </c>
      <c r="F3382" t="s">
        <v>56</v>
      </c>
      <c r="G3382" t="s">
        <v>5</v>
      </c>
      <c r="H3382" t="s">
        <v>23</v>
      </c>
      <c r="I3382">
        <v>24.047999999999998</v>
      </c>
      <c r="J3382">
        <v>9</v>
      </c>
      <c r="K3382">
        <v>0.2</v>
      </c>
      <c r="L3382">
        <v>2.5499999999999998</v>
      </c>
      <c r="M3382" s="7">
        <f>SUM(Table1[[#This Row],[Profit]]/Table1[[#This Row],[Sales]])</f>
        <v>0.10603792415169661</v>
      </c>
      <c r="N3382">
        <f>SUM(Table1[[#This Row],[Sales]]*Table1[[#This Row],[Quantity]])</f>
        <v>216.43199999999999</v>
      </c>
    </row>
    <row r="3383" spans="1:14" x14ac:dyDescent="0.3">
      <c r="A3383" t="s">
        <v>3112</v>
      </c>
      <c r="B3383" s="1">
        <v>43339</v>
      </c>
      <c r="C3383" t="s">
        <v>1415</v>
      </c>
      <c r="D3383" t="s">
        <v>1416</v>
      </c>
      <c r="E3383" t="s">
        <v>11</v>
      </c>
      <c r="F3383" t="s">
        <v>4</v>
      </c>
      <c r="G3383" t="s">
        <v>13</v>
      </c>
      <c r="H3383" t="s">
        <v>67</v>
      </c>
      <c r="I3383">
        <v>2.8959999999999999</v>
      </c>
      <c r="J3383">
        <v>8</v>
      </c>
      <c r="K3383">
        <v>0.05</v>
      </c>
      <c r="L3383">
        <v>0.77</v>
      </c>
      <c r="M3383" s="7">
        <f>SUM(Table1[[#This Row],[Profit]]/Table1[[#This Row],[Sales]])</f>
        <v>0.26588397790055252</v>
      </c>
      <c r="N3383">
        <f>SUM(Table1[[#This Row],[Sales]]*Table1[[#This Row],[Quantity]])</f>
        <v>23.167999999999999</v>
      </c>
    </row>
    <row r="3384" spans="1:14" x14ac:dyDescent="0.3">
      <c r="A3384" t="s">
        <v>3113</v>
      </c>
      <c r="B3384" s="1">
        <v>42708</v>
      </c>
      <c r="C3384" t="s">
        <v>1120</v>
      </c>
      <c r="D3384" t="s">
        <v>1121</v>
      </c>
      <c r="E3384" t="s">
        <v>3</v>
      </c>
      <c r="F3384" t="s">
        <v>56</v>
      </c>
      <c r="G3384" t="s">
        <v>13</v>
      </c>
      <c r="H3384" t="s">
        <v>67</v>
      </c>
      <c r="I3384">
        <v>17.940000000000001</v>
      </c>
      <c r="J3384">
        <v>10</v>
      </c>
      <c r="K3384">
        <v>0.2</v>
      </c>
      <c r="L3384">
        <v>0.56000000000000005</v>
      </c>
      <c r="M3384" s="7">
        <f>SUM(Table1[[#This Row],[Profit]]/Table1[[#This Row],[Sales]])</f>
        <v>3.121516164994426E-2</v>
      </c>
      <c r="N3384">
        <f>SUM(Table1[[#This Row],[Sales]]*Table1[[#This Row],[Quantity]])</f>
        <v>179.4</v>
      </c>
    </row>
    <row r="3385" spans="1:14" x14ac:dyDescent="0.3">
      <c r="A3385" t="s">
        <v>3113</v>
      </c>
      <c r="B3385" s="1">
        <v>42708</v>
      </c>
      <c r="C3385" t="s">
        <v>1120</v>
      </c>
      <c r="D3385" t="s">
        <v>1121</v>
      </c>
      <c r="E3385" t="s">
        <v>3</v>
      </c>
      <c r="F3385" t="s">
        <v>56</v>
      </c>
      <c r="G3385" t="s">
        <v>5</v>
      </c>
      <c r="H3385" t="s">
        <v>7</v>
      </c>
      <c r="I3385">
        <v>384.17399999999998</v>
      </c>
      <c r="J3385">
        <v>10</v>
      </c>
      <c r="K3385">
        <v>0.2</v>
      </c>
      <c r="L3385">
        <v>13.78</v>
      </c>
      <c r="M3385" s="7">
        <f>SUM(Table1[[#This Row],[Profit]]/Table1[[#This Row],[Sales]])</f>
        <v>3.5869163451977493E-2</v>
      </c>
      <c r="N3385">
        <f>SUM(Table1[[#This Row],[Sales]]*Table1[[#This Row],[Quantity]])</f>
        <v>3841.74</v>
      </c>
    </row>
    <row r="3386" spans="1:14" x14ac:dyDescent="0.3">
      <c r="A3386" t="s">
        <v>3113</v>
      </c>
      <c r="B3386" s="1">
        <v>42708</v>
      </c>
      <c r="C3386" t="s">
        <v>1120</v>
      </c>
      <c r="D3386" t="s">
        <v>1121</v>
      </c>
      <c r="E3386" t="s">
        <v>3</v>
      </c>
      <c r="F3386" t="s">
        <v>56</v>
      </c>
      <c r="G3386" t="s">
        <v>25</v>
      </c>
      <c r="H3386" t="s">
        <v>26</v>
      </c>
      <c r="I3386">
        <v>1799.75</v>
      </c>
      <c r="J3386">
        <v>8</v>
      </c>
      <c r="K3386">
        <v>0.1</v>
      </c>
      <c r="L3386">
        <v>304.17</v>
      </c>
      <c r="M3386" s="7">
        <f>SUM(Table1[[#This Row],[Profit]]/Table1[[#This Row],[Sales]])</f>
        <v>0.16900680650090291</v>
      </c>
      <c r="N3386">
        <f>SUM(Table1[[#This Row],[Sales]]*Table1[[#This Row],[Quantity]])</f>
        <v>14398</v>
      </c>
    </row>
    <row r="3387" spans="1:14" x14ac:dyDescent="0.3">
      <c r="A3387" t="s">
        <v>3114</v>
      </c>
      <c r="B3387" s="1">
        <v>43380</v>
      </c>
      <c r="C3387" t="s">
        <v>2699</v>
      </c>
      <c r="D3387" t="s">
        <v>2700</v>
      </c>
      <c r="E3387" t="s">
        <v>39</v>
      </c>
      <c r="F3387" t="s">
        <v>4</v>
      </c>
      <c r="G3387" t="s">
        <v>13</v>
      </c>
      <c r="H3387" t="s">
        <v>19</v>
      </c>
      <c r="I3387">
        <v>580.67200000000003</v>
      </c>
      <c r="J3387">
        <v>3</v>
      </c>
      <c r="K3387">
        <v>0.1</v>
      </c>
      <c r="L3387">
        <v>50.79</v>
      </c>
      <c r="M3387" s="7">
        <f>SUM(Table1[[#This Row],[Profit]]/Table1[[#This Row],[Sales]])</f>
        <v>8.7467623718725879E-2</v>
      </c>
      <c r="N3387">
        <f>SUM(Table1[[#This Row],[Sales]]*Table1[[#This Row],[Quantity]])</f>
        <v>1742.0160000000001</v>
      </c>
    </row>
    <row r="3388" spans="1:14" x14ac:dyDescent="0.3">
      <c r="A3388" t="s">
        <v>3114</v>
      </c>
      <c r="B3388" s="1">
        <v>43380</v>
      </c>
      <c r="C3388" t="s">
        <v>2699</v>
      </c>
      <c r="D3388" t="s">
        <v>2700</v>
      </c>
      <c r="E3388" t="s">
        <v>39</v>
      </c>
      <c r="F3388" t="s">
        <v>4</v>
      </c>
      <c r="G3388" t="s">
        <v>13</v>
      </c>
      <c r="H3388" t="s">
        <v>101</v>
      </c>
      <c r="I3388">
        <v>18.936</v>
      </c>
      <c r="J3388">
        <v>8</v>
      </c>
      <c r="K3388">
        <v>0.05</v>
      </c>
      <c r="L3388">
        <v>1.54</v>
      </c>
      <c r="M3388" s="7">
        <f>SUM(Table1[[#This Row],[Profit]]/Table1[[#This Row],[Sales]])</f>
        <v>8.1326573722010992E-2</v>
      </c>
      <c r="N3388">
        <f>SUM(Table1[[#This Row],[Sales]]*Table1[[#This Row],[Quantity]])</f>
        <v>151.488</v>
      </c>
    </row>
    <row r="3389" spans="1:14" x14ac:dyDescent="0.3">
      <c r="A3389" t="s">
        <v>3114</v>
      </c>
      <c r="B3389" s="1">
        <v>43380</v>
      </c>
      <c r="C3389" t="s">
        <v>2699</v>
      </c>
      <c r="D3389" t="s">
        <v>2700</v>
      </c>
      <c r="E3389" t="s">
        <v>39</v>
      </c>
      <c r="F3389" t="s">
        <v>4</v>
      </c>
      <c r="G3389" t="s">
        <v>25</v>
      </c>
      <c r="H3389" t="s">
        <v>26</v>
      </c>
      <c r="I3389">
        <v>222.38399999999999</v>
      </c>
      <c r="J3389">
        <v>8</v>
      </c>
      <c r="K3389">
        <v>0.2</v>
      </c>
      <c r="L3389">
        <v>3.04</v>
      </c>
      <c r="M3389" s="7">
        <f>SUM(Table1[[#This Row],[Profit]]/Table1[[#This Row],[Sales]])</f>
        <v>1.3670048204906828E-2</v>
      </c>
      <c r="N3389">
        <f>SUM(Table1[[#This Row],[Sales]]*Table1[[#This Row],[Quantity]])</f>
        <v>1779.0719999999999</v>
      </c>
    </row>
    <row r="3390" spans="1:14" x14ac:dyDescent="0.3">
      <c r="A3390" t="s">
        <v>3114</v>
      </c>
      <c r="B3390" s="1">
        <v>43380</v>
      </c>
      <c r="C3390" t="s">
        <v>2699</v>
      </c>
      <c r="D3390" t="s">
        <v>2700</v>
      </c>
      <c r="E3390" t="s">
        <v>39</v>
      </c>
      <c r="F3390" t="s">
        <v>4</v>
      </c>
      <c r="G3390" t="s">
        <v>13</v>
      </c>
      <c r="H3390" t="s">
        <v>27</v>
      </c>
      <c r="I3390">
        <v>50.454000000000001</v>
      </c>
      <c r="J3390">
        <v>3</v>
      </c>
      <c r="K3390">
        <v>0.25</v>
      </c>
      <c r="L3390">
        <v>0.5</v>
      </c>
      <c r="M3390" s="7">
        <f>SUM(Table1[[#This Row],[Profit]]/Table1[[#This Row],[Sales]])</f>
        <v>9.910017045229317E-3</v>
      </c>
      <c r="N3390">
        <f>SUM(Table1[[#This Row],[Sales]]*Table1[[#This Row],[Quantity]])</f>
        <v>151.36199999999999</v>
      </c>
    </row>
    <row r="3391" spans="1:14" x14ac:dyDescent="0.3">
      <c r="A3391" t="s">
        <v>3114</v>
      </c>
      <c r="B3391" s="1">
        <v>43380</v>
      </c>
      <c r="C3391" t="s">
        <v>2699</v>
      </c>
      <c r="D3391" t="s">
        <v>2700</v>
      </c>
      <c r="E3391" t="s">
        <v>39</v>
      </c>
      <c r="F3391" t="s">
        <v>4</v>
      </c>
      <c r="G3391" t="s">
        <v>5</v>
      </c>
      <c r="H3391" t="s">
        <v>18</v>
      </c>
      <c r="I3391">
        <v>154.76400000000001</v>
      </c>
      <c r="J3391">
        <v>7</v>
      </c>
      <c r="K3391">
        <v>0.25</v>
      </c>
      <c r="L3391">
        <v>25.27</v>
      </c>
      <c r="M3391" s="7">
        <f>SUM(Table1[[#This Row],[Profit]]/Table1[[#This Row],[Sales]])</f>
        <v>0.16328086635134784</v>
      </c>
      <c r="N3391">
        <f>SUM(Table1[[#This Row],[Sales]]*Table1[[#This Row],[Quantity]])</f>
        <v>1083.348</v>
      </c>
    </row>
    <row r="3392" spans="1:14" x14ac:dyDescent="0.3">
      <c r="A3392" t="s">
        <v>3115</v>
      </c>
      <c r="B3392" s="1">
        <v>43184</v>
      </c>
      <c r="C3392" t="s">
        <v>2067</v>
      </c>
      <c r="D3392" t="s">
        <v>2068</v>
      </c>
      <c r="E3392" t="s">
        <v>3</v>
      </c>
      <c r="F3392" t="s">
        <v>40</v>
      </c>
      <c r="G3392" t="s">
        <v>13</v>
      </c>
      <c r="H3392" t="s">
        <v>32</v>
      </c>
      <c r="I3392">
        <v>6.8479999999999999</v>
      </c>
      <c r="J3392">
        <v>3</v>
      </c>
      <c r="K3392">
        <v>0.2</v>
      </c>
      <c r="L3392">
        <v>0.41</v>
      </c>
      <c r="M3392" s="7">
        <f>SUM(Table1[[#This Row],[Profit]]/Table1[[#This Row],[Sales]])</f>
        <v>5.98714953271028E-2</v>
      </c>
      <c r="N3392">
        <f>SUM(Table1[[#This Row],[Sales]]*Table1[[#This Row],[Quantity]])</f>
        <v>20.544</v>
      </c>
    </row>
    <row r="3393" spans="1:14" x14ac:dyDescent="0.3">
      <c r="A3393" t="s">
        <v>3116</v>
      </c>
      <c r="B3393" s="1">
        <v>42225</v>
      </c>
      <c r="C3393" t="s">
        <v>1291</v>
      </c>
      <c r="D3393" t="s">
        <v>1292</v>
      </c>
      <c r="E3393" t="s">
        <v>39</v>
      </c>
      <c r="F3393" t="s">
        <v>12</v>
      </c>
      <c r="G3393" t="s">
        <v>25</v>
      </c>
      <c r="H3393" t="s">
        <v>26</v>
      </c>
      <c r="I3393">
        <v>1091.1679999999999</v>
      </c>
      <c r="J3393">
        <v>6</v>
      </c>
      <c r="K3393">
        <v>0.1</v>
      </c>
      <c r="L3393">
        <v>288.73</v>
      </c>
      <c r="M3393" s="7">
        <f>SUM(Table1[[#This Row],[Profit]]/Table1[[#This Row],[Sales]])</f>
        <v>0.26460636675562338</v>
      </c>
      <c r="N3393">
        <f>SUM(Table1[[#This Row],[Sales]]*Table1[[#This Row],[Quantity]])</f>
        <v>6547.0079999999998</v>
      </c>
    </row>
    <row r="3394" spans="1:14" x14ac:dyDescent="0.3">
      <c r="A3394" t="s">
        <v>3116</v>
      </c>
      <c r="B3394" s="1">
        <v>42225</v>
      </c>
      <c r="C3394" t="s">
        <v>1291</v>
      </c>
      <c r="D3394" t="s">
        <v>1292</v>
      </c>
      <c r="E3394" t="s">
        <v>39</v>
      </c>
      <c r="F3394" t="s">
        <v>12</v>
      </c>
      <c r="G3394" t="s">
        <v>25</v>
      </c>
      <c r="H3394" t="s">
        <v>26</v>
      </c>
      <c r="I3394">
        <v>219.16800000000001</v>
      </c>
      <c r="J3394">
        <v>8</v>
      </c>
      <c r="K3394">
        <v>0.2</v>
      </c>
      <c r="L3394">
        <v>7.84</v>
      </c>
      <c r="M3394" s="7">
        <f>SUM(Table1[[#This Row],[Profit]]/Table1[[#This Row],[Sales]])</f>
        <v>3.5771645495692797E-2</v>
      </c>
      <c r="N3394">
        <f>SUM(Table1[[#This Row],[Sales]]*Table1[[#This Row],[Quantity]])</f>
        <v>1753.3440000000001</v>
      </c>
    </row>
    <row r="3395" spans="1:14" x14ac:dyDescent="0.3">
      <c r="A3395" t="s">
        <v>3117</v>
      </c>
      <c r="B3395" s="1">
        <v>42330</v>
      </c>
      <c r="C3395" t="s">
        <v>3050</v>
      </c>
      <c r="D3395" t="s">
        <v>3051</v>
      </c>
      <c r="E3395" t="s">
        <v>3</v>
      </c>
      <c r="F3395" t="s">
        <v>40</v>
      </c>
      <c r="G3395" t="s">
        <v>13</v>
      </c>
      <c r="H3395" t="s">
        <v>27</v>
      </c>
      <c r="I3395">
        <v>6.9279999999999999</v>
      </c>
      <c r="J3395">
        <v>2</v>
      </c>
      <c r="K3395">
        <v>0.05</v>
      </c>
      <c r="L3395">
        <v>0.86</v>
      </c>
      <c r="M3395" s="7">
        <f>SUM(Table1[[#This Row],[Profit]]/Table1[[#This Row],[Sales]])</f>
        <v>0.12413394919168591</v>
      </c>
      <c r="N3395">
        <f>SUM(Table1[[#This Row],[Sales]]*Table1[[#This Row],[Quantity]])</f>
        <v>13.856</v>
      </c>
    </row>
    <row r="3396" spans="1:14" x14ac:dyDescent="0.3">
      <c r="A3396" t="s">
        <v>3118</v>
      </c>
      <c r="B3396" s="1">
        <v>43261</v>
      </c>
      <c r="C3396" t="s">
        <v>1744</v>
      </c>
      <c r="D3396" t="s">
        <v>1745</v>
      </c>
      <c r="E3396" t="s">
        <v>3</v>
      </c>
      <c r="F3396" t="s">
        <v>56</v>
      </c>
      <c r="G3396" t="s">
        <v>13</v>
      </c>
      <c r="H3396" t="s">
        <v>32</v>
      </c>
      <c r="I3396">
        <v>40.031999999999996</v>
      </c>
      <c r="J3396">
        <v>4</v>
      </c>
      <c r="K3396">
        <v>0.25</v>
      </c>
      <c r="L3396">
        <v>2.75</v>
      </c>
      <c r="M3396" s="7">
        <f>SUM(Table1[[#This Row],[Profit]]/Table1[[#This Row],[Sales]])</f>
        <v>6.8695043964828145E-2</v>
      </c>
      <c r="N3396">
        <f>SUM(Table1[[#This Row],[Sales]]*Table1[[#This Row],[Quantity]])</f>
        <v>160.12799999999999</v>
      </c>
    </row>
    <row r="3397" spans="1:14" x14ac:dyDescent="0.3">
      <c r="A3397" t="s">
        <v>3119</v>
      </c>
      <c r="B3397" s="1">
        <v>43282</v>
      </c>
      <c r="C3397" t="s">
        <v>2245</v>
      </c>
      <c r="D3397" t="s">
        <v>2246</v>
      </c>
      <c r="E3397" t="s">
        <v>39</v>
      </c>
      <c r="F3397" t="s">
        <v>40</v>
      </c>
      <c r="G3397" t="s">
        <v>13</v>
      </c>
      <c r="H3397" t="s">
        <v>19</v>
      </c>
      <c r="I3397">
        <v>443.92</v>
      </c>
      <c r="J3397">
        <v>8</v>
      </c>
      <c r="K3397">
        <v>0.05</v>
      </c>
      <c r="L3397">
        <v>71.040000000000006</v>
      </c>
      <c r="M3397" s="7">
        <f>SUM(Table1[[#This Row],[Profit]]/Table1[[#This Row],[Sales]])</f>
        <v>0.1600288340241485</v>
      </c>
      <c r="N3397">
        <f>SUM(Table1[[#This Row],[Sales]]*Table1[[#This Row],[Quantity]])</f>
        <v>3551.36</v>
      </c>
    </row>
    <row r="3398" spans="1:14" x14ac:dyDescent="0.3">
      <c r="A3398" t="s">
        <v>3119</v>
      </c>
      <c r="B3398" s="1">
        <v>43282</v>
      </c>
      <c r="C3398" t="s">
        <v>2245</v>
      </c>
      <c r="D3398" t="s">
        <v>2246</v>
      </c>
      <c r="E3398" t="s">
        <v>39</v>
      </c>
      <c r="F3398" t="s">
        <v>40</v>
      </c>
      <c r="G3398" t="s">
        <v>13</v>
      </c>
      <c r="H3398" t="s">
        <v>27</v>
      </c>
      <c r="I3398">
        <v>169.99</v>
      </c>
      <c r="J3398">
        <v>5</v>
      </c>
      <c r="K3398">
        <v>0.1</v>
      </c>
      <c r="L3398">
        <v>40.4</v>
      </c>
      <c r="M3398" s="7">
        <f>SUM(Table1[[#This Row],[Profit]]/Table1[[#This Row],[Sales]])</f>
        <v>0.23766103888464024</v>
      </c>
      <c r="N3398">
        <f>SUM(Table1[[#This Row],[Sales]]*Table1[[#This Row],[Quantity]])</f>
        <v>849.95</v>
      </c>
    </row>
    <row r="3399" spans="1:14" x14ac:dyDescent="0.3">
      <c r="A3399" t="s">
        <v>3119</v>
      </c>
      <c r="B3399" s="1">
        <v>43282</v>
      </c>
      <c r="C3399" t="s">
        <v>2245</v>
      </c>
      <c r="D3399" t="s">
        <v>2246</v>
      </c>
      <c r="E3399" t="s">
        <v>39</v>
      </c>
      <c r="F3399" t="s">
        <v>40</v>
      </c>
      <c r="G3399" t="s">
        <v>13</v>
      </c>
      <c r="H3399" t="s">
        <v>32</v>
      </c>
      <c r="I3399">
        <v>25.92</v>
      </c>
      <c r="J3399">
        <v>10</v>
      </c>
      <c r="K3399">
        <v>0</v>
      </c>
      <c r="L3399">
        <v>6.71</v>
      </c>
      <c r="M3399" s="7">
        <f>SUM(Table1[[#This Row],[Profit]]/Table1[[#This Row],[Sales]])</f>
        <v>0.25887345679012341</v>
      </c>
      <c r="N3399">
        <f>SUM(Table1[[#This Row],[Sales]]*Table1[[#This Row],[Quantity]])</f>
        <v>259.20000000000005</v>
      </c>
    </row>
    <row r="3400" spans="1:14" x14ac:dyDescent="0.3">
      <c r="A3400" t="s">
        <v>3120</v>
      </c>
      <c r="B3400" s="1">
        <v>42329</v>
      </c>
      <c r="C3400" t="s">
        <v>3121</v>
      </c>
      <c r="D3400" t="s">
        <v>3122</v>
      </c>
      <c r="E3400" t="s">
        <v>11</v>
      </c>
      <c r="F3400" t="s">
        <v>4</v>
      </c>
      <c r="G3400" t="s">
        <v>25</v>
      </c>
      <c r="H3400" t="s">
        <v>26</v>
      </c>
      <c r="I3400">
        <v>36.99</v>
      </c>
      <c r="J3400">
        <v>1</v>
      </c>
      <c r="K3400">
        <v>0</v>
      </c>
      <c r="L3400">
        <v>1.94</v>
      </c>
      <c r="M3400" s="7">
        <f>SUM(Table1[[#This Row],[Profit]]/Table1[[#This Row],[Sales]])</f>
        <v>5.2446607191132734E-2</v>
      </c>
      <c r="N3400">
        <f>SUM(Table1[[#This Row],[Sales]]*Table1[[#This Row],[Quantity]])</f>
        <v>36.99</v>
      </c>
    </row>
    <row r="3401" spans="1:14" x14ac:dyDescent="0.3">
      <c r="A3401" t="s">
        <v>3120</v>
      </c>
      <c r="B3401" s="1">
        <v>42329</v>
      </c>
      <c r="C3401" t="s">
        <v>3121</v>
      </c>
      <c r="D3401" t="s">
        <v>3122</v>
      </c>
      <c r="E3401" t="s">
        <v>11</v>
      </c>
      <c r="F3401" t="s">
        <v>4</v>
      </c>
      <c r="G3401" t="s">
        <v>13</v>
      </c>
      <c r="H3401" t="s">
        <v>32</v>
      </c>
      <c r="I3401">
        <v>629.1</v>
      </c>
      <c r="J3401">
        <v>8</v>
      </c>
      <c r="K3401">
        <v>0.1</v>
      </c>
      <c r="L3401">
        <v>76.95</v>
      </c>
      <c r="M3401" s="7">
        <f>SUM(Table1[[#This Row],[Profit]]/Table1[[#This Row],[Sales]])</f>
        <v>0.12231759656652361</v>
      </c>
      <c r="N3401">
        <f>SUM(Table1[[#This Row],[Sales]]*Table1[[#This Row],[Quantity]])</f>
        <v>5032.8</v>
      </c>
    </row>
    <row r="3402" spans="1:14" x14ac:dyDescent="0.3">
      <c r="A3402" t="s">
        <v>3120</v>
      </c>
      <c r="B3402" s="1">
        <v>42329</v>
      </c>
      <c r="C3402" t="s">
        <v>3121</v>
      </c>
      <c r="D3402" t="s">
        <v>3122</v>
      </c>
      <c r="E3402" t="s">
        <v>11</v>
      </c>
      <c r="F3402" t="s">
        <v>4</v>
      </c>
      <c r="G3402" t="s">
        <v>13</v>
      </c>
      <c r="H3402" t="s">
        <v>19</v>
      </c>
      <c r="I3402">
        <v>193.95</v>
      </c>
      <c r="J3402">
        <v>9</v>
      </c>
      <c r="K3402">
        <v>0.15</v>
      </c>
      <c r="L3402">
        <v>41.11</v>
      </c>
      <c r="M3402" s="7">
        <f>SUM(Table1[[#This Row],[Profit]]/Table1[[#This Row],[Sales]])</f>
        <v>0.21196184583655583</v>
      </c>
      <c r="N3402">
        <f>SUM(Table1[[#This Row],[Sales]]*Table1[[#This Row],[Quantity]])</f>
        <v>1745.55</v>
      </c>
    </row>
    <row r="3403" spans="1:14" x14ac:dyDescent="0.3">
      <c r="A3403" t="s">
        <v>3120</v>
      </c>
      <c r="B3403" s="1">
        <v>42329</v>
      </c>
      <c r="C3403" t="s">
        <v>3121</v>
      </c>
      <c r="D3403" t="s">
        <v>3122</v>
      </c>
      <c r="E3403" t="s">
        <v>11</v>
      </c>
      <c r="F3403" t="s">
        <v>4</v>
      </c>
      <c r="G3403" t="s">
        <v>13</v>
      </c>
      <c r="H3403" t="s">
        <v>24</v>
      </c>
      <c r="I3403">
        <v>5.46</v>
      </c>
      <c r="J3403">
        <v>10</v>
      </c>
      <c r="K3403">
        <v>0</v>
      </c>
      <c r="L3403">
        <v>0.27</v>
      </c>
      <c r="M3403" s="7">
        <f>SUM(Table1[[#This Row],[Profit]]/Table1[[#This Row],[Sales]])</f>
        <v>4.9450549450549455E-2</v>
      </c>
      <c r="N3403">
        <f>SUM(Table1[[#This Row],[Sales]]*Table1[[#This Row],[Quantity]])</f>
        <v>54.6</v>
      </c>
    </row>
    <row r="3404" spans="1:14" x14ac:dyDescent="0.3">
      <c r="A3404" t="s">
        <v>3123</v>
      </c>
      <c r="B3404" s="1">
        <v>42494</v>
      </c>
      <c r="C3404" t="s">
        <v>512</v>
      </c>
      <c r="D3404" t="s">
        <v>513</v>
      </c>
      <c r="E3404" t="s">
        <v>11</v>
      </c>
      <c r="F3404" t="s">
        <v>40</v>
      </c>
      <c r="G3404" t="s">
        <v>5</v>
      </c>
      <c r="H3404" t="s">
        <v>23</v>
      </c>
      <c r="I3404">
        <v>22.288</v>
      </c>
      <c r="J3404">
        <v>2</v>
      </c>
      <c r="K3404">
        <v>0.25</v>
      </c>
      <c r="L3404">
        <v>2.42</v>
      </c>
      <c r="M3404" s="7">
        <f>SUM(Table1[[#This Row],[Profit]]/Table1[[#This Row],[Sales]])</f>
        <v>0.10857860732232591</v>
      </c>
      <c r="N3404">
        <f>SUM(Table1[[#This Row],[Sales]]*Table1[[#This Row],[Quantity]])</f>
        <v>44.576000000000001</v>
      </c>
    </row>
    <row r="3405" spans="1:14" x14ac:dyDescent="0.3">
      <c r="A3405" t="s">
        <v>3124</v>
      </c>
      <c r="B3405" s="1">
        <v>43249</v>
      </c>
      <c r="C3405" t="s">
        <v>1890</v>
      </c>
      <c r="D3405" t="s">
        <v>1891</v>
      </c>
      <c r="E3405" t="s">
        <v>3</v>
      </c>
      <c r="F3405" t="s">
        <v>40</v>
      </c>
      <c r="G3405" t="s">
        <v>5</v>
      </c>
      <c r="H3405" t="s">
        <v>23</v>
      </c>
      <c r="I3405">
        <v>65.424000000000007</v>
      </c>
      <c r="J3405">
        <v>10</v>
      </c>
      <c r="K3405">
        <v>0</v>
      </c>
      <c r="L3405">
        <v>7.52</v>
      </c>
      <c r="M3405" s="7">
        <f>SUM(Table1[[#This Row],[Profit]]/Table1[[#This Row],[Sales]])</f>
        <v>0.11494252873563217</v>
      </c>
      <c r="N3405">
        <f>SUM(Table1[[#This Row],[Sales]]*Table1[[#This Row],[Quantity]])</f>
        <v>654.24</v>
      </c>
    </row>
    <row r="3406" spans="1:14" x14ac:dyDescent="0.3">
      <c r="A3406" t="s">
        <v>3125</v>
      </c>
      <c r="B3406" s="1">
        <v>42660</v>
      </c>
      <c r="C3406" t="s">
        <v>1778</v>
      </c>
      <c r="D3406" t="s">
        <v>1779</v>
      </c>
      <c r="E3406" t="s">
        <v>3</v>
      </c>
      <c r="F3406" t="s">
        <v>12</v>
      </c>
      <c r="G3406" t="s">
        <v>13</v>
      </c>
      <c r="H3406" t="s">
        <v>19</v>
      </c>
      <c r="I3406">
        <v>77.88</v>
      </c>
      <c r="J3406">
        <v>4</v>
      </c>
      <c r="K3406">
        <v>0.25</v>
      </c>
      <c r="L3406">
        <v>6.09</v>
      </c>
      <c r="M3406" s="7">
        <f>SUM(Table1[[#This Row],[Profit]]/Table1[[#This Row],[Sales]])</f>
        <v>7.8197226502311257E-2</v>
      </c>
      <c r="N3406">
        <f>SUM(Table1[[#This Row],[Sales]]*Table1[[#This Row],[Quantity]])</f>
        <v>311.52</v>
      </c>
    </row>
    <row r="3407" spans="1:14" x14ac:dyDescent="0.3">
      <c r="A3407" t="s">
        <v>3126</v>
      </c>
      <c r="B3407" s="1">
        <v>42117</v>
      </c>
      <c r="C3407" t="s">
        <v>3041</v>
      </c>
      <c r="D3407" t="s">
        <v>3042</v>
      </c>
      <c r="E3407" t="s">
        <v>39</v>
      </c>
      <c r="F3407" t="s">
        <v>56</v>
      </c>
      <c r="G3407" t="s">
        <v>5</v>
      </c>
      <c r="H3407" t="s">
        <v>7</v>
      </c>
      <c r="I3407">
        <v>281.37200000000001</v>
      </c>
      <c r="J3407">
        <v>4</v>
      </c>
      <c r="K3407">
        <v>0.05</v>
      </c>
      <c r="L3407">
        <v>39.409999999999997</v>
      </c>
      <c r="M3407" s="7">
        <f>SUM(Table1[[#This Row],[Profit]]/Table1[[#This Row],[Sales]])</f>
        <v>0.14006368792914717</v>
      </c>
      <c r="N3407">
        <f>SUM(Table1[[#This Row],[Sales]]*Table1[[#This Row],[Quantity]])</f>
        <v>1125.4880000000001</v>
      </c>
    </row>
    <row r="3408" spans="1:14" x14ac:dyDescent="0.3">
      <c r="A3408" t="s">
        <v>3126</v>
      </c>
      <c r="B3408" s="1">
        <v>42117</v>
      </c>
      <c r="C3408" t="s">
        <v>3041</v>
      </c>
      <c r="D3408" t="s">
        <v>3042</v>
      </c>
      <c r="E3408" t="s">
        <v>39</v>
      </c>
      <c r="F3408" t="s">
        <v>56</v>
      </c>
      <c r="G3408" t="s">
        <v>5</v>
      </c>
      <c r="H3408" t="s">
        <v>7</v>
      </c>
      <c r="I3408">
        <v>281.37200000000001</v>
      </c>
      <c r="J3408">
        <v>4</v>
      </c>
      <c r="K3408">
        <v>0.1</v>
      </c>
      <c r="L3408">
        <v>33.18</v>
      </c>
      <c r="M3408" s="7">
        <f>SUM(Table1[[#This Row],[Profit]]/Table1[[#This Row],[Sales]])</f>
        <v>0.11792218131157328</v>
      </c>
      <c r="N3408">
        <f>SUM(Table1[[#This Row],[Sales]]*Table1[[#This Row],[Quantity]])</f>
        <v>1125.4880000000001</v>
      </c>
    </row>
    <row r="3409" spans="1:14" x14ac:dyDescent="0.3">
      <c r="A3409" t="s">
        <v>3126</v>
      </c>
      <c r="B3409" s="1">
        <v>42117</v>
      </c>
      <c r="C3409" t="s">
        <v>3041</v>
      </c>
      <c r="D3409" t="s">
        <v>3042</v>
      </c>
      <c r="E3409" t="s">
        <v>39</v>
      </c>
      <c r="F3409" t="s">
        <v>56</v>
      </c>
      <c r="G3409" t="s">
        <v>13</v>
      </c>
      <c r="H3409" t="s">
        <v>27</v>
      </c>
      <c r="I3409">
        <v>7.4880000000000004</v>
      </c>
      <c r="J3409">
        <v>7</v>
      </c>
      <c r="K3409">
        <v>0</v>
      </c>
      <c r="L3409">
        <v>2.04</v>
      </c>
      <c r="M3409" s="7">
        <f>SUM(Table1[[#This Row],[Profit]]/Table1[[#This Row],[Sales]])</f>
        <v>0.27243589743589741</v>
      </c>
      <c r="N3409">
        <f>SUM(Table1[[#This Row],[Sales]]*Table1[[#This Row],[Quantity]])</f>
        <v>52.416000000000004</v>
      </c>
    </row>
    <row r="3410" spans="1:14" x14ac:dyDescent="0.3">
      <c r="A3410" t="s">
        <v>3126</v>
      </c>
      <c r="B3410" s="1">
        <v>42117</v>
      </c>
      <c r="C3410" t="s">
        <v>3041</v>
      </c>
      <c r="D3410" t="s">
        <v>3042</v>
      </c>
      <c r="E3410" t="s">
        <v>39</v>
      </c>
      <c r="F3410" t="s">
        <v>56</v>
      </c>
      <c r="G3410" t="s">
        <v>5</v>
      </c>
      <c r="H3410" t="s">
        <v>23</v>
      </c>
      <c r="I3410">
        <v>22.335999999999999</v>
      </c>
      <c r="J3410">
        <v>7</v>
      </c>
      <c r="K3410">
        <v>0.2</v>
      </c>
      <c r="L3410">
        <v>2.77</v>
      </c>
      <c r="M3410" s="7">
        <f>SUM(Table1[[#This Row],[Profit]]/Table1[[#This Row],[Sales]])</f>
        <v>0.1240150429799427</v>
      </c>
      <c r="N3410">
        <f>SUM(Table1[[#This Row],[Sales]]*Table1[[#This Row],[Quantity]])</f>
        <v>156.35199999999998</v>
      </c>
    </row>
    <row r="3411" spans="1:14" x14ac:dyDescent="0.3">
      <c r="A3411" t="s">
        <v>3127</v>
      </c>
      <c r="B3411" s="1">
        <v>43220</v>
      </c>
      <c r="C3411" t="s">
        <v>739</v>
      </c>
      <c r="D3411" t="s">
        <v>740</v>
      </c>
      <c r="E3411" t="s">
        <v>3</v>
      </c>
      <c r="F3411" t="s">
        <v>56</v>
      </c>
      <c r="G3411" t="s">
        <v>13</v>
      </c>
      <c r="H3411" t="s">
        <v>32</v>
      </c>
      <c r="I3411">
        <v>10.368</v>
      </c>
      <c r="J3411">
        <v>5</v>
      </c>
      <c r="K3411">
        <v>0.2</v>
      </c>
      <c r="L3411">
        <v>2.2400000000000002</v>
      </c>
      <c r="M3411" s="7">
        <f>SUM(Table1[[#This Row],[Profit]]/Table1[[#This Row],[Sales]])</f>
        <v>0.2160493827160494</v>
      </c>
      <c r="N3411">
        <f>SUM(Table1[[#This Row],[Sales]]*Table1[[#This Row],[Quantity]])</f>
        <v>51.84</v>
      </c>
    </row>
    <row r="3412" spans="1:14" x14ac:dyDescent="0.3">
      <c r="A3412" t="s">
        <v>3128</v>
      </c>
      <c r="B3412" s="1">
        <v>42998</v>
      </c>
      <c r="C3412" t="s">
        <v>2481</v>
      </c>
      <c r="D3412" t="s">
        <v>2482</v>
      </c>
      <c r="E3412" t="s">
        <v>11</v>
      </c>
      <c r="F3412" t="s">
        <v>12</v>
      </c>
      <c r="G3412" t="s">
        <v>13</v>
      </c>
      <c r="H3412" t="s">
        <v>32</v>
      </c>
      <c r="I3412">
        <v>65.790000000000006</v>
      </c>
      <c r="J3412">
        <v>1</v>
      </c>
      <c r="K3412">
        <v>0</v>
      </c>
      <c r="L3412">
        <v>15.24</v>
      </c>
      <c r="M3412" s="7">
        <f>SUM(Table1[[#This Row],[Profit]]/Table1[[#This Row],[Sales]])</f>
        <v>0.23164614683082532</v>
      </c>
      <c r="N3412">
        <f>SUM(Table1[[#This Row],[Sales]]*Table1[[#This Row],[Quantity]])</f>
        <v>65.790000000000006</v>
      </c>
    </row>
    <row r="3413" spans="1:14" x14ac:dyDescent="0.3">
      <c r="A3413" t="s">
        <v>3128</v>
      </c>
      <c r="B3413" s="1">
        <v>42998</v>
      </c>
      <c r="C3413" t="s">
        <v>2481</v>
      </c>
      <c r="D3413" t="s">
        <v>2482</v>
      </c>
      <c r="E3413" t="s">
        <v>11</v>
      </c>
      <c r="F3413" t="s">
        <v>12</v>
      </c>
      <c r="G3413" t="s">
        <v>13</v>
      </c>
      <c r="H3413" t="s">
        <v>27</v>
      </c>
      <c r="I3413">
        <v>271.98399999999998</v>
      </c>
      <c r="J3413">
        <v>10</v>
      </c>
      <c r="K3413">
        <v>0</v>
      </c>
      <c r="L3413">
        <v>37.47</v>
      </c>
      <c r="M3413" s="7">
        <f>SUM(Table1[[#This Row],[Profit]]/Table1[[#This Row],[Sales]])</f>
        <v>0.13776545679157598</v>
      </c>
      <c r="N3413">
        <f>SUM(Table1[[#This Row],[Sales]]*Table1[[#This Row],[Quantity]])</f>
        <v>2719.8399999999997</v>
      </c>
    </row>
    <row r="3414" spans="1:14" x14ac:dyDescent="0.3">
      <c r="A3414" t="s">
        <v>3128</v>
      </c>
      <c r="B3414" s="1">
        <v>42998</v>
      </c>
      <c r="C3414" t="s">
        <v>2481</v>
      </c>
      <c r="D3414" t="s">
        <v>2482</v>
      </c>
      <c r="E3414" t="s">
        <v>11</v>
      </c>
      <c r="F3414" t="s">
        <v>12</v>
      </c>
      <c r="G3414" t="s">
        <v>13</v>
      </c>
      <c r="H3414" t="s">
        <v>24</v>
      </c>
      <c r="I3414">
        <v>11.76</v>
      </c>
      <c r="J3414">
        <v>3</v>
      </c>
      <c r="K3414">
        <v>0.15</v>
      </c>
      <c r="L3414">
        <v>1.51</v>
      </c>
      <c r="M3414" s="7">
        <f>SUM(Table1[[#This Row],[Profit]]/Table1[[#This Row],[Sales]])</f>
        <v>0.12840136054421769</v>
      </c>
      <c r="N3414">
        <f>SUM(Table1[[#This Row],[Sales]]*Table1[[#This Row],[Quantity]])</f>
        <v>35.28</v>
      </c>
    </row>
    <row r="3415" spans="1:14" x14ac:dyDescent="0.3">
      <c r="A3415" t="s">
        <v>3128</v>
      </c>
      <c r="B3415" s="1">
        <v>42998</v>
      </c>
      <c r="C3415" t="s">
        <v>2481</v>
      </c>
      <c r="D3415" t="s">
        <v>2482</v>
      </c>
      <c r="E3415" t="s">
        <v>11</v>
      </c>
      <c r="F3415" t="s">
        <v>12</v>
      </c>
      <c r="G3415" t="s">
        <v>13</v>
      </c>
      <c r="H3415" t="s">
        <v>32</v>
      </c>
      <c r="I3415">
        <v>77.52</v>
      </c>
      <c r="J3415">
        <v>1</v>
      </c>
      <c r="K3415">
        <v>0.25</v>
      </c>
      <c r="L3415">
        <v>5.62</v>
      </c>
      <c r="M3415" s="7">
        <f>SUM(Table1[[#This Row],[Profit]]/Table1[[#This Row],[Sales]])</f>
        <v>7.2497420020639844E-2</v>
      </c>
      <c r="N3415">
        <f>SUM(Table1[[#This Row],[Sales]]*Table1[[#This Row],[Quantity]])</f>
        <v>77.52</v>
      </c>
    </row>
    <row r="3416" spans="1:14" x14ac:dyDescent="0.3">
      <c r="A3416" t="s">
        <v>3128</v>
      </c>
      <c r="B3416" s="1">
        <v>42998</v>
      </c>
      <c r="C3416" t="s">
        <v>2481</v>
      </c>
      <c r="D3416" t="s">
        <v>2482</v>
      </c>
      <c r="E3416" t="s">
        <v>11</v>
      </c>
      <c r="F3416" t="s">
        <v>12</v>
      </c>
      <c r="G3416" t="s">
        <v>13</v>
      </c>
      <c r="H3416" t="s">
        <v>27</v>
      </c>
      <c r="I3416">
        <v>48.64</v>
      </c>
      <c r="J3416">
        <v>6</v>
      </c>
      <c r="K3416">
        <v>0</v>
      </c>
      <c r="L3416">
        <v>12.51</v>
      </c>
      <c r="M3416" s="7">
        <f>SUM(Table1[[#This Row],[Profit]]/Table1[[#This Row],[Sales]])</f>
        <v>0.25719572368421051</v>
      </c>
      <c r="N3416">
        <f>SUM(Table1[[#This Row],[Sales]]*Table1[[#This Row],[Quantity]])</f>
        <v>291.84000000000003</v>
      </c>
    </row>
    <row r="3417" spans="1:14" x14ac:dyDescent="0.3">
      <c r="A3417" t="s">
        <v>3129</v>
      </c>
      <c r="B3417" s="1">
        <v>42980</v>
      </c>
      <c r="C3417" t="s">
        <v>647</v>
      </c>
      <c r="D3417" t="s">
        <v>648</v>
      </c>
      <c r="E3417" t="s">
        <v>3</v>
      </c>
      <c r="F3417" t="s">
        <v>40</v>
      </c>
      <c r="G3417" t="s">
        <v>13</v>
      </c>
      <c r="H3417" t="s">
        <v>101</v>
      </c>
      <c r="I3417">
        <v>1.81</v>
      </c>
      <c r="J3417">
        <v>5</v>
      </c>
      <c r="K3417">
        <v>0.05</v>
      </c>
      <c r="L3417">
        <v>0.15</v>
      </c>
      <c r="M3417" s="7">
        <f>SUM(Table1[[#This Row],[Profit]]/Table1[[#This Row],[Sales]])</f>
        <v>8.2872928176795577E-2</v>
      </c>
      <c r="N3417">
        <f>SUM(Table1[[#This Row],[Sales]]*Table1[[#This Row],[Quantity]])</f>
        <v>9.0500000000000007</v>
      </c>
    </row>
    <row r="3418" spans="1:14" x14ac:dyDescent="0.3">
      <c r="A3418" t="s">
        <v>3129</v>
      </c>
      <c r="B3418" s="1">
        <v>42980</v>
      </c>
      <c r="C3418" t="s">
        <v>647</v>
      </c>
      <c r="D3418" t="s">
        <v>648</v>
      </c>
      <c r="E3418" t="s">
        <v>3</v>
      </c>
      <c r="F3418" t="s">
        <v>40</v>
      </c>
      <c r="G3418" t="s">
        <v>13</v>
      </c>
      <c r="H3418" t="s">
        <v>27</v>
      </c>
      <c r="I3418">
        <v>8.26</v>
      </c>
      <c r="J3418">
        <v>7</v>
      </c>
      <c r="K3418">
        <v>0.15</v>
      </c>
      <c r="L3418">
        <v>1.97</v>
      </c>
      <c r="M3418" s="7">
        <f>SUM(Table1[[#This Row],[Profit]]/Table1[[#This Row],[Sales]])</f>
        <v>0.23849878934624696</v>
      </c>
      <c r="N3418">
        <f>SUM(Table1[[#This Row],[Sales]]*Table1[[#This Row],[Quantity]])</f>
        <v>57.82</v>
      </c>
    </row>
    <row r="3419" spans="1:14" x14ac:dyDescent="0.3">
      <c r="A3419" t="s">
        <v>3130</v>
      </c>
      <c r="B3419" s="1">
        <v>42487</v>
      </c>
      <c r="C3419" t="s">
        <v>2903</v>
      </c>
      <c r="D3419" t="s">
        <v>2904</v>
      </c>
      <c r="E3419" t="s">
        <v>39</v>
      </c>
      <c r="F3419" t="s">
        <v>12</v>
      </c>
      <c r="G3419" t="s">
        <v>13</v>
      </c>
      <c r="H3419" t="s">
        <v>28</v>
      </c>
      <c r="I3419">
        <v>43.56</v>
      </c>
      <c r="J3419">
        <v>9</v>
      </c>
      <c r="K3419">
        <v>0</v>
      </c>
      <c r="L3419">
        <v>8.5</v>
      </c>
      <c r="M3419" s="7">
        <f>SUM(Table1[[#This Row],[Profit]]/Table1[[#This Row],[Sales]])</f>
        <v>0.19513314967860421</v>
      </c>
      <c r="N3419">
        <f>SUM(Table1[[#This Row],[Sales]]*Table1[[#This Row],[Quantity]])</f>
        <v>392.04</v>
      </c>
    </row>
    <row r="3420" spans="1:14" x14ac:dyDescent="0.3">
      <c r="A3420" t="s">
        <v>3130</v>
      </c>
      <c r="B3420" s="1">
        <v>42487</v>
      </c>
      <c r="C3420" t="s">
        <v>2903</v>
      </c>
      <c r="D3420" t="s">
        <v>2904</v>
      </c>
      <c r="E3420" t="s">
        <v>39</v>
      </c>
      <c r="F3420" t="s">
        <v>12</v>
      </c>
      <c r="G3420" t="s">
        <v>13</v>
      </c>
      <c r="H3420" t="s">
        <v>216</v>
      </c>
      <c r="I3420">
        <v>5.84</v>
      </c>
      <c r="J3420">
        <v>1</v>
      </c>
      <c r="K3420">
        <v>0.05</v>
      </c>
      <c r="L3420">
        <v>1.1000000000000001</v>
      </c>
      <c r="M3420" s="7">
        <f>SUM(Table1[[#This Row],[Profit]]/Table1[[#This Row],[Sales]])</f>
        <v>0.18835616438356168</v>
      </c>
      <c r="N3420">
        <f>SUM(Table1[[#This Row],[Sales]]*Table1[[#This Row],[Quantity]])</f>
        <v>5.84</v>
      </c>
    </row>
    <row r="3421" spans="1:14" x14ac:dyDescent="0.3">
      <c r="A3421" t="s">
        <v>3131</v>
      </c>
      <c r="B3421" s="1">
        <v>42619</v>
      </c>
      <c r="C3421" t="s">
        <v>836</v>
      </c>
      <c r="D3421" t="s">
        <v>837</v>
      </c>
      <c r="E3421" t="s">
        <v>39</v>
      </c>
      <c r="F3421" t="s">
        <v>56</v>
      </c>
      <c r="G3421" t="s">
        <v>5</v>
      </c>
      <c r="H3421" t="s">
        <v>7</v>
      </c>
      <c r="I3421">
        <v>271.76400000000001</v>
      </c>
      <c r="J3421">
        <v>3</v>
      </c>
      <c r="K3421">
        <v>0</v>
      </c>
      <c r="L3421">
        <v>48.7</v>
      </c>
      <c r="M3421" s="7">
        <f>SUM(Table1[[#This Row],[Profit]]/Table1[[#This Row],[Sales]])</f>
        <v>0.17919959965263979</v>
      </c>
      <c r="N3421">
        <f>SUM(Table1[[#This Row],[Sales]]*Table1[[#This Row],[Quantity]])</f>
        <v>815.29200000000003</v>
      </c>
    </row>
    <row r="3422" spans="1:14" x14ac:dyDescent="0.3">
      <c r="A3422" t="s">
        <v>3132</v>
      </c>
      <c r="B3422" s="1">
        <v>42883</v>
      </c>
      <c r="C3422" t="s">
        <v>184</v>
      </c>
      <c r="D3422" t="s">
        <v>185</v>
      </c>
      <c r="E3422" t="s">
        <v>3</v>
      </c>
      <c r="F3422" t="s">
        <v>12</v>
      </c>
      <c r="G3422" t="s">
        <v>13</v>
      </c>
      <c r="H3422" t="s">
        <v>28</v>
      </c>
      <c r="I3422">
        <v>262.24</v>
      </c>
      <c r="J3422">
        <v>6</v>
      </c>
      <c r="K3422">
        <v>0.1</v>
      </c>
      <c r="L3422">
        <v>41.6</v>
      </c>
      <c r="M3422" s="7">
        <f>SUM(Table1[[#This Row],[Profit]]/Table1[[#This Row],[Sales]])</f>
        <v>0.15863331299572911</v>
      </c>
      <c r="N3422">
        <f>SUM(Table1[[#This Row],[Sales]]*Table1[[#This Row],[Quantity]])</f>
        <v>1573.44</v>
      </c>
    </row>
    <row r="3423" spans="1:14" x14ac:dyDescent="0.3">
      <c r="A3423" t="s">
        <v>3132</v>
      </c>
      <c r="B3423" s="1">
        <v>42883</v>
      </c>
      <c r="C3423" t="s">
        <v>184</v>
      </c>
      <c r="D3423" t="s">
        <v>185</v>
      </c>
      <c r="E3423" t="s">
        <v>3</v>
      </c>
      <c r="F3423" t="s">
        <v>12</v>
      </c>
      <c r="G3423" t="s">
        <v>13</v>
      </c>
      <c r="H3423" t="s">
        <v>32</v>
      </c>
      <c r="I3423">
        <v>182.72</v>
      </c>
      <c r="J3423">
        <v>8</v>
      </c>
      <c r="K3423">
        <v>0.2</v>
      </c>
      <c r="L3423">
        <v>28.67</v>
      </c>
      <c r="M3423" s="7">
        <f>SUM(Table1[[#This Row],[Profit]]/Table1[[#This Row],[Sales]])</f>
        <v>0.15690674255691769</v>
      </c>
      <c r="N3423">
        <f>SUM(Table1[[#This Row],[Sales]]*Table1[[#This Row],[Quantity]])</f>
        <v>1461.76</v>
      </c>
    </row>
    <row r="3424" spans="1:14" x14ac:dyDescent="0.3">
      <c r="A3424" t="s">
        <v>3132</v>
      </c>
      <c r="B3424" s="1">
        <v>42883</v>
      </c>
      <c r="C3424" t="s">
        <v>184</v>
      </c>
      <c r="D3424" t="s">
        <v>185</v>
      </c>
      <c r="E3424" t="s">
        <v>3</v>
      </c>
      <c r="F3424" t="s">
        <v>12</v>
      </c>
      <c r="G3424" t="s">
        <v>25</v>
      </c>
      <c r="H3424" t="s">
        <v>63</v>
      </c>
      <c r="I3424">
        <v>131.6</v>
      </c>
      <c r="J3424">
        <v>7</v>
      </c>
      <c r="K3424">
        <v>0.1</v>
      </c>
      <c r="L3424">
        <v>24.18</v>
      </c>
      <c r="M3424" s="7">
        <f>SUM(Table1[[#This Row],[Profit]]/Table1[[#This Row],[Sales]])</f>
        <v>0.18373860182370821</v>
      </c>
      <c r="N3424">
        <f>SUM(Table1[[#This Row],[Sales]]*Table1[[#This Row],[Quantity]])</f>
        <v>921.19999999999993</v>
      </c>
    </row>
    <row r="3425" spans="1:14" x14ac:dyDescent="0.3">
      <c r="A3425" t="s">
        <v>3132</v>
      </c>
      <c r="B3425" s="1">
        <v>42883</v>
      </c>
      <c r="C3425" t="s">
        <v>184</v>
      </c>
      <c r="D3425" t="s">
        <v>185</v>
      </c>
      <c r="E3425" t="s">
        <v>3</v>
      </c>
      <c r="F3425" t="s">
        <v>12</v>
      </c>
      <c r="G3425" t="s">
        <v>13</v>
      </c>
      <c r="H3425" t="s">
        <v>27</v>
      </c>
      <c r="I3425">
        <v>22.72</v>
      </c>
      <c r="J3425">
        <v>4</v>
      </c>
      <c r="K3425">
        <v>0.05</v>
      </c>
      <c r="L3425">
        <v>2.0099999999999998</v>
      </c>
      <c r="M3425" s="7">
        <f>SUM(Table1[[#This Row],[Profit]]/Table1[[#This Row],[Sales]])</f>
        <v>8.8468309859154923E-2</v>
      </c>
      <c r="N3425">
        <f>SUM(Table1[[#This Row],[Sales]]*Table1[[#This Row],[Quantity]])</f>
        <v>90.88</v>
      </c>
    </row>
    <row r="3426" spans="1:14" x14ac:dyDescent="0.3">
      <c r="A3426" t="s">
        <v>3132</v>
      </c>
      <c r="B3426" s="1">
        <v>42883</v>
      </c>
      <c r="C3426" t="s">
        <v>184</v>
      </c>
      <c r="D3426" t="s">
        <v>185</v>
      </c>
      <c r="E3426" t="s">
        <v>3</v>
      </c>
      <c r="F3426" t="s">
        <v>12</v>
      </c>
      <c r="G3426" t="s">
        <v>25</v>
      </c>
      <c r="H3426" t="s">
        <v>265</v>
      </c>
      <c r="I3426">
        <v>558.4</v>
      </c>
      <c r="J3426">
        <v>7</v>
      </c>
      <c r="K3426">
        <v>0.1</v>
      </c>
      <c r="L3426">
        <v>92.48</v>
      </c>
      <c r="M3426" s="7">
        <f>SUM(Table1[[#This Row],[Profit]]/Table1[[#This Row],[Sales]])</f>
        <v>0.16561604584527223</v>
      </c>
      <c r="N3426">
        <f>SUM(Table1[[#This Row],[Sales]]*Table1[[#This Row],[Quantity]])</f>
        <v>3908.7999999999997</v>
      </c>
    </row>
    <row r="3427" spans="1:14" x14ac:dyDescent="0.3">
      <c r="A3427" t="s">
        <v>3133</v>
      </c>
      <c r="B3427" s="1">
        <v>42637</v>
      </c>
      <c r="C3427" t="s">
        <v>1258</v>
      </c>
      <c r="D3427" t="s">
        <v>1259</v>
      </c>
      <c r="E3427" t="s">
        <v>39</v>
      </c>
      <c r="F3427" t="s">
        <v>40</v>
      </c>
      <c r="G3427" t="s">
        <v>13</v>
      </c>
      <c r="H3427" t="s">
        <v>27</v>
      </c>
      <c r="I3427">
        <v>15.24</v>
      </c>
      <c r="J3427">
        <v>10</v>
      </c>
      <c r="K3427">
        <v>0.15</v>
      </c>
      <c r="L3427">
        <v>1.43</v>
      </c>
      <c r="M3427" s="7">
        <f>SUM(Table1[[#This Row],[Profit]]/Table1[[#This Row],[Sales]])</f>
        <v>9.3832020997375323E-2</v>
      </c>
      <c r="N3427">
        <f>SUM(Table1[[#This Row],[Sales]]*Table1[[#This Row],[Quantity]])</f>
        <v>152.4</v>
      </c>
    </row>
    <row r="3428" spans="1:14" x14ac:dyDescent="0.3">
      <c r="A3428" t="s">
        <v>3133</v>
      </c>
      <c r="B3428" s="1">
        <v>42637</v>
      </c>
      <c r="C3428" t="s">
        <v>1258</v>
      </c>
      <c r="D3428" t="s">
        <v>1259</v>
      </c>
      <c r="E3428" t="s">
        <v>39</v>
      </c>
      <c r="F3428" t="s">
        <v>40</v>
      </c>
      <c r="G3428" t="s">
        <v>5</v>
      </c>
      <c r="H3428" t="s">
        <v>7</v>
      </c>
      <c r="I3428">
        <v>1408.1</v>
      </c>
      <c r="J3428">
        <v>5</v>
      </c>
      <c r="K3428">
        <v>0</v>
      </c>
      <c r="L3428">
        <v>294.66000000000003</v>
      </c>
      <c r="M3428" s="7">
        <f>SUM(Table1[[#This Row],[Profit]]/Table1[[#This Row],[Sales]])</f>
        <v>0.20926070591577306</v>
      </c>
      <c r="N3428">
        <f>SUM(Table1[[#This Row],[Sales]]*Table1[[#This Row],[Quantity]])</f>
        <v>7040.5</v>
      </c>
    </row>
    <row r="3429" spans="1:14" x14ac:dyDescent="0.3">
      <c r="A3429" t="s">
        <v>3134</v>
      </c>
      <c r="B3429" s="1">
        <v>43284</v>
      </c>
      <c r="C3429" t="s">
        <v>1576</v>
      </c>
      <c r="D3429" t="s">
        <v>1577</v>
      </c>
      <c r="E3429" t="s">
        <v>39</v>
      </c>
      <c r="F3429" t="s">
        <v>56</v>
      </c>
      <c r="G3429" t="s">
        <v>13</v>
      </c>
      <c r="H3429" t="s">
        <v>32</v>
      </c>
      <c r="I3429">
        <v>32.896000000000001</v>
      </c>
      <c r="J3429">
        <v>9</v>
      </c>
      <c r="K3429">
        <v>0</v>
      </c>
      <c r="L3429">
        <v>6.15</v>
      </c>
      <c r="M3429" s="7">
        <f>SUM(Table1[[#This Row],[Profit]]/Table1[[#This Row],[Sales]])</f>
        <v>0.18695282101167315</v>
      </c>
      <c r="N3429">
        <f>SUM(Table1[[#This Row],[Sales]]*Table1[[#This Row],[Quantity]])</f>
        <v>296.06400000000002</v>
      </c>
    </row>
    <row r="3430" spans="1:14" x14ac:dyDescent="0.3">
      <c r="A3430" t="s">
        <v>3134</v>
      </c>
      <c r="B3430" s="1">
        <v>43284</v>
      </c>
      <c r="C3430" t="s">
        <v>1576</v>
      </c>
      <c r="D3430" t="s">
        <v>1577</v>
      </c>
      <c r="E3430" t="s">
        <v>39</v>
      </c>
      <c r="F3430" t="s">
        <v>56</v>
      </c>
      <c r="G3430" t="s">
        <v>5</v>
      </c>
      <c r="H3430" t="s">
        <v>18</v>
      </c>
      <c r="I3430">
        <v>215.148</v>
      </c>
      <c r="J3430">
        <v>8</v>
      </c>
      <c r="K3430">
        <v>0.05</v>
      </c>
      <c r="L3430">
        <v>17.190000000000001</v>
      </c>
      <c r="M3430" s="7">
        <f>SUM(Table1[[#This Row],[Profit]]/Table1[[#This Row],[Sales]])</f>
        <v>7.9898488482347041E-2</v>
      </c>
      <c r="N3430">
        <f>SUM(Table1[[#This Row],[Sales]]*Table1[[#This Row],[Quantity]])</f>
        <v>1721.184</v>
      </c>
    </row>
    <row r="3431" spans="1:14" x14ac:dyDescent="0.3">
      <c r="A3431" t="s">
        <v>3134</v>
      </c>
      <c r="B3431" s="1">
        <v>43284</v>
      </c>
      <c r="C3431" t="s">
        <v>1576</v>
      </c>
      <c r="D3431" t="s">
        <v>1577</v>
      </c>
      <c r="E3431" t="s">
        <v>39</v>
      </c>
      <c r="F3431" t="s">
        <v>56</v>
      </c>
      <c r="G3431" t="s">
        <v>13</v>
      </c>
      <c r="H3431" t="s">
        <v>32</v>
      </c>
      <c r="I3431">
        <v>30.96</v>
      </c>
      <c r="J3431">
        <v>4</v>
      </c>
      <c r="K3431">
        <v>0.25</v>
      </c>
      <c r="L3431">
        <v>4.91</v>
      </c>
      <c r="M3431" s="7">
        <f>SUM(Table1[[#This Row],[Profit]]/Table1[[#This Row],[Sales]])</f>
        <v>0.15859173126614987</v>
      </c>
      <c r="N3431">
        <f>SUM(Table1[[#This Row],[Sales]]*Table1[[#This Row],[Quantity]])</f>
        <v>123.84</v>
      </c>
    </row>
    <row r="3432" spans="1:14" x14ac:dyDescent="0.3">
      <c r="A3432" t="s">
        <v>3135</v>
      </c>
      <c r="B3432" s="1">
        <v>43442</v>
      </c>
      <c r="C3432" t="s">
        <v>543</v>
      </c>
      <c r="D3432" t="s">
        <v>544</v>
      </c>
      <c r="E3432" t="s">
        <v>3</v>
      </c>
      <c r="F3432" t="s">
        <v>12</v>
      </c>
      <c r="G3432" t="s">
        <v>13</v>
      </c>
      <c r="H3432" t="s">
        <v>19</v>
      </c>
      <c r="I3432">
        <v>29.79</v>
      </c>
      <c r="J3432">
        <v>3</v>
      </c>
      <c r="K3432">
        <v>0.2</v>
      </c>
      <c r="L3432">
        <v>3.11</v>
      </c>
      <c r="M3432" s="7">
        <f>SUM(Table1[[#This Row],[Profit]]/Table1[[#This Row],[Sales]])</f>
        <v>0.10439744880832494</v>
      </c>
      <c r="N3432">
        <f>SUM(Table1[[#This Row],[Sales]]*Table1[[#This Row],[Quantity]])</f>
        <v>89.37</v>
      </c>
    </row>
    <row r="3433" spans="1:14" x14ac:dyDescent="0.3">
      <c r="A3433" t="s">
        <v>3135</v>
      </c>
      <c r="B3433" s="1">
        <v>43442</v>
      </c>
      <c r="C3433" t="s">
        <v>543</v>
      </c>
      <c r="D3433" t="s">
        <v>544</v>
      </c>
      <c r="E3433" t="s">
        <v>3</v>
      </c>
      <c r="F3433" t="s">
        <v>12</v>
      </c>
      <c r="G3433" t="s">
        <v>5</v>
      </c>
      <c r="H3433" t="s">
        <v>23</v>
      </c>
      <c r="I3433">
        <v>128.9</v>
      </c>
      <c r="J3433">
        <v>8</v>
      </c>
      <c r="K3433">
        <v>0</v>
      </c>
      <c r="L3433">
        <v>24.22</v>
      </c>
      <c r="M3433" s="7">
        <f>SUM(Table1[[#This Row],[Profit]]/Table1[[#This Row],[Sales]])</f>
        <v>0.18789759503491077</v>
      </c>
      <c r="N3433">
        <f>SUM(Table1[[#This Row],[Sales]]*Table1[[#This Row],[Quantity]])</f>
        <v>1031.2</v>
      </c>
    </row>
    <row r="3434" spans="1:14" x14ac:dyDescent="0.3">
      <c r="A3434" t="s">
        <v>3135</v>
      </c>
      <c r="B3434" s="1">
        <v>43442</v>
      </c>
      <c r="C3434" t="s">
        <v>543</v>
      </c>
      <c r="D3434" t="s">
        <v>544</v>
      </c>
      <c r="E3434" t="s">
        <v>3</v>
      </c>
      <c r="F3434" t="s">
        <v>12</v>
      </c>
      <c r="G3434" t="s">
        <v>13</v>
      </c>
      <c r="H3434" t="s">
        <v>32</v>
      </c>
      <c r="I3434">
        <v>60.12</v>
      </c>
      <c r="J3434">
        <v>3</v>
      </c>
      <c r="K3434">
        <v>0.05</v>
      </c>
      <c r="L3434">
        <v>12.21</v>
      </c>
      <c r="M3434" s="7">
        <f>SUM(Table1[[#This Row],[Profit]]/Table1[[#This Row],[Sales]])</f>
        <v>0.20309381237524951</v>
      </c>
      <c r="N3434">
        <f>SUM(Table1[[#This Row],[Sales]]*Table1[[#This Row],[Quantity]])</f>
        <v>180.35999999999999</v>
      </c>
    </row>
    <row r="3435" spans="1:14" x14ac:dyDescent="0.3">
      <c r="A3435" t="s">
        <v>3136</v>
      </c>
      <c r="B3435" s="1">
        <v>43439</v>
      </c>
      <c r="C3435" t="s">
        <v>887</v>
      </c>
      <c r="D3435" t="s">
        <v>888</v>
      </c>
      <c r="E3435" t="s">
        <v>3</v>
      </c>
      <c r="F3435" t="s">
        <v>12</v>
      </c>
      <c r="G3435" t="s">
        <v>13</v>
      </c>
      <c r="H3435" t="s">
        <v>27</v>
      </c>
      <c r="I3435">
        <v>24.815999999999999</v>
      </c>
      <c r="J3435">
        <v>4</v>
      </c>
      <c r="K3435">
        <v>0.1</v>
      </c>
      <c r="L3435">
        <v>4.55</v>
      </c>
      <c r="M3435" s="7">
        <f>SUM(Table1[[#This Row],[Profit]]/Table1[[#This Row],[Sales]])</f>
        <v>0.18334945196647323</v>
      </c>
      <c r="N3435">
        <f>SUM(Table1[[#This Row],[Sales]]*Table1[[#This Row],[Quantity]])</f>
        <v>99.263999999999996</v>
      </c>
    </row>
    <row r="3436" spans="1:14" x14ac:dyDescent="0.3">
      <c r="A3436" t="s">
        <v>3136</v>
      </c>
      <c r="B3436" s="1">
        <v>43439</v>
      </c>
      <c r="C3436" t="s">
        <v>887</v>
      </c>
      <c r="D3436" t="s">
        <v>888</v>
      </c>
      <c r="E3436" t="s">
        <v>3</v>
      </c>
      <c r="F3436" t="s">
        <v>12</v>
      </c>
      <c r="G3436" t="s">
        <v>13</v>
      </c>
      <c r="H3436" t="s">
        <v>27</v>
      </c>
      <c r="I3436">
        <v>14.976000000000001</v>
      </c>
      <c r="J3436">
        <v>3</v>
      </c>
      <c r="K3436">
        <v>0.05</v>
      </c>
      <c r="L3436">
        <v>3.33</v>
      </c>
      <c r="M3436" s="7">
        <f>SUM(Table1[[#This Row],[Profit]]/Table1[[#This Row],[Sales]])</f>
        <v>0.22235576923076922</v>
      </c>
      <c r="N3436">
        <f>SUM(Table1[[#This Row],[Sales]]*Table1[[#This Row],[Quantity]])</f>
        <v>44.928000000000004</v>
      </c>
    </row>
    <row r="3437" spans="1:14" x14ac:dyDescent="0.3">
      <c r="A3437" t="s">
        <v>3137</v>
      </c>
      <c r="B3437" s="1">
        <v>42640</v>
      </c>
      <c r="C3437" t="s">
        <v>1344</v>
      </c>
      <c r="D3437" t="s">
        <v>1345</v>
      </c>
      <c r="E3437" t="s">
        <v>3</v>
      </c>
      <c r="F3437" t="s">
        <v>40</v>
      </c>
      <c r="G3437" t="s">
        <v>13</v>
      </c>
      <c r="H3437" t="s">
        <v>27</v>
      </c>
      <c r="I3437">
        <v>15.08</v>
      </c>
      <c r="J3437">
        <v>7</v>
      </c>
      <c r="K3437">
        <v>0.25</v>
      </c>
      <c r="L3437">
        <v>0.4</v>
      </c>
      <c r="M3437" s="7">
        <f>SUM(Table1[[#This Row],[Profit]]/Table1[[#This Row],[Sales]])</f>
        <v>2.6525198938992044E-2</v>
      </c>
      <c r="N3437">
        <f>SUM(Table1[[#This Row],[Sales]]*Table1[[#This Row],[Quantity]])</f>
        <v>105.56</v>
      </c>
    </row>
    <row r="3438" spans="1:14" x14ac:dyDescent="0.3">
      <c r="A3438" t="s">
        <v>3137</v>
      </c>
      <c r="B3438" s="1">
        <v>42640</v>
      </c>
      <c r="C3438" t="s">
        <v>1344</v>
      </c>
      <c r="D3438" t="s">
        <v>1345</v>
      </c>
      <c r="E3438" t="s">
        <v>3</v>
      </c>
      <c r="F3438" t="s">
        <v>40</v>
      </c>
      <c r="G3438" t="s">
        <v>5</v>
      </c>
      <c r="H3438" t="s">
        <v>23</v>
      </c>
      <c r="I3438">
        <v>24.288</v>
      </c>
      <c r="J3438">
        <v>3</v>
      </c>
      <c r="K3438">
        <v>0.25</v>
      </c>
      <c r="L3438">
        <v>0.24</v>
      </c>
      <c r="M3438" s="7">
        <f>SUM(Table1[[#This Row],[Profit]]/Table1[[#This Row],[Sales]])</f>
        <v>9.881422924901186E-3</v>
      </c>
      <c r="N3438">
        <f>SUM(Table1[[#This Row],[Sales]]*Table1[[#This Row],[Quantity]])</f>
        <v>72.864000000000004</v>
      </c>
    </row>
    <row r="3439" spans="1:14" x14ac:dyDescent="0.3">
      <c r="A3439" t="s">
        <v>3138</v>
      </c>
      <c r="B3439" s="1">
        <v>43403</v>
      </c>
      <c r="C3439" t="s">
        <v>1233</v>
      </c>
      <c r="D3439" t="s">
        <v>1234</v>
      </c>
      <c r="E3439" t="s">
        <v>3</v>
      </c>
      <c r="F3439" t="s">
        <v>40</v>
      </c>
      <c r="G3439" t="s">
        <v>5</v>
      </c>
      <c r="H3439" t="s">
        <v>23</v>
      </c>
      <c r="I3439">
        <v>16.192</v>
      </c>
      <c r="J3439">
        <v>7</v>
      </c>
      <c r="K3439">
        <v>0.05</v>
      </c>
      <c r="L3439">
        <v>3.28</v>
      </c>
      <c r="M3439" s="7">
        <f>SUM(Table1[[#This Row],[Profit]]/Table1[[#This Row],[Sales]])</f>
        <v>0.2025691699604743</v>
      </c>
      <c r="N3439">
        <f>SUM(Table1[[#This Row],[Sales]]*Table1[[#This Row],[Quantity]])</f>
        <v>113.34399999999999</v>
      </c>
    </row>
    <row r="3440" spans="1:14" x14ac:dyDescent="0.3">
      <c r="A3440" t="s">
        <v>3138</v>
      </c>
      <c r="B3440" s="1">
        <v>43403</v>
      </c>
      <c r="C3440" t="s">
        <v>1233</v>
      </c>
      <c r="D3440" t="s">
        <v>1234</v>
      </c>
      <c r="E3440" t="s">
        <v>3</v>
      </c>
      <c r="F3440" t="s">
        <v>40</v>
      </c>
      <c r="G3440" t="s">
        <v>5</v>
      </c>
      <c r="H3440" t="s">
        <v>18</v>
      </c>
      <c r="I3440">
        <v>251.006</v>
      </c>
      <c r="J3440">
        <v>10</v>
      </c>
      <c r="K3440">
        <v>0</v>
      </c>
      <c r="L3440">
        <v>27.36</v>
      </c>
      <c r="M3440" s="7">
        <f>SUM(Table1[[#This Row],[Profit]]/Table1[[#This Row],[Sales]])</f>
        <v>0.1090013784531047</v>
      </c>
      <c r="N3440">
        <f>SUM(Table1[[#This Row],[Sales]]*Table1[[#This Row],[Quantity]])</f>
        <v>2510.06</v>
      </c>
    </row>
    <row r="3441" spans="1:14" x14ac:dyDescent="0.3">
      <c r="A3441" t="s">
        <v>3138</v>
      </c>
      <c r="B3441" s="1">
        <v>43403</v>
      </c>
      <c r="C3441" t="s">
        <v>1233</v>
      </c>
      <c r="D3441" t="s">
        <v>1234</v>
      </c>
      <c r="E3441" t="s">
        <v>3</v>
      </c>
      <c r="F3441" t="s">
        <v>40</v>
      </c>
      <c r="G3441" t="s">
        <v>13</v>
      </c>
      <c r="H3441" t="s">
        <v>19</v>
      </c>
      <c r="I3441">
        <v>54.192</v>
      </c>
      <c r="J3441">
        <v>9</v>
      </c>
      <c r="K3441">
        <v>0.05</v>
      </c>
      <c r="L3441">
        <v>3.45</v>
      </c>
      <c r="M3441" s="7">
        <f>SUM(Table1[[#This Row],[Profit]]/Table1[[#This Row],[Sales]])</f>
        <v>6.3662533215234726E-2</v>
      </c>
      <c r="N3441">
        <f>SUM(Table1[[#This Row],[Sales]]*Table1[[#This Row],[Quantity]])</f>
        <v>487.72800000000001</v>
      </c>
    </row>
    <row r="3442" spans="1:14" x14ac:dyDescent="0.3">
      <c r="A3442" t="s">
        <v>3139</v>
      </c>
      <c r="B3442" s="1">
        <v>42703</v>
      </c>
      <c r="C3442" t="s">
        <v>941</v>
      </c>
      <c r="D3442" t="s">
        <v>942</v>
      </c>
      <c r="E3442" t="s">
        <v>39</v>
      </c>
      <c r="F3442" t="s">
        <v>12</v>
      </c>
      <c r="G3442" t="s">
        <v>13</v>
      </c>
      <c r="H3442" t="s">
        <v>27</v>
      </c>
      <c r="I3442">
        <v>4.3040000000000003</v>
      </c>
      <c r="J3442">
        <v>10</v>
      </c>
      <c r="K3442">
        <v>0.15</v>
      </c>
      <c r="L3442">
        <v>0.16</v>
      </c>
      <c r="M3442" s="7">
        <f>SUM(Table1[[#This Row],[Profit]]/Table1[[#This Row],[Sales]])</f>
        <v>3.717472118959108E-2</v>
      </c>
      <c r="N3442">
        <f>SUM(Table1[[#This Row],[Sales]]*Table1[[#This Row],[Quantity]])</f>
        <v>43.040000000000006</v>
      </c>
    </row>
    <row r="3443" spans="1:14" x14ac:dyDescent="0.3">
      <c r="A3443" t="s">
        <v>3140</v>
      </c>
      <c r="B3443" s="1">
        <v>42074</v>
      </c>
      <c r="C3443" t="s">
        <v>2167</v>
      </c>
      <c r="D3443" t="s">
        <v>2168</v>
      </c>
      <c r="E3443" t="s">
        <v>3</v>
      </c>
      <c r="F3443" t="s">
        <v>56</v>
      </c>
      <c r="G3443" t="s">
        <v>13</v>
      </c>
      <c r="H3443" t="s">
        <v>32</v>
      </c>
      <c r="I3443">
        <v>108.92</v>
      </c>
      <c r="J3443">
        <v>1</v>
      </c>
      <c r="K3443">
        <v>0.2</v>
      </c>
      <c r="L3443">
        <v>7.43</v>
      </c>
      <c r="M3443" s="7">
        <f>SUM(Table1[[#This Row],[Profit]]/Table1[[#This Row],[Sales]])</f>
        <v>6.8215203819316922E-2</v>
      </c>
      <c r="N3443">
        <f>SUM(Table1[[#This Row],[Sales]]*Table1[[#This Row],[Quantity]])</f>
        <v>108.92</v>
      </c>
    </row>
    <row r="3444" spans="1:14" x14ac:dyDescent="0.3">
      <c r="A3444" t="s">
        <v>3141</v>
      </c>
      <c r="B3444" s="1">
        <v>43423</v>
      </c>
      <c r="C3444" t="s">
        <v>826</v>
      </c>
      <c r="D3444" t="s">
        <v>827</v>
      </c>
      <c r="E3444" t="s">
        <v>11</v>
      </c>
      <c r="F3444" t="s">
        <v>56</v>
      </c>
      <c r="G3444" t="s">
        <v>13</v>
      </c>
      <c r="H3444" t="s">
        <v>67</v>
      </c>
      <c r="I3444">
        <v>16.739999999999998</v>
      </c>
      <c r="J3444">
        <v>5</v>
      </c>
      <c r="K3444">
        <v>0.1</v>
      </c>
      <c r="L3444">
        <v>4.49</v>
      </c>
      <c r="M3444" s="7">
        <f>SUM(Table1[[#This Row],[Profit]]/Table1[[#This Row],[Sales]])</f>
        <v>0.26821983273596178</v>
      </c>
      <c r="N3444">
        <f>SUM(Table1[[#This Row],[Sales]]*Table1[[#This Row],[Quantity]])</f>
        <v>83.699999999999989</v>
      </c>
    </row>
    <row r="3445" spans="1:14" x14ac:dyDescent="0.3">
      <c r="A3445" t="s">
        <v>3141</v>
      </c>
      <c r="B3445" s="1">
        <v>43423</v>
      </c>
      <c r="C3445" t="s">
        <v>826</v>
      </c>
      <c r="D3445" t="s">
        <v>827</v>
      </c>
      <c r="E3445" t="s">
        <v>11</v>
      </c>
      <c r="F3445" t="s">
        <v>56</v>
      </c>
      <c r="G3445" t="s">
        <v>13</v>
      </c>
      <c r="H3445" t="s">
        <v>28</v>
      </c>
      <c r="I3445">
        <v>2504.7399999999998</v>
      </c>
      <c r="J3445">
        <v>3</v>
      </c>
      <c r="K3445">
        <v>0.05</v>
      </c>
      <c r="L3445">
        <v>186.14</v>
      </c>
      <c r="M3445" s="7">
        <f>SUM(Table1[[#This Row],[Profit]]/Table1[[#This Row],[Sales]])</f>
        <v>7.4315098573105393E-2</v>
      </c>
      <c r="N3445">
        <f>SUM(Table1[[#This Row],[Sales]]*Table1[[#This Row],[Quantity]])</f>
        <v>7514.2199999999993</v>
      </c>
    </row>
    <row r="3446" spans="1:14" x14ac:dyDescent="0.3">
      <c r="A3446" t="s">
        <v>3142</v>
      </c>
      <c r="B3446" s="1">
        <v>42945</v>
      </c>
      <c r="C3446" t="s">
        <v>3143</v>
      </c>
      <c r="D3446" t="s">
        <v>3144</v>
      </c>
      <c r="E3446" t="s">
        <v>11</v>
      </c>
      <c r="F3446" t="s">
        <v>56</v>
      </c>
      <c r="G3446" t="s">
        <v>13</v>
      </c>
      <c r="H3446" t="s">
        <v>19</v>
      </c>
      <c r="I3446">
        <v>84.784000000000006</v>
      </c>
      <c r="J3446">
        <v>10</v>
      </c>
      <c r="K3446">
        <v>0.05</v>
      </c>
      <c r="L3446">
        <v>9.3000000000000007</v>
      </c>
      <c r="M3446" s="7">
        <f>SUM(Table1[[#This Row],[Profit]]/Table1[[#This Row],[Sales]])</f>
        <v>0.1096905076429515</v>
      </c>
      <c r="N3446">
        <f>SUM(Table1[[#This Row],[Sales]]*Table1[[#This Row],[Quantity]])</f>
        <v>847.84</v>
      </c>
    </row>
    <row r="3447" spans="1:14" x14ac:dyDescent="0.3">
      <c r="A3447" t="s">
        <v>3145</v>
      </c>
      <c r="B3447" s="1">
        <v>42533</v>
      </c>
      <c r="C3447" t="s">
        <v>322</v>
      </c>
      <c r="D3447" t="s">
        <v>323</v>
      </c>
      <c r="E3447" t="s">
        <v>3</v>
      </c>
      <c r="F3447" t="s">
        <v>56</v>
      </c>
      <c r="G3447" t="s">
        <v>13</v>
      </c>
      <c r="H3447" t="s">
        <v>19</v>
      </c>
      <c r="I3447">
        <v>29.9</v>
      </c>
      <c r="J3447">
        <v>8</v>
      </c>
      <c r="K3447">
        <v>0</v>
      </c>
      <c r="L3447">
        <v>8.3800000000000008</v>
      </c>
      <c r="M3447" s="7">
        <f>SUM(Table1[[#This Row],[Profit]]/Table1[[#This Row],[Sales]])</f>
        <v>0.28026755852842811</v>
      </c>
      <c r="N3447">
        <f>SUM(Table1[[#This Row],[Sales]]*Table1[[#This Row],[Quantity]])</f>
        <v>239.2</v>
      </c>
    </row>
    <row r="3448" spans="1:14" x14ac:dyDescent="0.3">
      <c r="A3448" t="s">
        <v>3146</v>
      </c>
      <c r="B3448" s="1">
        <v>42953</v>
      </c>
      <c r="C3448" t="s">
        <v>3147</v>
      </c>
      <c r="D3448" t="s">
        <v>3148</v>
      </c>
      <c r="E3448" t="s">
        <v>11</v>
      </c>
      <c r="F3448" t="s">
        <v>56</v>
      </c>
      <c r="G3448" t="s">
        <v>13</v>
      </c>
      <c r="H3448" t="s">
        <v>32</v>
      </c>
      <c r="I3448">
        <v>70.88</v>
      </c>
      <c r="J3448">
        <v>4</v>
      </c>
      <c r="K3448">
        <v>0</v>
      </c>
      <c r="L3448">
        <v>20.61</v>
      </c>
      <c r="M3448" s="7">
        <f>SUM(Table1[[#This Row],[Profit]]/Table1[[#This Row],[Sales]])</f>
        <v>0.29077313769751695</v>
      </c>
      <c r="N3448">
        <f>SUM(Table1[[#This Row],[Sales]]*Table1[[#This Row],[Quantity]])</f>
        <v>283.52</v>
      </c>
    </row>
    <row r="3449" spans="1:14" x14ac:dyDescent="0.3">
      <c r="A3449" t="s">
        <v>3149</v>
      </c>
      <c r="B3449" s="1">
        <v>43262</v>
      </c>
      <c r="C3449" t="s">
        <v>2385</v>
      </c>
      <c r="D3449" t="s">
        <v>2386</v>
      </c>
      <c r="E3449" t="s">
        <v>39</v>
      </c>
      <c r="F3449" t="s">
        <v>4</v>
      </c>
      <c r="G3449" t="s">
        <v>13</v>
      </c>
      <c r="H3449" t="s">
        <v>24</v>
      </c>
      <c r="I3449">
        <v>3.76</v>
      </c>
      <c r="J3449">
        <v>6</v>
      </c>
      <c r="K3449">
        <v>0.1</v>
      </c>
      <c r="L3449">
        <v>0.28999999999999998</v>
      </c>
      <c r="M3449" s="7">
        <f>SUM(Table1[[#This Row],[Profit]]/Table1[[#This Row],[Sales]])</f>
        <v>7.7127659574468085E-2</v>
      </c>
      <c r="N3449">
        <f>SUM(Table1[[#This Row],[Sales]]*Table1[[#This Row],[Quantity]])</f>
        <v>22.56</v>
      </c>
    </row>
    <row r="3450" spans="1:14" x14ac:dyDescent="0.3">
      <c r="A3450" t="s">
        <v>3150</v>
      </c>
      <c r="B3450" s="1">
        <v>43015</v>
      </c>
      <c r="C3450" t="s">
        <v>2489</v>
      </c>
      <c r="D3450" t="s">
        <v>2490</v>
      </c>
      <c r="E3450" t="s">
        <v>3</v>
      </c>
      <c r="F3450" t="s">
        <v>12</v>
      </c>
      <c r="G3450" t="s">
        <v>13</v>
      </c>
      <c r="H3450" t="s">
        <v>27</v>
      </c>
      <c r="I3450">
        <v>27.263999999999999</v>
      </c>
      <c r="J3450">
        <v>7</v>
      </c>
      <c r="K3450">
        <v>0.15</v>
      </c>
      <c r="L3450">
        <v>6.14</v>
      </c>
      <c r="M3450" s="7">
        <f>SUM(Table1[[#This Row],[Profit]]/Table1[[#This Row],[Sales]])</f>
        <v>0.22520539906103285</v>
      </c>
      <c r="N3450">
        <f>SUM(Table1[[#This Row],[Sales]]*Table1[[#This Row],[Quantity]])</f>
        <v>190.84799999999998</v>
      </c>
    </row>
    <row r="3451" spans="1:14" x14ac:dyDescent="0.3">
      <c r="A3451" t="s">
        <v>3151</v>
      </c>
      <c r="B3451" s="1">
        <v>42255</v>
      </c>
      <c r="C3451" t="s">
        <v>1808</v>
      </c>
      <c r="D3451" t="s">
        <v>1809</v>
      </c>
      <c r="E3451" t="s">
        <v>39</v>
      </c>
      <c r="F3451" t="s">
        <v>12</v>
      </c>
      <c r="G3451" t="s">
        <v>13</v>
      </c>
      <c r="H3451" t="s">
        <v>28</v>
      </c>
      <c r="I3451">
        <v>56.65</v>
      </c>
      <c r="J3451">
        <v>5</v>
      </c>
      <c r="K3451">
        <v>0</v>
      </c>
      <c r="L3451">
        <v>4.8</v>
      </c>
      <c r="M3451" s="7">
        <f>SUM(Table1[[#This Row],[Profit]]/Table1[[#This Row],[Sales]])</f>
        <v>8.4730803177405112E-2</v>
      </c>
      <c r="N3451">
        <f>SUM(Table1[[#This Row],[Sales]]*Table1[[#This Row],[Quantity]])</f>
        <v>283.25</v>
      </c>
    </row>
    <row r="3452" spans="1:14" x14ac:dyDescent="0.3">
      <c r="A3452" t="s">
        <v>3151</v>
      </c>
      <c r="B3452" s="1">
        <v>42255</v>
      </c>
      <c r="C3452" t="s">
        <v>1808</v>
      </c>
      <c r="D3452" t="s">
        <v>1809</v>
      </c>
      <c r="E3452" t="s">
        <v>39</v>
      </c>
      <c r="F3452" t="s">
        <v>12</v>
      </c>
      <c r="G3452" t="s">
        <v>13</v>
      </c>
      <c r="H3452" t="s">
        <v>19</v>
      </c>
      <c r="I3452">
        <v>14.97</v>
      </c>
      <c r="J3452">
        <v>5</v>
      </c>
      <c r="K3452">
        <v>0.05</v>
      </c>
      <c r="L3452">
        <v>3.37</v>
      </c>
      <c r="M3452" s="7">
        <f>SUM(Table1[[#This Row],[Profit]]/Table1[[#This Row],[Sales]])</f>
        <v>0.22511690046760185</v>
      </c>
      <c r="N3452">
        <f>SUM(Table1[[#This Row],[Sales]]*Table1[[#This Row],[Quantity]])</f>
        <v>74.850000000000009</v>
      </c>
    </row>
    <row r="3453" spans="1:14" x14ac:dyDescent="0.3">
      <c r="A3453" t="s">
        <v>3151</v>
      </c>
      <c r="B3453" s="1">
        <v>42255</v>
      </c>
      <c r="C3453" t="s">
        <v>1808</v>
      </c>
      <c r="D3453" t="s">
        <v>1809</v>
      </c>
      <c r="E3453" t="s">
        <v>39</v>
      </c>
      <c r="F3453" t="s">
        <v>12</v>
      </c>
      <c r="G3453" t="s">
        <v>13</v>
      </c>
      <c r="H3453" t="s">
        <v>101</v>
      </c>
      <c r="I3453">
        <v>4.0199999999999996</v>
      </c>
      <c r="J3453">
        <v>1</v>
      </c>
      <c r="K3453">
        <v>0.25</v>
      </c>
      <c r="L3453">
        <v>0.04</v>
      </c>
      <c r="M3453" s="7">
        <f>SUM(Table1[[#This Row],[Profit]]/Table1[[#This Row],[Sales]])</f>
        <v>9.950248756218907E-3</v>
      </c>
      <c r="N3453">
        <f>SUM(Table1[[#This Row],[Sales]]*Table1[[#This Row],[Quantity]])</f>
        <v>4.0199999999999996</v>
      </c>
    </row>
    <row r="3454" spans="1:14" x14ac:dyDescent="0.3">
      <c r="A3454" t="s">
        <v>3152</v>
      </c>
      <c r="B3454" s="1">
        <v>42079</v>
      </c>
      <c r="C3454" t="s">
        <v>2385</v>
      </c>
      <c r="D3454" t="s">
        <v>2386</v>
      </c>
      <c r="E3454" t="s">
        <v>39</v>
      </c>
      <c r="F3454" t="s">
        <v>4</v>
      </c>
      <c r="G3454" t="s">
        <v>25</v>
      </c>
      <c r="H3454" t="s">
        <v>26</v>
      </c>
      <c r="I3454">
        <v>471.92</v>
      </c>
      <c r="J3454">
        <v>5</v>
      </c>
      <c r="K3454">
        <v>0.25</v>
      </c>
      <c r="L3454">
        <v>36.17</v>
      </c>
      <c r="M3454" s="7">
        <f>SUM(Table1[[#This Row],[Profit]]/Table1[[#This Row],[Sales]])</f>
        <v>7.6644346499406685E-2</v>
      </c>
      <c r="N3454">
        <f>SUM(Table1[[#This Row],[Sales]]*Table1[[#This Row],[Quantity]])</f>
        <v>2359.6</v>
      </c>
    </row>
    <row r="3455" spans="1:14" x14ac:dyDescent="0.3">
      <c r="A3455" t="s">
        <v>3153</v>
      </c>
      <c r="B3455" s="1">
        <v>42430</v>
      </c>
      <c r="C3455" t="s">
        <v>1626</v>
      </c>
      <c r="D3455" t="s">
        <v>1627</v>
      </c>
      <c r="E3455" t="s">
        <v>3</v>
      </c>
      <c r="F3455" t="s">
        <v>4</v>
      </c>
      <c r="G3455" t="s">
        <v>13</v>
      </c>
      <c r="H3455" t="s">
        <v>27</v>
      </c>
      <c r="I3455">
        <v>58.72</v>
      </c>
      <c r="J3455">
        <v>4</v>
      </c>
      <c r="K3455">
        <v>0.15</v>
      </c>
      <c r="L3455">
        <v>3.92</v>
      </c>
      <c r="M3455" s="7">
        <f>SUM(Table1[[#This Row],[Profit]]/Table1[[#This Row],[Sales]])</f>
        <v>6.67574931880109E-2</v>
      </c>
      <c r="N3455">
        <f>SUM(Table1[[#This Row],[Sales]]*Table1[[#This Row],[Quantity]])</f>
        <v>234.88</v>
      </c>
    </row>
    <row r="3456" spans="1:14" x14ac:dyDescent="0.3">
      <c r="A3456" t="s">
        <v>3154</v>
      </c>
      <c r="B3456" s="1">
        <v>42560</v>
      </c>
      <c r="C3456" t="s">
        <v>58</v>
      </c>
      <c r="D3456" t="s">
        <v>59</v>
      </c>
      <c r="E3456" t="s">
        <v>3</v>
      </c>
      <c r="F3456" t="s">
        <v>4</v>
      </c>
      <c r="G3456" t="s">
        <v>13</v>
      </c>
      <c r="H3456" t="s">
        <v>24</v>
      </c>
      <c r="I3456">
        <v>5.16</v>
      </c>
      <c r="J3456">
        <v>9</v>
      </c>
      <c r="K3456">
        <v>0.15</v>
      </c>
      <c r="L3456">
        <v>0.93</v>
      </c>
      <c r="M3456" s="7">
        <f>SUM(Table1[[#This Row],[Profit]]/Table1[[#This Row],[Sales]])</f>
        <v>0.1802325581395349</v>
      </c>
      <c r="N3456">
        <f>SUM(Table1[[#This Row],[Sales]]*Table1[[#This Row],[Quantity]])</f>
        <v>46.44</v>
      </c>
    </row>
    <row r="3457" spans="1:14" x14ac:dyDescent="0.3">
      <c r="A3457" t="s">
        <v>3155</v>
      </c>
      <c r="B3457" s="1">
        <v>42786</v>
      </c>
      <c r="C3457" t="s">
        <v>383</v>
      </c>
      <c r="D3457" t="s">
        <v>384</v>
      </c>
      <c r="E3457" t="s">
        <v>3</v>
      </c>
      <c r="F3457" t="s">
        <v>4</v>
      </c>
      <c r="G3457" t="s">
        <v>13</v>
      </c>
      <c r="H3457" t="s">
        <v>32</v>
      </c>
      <c r="I3457">
        <v>16.495999999999999</v>
      </c>
      <c r="J3457">
        <v>9</v>
      </c>
      <c r="K3457">
        <v>0.15</v>
      </c>
      <c r="L3457">
        <v>0.16</v>
      </c>
      <c r="M3457" s="7">
        <f>SUM(Table1[[#This Row],[Profit]]/Table1[[#This Row],[Sales]])</f>
        <v>9.6993210475266739E-3</v>
      </c>
      <c r="N3457">
        <f>SUM(Table1[[#This Row],[Sales]]*Table1[[#This Row],[Quantity]])</f>
        <v>148.464</v>
      </c>
    </row>
    <row r="3458" spans="1:14" x14ac:dyDescent="0.3">
      <c r="A3458" t="s">
        <v>3156</v>
      </c>
      <c r="B3458" s="1">
        <v>43359</v>
      </c>
      <c r="C3458" t="s">
        <v>2051</v>
      </c>
      <c r="D3458" t="s">
        <v>2052</v>
      </c>
      <c r="E3458" t="s">
        <v>3</v>
      </c>
      <c r="F3458" t="s">
        <v>56</v>
      </c>
      <c r="G3458" t="s">
        <v>25</v>
      </c>
      <c r="H3458" t="s">
        <v>63</v>
      </c>
      <c r="I3458">
        <v>71.975999999999999</v>
      </c>
      <c r="J3458">
        <v>8</v>
      </c>
      <c r="K3458">
        <v>0.1</v>
      </c>
      <c r="L3458">
        <v>9.8000000000000007</v>
      </c>
      <c r="M3458" s="7">
        <f>SUM(Table1[[#This Row],[Profit]]/Table1[[#This Row],[Sales]])</f>
        <v>0.13615649660998111</v>
      </c>
      <c r="N3458">
        <f>SUM(Table1[[#This Row],[Sales]]*Table1[[#This Row],[Quantity]])</f>
        <v>575.80799999999999</v>
      </c>
    </row>
    <row r="3459" spans="1:14" x14ac:dyDescent="0.3">
      <c r="A3459" t="s">
        <v>3156</v>
      </c>
      <c r="B3459" s="1">
        <v>43359</v>
      </c>
      <c r="C3459" t="s">
        <v>2051</v>
      </c>
      <c r="D3459" t="s">
        <v>2052</v>
      </c>
      <c r="E3459" t="s">
        <v>3</v>
      </c>
      <c r="F3459" t="s">
        <v>56</v>
      </c>
      <c r="G3459" t="s">
        <v>5</v>
      </c>
      <c r="H3459" t="s">
        <v>23</v>
      </c>
      <c r="I3459">
        <v>22.512</v>
      </c>
      <c r="J3459">
        <v>1</v>
      </c>
      <c r="K3459">
        <v>0.05</v>
      </c>
      <c r="L3459">
        <v>4.71</v>
      </c>
      <c r="M3459" s="7">
        <f>SUM(Table1[[#This Row],[Profit]]/Table1[[#This Row],[Sales]])</f>
        <v>0.20922174840085286</v>
      </c>
      <c r="N3459">
        <f>SUM(Table1[[#This Row],[Sales]]*Table1[[#This Row],[Quantity]])</f>
        <v>22.512</v>
      </c>
    </row>
    <row r="3460" spans="1:14" x14ac:dyDescent="0.3">
      <c r="A3460" t="s">
        <v>3156</v>
      </c>
      <c r="B3460" s="1">
        <v>43359</v>
      </c>
      <c r="C3460" t="s">
        <v>2051</v>
      </c>
      <c r="D3460" t="s">
        <v>2052</v>
      </c>
      <c r="E3460" t="s">
        <v>3</v>
      </c>
      <c r="F3460" t="s">
        <v>56</v>
      </c>
      <c r="G3460" t="s">
        <v>13</v>
      </c>
      <c r="H3460" t="s">
        <v>27</v>
      </c>
      <c r="I3460">
        <v>3.444</v>
      </c>
      <c r="J3460">
        <v>9</v>
      </c>
      <c r="K3460">
        <v>0.1</v>
      </c>
      <c r="L3460">
        <v>0.11</v>
      </c>
      <c r="M3460" s="7">
        <f>SUM(Table1[[#This Row],[Profit]]/Table1[[#This Row],[Sales]])</f>
        <v>3.1939605110336819E-2</v>
      </c>
      <c r="N3460">
        <f>SUM(Table1[[#This Row],[Sales]]*Table1[[#This Row],[Quantity]])</f>
        <v>30.995999999999999</v>
      </c>
    </row>
    <row r="3461" spans="1:14" x14ac:dyDescent="0.3">
      <c r="A3461" t="s">
        <v>3156</v>
      </c>
      <c r="B3461" s="1">
        <v>43359</v>
      </c>
      <c r="C3461" t="s">
        <v>2051</v>
      </c>
      <c r="D3461" t="s">
        <v>2052</v>
      </c>
      <c r="E3461" t="s">
        <v>3</v>
      </c>
      <c r="F3461" t="s">
        <v>56</v>
      </c>
      <c r="G3461" t="s">
        <v>13</v>
      </c>
      <c r="H3461" t="s">
        <v>27</v>
      </c>
      <c r="I3461">
        <v>538.19399999999996</v>
      </c>
      <c r="J3461">
        <v>4</v>
      </c>
      <c r="K3461">
        <v>0.2</v>
      </c>
      <c r="L3461">
        <v>115.36</v>
      </c>
      <c r="M3461" s="7">
        <f>SUM(Table1[[#This Row],[Profit]]/Table1[[#This Row],[Sales]])</f>
        <v>0.21434649958936741</v>
      </c>
      <c r="N3461">
        <f>SUM(Table1[[#This Row],[Sales]]*Table1[[#This Row],[Quantity]])</f>
        <v>2152.7759999999998</v>
      </c>
    </row>
    <row r="3462" spans="1:14" x14ac:dyDescent="0.3">
      <c r="A3462" t="s">
        <v>3156</v>
      </c>
      <c r="B3462" s="1">
        <v>43359</v>
      </c>
      <c r="C3462" t="s">
        <v>2051</v>
      </c>
      <c r="D3462" t="s">
        <v>2052</v>
      </c>
      <c r="E3462" t="s">
        <v>3</v>
      </c>
      <c r="F3462" t="s">
        <v>56</v>
      </c>
      <c r="G3462" t="s">
        <v>25</v>
      </c>
      <c r="H3462" t="s">
        <v>63</v>
      </c>
      <c r="I3462">
        <v>47.984000000000002</v>
      </c>
      <c r="J3462">
        <v>5</v>
      </c>
      <c r="K3462">
        <v>0.15</v>
      </c>
      <c r="L3462">
        <v>4.57</v>
      </c>
      <c r="M3462" s="7">
        <f>SUM(Table1[[#This Row],[Profit]]/Table1[[#This Row],[Sales]])</f>
        <v>9.5240080026675555E-2</v>
      </c>
      <c r="N3462">
        <f>SUM(Table1[[#This Row],[Sales]]*Table1[[#This Row],[Quantity]])</f>
        <v>239.92000000000002</v>
      </c>
    </row>
    <row r="3463" spans="1:14" x14ac:dyDescent="0.3">
      <c r="A3463" t="s">
        <v>3157</v>
      </c>
      <c r="B3463" s="1">
        <v>43409</v>
      </c>
      <c r="C3463" t="s">
        <v>2376</v>
      </c>
      <c r="D3463" t="s">
        <v>2377</v>
      </c>
      <c r="E3463" t="s">
        <v>11</v>
      </c>
      <c r="F3463" t="s">
        <v>40</v>
      </c>
      <c r="G3463" t="s">
        <v>25</v>
      </c>
      <c r="H3463" t="s">
        <v>26</v>
      </c>
      <c r="I3463">
        <v>492.76799999999997</v>
      </c>
      <c r="J3463">
        <v>10</v>
      </c>
      <c r="K3463">
        <v>0.2</v>
      </c>
      <c r="L3463">
        <v>15.43</v>
      </c>
      <c r="M3463" s="7">
        <f>SUM(Table1[[#This Row],[Profit]]/Table1[[#This Row],[Sales]])</f>
        <v>3.1312909929216183E-2</v>
      </c>
      <c r="N3463">
        <f>SUM(Table1[[#This Row],[Sales]]*Table1[[#This Row],[Quantity]])</f>
        <v>4927.6799999999994</v>
      </c>
    </row>
    <row r="3464" spans="1:14" x14ac:dyDescent="0.3">
      <c r="A3464" t="s">
        <v>3158</v>
      </c>
      <c r="B3464" s="1">
        <v>42420</v>
      </c>
      <c r="C3464" t="s">
        <v>2167</v>
      </c>
      <c r="D3464" t="s">
        <v>2168</v>
      </c>
      <c r="E3464" t="s">
        <v>3</v>
      </c>
      <c r="F3464" t="s">
        <v>56</v>
      </c>
      <c r="G3464" t="s">
        <v>13</v>
      </c>
      <c r="H3464" t="s">
        <v>24</v>
      </c>
      <c r="I3464">
        <v>286.79000000000002</v>
      </c>
      <c r="J3464">
        <v>9</v>
      </c>
      <c r="K3464">
        <v>0.15</v>
      </c>
      <c r="L3464">
        <v>17.600000000000001</v>
      </c>
      <c r="M3464" s="7">
        <f>SUM(Table1[[#This Row],[Profit]]/Table1[[#This Row],[Sales]])</f>
        <v>6.1368945918616413E-2</v>
      </c>
      <c r="N3464">
        <f>SUM(Table1[[#This Row],[Sales]]*Table1[[#This Row],[Quantity]])</f>
        <v>2581.11</v>
      </c>
    </row>
    <row r="3465" spans="1:14" x14ac:dyDescent="0.3">
      <c r="A3465" t="s">
        <v>3159</v>
      </c>
      <c r="B3465" s="1">
        <v>43064</v>
      </c>
      <c r="C3465" t="s">
        <v>3160</v>
      </c>
      <c r="D3465" t="s">
        <v>3161</v>
      </c>
      <c r="E3465" t="s">
        <v>39</v>
      </c>
      <c r="F3465" t="s">
        <v>4</v>
      </c>
      <c r="G3465" t="s">
        <v>13</v>
      </c>
      <c r="H3465" t="s">
        <v>32</v>
      </c>
      <c r="I3465">
        <v>5.08</v>
      </c>
      <c r="J3465">
        <v>1</v>
      </c>
      <c r="K3465">
        <v>0</v>
      </c>
      <c r="L3465">
        <v>0.68</v>
      </c>
      <c r="M3465" s="7">
        <f>SUM(Table1[[#This Row],[Profit]]/Table1[[#This Row],[Sales]])</f>
        <v>0.13385826771653545</v>
      </c>
      <c r="N3465">
        <f>SUM(Table1[[#This Row],[Sales]]*Table1[[#This Row],[Quantity]])</f>
        <v>5.08</v>
      </c>
    </row>
    <row r="3466" spans="1:14" x14ac:dyDescent="0.3">
      <c r="A3466" t="s">
        <v>3162</v>
      </c>
      <c r="B3466" s="1">
        <v>43437</v>
      </c>
      <c r="C3466" t="s">
        <v>1561</v>
      </c>
      <c r="D3466" t="s">
        <v>1562</v>
      </c>
      <c r="E3466" t="s">
        <v>3</v>
      </c>
      <c r="F3466" t="s">
        <v>4</v>
      </c>
      <c r="G3466" t="s">
        <v>25</v>
      </c>
      <c r="H3466" t="s">
        <v>63</v>
      </c>
      <c r="I3466">
        <v>47.991999999999997</v>
      </c>
      <c r="J3466">
        <v>4</v>
      </c>
      <c r="K3466">
        <v>0.15</v>
      </c>
      <c r="L3466">
        <v>2.62</v>
      </c>
      <c r="M3466" s="7">
        <f>SUM(Table1[[#This Row],[Profit]]/Table1[[#This Row],[Sales]])</f>
        <v>5.4592432072012011E-2</v>
      </c>
      <c r="N3466">
        <f>SUM(Table1[[#This Row],[Sales]]*Table1[[#This Row],[Quantity]])</f>
        <v>191.96799999999999</v>
      </c>
    </row>
    <row r="3467" spans="1:14" x14ac:dyDescent="0.3">
      <c r="A3467" t="s">
        <v>3163</v>
      </c>
      <c r="B3467" s="1">
        <v>42623</v>
      </c>
      <c r="C3467" t="s">
        <v>2078</v>
      </c>
      <c r="D3467" t="s">
        <v>2079</v>
      </c>
      <c r="E3467" t="s">
        <v>11</v>
      </c>
      <c r="F3467" t="s">
        <v>56</v>
      </c>
      <c r="G3467" t="s">
        <v>13</v>
      </c>
      <c r="H3467" t="s">
        <v>28</v>
      </c>
      <c r="I3467">
        <v>61.96</v>
      </c>
      <c r="J3467">
        <v>8</v>
      </c>
      <c r="K3467">
        <v>0.25</v>
      </c>
      <c r="L3467">
        <v>6.36</v>
      </c>
      <c r="M3467" s="7">
        <f>SUM(Table1[[#This Row],[Profit]]/Table1[[#This Row],[Sales]])</f>
        <v>0.10264686894770821</v>
      </c>
      <c r="N3467">
        <f>SUM(Table1[[#This Row],[Sales]]*Table1[[#This Row],[Quantity]])</f>
        <v>495.68</v>
      </c>
    </row>
    <row r="3468" spans="1:14" x14ac:dyDescent="0.3">
      <c r="A3468" t="s">
        <v>3163</v>
      </c>
      <c r="B3468" s="1">
        <v>42623</v>
      </c>
      <c r="C3468" t="s">
        <v>2078</v>
      </c>
      <c r="D3468" t="s">
        <v>2079</v>
      </c>
      <c r="E3468" t="s">
        <v>11</v>
      </c>
      <c r="F3468" t="s">
        <v>56</v>
      </c>
      <c r="G3468" t="s">
        <v>5</v>
      </c>
      <c r="H3468" t="s">
        <v>6</v>
      </c>
      <c r="I3468">
        <v>361.96</v>
      </c>
      <c r="J3468">
        <v>6</v>
      </c>
      <c r="K3468">
        <v>0.15</v>
      </c>
      <c r="L3468">
        <v>59.08</v>
      </c>
      <c r="M3468" s="7">
        <f>SUM(Table1[[#This Row],[Profit]]/Table1[[#This Row],[Sales]])</f>
        <v>0.16322245551994696</v>
      </c>
      <c r="N3468">
        <f>SUM(Table1[[#This Row],[Sales]]*Table1[[#This Row],[Quantity]])</f>
        <v>2171.7599999999998</v>
      </c>
    </row>
    <row r="3469" spans="1:14" x14ac:dyDescent="0.3">
      <c r="A3469" t="s">
        <v>3163</v>
      </c>
      <c r="B3469" s="1">
        <v>42623</v>
      </c>
      <c r="C3469" t="s">
        <v>2078</v>
      </c>
      <c r="D3469" t="s">
        <v>2079</v>
      </c>
      <c r="E3469" t="s">
        <v>11</v>
      </c>
      <c r="F3469" t="s">
        <v>56</v>
      </c>
      <c r="G3469" t="s">
        <v>13</v>
      </c>
      <c r="H3469" t="s">
        <v>32</v>
      </c>
      <c r="I3469">
        <v>278.82</v>
      </c>
      <c r="J3469">
        <v>3</v>
      </c>
      <c r="K3469">
        <v>0.15</v>
      </c>
      <c r="L3469">
        <v>31.61</v>
      </c>
      <c r="M3469" s="7">
        <f>SUM(Table1[[#This Row],[Profit]]/Table1[[#This Row],[Sales]])</f>
        <v>0.11337063338354494</v>
      </c>
      <c r="N3469">
        <f>SUM(Table1[[#This Row],[Sales]]*Table1[[#This Row],[Quantity]])</f>
        <v>836.46</v>
      </c>
    </row>
    <row r="3470" spans="1:14" x14ac:dyDescent="0.3">
      <c r="A3470" t="s">
        <v>3164</v>
      </c>
      <c r="B3470" s="1">
        <v>43083</v>
      </c>
      <c r="C3470" t="s">
        <v>878</v>
      </c>
      <c r="D3470" t="s">
        <v>879</v>
      </c>
      <c r="E3470" t="s">
        <v>3</v>
      </c>
      <c r="F3470" t="s">
        <v>4</v>
      </c>
      <c r="G3470" t="s">
        <v>5</v>
      </c>
      <c r="H3470" t="s">
        <v>23</v>
      </c>
      <c r="I3470">
        <v>133.38</v>
      </c>
      <c r="J3470">
        <v>6</v>
      </c>
      <c r="K3470">
        <v>0.05</v>
      </c>
      <c r="L3470">
        <v>18.91</v>
      </c>
      <c r="M3470" s="7">
        <f>SUM(Table1[[#This Row],[Profit]]/Table1[[#This Row],[Sales]])</f>
        <v>0.14177537861748388</v>
      </c>
      <c r="N3470">
        <f>SUM(Table1[[#This Row],[Sales]]*Table1[[#This Row],[Quantity]])</f>
        <v>800.28</v>
      </c>
    </row>
    <row r="3471" spans="1:14" x14ac:dyDescent="0.3">
      <c r="A3471" t="s">
        <v>3165</v>
      </c>
      <c r="B3471" s="1">
        <v>42466</v>
      </c>
      <c r="C3471" t="s">
        <v>3166</v>
      </c>
      <c r="D3471" t="s">
        <v>3167</v>
      </c>
      <c r="E3471" t="s">
        <v>3</v>
      </c>
      <c r="F3471" t="s">
        <v>4</v>
      </c>
      <c r="G3471" t="s">
        <v>13</v>
      </c>
      <c r="H3471" t="s">
        <v>32</v>
      </c>
      <c r="I3471">
        <v>47.951999999999998</v>
      </c>
      <c r="J3471">
        <v>9</v>
      </c>
      <c r="K3471">
        <v>0.2</v>
      </c>
      <c r="L3471">
        <v>8.89</v>
      </c>
      <c r="M3471" s="7">
        <f>SUM(Table1[[#This Row],[Profit]]/Table1[[#This Row],[Sales]])</f>
        <v>0.18539372706039375</v>
      </c>
      <c r="N3471">
        <f>SUM(Table1[[#This Row],[Sales]]*Table1[[#This Row],[Quantity]])</f>
        <v>431.56799999999998</v>
      </c>
    </row>
    <row r="3472" spans="1:14" x14ac:dyDescent="0.3">
      <c r="A3472" t="s">
        <v>3168</v>
      </c>
      <c r="B3472" s="1">
        <v>43070</v>
      </c>
      <c r="C3472" t="s">
        <v>1744</v>
      </c>
      <c r="D3472" t="s">
        <v>1745</v>
      </c>
      <c r="E3472" t="s">
        <v>3</v>
      </c>
      <c r="F3472" t="s">
        <v>12</v>
      </c>
      <c r="G3472" t="s">
        <v>5</v>
      </c>
      <c r="H3472" t="s">
        <v>23</v>
      </c>
      <c r="I3472">
        <v>16.739999999999998</v>
      </c>
      <c r="J3472">
        <v>3</v>
      </c>
      <c r="K3472">
        <v>0.1</v>
      </c>
      <c r="L3472">
        <v>1.59</v>
      </c>
      <c r="M3472" s="7">
        <f>SUM(Table1[[#This Row],[Profit]]/Table1[[#This Row],[Sales]])</f>
        <v>9.4982078853046603E-2</v>
      </c>
      <c r="N3472">
        <f>SUM(Table1[[#This Row],[Sales]]*Table1[[#This Row],[Quantity]])</f>
        <v>50.22</v>
      </c>
    </row>
    <row r="3473" spans="1:14" x14ac:dyDescent="0.3">
      <c r="A3473" t="s">
        <v>3169</v>
      </c>
      <c r="B3473" s="1">
        <v>43416</v>
      </c>
      <c r="C3473" t="s">
        <v>805</v>
      </c>
      <c r="D3473" t="s">
        <v>806</v>
      </c>
      <c r="E3473" t="s">
        <v>11</v>
      </c>
      <c r="F3473" t="s">
        <v>56</v>
      </c>
      <c r="G3473" t="s">
        <v>13</v>
      </c>
      <c r="H3473" t="s">
        <v>32</v>
      </c>
      <c r="I3473">
        <v>10.848000000000001</v>
      </c>
      <c r="J3473">
        <v>8</v>
      </c>
      <c r="K3473">
        <v>0.05</v>
      </c>
      <c r="L3473">
        <v>2.0699999999999998</v>
      </c>
      <c r="M3473" s="7">
        <f>SUM(Table1[[#This Row],[Profit]]/Table1[[#This Row],[Sales]])</f>
        <v>0.19081858407079644</v>
      </c>
      <c r="N3473">
        <f>SUM(Table1[[#This Row],[Sales]]*Table1[[#This Row],[Quantity]])</f>
        <v>86.784000000000006</v>
      </c>
    </row>
    <row r="3474" spans="1:14" x14ac:dyDescent="0.3">
      <c r="A3474" t="s">
        <v>3169</v>
      </c>
      <c r="B3474" s="1">
        <v>43416</v>
      </c>
      <c r="C3474" t="s">
        <v>805</v>
      </c>
      <c r="D3474" t="s">
        <v>806</v>
      </c>
      <c r="E3474" t="s">
        <v>11</v>
      </c>
      <c r="F3474" t="s">
        <v>56</v>
      </c>
      <c r="G3474" t="s">
        <v>25</v>
      </c>
      <c r="H3474" t="s">
        <v>63</v>
      </c>
      <c r="I3474">
        <v>18.544</v>
      </c>
      <c r="J3474">
        <v>8</v>
      </c>
      <c r="K3474">
        <v>0.1</v>
      </c>
      <c r="L3474">
        <v>4.51</v>
      </c>
      <c r="M3474" s="7">
        <f>SUM(Table1[[#This Row],[Profit]]/Table1[[#This Row],[Sales]])</f>
        <v>0.24320534943917169</v>
      </c>
      <c r="N3474">
        <f>SUM(Table1[[#This Row],[Sales]]*Table1[[#This Row],[Quantity]])</f>
        <v>148.352</v>
      </c>
    </row>
    <row r="3475" spans="1:14" x14ac:dyDescent="0.3">
      <c r="A3475" t="s">
        <v>3170</v>
      </c>
      <c r="B3475" s="1">
        <v>43162</v>
      </c>
      <c r="C3475" t="s">
        <v>700</v>
      </c>
      <c r="D3475" t="s">
        <v>701</v>
      </c>
      <c r="E3475" t="s">
        <v>3</v>
      </c>
      <c r="F3475" t="s">
        <v>40</v>
      </c>
      <c r="G3475" t="s">
        <v>5</v>
      </c>
      <c r="H3475" t="s">
        <v>7</v>
      </c>
      <c r="I3475">
        <v>180.98</v>
      </c>
      <c r="J3475">
        <v>9</v>
      </c>
      <c r="K3475">
        <v>0</v>
      </c>
      <c r="L3475">
        <v>19.07</v>
      </c>
      <c r="M3475" s="7">
        <f>SUM(Table1[[#This Row],[Profit]]/Table1[[#This Row],[Sales]])</f>
        <v>0.1053707591999116</v>
      </c>
      <c r="N3475">
        <f>SUM(Table1[[#This Row],[Sales]]*Table1[[#This Row],[Quantity]])</f>
        <v>1628.82</v>
      </c>
    </row>
    <row r="3476" spans="1:14" x14ac:dyDescent="0.3">
      <c r="A3476" t="s">
        <v>3170</v>
      </c>
      <c r="B3476" s="1">
        <v>43162</v>
      </c>
      <c r="C3476" t="s">
        <v>700</v>
      </c>
      <c r="D3476" t="s">
        <v>701</v>
      </c>
      <c r="E3476" t="s">
        <v>3</v>
      </c>
      <c r="F3476" t="s">
        <v>40</v>
      </c>
      <c r="G3476" t="s">
        <v>25</v>
      </c>
      <c r="H3476" t="s">
        <v>63</v>
      </c>
      <c r="I3476">
        <v>99.98</v>
      </c>
      <c r="J3476">
        <v>3</v>
      </c>
      <c r="K3476">
        <v>0.25</v>
      </c>
      <c r="L3476">
        <v>12.99</v>
      </c>
      <c r="M3476" s="7">
        <f>SUM(Table1[[#This Row],[Profit]]/Table1[[#This Row],[Sales]])</f>
        <v>0.12992598519703941</v>
      </c>
      <c r="N3476">
        <f>SUM(Table1[[#This Row],[Sales]]*Table1[[#This Row],[Quantity]])</f>
        <v>299.94</v>
      </c>
    </row>
    <row r="3477" spans="1:14" x14ac:dyDescent="0.3">
      <c r="A3477" t="s">
        <v>3171</v>
      </c>
      <c r="B3477" s="1">
        <v>43066</v>
      </c>
      <c r="C3477" t="s">
        <v>1141</v>
      </c>
      <c r="D3477" t="s">
        <v>1142</v>
      </c>
      <c r="E3477" t="s">
        <v>11</v>
      </c>
      <c r="F3477" t="s">
        <v>40</v>
      </c>
      <c r="G3477" t="s">
        <v>25</v>
      </c>
      <c r="H3477" t="s">
        <v>63</v>
      </c>
      <c r="I3477">
        <v>34.950000000000003</v>
      </c>
      <c r="J3477">
        <v>3</v>
      </c>
      <c r="K3477">
        <v>0.2</v>
      </c>
      <c r="L3477">
        <v>7.93</v>
      </c>
      <c r="M3477" s="7">
        <f>SUM(Table1[[#This Row],[Profit]]/Table1[[#This Row],[Sales]])</f>
        <v>0.22689556509298997</v>
      </c>
      <c r="N3477">
        <f>SUM(Table1[[#This Row],[Sales]]*Table1[[#This Row],[Quantity]])</f>
        <v>104.85000000000001</v>
      </c>
    </row>
    <row r="3478" spans="1:14" x14ac:dyDescent="0.3">
      <c r="A3478" t="s">
        <v>3171</v>
      </c>
      <c r="B3478" s="1">
        <v>43066</v>
      </c>
      <c r="C3478" t="s">
        <v>1141</v>
      </c>
      <c r="D3478" t="s">
        <v>1142</v>
      </c>
      <c r="E3478" t="s">
        <v>11</v>
      </c>
      <c r="F3478" t="s">
        <v>40</v>
      </c>
      <c r="G3478" t="s">
        <v>13</v>
      </c>
      <c r="H3478" t="s">
        <v>27</v>
      </c>
      <c r="I3478">
        <v>152</v>
      </c>
      <c r="J3478">
        <v>6</v>
      </c>
      <c r="K3478">
        <v>0.05</v>
      </c>
      <c r="L3478">
        <v>25.45</v>
      </c>
      <c r="M3478" s="7">
        <f>SUM(Table1[[#This Row],[Profit]]/Table1[[#This Row],[Sales]])</f>
        <v>0.1674342105263158</v>
      </c>
      <c r="N3478">
        <f>SUM(Table1[[#This Row],[Sales]]*Table1[[#This Row],[Quantity]])</f>
        <v>912</v>
      </c>
    </row>
    <row r="3479" spans="1:14" x14ac:dyDescent="0.3">
      <c r="A3479" t="s">
        <v>3172</v>
      </c>
      <c r="B3479" s="1">
        <v>42247</v>
      </c>
      <c r="C3479" t="s">
        <v>273</v>
      </c>
      <c r="D3479" t="s">
        <v>274</v>
      </c>
      <c r="E3479" t="s">
        <v>3</v>
      </c>
      <c r="F3479" t="s">
        <v>12</v>
      </c>
      <c r="G3479" t="s">
        <v>25</v>
      </c>
      <c r="H3479" t="s">
        <v>63</v>
      </c>
      <c r="I3479">
        <v>92.52</v>
      </c>
      <c r="J3479">
        <v>6</v>
      </c>
      <c r="K3479">
        <v>0.2</v>
      </c>
      <c r="L3479">
        <v>21.67</v>
      </c>
      <c r="M3479" s="7">
        <f>SUM(Table1[[#This Row],[Profit]]/Table1[[#This Row],[Sales]])</f>
        <v>0.23421962818849981</v>
      </c>
      <c r="N3479">
        <f>SUM(Table1[[#This Row],[Sales]]*Table1[[#This Row],[Quantity]])</f>
        <v>555.12</v>
      </c>
    </row>
    <row r="3480" spans="1:14" x14ac:dyDescent="0.3">
      <c r="A3480" t="s">
        <v>3173</v>
      </c>
      <c r="B3480" s="1">
        <v>43077</v>
      </c>
      <c r="C3480" t="s">
        <v>1415</v>
      </c>
      <c r="D3480" t="s">
        <v>1416</v>
      </c>
      <c r="E3480" t="s">
        <v>11</v>
      </c>
      <c r="F3480" t="s">
        <v>12</v>
      </c>
      <c r="G3480" t="s">
        <v>13</v>
      </c>
      <c r="H3480" t="s">
        <v>24</v>
      </c>
      <c r="I3480">
        <v>8.56</v>
      </c>
      <c r="J3480">
        <v>5</v>
      </c>
      <c r="K3480">
        <v>0</v>
      </c>
      <c r="L3480">
        <v>1.0900000000000001</v>
      </c>
      <c r="M3480" s="7">
        <f>SUM(Table1[[#This Row],[Profit]]/Table1[[#This Row],[Sales]])</f>
        <v>0.12733644859813084</v>
      </c>
      <c r="N3480">
        <f>SUM(Table1[[#This Row],[Sales]]*Table1[[#This Row],[Quantity]])</f>
        <v>42.800000000000004</v>
      </c>
    </row>
    <row r="3481" spans="1:14" x14ac:dyDescent="0.3">
      <c r="A3481" t="s">
        <v>3173</v>
      </c>
      <c r="B3481" s="1">
        <v>43077</v>
      </c>
      <c r="C3481" t="s">
        <v>1415</v>
      </c>
      <c r="D3481" t="s">
        <v>1416</v>
      </c>
      <c r="E3481" t="s">
        <v>11</v>
      </c>
      <c r="F3481" t="s">
        <v>12</v>
      </c>
      <c r="G3481" t="s">
        <v>13</v>
      </c>
      <c r="H3481" t="s">
        <v>32</v>
      </c>
      <c r="I3481">
        <v>45.36</v>
      </c>
      <c r="J3481">
        <v>8</v>
      </c>
      <c r="K3481">
        <v>0.1</v>
      </c>
      <c r="L3481">
        <v>7.31</v>
      </c>
      <c r="M3481" s="7">
        <f>SUM(Table1[[#This Row],[Profit]]/Table1[[#This Row],[Sales]])</f>
        <v>0.16115520282186949</v>
      </c>
      <c r="N3481">
        <f>SUM(Table1[[#This Row],[Sales]]*Table1[[#This Row],[Quantity]])</f>
        <v>362.88</v>
      </c>
    </row>
    <row r="3482" spans="1:14" x14ac:dyDescent="0.3">
      <c r="A3482" t="s">
        <v>3173</v>
      </c>
      <c r="B3482" s="1">
        <v>43077</v>
      </c>
      <c r="C3482" t="s">
        <v>1415</v>
      </c>
      <c r="D3482" t="s">
        <v>1416</v>
      </c>
      <c r="E3482" t="s">
        <v>11</v>
      </c>
      <c r="F3482" t="s">
        <v>12</v>
      </c>
      <c r="G3482" t="s">
        <v>5</v>
      </c>
      <c r="H3482" t="s">
        <v>18</v>
      </c>
      <c r="I3482">
        <v>1421.664</v>
      </c>
      <c r="J3482">
        <v>8</v>
      </c>
      <c r="K3482">
        <v>0.15</v>
      </c>
      <c r="L3482">
        <v>117.66</v>
      </c>
      <c r="M3482" s="7">
        <f>SUM(Table1[[#This Row],[Profit]]/Table1[[#This Row],[Sales]])</f>
        <v>8.2762171652373553E-2</v>
      </c>
      <c r="N3482">
        <f>SUM(Table1[[#This Row],[Sales]]*Table1[[#This Row],[Quantity]])</f>
        <v>11373.312</v>
      </c>
    </row>
    <row r="3483" spans="1:14" x14ac:dyDescent="0.3">
      <c r="A3483" t="s">
        <v>3174</v>
      </c>
      <c r="B3483" s="1">
        <v>42101</v>
      </c>
      <c r="C3483" t="s">
        <v>1022</v>
      </c>
      <c r="D3483" t="s">
        <v>1023</v>
      </c>
      <c r="E3483" t="s">
        <v>3</v>
      </c>
      <c r="F3483" t="s">
        <v>4</v>
      </c>
      <c r="G3483" t="s">
        <v>5</v>
      </c>
      <c r="H3483" t="s">
        <v>23</v>
      </c>
      <c r="I3483">
        <v>8.9600000000000009</v>
      </c>
      <c r="J3483">
        <v>3</v>
      </c>
      <c r="K3483">
        <v>0</v>
      </c>
      <c r="L3483">
        <v>0.46</v>
      </c>
      <c r="M3483" s="7">
        <f>SUM(Table1[[#This Row],[Profit]]/Table1[[#This Row],[Sales]])</f>
        <v>5.1339285714285712E-2</v>
      </c>
      <c r="N3483">
        <f>SUM(Table1[[#This Row],[Sales]]*Table1[[#This Row],[Quantity]])</f>
        <v>26.880000000000003</v>
      </c>
    </row>
    <row r="3484" spans="1:14" x14ac:dyDescent="0.3">
      <c r="A3484" t="s">
        <v>3175</v>
      </c>
      <c r="B3484" s="1">
        <v>42243</v>
      </c>
      <c r="C3484" t="s">
        <v>2164</v>
      </c>
      <c r="D3484" t="s">
        <v>2165</v>
      </c>
      <c r="E3484" t="s">
        <v>11</v>
      </c>
      <c r="F3484" t="s">
        <v>4</v>
      </c>
      <c r="G3484" t="s">
        <v>25</v>
      </c>
      <c r="H3484" t="s">
        <v>26</v>
      </c>
      <c r="I3484">
        <v>579.95000000000005</v>
      </c>
      <c r="J3484">
        <v>8</v>
      </c>
      <c r="K3484">
        <v>0.2</v>
      </c>
      <c r="L3484">
        <v>138.80000000000001</v>
      </c>
      <c r="M3484" s="7">
        <f>SUM(Table1[[#This Row],[Profit]]/Table1[[#This Row],[Sales]])</f>
        <v>0.23933097680834556</v>
      </c>
      <c r="N3484">
        <f>SUM(Table1[[#This Row],[Sales]]*Table1[[#This Row],[Quantity]])</f>
        <v>4639.6000000000004</v>
      </c>
    </row>
    <row r="3485" spans="1:14" x14ac:dyDescent="0.3">
      <c r="A3485" t="s">
        <v>3175</v>
      </c>
      <c r="B3485" s="1">
        <v>42243</v>
      </c>
      <c r="C3485" t="s">
        <v>2164</v>
      </c>
      <c r="D3485" t="s">
        <v>2165</v>
      </c>
      <c r="E3485" t="s">
        <v>11</v>
      </c>
      <c r="F3485" t="s">
        <v>4</v>
      </c>
      <c r="G3485" t="s">
        <v>5</v>
      </c>
      <c r="H3485" t="s">
        <v>23</v>
      </c>
      <c r="I3485">
        <v>29.12</v>
      </c>
      <c r="J3485">
        <v>3</v>
      </c>
      <c r="K3485">
        <v>0.2</v>
      </c>
      <c r="L3485">
        <v>1.46</v>
      </c>
      <c r="M3485" s="7">
        <f>SUM(Table1[[#This Row],[Profit]]/Table1[[#This Row],[Sales]])</f>
        <v>5.0137362637362633E-2</v>
      </c>
      <c r="N3485">
        <f>SUM(Table1[[#This Row],[Sales]]*Table1[[#This Row],[Quantity]])</f>
        <v>87.36</v>
      </c>
    </row>
    <row r="3486" spans="1:14" x14ac:dyDescent="0.3">
      <c r="A3486" t="s">
        <v>3175</v>
      </c>
      <c r="B3486" s="1">
        <v>42243</v>
      </c>
      <c r="C3486" t="s">
        <v>2164</v>
      </c>
      <c r="D3486" t="s">
        <v>2165</v>
      </c>
      <c r="E3486" t="s">
        <v>11</v>
      </c>
      <c r="F3486" t="s">
        <v>4</v>
      </c>
      <c r="G3486" t="s">
        <v>5</v>
      </c>
      <c r="H3486" t="s">
        <v>18</v>
      </c>
      <c r="I3486">
        <v>1202.94</v>
      </c>
      <c r="J3486">
        <v>5</v>
      </c>
      <c r="K3486">
        <v>0.15</v>
      </c>
      <c r="L3486">
        <v>298.66000000000003</v>
      </c>
      <c r="M3486" s="7">
        <f>SUM(Table1[[#This Row],[Profit]]/Table1[[#This Row],[Sales]])</f>
        <v>0.24827505943771094</v>
      </c>
      <c r="N3486">
        <f>SUM(Table1[[#This Row],[Sales]]*Table1[[#This Row],[Quantity]])</f>
        <v>6014.7000000000007</v>
      </c>
    </row>
    <row r="3487" spans="1:14" x14ac:dyDescent="0.3">
      <c r="A3487" t="s">
        <v>3176</v>
      </c>
      <c r="B3487" s="1">
        <v>43029</v>
      </c>
      <c r="C3487" t="s">
        <v>1801</v>
      </c>
      <c r="D3487" t="s">
        <v>1802</v>
      </c>
      <c r="E3487" t="s">
        <v>11</v>
      </c>
      <c r="F3487" t="s">
        <v>56</v>
      </c>
      <c r="G3487" t="s">
        <v>13</v>
      </c>
      <c r="H3487" t="s">
        <v>27</v>
      </c>
      <c r="I3487">
        <v>7.92</v>
      </c>
      <c r="J3487">
        <v>1</v>
      </c>
      <c r="K3487">
        <v>0.05</v>
      </c>
      <c r="L3487">
        <v>1.57</v>
      </c>
      <c r="M3487" s="7">
        <f>SUM(Table1[[#This Row],[Profit]]/Table1[[#This Row],[Sales]])</f>
        <v>0.19823232323232323</v>
      </c>
      <c r="N3487">
        <f>SUM(Table1[[#This Row],[Sales]]*Table1[[#This Row],[Quantity]])</f>
        <v>7.92</v>
      </c>
    </row>
    <row r="3488" spans="1:14" x14ac:dyDescent="0.3">
      <c r="A3488" t="s">
        <v>3177</v>
      </c>
      <c r="B3488" s="1">
        <v>43069</v>
      </c>
      <c r="C3488" t="s">
        <v>672</v>
      </c>
      <c r="D3488" t="s">
        <v>673</v>
      </c>
      <c r="E3488" t="s">
        <v>3</v>
      </c>
      <c r="F3488" t="s">
        <v>4</v>
      </c>
      <c r="G3488" t="s">
        <v>25</v>
      </c>
      <c r="H3488" t="s">
        <v>26</v>
      </c>
      <c r="I3488">
        <v>36.192</v>
      </c>
      <c r="J3488">
        <v>4</v>
      </c>
      <c r="K3488">
        <v>0.2</v>
      </c>
      <c r="L3488">
        <v>7.82</v>
      </c>
      <c r="M3488" s="7">
        <f>SUM(Table1[[#This Row],[Profit]]/Table1[[#This Row],[Sales]])</f>
        <v>0.21606984969053936</v>
      </c>
      <c r="N3488">
        <f>SUM(Table1[[#This Row],[Sales]]*Table1[[#This Row],[Quantity]])</f>
        <v>144.768</v>
      </c>
    </row>
    <row r="3489" spans="1:14" x14ac:dyDescent="0.3">
      <c r="A3489" t="s">
        <v>3178</v>
      </c>
      <c r="B3489" s="1">
        <v>43348</v>
      </c>
      <c r="C3489" t="s">
        <v>2869</v>
      </c>
      <c r="D3489" t="s">
        <v>2870</v>
      </c>
      <c r="E3489" t="s">
        <v>39</v>
      </c>
      <c r="F3489" t="s">
        <v>4</v>
      </c>
      <c r="G3489" t="s">
        <v>13</v>
      </c>
      <c r="H3489" t="s">
        <v>19</v>
      </c>
      <c r="I3489">
        <v>147.184</v>
      </c>
      <c r="J3489">
        <v>10</v>
      </c>
      <c r="K3489">
        <v>0.1</v>
      </c>
      <c r="L3489">
        <v>38.53</v>
      </c>
      <c r="M3489" s="7">
        <f>SUM(Table1[[#This Row],[Profit]]/Table1[[#This Row],[Sales]])</f>
        <v>0.26178117186650723</v>
      </c>
      <c r="N3489">
        <f>SUM(Table1[[#This Row],[Sales]]*Table1[[#This Row],[Quantity]])</f>
        <v>1471.84</v>
      </c>
    </row>
    <row r="3490" spans="1:14" x14ac:dyDescent="0.3">
      <c r="A3490" t="s">
        <v>3179</v>
      </c>
      <c r="B3490" s="1">
        <v>42553</v>
      </c>
      <c r="C3490" t="s">
        <v>2263</v>
      </c>
      <c r="D3490" t="s">
        <v>2264</v>
      </c>
      <c r="E3490" t="s">
        <v>3</v>
      </c>
      <c r="F3490" t="s">
        <v>40</v>
      </c>
      <c r="G3490" t="s">
        <v>5</v>
      </c>
      <c r="H3490" t="s">
        <v>7</v>
      </c>
      <c r="I3490">
        <v>408.42200000000003</v>
      </c>
      <c r="J3490">
        <v>5</v>
      </c>
      <c r="K3490">
        <v>0.2</v>
      </c>
      <c r="L3490">
        <v>53.89</v>
      </c>
      <c r="M3490" s="7">
        <f>SUM(Table1[[#This Row],[Profit]]/Table1[[#This Row],[Sales]])</f>
        <v>0.13194685888615207</v>
      </c>
      <c r="N3490">
        <f>SUM(Table1[[#This Row],[Sales]]*Table1[[#This Row],[Quantity]])</f>
        <v>2042.1100000000001</v>
      </c>
    </row>
    <row r="3491" spans="1:14" x14ac:dyDescent="0.3">
      <c r="A3491" t="s">
        <v>3179</v>
      </c>
      <c r="B3491" s="1">
        <v>42553</v>
      </c>
      <c r="C3491" t="s">
        <v>2263</v>
      </c>
      <c r="D3491" t="s">
        <v>2264</v>
      </c>
      <c r="E3491" t="s">
        <v>3</v>
      </c>
      <c r="F3491" t="s">
        <v>40</v>
      </c>
      <c r="G3491" t="s">
        <v>5</v>
      </c>
      <c r="H3491" t="s">
        <v>7</v>
      </c>
      <c r="I3491">
        <v>382.11599999999999</v>
      </c>
      <c r="J3491">
        <v>8</v>
      </c>
      <c r="K3491">
        <v>0.15</v>
      </c>
      <c r="L3491">
        <v>97.41</v>
      </c>
      <c r="M3491" s="7">
        <f>SUM(Table1[[#This Row],[Profit]]/Table1[[#This Row],[Sales]])</f>
        <v>0.254922588952046</v>
      </c>
      <c r="N3491">
        <f>SUM(Table1[[#This Row],[Sales]]*Table1[[#This Row],[Quantity]])</f>
        <v>3056.9279999999999</v>
      </c>
    </row>
    <row r="3492" spans="1:14" x14ac:dyDescent="0.3">
      <c r="A3492" t="s">
        <v>3179</v>
      </c>
      <c r="B3492" s="1">
        <v>42553</v>
      </c>
      <c r="C3492" t="s">
        <v>2263</v>
      </c>
      <c r="D3492" t="s">
        <v>2264</v>
      </c>
      <c r="E3492" t="s">
        <v>3</v>
      </c>
      <c r="F3492" t="s">
        <v>40</v>
      </c>
      <c r="G3492" t="s">
        <v>13</v>
      </c>
      <c r="H3492" t="s">
        <v>19</v>
      </c>
      <c r="I3492">
        <v>68.599999999999994</v>
      </c>
      <c r="J3492">
        <v>2</v>
      </c>
      <c r="K3492">
        <v>0</v>
      </c>
      <c r="L3492">
        <v>16.59</v>
      </c>
      <c r="M3492" s="7">
        <f>SUM(Table1[[#This Row],[Profit]]/Table1[[#This Row],[Sales]])</f>
        <v>0.24183673469387756</v>
      </c>
      <c r="N3492">
        <f>SUM(Table1[[#This Row],[Sales]]*Table1[[#This Row],[Quantity]])</f>
        <v>137.19999999999999</v>
      </c>
    </row>
    <row r="3493" spans="1:14" x14ac:dyDescent="0.3">
      <c r="A3493" t="s">
        <v>3179</v>
      </c>
      <c r="B3493" s="1">
        <v>42553</v>
      </c>
      <c r="C3493" t="s">
        <v>2263</v>
      </c>
      <c r="D3493" t="s">
        <v>2264</v>
      </c>
      <c r="E3493" t="s">
        <v>3</v>
      </c>
      <c r="F3493" t="s">
        <v>40</v>
      </c>
      <c r="G3493" t="s">
        <v>13</v>
      </c>
      <c r="H3493" t="s">
        <v>19</v>
      </c>
      <c r="I3493">
        <v>435.50400000000002</v>
      </c>
      <c r="J3493">
        <v>7</v>
      </c>
      <c r="K3493">
        <v>0</v>
      </c>
      <c r="L3493">
        <v>78.81</v>
      </c>
      <c r="M3493" s="7">
        <f>SUM(Table1[[#This Row],[Profit]]/Table1[[#This Row],[Sales]])</f>
        <v>0.18096274661082332</v>
      </c>
      <c r="N3493">
        <f>SUM(Table1[[#This Row],[Sales]]*Table1[[#This Row],[Quantity]])</f>
        <v>3048.5280000000002</v>
      </c>
    </row>
    <row r="3494" spans="1:14" x14ac:dyDescent="0.3">
      <c r="A3494" t="s">
        <v>3179</v>
      </c>
      <c r="B3494" s="1">
        <v>42553</v>
      </c>
      <c r="C3494" t="s">
        <v>2263</v>
      </c>
      <c r="D3494" t="s">
        <v>2264</v>
      </c>
      <c r="E3494" t="s">
        <v>3</v>
      </c>
      <c r="F3494" t="s">
        <v>40</v>
      </c>
      <c r="G3494" t="s">
        <v>13</v>
      </c>
      <c r="H3494" t="s">
        <v>32</v>
      </c>
      <c r="I3494">
        <v>11.167999999999999</v>
      </c>
      <c r="J3494">
        <v>4</v>
      </c>
      <c r="K3494">
        <v>0</v>
      </c>
      <c r="L3494">
        <v>2.39</v>
      </c>
      <c r="M3494" s="7">
        <f>SUM(Table1[[#This Row],[Profit]]/Table1[[#This Row],[Sales]])</f>
        <v>0.21400429799426937</v>
      </c>
      <c r="N3494">
        <f>SUM(Table1[[#This Row],[Sales]]*Table1[[#This Row],[Quantity]])</f>
        <v>44.671999999999997</v>
      </c>
    </row>
    <row r="3495" spans="1:14" x14ac:dyDescent="0.3">
      <c r="A3495" t="s">
        <v>3180</v>
      </c>
      <c r="B3495" s="1">
        <v>43367</v>
      </c>
      <c r="C3495" t="s">
        <v>688</v>
      </c>
      <c r="D3495" t="s">
        <v>689</v>
      </c>
      <c r="E3495" t="s">
        <v>11</v>
      </c>
      <c r="F3495" t="s">
        <v>40</v>
      </c>
      <c r="G3495" t="s">
        <v>25</v>
      </c>
      <c r="H3495" t="s">
        <v>63</v>
      </c>
      <c r="I3495">
        <v>72</v>
      </c>
      <c r="J3495">
        <v>8</v>
      </c>
      <c r="K3495">
        <v>0</v>
      </c>
      <c r="L3495">
        <v>7.1</v>
      </c>
      <c r="M3495" s="7">
        <f>SUM(Table1[[#This Row],[Profit]]/Table1[[#This Row],[Sales]])</f>
        <v>9.8611111111111108E-2</v>
      </c>
      <c r="N3495">
        <f>SUM(Table1[[#This Row],[Sales]]*Table1[[#This Row],[Quantity]])</f>
        <v>576</v>
      </c>
    </row>
    <row r="3496" spans="1:14" x14ac:dyDescent="0.3">
      <c r="A3496" t="s">
        <v>3180</v>
      </c>
      <c r="B3496" s="1">
        <v>43367</v>
      </c>
      <c r="C3496" t="s">
        <v>688</v>
      </c>
      <c r="D3496" t="s">
        <v>689</v>
      </c>
      <c r="E3496" t="s">
        <v>11</v>
      </c>
      <c r="F3496" t="s">
        <v>40</v>
      </c>
      <c r="G3496" t="s">
        <v>25</v>
      </c>
      <c r="H3496" t="s">
        <v>63</v>
      </c>
      <c r="I3496">
        <v>655.9</v>
      </c>
      <c r="J3496">
        <v>10</v>
      </c>
      <c r="K3496">
        <v>0.05</v>
      </c>
      <c r="L3496">
        <v>24.77</v>
      </c>
      <c r="M3496" s="7">
        <f>SUM(Table1[[#This Row],[Profit]]/Table1[[#This Row],[Sales]])</f>
        <v>3.7764903186461349E-2</v>
      </c>
      <c r="N3496">
        <f>SUM(Table1[[#This Row],[Sales]]*Table1[[#This Row],[Quantity]])</f>
        <v>6559</v>
      </c>
    </row>
    <row r="3497" spans="1:14" x14ac:dyDescent="0.3">
      <c r="A3497" t="s">
        <v>3180</v>
      </c>
      <c r="B3497" s="1">
        <v>43367</v>
      </c>
      <c r="C3497" t="s">
        <v>688</v>
      </c>
      <c r="D3497" t="s">
        <v>689</v>
      </c>
      <c r="E3497" t="s">
        <v>11</v>
      </c>
      <c r="F3497" t="s">
        <v>40</v>
      </c>
      <c r="G3497" t="s">
        <v>5</v>
      </c>
      <c r="H3497" t="s">
        <v>7</v>
      </c>
      <c r="I3497">
        <v>603.91999999999996</v>
      </c>
      <c r="J3497">
        <v>6</v>
      </c>
      <c r="K3497">
        <v>0</v>
      </c>
      <c r="L3497">
        <v>68.97</v>
      </c>
      <c r="M3497" s="7">
        <f>SUM(Table1[[#This Row],[Profit]]/Table1[[#This Row],[Sales]])</f>
        <v>0.11420386806199498</v>
      </c>
      <c r="N3497">
        <f>SUM(Table1[[#This Row],[Sales]]*Table1[[#This Row],[Quantity]])</f>
        <v>3623.5199999999995</v>
      </c>
    </row>
    <row r="3498" spans="1:14" x14ac:dyDescent="0.3">
      <c r="A3498" t="s">
        <v>3181</v>
      </c>
      <c r="B3498" s="1">
        <v>42955</v>
      </c>
      <c r="C3498" t="s">
        <v>1395</v>
      </c>
      <c r="D3498" t="s">
        <v>1396</v>
      </c>
      <c r="E3498" t="s">
        <v>39</v>
      </c>
      <c r="F3498" t="s">
        <v>12</v>
      </c>
      <c r="G3498" t="s">
        <v>5</v>
      </c>
      <c r="H3498" t="s">
        <v>18</v>
      </c>
      <c r="I3498">
        <v>513.024</v>
      </c>
      <c r="J3498">
        <v>2</v>
      </c>
      <c r="K3498">
        <v>0.25</v>
      </c>
      <c r="L3498">
        <v>42.96</v>
      </c>
      <c r="M3498" s="7">
        <f>SUM(Table1[[#This Row],[Profit]]/Table1[[#This Row],[Sales]])</f>
        <v>8.3738772455089816E-2</v>
      </c>
      <c r="N3498">
        <f>SUM(Table1[[#This Row],[Sales]]*Table1[[#This Row],[Quantity]])</f>
        <v>1026.048</v>
      </c>
    </row>
    <row r="3499" spans="1:14" x14ac:dyDescent="0.3">
      <c r="A3499" t="s">
        <v>3181</v>
      </c>
      <c r="B3499" s="1">
        <v>42955</v>
      </c>
      <c r="C3499" t="s">
        <v>1395</v>
      </c>
      <c r="D3499" t="s">
        <v>1396</v>
      </c>
      <c r="E3499" t="s">
        <v>39</v>
      </c>
      <c r="F3499" t="s">
        <v>12</v>
      </c>
      <c r="G3499" t="s">
        <v>13</v>
      </c>
      <c r="H3499" t="s">
        <v>28</v>
      </c>
      <c r="I3499">
        <v>487.92</v>
      </c>
      <c r="J3499">
        <v>5</v>
      </c>
      <c r="K3499">
        <v>0.25</v>
      </c>
      <c r="L3499">
        <v>15.62</v>
      </c>
      <c r="M3499" s="7">
        <f>SUM(Table1[[#This Row],[Profit]]/Table1[[#This Row],[Sales]])</f>
        <v>3.2013444827020822E-2</v>
      </c>
      <c r="N3499">
        <f>SUM(Table1[[#This Row],[Sales]]*Table1[[#This Row],[Quantity]])</f>
        <v>2439.6</v>
      </c>
    </row>
    <row r="3500" spans="1:14" x14ac:dyDescent="0.3">
      <c r="A3500" t="s">
        <v>3181</v>
      </c>
      <c r="B3500" s="1">
        <v>42955</v>
      </c>
      <c r="C3500" t="s">
        <v>1395</v>
      </c>
      <c r="D3500" t="s">
        <v>1396</v>
      </c>
      <c r="E3500" t="s">
        <v>39</v>
      </c>
      <c r="F3500" t="s">
        <v>12</v>
      </c>
      <c r="G3500" t="s">
        <v>13</v>
      </c>
      <c r="H3500" t="s">
        <v>27</v>
      </c>
      <c r="I3500">
        <v>15.24</v>
      </c>
      <c r="J3500">
        <v>2</v>
      </c>
      <c r="K3500">
        <v>0.05</v>
      </c>
      <c r="L3500">
        <v>2.4900000000000002</v>
      </c>
      <c r="M3500" s="7">
        <f>SUM(Table1[[#This Row],[Profit]]/Table1[[#This Row],[Sales]])</f>
        <v>0.16338582677165356</v>
      </c>
      <c r="N3500">
        <f>SUM(Table1[[#This Row],[Sales]]*Table1[[#This Row],[Quantity]])</f>
        <v>30.48</v>
      </c>
    </row>
    <row r="3501" spans="1:14" x14ac:dyDescent="0.3">
      <c r="A3501" t="s">
        <v>3182</v>
      </c>
      <c r="B3501" s="1">
        <v>43007</v>
      </c>
      <c r="C3501" t="s">
        <v>996</v>
      </c>
      <c r="D3501" t="s">
        <v>997</v>
      </c>
      <c r="E3501" t="s">
        <v>3</v>
      </c>
      <c r="F3501" t="s">
        <v>4</v>
      </c>
      <c r="G3501" t="s">
        <v>25</v>
      </c>
      <c r="H3501" t="s">
        <v>63</v>
      </c>
      <c r="I3501">
        <v>209.97</v>
      </c>
      <c r="J3501">
        <v>5</v>
      </c>
      <c r="K3501">
        <v>0.05</v>
      </c>
      <c r="L3501">
        <v>41.89</v>
      </c>
      <c r="M3501" s="7">
        <f>SUM(Table1[[#This Row],[Profit]]/Table1[[#This Row],[Sales]])</f>
        <v>0.19950469114635425</v>
      </c>
      <c r="N3501">
        <f>SUM(Table1[[#This Row],[Sales]]*Table1[[#This Row],[Quantity]])</f>
        <v>1049.8499999999999</v>
      </c>
    </row>
    <row r="3502" spans="1:14" x14ac:dyDescent="0.3">
      <c r="A3502" t="s">
        <v>3182</v>
      </c>
      <c r="B3502" s="1">
        <v>43007</v>
      </c>
      <c r="C3502" t="s">
        <v>996</v>
      </c>
      <c r="D3502" t="s">
        <v>997</v>
      </c>
      <c r="E3502" t="s">
        <v>3</v>
      </c>
      <c r="F3502" t="s">
        <v>4</v>
      </c>
      <c r="G3502" t="s">
        <v>13</v>
      </c>
      <c r="H3502" t="s">
        <v>27</v>
      </c>
      <c r="I3502">
        <v>62.94</v>
      </c>
      <c r="J3502">
        <v>1</v>
      </c>
      <c r="K3502">
        <v>0.2</v>
      </c>
      <c r="L3502">
        <v>9.69</v>
      </c>
      <c r="M3502" s="7">
        <f>SUM(Table1[[#This Row],[Profit]]/Table1[[#This Row],[Sales]])</f>
        <v>0.15395614871306004</v>
      </c>
      <c r="N3502">
        <f>SUM(Table1[[#This Row],[Sales]]*Table1[[#This Row],[Quantity]])</f>
        <v>62.94</v>
      </c>
    </row>
    <row r="3503" spans="1:14" x14ac:dyDescent="0.3">
      <c r="A3503" t="s">
        <v>3182</v>
      </c>
      <c r="B3503" s="1">
        <v>43007</v>
      </c>
      <c r="C3503" t="s">
        <v>996</v>
      </c>
      <c r="D3503" t="s">
        <v>997</v>
      </c>
      <c r="E3503" t="s">
        <v>3</v>
      </c>
      <c r="F3503" t="s">
        <v>4</v>
      </c>
      <c r="G3503" t="s">
        <v>13</v>
      </c>
      <c r="H3503" t="s">
        <v>24</v>
      </c>
      <c r="I3503">
        <v>25.92</v>
      </c>
      <c r="J3503">
        <v>7</v>
      </c>
      <c r="K3503">
        <v>0.15</v>
      </c>
      <c r="L3503">
        <v>5.92</v>
      </c>
      <c r="M3503" s="7">
        <f>SUM(Table1[[#This Row],[Profit]]/Table1[[#This Row],[Sales]])</f>
        <v>0.22839506172839505</v>
      </c>
      <c r="N3503">
        <f>SUM(Table1[[#This Row],[Sales]]*Table1[[#This Row],[Quantity]])</f>
        <v>181.44</v>
      </c>
    </row>
    <row r="3504" spans="1:14" x14ac:dyDescent="0.3">
      <c r="A3504" t="s">
        <v>3183</v>
      </c>
      <c r="B3504" s="1">
        <v>43200</v>
      </c>
      <c r="C3504" t="s">
        <v>3184</v>
      </c>
      <c r="D3504" t="s">
        <v>3185</v>
      </c>
      <c r="E3504" t="s">
        <v>3</v>
      </c>
      <c r="F3504" t="s">
        <v>40</v>
      </c>
      <c r="G3504" t="s">
        <v>13</v>
      </c>
      <c r="H3504" t="s">
        <v>32</v>
      </c>
      <c r="I3504">
        <v>10.368</v>
      </c>
      <c r="J3504">
        <v>4</v>
      </c>
      <c r="K3504">
        <v>0.15</v>
      </c>
      <c r="L3504">
        <v>2.56</v>
      </c>
      <c r="M3504" s="7">
        <f>SUM(Table1[[#This Row],[Profit]]/Table1[[#This Row],[Sales]])</f>
        <v>0.24691358024691357</v>
      </c>
      <c r="N3504">
        <f>SUM(Table1[[#This Row],[Sales]]*Table1[[#This Row],[Quantity]])</f>
        <v>41.472000000000001</v>
      </c>
    </row>
    <row r="3505" spans="1:14" x14ac:dyDescent="0.3">
      <c r="A3505" t="s">
        <v>3183</v>
      </c>
      <c r="B3505" s="1">
        <v>43200</v>
      </c>
      <c r="C3505" t="s">
        <v>3184</v>
      </c>
      <c r="D3505" t="s">
        <v>3185</v>
      </c>
      <c r="E3505" t="s">
        <v>3</v>
      </c>
      <c r="F3505" t="s">
        <v>40</v>
      </c>
      <c r="G3505" t="s">
        <v>25</v>
      </c>
      <c r="H3505" t="s">
        <v>63</v>
      </c>
      <c r="I3505">
        <v>95.736000000000004</v>
      </c>
      <c r="J3505">
        <v>3</v>
      </c>
      <c r="K3505">
        <v>0.25</v>
      </c>
      <c r="L3505">
        <v>18.920000000000002</v>
      </c>
      <c r="M3505" s="7">
        <f>SUM(Table1[[#This Row],[Profit]]/Table1[[#This Row],[Sales]])</f>
        <v>0.19762680705272834</v>
      </c>
      <c r="N3505">
        <f>SUM(Table1[[#This Row],[Sales]]*Table1[[#This Row],[Quantity]])</f>
        <v>287.20800000000003</v>
      </c>
    </row>
    <row r="3506" spans="1:14" x14ac:dyDescent="0.3">
      <c r="A3506" t="s">
        <v>3186</v>
      </c>
      <c r="B3506" s="1">
        <v>43087</v>
      </c>
      <c r="C3506" t="s">
        <v>1586</v>
      </c>
      <c r="D3506" t="s">
        <v>1587</v>
      </c>
      <c r="E3506" t="s">
        <v>39</v>
      </c>
      <c r="F3506" t="s">
        <v>56</v>
      </c>
      <c r="G3506" t="s">
        <v>13</v>
      </c>
      <c r="H3506" t="s">
        <v>19</v>
      </c>
      <c r="I3506">
        <v>900.08</v>
      </c>
      <c r="J3506">
        <v>1</v>
      </c>
      <c r="K3506">
        <v>0.15</v>
      </c>
      <c r="L3506">
        <v>144.05000000000001</v>
      </c>
      <c r="M3506" s="7">
        <f>SUM(Table1[[#This Row],[Profit]]/Table1[[#This Row],[Sales]])</f>
        <v>0.16004132965958581</v>
      </c>
      <c r="N3506">
        <f>SUM(Table1[[#This Row],[Sales]]*Table1[[#This Row],[Quantity]])</f>
        <v>900.08</v>
      </c>
    </row>
    <row r="3507" spans="1:14" x14ac:dyDescent="0.3">
      <c r="A3507" t="s">
        <v>3187</v>
      </c>
      <c r="B3507" s="1">
        <v>42175</v>
      </c>
      <c r="C3507" t="s">
        <v>3188</v>
      </c>
      <c r="D3507" t="s">
        <v>3189</v>
      </c>
      <c r="E3507" t="s">
        <v>3</v>
      </c>
      <c r="F3507" t="s">
        <v>40</v>
      </c>
      <c r="G3507" t="s">
        <v>25</v>
      </c>
      <c r="H3507" t="s">
        <v>26</v>
      </c>
      <c r="I3507">
        <v>201.584</v>
      </c>
      <c r="J3507">
        <v>9</v>
      </c>
      <c r="K3507">
        <v>0.2</v>
      </c>
      <c r="L3507">
        <v>8.35</v>
      </c>
      <c r="M3507" s="7">
        <f>SUM(Table1[[#This Row],[Profit]]/Table1[[#This Row],[Sales]])</f>
        <v>4.1421938249067383E-2</v>
      </c>
      <c r="N3507">
        <f>SUM(Table1[[#This Row],[Sales]]*Table1[[#This Row],[Quantity]])</f>
        <v>1814.2560000000001</v>
      </c>
    </row>
    <row r="3508" spans="1:14" x14ac:dyDescent="0.3">
      <c r="A3508" t="s">
        <v>3187</v>
      </c>
      <c r="B3508" s="1">
        <v>42175</v>
      </c>
      <c r="C3508" t="s">
        <v>3188</v>
      </c>
      <c r="D3508" t="s">
        <v>3189</v>
      </c>
      <c r="E3508" t="s">
        <v>3</v>
      </c>
      <c r="F3508" t="s">
        <v>40</v>
      </c>
      <c r="G3508" t="s">
        <v>13</v>
      </c>
      <c r="H3508" t="s">
        <v>27</v>
      </c>
      <c r="I3508">
        <v>3.3919999999999999</v>
      </c>
      <c r="J3508">
        <v>9</v>
      </c>
      <c r="K3508">
        <v>0.15</v>
      </c>
      <c r="L3508">
        <v>0.82</v>
      </c>
      <c r="M3508" s="7">
        <f>SUM(Table1[[#This Row],[Profit]]/Table1[[#This Row],[Sales]])</f>
        <v>0.24174528301886791</v>
      </c>
      <c r="N3508">
        <f>SUM(Table1[[#This Row],[Sales]]*Table1[[#This Row],[Quantity]])</f>
        <v>30.527999999999999</v>
      </c>
    </row>
    <row r="3509" spans="1:14" x14ac:dyDescent="0.3">
      <c r="A3509" t="s">
        <v>3187</v>
      </c>
      <c r="B3509" s="1">
        <v>42175</v>
      </c>
      <c r="C3509" t="s">
        <v>3188</v>
      </c>
      <c r="D3509" t="s">
        <v>3189</v>
      </c>
      <c r="E3509" t="s">
        <v>3</v>
      </c>
      <c r="F3509" t="s">
        <v>40</v>
      </c>
      <c r="G3509" t="s">
        <v>5</v>
      </c>
      <c r="H3509" t="s">
        <v>6</v>
      </c>
      <c r="I3509">
        <v>193.06559999999999</v>
      </c>
      <c r="J3509">
        <v>9</v>
      </c>
      <c r="K3509">
        <v>0.15</v>
      </c>
      <c r="L3509">
        <v>9.41</v>
      </c>
      <c r="M3509" s="7">
        <f>SUM(Table1[[#This Row],[Profit]]/Table1[[#This Row],[Sales]])</f>
        <v>4.8739910165249534E-2</v>
      </c>
      <c r="N3509">
        <f>SUM(Table1[[#This Row],[Sales]]*Table1[[#This Row],[Quantity]])</f>
        <v>1737.5903999999998</v>
      </c>
    </row>
    <row r="3510" spans="1:14" x14ac:dyDescent="0.3">
      <c r="A3510" t="s">
        <v>3187</v>
      </c>
      <c r="B3510" s="1">
        <v>42175</v>
      </c>
      <c r="C3510" t="s">
        <v>3188</v>
      </c>
      <c r="D3510" t="s">
        <v>3189</v>
      </c>
      <c r="E3510" t="s">
        <v>3</v>
      </c>
      <c r="F3510" t="s">
        <v>40</v>
      </c>
      <c r="G3510" t="s">
        <v>13</v>
      </c>
      <c r="H3510" t="s">
        <v>32</v>
      </c>
      <c r="I3510">
        <v>15.552</v>
      </c>
      <c r="J3510">
        <v>1</v>
      </c>
      <c r="K3510">
        <v>0.05</v>
      </c>
      <c r="L3510">
        <v>1.1299999999999999</v>
      </c>
      <c r="M3510" s="7">
        <f>SUM(Table1[[#This Row],[Profit]]/Table1[[#This Row],[Sales]])</f>
        <v>7.2659465020576131E-2</v>
      </c>
      <c r="N3510">
        <f>SUM(Table1[[#This Row],[Sales]]*Table1[[#This Row],[Quantity]])</f>
        <v>15.552</v>
      </c>
    </row>
    <row r="3511" spans="1:14" x14ac:dyDescent="0.3">
      <c r="A3511" t="s">
        <v>3187</v>
      </c>
      <c r="B3511" s="1">
        <v>42175</v>
      </c>
      <c r="C3511" t="s">
        <v>3188</v>
      </c>
      <c r="D3511" t="s">
        <v>3189</v>
      </c>
      <c r="E3511" t="s">
        <v>3</v>
      </c>
      <c r="F3511" t="s">
        <v>40</v>
      </c>
      <c r="G3511" t="s">
        <v>13</v>
      </c>
      <c r="H3511" t="s">
        <v>32</v>
      </c>
      <c r="I3511">
        <v>11.648</v>
      </c>
      <c r="J3511">
        <v>4</v>
      </c>
      <c r="K3511">
        <v>0.15</v>
      </c>
      <c r="L3511">
        <v>0.98</v>
      </c>
      <c r="M3511" s="7">
        <f>SUM(Table1[[#This Row],[Profit]]/Table1[[#This Row],[Sales]])</f>
        <v>8.4134615384615391E-2</v>
      </c>
      <c r="N3511">
        <f>SUM(Table1[[#This Row],[Sales]]*Table1[[#This Row],[Quantity]])</f>
        <v>46.591999999999999</v>
      </c>
    </row>
    <row r="3512" spans="1:14" x14ac:dyDescent="0.3">
      <c r="A3512" t="s">
        <v>3187</v>
      </c>
      <c r="B3512" s="1">
        <v>42175</v>
      </c>
      <c r="C3512" t="s">
        <v>3188</v>
      </c>
      <c r="D3512" t="s">
        <v>3189</v>
      </c>
      <c r="E3512" t="s">
        <v>3</v>
      </c>
      <c r="F3512" t="s">
        <v>40</v>
      </c>
      <c r="G3512" t="s">
        <v>25</v>
      </c>
      <c r="H3512" t="s">
        <v>265</v>
      </c>
      <c r="I3512">
        <v>418.8</v>
      </c>
      <c r="J3512">
        <v>10</v>
      </c>
      <c r="K3512">
        <v>0.25</v>
      </c>
      <c r="L3512">
        <v>49.59</v>
      </c>
      <c r="M3512" s="7">
        <f>SUM(Table1[[#This Row],[Profit]]/Table1[[#This Row],[Sales]])</f>
        <v>0.11840974212034384</v>
      </c>
      <c r="N3512">
        <f>SUM(Table1[[#This Row],[Sales]]*Table1[[#This Row],[Quantity]])</f>
        <v>4188</v>
      </c>
    </row>
    <row r="3513" spans="1:14" x14ac:dyDescent="0.3">
      <c r="A3513" t="s">
        <v>3187</v>
      </c>
      <c r="B3513" s="1">
        <v>42175</v>
      </c>
      <c r="C3513" t="s">
        <v>3188</v>
      </c>
      <c r="D3513" t="s">
        <v>3189</v>
      </c>
      <c r="E3513" t="s">
        <v>3</v>
      </c>
      <c r="F3513" t="s">
        <v>40</v>
      </c>
      <c r="G3513" t="s">
        <v>13</v>
      </c>
      <c r="H3513" t="s">
        <v>19</v>
      </c>
      <c r="I3513">
        <v>509.488</v>
      </c>
      <c r="J3513">
        <v>6</v>
      </c>
      <c r="K3513">
        <v>0.1</v>
      </c>
      <c r="L3513">
        <v>96.99</v>
      </c>
      <c r="M3513" s="7">
        <f>SUM(Table1[[#This Row],[Profit]]/Table1[[#This Row],[Sales]])</f>
        <v>0.19036758471249568</v>
      </c>
      <c r="N3513">
        <f>SUM(Table1[[#This Row],[Sales]]*Table1[[#This Row],[Quantity]])</f>
        <v>3056.9279999999999</v>
      </c>
    </row>
    <row r="3514" spans="1:14" x14ac:dyDescent="0.3">
      <c r="A3514" t="s">
        <v>3190</v>
      </c>
      <c r="B3514" s="1">
        <v>43347</v>
      </c>
      <c r="C3514" t="s">
        <v>1009</v>
      </c>
      <c r="D3514" t="s">
        <v>1010</v>
      </c>
      <c r="E3514" t="s">
        <v>11</v>
      </c>
      <c r="F3514" t="s">
        <v>40</v>
      </c>
      <c r="G3514" t="s">
        <v>5</v>
      </c>
      <c r="H3514" t="s">
        <v>6</v>
      </c>
      <c r="I3514">
        <v>825.17399999999998</v>
      </c>
      <c r="J3514">
        <v>2</v>
      </c>
      <c r="K3514">
        <v>0</v>
      </c>
      <c r="L3514">
        <v>44</v>
      </c>
      <c r="M3514" s="7">
        <f>SUM(Table1[[#This Row],[Profit]]/Table1[[#This Row],[Sales]])</f>
        <v>5.3322087220392306E-2</v>
      </c>
      <c r="N3514">
        <f>SUM(Table1[[#This Row],[Sales]]*Table1[[#This Row],[Quantity]])</f>
        <v>1650.348</v>
      </c>
    </row>
    <row r="3515" spans="1:14" x14ac:dyDescent="0.3">
      <c r="A3515" t="s">
        <v>3190</v>
      </c>
      <c r="B3515" s="1">
        <v>43347</v>
      </c>
      <c r="C3515" t="s">
        <v>1009</v>
      </c>
      <c r="D3515" t="s">
        <v>1010</v>
      </c>
      <c r="E3515" t="s">
        <v>11</v>
      </c>
      <c r="F3515" t="s">
        <v>40</v>
      </c>
      <c r="G3515" t="s">
        <v>13</v>
      </c>
      <c r="H3515" t="s">
        <v>32</v>
      </c>
      <c r="I3515">
        <v>17.760000000000002</v>
      </c>
      <c r="J3515">
        <v>2</v>
      </c>
      <c r="K3515">
        <v>0.15</v>
      </c>
      <c r="L3515">
        <v>3.54</v>
      </c>
      <c r="M3515" s="7">
        <f>SUM(Table1[[#This Row],[Profit]]/Table1[[#This Row],[Sales]])</f>
        <v>0.19932432432432431</v>
      </c>
      <c r="N3515">
        <f>SUM(Table1[[#This Row],[Sales]]*Table1[[#This Row],[Quantity]])</f>
        <v>35.520000000000003</v>
      </c>
    </row>
    <row r="3516" spans="1:14" x14ac:dyDescent="0.3">
      <c r="A3516" t="s">
        <v>3190</v>
      </c>
      <c r="B3516" s="1">
        <v>43347</v>
      </c>
      <c r="C3516" t="s">
        <v>1009</v>
      </c>
      <c r="D3516" t="s">
        <v>1010</v>
      </c>
      <c r="E3516" t="s">
        <v>11</v>
      </c>
      <c r="F3516" t="s">
        <v>40</v>
      </c>
      <c r="G3516" t="s">
        <v>13</v>
      </c>
      <c r="H3516" t="s">
        <v>24</v>
      </c>
      <c r="I3516">
        <v>6.9119999999999999</v>
      </c>
      <c r="J3516">
        <v>3</v>
      </c>
      <c r="K3516">
        <v>0.2</v>
      </c>
      <c r="L3516">
        <v>0.23</v>
      </c>
      <c r="M3516" s="7">
        <f>SUM(Table1[[#This Row],[Profit]]/Table1[[#This Row],[Sales]])</f>
        <v>3.3275462962962965E-2</v>
      </c>
      <c r="N3516">
        <f>SUM(Table1[[#This Row],[Sales]]*Table1[[#This Row],[Quantity]])</f>
        <v>20.736000000000001</v>
      </c>
    </row>
    <row r="3517" spans="1:14" x14ac:dyDescent="0.3">
      <c r="A3517" t="s">
        <v>3191</v>
      </c>
      <c r="B3517" s="1">
        <v>43089</v>
      </c>
      <c r="C3517" t="s">
        <v>2133</v>
      </c>
      <c r="D3517" t="s">
        <v>2134</v>
      </c>
      <c r="E3517" t="s">
        <v>3</v>
      </c>
      <c r="F3517" t="s">
        <v>4</v>
      </c>
      <c r="G3517" t="s">
        <v>25</v>
      </c>
      <c r="H3517" t="s">
        <v>63</v>
      </c>
      <c r="I3517">
        <v>66.3</v>
      </c>
      <c r="J3517">
        <v>10</v>
      </c>
      <c r="K3517">
        <v>0.25</v>
      </c>
      <c r="L3517">
        <v>3.26</v>
      </c>
      <c r="M3517" s="7">
        <f>SUM(Table1[[#This Row],[Profit]]/Table1[[#This Row],[Sales]])</f>
        <v>4.9170437405731522E-2</v>
      </c>
      <c r="N3517">
        <f>SUM(Table1[[#This Row],[Sales]]*Table1[[#This Row],[Quantity]])</f>
        <v>663</v>
      </c>
    </row>
    <row r="3518" spans="1:14" x14ac:dyDescent="0.3">
      <c r="A3518" t="s">
        <v>3192</v>
      </c>
      <c r="B3518" s="1">
        <v>42956</v>
      </c>
      <c r="C3518" t="s">
        <v>227</v>
      </c>
      <c r="D3518" t="s">
        <v>228</v>
      </c>
      <c r="E3518" t="s">
        <v>3</v>
      </c>
      <c r="F3518" t="s">
        <v>4</v>
      </c>
      <c r="G3518" t="s">
        <v>13</v>
      </c>
      <c r="H3518" t="s">
        <v>32</v>
      </c>
      <c r="I3518">
        <v>30.815999999999999</v>
      </c>
      <c r="J3518">
        <v>2</v>
      </c>
      <c r="K3518">
        <v>0.15</v>
      </c>
      <c r="L3518">
        <v>2.64</v>
      </c>
      <c r="M3518" s="7">
        <f>SUM(Table1[[#This Row],[Profit]]/Table1[[#This Row],[Sales]])</f>
        <v>8.5669781931464184E-2</v>
      </c>
      <c r="N3518">
        <f>SUM(Table1[[#This Row],[Sales]]*Table1[[#This Row],[Quantity]])</f>
        <v>61.631999999999998</v>
      </c>
    </row>
    <row r="3519" spans="1:14" x14ac:dyDescent="0.3">
      <c r="A3519" t="s">
        <v>3192</v>
      </c>
      <c r="B3519" s="1">
        <v>42956</v>
      </c>
      <c r="C3519" t="s">
        <v>227</v>
      </c>
      <c r="D3519" t="s">
        <v>228</v>
      </c>
      <c r="E3519" t="s">
        <v>3</v>
      </c>
      <c r="F3519" t="s">
        <v>4</v>
      </c>
      <c r="G3519" t="s">
        <v>25</v>
      </c>
      <c r="H3519" t="s">
        <v>26</v>
      </c>
      <c r="I3519">
        <v>44.783999999999999</v>
      </c>
      <c r="J3519">
        <v>10</v>
      </c>
      <c r="K3519">
        <v>0.2</v>
      </c>
      <c r="L3519">
        <v>3.27</v>
      </c>
      <c r="M3519" s="7">
        <f>SUM(Table1[[#This Row],[Profit]]/Table1[[#This Row],[Sales]])</f>
        <v>7.3017148981779204E-2</v>
      </c>
      <c r="N3519">
        <f>SUM(Table1[[#This Row],[Sales]]*Table1[[#This Row],[Quantity]])</f>
        <v>447.84</v>
      </c>
    </row>
    <row r="3520" spans="1:14" x14ac:dyDescent="0.3">
      <c r="A3520" t="s">
        <v>3192</v>
      </c>
      <c r="B3520" s="1">
        <v>42956</v>
      </c>
      <c r="C3520" t="s">
        <v>227</v>
      </c>
      <c r="D3520" t="s">
        <v>228</v>
      </c>
      <c r="E3520" t="s">
        <v>3</v>
      </c>
      <c r="F3520" t="s">
        <v>4</v>
      </c>
      <c r="G3520" t="s">
        <v>13</v>
      </c>
      <c r="H3520" t="s">
        <v>28</v>
      </c>
      <c r="I3520">
        <v>569.53599999999994</v>
      </c>
      <c r="J3520">
        <v>7</v>
      </c>
      <c r="K3520">
        <v>0.05</v>
      </c>
      <c r="L3520">
        <v>128.19999999999999</v>
      </c>
      <c r="M3520" s="7">
        <f>SUM(Table1[[#This Row],[Profit]]/Table1[[#This Row],[Sales]])</f>
        <v>0.22509551635015171</v>
      </c>
      <c r="N3520">
        <f>SUM(Table1[[#This Row],[Sales]]*Table1[[#This Row],[Quantity]])</f>
        <v>3986.7519999999995</v>
      </c>
    </row>
    <row r="3521" spans="1:14" x14ac:dyDescent="0.3">
      <c r="A3521" t="s">
        <v>3193</v>
      </c>
      <c r="B3521" s="1">
        <v>42543</v>
      </c>
      <c r="C3521" t="s">
        <v>2869</v>
      </c>
      <c r="D3521" t="s">
        <v>2870</v>
      </c>
      <c r="E3521" t="s">
        <v>39</v>
      </c>
      <c r="F3521" t="s">
        <v>40</v>
      </c>
      <c r="G3521" t="s">
        <v>5</v>
      </c>
      <c r="H3521" t="s">
        <v>18</v>
      </c>
      <c r="I3521">
        <v>796.42499999999995</v>
      </c>
      <c r="J3521">
        <v>10</v>
      </c>
      <c r="K3521">
        <v>0.1</v>
      </c>
      <c r="L3521">
        <v>24.08</v>
      </c>
      <c r="M3521" s="7">
        <f>SUM(Table1[[#This Row],[Profit]]/Table1[[#This Row],[Sales]])</f>
        <v>3.0235113161942429E-2</v>
      </c>
      <c r="N3521">
        <f>SUM(Table1[[#This Row],[Sales]]*Table1[[#This Row],[Quantity]])</f>
        <v>7964.25</v>
      </c>
    </row>
    <row r="3522" spans="1:14" x14ac:dyDescent="0.3">
      <c r="A3522" t="s">
        <v>3194</v>
      </c>
      <c r="B3522" s="1">
        <v>42470</v>
      </c>
      <c r="C3522" t="s">
        <v>2891</v>
      </c>
      <c r="D3522" t="s">
        <v>2892</v>
      </c>
      <c r="E3522" t="s">
        <v>11</v>
      </c>
      <c r="F3522" t="s">
        <v>12</v>
      </c>
      <c r="G3522" t="s">
        <v>13</v>
      </c>
      <c r="H3522" t="s">
        <v>27</v>
      </c>
      <c r="I3522">
        <v>12.832000000000001</v>
      </c>
      <c r="J3522">
        <v>9</v>
      </c>
      <c r="K3522">
        <v>0.1</v>
      </c>
      <c r="L3522">
        <v>0.89</v>
      </c>
      <c r="M3522" s="7">
        <f>SUM(Table1[[#This Row],[Profit]]/Table1[[#This Row],[Sales]])</f>
        <v>6.9357855361596013E-2</v>
      </c>
      <c r="N3522">
        <f>SUM(Table1[[#This Row],[Sales]]*Table1[[#This Row],[Quantity]])</f>
        <v>115.488</v>
      </c>
    </row>
    <row r="3523" spans="1:14" x14ac:dyDescent="0.3">
      <c r="A3523" t="s">
        <v>3195</v>
      </c>
      <c r="B3523" s="1">
        <v>43060</v>
      </c>
      <c r="C3523" t="s">
        <v>2763</v>
      </c>
      <c r="D3523" t="s">
        <v>2764</v>
      </c>
      <c r="E3523" t="s">
        <v>11</v>
      </c>
      <c r="F3523" t="s">
        <v>40</v>
      </c>
      <c r="G3523" t="s">
        <v>13</v>
      </c>
      <c r="H3523" t="s">
        <v>32</v>
      </c>
      <c r="I3523">
        <v>40.46</v>
      </c>
      <c r="J3523">
        <v>4</v>
      </c>
      <c r="K3523">
        <v>0.05</v>
      </c>
      <c r="L3523">
        <v>1.64</v>
      </c>
      <c r="M3523" s="7">
        <f>SUM(Table1[[#This Row],[Profit]]/Table1[[#This Row],[Sales]])</f>
        <v>4.0533860603064749E-2</v>
      </c>
      <c r="N3523">
        <f>SUM(Table1[[#This Row],[Sales]]*Table1[[#This Row],[Quantity]])</f>
        <v>161.84</v>
      </c>
    </row>
    <row r="3524" spans="1:14" x14ac:dyDescent="0.3">
      <c r="A3524" t="s">
        <v>3195</v>
      </c>
      <c r="B3524" s="1">
        <v>43060</v>
      </c>
      <c r="C3524" t="s">
        <v>2763</v>
      </c>
      <c r="D3524" t="s">
        <v>2764</v>
      </c>
      <c r="E3524" t="s">
        <v>11</v>
      </c>
      <c r="F3524" t="s">
        <v>40</v>
      </c>
      <c r="G3524" t="s">
        <v>25</v>
      </c>
      <c r="H3524" t="s">
        <v>26</v>
      </c>
      <c r="I3524">
        <v>404.94</v>
      </c>
      <c r="J3524">
        <v>9</v>
      </c>
      <c r="K3524">
        <v>0.2</v>
      </c>
      <c r="L3524">
        <v>74.739999999999995</v>
      </c>
      <c r="M3524" s="7">
        <f>SUM(Table1[[#This Row],[Profit]]/Table1[[#This Row],[Sales]])</f>
        <v>0.18457055366227093</v>
      </c>
      <c r="N3524">
        <f>SUM(Table1[[#This Row],[Sales]]*Table1[[#This Row],[Quantity]])</f>
        <v>3644.46</v>
      </c>
    </row>
    <row r="3525" spans="1:14" x14ac:dyDescent="0.3">
      <c r="A3525" t="s">
        <v>3196</v>
      </c>
      <c r="B3525" s="1">
        <v>42983</v>
      </c>
      <c r="C3525" t="s">
        <v>1818</v>
      </c>
      <c r="D3525" t="s">
        <v>1819</v>
      </c>
      <c r="E3525" t="s">
        <v>11</v>
      </c>
      <c r="F3525" t="s">
        <v>12</v>
      </c>
      <c r="G3525" t="s">
        <v>25</v>
      </c>
      <c r="H3525" t="s">
        <v>63</v>
      </c>
      <c r="I3525">
        <v>116</v>
      </c>
      <c r="J3525">
        <v>2</v>
      </c>
      <c r="K3525">
        <v>0.25</v>
      </c>
      <c r="L3525">
        <v>25.63</v>
      </c>
      <c r="M3525" s="7">
        <f>SUM(Table1[[#This Row],[Profit]]/Table1[[#This Row],[Sales]])</f>
        <v>0.22094827586206894</v>
      </c>
      <c r="N3525">
        <f>SUM(Table1[[#This Row],[Sales]]*Table1[[#This Row],[Quantity]])</f>
        <v>232</v>
      </c>
    </row>
    <row r="3526" spans="1:14" x14ac:dyDescent="0.3">
      <c r="A3526" t="s">
        <v>3197</v>
      </c>
      <c r="B3526" s="1">
        <v>43063</v>
      </c>
      <c r="C3526" t="s">
        <v>2692</v>
      </c>
      <c r="D3526" t="s">
        <v>2693</v>
      </c>
      <c r="E3526" t="s">
        <v>3</v>
      </c>
      <c r="F3526" t="s">
        <v>40</v>
      </c>
      <c r="G3526" t="s">
        <v>25</v>
      </c>
      <c r="H3526" t="s">
        <v>26</v>
      </c>
      <c r="I3526">
        <v>657.55200000000002</v>
      </c>
      <c r="J3526">
        <v>3</v>
      </c>
      <c r="K3526">
        <v>0.05</v>
      </c>
      <c r="L3526">
        <v>131.44</v>
      </c>
      <c r="M3526" s="7">
        <f>SUM(Table1[[#This Row],[Profit]]/Table1[[#This Row],[Sales]])</f>
        <v>0.19989293622405527</v>
      </c>
      <c r="N3526">
        <f>SUM(Table1[[#This Row],[Sales]]*Table1[[#This Row],[Quantity]])</f>
        <v>1972.6559999999999</v>
      </c>
    </row>
    <row r="3527" spans="1:14" x14ac:dyDescent="0.3">
      <c r="A3527" t="s">
        <v>3198</v>
      </c>
      <c r="B3527" s="1">
        <v>43444</v>
      </c>
      <c r="C3527" t="s">
        <v>3199</v>
      </c>
      <c r="D3527" t="s">
        <v>3200</v>
      </c>
      <c r="E3527" t="s">
        <v>39</v>
      </c>
      <c r="F3527" t="s">
        <v>4</v>
      </c>
      <c r="G3527" t="s">
        <v>25</v>
      </c>
      <c r="H3527" t="s">
        <v>63</v>
      </c>
      <c r="I3527">
        <v>599.97</v>
      </c>
      <c r="J3527">
        <v>3</v>
      </c>
      <c r="K3527">
        <v>0</v>
      </c>
      <c r="L3527">
        <v>118.51</v>
      </c>
      <c r="M3527" s="7">
        <f>SUM(Table1[[#This Row],[Profit]]/Table1[[#This Row],[Sales]])</f>
        <v>0.19752654299381636</v>
      </c>
      <c r="N3527">
        <f>SUM(Table1[[#This Row],[Sales]]*Table1[[#This Row],[Quantity]])</f>
        <v>1799.91</v>
      </c>
    </row>
    <row r="3528" spans="1:14" x14ac:dyDescent="0.3">
      <c r="A3528" t="s">
        <v>3198</v>
      </c>
      <c r="B3528" s="1">
        <v>43444</v>
      </c>
      <c r="C3528" t="s">
        <v>3199</v>
      </c>
      <c r="D3528" t="s">
        <v>3200</v>
      </c>
      <c r="E3528" t="s">
        <v>39</v>
      </c>
      <c r="F3528" t="s">
        <v>4</v>
      </c>
      <c r="G3528" t="s">
        <v>25</v>
      </c>
      <c r="H3528" t="s">
        <v>26</v>
      </c>
      <c r="I3528">
        <v>38.97</v>
      </c>
      <c r="J3528">
        <v>2</v>
      </c>
      <c r="K3528">
        <v>0.2</v>
      </c>
      <c r="L3528">
        <v>8.4600000000000009</v>
      </c>
      <c r="M3528" s="7">
        <f>SUM(Table1[[#This Row],[Profit]]/Table1[[#This Row],[Sales]])</f>
        <v>0.21709006928406469</v>
      </c>
      <c r="N3528">
        <f>SUM(Table1[[#This Row],[Sales]]*Table1[[#This Row],[Quantity]])</f>
        <v>77.94</v>
      </c>
    </row>
    <row r="3529" spans="1:14" x14ac:dyDescent="0.3">
      <c r="A3529" t="s">
        <v>3198</v>
      </c>
      <c r="B3529" s="1">
        <v>43444</v>
      </c>
      <c r="C3529" t="s">
        <v>3199</v>
      </c>
      <c r="D3529" t="s">
        <v>3200</v>
      </c>
      <c r="E3529" t="s">
        <v>39</v>
      </c>
      <c r="F3529" t="s">
        <v>4</v>
      </c>
      <c r="G3529" t="s">
        <v>13</v>
      </c>
      <c r="H3529" t="s">
        <v>27</v>
      </c>
      <c r="I3529">
        <v>45.84</v>
      </c>
      <c r="J3529">
        <v>1</v>
      </c>
      <c r="K3529">
        <v>0.25</v>
      </c>
      <c r="L3529">
        <v>1.78</v>
      </c>
      <c r="M3529" s="7">
        <f>SUM(Table1[[#This Row],[Profit]]/Table1[[#This Row],[Sales]])</f>
        <v>3.883071553228621E-2</v>
      </c>
      <c r="N3529">
        <f>SUM(Table1[[#This Row],[Sales]]*Table1[[#This Row],[Quantity]])</f>
        <v>45.84</v>
      </c>
    </row>
    <row r="3530" spans="1:14" x14ac:dyDescent="0.3">
      <c r="A3530" t="s">
        <v>3201</v>
      </c>
      <c r="B3530" s="1">
        <v>42910</v>
      </c>
      <c r="C3530" t="s">
        <v>719</v>
      </c>
      <c r="D3530" t="s">
        <v>720</v>
      </c>
      <c r="E3530" t="s">
        <v>3</v>
      </c>
      <c r="F3530" t="s">
        <v>12</v>
      </c>
      <c r="G3530" t="s">
        <v>25</v>
      </c>
      <c r="H3530" t="s">
        <v>26</v>
      </c>
      <c r="I3530">
        <v>38.24</v>
      </c>
      <c r="J3530">
        <v>2</v>
      </c>
      <c r="K3530">
        <v>0.25</v>
      </c>
      <c r="L3530">
        <v>0.38</v>
      </c>
      <c r="M3530" s="7">
        <f>SUM(Table1[[#This Row],[Profit]]/Table1[[#This Row],[Sales]])</f>
        <v>9.9372384937238493E-3</v>
      </c>
      <c r="N3530">
        <f>SUM(Table1[[#This Row],[Sales]]*Table1[[#This Row],[Quantity]])</f>
        <v>76.48</v>
      </c>
    </row>
    <row r="3531" spans="1:14" x14ac:dyDescent="0.3">
      <c r="A3531" t="s">
        <v>3202</v>
      </c>
      <c r="B3531" s="1">
        <v>42630</v>
      </c>
      <c r="C3531" t="s">
        <v>2302</v>
      </c>
      <c r="D3531" t="s">
        <v>2303</v>
      </c>
      <c r="E3531" t="s">
        <v>3</v>
      </c>
      <c r="F3531" t="s">
        <v>4</v>
      </c>
      <c r="G3531" t="s">
        <v>25</v>
      </c>
      <c r="H3531" t="s">
        <v>63</v>
      </c>
      <c r="I3531">
        <v>87.168000000000006</v>
      </c>
      <c r="J3531">
        <v>2</v>
      </c>
      <c r="K3531">
        <v>0.05</v>
      </c>
      <c r="L3531">
        <v>14.16</v>
      </c>
      <c r="M3531" s="7">
        <f>SUM(Table1[[#This Row],[Profit]]/Table1[[#This Row],[Sales]])</f>
        <v>0.16244493392070483</v>
      </c>
      <c r="N3531">
        <f>SUM(Table1[[#This Row],[Sales]]*Table1[[#This Row],[Quantity]])</f>
        <v>174.33600000000001</v>
      </c>
    </row>
    <row r="3532" spans="1:14" x14ac:dyDescent="0.3">
      <c r="A3532" t="s">
        <v>3203</v>
      </c>
      <c r="B3532" s="1">
        <v>42874</v>
      </c>
      <c r="C3532" t="s">
        <v>1957</v>
      </c>
      <c r="D3532" t="s">
        <v>1958</v>
      </c>
      <c r="E3532" t="s">
        <v>11</v>
      </c>
      <c r="F3532" t="s">
        <v>40</v>
      </c>
      <c r="G3532" t="s">
        <v>13</v>
      </c>
      <c r="H3532" t="s">
        <v>24</v>
      </c>
      <c r="I3532">
        <v>21.4</v>
      </c>
      <c r="J3532">
        <v>4</v>
      </c>
      <c r="K3532">
        <v>0.2</v>
      </c>
      <c r="L3532">
        <v>1.18</v>
      </c>
      <c r="M3532" s="7">
        <f>SUM(Table1[[#This Row],[Profit]]/Table1[[#This Row],[Sales]])</f>
        <v>5.5140186915887852E-2</v>
      </c>
      <c r="N3532">
        <f>SUM(Table1[[#This Row],[Sales]]*Table1[[#This Row],[Quantity]])</f>
        <v>85.6</v>
      </c>
    </row>
    <row r="3533" spans="1:14" x14ac:dyDescent="0.3">
      <c r="A3533" t="s">
        <v>3204</v>
      </c>
      <c r="B3533" s="1">
        <v>42883</v>
      </c>
      <c r="C3533" t="s">
        <v>2078</v>
      </c>
      <c r="D3533" t="s">
        <v>2079</v>
      </c>
      <c r="E3533" t="s">
        <v>11</v>
      </c>
      <c r="F3533" t="s">
        <v>56</v>
      </c>
      <c r="G3533" t="s">
        <v>13</v>
      </c>
      <c r="H3533" t="s">
        <v>216</v>
      </c>
      <c r="I3533">
        <v>54.9</v>
      </c>
      <c r="J3533">
        <v>1</v>
      </c>
      <c r="K3533">
        <v>0.2</v>
      </c>
      <c r="L3533">
        <v>5.64</v>
      </c>
      <c r="M3533" s="7">
        <f>SUM(Table1[[#This Row],[Profit]]/Table1[[#This Row],[Sales]])</f>
        <v>0.10273224043715846</v>
      </c>
      <c r="N3533">
        <f>SUM(Table1[[#This Row],[Sales]]*Table1[[#This Row],[Quantity]])</f>
        <v>54.9</v>
      </c>
    </row>
    <row r="3534" spans="1:14" x14ac:dyDescent="0.3">
      <c r="A3534" t="s">
        <v>3205</v>
      </c>
      <c r="B3534" s="1">
        <v>42112</v>
      </c>
      <c r="C3534" t="s">
        <v>829</v>
      </c>
      <c r="D3534" t="s">
        <v>830</v>
      </c>
      <c r="E3534" t="s">
        <v>3</v>
      </c>
      <c r="F3534" t="s">
        <v>12</v>
      </c>
      <c r="G3534" t="s">
        <v>25</v>
      </c>
      <c r="H3534" t="s">
        <v>265</v>
      </c>
      <c r="I3534">
        <v>287.96800000000002</v>
      </c>
      <c r="J3534">
        <v>1</v>
      </c>
      <c r="K3534">
        <v>0.2</v>
      </c>
      <c r="L3534">
        <v>29.97</v>
      </c>
      <c r="M3534" s="7">
        <f>SUM(Table1[[#This Row],[Profit]]/Table1[[#This Row],[Sales]])</f>
        <v>0.10407406378486497</v>
      </c>
      <c r="N3534">
        <f>SUM(Table1[[#This Row],[Sales]]*Table1[[#This Row],[Quantity]])</f>
        <v>287.96800000000002</v>
      </c>
    </row>
    <row r="3535" spans="1:14" x14ac:dyDescent="0.3">
      <c r="A3535" t="s">
        <v>3205</v>
      </c>
      <c r="B3535" s="1">
        <v>42112</v>
      </c>
      <c r="C3535" t="s">
        <v>829</v>
      </c>
      <c r="D3535" t="s">
        <v>830</v>
      </c>
      <c r="E3535" t="s">
        <v>3</v>
      </c>
      <c r="F3535" t="s">
        <v>12</v>
      </c>
      <c r="G3535" t="s">
        <v>13</v>
      </c>
      <c r="H3535" t="s">
        <v>24</v>
      </c>
      <c r="I3535">
        <v>13.12</v>
      </c>
      <c r="J3535">
        <v>10</v>
      </c>
      <c r="K3535">
        <v>0.2</v>
      </c>
      <c r="L3535">
        <v>0.91</v>
      </c>
      <c r="M3535" s="7">
        <f>SUM(Table1[[#This Row],[Profit]]/Table1[[#This Row],[Sales]])</f>
        <v>6.9359756097560982E-2</v>
      </c>
      <c r="N3535">
        <f>SUM(Table1[[#This Row],[Sales]]*Table1[[#This Row],[Quantity]])</f>
        <v>131.19999999999999</v>
      </c>
    </row>
    <row r="3536" spans="1:14" x14ac:dyDescent="0.3">
      <c r="A3536" t="s">
        <v>3205</v>
      </c>
      <c r="B3536" s="1">
        <v>42112</v>
      </c>
      <c r="C3536" t="s">
        <v>829</v>
      </c>
      <c r="D3536" t="s">
        <v>830</v>
      </c>
      <c r="E3536" t="s">
        <v>3</v>
      </c>
      <c r="F3536" t="s">
        <v>12</v>
      </c>
      <c r="G3536" t="s">
        <v>13</v>
      </c>
      <c r="H3536" t="s">
        <v>24</v>
      </c>
      <c r="I3536">
        <v>10.75</v>
      </c>
      <c r="J3536">
        <v>1</v>
      </c>
      <c r="K3536">
        <v>0.25</v>
      </c>
      <c r="L3536">
        <v>1.04</v>
      </c>
      <c r="M3536" s="7">
        <f>SUM(Table1[[#This Row],[Profit]]/Table1[[#This Row],[Sales]])</f>
        <v>9.6744186046511638E-2</v>
      </c>
      <c r="N3536">
        <f>SUM(Table1[[#This Row],[Sales]]*Table1[[#This Row],[Quantity]])</f>
        <v>10.75</v>
      </c>
    </row>
    <row r="3537" spans="1:14" x14ac:dyDescent="0.3">
      <c r="A3537" t="s">
        <v>3205</v>
      </c>
      <c r="B3537" s="1">
        <v>42112</v>
      </c>
      <c r="C3537" t="s">
        <v>829</v>
      </c>
      <c r="D3537" t="s">
        <v>830</v>
      </c>
      <c r="E3537" t="s">
        <v>3</v>
      </c>
      <c r="F3537" t="s">
        <v>12</v>
      </c>
      <c r="G3537" t="s">
        <v>13</v>
      </c>
      <c r="H3537" t="s">
        <v>101</v>
      </c>
      <c r="I3537">
        <v>11.62</v>
      </c>
      <c r="J3537">
        <v>1</v>
      </c>
      <c r="K3537">
        <v>0.1</v>
      </c>
      <c r="L3537">
        <v>1.34</v>
      </c>
      <c r="M3537" s="7">
        <f>SUM(Table1[[#This Row],[Profit]]/Table1[[#This Row],[Sales]])</f>
        <v>0.11531841652323581</v>
      </c>
      <c r="N3537">
        <f>SUM(Table1[[#This Row],[Sales]]*Table1[[#This Row],[Quantity]])</f>
        <v>11.62</v>
      </c>
    </row>
    <row r="3538" spans="1:14" x14ac:dyDescent="0.3">
      <c r="A3538" t="s">
        <v>3206</v>
      </c>
      <c r="B3538" s="1">
        <v>42903</v>
      </c>
      <c r="C3538" t="s">
        <v>815</v>
      </c>
      <c r="D3538" t="s">
        <v>816</v>
      </c>
      <c r="E3538" t="s">
        <v>3</v>
      </c>
      <c r="F3538" t="s">
        <v>56</v>
      </c>
      <c r="G3538" t="s">
        <v>13</v>
      </c>
      <c r="H3538" t="s">
        <v>19</v>
      </c>
      <c r="I3538">
        <v>40.74</v>
      </c>
      <c r="J3538">
        <v>1</v>
      </c>
      <c r="K3538">
        <v>0</v>
      </c>
      <c r="L3538">
        <v>3.19</v>
      </c>
      <c r="M3538" s="7">
        <f>SUM(Table1[[#This Row],[Profit]]/Table1[[#This Row],[Sales]])</f>
        <v>7.8301423662248404E-2</v>
      </c>
      <c r="N3538">
        <f>SUM(Table1[[#This Row],[Sales]]*Table1[[#This Row],[Quantity]])</f>
        <v>40.74</v>
      </c>
    </row>
    <row r="3539" spans="1:14" x14ac:dyDescent="0.3">
      <c r="A3539" t="s">
        <v>3207</v>
      </c>
      <c r="B3539" s="1">
        <v>42133</v>
      </c>
      <c r="C3539" t="s">
        <v>377</v>
      </c>
      <c r="D3539" t="s">
        <v>378</v>
      </c>
      <c r="E3539" t="s">
        <v>11</v>
      </c>
      <c r="F3539" t="s">
        <v>4</v>
      </c>
      <c r="G3539" t="s">
        <v>13</v>
      </c>
      <c r="H3539" t="s">
        <v>19</v>
      </c>
      <c r="I3539">
        <v>83.25</v>
      </c>
      <c r="J3539">
        <v>2</v>
      </c>
      <c r="K3539">
        <v>0.05</v>
      </c>
      <c r="L3539">
        <v>20.95</v>
      </c>
      <c r="M3539" s="7">
        <f>SUM(Table1[[#This Row],[Profit]]/Table1[[#This Row],[Sales]])</f>
        <v>0.25165165165165165</v>
      </c>
      <c r="N3539">
        <f>SUM(Table1[[#This Row],[Sales]]*Table1[[#This Row],[Quantity]])</f>
        <v>166.5</v>
      </c>
    </row>
    <row r="3540" spans="1:14" x14ac:dyDescent="0.3">
      <c r="A3540" t="s">
        <v>3207</v>
      </c>
      <c r="B3540" s="1">
        <v>42133</v>
      </c>
      <c r="C3540" t="s">
        <v>377</v>
      </c>
      <c r="D3540" t="s">
        <v>378</v>
      </c>
      <c r="E3540" t="s">
        <v>11</v>
      </c>
      <c r="F3540" t="s">
        <v>4</v>
      </c>
      <c r="G3540" t="s">
        <v>13</v>
      </c>
      <c r="H3540" t="s">
        <v>14</v>
      </c>
      <c r="I3540">
        <v>9.4499999999999993</v>
      </c>
      <c r="J3540">
        <v>6</v>
      </c>
      <c r="K3540">
        <v>0.25</v>
      </c>
      <c r="L3540">
        <v>1.42</v>
      </c>
      <c r="M3540" s="7">
        <f>SUM(Table1[[#This Row],[Profit]]/Table1[[#This Row],[Sales]])</f>
        <v>0.15026455026455027</v>
      </c>
      <c r="N3540">
        <f>SUM(Table1[[#This Row],[Sales]]*Table1[[#This Row],[Quantity]])</f>
        <v>56.699999999999996</v>
      </c>
    </row>
    <row r="3541" spans="1:14" x14ac:dyDescent="0.3">
      <c r="A3541" t="s">
        <v>3207</v>
      </c>
      <c r="B3541" s="1">
        <v>42133</v>
      </c>
      <c r="C3541" t="s">
        <v>377</v>
      </c>
      <c r="D3541" t="s">
        <v>378</v>
      </c>
      <c r="E3541" t="s">
        <v>11</v>
      </c>
      <c r="F3541" t="s">
        <v>4</v>
      </c>
      <c r="G3541" t="s">
        <v>13</v>
      </c>
      <c r="H3541" t="s">
        <v>14</v>
      </c>
      <c r="I3541">
        <v>20.65</v>
      </c>
      <c r="J3541">
        <v>9</v>
      </c>
      <c r="K3541">
        <v>0.25</v>
      </c>
      <c r="L3541">
        <v>0.21</v>
      </c>
      <c r="M3541" s="7">
        <f>SUM(Table1[[#This Row],[Profit]]/Table1[[#This Row],[Sales]])</f>
        <v>1.016949152542373E-2</v>
      </c>
      <c r="N3541">
        <f>SUM(Table1[[#This Row],[Sales]]*Table1[[#This Row],[Quantity]])</f>
        <v>185.85</v>
      </c>
    </row>
    <row r="3542" spans="1:14" x14ac:dyDescent="0.3">
      <c r="A3542" t="s">
        <v>3207</v>
      </c>
      <c r="B3542" s="1">
        <v>42133</v>
      </c>
      <c r="C3542" t="s">
        <v>377</v>
      </c>
      <c r="D3542" t="s">
        <v>378</v>
      </c>
      <c r="E3542" t="s">
        <v>11</v>
      </c>
      <c r="F3542" t="s">
        <v>4</v>
      </c>
      <c r="G3542" t="s">
        <v>13</v>
      </c>
      <c r="H3542" t="s">
        <v>32</v>
      </c>
      <c r="I3542">
        <v>45.36</v>
      </c>
      <c r="J3542">
        <v>8</v>
      </c>
      <c r="K3542">
        <v>0</v>
      </c>
      <c r="L3542">
        <v>3.58</v>
      </c>
      <c r="M3542" s="7">
        <f>SUM(Table1[[#This Row],[Profit]]/Table1[[#This Row],[Sales]])</f>
        <v>7.89241622574956E-2</v>
      </c>
      <c r="N3542">
        <f>SUM(Table1[[#This Row],[Sales]]*Table1[[#This Row],[Quantity]])</f>
        <v>362.88</v>
      </c>
    </row>
    <row r="3543" spans="1:14" x14ac:dyDescent="0.3">
      <c r="A3543" t="s">
        <v>3208</v>
      </c>
      <c r="B3543" s="1">
        <v>42996</v>
      </c>
      <c r="C3543" t="s">
        <v>914</v>
      </c>
      <c r="D3543" t="s">
        <v>915</v>
      </c>
      <c r="E3543" t="s">
        <v>3</v>
      </c>
      <c r="F3543" t="s">
        <v>56</v>
      </c>
      <c r="G3543" t="s">
        <v>5</v>
      </c>
      <c r="H3543" t="s">
        <v>23</v>
      </c>
      <c r="I3543">
        <v>5.3520000000000003</v>
      </c>
      <c r="J3543">
        <v>6</v>
      </c>
      <c r="K3543">
        <v>0.1</v>
      </c>
      <c r="L3543">
        <v>0.24</v>
      </c>
      <c r="M3543" s="7">
        <f>SUM(Table1[[#This Row],[Profit]]/Table1[[#This Row],[Sales]])</f>
        <v>4.4843049327354258E-2</v>
      </c>
      <c r="N3543">
        <f>SUM(Table1[[#This Row],[Sales]]*Table1[[#This Row],[Quantity]])</f>
        <v>32.112000000000002</v>
      </c>
    </row>
    <row r="3544" spans="1:14" x14ac:dyDescent="0.3">
      <c r="A3544" t="s">
        <v>3208</v>
      </c>
      <c r="B3544" s="1">
        <v>42996</v>
      </c>
      <c r="C3544" t="s">
        <v>914</v>
      </c>
      <c r="D3544" t="s">
        <v>915</v>
      </c>
      <c r="E3544" t="s">
        <v>3</v>
      </c>
      <c r="F3544" t="s">
        <v>56</v>
      </c>
      <c r="G3544" t="s">
        <v>5</v>
      </c>
      <c r="H3544" t="s">
        <v>7</v>
      </c>
      <c r="I3544">
        <v>99.372</v>
      </c>
      <c r="J3544">
        <v>1</v>
      </c>
      <c r="K3544">
        <v>0.05</v>
      </c>
      <c r="L3544">
        <v>5.01</v>
      </c>
      <c r="M3544" s="7">
        <f>SUM(Table1[[#This Row],[Profit]]/Table1[[#This Row],[Sales]])</f>
        <v>5.0416616350682279E-2</v>
      </c>
      <c r="N3544">
        <f>SUM(Table1[[#This Row],[Sales]]*Table1[[#This Row],[Quantity]])</f>
        <v>99.372</v>
      </c>
    </row>
    <row r="3545" spans="1:14" x14ac:dyDescent="0.3">
      <c r="A3545" t="s">
        <v>3208</v>
      </c>
      <c r="B3545" s="1">
        <v>42996</v>
      </c>
      <c r="C3545" t="s">
        <v>914</v>
      </c>
      <c r="D3545" t="s">
        <v>915</v>
      </c>
      <c r="E3545" t="s">
        <v>3</v>
      </c>
      <c r="F3545" t="s">
        <v>56</v>
      </c>
      <c r="G3545" t="s">
        <v>13</v>
      </c>
      <c r="H3545" t="s">
        <v>24</v>
      </c>
      <c r="I3545">
        <v>2.6720000000000002</v>
      </c>
      <c r="J3545">
        <v>8</v>
      </c>
      <c r="K3545">
        <v>0.05</v>
      </c>
      <c r="L3545">
        <v>0.13</v>
      </c>
      <c r="M3545" s="7">
        <f>SUM(Table1[[#This Row],[Profit]]/Table1[[#This Row],[Sales]])</f>
        <v>4.8652694610778445E-2</v>
      </c>
      <c r="N3545">
        <f>SUM(Table1[[#This Row],[Sales]]*Table1[[#This Row],[Quantity]])</f>
        <v>21.376000000000001</v>
      </c>
    </row>
    <row r="3546" spans="1:14" x14ac:dyDescent="0.3">
      <c r="A3546" t="s">
        <v>3209</v>
      </c>
      <c r="B3546" s="1">
        <v>43457</v>
      </c>
      <c r="C3546" t="s">
        <v>1631</v>
      </c>
      <c r="D3546" t="s">
        <v>1632</v>
      </c>
      <c r="E3546" t="s">
        <v>3</v>
      </c>
      <c r="F3546" t="s">
        <v>40</v>
      </c>
      <c r="G3546" t="s">
        <v>13</v>
      </c>
      <c r="H3546" t="s">
        <v>32</v>
      </c>
      <c r="I3546">
        <v>28.672000000000001</v>
      </c>
      <c r="J3546">
        <v>1</v>
      </c>
      <c r="K3546">
        <v>0.15</v>
      </c>
      <c r="L3546">
        <v>1.27</v>
      </c>
      <c r="M3546" s="7">
        <f>SUM(Table1[[#This Row],[Profit]]/Table1[[#This Row],[Sales]])</f>
        <v>4.4294084821428568E-2</v>
      </c>
      <c r="N3546">
        <f>SUM(Table1[[#This Row],[Sales]]*Table1[[#This Row],[Quantity]])</f>
        <v>28.672000000000001</v>
      </c>
    </row>
    <row r="3547" spans="1:14" x14ac:dyDescent="0.3">
      <c r="A3547" t="s">
        <v>3209</v>
      </c>
      <c r="B3547" s="1">
        <v>43457</v>
      </c>
      <c r="C3547" t="s">
        <v>1631</v>
      </c>
      <c r="D3547" t="s">
        <v>1632</v>
      </c>
      <c r="E3547" t="s">
        <v>3</v>
      </c>
      <c r="F3547" t="s">
        <v>40</v>
      </c>
      <c r="G3547" t="s">
        <v>13</v>
      </c>
      <c r="H3547" t="s">
        <v>28</v>
      </c>
      <c r="I3547">
        <v>29.312000000000001</v>
      </c>
      <c r="J3547">
        <v>7</v>
      </c>
      <c r="K3547">
        <v>0.15</v>
      </c>
      <c r="L3547">
        <v>6.36</v>
      </c>
      <c r="M3547" s="7">
        <f>SUM(Table1[[#This Row],[Profit]]/Table1[[#This Row],[Sales]])</f>
        <v>0.2169759825327511</v>
      </c>
      <c r="N3547">
        <f>SUM(Table1[[#This Row],[Sales]]*Table1[[#This Row],[Quantity]])</f>
        <v>205.184</v>
      </c>
    </row>
    <row r="3548" spans="1:14" x14ac:dyDescent="0.3">
      <c r="A3548" t="s">
        <v>3210</v>
      </c>
      <c r="B3548" s="1">
        <v>43403</v>
      </c>
      <c r="C3548" t="s">
        <v>921</v>
      </c>
      <c r="D3548" t="s">
        <v>922</v>
      </c>
      <c r="E3548" t="s">
        <v>39</v>
      </c>
      <c r="F3548" t="s">
        <v>4</v>
      </c>
      <c r="G3548" t="s">
        <v>13</v>
      </c>
      <c r="H3548" t="s">
        <v>19</v>
      </c>
      <c r="I3548">
        <v>105.98</v>
      </c>
      <c r="J3548">
        <v>5</v>
      </c>
      <c r="K3548">
        <v>0.1</v>
      </c>
      <c r="L3548">
        <v>24.06</v>
      </c>
      <c r="M3548" s="7">
        <f>SUM(Table1[[#This Row],[Profit]]/Table1[[#This Row],[Sales]])</f>
        <v>0.22702396678618605</v>
      </c>
      <c r="N3548">
        <f>SUM(Table1[[#This Row],[Sales]]*Table1[[#This Row],[Quantity]])</f>
        <v>529.9</v>
      </c>
    </row>
    <row r="3549" spans="1:14" x14ac:dyDescent="0.3">
      <c r="A3549" t="s">
        <v>3210</v>
      </c>
      <c r="B3549" s="1">
        <v>43403</v>
      </c>
      <c r="C3549" t="s">
        <v>921</v>
      </c>
      <c r="D3549" t="s">
        <v>922</v>
      </c>
      <c r="E3549" t="s">
        <v>39</v>
      </c>
      <c r="F3549" t="s">
        <v>4</v>
      </c>
      <c r="G3549" t="s">
        <v>13</v>
      </c>
      <c r="H3549" t="s">
        <v>216</v>
      </c>
      <c r="I3549">
        <v>35.06</v>
      </c>
      <c r="J3549">
        <v>9</v>
      </c>
      <c r="K3549">
        <v>0.1</v>
      </c>
      <c r="L3549">
        <v>7.57</v>
      </c>
      <c r="M3549" s="7">
        <f>SUM(Table1[[#This Row],[Profit]]/Table1[[#This Row],[Sales]])</f>
        <v>0.21591557330290928</v>
      </c>
      <c r="N3549">
        <f>SUM(Table1[[#This Row],[Sales]]*Table1[[#This Row],[Quantity]])</f>
        <v>315.54000000000002</v>
      </c>
    </row>
    <row r="3550" spans="1:14" x14ac:dyDescent="0.3">
      <c r="A3550" t="s">
        <v>3210</v>
      </c>
      <c r="B3550" s="1">
        <v>43403</v>
      </c>
      <c r="C3550" t="s">
        <v>921</v>
      </c>
      <c r="D3550" t="s">
        <v>922</v>
      </c>
      <c r="E3550" t="s">
        <v>39</v>
      </c>
      <c r="F3550" t="s">
        <v>4</v>
      </c>
      <c r="G3550" t="s">
        <v>5</v>
      </c>
      <c r="H3550" t="s">
        <v>7</v>
      </c>
      <c r="I3550">
        <v>33.94</v>
      </c>
      <c r="J3550">
        <v>4</v>
      </c>
      <c r="K3550">
        <v>0.15</v>
      </c>
      <c r="L3550">
        <v>5.39</v>
      </c>
      <c r="M3550" s="7">
        <f>SUM(Table1[[#This Row],[Profit]]/Table1[[#This Row],[Sales]])</f>
        <v>0.15880966411314085</v>
      </c>
      <c r="N3550">
        <f>SUM(Table1[[#This Row],[Sales]]*Table1[[#This Row],[Quantity]])</f>
        <v>135.76</v>
      </c>
    </row>
    <row r="3551" spans="1:14" x14ac:dyDescent="0.3">
      <c r="A3551" t="s">
        <v>3210</v>
      </c>
      <c r="B3551" s="1">
        <v>43403</v>
      </c>
      <c r="C3551" t="s">
        <v>921</v>
      </c>
      <c r="D3551" t="s">
        <v>922</v>
      </c>
      <c r="E3551" t="s">
        <v>39</v>
      </c>
      <c r="F3551" t="s">
        <v>4</v>
      </c>
      <c r="G3551" t="s">
        <v>13</v>
      </c>
      <c r="H3551" t="s">
        <v>14</v>
      </c>
      <c r="I3551">
        <v>30</v>
      </c>
      <c r="J3551">
        <v>7</v>
      </c>
      <c r="K3551">
        <v>0.2</v>
      </c>
      <c r="L3551">
        <v>5.13</v>
      </c>
      <c r="M3551" s="7">
        <f>SUM(Table1[[#This Row],[Profit]]/Table1[[#This Row],[Sales]])</f>
        <v>0.17099999999999999</v>
      </c>
      <c r="N3551">
        <f>SUM(Table1[[#This Row],[Sales]]*Table1[[#This Row],[Quantity]])</f>
        <v>210</v>
      </c>
    </row>
    <row r="3552" spans="1:14" x14ac:dyDescent="0.3">
      <c r="A3552" t="s">
        <v>3211</v>
      </c>
      <c r="B3552" s="1">
        <v>42823</v>
      </c>
      <c r="C3552" t="s">
        <v>1650</v>
      </c>
      <c r="D3552" t="s">
        <v>1651</v>
      </c>
      <c r="E3552" t="s">
        <v>39</v>
      </c>
      <c r="F3552" t="s">
        <v>40</v>
      </c>
      <c r="G3552" t="s">
        <v>13</v>
      </c>
      <c r="H3552" t="s">
        <v>32</v>
      </c>
      <c r="I3552">
        <v>45.527999999999999</v>
      </c>
      <c r="J3552">
        <v>5</v>
      </c>
      <c r="K3552">
        <v>0</v>
      </c>
      <c r="L3552">
        <v>10.68</v>
      </c>
      <c r="M3552" s="7">
        <f>SUM(Table1[[#This Row],[Profit]]/Table1[[#This Row],[Sales]])</f>
        <v>0.2345809172377438</v>
      </c>
      <c r="N3552">
        <f>SUM(Table1[[#This Row],[Sales]]*Table1[[#This Row],[Quantity]])</f>
        <v>227.64</v>
      </c>
    </row>
    <row r="3553" spans="1:14" x14ac:dyDescent="0.3">
      <c r="A3553" t="s">
        <v>3211</v>
      </c>
      <c r="B3553" s="1">
        <v>42823</v>
      </c>
      <c r="C3553" t="s">
        <v>1650</v>
      </c>
      <c r="D3553" t="s">
        <v>1651</v>
      </c>
      <c r="E3553" t="s">
        <v>39</v>
      </c>
      <c r="F3553" t="s">
        <v>40</v>
      </c>
      <c r="G3553" t="s">
        <v>5</v>
      </c>
      <c r="H3553" t="s">
        <v>7</v>
      </c>
      <c r="I3553">
        <v>844.11599999999999</v>
      </c>
      <c r="J3553">
        <v>6</v>
      </c>
      <c r="K3553">
        <v>0</v>
      </c>
      <c r="L3553">
        <v>229.88</v>
      </c>
      <c r="M3553" s="7">
        <f>SUM(Table1[[#This Row],[Profit]]/Table1[[#This Row],[Sales]])</f>
        <v>0.27233223869705109</v>
      </c>
      <c r="N3553">
        <f>SUM(Table1[[#This Row],[Sales]]*Table1[[#This Row],[Quantity]])</f>
        <v>5064.6959999999999</v>
      </c>
    </row>
    <row r="3554" spans="1:14" x14ac:dyDescent="0.3">
      <c r="A3554" t="s">
        <v>3211</v>
      </c>
      <c r="B3554" s="1">
        <v>42823</v>
      </c>
      <c r="C3554" t="s">
        <v>1650</v>
      </c>
      <c r="D3554" t="s">
        <v>1651</v>
      </c>
      <c r="E3554" t="s">
        <v>39</v>
      </c>
      <c r="F3554" t="s">
        <v>40</v>
      </c>
      <c r="G3554" t="s">
        <v>25</v>
      </c>
      <c r="H3554" t="s">
        <v>26</v>
      </c>
      <c r="I3554">
        <v>812.73599999999999</v>
      </c>
      <c r="J3554">
        <v>10</v>
      </c>
      <c r="K3554">
        <v>0.1</v>
      </c>
      <c r="L3554">
        <v>165.06</v>
      </c>
      <c r="M3554" s="7">
        <f>SUM(Table1[[#This Row],[Profit]]/Table1[[#This Row],[Sales]])</f>
        <v>0.20309177888022678</v>
      </c>
      <c r="N3554">
        <f>SUM(Table1[[#This Row],[Sales]]*Table1[[#This Row],[Quantity]])</f>
        <v>8127.36</v>
      </c>
    </row>
    <row r="3555" spans="1:14" x14ac:dyDescent="0.3">
      <c r="A3555" t="s">
        <v>3212</v>
      </c>
      <c r="B3555" s="1">
        <v>43427</v>
      </c>
      <c r="C3555" t="s">
        <v>1361</v>
      </c>
      <c r="D3555" t="s">
        <v>1362</v>
      </c>
      <c r="E3555" t="s">
        <v>11</v>
      </c>
      <c r="F3555" t="s">
        <v>56</v>
      </c>
      <c r="G3555" t="s">
        <v>13</v>
      </c>
      <c r="H3555" t="s">
        <v>27</v>
      </c>
      <c r="I3555">
        <v>7.476</v>
      </c>
      <c r="J3555">
        <v>8</v>
      </c>
      <c r="K3555">
        <v>0.1</v>
      </c>
      <c r="L3555">
        <v>1.53</v>
      </c>
      <c r="M3555" s="7">
        <f>SUM(Table1[[#This Row],[Profit]]/Table1[[#This Row],[Sales]])</f>
        <v>0.20465489566613163</v>
      </c>
      <c r="N3555">
        <f>SUM(Table1[[#This Row],[Sales]]*Table1[[#This Row],[Quantity]])</f>
        <v>59.808</v>
      </c>
    </row>
    <row r="3556" spans="1:14" x14ac:dyDescent="0.3">
      <c r="A3556" t="s">
        <v>3213</v>
      </c>
      <c r="B3556" s="1">
        <v>42086</v>
      </c>
      <c r="C3556" t="s">
        <v>90</v>
      </c>
      <c r="D3556" t="s">
        <v>91</v>
      </c>
      <c r="E3556" t="s">
        <v>3</v>
      </c>
      <c r="F3556" t="s">
        <v>12</v>
      </c>
      <c r="G3556" t="s">
        <v>13</v>
      </c>
      <c r="H3556" t="s">
        <v>19</v>
      </c>
      <c r="I3556">
        <v>330.4</v>
      </c>
      <c r="J3556">
        <v>5</v>
      </c>
      <c r="K3556">
        <v>0.25</v>
      </c>
      <c r="L3556">
        <v>58.16</v>
      </c>
      <c r="M3556" s="7">
        <f>SUM(Table1[[#This Row],[Profit]]/Table1[[#This Row],[Sales]])</f>
        <v>0.17602905569007263</v>
      </c>
      <c r="N3556">
        <f>SUM(Table1[[#This Row],[Sales]]*Table1[[#This Row],[Quantity]])</f>
        <v>1652</v>
      </c>
    </row>
    <row r="3557" spans="1:14" x14ac:dyDescent="0.3">
      <c r="A3557" t="s">
        <v>3213</v>
      </c>
      <c r="B3557" s="1">
        <v>42086</v>
      </c>
      <c r="C3557" t="s">
        <v>90</v>
      </c>
      <c r="D3557" t="s">
        <v>91</v>
      </c>
      <c r="E3557" t="s">
        <v>3</v>
      </c>
      <c r="F3557" t="s">
        <v>12</v>
      </c>
      <c r="G3557" t="s">
        <v>25</v>
      </c>
      <c r="H3557" t="s">
        <v>26</v>
      </c>
      <c r="I3557">
        <v>604.75199999999995</v>
      </c>
      <c r="J3557">
        <v>5</v>
      </c>
      <c r="K3557">
        <v>0.25</v>
      </c>
      <c r="L3557">
        <v>69</v>
      </c>
      <c r="M3557" s="7">
        <f>SUM(Table1[[#This Row],[Profit]]/Table1[[#This Row],[Sales]])</f>
        <v>0.11409635685371856</v>
      </c>
      <c r="N3557">
        <f>SUM(Table1[[#This Row],[Sales]]*Table1[[#This Row],[Quantity]])</f>
        <v>3023.7599999999998</v>
      </c>
    </row>
    <row r="3558" spans="1:14" x14ac:dyDescent="0.3">
      <c r="A3558" t="s">
        <v>3214</v>
      </c>
      <c r="B3558" s="1">
        <v>43435</v>
      </c>
      <c r="C3558" t="s">
        <v>469</v>
      </c>
      <c r="D3558" t="s">
        <v>470</v>
      </c>
      <c r="E3558" t="s">
        <v>3</v>
      </c>
      <c r="F3558" t="s">
        <v>12</v>
      </c>
      <c r="G3558" t="s">
        <v>13</v>
      </c>
      <c r="H3558" t="s">
        <v>32</v>
      </c>
      <c r="I3558">
        <v>45.36</v>
      </c>
      <c r="J3558">
        <v>8</v>
      </c>
      <c r="K3558">
        <v>0.15</v>
      </c>
      <c r="L3558">
        <v>2.64</v>
      </c>
      <c r="M3558" s="7">
        <f>SUM(Table1[[#This Row],[Profit]]/Table1[[#This Row],[Sales]])</f>
        <v>5.8201058201058205E-2</v>
      </c>
      <c r="N3558">
        <f>SUM(Table1[[#This Row],[Sales]]*Table1[[#This Row],[Quantity]])</f>
        <v>362.88</v>
      </c>
    </row>
    <row r="3559" spans="1:14" x14ac:dyDescent="0.3">
      <c r="A3559" t="s">
        <v>3214</v>
      </c>
      <c r="B3559" s="1">
        <v>43435</v>
      </c>
      <c r="C3559" t="s">
        <v>469</v>
      </c>
      <c r="D3559" t="s">
        <v>470</v>
      </c>
      <c r="E3559" t="s">
        <v>3</v>
      </c>
      <c r="F3559" t="s">
        <v>12</v>
      </c>
      <c r="G3559" t="s">
        <v>13</v>
      </c>
      <c r="H3559" t="s">
        <v>27</v>
      </c>
      <c r="I3559">
        <v>10.128</v>
      </c>
      <c r="J3559">
        <v>4</v>
      </c>
      <c r="K3559">
        <v>0</v>
      </c>
      <c r="L3559">
        <v>0.72</v>
      </c>
      <c r="M3559" s="7">
        <f>SUM(Table1[[#This Row],[Profit]]/Table1[[#This Row],[Sales]])</f>
        <v>7.1090047393364927E-2</v>
      </c>
      <c r="N3559">
        <f>SUM(Table1[[#This Row],[Sales]]*Table1[[#This Row],[Quantity]])</f>
        <v>40.512</v>
      </c>
    </row>
    <row r="3560" spans="1:14" x14ac:dyDescent="0.3">
      <c r="A3560" t="s">
        <v>3215</v>
      </c>
      <c r="B3560" s="1">
        <v>43411</v>
      </c>
      <c r="C3560" t="s">
        <v>3079</v>
      </c>
      <c r="D3560" t="s">
        <v>3080</v>
      </c>
      <c r="E3560" t="s">
        <v>3</v>
      </c>
      <c r="F3560" t="s">
        <v>12</v>
      </c>
      <c r="G3560" t="s">
        <v>13</v>
      </c>
      <c r="H3560" t="s">
        <v>27</v>
      </c>
      <c r="I3560">
        <v>21.792000000000002</v>
      </c>
      <c r="J3560">
        <v>2</v>
      </c>
      <c r="K3560">
        <v>0</v>
      </c>
      <c r="L3560">
        <v>3.37</v>
      </c>
      <c r="M3560" s="7">
        <f>SUM(Table1[[#This Row],[Profit]]/Table1[[#This Row],[Sales]])</f>
        <v>0.154643906020558</v>
      </c>
      <c r="N3560">
        <f>SUM(Table1[[#This Row],[Sales]]*Table1[[#This Row],[Quantity]])</f>
        <v>43.584000000000003</v>
      </c>
    </row>
    <row r="3561" spans="1:14" x14ac:dyDescent="0.3">
      <c r="A3561" t="s">
        <v>3215</v>
      </c>
      <c r="B3561" s="1">
        <v>43411</v>
      </c>
      <c r="C3561" t="s">
        <v>3079</v>
      </c>
      <c r="D3561" t="s">
        <v>3080</v>
      </c>
      <c r="E3561" t="s">
        <v>3</v>
      </c>
      <c r="F3561" t="s">
        <v>12</v>
      </c>
      <c r="G3561" t="s">
        <v>25</v>
      </c>
      <c r="H3561" t="s">
        <v>63</v>
      </c>
      <c r="I3561">
        <v>439.8</v>
      </c>
      <c r="J3561">
        <v>5</v>
      </c>
      <c r="K3561">
        <v>0.1</v>
      </c>
      <c r="L3561">
        <v>18.88</v>
      </c>
      <c r="M3561" s="7">
        <f>SUM(Table1[[#This Row],[Profit]]/Table1[[#This Row],[Sales]])</f>
        <v>4.2928603910868571E-2</v>
      </c>
      <c r="N3561">
        <f>SUM(Table1[[#This Row],[Sales]]*Table1[[#This Row],[Quantity]])</f>
        <v>2199</v>
      </c>
    </row>
    <row r="3562" spans="1:14" x14ac:dyDescent="0.3">
      <c r="A3562" t="s">
        <v>3216</v>
      </c>
      <c r="B3562" s="1">
        <v>43347</v>
      </c>
      <c r="C3562" t="s">
        <v>653</v>
      </c>
      <c r="D3562" t="s">
        <v>654</v>
      </c>
      <c r="E3562" t="s">
        <v>3</v>
      </c>
      <c r="F3562" t="s">
        <v>56</v>
      </c>
      <c r="G3562" t="s">
        <v>13</v>
      </c>
      <c r="H3562" t="s">
        <v>24</v>
      </c>
      <c r="I3562">
        <v>8.2560000000000002</v>
      </c>
      <c r="J3562">
        <v>1</v>
      </c>
      <c r="K3562">
        <v>0.15</v>
      </c>
      <c r="L3562">
        <v>0.39</v>
      </c>
      <c r="M3562" s="7">
        <f>SUM(Table1[[#This Row],[Profit]]/Table1[[#This Row],[Sales]])</f>
        <v>4.7238372093023256E-2</v>
      </c>
      <c r="N3562">
        <f>SUM(Table1[[#This Row],[Sales]]*Table1[[#This Row],[Quantity]])</f>
        <v>8.2560000000000002</v>
      </c>
    </row>
    <row r="3563" spans="1:14" x14ac:dyDescent="0.3">
      <c r="A3563" t="s">
        <v>3216</v>
      </c>
      <c r="B3563" s="1">
        <v>43347</v>
      </c>
      <c r="C3563" t="s">
        <v>653</v>
      </c>
      <c r="D3563" t="s">
        <v>654</v>
      </c>
      <c r="E3563" t="s">
        <v>3</v>
      </c>
      <c r="F3563" t="s">
        <v>56</v>
      </c>
      <c r="G3563" t="s">
        <v>13</v>
      </c>
      <c r="H3563" t="s">
        <v>27</v>
      </c>
      <c r="I3563">
        <v>25.56</v>
      </c>
      <c r="J3563">
        <v>2</v>
      </c>
      <c r="K3563">
        <v>0.15</v>
      </c>
      <c r="L3563">
        <v>0.28000000000000003</v>
      </c>
      <c r="M3563" s="7">
        <f>SUM(Table1[[#This Row],[Profit]]/Table1[[#This Row],[Sales]])</f>
        <v>1.0954616588419407E-2</v>
      </c>
      <c r="N3563">
        <f>SUM(Table1[[#This Row],[Sales]]*Table1[[#This Row],[Quantity]])</f>
        <v>51.12</v>
      </c>
    </row>
    <row r="3564" spans="1:14" x14ac:dyDescent="0.3">
      <c r="A3564" t="s">
        <v>3216</v>
      </c>
      <c r="B3564" s="1">
        <v>43347</v>
      </c>
      <c r="C3564" t="s">
        <v>653</v>
      </c>
      <c r="D3564" t="s">
        <v>654</v>
      </c>
      <c r="E3564" t="s">
        <v>3</v>
      </c>
      <c r="F3564" t="s">
        <v>56</v>
      </c>
      <c r="G3564" t="s">
        <v>13</v>
      </c>
      <c r="H3564" t="s">
        <v>27</v>
      </c>
      <c r="I3564">
        <v>4.3680000000000003</v>
      </c>
      <c r="J3564">
        <v>5</v>
      </c>
      <c r="K3564">
        <v>0</v>
      </c>
      <c r="L3564">
        <v>0.55000000000000004</v>
      </c>
      <c r="M3564" s="7">
        <f>SUM(Table1[[#This Row],[Profit]]/Table1[[#This Row],[Sales]])</f>
        <v>0.12591575091575091</v>
      </c>
      <c r="N3564">
        <f>SUM(Table1[[#This Row],[Sales]]*Table1[[#This Row],[Quantity]])</f>
        <v>21.840000000000003</v>
      </c>
    </row>
    <row r="3565" spans="1:14" x14ac:dyDescent="0.3">
      <c r="A3565" t="s">
        <v>3216</v>
      </c>
      <c r="B3565" s="1">
        <v>43347</v>
      </c>
      <c r="C3565" t="s">
        <v>653</v>
      </c>
      <c r="D3565" t="s">
        <v>654</v>
      </c>
      <c r="E3565" t="s">
        <v>3</v>
      </c>
      <c r="F3565" t="s">
        <v>56</v>
      </c>
      <c r="G3565" t="s">
        <v>13</v>
      </c>
      <c r="H3565" t="s">
        <v>32</v>
      </c>
      <c r="I3565">
        <v>11.52</v>
      </c>
      <c r="J3565">
        <v>8</v>
      </c>
      <c r="K3565">
        <v>0.25</v>
      </c>
      <c r="L3565">
        <v>2.5099999999999998</v>
      </c>
      <c r="M3565" s="7">
        <f>SUM(Table1[[#This Row],[Profit]]/Table1[[#This Row],[Sales]])</f>
        <v>0.21788194444444445</v>
      </c>
      <c r="N3565">
        <f>SUM(Table1[[#This Row],[Sales]]*Table1[[#This Row],[Quantity]])</f>
        <v>92.16</v>
      </c>
    </row>
    <row r="3566" spans="1:14" x14ac:dyDescent="0.3">
      <c r="A3566" t="s">
        <v>3217</v>
      </c>
      <c r="B3566" s="1">
        <v>42919</v>
      </c>
      <c r="C3566" t="s">
        <v>494</v>
      </c>
      <c r="D3566" t="s">
        <v>495</v>
      </c>
      <c r="E3566" t="s">
        <v>3</v>
      </c>
      <c r="F3566" t="s">
        <v>12</v>
      </c>
      <c r="G3566" t="s">
        <v>13</v>
      </c>
      <c r="H3566" t="s">
        <v>32</v>
      </c>
      <c r="I3566">
        <v>12.96</v>
      </c>
      <c r="J3566">
        <v>8</v>
      </c>
      <c r="K3566">
        <v>0.1</v>
      </c>
      <c r="L3566">
        <v>1.49</v>
      </c>
      <c r="M3566" s="7">
        <f>SUM(Table1[[#This Row],[Profit]]/Table1[[#This Row],[Sales]])</f>
        <v>0.11496913580246913</v>
      </c>
      <c r="N3566">
        <f>SUM(Table1[[#This Row],[Sales]]*Table1[[#This Row],[Quantity]])</f>
        <v>103.68</v>
      </c>
    </row>
    <row r="3567" spans="1:14" x14ac:dyDescent="0.3">
      <c r="A3567" t="s">
        <v>3217</v>
      </c>
      <c r="B3567" s="1">
        <v>42919</v>
      </c>
      <c r="C3567" t="s">
        <v>494</v>
      </c>
      <c r="D3567" t="s">
        <v>495</v>
      </c>
      <c r="E3567" t="s">
        <v>3</v>
      </c>
      <c r="F3567" t="s">
        <v>12</v>
      </c>
      <c r="G3567" t="s">
        <v>13</v>
      </c>
      <c r="H3567" t="s">
        <v>101</v>
      </c>
      <c r="I3567">
        <v>3.96</v>
      </c>
      <c r="J3567">
        <v>3</v>
      </c>
      <c r="K3567">
        <v>0.15</v>
      </c>
      <c r="L3567">
        <v>0.26</v>
      </c>
      <c r="M3567" s="7">
        <f>SUM(Table1[[#This Row],[Profit]]/Table1[[#This Row],[Sales]])</f>
        <v>6.5656565656565663E-2</v>
      </c>
      <c r="N3567">
        <f>SUM(Table1[[#This Row],[Sales]]*Table1[[#This Row],[Quantity]])</f>
        <v>11.879999999999999</v>
      </c>
    </row>
    <row r="3568" spans="1:14" x14ac:dyDescent="0.3">
      <c r="A3568" t="s">
        <v>3218</v>
      </c>
      <c r="B3568" s="1">
        <v>43350</v>
      </c>
      <c r="C3568" t="s">
        <v>1272</v>
      </c>
      <c r="D3568" t="s">
        <v>1273</v>
      </c>
      <c r="E3568" t="s">
        <v>39</v>
      </c>
      <c r="F3568" t="s">
        <v>40</v>
      </c>
      <c r="G3568" t="s">
        <v>13</v>
      </c>
      <c r="H3568" t="s">
        <v>27</v>
      </c>
      <c r="I3568">
        <v>1577.94</v>
      </c>
      <c r="J3568">
        <v>5</v>
      </c>
      <c r="K3568">
        <v>0</v>
      </c>
      <c r="L3568">
        <v>238.05</v>
      </c>
      <c r="M3568" s="7">
        <f>SUM(Table1[[#This Row],[Profit]]/Table1[[#This Row],[Sales]])</f>
        <v>0.15086124947716642</v>
      </c>
      <c r="N3568">
        <f>SUM(Table1[[#This Row],[Sales]]*Table1[[#This Row],[Quantity]])</f>
        <v>7889.7000000000007</v>
      </c>
    </row>
    <row r="3569" spans="1:14" x14ac:dyDescent="0.3">
      <c r="A3569" t="s">
        <v>3219</v>
      </c>
      <c r="B3569" s="1">
        <v>42987</v>
      </c>
      <c r="C3569" t="s">
        <v>2514</v>
      </c>
      <c r="D3569" t="s">
        <v>2515</v>
      </c>
      <c r="E3569" t="s">
        <v>39</v>
      </c>
      <c r="F3569" t="s">
        <v>40</v>
      </c>
      <c r="G3569" t="s">
        <v>5</v>
      </c>
      <c r="H3569" t="s">
        <v>23</v>
      </c>
      <c r="I3569">
        <v>15.007999999999999</v>
      </c>
      <c r="J3569">
        <v>2</v>
      </c>
      <c r="K3569">
        <v>0.2</v>
      </c>
      <c r="L3569">
        <v>0.98</v>
      </c>
      <c r="M3569" s="7">
        <f>SUM(Table1[[#This Row],[Profit]]/Table1[[#This Row],[Sales]])</f>
        <v>6.5298507462686575E-2</v>
      </c>
      <c r="N3569">
        <f>SUM(Table1[[#This Row],[Sales]]*Table1[[#This Row],[Quantity]])</f>
        <v>30.015999999999998</v>
      </c>
    </row>
    <row r="3570" spans="1:14" x14ac:dyDescent="0.3">
      <c r="A3570" t="s">
        <v>3220</v>
      </c>
      <c r="B3570" s="1">
        <v>43284</v>
      </c>
      <c r="C3570" t="s">
        <v>277</v>
      </c>
      <c r="D3570" t="s">
        <v>278</v>
      </c>
      <c r="E3570" t="s">
        <v>39</v>
      </c>
      <c r="F3570" t="s">
        <v>12</v>
      </c>
      <c r="G3570" t="s">
        <v>25</v>
      </c>
      <c r="H3570" t="s">
        <v>63</v>
      </c>
      <c r="I3570">
        <v>59.98</v>
      </c>
      <c r="J3570">
        <v>8</v>
      </c>
      <c r="K3570">
        <v>0.15</v>
      </c>
      <c r="L3570">
        <v>10.4</v>
      </c>
      <c r="M3570" s="7">
        <f>SUM(Table1[[#This Row],[Profit]]/Table1[[#This Row],[Sales]])</f>
        <v>0.17339113037679227</v>
      </c>
      <c r="N3570">
        <f>SUM(Table1[[#This Row],[Sales]]*Table1[[#This Row],[Quantity]])</f>
        <v>479.84</v>
      </c>
    </row>
    <row r="3571" spans="1:14" x14ac:dyDescent="0.3">
      <c r="A3571" t="s">
        <v>3220</v>
      </c>
      <c r="B3571" s="1">
        <v>43284</v>
      </c>
      <c r="C3571" t="s">
        <v>277</v>
      </c>
      <c r="D3571" t="s">
        <v>278</v>
      </c>
      <c r="E3571" t="s">
        <v>39</v>
      </c>
      <c r="F3571" t="s">
        <v>12</v>
      </c>
      <c r="G3571" t="s">
        <v>25</v>
      </c>
      <c r="H3571" t="s">
        <v>265</v>
      </c>
      <c r="I3571">
        <v>2395.1999999999998</v>
      </c>
      <c r="J3571">
        <v>3</v>
      </c>
      <c r="K3571">
        <v>0.05</v>
      </c>
      <c r="L3571">
        <v>463.75</v>
      </c>
      <c r="M3571" s="7">
        <f>SUM(Table1[[#This Row],[Profit]]/Table1[[#This Row],[Sales]])</f>
        <v>0.19361639946559789</v>
      </c>
      <c r="N3571">
        <f>SUM(Table1[[#This Row],[Sales]]*Table1[[#This Row],[Quantity]])</f>
        <v>7185.5999999999995</v>
      </c>
    </row>
    <row r="3572" spans="1:14" x14ac:dyDescent="0.3">
      <c r="A3572" t="s">
        <v>3220</v>
      </c>
      <c r="B3572" s="1">
        <v>43284</v>
      </c>
      <c r="C3572" t="s">
        <v>277</v>
      </c>
      <c r="D3572" t="s">
        <v>278</v>
      </c>
      <c r="E3572" t="s">
        <v>39</v>
      </c>
      <c r="F3572" t="s">
        <v>12</v>
      </c>
      <c r="G3572" t="s">
        <v>25</v>
      </c>
      <c r="H3572" t="s">
        <v>63</v>
      </c>
      <c r="I3572">
        <v>1687.8</v>
      </c>
      <c r="J3572">
        <v>8</v>
      </c>
      <c r="K3572">
        <v>0.05</v>
      </c>
      <c r="L3572">
        <v>70.61</v>
      </c>
      <c r="M3572" s="7">
        <f>SUM(Table1[[#This Row],[Profit]]/Table1[[#This Row],[Sales]])</f>
        <v>4.1835525536200971E-2</v>
      </c>
      <c r="N3572">
        <f>SUM(Table1[[#This Row],[Sales]]*Table1[[#This Row],[Quantity]])</f>
        <v>13502.4</v>
      </c>
    </row>
    <row r="3573" spans="1:14" x14ac:dyDescent="0.3">
      <c r="A3573" t="s">
        <v>3220</v>
      </c>
      <c r="B3573" s="1">
        <v>43284</v>
      </c>
      <c r="C3573" t="s">
        <v>277</v>
      </c>
      <c r="D3573" t="s">
        <v>278</v>
      </c>
      <c r="E3573" t="s">
        <v>39</v>
      </c>
      <c r="F3573" t="s">
        <v>12</v>
      </c>
      <c r="G3573" t="s">
        <v>25</v>
      </c>
      <c r="H3573" t="s">
        <v>26</v>
      </c>
      <c r="I3573">
        <v>7.992</v>
      </c>
      <c r="J3573">
        <v>9</v>
      </c>
      <c r="K3573">
        <v>0.1</v>
      </c>
      <c r="L3573">
        <v>1.18</v>
      </c>
      <c r="M3573" s="7">
        <f>SUM(Table1[[#This Row],[Profit]]/Table1[[#This Row],[Sales]])</f>
        <v>0.14764764764764765</v>
      </c>
      <c r="N3573">
        <f>SUM(Table1[[#This Row],[Sales]]*Table1[[#This Row],[Quantity]])</f>
        <v>71.927999999999997</v>
      </c>
    </row>
    <row r="3574" spans="1:14" x14ac:dyDescent="0.3">
      <c r="A3574" t="s">
        <v>3221</v>
      </c>
      <c r="B3574" s="1">
        <v>43280</v>
      </c>
      <c r="C3574" t="s">
        <v>3222</v>
      </c>
      <c r="D3574" t="s">
        <v>3223</v>
      </c>
      <c r="E3574" t="s">
        <v>11</v>
      </c>
      <c r="F3574" t="s">
        <v>40</v>
      </c>
      <c r="G3574" t="s">
        <v>13</v>
      </c>
      <c r="H3574" t="s">
        <v>32</v>
      </c>
      <c r="I3574">
        <v>5.1840000000000002</v>
      </c>
      <c r="J3574">
        <v>7</v>
      </c>
      <c r="K3574">
        <v>0</v>
      </c>
      <c r="L3574">
        <v>0.31</v>
      </c>
      <c r="M3574" s="7">
        <f>SUM(Table1[[#This Row],[Profit]]/Table1[[#This Row],[Sales]])</f>
        <v>5.9799382716049378E-2</v>
      </c>
      <c r="N3574">
        <f>SUM(Table1[[#This Row],[Sales]]*Table1[[#This Row],[Quantity]])</f>
        <v>36.288000000000004</v>
      </c>
    </row>
    <row r="3575" spans="1:14" x14ac:dyDescent="0.3">
      <c r="A3575" t="s">
        <v>3224</v>
      </c>
      <c r="B3575" s="1">
        <v>43319</v>
      </c>
      <c r="C3575" t="s">
        <v>1931</v>
      </c>
      <c r="D3575" t="s">
        <v>1932</v>
      </c>
      <c r="E3575" t="s">
        <v>3</v>
      </c>
      <c r="F3575" t="s">
        <v>56</v>
      </c>
      <c r="G3575" t="s">
        <v>13</v>
      </c>
      <c r="H3575" t="s">
        <v>24</v>
      </c>
      <c r="I3575">
        <v>11.68</v>
      </c>
      <c r="J3575">
        <v>4</v>
      </c>
      <c r="K3575">
        <v>0.25</v>
      </c>
      <c r="L3575">
        <v>1.69</v>
      </c>
      <c r="M3575" s="7">
        <f>SUM(Table1[[#This Row],[Profit]]/Table1[[#This Row],[Sales]])</f>
        <v>0.1446917808219178</v>
      </c>
      <c r="N3575">
        <f>SUM(Table1[[#This Row],[Sales]]*Table1[[#This Row],[Quantity]])</f>
        <v>46.72</v>
      </c>
    </row>
    <row r="3576" spans="1:14" x14ac:dyDescent="0.3">
      <c r="A3576" t="s">
        <v>3224</v>
      </c>
      <c r="B3576" s="1">
        <v>43319</v>
      </c>
      <c r="C3576" t="s">
        <v>1931</v>
      </c>
      <c r="D3576" t="s">
        <v>1932</v>
      </c>
      <c r="E3576" t="s">
        <v>3</v>
      </c>
      <c r="F3576" t="s">
        <v>56</v>
      </c>
      <c r="G3576" t="s">
        <v>13</v>
      </c>
      <c r="H3576" t="s">
        <v>24</v>
      </c>
      <c r="I3576">
        <v>104.8</v>
      </c>
      <c r="J3576">
        <v>10</v>
      </c>
      <c r="K3576">
        <v>0.2</v>
      </c>
      <c r="L3576">
        <v>23.47</v>
      </c>
      <c r="M3576" s="7">
        <f>SUM(Table1[[#This Row],[Profit]]/Table1[[#This Row],[Sales]])</f>
        <v>0.2239503816793893</v>
      </c>
      <c r="N3576">
        <f>SUM(Table1[[#This Row],[Sales]]*Table1[[#This Row],[Quantity]])</f>
        <v>1048</v>
      </c>
    </row>
    <row r="3577" spans="1:14" x14ac:dyDescent="0.3">
      <c r="A3577" t="s">
        <v>3225</v>
      </c>
      <c r="B3577" s="1">
        <v>42448</v>
      </c>
      <c r="C3577" t="s">
        <v>1462</v>
      </c>
      <c r="D3577" t="s">
        <v>1463</v>
      </c>
      <c r="E3577" t="s">
        <v>3</v>
      </c>
      <c r="F3577" t="s">
        <v>4</v>
      </c>
      <c r="G3577" t="s">
        <v>13</v>
      </c>
      <c r="H3577" t="s">
        <v>32</v>
      </c>
      <c r="I3577">
        <v>14.496</v>
      </c>
      <c r="J3577">
        <v>7</v>
      </c>
      <c r="K3577">
        <v>0.25</v>
      </c>
      <c r="L3577">
        <v>2.93</v>
      </c>
      <c r="M3577" s="7">
        <f>SUM(Table1[[#This Row],[Profit]]/Table1[[#This Row],[Sales]])</f>
        <v>0.20212472406181015</v>
      </c>
      <c r="N3577">
        <f>SUM(Table1[[#This Row],[Sales]]*Table1[[#This Row],[Quantity]])</f>
        <v>101.47200000000001</v>
      </c>
    </row>
    <row r="3578" spans="1:14" x14ac:dyDescent="0.3">
      <c r="A3578" t="s">
        <v>3226</v>
      </c>
      <c r="B3578" s="1">
        <v>42893</v>
      </c>
      <c r="C3578" t="s">
        <v>289</v>
      </c>
      <c r="D3578" t="s">
        <v>290</v>
      </c>
      <c r="E3578" t="s">
        <v>39</v>
      </c>
      <c r="F3578" t="s">
        <v>12</v>
      </c>
      <c r="G3578" t="s">
        <v>13</v>
      </c>
      <c r="H3578" t="s">
        <v>27</v>
      </c>
      <c r="I3578">
        <v>4.7839999999999998</v>
      </c>
      <c r="J3578">
        <v>7</v>
      </c>
      <c r="K3578">
        <v>0.1</v>
      </c>
      <c r="L3578">
        <v>0.34</v>
      </c>
      <c r="M3578" s="7">
        <f>SUM(Table1[[#This Row],[Profit]]/Table1[[#This Row],[Sales]])</f>
        <v>7.1070234113712383E-2</v>
      </c>
      <c r="N3578">
        <f>SUM(Table1[[#This Row],[Sales]]*Table1[[#This Row],[Quantity]])</f>
        <v>33.488</v>
      </c>
    </row>
    <row r="3579" spans="1:14" x14ac:dyDescent="0.3">
      <c r="A3579" t="s">
        <v>3226</v>
      </c>
      <c r="B3579" s="1">
        <v>42893</v>
      </c>
      <c r="C3579" t="s">
        <v>289</v>
      </c>
      <c r="D3579" t="s">
        <v>290</v>
      </c>
      <c r="E3579" t="s">
        <v>39</v>
      </c>
      <c r="F3579" t="s">
        <v>12</v>
      </c>
      <c r="G3579" t="s">
        <v>13</v>
      </c>
      <c r="H3579" t="s">
        <v>32</v>
      </c>
      <c r="I3579">
        <v>4.7300000000000004</v>
      </c>
      <c r="J3579">
        <v>9</v>
      </c>
      <c r="K3579">
        <v>0.15</v>
      </c>
      <c r="L3579">
        <v>0.9</v>
      </c>
      <c r="M3579" s="7">
        <f>SUM(Table1[[#This Row],[Profit]]/Table1[[#This Row],[Sales]])</f>
        <v>0.19027484143763213</v>
      </c>
      <c r="N3579">
        <f>SUM(Table1[[#This Row],[Sales]]*Table1[[#This Row],[Quantity]])</f>
        <v>42.570000000000007</v>
      </c>
    </row>
    <row r="3580" spans="1:14" x14ac:dyDescent="0.3">
      <c r="A3580" t="s">
        <v>3227</v>
      </c>
      <c r="B3580" s="1">
        <v>42941</v>
      </c>
      <c r="C3580" t="s">
        <v>1237</v>
      </c>
      <c r="D3580" t="s">
        <v>1238</v>
      </c>
      <c r="E3580" t="s">
        <v>3</v>
      </c>
      <c r="F3580" t="s">
        <v>4</v>
      </c>
      <c r="G3580" t="s">
        <v>13</v>
      </c>
      <c r="H3580" t="s">
        <v>19</v>
      </c>
      <c r="I3580">
        <v>7.89</v>
      </c>
      <c r="J3580">
        <v>9</v>
      </c>
      <c r="K3580">
        <v>0.1</v>
      </c>
      <c r="L3580">
        <v>1.72</v>
      </c>
      <c r="M3580" s="7">
        <f>SUM(Table1[[#This Row],[Profit]]/Table1[[#This Row],[Sales]])</f>
        <v>0.21799746514575413</v>
      </c>
      <c r="N3580">
        <f>SUM(Table1[[#This Row],[Sales]]*Table1[[#This Row],[Quantity]])</f>
        <v>71.009999999999991</v>
      </c>
    </row>
    <row r="3581" spans="1:14" x14ac:dyDescent="0.3">
      <c r="A3581" t="s">
        <v>3227</v>
      </c>
      <c r="B3581" s="1">
        <v>42941</v>
      </c>
      <c r="C3581" t="s">
        <v>1237</v>
      </c>
      <c r="D3581" t="s">
        <v>1238</v>
      </c>
      <c r="E3581" t="s">
        <v>3</v>
      </c>
      <c r="F3581" t="s">
        <v>4</v>
      </c>
      <c r="G3581" t="s">
        <v>13</v>
      </c>
      <c r="H3581" t="s">
        <v>32</v>
      </c>
      <c r="I3581">
        <v>65.5</v>
      </c>
      <c r="J3581">
        <v>1</v>
      </c>
      <c r="K3581">
        <v>0.1</v>
      </c>
      <c r="L3581">
        <v>15.46</v>
      </c>
      <c r="M3581" s="7">
        <f>SUM(Table1[[#This Row],[Profit]]/Table1[[#This Row],[Sales]])</f>
        <v>0.23603053435114504</v>
      </c>
      <c r="N3581">
        <f>SUM(Table1[[#This Row],[Sales]]*Table1[[#This Row],[Quantity]])</f>
        <v>65.5</v>
      </c>
    </row>
    <row r="3582" spans="1:14" x14ac:dyDescent="0.3">
      <c r="A3582" t="s">
        <v>3227</v>
      </c>
      <c r="B3582" s="1">
        <v>42941</v>
      </c>
      <c r="C3582" t="s">
        <v>1237</v>
      </c>
      <c r="D3582" t="s">
        <v>1238</v>
      </c>
      <c r="E3582" t="s">
        <v>3</v>
      </c>
      <c r="F3582" t="s">
        <v>4</v>
      </c>
      <c r="G3582" t="s">
        <v>5</v>
      </c>
      <c r="H3582" t="s">
        <v>18</v>
      </c>
      <c r="I3582">
        <v>2430.08</v>
      </c>
      <c r="J3582">
        <v>9</v>
      </c>
      <c r="K3582">
        <v>0.15</v>
      </c>
      <c r="L3582">
        <v>169.86</v>
      </c>
      <c r="M3582" s="7">
        <f>SUM(Table1[[#This Row],[Profit]]/Table1[[#This Row],[Sales]])</f>
        <v>6.9898933368448782E-2</v>
      </c>
      <c r="N3582">
        <f>SUM(Table1[[#This Row],[Sales]]*Table1[[#This Row],[Quantity]])</f>
        <v>21870.720000000001</v>
      </c>
    </row>
    <row r="3583" spans="1:14" x14ac:dyDescent="0.3">
      <c r="A3583" t="s">
        <v>3228</v>
      </c>
      <c r="B3583" s="1">
        <v>43374</v>
      </c>
      <c r="C3583" t="s">
        <v>190</v>
      </c>
      <c r="D3583" t="s">
        <v>191</v>
      </c>
      <c r="E3583" t="s">
        <v>3</v>
      </c>
      <c r="F3583" t="s">
        <v>40</v>
      </c>
      <c r="G3583" t="s">
        <v>13</v>
      </c>
      <c r="H3583" t="s">
        <v>32</v>
      </c>
      <c r="I3583">
        <v>104.85</v>
      </c>
      <c r="J3583">
        <v>8</v>
      </c>
      <c r="K3583">
        <v>0.1</v>
      </c>
      <c r="L3583">
        <v>13.91</v>
      </c>
      <c r="M3583" s="7">
        <f>SUM(Table1[[#This Row],[Profit]]/Table1[[#This Row],[Sales]])</f>
        <v>0.13266571292322366</v>
      </c>
      <c r="N3583">
        <f>SUM(Table1[[#This Row],[Sales]]*Table1[[#This Row],[Quantity]])</f>
        <v>838.8</v>
      </c>
    </row>
    <row r="3584" spans="1:14" x14ac:dyDescent="0.3">
      <c r="A3584" t="s">
        <v>3229</v>
      </c>
      <c r="B3584" s="1">
        <v>42714</v>
      </c>
      <c r="C3584" t="s">
        <v>1663</v>
      </c>
      <c r="D3584" t="s">
        <v>1664</v>
      </c>
      <c r="E3584" t="s">
        <v>11</v>
      </c>
      <c r="F3584" t="s">
        <v>40</v>
      </c>
      <c r="G3584" t="s">
        <v>13</v>
      </c>
      <c r="H3584" t="s">
        <v>24</v>
      </c>
      <c r="I3584">
        <v>3.9</v>
      </c>
      <c r="J3584">
        <v>3</v>
      </c>
      <c r="K3584">
        <v>0.2</v>
      </c>
      <c r="L3584">
        <v>0.18</v>
      </c>
      <c r="M3584" s="7">
        <f>SUM(Table1[[#This Row],[Profit]]/Table1[[#This Row],[Sales]])</f>
        <v>4.6153846153846156E-2</v>
      </c>
      <c r="N3584">
        <f>SUM(Table1[[#This Row],[Sales]]*Table1[[#This Row],[Quantity]])</f>
        <v>11.7</v>
      </c>
    </row>
    <row r="3585" spans="1:14" x14ac:dyDescent="0.3">
      <c r="A3585" t="s">
        <v>3229</v>
      </c>
      <c r="B3585" s="1">
        <v>42714</v>
      </c>
      <c r="C3585" t="s">
        <v>1663</v>
      </c>
      <c r="D3585" t="s">
        <v>1664</v>
      </c>
      <c r="E3585" t="s">
        <v>11</v>
      </c>
      <c r="F3585" t="s">
        <v>40</v>
      </c>
      <c r="G3585" t="s">
        <v>5</v>
      </c>
      <c r="H3585" t="s">
        <v>18</v>
      </c>
      <c r="I3585">
        <v>801.96</v>
      </c>
      <c r="J3585">
        <v>4</v>
      </c>
      <c r="K3585">
        <v>0</v>
      </c>
      <c r="L3585">
        <v>44.97</v>
      </c>
      <c r="M3585" s="7">
        <f>SUM(Table1[[#This Row],[Profit]]/Table1[[#This Row],[Sales]])</f>
        <v>5.6075115965883583E-2</v>
      </c>
      <c r="N3585">
        <f>SUM(Table1[[#This Row],[Sales]]*Table1[[#This Row],[Quantity]])</f>
        <v>3207.84</v>
      </c>
    </row>
    <row r="3586" spans="1:14" x14ac:dyDescent="0.3">
      <c r="A3586" t="s">
        <v>3229</v>
      </c>
      <c r="B3586" s="1">
        <v>42714</v>
      </c>
      <c r="C3586" t="s">
        <v>1663</v>
      </c>
      <c r="D3586" t="s">
        <v>1664</v>
      </c>
      <c r="E3586" t="s">
        <v>11</v>
      </c>
      <c r="F3586" t="s">
        <v>40</v>
      </c>
      <c r="G3586" t="s">
        <v>5</v>
      </c>
      <c r="H3586" t="s">
        <v>7</v>
      </c>
      <c r="I3586">
        <v>191.96</v>
      </c>
      <c r="J3586">
        <v>8</v>
      </c>
      <c r="K3586">
        <v>0.05</v>
      </c>
      <c r="L3586">
        <v>38.340000000000003</v>
      </c>
      <c r="M3586" s="7">
        <f>SUM(Table1[[#This Row],[Profit]]/Table1[[#This Row],[Sales]])</f>
        <v>0.19972911023129819</v>
      </c>
      <c r="N3586">
        <f>SUM(Table1[[#This Row],[Sales]]*Table1[[#This Row],[Quantity]])</f>
        <v>1535.68</v>
      </c>
    </row>
    <row r="3587" spans="1:14" x14ac:dyDescent="0.3">
      <c r="A3587" t="s">
        <v>3229</v>
      </c>
      <c r="B3587" s="1">
        <v>42714</v>
      </c>
      <c r="C3587" t="s">
        <v>1663</v>
      </c>
      <c r="D3587" t="s">
        <v>1664</v>
      </c>
      <c r="E3587" t="s">
        <v>11</v>
      </c>
      <c r="F3587" t="s">
        <v>40</v>
      </c>
      <c r="G3587" t="s">
        <v>13</v>
      </c>
      <c r="H3587" t="s">
        <v>14</v>
      </c>
      <c r="I3587">
        <v>2.61</v>
      </c>
      <c r="J3587">
        <v>3</v>
      </c>
      <c r="K3587">
        <v>0.25</v>
      </c>
      <c r="L3587">
        <v>0.22</v>
      </c>
      <c r="M3587" s="7">
        <f>SUM(Table1[[#This Row],[Profit]]/Table1[[#This Row],[Sales]])</f>
        <v>8.4291187739463605E-2</v>
      </c>
      <c r="N3587">
        <f>SUM(Table1[[#This Row],[Sales]]*Table1[[#This Row],[Quantity]])</f>
        <v>7.83</v>
      </c>
    </row>
    <row r="3588" spans="1:14" x14ac:dyDescent="0.3">
      <c r="A3588" t="s">
        <v>3230</v>
      </c>
      <c r="B3588" s="1">
        <v>43346</v>
      </c>
      <c r="C3588" t="s">
        <v>2582</v>
      </c>
      <c r="D3588" t="s">
        <v>2583</v>
      </c>
      <c r="E3588" t="s">
        <v>11</v>
      </c>
      <c r="F3588" t="s">
        <v>12</v>
      </c>
      <c r="G3588" t="s">
        <v>13</v>
      </c>
      <c r="H3588" t="s">
        <v>24</v>
      </c>
      <c r="I3588">
        <v>5.96</v>
      </c>
      <c r="J3588">
        <v>5</v>
      </c>
      <c r="K3588">
        <v>0.25</v>
      </c>
      <c r="L3588">
        <v>0.22</v>
      </c>
      <c r="M3588" s="7">
        <f>SUM(Table1[[#This Row],[Profit]]/Table1[[#This Row],[Sales]])</f>
        <v>3.6912751677852351E-2</v>
      </c>
      <c r="N3588">
        <f>SUM(Table1[[#This Row],[Sales]]*Table1[[#This Row],[Quantity]])</f>
        <v>29.8</v>
      </c>
    </row>
    <row r="3589" spans="1:14" x14ac:dyDescent="0.3">
      <c r="A3589" t="s">
        <v>3231</v>
      </c>
      <c r="B3589" s="1">
        <v>43367</v>
      </c>
      <c r="C3589" t="s">
        <v>1443</v>
      </c>
      <c r="D3589" t="s">
        <v>1444</v>
      </c>
      <c r="E3589" t="s">
        <v>39</v>
      </c>
      <c r="F3589" t="s">
        <v>56</v>
      </c>
      <c r="G3589" t="s">
        <v>25</v>
      </c>
      <c r="H3589" t="s">
        <v>26</v>
      </c>
      <c r="I3589">
        <v>1169.694</v>
      </c>
      <c r="J3589">
        <v>7</v>
      </c>
      <c r="K3589">
        <v>0.2</v>
      </c>
      <c r="L3589">
        <v>236.02</v>
      </c>
      <c r="M3589" s="7">
        <f>SUM(Table1[[#This Row],[Profit]]/Table1[[#This Row],[Sales]])</f>
        <v>0.20177926876601918</v>
      </c>
      <c r="N3589">
        <f>SUM(Table1[[#This Row],[Sales]]*Table1[[#This Row],[Quantity]])</f>
        <v>8187.8580000000002</v>
      </c>
    </row>
    <row r="3590" spans="1:14" x14ac:dyDescent="0.3">
      <c r="A3590" t="s">
        <v>3232</v>
      </c>
      <c r="B3590" s="1">
        <v>43453</v>
      </c>
      <c r="C3590" t="s">
        <v>2055</v>
      </c>
      <c r="D3590" t="s">
        <v>2056</v>
      </c>
      <c r="E3590" t="s">
        <v>3</v>
      </c>
      <c r="F3590" t="s">
        <v>4</v>
      </c>
      <c r="G3590" t="s">
        <v>13</v>
      </c>
      <c r="H3590" t="s">
        <v>216</v>
      </c>
      <c r="I3590">
        <v>1665.62</v>
      </c>
      <c r="J3590">
        <v>7</v>
      </c>
      <c r="K3590">
        <v>0.1</v>
      </c>
      <c r="L3590">
        <v>239.72</v>
      </c>
      <c r="M3590" s="7">
        <f>SUM(Table1[[#This Row],[Profit]]/Table1[[#This Row],[Sales]])</f>
        <v>0.14392238325668522</v>
      </c>
      <c r="N3590">
        <f>SUM(Table1[[#This Row],[Sales]]*Table1[[#This Row],[Quantity]])</f>
        <v>11659.34</v>
      </c>
    </row>
    <row r="3591" spans="1:14" x14ac:dyDescent="0.3">
      <c r="A3591" t="s">
        <v>3233</v>
      </c>
      <c r="B3591" s="1">
        <v>43428</v>
      </c>
      <c r="C3591" t="s">
        <v>289</v>
      </c>
      <c r="D3591" t="s">
        <v>290</v>
      </c>
      <c r="E3591" t="s">
        <v>39</v>
      </c>
      <c r="F3591" t="s">
        <v>4</v>
      </c>
      <c r="G3591" t="s">
        <v>13</v>
      </c>
      <c r="H3591" t="s">
        <v>27</v>
      </c>
      <c r="I3591">
        <v>2.88</v>
      </c>
      <c r="J3591">
        <v>10</v>
      </c>
      <c r="K3591">
        <v>0.1</v>
      </c>
      <c r="L3591">
        <v>0.77</v>
      </c>
      <c r="M3591" s="7">
        <f>SUM(Table1[[#This Row],[Profit]]/Table1[[#This Row],[Sales]])</f>
        <v>0.2673611111111111</v>
      </c>
      <c r="N3591">
        <f>SUM(Table1[[#This Row],[Sales]]*Table1[[#This Row],[Quantity]])</f>
        <v>28.799999999999997</v>
      </c>
    </row>
    <row r="3592" spans="1:14" x14ac:dyDescent="0.3">
      <c r="A3592" t="s">
        <v>3233</v>
      </c>
      <c r="B3592" s="1">
        <v>43428</v>
      </c>
      <c r="C3592" t="s">
        <v>289</v>
      </c>
      <c r="D3592" t="s">
        <v>290</v>
      </c>
      <c r="E3592" t="s">
        <v>39</v>
      </c>
      <c r="F3592" t="s">
        <v>4</v>
      </c>
      <c r="G3592" t="s">
        <v>13</v>
      </c>
      <c r="H3592" t="s">
        <v>19</v>
      </c>
      <c r="I3592">
        <v>1443.96</v>
      </c>
      <c r="J3592">
        <v>2</v>
      </c>
      <c r="K3592">
        <v>0</v>
      </c>
      <c r="L3592">
        <v>358.59</v>
      </c>
      <c r="M3592" s="7">
        <f>SUM(Table1[[#This Row],[Profit]]/Table1[[#This Row],[Sales]])</f>
        <v>0.24833790409706638</v>
      </c>
      <c r="N3592">
        <f>SUM(Table1[[#This Row],[Sales]]*Table1[[#This Row],[Quantity]])</f>
        <v>2887.92</v>
      </c>
    </row>
    <row r="3593" spans="1:14" x14ac:dyDescent="0.3">
      <c r="A3593" t="s">
        <v>3234</v>
      </c>
      <c r="B3593" s="1">
        <v>42351</v>
      </c>
      <c r="C3593" t="s">
        <v>881</v>
      </c>
      <c r="D3593" t="s">
        <v>882</v>
      </c>
      <c r="E3593" t="s">
        <v>3</v>
      </c>
      <c r="F3593" t="s">
        <v>40</v>
      </c>
      <c r="G3593" t="s">
        <v>13</v>
      </c>
      <c r="H3593" t="s">
        <v>216</v>
      </c>
      <c r="I3593">
        <v>2.92</v>
      </c>
      <c r="J3593">
        <v>3</v>
      </c>
      <c r="K3593">
        <v>0.05</v>
      </c>
      <c r="L3593">
        <v>0.74</v>
      </c>
      <c r="M3593" s="7">
        <f>SUM(Table1[[#This Row],[Profit]]/Table1[[#This Row],[Sales]])</f>
        <v>0.25342465753424659</v>
      </c>
      <c r="N3593">
        <f>SUM(Table1[[#This Row],[Sales]]*Table1[[#This Row],[Quantity]])</f>
        <v>8.76</v>
      </c>
    </row>
    <row r="3594" spans="1:14" x14ac:dyDescent="0.3">
      <c r="A3594" t="s">
        <v>3235</v>
      </c>
      <c r="B3594" s="1">
        <v>43074</v>
      </c>
      <c r="C3594" t="s">
        <v>1828</v>
      </c>
      <c r="D3594" t="s">
        <v>1829</v>
      </c>
      <c r="E3594" t="s">
        <v>3</v>
      </c>
      <c r="F3594" t="s">
        <v>56</v>
      </c>
      <c r="G3594" t="s">
        <v>13</v>
      </c>
      <c r="H3594" t="s">
        <v>19</v>
      </c>
      <c r="I3594">
        <v>465.18</v>
      </c>
      <c r="J3594">
        <v>10</v>
      </c>
      <c r="K3594">
        <v>0.2</v>
      </c>
      <c r="L3594">
        <v>85.28</v>
      </c>
      <c r="M3594" s="7">
        <f>SUM(Table1[[#This Row],[Profit]]/Table1[[#This Row],[Sales]])</f>
        <v>0.1833268842168623</v>
      </c>
      <c r="N3594">
        <f>SUM(Table1[[#This Row],[Sales]]*Table1[[#This Row],[Quantity]])</f>
        <v>4651.8</v>
      </c>
    </row>
    <row r="3595" spans="1:14" x14ac:dyDescent="0.3">
      <c r="A3595" t="s">
        <v>3236</v>
      </c>
      <c r="B3595" s="1">
        <v>42989</v>
      </c>
      <c r="C3595" t="s">
        <v>411</v>
      </c>
      <c r="D3595" t="s">
        <v>412</v>
      </c>
      <c r="E3595" t="s">
        <v>39</v>
      </c>
      <c r="F3595" t="s">
        <v>56</v>
      </c>
      <c r="G3595" t="s">
        <v>13</v>
      </c>
      <c r="H3595" t="s">
        <v>27</v>
      </c>
      <c r="I3595">
        <v>22.428000000000001</v>
      </c>
      <c r="J3595">
        <v>6</v>
      </c>
      <c r="K3595">
        <v>0.1</v>
      </c>
      <c r="L3595">
        <v>1.04</v>
      </c>
      <c r="M3595" s="7">
        <f>SUM(Table1[[#This Row],[Profit]]/Table1[[#This Row],[Sales]])</f>
        <v>4.6370608168360979E-2</v>
      </c>
      <c r="N3595">
        <f>SUM(Table1[[#This Row],[Sales]]*Table1[[#This Row],[Quantity]])</f>
        <v>134.56800000000001</v>
      </c>
    </row>
    <row r="3596" spans="1:14" x14ac:dyDescent="0.3">
      <c r="A3596" t="s">
        <v>3236</v>
      </c>
      <c r="B3596" s="1">
        <v>42989</v>
      </c>
      <c r="C3596" t="s">
        <v>411</v>
      </c>
      <c r="D3596" t="s">
        <v>412</v>
      </c>
      <c r="E3596" t="s">
        <v>39</v>
      </c>
      <c r="F3596" t="s">
        <v>56</v>
      </c>
      <c r="G3596" t="s">
        <v>13</v>
      </c>
      <c r="H3596" t="s">
        <v>19</v>
      </c>
      <c r="I3596">
        <v>37.520000000000003</v>
      </c>
      <c r="J3596">
        <v>3</v>
      </c>
      <c r="K3596">
        <v>0.1</v>
      </c>
      <c r="L3596">
        <v>1.36</v>
      </c>
      <c r="M3596" s="7">
        <f>SUM(Table1[[#This Row],[Profit]]/Table1[[#This Row],[Sales]])</f>
        <v>3.6247334754797439E-2</v>
      </c>
      <c r="N3596">
        <f>SUM(Table1[[#This Row],[Sales]]*Table1[[#This Row],[Quantity]])</f>
        <v>112.56</v>
      </c>
    </row>
    <row r="3597" spans="1:14" x14ac:dyDescent="0.3">
      <c r="A3597" t="s">
        <v>3237</v>
      </c>
      <c r="B3597" s="1">
        <v>43443</v>
      </c>
      <c r="C3597" t="s">
        <v>1250</v>
      </c>
      <c r="D3597" t="s">
        <v>1251</v>
      </c>
      <c r="E3597" t="s">
        <v>11</v>
      </c>
      <c r="F3597" t="s">
        <v>56</v>
      </c>
      <c r="G3597" t="s">
        <v>13</v>
      </c>
      <c r="H3597" t="s">
        <v>24</v>
      </c>
      <c r="I3597">
        <v>2.6240000000000001</v>
      </c>
      <c r="J3597">
        <v>3</v>
      </c>
      <c r="K3597">
        <v>0</v>
      </c>
      <c r="L3597">
        <v>0.73</v>
      </c>
      <c r="M3597" s="7">
        <f>SUM(Table1[[#This Row],[Profit]]/Table1[[#This Row],[Sales]])</f>
        <v>0.27820121951219512</v>
      </c>
      <c r="N3597">
        <f>SUM(Table1[[#This Row],[Sales]]*Table1[[#This Row],[Quantity]])</f>
        <v>7.8719999999999999</v>
      </c>
    </row>
    <row r="3598" spans="1:14" x14ac:dyDescent="0.3">
      <c r="A3598" t="s">
        <v>3238</v>
      </c>
      <c r="B3598" s="1">
        <v>42256</v>
      </c>
      <c r="C3598" t="s">
        <v>316</v>
      </c>
      <c r="D3598" t="s">
        <v>317</v>
      </c>
      <c r="E3598" t="s">
        <v>3</v>
      </c>
      <c r="F3598" t="s">
        <v>56</v>
      </c>
      <c r="G3598" t="s">
        <v>13</v>
      </c>
      <c r="H3598" t="s">
        <v>32</v>
      </c>
      <c r="I3598">
        <v>15.552</v>
      </c>
      <c r="J3598">
        <v>4</v>
      </c>
      <c r="K3598">
        <v>0.1</v>
      </c>
      <c r="L3598">
        <v>0.85</v>
      </c>
      <c r="M3598" s="7">
        <f>SUM(Table1[[#This Row],[Profit]]/Table1[[#This Row],[Sales]])</f>
        <v>5.4655349794238681E-2</v>
      </c>
      <c r="N3598">
        <f>SUM(Table1[[#This Row],[Sales]]*Table1[[#This Row],[Quantity]])</f>
        <v>62.207999999999998</v>
      </c>
    </row>
    <row r="3599" spans="1:14" x14ac:dyDescent="0.3">
      <c r="A3599" t="s">
        <v>3238</v>
      </c>
      <c r="B3599" s="1">
        <v>42256</v>
      </c>
      <c r="C3599" t="s">
        <v>316</v>
      </c>
      <c r="D3599" t="s">
        <v>317</v>
      </c>
      <c r="E3599" t="s">
        <v>3</v>
      </c>
      <c r="F3599" t="s">
        <v>56</v>
      </c>
      <c r="G3599" t="s">
        <v>25</v>
      </c>
      <c r="H3599" t="s">
        <v>63</v>
      </c>
      <c r="I3599">
        <v>64.703999999999994</v>
      </c>
      <c r="J3599">
        <v>6</v>
      </c>
      <c r="K3599">
        <v>0.2</v>
      </c>
      <c r="L3599">
        <v>5.68</v>
      </c>
      <c r="M3599" s="7">
        <f>SUM(Table1[[#This Row],[Profit]]/Table1[[#This Row],[Sales]])</f>
        <v>8.7784371909000999E-2</v>
      </c>
      <c r="N3599">
        <f>SUM(Table1[[#This Row],[Sales]]*Table1[[#This Row],[Quantity]])</f>
        <v>388.22399999999993</v>
      </c>
    </row>
    <row r="3600" spans="1:14" x14ac:dyDescent="0.3">
      <c r="A3600" t="s">
        <v>3238</v>
      </c>
      <c r="B3600" s="1">
        <v>42256</v>
      </c>
      <c r="C3600" t="s">
        <v>316</v>
      </c>
      <c r="D3600" t="s">
        <v>317</v>
      </c>
      <c r="E3600" t="s">
        <v>3</v>
      </c>
      <c r="F3600" t="s">
        <v>56</v>
      </c>
      <c r="G3600" t="s">
        <v>5</v>
      </c>
      <c r="H3600" t="s">
        <v>23</v>
      </c>
      <c r="I3600">
        <v>17.472000000000001</v>
      </c>
      <c r="J3600">
        <v>3</v>
      </c>
      <c r="K3600">
        <v>0.15</v>
      </c>
      <c r="L3600">
        <v>2.75</v>
      </c>
      <c r="M3600" s="7">
        <f>SUM(Table1[[#This Row],[Profit]]/Table1[[#This Row],[Sales]])</f>
        <v>0.15739468864468864</v>
      </c>
      <c r="N3600">
        <f>SUM(Table1[[#This Row],[Sales]]*Table1[[#This Row],[Quantity]])</f>
        <v>52.416000000000004</v>
      </c>
    </row>
    <row r="3601" spans="1:14" x14ac:dyDescent="0.3">
      <c r="A3601" t="s">
        <v>3238</v>
      </c>
      <c r="B3601" s="1">
        <v>42256</v>
      </c>
      <c r="C3601" t="s">
        <v>316</v>
      </c>
      <c r="D3601" t="s">
        <v>317</v>
      </c>
      <c r="E3601" t="s">
        <v>3</v>
      </c>
      <c r="F3601" t="s">
        <v>56</v>
      </c>
      <c r="G3601" t="s">
        <v>25</v>
      </c>
      <c r="H3601" t="s">
        <v>26</v>
      </c>
      <c r="I3601">
        <v>135.51599999999999</v>
      </c>
      <c r="J3601">
        <v>7</v>
      </c>
      <c r="K3601">
        <v>0.15</v>
      </c>
      <c r="L3601">
        <v>7.86</v>
      </c>
      <c r="M3601" s="7">
        <f>SUM(Table1[[#This Row],[Profit]]/Table1[[#This Row],[Sales]])</f>
        <v>5.8000531302576826E-2</v>
      </c>
      <c r="N3601">
        <f>SUM(Table1[[#This Row],[Sales]]*Table1[[#This Row],[Quantity]])</f>
        <v>948.61199999999997</v>
      </c>
    </row>
    <row r="3602" spans="1:14" x14ac:dyDescent="0.3">
      <c r="A3602" t="s">
        <v>3239</v>
      </c>
      <c r="B3602" s="1">
        <v>43277</v>
      </c>
      <c r="C3602" t="s">
        <v>1438</v>
      </c>
      <c r="D3602" t="s">
        <v>1439</v>
      </c>
      <c r="E3602" t="s">
        <v>3</v>
      </c>
      <c r="F3602" t="s">
        <v>12</v>
      </c>
      <c r="G3602" t="s">
        <v>25</v>
      </c>
      <c r="H3602" t="s">
        <v>63</v>
      </c>
      <c r="I3602">
        <v>431.928</v>
      </c>
      <c r="J3602">
        <v>5</v>
      </c>
      <c r="K3602">
        <v>0.25</v>
      </c>
      <c r="L3602">
        <v>13.53</v>
      </c>
      <c r="M3602" s="7">
        <f>SUM(Table1[[#This Row],[Profit]]/Table1[[#This Row],[Sales]])</f>
        <v>3.1324665221981442E-2</v>
      </c>
      <c r="N3602">
        <f>SUM(Table1[[#This Row],[Sales]]*Table1[[#This Row],[Quantity]])</f>
        <v>2159.64</v>
      </c>
    </row>
    <row r="3603" spans="1:14" x14ac:dyDescent="0.3">
      <c r="A3603" t="s">
        <v>3240</v>
      </c>
      <c r="B3603" s="1">
        <v>42325</v>
      </c>
      <c r="C3603" t="s">
        <v>3241</v>
      </c>
      <c r="D3603" t="s">
        <v>3242</v>
      </c>
      <c r="E3603" t="s">
        <v>3</v>
      </c>
      <c r="F3603" t="s">
        <v>56</v>
      </c>
      <c r="G3603" t="s">
        <v>13</v>
      </c>
      <c r="H3603" t="s">
        <v>32</v>
      </c>
      <c r="I3603">
        <v>12.448</v>
      </c>
      <c r="J3603">
        <v>7</v>
      </c>
      <c r="K3603">
        <v>0.05</v>
      </c>
      <c r="L3603">
        <v>1.89</v>
      </c>
      <c r="M3603" s="7">
        <f>SUM(Table1[[#This Row],[Profit]]/Table1[[#This Row],[Sales]])</f>
        <v>0.15183161953727506</v>
      </c>
      <c r="N3603">
        <f>SUM(Table1[[#This Row],[Sales]]*Table1[[#This Row],[Quantity]])</f>
        <v>87.135999999999996</v>
      </c>
    </row>
    <row r="3604" spans="1:14" x14ac:dyDescent="0.3">
      <c r="A3604" t="s">
        <v>3240</v>
      </c>
      <c r="B3604" s="1">
        <v>42325</v>
      </c>
      <c r="C3604" t="s">
        <v>3241</v>
      </c>
      <c r="D3604" t="s">
        <v>3242</v>
      </c>
      <c r="E3604" t="s">
        <v>3</v>
      </c>
      <c r="F3604" t="s">
        <v>56</v>
      </c>
      <c r="G3604" t="s">
        <v>5</v>
      </c>
      <c r="H3604" t="s">
        <v>7</v>
      </c>
      <c r="I3604">
        <v>657.93</v>
      </c>
      <c r="J3604">
        <v>2</v>
      </c>
      <c r="K3604">
        <v>0.05</v>
      </c>
      <c r="L3604">
        <v>82.39</v>
      </c>
      <c r="M3604" s="7">
        <f>SUM(Table1[[#This Row],[Profit]]/Table1[[#This Row],[Sales]])</f>
        <v>0.12522608788168954</v>
      </c>
      <c r="N3604">
        <f>SUM(Table1[[#This Row],[Sales]]*Table1[[#This Row],[Quantity]])</f>
        <v>1315.86</v>
      </c>
    </row>
    <row r="3605" spans="1:14" x14ac:dyDescent="0.3">
      <c r="A3605" t="s">
        <v>3243</v>
      </c>
      <c r="B3605" s="1">
        <v>43333</v>
      </c>
      <c r="C3605" t="s">
        <v>904</v>
      </c>
      <c r="D3605" t="s">
        <v>905</v>
      </c>
      <c r="E3605" t="s">
        <v>39</v>
      </c>
      <c r="F3605" t="s">
        <v>56</v>
      </c>
      <c r="G3605" t="s">
        <v>13</v>
      </c>
      <c r="H3605" t="s">
        <v>32</v>
      </c>
      <c r="I3605">
        <v>277.39999999999998</v>
      </c>
      <c r="J3605">
        <v>7</v>
      </c>
      <c r="K3605">
        <v>0.15</v>
      </c>
      <c r="L3605">
        <v>48.31</v>
      </c>
      <c r="M3605" s="7">
        <f>SUM(Table1[[#This Row],[Profit]]/Table1[[#This Row],[Sales]])</f>
        <v>0.17415284787310745</v>
      </c>
      <c r="N3605">
        <f>SUM(Table1[[#This Row],[Sales]]*Table1[[#This Row],[Quantity]])</f>
        <v>1941.7999999999997</v>
      </c>
    </row>
    <row r="3606" spans="1:14" x14ac:dyDescent="0.3">
      <c r="A3606" t="s">
        <v>3243</v>
      </c>
      <c r="B3606" s="1">
        <v>43333</v>
      </c>
      <c r="C3606" t="s">
        <v>904</v>
      </c>
      <c r="D3606" t="s">
        <v>905</v>
      </c>
      <c r="E3606" t="s">
        <v>39</v>
      </c>
      <c r="F3606" t="s">
        <v>56</v>
      </c>
      <c r="G3606" t="s">
        <v>5</v>
      </c>
      <c r="H3606" t="s">
        <v>23</v>
      </c>
      <c r="I3606">
        <v>25.16</v>
      </c>
      <c r="J3606">
        <v>10</v>
      </c>
      <c r="K3606">
        <v>0.1</v>
      </c>
      <c r="L3606">
        <v>0.98</v>
      </c>
      <c r="M3606" s="7">
        <f>SUM(Table1[[#This Row],[Profit]]/Table1[[#This Row],[Sales]])</f>
        <v>3.8950715421303655E-2</v>
      </c>
      <c r="N3606">
        <f>SUM(Table1[[#This Row],[Sales]]*Table1[[#This Row],[Quantity]])</f>
        <v>251.6</v>
      </c>
    </row>
    <row r="3607" spans="1:14" x14ac:dyDescent="0.3">
      <c r="A3607" t="s">
        <v>3243</v>
      </c>
      <c r="B3607" s="1">
        <v>43333</v>
      </c>
      <c r="C3607" t="s">
        <v>904</v>
      </c>
      <c r="D3607" t="s">
        <v>905</v>
      </c>
      <c r="E3607" t="s">
        <v>39</v>
      </c>
      <c r="F3607" t="s">
        <v>56</v>
      </c>
      <c r="G3607" t="s">
        <v>5</v>
      </c>
      <c r="H3607" t="s">
        <v>23</v>
      </c>
      <c r="I3607">
        <v>91.92</v>
      </c>
      <c r="J3607">
        <v>2</v>
      </c>
      <c r="K3607">
        <v>0.25</v>
      </c>
      <c r="L3607">
        <v>8.93</v>
      </c>
      <c r="M3607" s="7">
        <f>SUM(Table1[[#This Row],[Profit]]/Table1[[#This Row],[Sales]])</f>
        <v>9.7149695387293289E-2</v>
      </c>
      <c r="N3607">
        <f>SUM(Table1[[#This Row],[Sales]]*Table1[[#This Row],[Quantity]])</f>
        <v>183.84</v>
      </c>
    </row>
    <row r="3608" spans="1:14" x14ac:dyDescent="0.3">
      <c r="A3608" t="s">
        <v>3244</v>
      </c>
      <c r="B3608" s="1">
        <v>42806</v>
      </c>
      <c r="C3608" t="s">
        <v>796</v>
      </c>
      <c r="D3608" t="s">
        <v>797</v>
      </c>
      <c r="E3608" t="s">
        <v>3</v>
      </c>
      <c r="F3608" t="s">
        <v>56</v>
      </c>
      <c r="G3608" t="s">
        <v>13</v>
      </c>
      <c r="H3608" t="s">
        <v>67</v>
      </c>
      <c r="I3608">
        <v>29.34</v>
      </c>
      <c r="J3608">
        <v>4</v>
      </c>
      <c r="K3608">
        <v>0</v>
      </c>
      <c r="L3608">
        <v>2.75</v>
      </c>
      <c r="M3608" s="7">
        <f>SUM(Table1[[#This Row],[Profit]]/Table1[[#This Row],[Sales]])</f>
        <v>9.3728698023176557E-2</v>
      </c>
      <c r="N3608">
        <f>SUM(Table1[[#This Row],[Sales]]*Table1[[#This Row],[Quantity]])</f>
        <v>117.36</v>
      </c>
    </row>
    <row r="3609" spans="1:14" x14ac:dyDescent="0.3">
      <c r="A3609" t="s">
        <v>3245</v>
      </c>
      <c r="B3609" s="1">
        <v>42270</v>
      </c>
      <c r="C3609" t="s">
        <v>1626</v>
      </c>
      <c r="D3609" t="s">
        <v>1627</v>
      </c>
      <c r="E3609" t="s">
        <v>3</v>
      </c>
      <c r="F3609" t="s">
        <v>56</v>
      </c>
      <c r="G3609" t="s">
        <v>13</v>
      </c>
      <c r="H3609" t="s">
        <v>27</v>
      </c>
      <c r="I3609">
        <v>139.44</v>
      </c>
      <c r="J3609">
        <v>7</v>
      </c>
      <c r="K3609">
        <v>0</v>
      </c>
      <c r="L3609">
        <v>28.12</v>
      </c>
      <c r="M3609" s="7">
        <f>SUM(Table1[[#This Row],[Profit]]/Table1[[#This Row],[Sales]])</f>
        <v>0.20166379804934023</v>
      </c>
      <c r="N3609">
        <f>SUM(Table1[[#This Row],[Sales]]*Table1[[#This Row],[Quantity]])</f>
        <v>976.07999999999993</v>
      </c>
    </row>
    <row r="3610" spans="1:14" x14ac:dyDescent="0.3">
      <c r="A3610" t="s">
        <v>3246</v>
      </c>
      <c r="B3610" s="1">
        <v>42122</v>
      </c>
      <c r="C3610" t="s">
        <v>1123</v>
      </c>
      <c r="D3610" t="s">
        <v>1124</v>
      </c>
      <c r="E3610" t="s">
        <v>11</v>
      </c>
      <c r="F3610" t="s">
        <v>56</v>
      </c>
      <c r="G3610" t="s">
        <v>13</v>
      </c>
      <c r="H3610" t="s">
        <v>14</v>
      </c>
      <c r="I3610">
        <v>6.9119999999999999</v>
      </c>
      <c r="J3610">
        <v>7</v>
      </c>
      <c r="K3610">
        <v>0.1</v>
      </c>
      <c r="L3610">
        <v>0.34</v>
      </c>
      <c r="M3610" s="7">
        <f>SUM(Table1[[#This Row],[Profit]]/Table1[[#This Row],[Sales]])</f>
        <v>4.9189814814814818E-2</v>
      </c>
      <c r="N3610">
        <f>SUM(Table1[[#This Row],[Sales]]*Table1[[#This Row],[Quantity]])</f>
        <v>48.384</v>
      </c>
    </row>
    <row r="3611" spans="1:14" x14ac:dyDescent="0.3">
      <c r="A3611" t="s">
        <v>3246</v>
      </c>
      <c r="B3611" s="1">
        <v>42122</v>
      </c>
      <c r="C3611" t="s">
        <v>1123</v>
      </c>
      <c r="D3611" t="s">
        <v>1124</v>
      </c>
      <c r="E3611" t="s">
        <v>11</v>
      </c>
      <c r="F3611" t="s">
        <v>56</v>
      </c>
      <c r="G3611" t="s">
        <v>13</v>
      </c>
      <c r="H3611" t="s">
        <v>19</v>
      </c>
      <c r="I3611">
        <v>27.096</v>
      </c>
      <c r="J3611">
        <v>7</v>
      </c>
      <c r="K3611">
        <v>0.1</v>
      </c>
      <c r="L3611">
        <v>1.88</v>
      </c>
      <c r="M3611" s="7">
        <f>SUM(Table1[[#This Row],[Profit]]/Table1[[#This Row],[Sales]])</f>
        <v>6.9382934750516684E-2</v>
      </c>
      <c r="N3611">
        <f>SUM(Table1[[#This Row],[Sales]]*Table1[[#This Row],[Quantity]])</f>
        <v>189.672</v>
      </c>
    </row>
    <row r="3612" spans="1:14" x14ac:dyDescent="0.3">
      <c r="A3612" t="s">
        <v>3246</v>
      </c>
      <c r="B3612" s="1">
        <v>42122</v>
      </c>
      <c r="C3612" t="s">
        <v>1123</v>
      </c>
      <c r="D3612" t="s">
        <v>1124</v>
      </c>
      <c r="E3612" t="s">
        <v>11</v>
      </c>
      <c r="F3612" t="s">
        <v>56</v>
      </c>
      <c r="G3612" t="s">
        <v>13</v>
      </c>
      <c r="H3612" t="s">
        <v>19</v>
      </c>
      <c r="I3612">
        <v>177.56800000000001</v>
      </c>
      <c r="J3612">
        <v>6</v>
      </c>
      <c r="K3612">
        <v>0.25</v>
      </c>
      <c r="L3612">
        <v>31.25</v>
      </c>
      <c r="M3612" s="7">
        <f>SUM(Table1[[#This Row],[Profit]]/Table1[[#This Row],[Sales]])</f>
        <v>0.17598891692196791</v>
      </c>
      <c r="N3612">
        <f>SUM(Table1[[#This Row],[Sales]]*Table1[[#This Row],[Quantity]])</f>
        <v>1065.4080000000001</v>
      </c>
    </row>
    <row r="3613" spans="1:14" x14ac:dyDescent="0.3">
      <c r="A3613" t="s">
        <v>3247</v>
      </c>
      <c r="B3613" s="1">
        <v>43068</v>
      </c>
      <c r="C3613" t="s">
        <v>3248</v>
      </c>
      <c r="D3613" t="s">
        <v>3249</v>
      </c>
      <c r="E3613" t="s">
        <v>11</v>
      </c>
      <c r="F3613" t="s">
        <v>40</v>
      </c>
      <c r="G3613" t="s">
        <v>25</v>
      </c>
      <c r="H3613" t="s">
        <v>63</v>
      </c>
      <c r="I3613">
        <v>58.415999999999997</v>
      </c>
      <c r="J3613">
        <v>7</v>
      </c>
      <c r="K3613">
        <v>0.1</v>
      </c>
      <c r="L3613">
        <v>4.5999999999999996</v>
      </c>
      <c r="M3613" s="7">
        <f>SUM(Table1[[#This Row],[Profit]]/Table1[[#This Row],[Sales]])</f>
        <v>7.8745549164612433E-2</v>
      </c>
      <c r="N3613">
        <f>SUM(Table1[[#This Row],[Sales]]*Table1[[#This Row],[Quantity]])</f>
        <v>408.91199999999998</v>
      </c>
    </row>
    <row r="3614" spans="1:14" x14ac:dyDescent="0.3">
      <c r="A3614" t="s">
        <v>3250</v>
      </c>
      <c r="B3614" s="1">
        <v>42707</v>
      </c>
      <c r="C3614" t="s">
        <v>1534</v>
      </c>
      <c r="D3614" t="s">
        <v>1535</v>
      </c>
      <c r="E3614" t="s">
        <v>39</v>
      </c>
      <c r="F3614" t="s">
        <v>56</v>
      </c>
      <c r="G3614" t="s">
        <v>13</v>
      </c>
      <c r="H3614" t="s">
        <v>32</v>
      </c>
      <c r="I3614">
        <v>16.448</v>
      </c>
      <c r="J3614">
        <v>7</v>
      </c>
      <c r="K3614">
        <v>0.1</v>
      </c>
      <c r="L3614">
        <v>3.36</v>
      </c>
      <c r="M3614" s="7">
        <f>SUM(Table1[[#This Row],[Profit]]/Table1[[#This Row],[Sales]])</f>
        <v>0.20428015564202334</v>
      </c>
      <c r="N3614">
        <f>SUM(Table1[[#This Row],[Sales]]*Table1[[#This Row],[Quantity]])</f>
        <v>115.136</v>
      </c>
    </row>
    <row r="3615" spans="1:14" x14ac:dyDescent="0.3">
      <c r="A3615" t="s">
        <v>3250</v>
      </c>
      <c r="B3615" s="1">
        <v>42707</v>
      </c>
      <c r="C3615" t="s">
        <v>1534</v>
      </c>
      <c r="D3615" t="s">
        <v>1535</v>
      </c>
      <c r="E3615" t="s">
        <v>39</v>
      </c>
      <c r="F3615" t="s">
        <v>56</v>
      </c>
      <c r="G3615" t="s">
        <v>25</v>
      </c>
      <c r="H3615" t="s">
        <v>63</v>
      </c>
      <c r="I3615">
        <v>36.783999999999999</v>
      </c>
      <c r="J3615">
        <v>1</v>
      </c>
      <c r="K3615">
        <v>0.05</v>
      </c>
      <c r="L3615">
        <v>3.8</v>
      </c>
      <c r="M3615" s="7">
        <f>SUM(Table1[[#This Row],[Profit]]/Table1[[#This Row],[Sales]])</f>
        <v>0.10330578512396695</v>
      </c>
      <c r="N3615">
        <f>SUM(Table1[[#This Row],[Sales]]*Table1[[#This Row],[Quantity]])</f>
        <v>36.783999999999999</v>
      </c>
    </row>
    <row r="3616" spans="1:14" x14ac:dyDescent="0.3">
      <c r="A3616" t="s">
        <v>3251</v>
      </c>
      <c r="B3616" s="1">
        <v>43423</v>
      </c>
      <c r="C3616" t="s">
        <v>129</v>
      </c>
      <c r="D3616" t="s">
        <v>130</v>
      </c>
      <c r="E3616" t="s">
        <v>11</v>
      </c>
      <c r="F3616" t="s">
        <v>40</v>
      </c>
      <c r="G3616" t="s">
        <v>5</v>
      </c>
      <c r="H3616" t="s">
        <v>18</v>
      </c>
      <c r="I3616">
        <v>718.11599999999999</v>
      </c>
      <c r="J3616">
        <v>8</v>
      </c>
      <c r="K3616">
        <v>0.1</v>
      </c>
      <c r="L3616">
        <v>56.56</v>
      </c>
      <c r="M3616" s="7">
        <f>SUM(Table1[[#This Row],[Profit]]/Table1[[#This Row],[Sales]])</f>
        <v>7.8761648535891141E-2</v>
      </c>
      <c r="N3616">
        <f>SUM(Table1[[#This Row],[Sales]]*Table1[[#This Row],[Quantity]])</f>
        <v>5744.9279999999999</v>
      </c>
    </row>
    <row r="3617" spans="1:14" x14ac:dyDescent="0.3">
      <c r="A3617" t="s">
        <v>3251</v>
      </c>
      <c r="B3617" s="1">
        <v>43423</v>
      </c>
      <c r="C3617" t="s">
        <v>129</v>
      </c>
      <c r="D3617" t="s">
        <v>130</v>
      </c>
      <c r="E3617" t="s">
        <v>11</v>
      </c>
      <c r="F3617" t="s">
        <v>40</v>
      </c>
      <c r="G3617" t="s">
        <v>13</v>
      </c>
      <c r="H3617" t="s">
        <v>24</v>
      </c>
      <c r="I3617">
        <v>31.776</v>
      </c>
      <c r="J3617">
        <v>5</v>
      </c>
      <c r="K3617">
        <v>0.15</v>
      </c>
      <c r="L3617">
        <v>2.54</v>
      </c>
      <c r="M3617" s="7">
        <f>SUM(Table1[[#This Row],[Profit]]/Table1[[#This Row],[Sales]])</f>
        <v>7.9934541792547831E-2</v>
      </c>
      <c r="N3617">
        <f>SUM(Table1[[#This Row],[Sales]]*Table1[[#This Row],[Quantity]])</f>
        <v>158.88</v>
      </c>
    </row>
    <row r="3618" spans="1:14" x14ac:dyDescent="0.3">
      <c r="A3618" t="s">
        <v>3252</v>
      </c>
      <c r="B3618" s="1">
        <v>42983</v>
      </c>
      <c r="C3618" t="s">
        <v>691</v>
      </c>
      <c r="D3618" t="s">
        <v>692</v>
      </c>
      <c r="E3618" t="s">
        <v>3</v>
      </c>
      <c r="F3618" t="s">
        <v>56</v>
      </c>
      <c r="G3618" t="s">
        <v>13</v>
      </c>
      <c r="H3618" t="s">
        <v>27</v>
      </c>
      <c r="I3618">
        <v>9.5549999999999997</v>
      </c>
      <c r="J3618">
        <v>1</v>
      </c>
      <c r="K3618">
        <v>0.15</v>
      </c>
      <c r="L3618">
        <v>2.15</v>
      </c>
      <c r="M3618" s="7">
        <f>SUM(Table1[[#This Row],[Profit]]/Table1[[#This Row],[Sales]])</f>
        <v>0.22501308215593929</v>
      </c>
      <c r="N3618">
        <f>SUM(Table1[[#This Row],[Sales]]*Table1[[#This Row],[Quantity]])</f>
        <v>9.5549999999999997</v>
      </c>
    </row>
    <row r="3619" spans="1:14" x14ac:dyDescent="0.3">
      <c r="A3619" t="s">
        <v>3253</v>
      </c>
      <c r="B3619" s="1">
        <v>43347</v>
      </c>
      <c r="C3619" t="s">
        <v>881</v>
      </c>
      <c r="D3619" t="s">
        <v>882</v>
      </c>
      <c r="E3619" t="s">
        <v>3</v>
      </c>
      <c r="F3619" t="s">
        <v>12</v>
      </c>
      <c r="G3619" t="s">
        <v>13</v>
      </c>
      <c r="H3619" t="s">
        <v>27</v>
      </c>
      <c r="I3619">
        <v>487.98399999999998</v>
      </c>
      <c r="J3619">
        <v>5</v>
      </c>
      <c r="K3619">
        <v>0.15</v>
      </c>
      <c r="L3619">
        <v>50.89</v>
      </c>
      <c r="M3619" s="7">
        <f>SUM(Table1[[#This Row],[Profit]]/Table1[[#This Row],[Sales]])</f>
        <v>0.10428620610511821</v>
      </c>
      <c r="N3619">
        <f>SUM(Table1[[#This Row],[Sales]]*Table1[[#This Row],[Quantity]])</f>
        <v>2439.92</v>
      </c>
    </row>
    <row r="3620" spans="1:14" x14ac:dyDescent="0.3">
      <c r="A3620" t="s">
        <v>3253</v>
      </c>
      <c r="B3620" s="1">
        <v>43347</v>
      </c>
      <c r="C3620" t="s">
        <v>881</v>
      </c>
      <c r="D3620" t="s">
        <v>882</v>
      </c>
      <c r="E3620" t="s">
        <v>3</v>
      </c>
      <c r="F3620" t="s">
        <v>12</v>
      </c>
      <c r="G3620" t="s">
        <v>25</v>
      </c>
      <c r="H3620" t="s">
        <v>26</v>
      </c>
      <c r="I3620">
        <v>5.56</v>
      </c>
      <c r="J3620">
        <v>5</v>
      </c>
      <c r="K3620">
        <v>0.1</v>
      </c>
      <c r="L3620">
        <v>0.45</v>
      </c>
      <c r="M3620" s="7">
        <f>SUM(Table1[[#This Row],[Profit]]/Table1[[#This Row],[Sales]])</f>
        <v>8.0935251798561161E-2</v>
      </c>
      <c r="N3620">
        <f>SUM(Table1[[#This Row],[Sales]]*Table1[[#This Row],[Quantity]])</f>
        <v>27.799999999999997</v>
      </c>
    </row>
    <row r="3621" spans="1:14" x14ac:dyDescent="0.3">
      <c r="A3621" t="s">
        <v>3253</v>
      </c>
      <c r="B3621" s="1">
        <v>43347</v>
      </c>
      <c r="C3621" t="s">
        <v>881</v>
      </c>
      <c r="D3621" t="s">
        <v>882</v>
      </c>
      <c r="E3621" t="s">
        <v>3</v>
      </c>
      <c r="F3621" t="s">
        <v>12</v>
      </c>
      <c r="G3621" t="s">
        <v>13</v>
      </c>
      <c r="H3621" t="s">
        <v>19</v>
      </c>
      <c r="I3621">
        <v>217.85</v>
      </c>
      <c r="J3621">
        <v>1</v>
      </c>
      <c r="K3621">
        <v>0</v>
      </c>
      <c r="L3621">
        <v>40.119999999999997</v>
      </c>
      <c r="M3621" s="7">
        <f>SUM(Table1[[#This Row],[Profit]]/Table1[[#This Row],[Sales]])</f>
        <v>0.18416341519394078</v>
      </c>
      <c r="N3621">
        <f>SUM(Table1[[#This Row],[Sales]]*Table1[[#This Row],[Quantity]])</f>
        <v>217.85</v>
      </c>
    </row>
    <row r="3622" spans="1:14" x14ac:dyDescent="0.3">
      <c r="A3622" t="s">
        <v>3254</v>
      </c>
      <c r="B3622" s="1">
        <v>43000</v>
      </c>
      <c r="C3622" t="s">
        <v>221</v>
      </c>
      <c r="D3622" t="s">
        <v>222</v>
      </c>
      <c r="E3622" t="s">
        <v>11</v>
      </c>
      <c r="F3622" t="s">
        <v>4</v>
      </c>
      <c r="G3622" t="s">
        <v>13</v>
      </c>
      <c r="H3622" t="s">
        <v>24</v>
      </c>
      <c r="I3622">
        <v>40.776000000000003</v>
      </c>
      <c r="J3622">
        <v>10</v>
      </c>
      <c r="K3622">
        <v>0</v>
      </c>
      <c r="L3622">
        <v>5.97</v>
      </c>
      <c r="M3622" s="7">
        <f>SUM(Table1[[#This Row],[Profit]]/Table1[[#This Row],[Sales]])</f>
        <v>0.14640965273690404</v>
      </c>
      <c r="N3622">
        <f>SUM(Table1[[#This Row],[Sales]]*Table1[[#This Row],[Quantity]])</f>
        <v>407.76000000000005</v>
      </c>
    </row>
    <row r="3623" spans="1:14" x14ac:dyDescent="0.3">
      <c r="A3623" t="s">
        <v>3254</v>
      </c>
      <c r="B3623" s="1">
        <v>43000</v>
      </c>
      <c r="C3623" t="s">
        <v>221</v>
      </c>
      <c r="D3623" t="s">
        <v>222</v>
      </c>
      <c r="E3623" t="s">
        <v>11</v>
      </c>
      <c r="F3623" t="s">
        <v>4</v>
      </c>
      <c r="G3623" t="s">
        <v>25</v>
      </c>
      <c r="H3623" t="s">
        <v>26</v>
      </c>
      <c r="I3623">
        <v>63.936</v>
      </c>
      <c r="J3623">
        <v>3</v>
      </c>
      <c r="K3623">
        <v>0</v>
      </c>
      <c r="L3623">
        <v>15.83</v>
      </c>
      <c r="M3623" s="7">
        <f>SUM(Table1[[#This Row],[Profit]]/Table1[[#This Row],[Sales]])</f>
        <v>0.24759134134134134</v>
      </c>
      <c r="N3623">
        <f>SUM(Table1[[#This Row],[Sales]]*Table1[[#This Row],[Quantity]])</f>
        <v>191.80799999999999</v>
      </c>
    </row>
    <row r="3624" spans="1:14" x14ac:dyDescent="0.3">
      <c r="A3624" t="s">
        <v>3255</v>
      </c>
      <c r="B3624" s="1">
        <v>42261</v>
      </c>
      <c r="C3624" t="s">
        <v>2037</v>
      </c>
      <c r="D3624" t="s">
        <v>2038</v>
      </c>
      <c r="E3624" t="s">
        <v>3</v>
      </c>
      <c r="F3624" t="s">
        <v>4</v>
      </c>
      <c r="G3624" t="s">
        <v>5</v>
      </c>
      <c r="H3624" t="s">
        <v>23</v>
      </c>
      <c r="I3624">
        <v>142.4</v>
      </c>
      <c r="J3624">
        <v>4</v>
      </c>
      <c r="K3624">
        <v>0.15</v>
      </c>
      <c r="L3624">
        <v>35.97</v>
      </c>
      <c r="M3624" s="7">
        <f>SUM(Table1[[#This Row],[Profit]]/Table1[[#This Row],[Sales]])</f>
        <v>0.25259831460674154</v>
      </c>
      <c r="N3624">
        <f>SUM(Table1[[#This Row],[Sales]]*Table1[[#This Row],[Quantity]])</f>
        <v>569.6</v>
      </c>
    </row>
    <row r="3625" spans="1:14" x14ac:dyDescent="0.3">
      <c r="A3625" t="s">
        <v>3255</v>
      </c>
      <c r="B3625" s="1">
        <v>42261</v>
      </c>
      <c r="C3625" t="s">
        <v>2037</v>
      </c>
      <c r="D3625" t="s">
        <v>2038</v>
      </c>
      <c r="E3625" t="s">
        <v>3</v>
      </c>
      <c r="F3625" t="s">
        <v>4</v>
      </c>
      <c r="G3625" t="s">
        <v>13</v>
      </c>
      <c r="H3625" t="s">
        <v>27</v>
      </c>
      <c r="I3625">
        <v>7.16</v>
      </c>
      <c r="J3625">
        <v>5</v>
      </c>
      <c r="K3625">
        <v>0.25</v>
      </c>
      <c r="L3625">
        <v>0.76</v>
      </c>
      <c r="M3625" s="7">
        <f>SUM(Table1[[#This Row],[Profit]]/Table1[[#This Row],[Sales]])</f>
        <v>0.10614525139664804</v>
      </c>
      <c r="N3625">
        <f>SUM(Table1[[#This Row],[Sales]]*Table1[[#This Row],[Quantity]])</f>
        <v>35.799999999999997</v>
      </c>
    </row>
    <row r="3626" spans="1:14" x14ac:dyDescent="0.3">
      <c r="A3626" t="s">
        <v>3256</v>
      </c>
      <c r="B3626" s="1">
        <v>43239</v>
      </c>
      <c r="C3626" t="s">
        <v>2373</v>
      </c>
      <c r="D3626" t="s">
        <v>2374</v>
      </c>
      <c r="E3626" t="s">
        <v>39</v>
      </c>
      <c r="F3626" t="s">
        <v>12</v>
      </c>
      <c r="G3626" t="s">
        <v>5</v>
      </c>
      <c r="H3626" t="s">
        <v>7</v>
      </c>
      <c r="I3626">
        <v>681.40800000000002</v>
      </c>
      <c r="J3626">
        <v>9</v>
      </c>
      <c r="K3626">
        <v>0.25</v>
      </c>
      <c r="L3626">
        <v>59.92</v>
      </c>
      <c r="M3626" s="7">
        <f>SUM(Table1[[#This Row],[Profit]]/Table1[[#This Row],[Sales]])</f>
        <v>8.7935568704799474E-2</v>
      </c>
      <c r="N3626">
        <f>SUM(Table1[[#This Row],[Sales]]*Table1[[#This Row],[Quantity]])</f>
        <v>6132.6720000000005</v>
      </c>
    </row>
    <row r="3627" spans="1:14" x14ac:dyDescent="0.3">
      <c r="A3627" t="s">
        <v>3256</v>
      </c>
      <c r="B3627" s="1">
        <v>43239</v>
      </c>
      <c r="C3627" t="s">
        <v>2373</v>
      </c>
      <c r="D3627" t="s">
        <v>2374</v>
      </c>
      <c r="E3627" t="s">
        <v>39</v>
      </c>
      <c r="F3627" t="s">
        <v>12</v>
      </c>
      <c r="G3627" t="s">
        <v>13</v>
      </c>
      <c r="H3627" t="s">
        <v>24</v>
      </c>
      <c r="I3627">
        <v>3.52</v>
      </c>
      <c r="J3627">
        <v>8</v>
      </c>
      <c r="K3627">
        <v>0.05</v>
      </c>
      <c r="L3627">
        <v>0.43</v>
      </c>
      <c r="M3627" s="7">
        <f>SUM(Table1[[#This Row],[Profit]]/Table1[[#This Row],[Sales]])</f>
        <v>0.12215909090909091</v>
      </c>
      <c r="N3627">
        <f>SUM(Table1[[#This Row],[Sales]]*Table1[[#This Row],[Quantity]])</f>
        <v>28.16</v>
      </c>
    </row>
    <row r="3628" spans="1:14" x14ac:dyDescent="0.3">
      <c r="A3628" t="s">
        <v>3256</v>
      </c>
      <c r="B3628" s="1">
        <v>43239</v>
      </c>
      <c r="C3628" t="s">
        <v>2373</v>
      </c>
      <c r="D3628" t="s">
        <v>2374</v>
      </c>
      <c r="E3628" t="s">
        <v>39</v>
      </c>
      <c r="F3628" t="s">
        <v>12</v>
      </c>
      <c r="G3628" t="s">
        <v>13</v>
      </c>
      <c r="H3628" t="s">
        <v>24</v>
      </c>
      <c r="I3628">
        <v>5.58</v>
      </c>
      <c r="J3628">
        <v>8</v>
      </c>
      <c r="K3628">
        <v>0</v>
      </c>
      <c r="L3628">
        <v>1.64</v>
      </c>
      <c r="M3628" s="7">
        <f>SUM(Table1[[#This Row],[Profit]]/Table1[[#This Row],[Sales]])</f>
        <v>0.29390681003584229</v>
      </c>
      <c r="N3628">
        <f>SUM(Table1[[#This Row],[Sales]]*Table1[[#This Row],[Quantity]])</f>
        <v>44.64</v>
      </c>
    </row>
    <row r="3629" spans="1:14" x14ac:dyDescent="0.3">
      <c r="A3629" t="s">
        <v>3256</v>
      </c>
      <c r="B3629" s="1">
        <v>43239</v>
      </c>
      <c r="C3629" t="s">
        <v>2373</v>
      </c>
      <c r="D3629" t="s">
        <v>2374</v>
      </c>
      <c r="E3629" t="s">
        <v>39</v>
      </c>
      <c r="F3629" t="s">
        <v>12</v>
      </c>
      <c r="G3629" t="s">
        <v>25</v>
      </c>
      <c r="H3629" t="s">
        <v>63</v>
      </c>
      <c r="I3629">
        <v>36.32</v>
      </c>
      <c r="J3629">
        <v>3</v>
      </c>
      <c r="K3629">
        <v>0.15</v>
      </c>
      <c r="L3629">
        <v>4.57</v>
      </c>
      <c r="M3629" s="7">
        <f>SUM(Table1[[#This Row],[Profit]]/Table1[[#This Row],[Sales]])</f>
        <v>0.12582599118942733</v>
      </c>
      <c r="N3629">
        <f>SUM(Table1[[#This Row],[Sales]]*Table1[[#This Row],[Quantity]])</f>
        <v>108.96000000000001</v>
      </c>
    </row>
    <row r="3630" spans="1:14" x14ac:dyDescent="0.3">
      <c r="A3630" t="s">
        <v>3257</v>
      </c>
      <c r="B3630" s="1">
        <v>42225</v>
      </c>
      <c r="C3630" t="s">
        <v>325</v>
      </c>
      <c r="D3630" t="s">
        <v>326</v>
      </c>
      <c r="E3630" t="s">
        <v>3</v>
      </c>
      <c r="F3630" t="s">
        <v>12</v>
      </c>
      <c r="G3630" t="s">
        <v>13</v>
      </c>
      <c r="H3630" t="s">
        <v>27</v>
      </c>
      <c r="I3630">
        <v>2060.7440000000001</v>
      </c>
      <c r="J3630">
        <v>9</v>
      </c>
      <c r="K3630">
        <v>0</v>
      </c>
      <c r="L3630">
        <v>194.74</v>
      </c>
      <c r="M3630" s="7">
        <f>SUM(Table1[[#This Row],[Profit]]/Table1[[#This Row],[Sales]])</f>
        <v>9.4499850539416827E-2</v>
      </c>
      <c r="N3630">
        <f>SUM(Table1[[#This Row],[Sales]]*Table1[[#This Row],[Quantity]])</f>
        <v>18546.696</v>
      </c>
    </row>
    <row r="3631" spans="1:14" x14ac:dyDescent="0.3">
      <c r="A3631" t="s">
        <v>3258</v>
      </c>
      <c r="B3631" s="1">
        <v>43430</v>
      </c>
      <c r="C3631" t="s">
        <v>2164</v>
      </c>
      <c r="D3631" t="s">
        <v>2165</v>
      </c>
      <c r="E3631" t="s">
        <v>11</v>
      </c>
      <c r="F3631" t="s">
        <v>56</v>
      </c>
      <c r="G3631" t="s">
        <v>13</v>
      </c>
      <c r="H3631" t="s">
        <v>28</v>
      </c>
      <c r="I3631">
        <v>52.271999999999998</v>
      </c>
      <c r="J3631">
        <v>9</v>
      </c>
      <c r="K3631">
        <v>0.15</v>
      </c>
      <c r="L3631">
        <v>12.93</v>
      </c>
      <c r="M3631" s="7">
        <f>SUM(Table1[[#This Row],[Profit]]/Table1[[#This Row],[Sales]])</f>
        <v>0.24735996326905418</v>
      </c>
      <c r="N3631">
        <f>SUM(Table1[[#This Row],[Sales]]*Table1[[#This Row],[Quantity]])</f>
        <v>470.44799999999998</v>
      </c>
    </row>
    <row r="3632" spans="1:14" x14ac:dyDescent="0.3">
      <c r="A3632" t="s">
        <v>3258</v>
      </c>
      <c r="B3632" s="1">
        <v>43430</v>
      </c>
      <c r="C3632" t="s">
        <v>2164</v>
      </c>
      <c r="D3632" t="s">
        <v>2165</v>
      </c>
      <c r="E3632" t="s">
        <v>11</v>
      </c>
      <c r="F3632" t="s">
        <v>56</v>
      </c>
      <c r="G3632" t="s">
        <v>13</v>
      </c>
      <c r="H3632" t="s">
        <v>28</v>
      </c>
      <c r="I3632">
        <v>213.136</v>
      </c>
      <c r="J3632">
        <v>5</v>
      </c>
      <c r="K3632">
        <v>0.1</v>
      </c>
      <c r="L3632">
        <v>55.46</v>
      </c>
      <c r="M3632" s="7">
        <f>SUM(Table1[[#This Row],[Profit]]/Table1[[#This Row],[Sales]])</f>
        <v>0.26020944373545529</v>
      </c>
      <c r="N3632">
        <f>SUM(Table1[[#This Row],[Sales]]*Table1[[#This Row],[Quantity]])</f>
        <v>1065.68</v>
      </c>
    </row>
    <row r="3633" spans="1:14" x14ac:dyDescent="0.3">
      <c r="A3633" t="s">
        <v>3259</v>
      </c>
      <c r="B3633" s="1">
        <v>43223</v>
      </c>
      <c r="C3633" t="s">
        <v>3260</v>
      </c>
      <c r="D3633" t="s">
        <v>3261</v>
      </c>
      <c r="E3633" t="s">
        <v>11</v>
      </c>
      <c r="F3633" t="s">
        <v>12</v>
      </c>
      <c r="G3633" t="s">
        <v>13</v>
      </c>
      <c r="H3633" t="s">
        <v>19</v>
      </c>
      <c r="I3633">
        <v>69.52</v>
      </c>
      <c r="J3633">
        <v>6</v>
      </c>
      <c r="K3633">
        <v>0.25</v>
      </c>
      <c r="L3633">
        <v>5.83</v>
      </c>
      <c r="M3633" s="7">
        <f>SUM(Table1[[#This Row],[Profit]]/Table1[[#This Row],[Sales]])</f>
        <v>8.3860759493670889E-2</v>
      </c>
      <c r="N3633">
        <f>SUM(Table1[[#This Row],[Sales]]*Table1[[#This Row],[Quantity]])</f>
        <v>417.12</v>
      </c>
    </row>
    <row r="3634" spans="1:14" x14ac:dyDescent="0.3">
      <c r="A3634" t="s">
        <v>3259</v>
      </c>
      <c r="B3634" s="1">
        <v>43223</v>
      </c>
      <c r="C3634" t="s">
        <v>3260</v>
      </c>
      <c r="D3634" t="s">
        <v>3261</v>
      </c>
      <c r="E3634" t="s">
        <v>11</v>
      </c>
      <c r="F3634" t="s">
        <v>12</v>
      </c>
      <c r="G3634" t="s">
        <v>13</v>
      </c>
      <c r="H3634" t="s">
        <v>19</v>
      </c>
      <c r="I3634">
        <v>763.44</v>
      </c>
      <c r="J3634">
        <v>1</v>
      </c>
      <c r="K3634">
        <v>0.15</v>
      </c>
      <c r="L3634">
        <v>70.27</v>
      </c>
      <c r="M3634" s="7">
        <f>SUM(Table1[[#This Row],[Profit]]/Table1[[#This Row],[Sales]])</f>
        <v>9.2043906528345376E-2</v>
      </c>
      <c r="N3634">
        <f>SUM(Table1[[#This Row],[Sales]]*Table1[[#This Row],[Quantity]])</f>
        <v>763.44</v>
      </c>
    </row>
    <row r="3635" spans="1:14" x14ac:dyDescent="0.3">
      <c r="A3635" t="s">
        <v>3262</v>
      </c>
      <c r="B3635" s="1">
        <v>43049</v>
      </c>
      <c r="C3635" t="s">
        <v>1589</v>
      </c>
      <c r="D3635" t="s">
        <v>1590</v>
      </c>
      <c r="E3635" t="s">
        <v>39</v>
      </c>
      <c r="F3635" t="s">
        <v>56</v>
      </c>
      <c r="G3635" t="s">
        <v>13</v>
      </c>
      <c r="H3635" t="s">
        <v>14</v>
      </c>
      <c r="I3635">
        <v>9.2159999999999993</v>
      </c>
      <c r="J3635">
        <v>8</v>
      </c>
      <c r="K3635">
        <v>0.2</v>
      </c>
      <c r="L3635">
        <v>1.48</v>
      </c>
      <c r="M3635" s="7">
        <f>SUM(Table1[[#This Row],[Profit]]/Table1[[#This Row],[Sales]])</f>
        <v>0.16059027777777779</v>
      </c>
      <c r="N3635">
        <f>SUM(Table1[[#This Row],[Sales]]*Table1[[#This Row],[Quantity]])</f>
        <v>73.727999999999994</v>
      </c>
    </row>
    <row r="3636" spans="1:14" x14ac:dyDescent="0.3">
      <c r="A3636" t="s">
        <v>3262</v>
      </c>
      <c r="B3636" s="1">
        <v>43049</v>
      </c>
      <c r="C3636" t="s">
        <v>1589</v>
      </c>
      <c r="D3636" t="s">
        <v>1590</v>
      </c>
      <c r="E3636" t="s">
        <v>39</v>
      </c>
      <c r="F3636" t="s">
        <v>56</v>
      </c>
      <c r="G3636" t="s">
        <v>25</v>
      </c>
      <c r="H3636" t="s">
        <v>26</v>
      </c>
      <c r="I3636">
        <v>41.957999999999998</v>
      </c>
      <c r="J3636">
        <v>10</v>
      </c>
      <c r="K3636">
        <v>0.1</v>
      </c>
      <c r="L3636">
        <v>9.5299999999999994</v>
      </c>
      <c r="M3636" s="7">
        <f>SUM(Table1[[#This Row],[Profit]]/Table1[[#This Row],[Sales]])</f>
        <v>0.22713189379856047</v>
      </c>
      <c r="N3636">
        <f>SUM(Table1[[#This Row],[Sales]]*Table1[[#This Row],[Quantity]])</f>
        <v>419.58</v>
      </c>
    </row>
    <row r="3637" spans="1:14" x14ac:dyDescent="0.3">
      <c r="A3637" t="s">
        <v>3262</v>
      </c>
      <c r="B3637" s="1">
        <v>43049</v>
      </c>
      <c r="C3637" t="s">
        <v>1589</v>
      </c>
      <c r="D3637" t="s">
        <v>1590</v>
      </c>
      <c r="E3637" t="s">
        <v>39</v>
      </c>
      <c r="F3637" t="s">
        <v>56</v>
      </c>
      <c r="G3637" t="s">
        <v>13</v>
      </c>
      <c r="H3637" t="s">
        <v>32</v>
      </c>
      <c r="I3637">
        <v>89.567999999999998</v>
      </c>
      <c r="J3637">
        <v>5</v>
      </c>
      <c r="K3637">
        <v>0.25</v>
      </c>
      <c r="L3637">
        <v>8.92</v>
      </c>
      <c r="M3637" s="7">
        <f>SUM(Table1[[#This Row],[Profit]]/Table1[[#This Row],[Sales]])</f>
        <v>9.958913897820651E-2</v>
      </c>
      <c r="N3637">
        <f>SUM(Table1[[#This Row],[Sales]]*Table1[[#This Row],[Quantity]])</f>
        <v>447.84</v>
      </c>
    </row>
    <row r="3638" spans="1:14" x14ac:dyDescent="0.3">
      <c r="A3638" t="s">
        <v>3262</v>
      </c>
      <c r="B3638" s="1">
        <v>43049</v>
      </c>
      <c r="C3638" t="s">
        <v>1589</v>
      </c>
      <c r="D3638" t="s">
        <v>1590</v>
      </c>
      <c r="E3638" t="s">
        <v>39</v>
      </c>
      <c r="F3638" t="s">
        <v>56</v>
      </c>
      <c r="G3638" t="s">
        <v>13</v>
      </c>
      <c r="H3638" t="s">
        <v>32</v>
      </c>
      <c r="I3638">
        <v>22.248000000000001</v>
      </c>
      <c r="J3638">
        <v>6</v>
      </c>
      <c r="K3638">
        <v>0.15</v>
      </c>
      <c r="L3638">
        <v>1.95</v>
      </c>
      <c r="M3638" s="7">
        <f>SUM(Table1[[#This Row],[Profit]]/Table1[[#This Row],[Sales]])</f>
        <v>8.7648327939590071E-2</v>
      </c>
      <c r="N3638">
        <f>SUM(Table1[[#This Row],[Sales]]*Table1[[#This Row],[Quantity]])</f>
        <v>133.488</v>
      </c>
    </row>
    <row r="3639" spans="1:14" x14ac:dyDescent="0.3">
      <c r="A3639" t="s">
        <v>3262</v>
      </c>
      <c r="B3639" s="1">
        <v>43049</v>
      </c>
      <c r="C3639" t="s">
        <v>1589</v>
      </c>
      <c r="D3639" t="s">
        <v>1590</v>
      </c>
      <c r="E3639" t="s">
        <v>39</v>
      </c>
      <c r="F3639" t="s">
        <v>56</v>
      </c>
      <c r="G3639" t="s">
        <v>13</v>
      </c>
      <c r="H3639" t="s">
        <v>28</v>
      </c>
      <c r="I3639">
        <v>334.88</v>
      </c>
      <c r="J3639">
        <v>5</v>
      </c>
      <c r="K3639">
        <v>0.15</v>
      </c>
      <c r="L3639">
        <v>26.91</v>
      </c>
      <c r="M3639" s="7">
        <f>SUM(Table1[[#This Row],[Profit]]/Table1[[#This Row],[Sales]])</f>
        <v>8.0357142857142863E-2</v>
      </c>
      <c r="N3639">
        <f>SUM(Table1[[#This Row],[Sales]]*Table1[[#This Row],[Quantity]])</f>
        <v>1674.4</v>
      </c>
    </row>
    <row r="3640" spans="1:14" x14ac:dyDescent="0.3">
      <c r="A3640" t="s">
        <v>3262</v>
      </c>
      <c r="B3640" s="1">
        <v>43049</v>
      </c>
      <c r="C3640" t="s">
        <v>1589</v>
      </c>
      <c r="D3640" t="s">
        <v>1590</v>
      </c>
      <c r="E3640" t="s">
        <v>39</v>
      </c>
      <c r="F3640" t="s">
        <v>56</v>
      </c>
      <c r="G3640" t="s">
        <v>5</v>
      </c>
      <c r="H3640" t="s">
        <v>23</v>
      </c>
      <c r="I3640">
        <v>148.28800000000001</v>
      </c>
      <c r="J3640">
        <v>1</v>
      </c>
      <c r="K3640">
        <v>0.1</v>
      </c>
      <c r="L3640">
        <v>15.07</v>
      </c>
      <c r="M3640" s="7">
        <f>SUM(Table1[[#This Row],[Profit]]/Table1[[#This Row],[Sales]])</f>
        <v>0.1016265645230902</v>
      </c>
      <c r="N3640">
        <f>SUM(Table1[[#This Row],[Sales]]*Table1[[#This Row],[Quantity]])</f>
        <v>148.28800000000001</v>
      </c>
    </row>
    <row r="3641" spans="1:14" x14ac:dyDescent="0.3">
      <c r="A3641" t="s">
        <v>3262</v>
      </c>
      <c r="B3641" s="1">
        <v>43049</v>
      </c>
      <c r="C3641" t="s">
        <v>1589</v>
      </c>
      <c r="D3641" t="s">
        <v>1590</v>
      </c>
      <c r="E3641" t="s">
        <v>39</v>
      </c>
      <c r="F3641" t="s">
        <v>56</v>
      </c>
      <c r="G3641" t="s">
        <v>13</v>
      </c>
      <c r="H3641" t="s">
        <v>32</v>
      </c>
      <c r="I3641">
        <v>4.6239999999999997</v>
      </c>
      <c r="J3641">
        <v>7</v>
      </c>
      <c r="K3641">
        <v>0.1</v>
      </c>
      <c r="L3641">
        <v>0.23</v>
      </c>
      <c r="M3641" s="7">
        <f>SUM(Table1[[#This Row],[Profit]]/Table1[[#This Row],[Sales]])</f>
        <v>4.974048442906575E-2</v>
      </c>
      <c r="N3641">
        <f>SUM(Table1[[#This Row],[Sales]]*Table1[[#This Row],[Quantity]])</f>
        <v>32.367999999999995</v>
      </c>
    </row>
    <row r="3642" spans="1:14" x14ac:dyDescent="0.3">
      <c r="A3642" t="s">
        <v>3262</v>
      </c>
      <c r="B3642" s="1">
        <v>43049</v>
      </c>
      <c r="C3642" t="s">
        <v>1589</v>
      </c>
      <c r="D3642" t="s">
        <v>1590</v>
      </c>
      <c r="E3642" t="s">
        <v>39</v>
      </c>
      <c r="F3642" t="s">
        <v>56</v>
      </c>
      <c r="G3642" t="s">
        <v>25</v>
      </c>
      <c r="H3642" t="s">
        <v>63</v>
      </c>
      <c r="I3642">
        <v>178.92</v>
      </c>
      <c r="J3642">
        <v>8</v>
      </c>
      <c r="K3642">
        <v>0.25</v>
      </c>
      <c r="L3642">
        <v>30.35</v>
      </c>
      <c r="M3642" s="7">
        <f>SUM(Table1[[#This Row],[Profit]]/Table1[[#This Row],[Sales]])</f>
        <v>0.16962888441761684</v>
      </c>
      <c r="N3642">
        <f>SUM(Table1[[#This Row],[Sales]]*Table1[[#This Row],[Quantity]])</f>
        <v>1431.36</v>
      </c>
    </row>
    <row r="3643" spans="1:14" x14ac:dyDescent="0.3">
      <c r="A3643" t="s">
        <v>3262</v>
      </c>
      <c r="B3643" s="1">
        <v>43049</v>
      </c>
      <c r="C3643" t="s">
        <v>1589</v>
      </c>
      <c r="D3643" t="s">
        <v>1590</v>
      </c>
      <c r="E3643" t="s">
        <v>39</v>
      </c>
      <c r="F3643" t="s">
        <v>56</v>
      </c>
      <c r="G3643" t="s">
        <v>13</v>
      </c>
      <c r="H3643" t="s">
        <v>27</v>
      </c>
      <c r="I3643">
        <v>69.888000000000005</v>
      </c>
      <c r="J3643">
        <v>10</v>
      </c>
      <c r="K3643">
        <v>0.1</v>
      </c>
      <c r="L3643">
        <v>3.23</v>
      </c>
      <c r="M3643" s="7">
        <f>SUM(Table1[[#This Row],[Profit]]/Table1[[#This Row],[Sales]])</f>
        <v>4.6216804029304025E-2</v>
      </c>
      <c r="N3643">
        <f>SUM(Table1[[#This Row],[Sales]]*Table1[[#This Row],[Quantity]])</f>
        <v>698.88000000000011</v>
      </c>
    </row>
    <row r="3644" spans="1:14" x14ac:dyDescent="0.3">
      <c r="A3644" t="s">
        <v>3263</v>
      </c>
      <c r="B3644" s="1">
        <v>42358</v>
      </c>
      <c r="C3644" t="s">
        <v>878</v>
      </c>
      <c r="D3644" t="s">
        <v>879</v>
      </c>
      <c r="E3644" t="s">
        <v>3</v>
      </c>
      <c r="F3644" t="s">
        <v>12</v>
      </c>
      <c r="G3644" t="s">
        <v>13</v>
      </c>
      <c r="H3644" t="s">
        <v>27</v>
      </c>
      <c r="I3644">
        <v>487.98399999999998</v>
      </c>
      <c r="J3644">
        <v>10</v>
      </c>
      <c r="K3644">
        <v>0</v>
      </c>
      <c r="L3644">
        <v>72.989999999999995</v>
      </c>
      <c r="M3644" s="7">
        <f>SUM(Table1[[#This Row],[Profit]]/Table1[[#This Row],[Sales]])</f>
        <v>0.14957457621561362</v>
      </c>
      <c r="N3644">
        <f>SUM(Table1[[#This Row],[Sales]]*Table1[[#This Row],[Quantity]])</f>
        <v>4879.84</v>
      </c>
    </row>
    <row r="3645" spans="1:14" x14ac:dyDescent="0.3">
      <c r="A3645" t="s">
        <v>3263</v>
      </c>
      <c r="B3645" s="1">
        <v>42358</v>
      </c>
      <c r="C3645" t="s">
        <v>878</v>
      </c>
      <c r="D3645" t="s">
        <v>879</v>
      </c>
      <c r="E3645" t="s">
        <v>3</v>
      </c>
      <c r="F3645" t="s">
        <v>12</v>
      </c>
      <c r="G3645" t="s">
        <v>13</v>
      </c>
      <c r="H3645" t="s">
        <v>24</v>
      </c>
      <c r="I3645">
        <v>47.3</v>
      </c>
      <c r="J3645">
        <v>5</v>
      </c>
      <c r="K3645">
        <v>0.1</v>
      </c>
      <c r="L3645">
        <v>10.82</v>
      </c>
      <c r="M3645" s="7">
        <f>SUM(Table1[[#This Row],[Profit]]/Table1[[#This Row],[Sales]])</f>
        <v>0.2287526427061311</v>
      </c>
      <c r="N3645">
        <f>SUM(Table1[[#This Row],[Sales]]*Table1[[#This Row],[Quantity]])</f>
        <v>236.5</v>
      </c>
    </row>
    <row r="3646" spans="1:14" x14ac:dyDescent="0.3">
      <c r="A3646" t="s">
        <v>3263</v>
      </c>
      <c r="B3646" s="1">
        <v>42358</v>
      </c>
      <c r="C3646" t="s">
        <v>878</v>
      </c>
      <c r="D3646" t="s">
        <v>879</v>
      </c>
      <c r="E3646" t="s">
        <v>3</v>
      </c>
      <c r="F3646" t="s">
        <v>12</v>
      </c>
      <c r="G3646" t="s">
        <v>13</v>
      </c>
      <c r="H3646" t="s">
        <v>24</v>
      </c>
      <c r="I3646">
        <v>4.13</v>
      </c>
      <c r="J3646">
        <v>10</v>
      </c>
      <c r="K3646">
        <v>0.1</v>
      </c>
      <c r="L3646">
        <v>0.5</v>
      </c>
      <c r="M3646" s="7">
        <f>SUM(Table1[[#This Row],[Profit]]/Table1[[#This Row],[Sales]])</f>
        <v>0.12106537530266344</v>
      </c>
      <c r="N3646">
        <f>SUM(Table1[[#This Row],[Sales]]*Table1[[#This Row],[Quantity]])</f>
        <v>41.3</v>
      </c>
    </row>
    <row r="3647" spans="1:14" x14ac:dyDescent="0.3">
      <c r="A3647" t="s">
        <v>3263</v>
      </c>
      <c r="B3647" s="1">
        <v>42358</v>
      </c>
      <c r="C3647" t="s">
        <v>878</v>
      </c>
      <c r="D3647" t="s">
        <v>879</v>
      </c>
      <c r="E3647" t="s">
        <v>3</v>
      </c>
      <c r="F3647" t="s">
        <v>12</v>
      </c>
      <c r="G3647" t="s">
        <v>13</v>
      </c>
      <c r="H3647" t="s">
        <v>27</v>
      </c>
      <c r="I3647">
        <v>155.12</v>
      </c>
      <c r="J3647">
        <v>6</v>
      </c>
      <c r="K3647">
        <v>0.1</v>
      </c>
      <c r="L3647">
        <v>14.53</v>
      </c>
      <c r="M3647" s="7">
        <f>SUM(Table1[[#This Row],[Profit]]/Table1[[#This Row],[Sales]])</f>
        <v>9.3669417225373891E-2</v>
      </c>
      <c r="N3647">
        <f>SUM(Table1[[#This Row],[Sales]]*Table1[[#This Row],[Quantity]])</f>
        <v>930.72</v>
      </c>
    </row>
    <row r="3648" spans="1:14" x14ac:dyDescent="0.3">
      <c r="A3648" t="s">
        <v>3264</v>
      </c>
      <c r="B3648" s="1">
        <v>42210</v>
      </c>
      <c r="C3648" t="s">
        <v>2768</v>
      </c>
      <c r="D3648" t="s">
        <v>2769</v>
      </c>
      <c r="E3648" t="s">
        <v>39</v>
      </c>
      <c r="F3648" t="s">
        <v>12</v>
      </c>
      <c r="G3648" t="s">
        <v>13</v>
      </c>
      <c r="H3648" t="s">
        <v>32</v>
      </c>
      <c r="I3648">
        <v>6.48</v>
      </c>
      <c r="J3648">
        <v>7</v>
      </c>
      <c r="K3648">
        <v>0</v>
      </c>
      <c r="L3648">
        <v>1.86</v>
      </c>
      <c r="M3648" s="7">
        <f>SUM(Table1[[#This Row],[Profit]]/Table1[[#This Row],[Sales]])</f>
        <v>0.28703703703703703</v>
      </c>
      <c r="N3648">
        <f>SUM(Table1[[#This Row],[Sales]]*Table1[[#This Row],[Quantity]])</f>
        <v>45.36</v>
      </c>
    </row>
    <row r="3649" spans="1:14" x14ac:dyDescent="0.3">
      <c r="A3649" t="s">
        <v>3264</v>
      </c>
      <c r="B3649" s="1">
        <v>42210</v>
      </c>
      <c r="C3649" t="s">
        <v>2768</v>
      </c>
      <c r="D3649" t="s">
        <v>2769</v>
      </c>
      <c r="E3649" t="s">
        <v>39</v>
      </c>
      <c r="F3649" t="s">
        <v>12</v>
      </c>
      <c r="G3649" t="s">
        <v>13</v>
      </c>
      <c r="H3649" t="s">
        <v>216</v>
      </c>
      <c r="I3649">
        <v>15.52</v>
      </c>
      <c r="J3649">
        <v>7</v>
      </c>
      <c r="K3649">
        <v>0</v>
      </c>
      <c r="L3649">
        <v>1.27</v>
      </c>
      <c r="M3649" s="7">
        <f>SUM(Table1[[#This Row],[Profit]]/Table1[[#This Row],[Sales]])</f>
        <v>8.1829896907216496E-2</v>
      </c>
      <c r="N3649">
        <f>SUM(Table1[[#This Row],[Sales]]*Table1[[#This Row],[Quantity]])</f>
        <v>108.64</v>
      </c>
    </row>
    <row r="3650" spans="1:14" x14ac:dyDescent="0.3">
      <c r="A3650" t="s">
        <v>3265</v>
      </c>
      <c r="B3650" s="1">
        <v>42696</v>
      </c>
      <c r="C3650" t="s">
        <v>1832</v>
      </c>
      <c r="D3650" t="s">
        <v>1833</v>
      </c>
      <c r="E3650" t="s">
        <v>3</v>
      </c>
      <c r="F3650" t="s">
        <v>4</v>
      </c>
      <c r="G3650" t="s">
        <v>13</v>
      </c>
      <c r="H3650" t="s">
        <v>27</v>
      </c>
      <c r="I3650">
        <v>2.9460000000000002</v>
      </c>
      <c r="J3650">
        <v>10</v>
      </c>
      <c r="K3650">
        <v>0.05</v>
      </c>
      <c r="L3650">
        <v>0.75</v>
      </c>
      <c r="M3650" s="7">
        <f>SUM(Table1[[#This Row],[Profit]]/Table1[[#This Row],[Sales]])</f>
        <v>0.25458248472505091</v>
      </c>
      <c r="N3650">
        <f>SUM(Table1[[#This Row],[Sales]]*Table1[[#This Row],[Quantity]])</f>
        <v>29.46</v>
      </c>
    </row>
    <row r="3651" spans="1:14" x14ac:dyDescent="0.3">
      <c r="A3651" t="s">
        <v>3265</v>
      </c>
      <c r="B3651" s="1">
        <v>42696</v>
      </c>
      <c r="C3651" t="s">
        <v>1832</v>
      </c>
      <c r="D3651" t="s">
        <v>1833</v>
      </c>
      <c r="E3651" t="s">
        <v>3</v>
      </c>
      <c r="F3651" t="s">
        <v>4</v>
      </c>
      <c r="G3651" t="s">
        <v>13</v>
      </c>
      <c r="H3651" t="s">
        <v>101</v>
      </c>
      <c r="I3651">
        <v>55.103999999999999</v>
      </c>
      <c r="J3651">
        <v>8</v>
      </c>
      <c r="K3651">
        <v>0.1</v>
      </c>
      <c r="L3651">
        <v>1.96</v>
      </c>
      <c r="M3651" s="7">
        <f>SUM(Table1[[#This Row],[Profit]]/Table1[[#This Row],[Sales]])</f>
        <v>3.556910569105691E-2</v>
      </c>
      <c r="N3651">
        <f>SUM(Table1[[#This Row],[Sales]]*Table1[[#This Row],[Quantity]])</f>
        <v>440.83199999999999</v>
      </c>
    </row>
    <row r="3652" spans="1:14" x14ac:dyDescent="0.3">
      <c r="A3652" t="s">
        <v>3266</v>
      </c>
      <c r="B3652" s="1">
        <v>43443</v>
      </c>
      <c r="C3652" t="s">
        <v>672</v>
      </c>
      <c r="D3652" t="s">
        <v>673</v>
      </c>
      <c r="E3652" t="s">
        <v>3</v>
      </c>
      <c r="F3652" t="s">
        <v>40</v>
      </c>
      <c r="G3652" t="s">
        <v>25</v>
      </c>
      <c r="H3652" t="s">
        <v>63</v>
      </c>
      <c r="I3652">
        <v>104.88</v>
      </c>
      <c r="J3652">
        <v>2</v>
      </c>
      <c r="K3652">
        <v>0</v>
      </c>
      <c r="L3652">
        <v>16.09</v>
      </c>
      <c r="M3652" s="7">
        <f>SUM(Table1[[#This Row],[Profit]]/Table1[[#This Row],[Sales]])</f>
        <v>0.1534134248665141</v>
      </c>
      <c r="N3652">
        <f>SUM(Table1[[#This Row],[Sales]]*Table1[[#This Row],[Quantity]])</f>
        <v>209.76</v>
      </c>
    </row>
    <row r="3653" spans="1:14" x14ac:dyDescent="0.3">
      <c r="A3653" t="s">
        <v>3266</v>
      </c>
      <c r="B3653" s="1">
        <v>43443</v>
      </c>
      <c r="C3653" t="s">
        <v>672</v>
      </c>
      <c r="D3653" t="s">
        <v>673</v>
      </c>
      <c r="E3653" t="s">
        <v>3</v>
      </c>
      <c r="F3653" t="s">
        <v>40</v>
      </c>
      <c r="G3653" t="s">
        <v>13</v>
      </c>
      <c r="H3653" t="s">
        <v>24</v>
      </c>
      <c r="I3653">
        <v>34.700000000000003</v>
      </c>
      <c r="J3653">
        <v>1</v>
      </c>
      <c r="K3653">
        <v>0.1</v>
      </c>
      <c r="L3653">
        <v>6.17</v>
      </c>
      <c r="M3653" s="7">
        <f>SUM(Table1[[#This Row],[Profit]]/Table1[[#This Row],[Sales]])</f>
        <v>0.17780979827089335</v>
      </c>
      <c r="N3653">
        <f>SUM(Table1[[#This Row],[Sales]]*Table1[[#This Row],[Quantity]])</f>
        <v>34.700000000000003</v>
      </c>
    </row>
    <row r="3654" spans="1:14" x14ac:dyDescent="0.3">
      <c r="A3654" t="s">
        <v>3266</v>
      </c>
      <c r="B3654" s="1">
        <v>43443</v>
      </c>
      <c r="C3654" t="s">
        <v>672</v>
      </c>
      <c r="D3654" t="s">
        <v>673</v>
      </c>
      <c r="E3654" t="s">
        <v>3</v>
      </c>
      <c r="F3654" t="s">
        <v>40</v>
      </c>
      <c r="G3654" t="s">
        <v>13</v>
      </c>
      <c r="H3654" t="s">
        <v>27</v>
      </c>
      <c r="I3654">
        <v>33.72</v>
      </c>
      <c r="J3654">
        <v>5</v>
      </c>
      <c r="K3654">
        <v>0.05</v>
      </c>
      <c r="L3654">
        <v>4.3</v>
      </c>
      <c r="M3654" s="7">
        <f>SUM(Table1[[#This Row],[Profit]]/Table1[[#This Row],[Sales]])</f>
        <v>0.12752075919335706</v>
      </c>
      <c r="N3654">
        <f>SUM(Table1[[#This Row],[Sales]]*Table1[[#This Row],[Quantity]])</f>
        <v>168.6</v>
      </c>
    </row>
    <row r="3655" spans="1:14" x14ac:dyDescent="0.3">
      <c r="A3655" t="s">
        <v>3266</v>
      </c>
      <c r="B3655" s="1">
        <v>43443</v>
      </c>
      <c r="C3655" t="s">
        <v>672</v>
      </c>
      <c r="D3655" t="s">
        <v>673</v>
      </c>
      <c r="E3655" t="s">
        <v>3</v>
      </c>
      <c r="F3655" t="s">
        <v>40</v>
      </c>
      <c r="G3655" t="s">
        <v>13</v>
      </c>
      <c r="H3655" t="s">
        <v>32</v>
      </c>
      <c r="I3655">
        <v>14.94</v>
      </c>
      <c r="J3655">
        <v>6</v>
      </c>
      <c r="K3655">
        <v>0</v>
      </c>
      <c r="L3655">
        <v>2.74</v>
      </c>
      <c r="M3655" s="7">
        <f>SUM(Table1[[#This Row],[Profit]]/Table1[[#This Row],[Sales]])</f>
        <v>0.18340026773761717</v>
      </c>
      <c r="N3655">
        <f>SUM(Table1[[#This Row],[Sales]]*Table1[[#This Row],[Quantity]])</f>
        <v>89.64</v>
      </c>
    </row>
    <row r="3656" spans="1:14" x14ac:dyDescent="0.3">
      <c r="A3656" t="s">
        <v>3267</v>
      </c>
      <c r="B3656" s="1">
        <v>43343</v>
      </c>
      <c r="C3656" t="s">
        <v>727</v>
      </c>
      <c r="D3656" t="s">
        <v>728</v>
      </c>
      <c r="E3656" t="s">
        <v>3</v>
      </c>
      <c r="F3656" t="s">
        <v>40</v>
      </c>
      <c r="G3656" t="s">
        <v>13</v>
      </c>
      <c r="H3656" t="s">
        <v>28</v>
      </c>
      <c r="I3656">
        <v>638.73</v>
      </c>
      <c r="J3656">
        <v>7</v>
      </c>
      <c r="K3656">
        <v>0.05</v>
      </c>
      <c r="L3656">
        <v>54.93</v>
      </c>
      <c r="M3656" s="7">
        <f>SUM(Table1[[#This Row],[Profit]]/Table1[[#This Row],[Sales]])</f>
        <v>8.5998778826734304E-2</v>
      </c>
      <c r="N3656">
        <f>SUM(Table1[[#This Row],[Sales]]*Table1[[#This Row],[Quantity]])</f>
        <v>4471.1100000000006</v>
      </c>
    </row>
    <row r="3657" spans="1:14" x14ac:dyDescent="0.3">
      <c r="A3657" t="s">
        <v>3268</v>
      </c>
      <c r="B3657" s="1">
        <v>43214</v>
      </c>
      <c r="C3657" t="s">
        <v>962</v>
      </c>
      <c r="D3657" t="s">
        <v>963</v>
      </c>
      <c r="E3657" t="s">
        <v>11</v>
      </c>
      <c r="F3657" t="s">
        <v>4</v>
      </c>
      <c r="G3657" t="s">
        <v>13</v>
      </c>
      <c r="H3657" t="s">
        <v>19</v>
      </c>
      <c r="I3657">
        <v>113.568</v>
      </c>
      <c r="J3657">
        <v>5</v>
      </c>
      <c r="K3657">
        <v>0.05</v>
      </c>
      <c r="L3657">
        <v>20.13</v>
      </c>
      <c r="M3657" s="7">
        <f>SUM(Table1[[#This Row],[Profit]]/Table1[[#This Row],[Sales]])</f>
        <v>0.1772506339814032</v>
      </c>
      <c r="N3657">
        <f>SUM(Table1[[#This Row],[Sales]]*Table1[[#This Row],[Quantity]])</f>
        <v>567.84</v>
      </c>
    </row>
    <row r="3658" spans="1:14" x14ac:dyDescent="0.3">
      <c r="A3658" t="s">
        <v>3269</v>
      </c>
      <c r="B3658" s="1">
        <v>43351</v>
      </c>
      <c r="C3658" t="s">
        <v>2286</v>
      </c>
      <c r="D3658" t="s">
        <v>2287</v>
      </c>
      <c r="E3658" t="s">
        <v>11</v>
      </c>
      <c r="F3658" t="s">
        <v>56</v>
      </c>
      <c r="G3658" t="s">
        <v>25</v>
      </c>
      <c r="H3658" t="s">
        <v>63</v>
      </c>
      <c r="I3658">
        <v>9.0960000000000001</v>
      </c>
      <c r="J3658">
        <v>6</v>
      </c>
      <c r="K3658">
        <v>0</v>
      </c>
      <c r="L3658">
        <v>0.76</v>
      </c>
      <c r="M3658" s="7">
        <f>SUM(Table1[[#This Row],[Profit]]/Table1[[#This Row],[Sales]])</f>
        <v>8.3553210202286718E-2</v>
      </c>
      <c r="N3658">
        <f>SUM(Table1[[#This Row],[Sales]]*Table1[[#This Row],[Quantity]])</f>
        <v>54.576000000000001</v>
      </c>
    </row>
    <row r="3659" spans="1:14" x14ac:dyDescent="0.3">
      <c r="A3659" t="s">
        <v>3270</v>
      </c>
      <c r="B3659" s="1">
        <v>42441</v>
      </c>
      <c r="C3659" t="s">
        <v>1770</v>
      </c>
      <c r="D3659" t="s">
        <v>1771</v>
      </c>
      <c r="E3659" t="s">
        <v>11</v>
      </c>
      <c r="F3659" t="s">
        <v>4</v>
      </c>
      <c r="G3659" t="s">
        <v>13</v>
      </c>
      <c r="H3659" t="s">
        <v>67</v>
      </c>
      <c r="I3659">
        <v>8.6880000000000006</v>
      </c>
      <c r="J3659">
        <v>10</v>
      </c>
      <c r="K3659">
        <v>0.2</v>
      </c>
      <c r="L3659">
        <v>1.64</v>
      </c>
      <c r="M3659" s="7">
        <f>SUM(Table1[[#This Row],[Profit]]/Table1[[#This Row],[Sales]])</f>
        <v>0.18876611418047878</v>
      </c>
      <c r="N3659">
        <f>SUM(Table1[[#This Row],[Sales]]*Table1[[#This Row],[Quantity]])</f>
        <v>86.88000000000001</v>
      </c>
    </row>
    <row r="3660" spans="1:14" x14ac:dyDescent="0.3">
      <c r="A3660" t="s">
        <v>3270</v>
      </c>
      <c r="B3660" s="1">
        <v>42441</v>
      </c>
      <c r="C3660" t="s">
        <v>1770</v>
      </c>
      <c r="D3660" t="s">
        <v>1771</v>
      </c>
      <c r="E3660" t="s">
        <v>11</v>
      </c>
      <c r="F3660" t="s">
        <v>4</v>
      </c>
      <c r="G3660" t="s">
        <v>5</v>
      </c>
      <c r="H3660" t="s">
        <v>23</v>
      </c>
      <c r="I3660">
        <v>30.88</v>
      </c>
      <c r="J3660">
        <v>4</v>
      </c>
      <c r="K3660">
        <v>0</v>
      </c>
      <c r="L3660">
        <v>6.05</v>
      </c>
      <c r="M3660" s="7">
        <f>SUM(Table1[[#This Row],[Profit]]/Table1[[#This Row],[Sales]])</f>
        <v>0.19591968911917099</v>
      </c>
      <c r="N3660">
        <f>SUM(Table1[[#This Row],[Sales]]*Table1[[#This Row],[Quantity]])</f>
        <v>123.52</v>
      </c>
    </row>
    <row r="3661" spans="1:14" x14ac:dyDescent="0.3">
      <c r="A3661" t="s">
        <v>3270</v>
      </c>
      <c r="B3661" s="1">
        <v>42441</v>
      </c>
      <c r="C3661" t="s">
        <v>1770</v>
      </c>
      <c r="D3661" t="s">
        <v>1771</v>
      </c>
      <c r="E3661" t="s">
        <v>11</v>
      </c>
      <c r="F3661" t="s">
        <v>4</v>
      </c>
      <c r="G3661" t="s">
        <v>5</v>
      </c>
      <c r="H3661" t="s">
        <v>23</v>
      </c>
      <c r="I3661">
        <v>6.4080000000000004</v>
      </c>
      <c r="J3661">
        <v>5</v>
      </c>
      <c r="K3661">
        <v>0.15</v>
      </c>
      <c r="L3661">
        <v>0.8</v>
      </c>
      <c r="M3661" s="7">
        <f>SUM(Table1[[#This Row],[Profit]]/Table1[[#This Row],[Sales]])</f>
        <v>0.12484394506866417</v>
      </c>
      <c r="N3661">
        <f>SUM(Table1[[#This Row],[Sales]]*Table1[[#This Row],[Quantity]])</f>
        <v>32.04</v>
      </c>
    </row>
    <row r="3662" spans="1:14" x14ac:dyDescent="0.3">
      <c r="A3662" t="s">
        <v>3271</v>
      </c>
      <c r="B3662" s="1">
        <v>42934</v>
      </c>
      <c r="C3662" t="s">
        <v>2954</v>
      </c>
      <c r="D3662" t="s">
        <v>2955</v>
      </c>
      <c r="E3662" t="s">
        <v>11</v>
      </c>
      <c r="F3662" t="s">
        <v>12</v>
      </c>
      <c r="G3662" t="s">
        <v>13</v>
      </c>
      <c r="H3662" t="s">
        <v>216</v>
      </c>
      <c r="I3662">
        <v>33.799999999999997</v>
      </c>
      <c r="J3662">
        <v>6</v>
      </c>
      <c r="K3662">
        <v>0.15</v>
      </c>
      <c r="L3662">
        <v>0.63</v>
      </c>
      <c r="M3662" s="7">
        <f>SUM(Table1[[#This Row],[Profit]]/Table1[[#This Row],[Sales]])</f>
        <v>1.8639053254437873E-2</v>
      </c>
      <c r="N3662">
        <f>SUM(Table1[[#This Row],[Sales]]*Table1[[#This Row],[Quantity]])</f>
        <v>202.79999999999998</v>
      </c>
    </row>
    <row r="3663" spans="1:14" x14ac:dyDescent="0.3">
      <c r="A3663" t="s">
        <v>3272</v>
      </c>
      <c r="B3663" s="1">
        <v>42899</v>
      </c>
      <c r="C3663" t="s">
        <v>1136</v>
      </c>
      <c r="D3663" t="s">
        <v>1137</v>
      </c>
      <c r="E3663" t="s">
        <v>39</v>
      </c>
      <c r="F3663" t="s">
        <v>40</v>
      </c>
      <c r="G3663" t="s">
        <v>25</v>
      </c>
      <c r="H3663" t="s">
        <v>26</v>
      </c>
      <c r="I3663">
        <v>377.97</v>
      </c>
      <c r="J3663">
        <v>5</v>
      </c>
      <c r="K3663">
        <v>0.2</v>
      </c>
      <c r="L3663">
        <v>43.45</v>
      </c>
      <c r="M3663" s="7">
        <f>SUM(Table1[[#This Row],[Profit]]/Table1[[#This Row],[Sales]])</f>
        <v>0.1149562134560944</v>
      </c>
      <c r="N3663">
        <f>SUM(Table1[[#This Row],[Sales]]*Table1[[#This Row],[Quantity]])</f>
        <v>1889.8500000000001</v>
      </c>
    </row>
    <row r="3664" spans="1:14" x14ac:dyDescent="0.3">
      <c r="A3664" t="s">
        <v>3273</v>
      </c>
      <c r="B3664" s="1">
        <v>43284</v>
      </c>
      <c r="C3664" t="s">
        <v>289</v>
      </c>
      <c r="D3664" t="s">
        <v>290</v>
      </c>
      <c r="E3664" t="s">
        <v>39</v>
      </c>
      <c r="F3664" t="s">
        <v>56</v>
      </c>
      <c r="G3664" t="s">
        <v>25</v>
      </c>
      <c r="H3664" t="s">
        <v>63</v>
      </c>
      <c r="I3664">
        <v>258.89999999999998</v>
      </c>
      <c r="J3664">
        <v>10</v>
      </c>
      <c r="K3664">
        <v>0.15</v>
      </c>
      <c r="L3664">
        <v>37.770000000000003</v>
      </c>
      <c r="M3664" s="7">
        <f>SUM(Table1[[#This Row],[Profit]]/Table1[[#This Row],[Sales]])</f>
        <v>0.14588644264194672</v>
      </c>
      <c r="N3664">
        <f>SUM(Table1[[#This Row],[Sales]]*Table1[[#This Row],[Quantity]])</f>
        <v>2589</v>
      </c>
    </row>
    <row r="3665" spans="1:14" x14ac:dyDescent="0.3">
      <c r="A3665" t="s">
        <v>3273</v>
      </c>
      <c r="B3665" s="1">
        <v>43284</v>
      </c>
      <c r="C3665" t="s">
        <v>289</v>
      </c>
      <c r="D3665" t="s">
        <v>290</v>
      </c>
      <c r="E3665" t="s">
        <v>39</v>
      </c>
      <c r="F3665" t="s">
        <v>56</v>
      </c>
      <c r="G3665" t="s">
        <v>13</v>
      </c>
      <c r="H3665" t="s">
        <v>32</v>
      </c>
      <c r="I3665">
        <v>24.56</v>
      </c>
      <c r="J3665">
        <v>10</v>
      </c>
      <c r="K3665">
        <v>0.15</v>
      </c>
      <c r="L3665">
        <v>1.75</v>
      </c>
      <c r="M3665" s="7">
        <f>SUM(Table1[[#This Row],[Profit]]/Table1[[#This Row],[Sales]])</f>
        <v>7.1254071661237789E-2</v>
      </c>
      <c r="N3665">
        <f>SUM(Table1[[#This Row],[Sales]]*Table1[[#This Row],[Quantity]])</f>
        <v>245.6</v>
      </c>
    </row>
    <row r="3666" spans="1:14" x14ac:dyDescent="0.3">
      <c r="A3666" t="s">
        <v>3274</v>
      </c>
      <c r="B3666" s="1">
        <v>42346</v>
      </c>
      <c r="C3666" t="s">
        <v>2489</v>
      </c>
      <c r="D3666" t="s">
        <v>2490</v>
      </c>
      <c r="E3666" t="s">
        <v>3</v>
      </c>
      <c r="F3666" t="s">
        <v>12</v>
      </c>
      <c r="G3666" t="s">
        <v>13</v>
      </c>
      <c r="H3666" t="s">
        <v>14</v>
      </c>
      <c r="I3666">
        <v>27.888000000000002</v>
      </c>
      <c r="J3666">
        <v>6</v>
      </c>
      <c r="K3666">
        <v>0.2</v>
      </c>
      <c r="L3666">
        <v>4.45</v>
      </c>
      <c r="M3666" s="7">
        <f>SUM(Table1[[#This Row],[Profit]]/Table1[[#This Row],[Sales]])</f>
        <v>0.15956683878370626</v>
      </c>
      <c r="N3666">
        <f>SUM(Table1[[#This Row],[Sales]]*Table1[[#This Row],[Quantity]])</f>
        <v>167.328</v>
      </c>
    </row>
    <row r="3667" spans="1:14" x14ac:dyDescent="0.3">
      <c r="A3667" t="s">
        <v>3274</v>
      </c>
      <c r="B3667" s="1">
        <v>42346</v>
      </c>
      <c r="C3667" t="s">
        <v>2489</v>
      </c>
      <c r="D3667" t="s">
        <v>2490</v>
      </c>
      <c r="E3667" t="s">
        <v>3</v>
      </c>
      <c r="F3667" t="s">
        <v>12</v>
      </c>
      <c r="G3667" t="s">
        <v>13</v>
      </c>
      <c r="H3667" t="s">
        <v>27</v>
      </c>
      <c r="I3667">
        <v>6.4560000000000004</v>
      </c>
      <c r="J3667">
        <v>5</v>
      </c>
      <c r="K3667">
        <v>0.25</v>
      </c>
      <c r="L3667">
        <v>0.06</v>
      </c>
      <c r="M3667" s="7">
        <f>SUM(Table1[[#This Row],[Profit]]/Table1[[#This Row],[Sales]])</f>
        <v>9.2936802973977682E-3</v>
      </c>
      <c r="N3667">
        <f>SUM(Table1[[#This Row],[Sales]]*Table1[[#This Row],[Quantity]])</f>
        <v>32.28</v>
      </c>
    </row>
    <row r="3668" spans="1:14" x14ac:dyDescent="0.3">
      <c r="A3668" t="s">
        <v>3274</v>
      </c>
      <c r="B3668" s="1">
        <v>42346</v>
      </c>
      <c r="C3668" t="s">
        <v>2489</v>
      </c>
      <c r="D3668" t="s">
        <v>2490</v>
      </c>
      <c r="E3668" t="s">
        <v>3</v>
      </c>
      <c r="F3668" t="s">
        <v>12</v>
      </c>
      <c r="G3668" t="s">
        <v>25</v>
      </c>
      <c r="H3668" t="s">
        <v>26</v>
      </c>
      <c r="I3668">
        <v>52.68</v>
      </c>
      <c r="J3668">
        <v>6</v>
      </c>
      <c r="K3668">
        <v>0.05</v>
      </c>
      <c r="L3668">
        <v>4.59</v>
      </c>
      <c r="M3668" s="7">
        <f>SUM(Table1[[#This Row],[Profit]]/Table1[[#This Row],[Sales]])</f>
        <v>8.7129840546697035E-2</v>
      </c>
      <c r="N3668">
        <f>SUM(Table1[[#This Row],[Sales]]*Table1[[#This Row],[Quantity]])</f>
        <v>316.08</v>
      </c>
    </row>
    <row r="3669" spans="1:14" x14ac:dyDescent="0.3">
      <c r="A3669" t="s">
        <v>3274</v>
      </c>
      <c r="B3669" s="1">
        <v>42346</v>
      </c>
      <c r="C3669" t="s">
        <v>2489</v>
      </c>
      <c r="D3669" t="s">
        <v>2490</v>
      </c>
      <c r="E3669" t="s">
        <v>3</v>
      </c>
      <c r="F3669" t="s">
        <v>12</v>
      </c>
      <c r="G3669" t="s">
        <v>13</v>
      </c>
      <c r="H3669" t="s">
        <v>216</v>
      </c>
      <c r="I3669">
        <v>13.88</v>
      </c>
      <c r="J3669">
        <v>2</v>
      </c>
      <c r="K3669">
        <v>0.2</v>
      </c>
      <c r="L3669">
        <v>2.42</v>
      </c>
      <c r="M3669" s="7">
        <f>SUM(Table1[[#This Row],[Profit]]/Table1[[#This Row],[Sales]])</f>
        <v>0.1743515850144092</v>
      </c>
      <c r="N3669">
        <f>SUM(Table1[[#This Row],[Sales]]*Table1[[#This Row],[Quantity]])</f>
        <v>27.76</v>
      </c>
    </row>
    <row r="3670" spans="1:14" x14ac:dyDescent="0.3">
      <c r="A3670" t="s">
        <v>3274</v>
      </c>
      <c r="B3670" s="1">
        <v>42346</v>
      </c>
      <c r="C3670" t="s">
        <v>2489</v>
      </c>
      <c r="D3670" t="s">
        <v>2490</v>
      </c>
      <c r="E3670" t="s">
        <v>3</v>
      </c>
      <c r="F3670" t="s">
        <v>12</v>
      </c>
      <c r="G3670" t="s">
        <v>25</v>
      </c>
      <c r="H3670" t="s">
        <v>63</v>
      </c>
      <c r="I3670">
        <v>103.92</v>
      </c>
      <c r="J3670">
        <v>5</v>
      </c>
      <c r="K3670">
        <v>0.1</v>
      </c>
      <c r="L3670">
        <v>5.9</v>
      </c>
      <c r="M3670" s="7">
        <f>SUM(Table1[[#This Row],[Profit]]/Table1[[#This Row],[Sales]])</f>
        <v>5.6774441878367977E-2</v>
      </c>
      <c r="N3670">
        <f>SUM(Table1[[#This Row],[Sales]]*Table1[[#This Row],[Quantity]])</f>
        <v>519.6</v>
      </c>
    </row>
    <row r="3671" spans="1:14" x14ac:dyDescent="0.3">
      <c r="A3671" t="s">
        <v>3274</v>
      </c>
      <c r="B3671" s="1">
        <v>42346</v>
      </c>
      <c r="C3671" t="s">
        <v>2489</v>
      </c>
      <c r="D3671" t="s">
        <v>2490</v>
      </c>
      <c r="E3671" t="s">
        <v>3</v>
      </c>
      <c r="F3671" t="s">
        <v>12</v>
      </c>
      <c r="G3671" t="s">
        <v>13</v>
      </c>
      <c r="H3671" t="s">
        <v>14</v>
      </c>
      <c r="I3671">
        <v>11.52</v>
      </c>
      <c r="J3671">
        <v>3</v>
      </c>
      <c r="K3671">
        <v>0</v>
      </c>
      <c r="L3671">
        <v>1.28</v>
      </c>
      <c r="M3671" s="7">
        <f>SUM(Table1[[#This Row],[Profit]]/Table1[[#This Row],[Sales]])</f>
        <v>0.11111111111111112</v>
      </c>
      <c r="N3671">
        <f>SUM(Table1[[#This Row],[Sales]]*Table1[[#This Row],[Quantity]])</f>
        <v>34.56</v>
      </c>
    </row>
    <row r="3672" spans="1:14" x14ac:dyDescent="0.3">
      <c r="A3672" t="s">
        <v>3274</v>
      </c>
      <c r="B3672" s="1">
        <v>42346</v>
      </c>
      <c r="C3672" t="s">
        <v>2489</v>
      </c>
      <c r="D3672" t="s">
        <v>2490</v>
      </c>
      <c r="E3672" t="s">
        <v>3</v>
      </c>
      <c r="F3672" t="s">
        <v>12</v>
      </c>
      <c r="G3672" t="s">
        <v>13</v>
      </c>
      <c r="H3672" t="s">
        <v>32</v>
      </c>
      <c r="I3672">
        <v>10.368</v>
      </c>
      <c r="J3672">
        <v>2</v>
      </c>
      <c r="K3672">
        <v>0.15</v>
      </c>
      <c r="L3672">
        <v>1.74</v>
      </c>
      <c r="M3672" s="7">
        <f>SUM(Table1[[#This Row],[Profit]]/Table1[[#This Row],[Sales]])</f>
        <v>0.16782407407407407</v>
      </c>
      <c r="N3672">
        <f>SUM(Table1[[#This Row],[Sales]]*Table1[[#This Row],[Quantity]])</f>
        <v>20.736000000000001</v>
      </c>
    </row>
    <row r="3673" spans="1:14" x14ac:dyDescent="0.3">
      <c r="A3673" t="s">
        <v>3274</v>
      </c>
      <c r="B3673" s="1">
        <v>42346</v>
      </c>
      <c r="C3673" t="s">
        <v>2489</v>
      </c>
      <c r="D3673" t="s">
        <v>2490</v>
      </c>
      <c r="E3673" t="s">
        <v>3</v>
      </c>
      <c r="F3673" t="s">
        <v>12</v>
      </c>
      <c r="G3673" t="s">
        <v>13</v>
      </c>
      <c r="H3673" t="s">
        <v>19</v>
      </c>
      <c r="I3673">
        <v>39.072000000000003</v>
      </c>
      <c r="J3673">
        <v>1</v>
      </c>
      <c r="K3673">
        <v>0.25</v>
      </c>
      <c r="L3673">
        <v>6.14</v>
      </c>
      <c r="M3673" s="7">
        <f>SUM(Table1[[#This Row],[Profit]]/Table1[[#This Row],[Sales]])</f>
        <v>0.15714578214578212</v>
      </c>
      <c r="N3673">
        <f>SUM(Table1[[#This Row],[Sales]]*Table1[[#This Row],[Quantity]])</f>
        <v>39.072000000000003</v>
      </c>
    </row>
    <row r="3674" spans="1:14" x14ac:dyDescent="0.3">
      <c r="A3674" t="s">
        <v>3275</v>
      </c>
      <c r="B3674" s="1">
        <v>42833</v>
      </c>
      <c r="C3674" t="s">
        <v>850</v>
      </c>
      <c r="D3674" t="s">
        <v>851</v>
      </c>
      <c r="E3674" t="s">
        <v>39</v>
      </c>
      <c r="F3674" t="s">
        <v>56</v>
      </c>
      <c r="G3674" t="s">
        <v>13</v>
      </c>
      <c r="H3674" t="s">
        <v>67</v>
      </c>
      <c r="I3674">
        <v>8.8719999999999999</v>
      </c>
      <c r="J3674">
        <v>6</v>
      </c>
      <c r="K3674">
        <v>0</v>
      </c>
      <c r="L3674">
        <v>0.56000000000000005</v>
      </c>
      <c r="M3674" s="7">
        <f>SUM(Table1[[#This Row],[Profit]]/Table1[[#This Row],[Sales]])</f>
        <v>6.3119927862939587E-2</v>
      </c>
      <c r="N3674">
        <f>SUM(Table1[[#This Row],[Sales]]*Table1[[#This Row],[Quantity]])</f>
        <v>53.231999999999999</v>
      </c>
    </row>
    <row r="3675" spans="1:14" x14ac:dyDescent="0.3">
      <c r="A3675" t="s">
        <v>3275</v>
      </c>
      <c r="B3675" s="1">
        <v>42833</v>
      </c>
      <c r="C3675" t="s">
        <v>850</v>
      </c>
      <c r="D3675" t="s">
        <v>851</v>
      </c>
      <c r="E3675" t="s">
        <v>39</v>
      </c>
      <c r="F3675" t="s">
        <v>56</v>
      </c>
      <c r="G3675" t="s">
        <v>13</v>
      </c>
      <c r="H3675" t="s">
        <v>27</v>
      </c>
      <c r="I3675">
        <v>121.104</v>
      </c>
      <c r="J3675">
        <v>1</v>
      </c>
      <c r="K3675">
        <v>0</v>
      </c>
      <c r="L3675">
        <v>9.89</v>
      </c>
      <c r="M3675" s="7">
        <f>SUM(Table1[[#This Row],[Profit]]/Table1[[#This Row],[Sales]])</f>
        <v>8.1665345488175459E-2</v>
      </c>
      <c r="N3675">
        <f>SUM(Table1[[#This Row],[Sales]]*Table1[[#This Row],[Quantity]])</f>
        <v>121.104</v>
      </c>
    </row>
    <row r="3676" spans="1:14" x14ac:dyDescent="0.3">
      <c r="A3676" t="s">
        <v>3276</v>
      </c>
      <c r="B3676" s="1">
        <v>43410</v>
      </c>
      <c r="C3676" t="s">
        <v>2280</v>
      </c>
      <c r="D3676" t="s">
        <v>2281</v>
      </c>
      <c r="E3676" t="s">
        <v>3</v>
      </c>
      <c r="F3676" t="s">
        <v>56</v>
      </c>
      <c r="G3676" t="s">
        <v>5</v>
      </c>
      <c r="H3676" t="s">
        <v>7</v>
      </c>
      <c r="I3676">
        <v>127.372</v>
      </c>
      <c r="J3676">
        <v>7</v>
      </c>
      <c r="K3676">
        <v>0.25</v>
      </c>
      <c r="L3676">
        <v>11.02</v>
      </c>
      <c r="M3676" s="7">
        <f>SUM(Table1[[#This Row],[Profit]]/Table1[[#This Row],[Sales]])</f>
        <v>8.6518230066262594E-2</v>
      </c>
      <c r="N3676">
        <f>SUM(Table1[[#This Row],[Sales]]*Table1[[#This Row],[Quantity]])</f>
        <v>891.60400000000004</v>
      </c>
    </row>
    <row r="3677" spans="1:14" x14ac:dyDescent="0.3">
      <c r="A3677" t="s">
        <v>3276</v>
      </c>
      <c r="B3677" s="1">
        <v>43410</v>
      </c>
      <c r="C3677" t="s">
        <v>2280</v>
      </c>
      <c r="D3677" t="s">
        <v>2281</v>
      </c>
      <c r="E3677" t="s">
        <v>3</v>
      </c>
      <c r="F3677" t="s">
        <v>56</v>
      </c>
      <c r="G3677" t="s">
        <v>13</v>
      </c>
      <c r="H3677" t="s">
        <v>32</v>
      </c>
      <c r="I3677">
        <v>47.951999999999998</v>
      </c>
      <c r="J3677">
        <v>5</v>
      </c>
      <c r="K3677">
        <v>0.15</v>
      </c>
      <c r="L3677">
        <v>7.35</v>
      </c>
      <c r="M3677" s="7">
        <f>SUM(Table1[[#This Row],[Profit]]/Table1[[#This Row],[Sales]])</f>
        <v>0.15327827827827828</v>
      </c>
      <c r="N3677">
        <f>SUM(Table1[[#This Row],[Sales]]*Table1[[#This Row],[Quantity]])</f>
        <v>239.76</v>
      </c>
    </row>
    <row r="3678" spans="1:14" x14ac:dyDescent="0.3">
      <c r="A3678" t="s">
        <v>3277</v>
      </c>
      <c r="B3678" s="1">
        <v>42709</v>
      </c>
      <c r="C3678" t="s">
        <v>2289</v>
      </c>
      <c r="D3678" t="s">
        <v>2290</v>
      </c>
      <c r="E3678" t="s">
        <v>11</v>
      </c>
      <c r="F3678" t="s">
        <v>12</v>
      </c>
      <c r="G3678" t="s">
        <v>5</v>
      </c>
      <c r="H3678" t="s">
        <v>23</v>
      </c>
      <c r="I3678">
        <v>44.46</v>
      </c>
      <c r="J3678">
        <v>4</v>
      </c>
      <c r="K3678">
        <v>0.05</v>
      </c>
      <c r="L3678">
        <v>6.6</v>
      </c>
      <c r="M3678" s="7">
        <f>SUM(Table1[[#This Row],[Profit]]/Table1[[#This Row],[Sales]])</f>
        <v>0.14844804318488528</v>
      </c>
      <c r="N3678">
        <f>SUM(Table1[[#This Row],[Sales]]*Table1[[#This Row],[Quantity]])</f>
        <v>177.84</v>
      </c>
    </row>
    <row r="3679" spans="1:14" x14ac:dyDescent="0.3">
      <c r="A3679" t="s">
        <v>3278</v>
      </c>
      <c r="B3679" s="1">
        <v>42560</v>
      </c>
      <c r="C3679" t="s">
        <v>1981</v>
      </c>
      <c r="D3679" t="s">
        <v>1982</v>
      </c>
      <c r="E3679" t="s">
        <v>3</v>
      </c>
      <c r="F3679" t="s">
        <v>56</v>
      </c>
      <c r="G3679" t="s">
        <v>13</v>
      </c>
      <c r="H3679" t="s">
        <v>101</v>
      </c>
      <c r="I3679">
        <v>15.8</v>
      </c>
      <c r="J3679">
        <v>8</v>
      </c>
      <c r="K3679">
        <v>0.2</v>
      </c>
      <c r="L3679">
        <v>2.4</v>
      </c>
      <c r="M3679" s="7">
        <f>SUM(Table1[[#This Row],[Profit]]/Table1[[#This Row],[Sales]])</f>
        <v>0.15189873417721517</v>
      </c>
      <c r="N3679">
        <f>SUM(Table1[[#This Row],[Sales]]*Table1[[#This Row],[Quantity]])</f>
        <v>126.4</v>
      </c>
    </row>
    <row r="3680" spans="1:14" x14ac:dyDescent="0.3">
      <c r="A3680" t="s">
        <v>3278</v>
      </c>
      <c r="B3680" s="1">
        <v>42560</v>
      </c>
      <c r="C3680" t="s">
        <v>1981</v>
      </c>
      <c r="D3680" t="s">
        <v>1982</v>
      </c>
      <c r="E3680" t="s">
        <v>3</v>
      </c>
      <c r="F3680" t="s">
        <v>56</v>
      </c>
      <c r="G3680" t="s">
        <v>25</v>
      </c>
      <c r="H3680" t="s">
        <v>265</v>
      </c>
      <c r="I3680">
        <v>464.97</v>
      </c>
      <c r="J3680">
        <v>6</v>
      </c>
      <c r="K3680">
        <v>0.1</v>
      </c>
      <c r="L3680">
        <v>97.18</v>
      </c>
      <c r="M3680" s="7">
        <f>SUM(Table1[[#This Row],[Profit]]/Table1[[#This Row],[Sales]])</f>
        <v>0.2090027313590124</v>
      </c>
      <c r="N3680">
        <f>SUM(Table1[[#This Row],[Sales]]*Table1[[#This Row],[Quantity]])</f>
        <v>2789.82</v>
      </c>
    </row>
    <row r="3681" spans="1:14" x14ac:dyDescent="0.3">
      <c r="A3681" t="s">
        <v>3278</v>
      </c>
      <c r="B3681" s="1">
        <v>42560</v>
      </c>
      <c r="C3681" t="s">
        <v>1981</v>
      </c>
      <c r="D3681" t="s">
        <v>1982</v>
      </c>
      <c r="E3681" t="s">
        <v>3</v>
      </c>
      <c r="F3681" t="s">
        <v>56</v>
      </c>
      <c r="G3681" t="s">
        <v>5</v>
      </c>
      <c r="H3681" t="s">
        <v>23</v>
      </c>
      <c r="I3681">
        <v>181.96</v>
      </c>
      <c r="J3681">
        <v>8</v>
      </c>
      <c r="K3681">
        <v>0.05</v>
      </c>
      <c r="L3681">
        <v>49.56</v>
      </c>
      <c r="M3681" s="7">
        <f>SUM(Table1[[#This Row],[Profit]]/Table1[[#This Row],[Sales]])</f>
        <v>0.27236755330841944</v>
      </c>
      <c r="N3681">
        <f>SUM(Table1[[#This Row],[Sales]]*Table1[[#This Row],[Quantity]])</f>
        <v>1455.68</v>
      </c>
    </row>
    <row r="3682" spans="1:14" x14ac:dyDescent="0.3">
      <c r="A3682" t="s">
        <v>3278</v>
      </c>
      <c r="B3682" s="1">
        <v>42560</v>
      </c>
      <c r="C3682" t="s">
        <v>1981</v>
      </c>
      <c r="D3682" t="s">
        <v>1982</v>
      </c>
      <c r="E3682" t="s">
        <v>3</v>
      </c>
      <c r="F3682" t="s">
        <v>56</v>
      </c>
      <c r="G3682" t="s">
        <v>13</v>
      </c>
      <c r="H3682" t="s">
        <v>14</v>
      </c>
      <c r="I3682">
        <v>12.39</v>
      </c>
      <c r="J3682">
        <v>8</v>
      </c>
      <c r="K3682">
        <v>0.05</v>
      </c>
      <c r="L3682">
        <v>1.52</v>
      </c>
      <c r="M3682" s="7">
        <f>SUM(Table1[[#This Row],[Profit]]/Table1[[#This Row],[Sales]])</f>
        <v>0.12267958030669894</v>
      </c>
      <c r="N3682">
        <f>SUM(Table1[[#This Row],[Sales]]*Table1[[#This Row],[Quantity]])</f>
        <v>99.12</v>
      </c>
    </row>
    <row r="3683" spans="1:14" x14ac:dyDescent="0.3">
      <c r="A3683" t="s">
        <v>3278</v>
      </c>
      <c r="B3683" s="1">
        <v>42560</v>
      </c>
      <c r="C3683" t="s">
        <v>1981</v>
      </c>
      <c r="D3683" t="s">
        <v>1982</v>
      </c>
      <c r="E3683" t="s">
        <v>3</v>
      </c>
      <c r="F3683" t="s">
        <v>56</v>
      </c>
      <c r="G3683" t="s">
        <v>13</v>
      </c>
      <c r="H3683" t="s">
        <v>27</v>
      </c>
      <c r="I3683">
        <v>84.09</v>
      </c>
      <c r="J3683">
        <v>1</v>
      </c>
      <c r="K3683">
        <v>0.15</v>
      </c>
      <c r="L3683">
        <v>3.85</v>
      </c>
      <c r="M3683" s="7">
        <f>SUM(Table1[[#This Row],[Profit]]/Table1[[#This Row],[Sales]])</f>
        <v>4.5784278748959448E-2</v>
      </c>
      <c r="N3683">
        <f>SUM(Table1[[#This Row],[Sales]]*Table1[[#This Row],[Quantity]])</f>
        <v>84.09</v>
      </c>
    </row>
    <row r="3684" spans="1:14" x14ac:dyDescent="0.3">
      <c r="A3684" t="s">
        <v>3278</v>
      </c>
      <c r="B3684" s="1">
        <v>42560</v>
      </c>
      <c r="C3684" t="s">
        <v>1981</v>
      </c>
      <c r="D3684" t="s">
        <v>1982</v>
      </c>
      <c r="E3684" t="s">
        <v>3</v>
      </c>
      <c r="F3684" t="s">
        <v>56</v>
      </c>
      <c r="G3684" t="s">
        <v>13</v>
      </c>
      <c r="H3684" t="s">
        <v>24</v>
      </c>
      <c r="I3684">
        <v>79.36</v>
      </c>
      <c r="J3684">
        <v>3</v>
      </c>
      <c r="K3684">
        <v>0</v>
      </c>
      <c r="L3684">
        <v>9.2100000000000009</v>
      </c>
      <c r="M3684" s="7">
        <f>SUM(Table1[[#This Row],[Profit]]/Table1[[#This Row],[Sales]])</f>
        <v>0.11605342741935486</v>
      </c>
      <c r="N3684">
        <f>SUM(Table1[[#This Row],[Sales]]*Table1[[#This Row],[Quantity]])</f>
        <v>238.07999999999998</v>
      </c>
    </row>
    <row r="3685" spans="1:14" x14ac:dyDescent="0.3">
      <c r="A3685" t="s">
        <v>3278</v>
      </c>
      <c r="B3685" s="1">
        <v>42560</v>
      </c>
      <c r="C3685" t="s">
        <v>1981</v>
      </c>
      <c r="D3685" t="s">
        <v>1982</v>
      </c>
      <c r="E3685" t="s">
        <v>3</v>
      </c>
      <c r="F3685" t="s">
        <v>56</v>
      </c>
      <c r="G3685" t="s">
        <v>13</v>
      </c>
      <c r="H3685" t="s">
        <v>27</v>
      </c>
      <c r="I3685">
        <v>153.36000000000001</v>
      </c>
      <c r="J3685">
        <v>6</v>
      </c>
      <c r="K3685">
        <v>0.1</v>
      </c>
      <c r="L3685">
        <v>8.75</v>
      </c>
      <c r="M3685" s="7">
        <f>SUM(Table1[[#This Row],[Profit]]/Table1[[#This Row],[Sales]])</f>
        <v>5.7055294731351062E-2</v>
      </c>
      <c r="N3685">
        <f>SUM(Table1[[#This Row],[Sales]]*Table1[[#This Row],[Quantity]])</f>
        <v>920.16000000000008</v>
      </c>
    </row>
    <row r="3686" spans="1:14" x14ac:dyDescent="0.3">
      <c r="A3686" t="s">
        <v>3278</v>
      </c>
      <c r="B3686" s="1">
        <v>42560</v>
      </c>
      <c r="C3686" t="s">
        <v>1981</v>
      </c>
      <c r="D3686" t="s">
        <v>1982</v>
      </c>
      <c r="E3686" t="s">
        <v>3</v>
      </c>
      <c r="F3686" t="s">
        <v>56</v>
      </c>
      <c r="G3686" t="s">
        <v>13</v>
      </c>
      <c r="H3686" t="s">
        <v>27</v>
      </c>
      <c r="I3686">
        <v>43.68</v>
      </c>
      <c r="J3686">
        <v>10</v>
      </c>
      <c r="K3686">
        <v>0.05</v>
      </c>
      <c r="L3686">
        <v>5.83</v>
      </c>
      <c r="M3686" s="7">
        <f>SUM(Table1[[#This Row],[Profit]]/Table1[[#This Row],[Sales]])</f>
        <v>0.13347069597069597</v>
      </c>
      <c r="N3686">
        <f>SUM(Table1[[#This Row],[Sales]]*Table1[[#This Row],[Quantity]])</f>
        <v>436.8</v>
      </c>
    </row>
    <row r="3687" spans="1:14" x14ac:dyDescent="0.3">
      <c r="A3687" t="s">
        <v>3278</v>
      </c>
      <c r="B3687" s="1">
        <v>42560</v>
      </c>
      <c r="C3687" t="s">
        <v>1981</v>
      </c>
      <c r="D3687" t="s">
        <v>1982</v>
      </c>
      <c r="E3687" t="s">
        <v>3</v>
      </c>
      <c r="F3687" t="s">
        <v>56</v>
      </c>
      <c r="G3687" t="s">
        <v>13</v>
      </c>
      <c r="H3687" t="s">
        <v>19</v>
      </c>
      <c r="I3687">
        <v>98.21</v>
      </c>
      <c r="J3687">
        <v>2</v>
      </c>
      <c r="K3687">
        <v>0</v>
      </c>
      <c r="L3687">
        <v>26.33</v>
      </c>
      <c r="M3687" s="7">
        <f>SUM(Table1[[#This Row],[Profit]]/Table1[[#This Row],[Sales]])</f>
        <v>0.26809897159148766</v>
      </c>
      <c r="N3687">
        <f>SUM(Table1[[#This Row],[Sales]]*Table1[[#This Row],[Quantity]])</f>
        <v>196.42</v>
      </c>
    </row>
    <row r="3688" spans="1:14" x14ac:dyDescent="0.3">
      <c r="A3688" t="s">
        <v>3279</v>
      </c>
      <c r="B3688" s="1">
        <v>43082</v>
      </c>
      <c r="C3688" t="s">
        <v>691</v>
      </c>
      <c r="D3688" t="s">
        <v>692</v>
      </c>
      <c r="E3688" t="s">
        <v>3</v>
      </c>
      <c r="F3688" t="s">
        <v>12</v>
      </c>
      <c r="G3688" t="s">
        <v>13</v>
      </c>
      <c r="H3688" t="s">
        <v>24</v>
      </c>
      <c r="I3688">
        <v>9.84</v>
      </c>
      <c r="J3688">
        <v>2</v>
      </c>
      <c r="K3688">
        <v>0.2</v>
      </c>
      <c r="L3688">
        <v>0.76</v>
      </c>
      <c r="M3688" s="7">
        <f>SUM(Table1[[#This Row],[Profit]]/Table1[[#This Row],[Sales]])</f>
        <v>7.7235772357723581E-2</v>
      </c>
      <c r="N3688">
        <f>SUM(Table1[[#This Row],[Sales]]*Table1[[#This Row],[Quantity]])</f>
        <v>19.68</v>
      </c>
    </row>
    <row r="3689" spans="1:14" x14ac:dyDescent="0.3">
      <c r="A3689" t="s">
        <v>3280</v>
      </c>
      <c r="B3689" s="1">
        <v>42875</v>
      </c>
      <c r="C3689" t="s">
        <v>672</v>
      </c>
      <c r="D3689" t="s">
        <v>673</v>
      </c>
      <c r="E3689" t="s">
        <v>3</v>
      </c>
      <c r="F3689" t="s">
        <v>4</v>
      </c>
      <c r="G3689" t="s">
        <v>13</v>
      </c>
      <c r="H3689" t="s">
        <v>27</v>
      </c>
      <c r="I3689">
        <v>2.694</v>
      </c>
      <c r="J3689">
        <v>10</v>
      </c>
      <c r="K3689">
        <v>0</v>
      </c>
      <c r="L3689">
        <v>0.23</v>
      </c>
      <c r="M3689" s="7">
        <f>SUM(Table1[[#This Row],[Profit]]/Table1[[#This Row],[Sales]])</f>
        <v>8.537490720118783E-2</v>
      </c>
      <c r="N3689">
        <f>SUM(Table1[[#This Row],[Sales]]*Table1[[#This Row],[Quantity]])</f>
        <v>26.939999999999998</v>
      </c>
    </row>
    <row r="3690" spans="1:14" x14ac:dyDescent="0.3">
      <c r="A3690" t="s">
        <v>3281</v>
      </c>
      <c r="B3690" s="1">
        <v>43253</v>
      </c>
      <c r="C3690" t="s">
        <v>515</v>
      </c>
      <c r="D3690" t="s">
        <v>516</v>
      </c>
      <c r="E3690" t="s">
        <v>3</v>
      </c>
      <c r="F3690" t="s">
        <v>12</v>
      </c>
      <c r="G3690" t="s">
        <v>13</v>
      </c>
      <c r="H3690" t="s">
        <v>32</v>
      </c>
      <c r="I3690">
        <v>25.344000000000001</v>
      </c>
      <c r="J3690">
        <v>10</v>
      </c>
      <c r="K3690">
        <v>0.25</v>
      </c>
      <c r="L3690">
        <v>2.68</v>
      </c>
      <c r="M3690" s="7">
        <f>SUM(Table1[[#This Row],[Profit]]/Table1[[#This Row],[Sales]])</f>
        <v>0.1057449494949495</v>
      </c>
      <c r="N3690">
        <f>SUM(Table1[[#This Row],[Sales]]*Table1[[#This Row],[Quantity]])</f>
        <v>253.44</v>
      </c>
    </row>
    <row r="3691" spans="1:14" x14ac:dyDescent="0.3">
      <c r="A3691" t="s">
        <v>3281</v>
      </c>
      <c r="B3691" s="1">
        <v>43253</v>
      </c>
      <c r="C3691" t="s">
        <v>515</v>
      </c>
      <c r="D3691" t="s">
        <v>516</v>
      </c>
      <c r="E3691" t="s">
        <v>3</v>
      </c>
      <c r="F3691" t="s">
        <v>12</v>
      </c>
      <c r="G3691" t="s">
        <v>13</v>
      </c>
      <c r="H3691" t="s">
        <v>67</v>
      </c>
      <c r="I3691">
        <v>43.92</v>
      </c>
      <c r="J3691">
        <v>2</v>
      </c>
      <c r="K3691">
        <v>0</v>
      </c>
      <c r="L3691">
        <v>13.09</v>
      </c>
      <c r="M3691" s="7">
        <f>SUM(Table1[[#This Row],[Profit]]/Table1[[#This Row],[Sales]])</f>
        <v>0.29804189435336975</v>
      </c>
      <c r="N3691">
        <f>SUM(Table1[[#This Row],[Sales]]*Table1[[#This Row],[Quantity]])</f>
        <v>87.84</v>
      </c>
    </row>
    <row r="3692" spans="1:14" x14ac:dyDescent="0.3">
      <c r="A3692" t="s">
        <v>3282</v>
      </c>
      <c r="B3692" s="1">
        <v>42673</v>
      </c>
      <c r="C3692" t="s">
        <v>444</v>
      </c>
      <c r="D3692" t="s">
        <v>445</v>
      </c>
      <c r="E3692" t="s">
        <v>11</v>
      </c>
      <c r="F3692" t="s">
        <v>12</v>
      </c>
      <c r="G3692" t="s">
        <v>25</v>
      </c>
      <c r="H3692" t="s">
        <v>265</v>
      </c>
      <c r="I3692">
        <v>59.994</v>
      </c>
      <c r="J3692">
        <v>5</v>
      </c>
      <c r="K3692">
        <v>0.1</v>
      </c>
      <c r="L3692">
        <v>4.0199999999999996</v>
      </c>
      <c r="M3692" s="7">
        <f>SUM(Table1[[#This Row],[Profit]]/Table1[[#This Row],[Sales]])</f>
        <v>6.7006700670067004E-2</v>
      </c>
      <c r="N3692">
        <f>SUM(Table1[[#This Row],[Sales]]*Table1[[#This Row],[Quantity]])</f>
        <v>299.97000000000003</v>
      </c>
    </row>
    <row r="3693" spans="1:14" x14ac:dyDescent="0.3">
      <c r="A3693" t="s">
        <v>3282</v>
      </c>
      <c r="B3693" s="1">
        <v>42673</v>
      </c>
      <c r="C3693" t="s">
        <v>444</v>
      </c>
      <c r="D3693" t="s">
        <v>445</v>
      </c>
      <c r="E3693" t="s">
        <v>11</v>
      </c>
      <c r="F3693" t="s">
        <v>12</v>
      </c>
      <c r="G3693" t="s">
        <v>25</v>
      </c>
      <c r="H3693" t="s">
        <v>461</v>
      </c>
      <c r="I3693">
        <v>439.99200000000002</v>
      </c>
      <c r="J3693">
        <v>7</v>
      </c>
      <c r="K3693">
        <v>0</v>
      </c>
      <c r="L3693">
        <v>107.56</v>
      </c>
      <c r="M3693" s="7">
        <f>SUM(Table1[[#This Row],[Profit]]/Table1[[#This Row],[Sales]])</f>
        <v>0.24445899016345751</v>
      </c>
      <c r="N3693">
        <f>SUM(Table1[[#This Row],[Sales]]*Table1[[#This Row],[Quantity]])</f>
        <v>3079.944</v>
      </c>
    </row>
    <row r="3694" spans="1:14" x14ac:dyDescent="0.3">
      <c r="A3694" t="s">
        <v>3282</v>
      </c>
      <c r="B3694" s="1">
        <v>42673</v>
      </c>
      <c r="C3694" t="s">
        <v>444</v>
      </c>
      <c r="D3694" t="s">
        <v>445</v>
      </c>
      <c r="E3694" t="s">
        <v>11</v>
      </c>
      <c r="F3694" t="s">
        <v>12</v>
      </c>
      <c r="G3694" t="s">
        <v>25</v>
      </c>
      <c r="H3694" t="s">
        <v>26</v>
      </c>
      <c r="I3694">
        <v>87.96</v>
      </c>
      <c r="J3694">
        <v>2</v>
      </c>
      <c r="K3694">
        <v>0.1</v>
      </c>
      <c r="L3694">
        <v>19.86</v>
      </c>
      <c r="M3694" s="7">
        <f>SUM(Table1[[#This Row],[Profit]]/Table1[[#This Row],[Sales]])</f>
        <v>0.22578444747612553</v>
      </c>
      <c r="N3694">
        <f>SUM(Table1[[#This Row],[Sales]]*Table1[[#This Row],[Quantity]])</f>
        <v>175.92</v>
      </c>
    </row>
    <row r="3695" spans="1:14" x14ac:dyDescent="0.3">
      <c r="A3695" t="s">
        <v>3282</v>
      </c>
      <c r="B3695" s="1">
        <v>42673</v>
      </c>
      <c r="C3695" t="s">
        <v>444</v>
      </c>
      <c r="D3695" t="s">
        <v>445</v>
      </c>
      <c r="E3695" t="s">
        <v>11</v>
      </c>
      <c r="F3695" t="s">
        <v>12</v>
      </c>
      <c r="G3695" t="s">
        <v>5</v>
      </c>
      <c r="H3695" t="s">
        <v>23</v>
      </c>
      <c r="I3695">
        <v>15.488</v>
      </c>
      <c r="J3695">
        <v>4</v>
      </c>
      <c r="K3695">
        <v>0.15</v>
      </c>
      <c r="L3695">
        <v>1.63</v>
      </c>
      <c r="M3695" s="7">
        <f>SUM(Table1[[#This Row],[Profit]]/Table1[[#This Row],[Sales]])</f>
        <v>0.10524276859504132</v>
      </c>
      <c r="N3695">
        <f>SUM(Table1[[#This Row],[Sales]]*Table1[[#This Row],[Quantity]])</f>
        <v>61.951999999999998</v>
      </c>
    </row>
    <row r="3696" spans="1:14" x14ac:dyDescent="0.3">
      <c r="A3696" t="s">
        <v>3283</v>
      </c>
      <c r="B3696" s="1">
        <v>43023</v>
      </c>
      <c r="C3696" t="s">
        <v>1489</v>
      </c>
      <c r="D3696" t="s">
        <v>1490</v>
      </c>
      <c r="E3696" t="s">
        <v>11</v>
      </c>
      <c r="F3696" t="s">
        <v>4</v>
      </c>
      <c r="G3696" t="s">
        <v>13</v>
      </c>
      <c r="H3696" t="s">
        <v>27</v>
      </c>
      <c r="I3696">
        <v>232.96</v>
      </c>
      <c r="J3696">
        <v>4</v>
      </c>
      <c r="K3696">
        <v>0</v>
      </c>
      <c r="L3696">
        <v>47.73</v>
      </c>
      <c r="M3696" s="7">
        <f>SUM(Table1[[#This Row],[Profit]]/Table1[[#This Row],[Sales]])</f>
        <v>0.20488495879120877</v>
      </c>
      <c r="N3696">
        <f>SUM(Table1[[#This Row],[Sales]]*Table1[[#This Row],[Quantity]])</f>
        <v>931.84</v>
      </c>
    </row>
    <row r="3697" spans="1:14" x14ac:dyDescent="0.3">
      <c r="A3697" t="s">
        <v>3283</v>
      </c>
      <c r="B3697" s="1">
        <v>43023</v>
      </c>
      <c r="C3697" t="s">
        <v>1489</v>
      </c>
      <c r="D3697" t="s">
        <v>1490</v>
      </c>
      <c r="E3697" t="s">
        <v>11</v>
      </c>
      <c r="F3697" t="s">
        <v>4</v>
      </c>
      <c r="G3697" t="s">
        <v>13</v>
      </c>
      <c r="H3697" t="s">
        <v>67</v>
      </c>
      <c r="I3697">
        <v>66.540000000000006</v>
      </c>
      <c r="J3697">
        <v>7</v>
      </c>
      <c r="K3697">
        <v>0.15</v>
      </c>
      <c r="L3697">
        <v>7.53</v>
      </c>
      <c r="M3697" s="7">
        <f>SUM(Table1[[#This Row],[Profit]]/Table1[[#This Row],[Sales]])</f>
        <v>0.11316501352569883</v>
      </c>
      <c r="N3697">
        <f>SUM(Table1[[#This Row],[Sales]]*Table1[[#This Row],[Quantity]])</f>
        <v>465.78000000000003</v>
      </c>
    </row>
    <row r="3698" spans="1:14" x14ac:dyDescent="0.3">
      <c r="A3698" t="s">
        <v>3283</v>
      </c>
      <c r="B3698" s="1">
        <v>43023</v>
      </c>
      <c r="C3698" t="s">
        <v>1489</v>
      </c>
      <c r="D3698" t="s">
        <v>1490</v>
      </c>
      <c r="E3698" t="s">
        <v>11</v>
      </c>
      <c r="F3698" t="s">
        <v>4</v>
      </c>
      <c r="G3698" t="s">
        <v>13</v>
      </c>
      <c r="H3698" t="s">
        <v>28</v>
      </c>
      <c r="I3698">
        <v>43.26</v>
      </c>
      <c r="J3698">
        <v>4</v>
      </c>
      <c r="K3698">
        <v>0.2</v>
      </c>
      <c r="L3698">
        <v>2.4</v>
      </c>
      <c r="M3698" s="7">
        <f>SUM(Table1[[#This Row],[Profit]]/Table1[[#This Row],[Sales]])</f>
        <v>5.5478502080443831E-2</v>
      </c>
      <c r="N3698">
        <f>SUM(Table1[[#This Row],[Sales]]*Table1[[#This Row],[Quantity]])</f>
        <v>173.04</v>
      </c>
    </row>
    <row r="3699" spans="1:14" x14ac:dyDescent="0.3">
      <c r="A3699" t="s">
        <v>3284</v>
      </c>
      <c r="B3699" s="1">
        <v>42693</v>
      </c>
      <c r="C3699" t="s">
        <v>2903</v>
      </c>
      <c r="D3699" t="s">
        <v>2904</v>
      </c>
      <c r="E3699" t="s">
        <v>39</v>
      </c>
      <c r="F3699" t="s">
        <v>12</v>
      </c>
      <c r="G3699" t="s">
        <v>5</v>
      </c>
      <c r="H3699" t="s">
        <v>23</v>
      </c>
      <c r="I3699">
        <v>141.96</v>
      </c>
      <c r="J3699">
        <v>5</v>
      </c>
      <c r="K3699">
        <v>0.1</v>
      </c>
      <c r="L3699">
        <v>17.96</v>
      </c>
      <c r="M3699" s="7">
        <f>SUM(Table1[[#This Row],[Profit]]/Table1[[#This Row],[Sales]])</f>
        <v>0.12651451112989576</v>
      </c>
      <c r="N3699">
        <f>SUM(Table1[[#This Row],[Sales]]*Table1[[#This Row],[Quantity]])</f>
        <v>709.80000000000007</v>
      </c>
    </row>
    <row r="3700" spans="1:14" x14ac:dyDescent="0.3">
      <c r="A3700" t="s">
        <v>3285</v>
      </c>
      <c r="B3700" s="1">
        <v>42260</v>
      </c>
      <c r="C3700" t="s">
        <v>87</v>
      </c>
      <c r="D3700" t="s">
        <v>88</v>
      </c>
      <c r="E3700" t="s">
        <v>11</v>
      </c>
      <c r="F3700" t="s">
        <v>12</v>
      </c>
      <c r="G3700" t="s">
        <v>13</v>
      </c>
      <c r="H3700" t="s">
        <v>19</v>
      </c>
      <c r="I3700">
        <v>79.400000000000006</v>
      </c>
      <c r="J3700">
        <v>3</v>
      </c>
      <c r="K3700">
        <v>0</v>
      </c>
      <c r="L3700">
        <v>5.86</v>
      </c>
      <c r="M3700" s="7">
        <f>SUM(Table1[[#This Row],[Profit]]/Table1[[#This Row],[Sales]])</f>
        <v>7.3803526448362716E-2</v>
      </c>
      <c r="N3700">
        <f>SUM(Table1[[#This Row],[Sales]]*Table1[[#This Row],[Quantity]])</f>
        <v>238.20000000000002</v>
      </c>
    </row>
    <row r="3701" spans="1:14" x14ac:dyDescent="0.3">
      <c r="A3701" t="s">
        <v>3286</v>
      </c>
      <c r="B3701" s="1">
        <v>43417</v>
      </c>
      <c r="C3701" t="s">
        <v>199</v>
      </c>
      <c r="D3701" t="s">
        <v>200</v>
      </c>
      <c r="E3701" t="s">
        <v>39</v>
      </c>
      <c r="F3701" t="s">
        <v>56</v>
      </c>
      <c r="G3701" t="s">
        <v>25</v>
      </c>
      <c r="H3701" t="s">
        <v>63</v>
      </c>
      <c r="I3701">
        <v>163.96</v>
      </c>
      <c r="J3701">
        <v>8</v>
      </c>
      <c r="K3701">
        <v>0.2</v>
      </c>
      <c r="L3701">
        <v>27.34</v>
      </c>
      <c r="M3701" s="7">
        <f>SUM(Table1[[#This Row],[Profit]]/Table1[[#This Row],[Sales]])</f>
        <v>0.16674798731397902</v>
      </c>
      <c r="N3701">
        <f>SUM(Table1[[#This Row],[Sales]]*Table1[[#This Row],[Quantity]])</f>
        <v>1311.68</v>
      </c>
    </row>
    <row r="3702" spans="1:14" x14ac:dyDescent="0.3">
      <c r="A3702" t="s">
        <v>3287</v>
      </c>
      <c r="B3702" s="1">
        <v>43458</v>
      </c>
      <c r="C3702" t="s">
        <v>2099</v>
      </c>
      <c r="D3702" t="s">
        <v>2100</v>
      </c>
      <c r="E3702" t="s">
        <v>11</v>
      </c>
      <c r="F3702" t="s">
        <v>56</v>
      </c>
      <c r="G3702" t="s">
        <v>5</v>
      </c>
      <c r="H3702" t="s">
        <v>23</v>
      </c>
      <c r="I3702">
        <v>37.93</v>
      </c>
      <c r="J3702">
        <v>2</v>
      </c>
      <c r="K3702">
        <v>0.05</v>
      </c>
      <c r="L3702">
        <v>9.19</v>
      </c>
      <c r="M3702" s="7">
        <f>SUM(Table1[[#This Row],[Profit]]/Table1[[#This Row],[Sales]])</f>
        <v>0.24228842604798312</v>
      </c>
      <c r="N3702">
        <f>SUM(Table1[[#This Row],[Sales]]*Table1[[#This Row],[Quantity]])</f>
        <v>75.86</v>
      </c>
    </row>
    <row r="3703" spans="1:14" x14ac:dyDescent="0.3">
      <c r="A3703" t="s">
        <v>3288</v>
      </c>
      <c r="B3703" s="1">
        <v>42744</v>
      </c>
      <c r="C3703" t="s">
        <v>3289</v>
      </c>
      <c r="D3703" t="s">
        <v>3290</v>
      </c>
      <c r="E3703" t="s">
        <v>11</v>
      </c>
      <c r="F3703" t="s">
        <v>56</v>
      </c>
      <c r="G3703" t="s">
        <v>5</v>
      </c>
      <c r="H3703" t="s">
        <v>23</v>
      </c>
      <c r="I3703">
        <v>15.167999999999999</v>
      </c>
      <c r="J3703">
        <v>3</v>
      </c>
      <c r="K3703">
        <v>0</v>
      </c>
      <c r="L3703">
        <v>1.92</v>
      </c>
      <c r="M3703" s="7">
        <f>SUM(Table1[[#This Row],[Profit]]/Table1[[#This Row],[Sales]])</f>
        <v>0.12658227848101267</v>
      </c>
      <c r="N3703">
        <f>SUM(Table1[[#This Row],[Sales]]*Table1[[#This Row],[Quantity]])</f>
        <v>45.503999999999998</v>
      </c>
    </row>
    <row r="3704" spans="1:14" x14ac:dyDescent="0.3">
      <c r="A3704" t="s">
        <v>3291</v>
      </c>
      <c r="B3704" s="1">
        <v>42534</v>
      </c>
      <c r="C3704" t="s">
        <v>3121</v>
      </c>
      <c r="D3704" t="s">
        <v>3122</v>
      </c>
      <c r="E3704" t="s">
        <v>11</v>
      </c>
      <c r="F3704" t="s">
        <v>4</v>
      </c>
      <c r="G3704" t="s">
        <v>13</v>
      </c>
      <c r="H3704" t="s">
        <v>24</v>
      </c>
      <c r="I3704">
        <v>24.78</v>
      </c>
      <c r="J3704">
        <v>3</v>
      </c>
      <c r="K3704">
        <v>0.1</v>
      </c>
      <c r="L3704">
        <v>4</v>
      </c>
      <c r="M3704" s="7">
        <f>SUM(Table1[[#This Row],[Profit]]/Table1[[#This Row],[Sales]])</f>
        <v>0.16142050040355124</v>
      </c>
      <c r="N3704">
        <f>SUM(Table1[[#This Row],[Sales]]*Table1[[#This Row],[Quantity]])</f>
        <v>74.34</v>
      </c>
    </row>
    <row r="3705" spans="1:14" x14ac:dyDescent="0.3">
      <c r="A3705" t="s">
        <v>3291</v>
      </c>
      <c r="B3705" s="1">
        <v>42534</v>
      </c>
      <c r="C3705" t="s">
        <v>3121</v>
      </c>
      <c r="D3705" t="s">
        <v>3122</v>
      </c>
      <c r="E3705" t="s">
        <v>11</v>
      </c>
      <c r="F3705" t="s">
        <v>4</v>
      </c>
      <c r="G3705" t="s">
        <v>13</v>
      </c>
      <c r="H3705" t="s">
        <v>27</v>
      </c>
      <c r="I3705">
        <v>19.14</v>
      </c>
      <c r="J3705">
        <v>10</v>
      </c>
      <c r="K3705">
        <v>0.05</v>
      </c>
      <c r="L3705">
        <v>1.78</v>
      </c>
      <c r="M3705" s="7">
        <f>SUM(Table1[[#This Row],[Profit]]/Table1[[#This Row],[Sales]])</f>
        <v>9.299895506792058E-2</v>
      </c>
      <c r="N3705">
        <f>SUM(Table1[[#This Row],[Sales]]*Table1[[#This Row],[Quantity]])</f>
        <v>191.4</v>
      </c>
    </row>
    <row r="3706" spans="1:14" x14ac:dyDescent="0.3">
      <c r="A3706" t="s">
        <v>3291</v>
      </c>
      <c r="B3706" s="1">
        <v>42534</v>
      </c>
      <c r="C3706" t="s">
        <v>3121</v>
      </c>
      <c r="D3706" t="s">
        <v>3122</v>
      </c>
      <c r="E3706" t="s">
        <v>11</v>
      </c>
      <c r="F3706" t="s">
        <v>4</v>
      </c>
      <c r="G3706" t="s">
        <v>25</v>
      </c>
      <c r="H3706" t="s">
        <v>461</v>
      </c>
      <c r="I3706">
        <v>899.97</v>
      </c>
      <c r="J3706">
        <v>10</v>
      </c>
      <c r="K3706">
        <v>0</v>
      </c>
      <c r="L3706">
        <v>73.680000000000007</v>
      </c>
      <c r="M3706" s="7">
        <f>SUM(Table1[[#This Row],[Profit]]/Table1[[#This Row],[Sales]])</f>
        <v>8.1869395646521556E-2</v>
      </c>
      <c r="N3706">
        <f>SUM(Table1[[#This Row],[Sales]]*Table1[[#This Row],[Quantity]])</f>
        <v>8999.7000000000007</v>
      </c>
    </row>
    <row r="3707" spans="1:14" x14ac:dyDescent="0.3">
      <c r="A3707" t="s">
        <v>3291</v>
      </c>
      <c r="B3707" s="1">
        <v>42534</v>
      </c>
      <c r="C3707" t="s">
        <v>3121</v>
      </c>
      <c r="D3707" t="s">
        <v>3122</v>
      </c>
      <c r="E3707" t="s">
        <v>11</v>
      </c>
      <c r="F3707" t="s">
        <v>4</v>
      </c>
      <c r="G3707" t="s">
        <v>13</v>
      </c>
      <c r="H3707" t="s">
        <v>32</v>
      </c>
      <c r="I3707">
        <v>32.4</v>
      </c>
      <c r="J3707">
        <v>6</v>
      </c>
      <c r="K3707">
        <v>0.2</v>
      </c>
      <c r="L3707">
        <v>5.05</v>
      </c>
      <c r="M3707" s="7">
        <f>SUM(Table1[[#This Row],[Profit]]/Table1[[#This Row],[Sales]])</f>
        <v>0.1558641975308642</v>
      </c>
      <c r="N3707">
        <f>SUM(Table1[[#This Row],[Sales]]*Table1[[#This Row],[Quantity]])</f>
        <v>194.39999999999998</v>
      </c>
    </row>
    <row r="3708" spans="1:14" x14ac:dyDescent="0.3">
      <c r="A3708" t="s">
        <v>3292</v>
      </c>
      <c r="B3708" s="1">
        <v>43177</v>
      </c>
      <c r="C3708" t="s">
        <v>2571</v>
      </c>
      <c r="D3708" t="s">
        <v>2572</v>
      </c>
      <c r="E3708" t="s">
        <v>3</v>
      </c>
      <c r="F3708" t="s">
        <v>40</v>
      </c>
      <c r="G3708" t="s">
        <v>13</v>
      </c>
      <c r="H3708" t="s">
        <v>24</v>
      </c>
      <c r="I3708">
        <v>23.832000000000001</v>
      </c>
      <c r="J3708">
        <v>2</v>
      </c>
      <c r="K3708">
        <v>0.15</v>
      </c>
      <c r="L3708">
        <v>0.92</v>
      </c>
      <c r="M3708" s="7">
        <f>SUM(Table1[[#This Row],[Profit]]/Table1[[#This Row],[Sales]])</f>
        <v>3.8603558241020478E-2</v>
      </c>
      <c r="N3708">
        <f>SUM(Table1[[#This Row],[Sales]]*Table1[[#This Row],[Quantity]])</f>
        <v>47.664000000000001</v>
      </c>
    </row>
    <row r="3709" spans="1:14" x14ac:dyDescent="0.3">
      <c r="A3709" t="s">
        <v>3293</v>
      </c>
      <c r="B3709" s="1">
        <v>42331</v>
      </c>
      <c r="C3709" t="s">
        <v>536</v>
      </c>
      <c r="D3709" t="s">
        <v>537</v>
      </c>
      <c r="E3709" t="s">
        <v>11</v>
      </c>
      <c r="F3709" t="s">
        <v>40</v>
      </c>
      <c r="G3709" t="s">
        <v>5</v>
      </c>
      <c r="H3709" t="s">
        <v>23</v>
      </c>
      <c r="I3709">
        <v>6.3680000000000003</v>
      </c>
      <c r="J3709">
        <v>8</v>
      </c>
      <c r="K3709">
        <v>0.25</v>
      </c>
      <c r="L3709">
        <v>1.0900000000000001</v>
      </c>
      <c r="M3709" s="7">
        <f>SUM(Table1[[#This Row],[Profit]]/Table1[[#This Row],[Sales]])</f>
        <v>0.17116834170854273</v>
      </c>
      <c r="N3709">
        <f>SUM(Table1[[#This Row],[Sales]]*Table1[[#This Row],[Quantity]])</f>
        <v>50.944000000000003</v>
      </c>
    </row>
    <row r="3710" spans="1:14" x14ac:dyDescent="0.3">
      <c r="A3710" t="s">
        <v>3293</v>
      </c>
      <c r="B3710" s="1">
        <v>42331</v>
      </c>
      <c r="C3710" t="s">
        <v>536</v>
      </c>
      <c r="D3710" t="s">
        <v>537</v>
      </c>
      <c r="E3710" t="s">
        <v>11</v>
      </c>
      <c r="F3710" t="s">
        <v>40</v>
      </c>
      <c r="G3710" t="s">
        <v>13</v>
      </c>
      <c r="H3710" t="s">
        <v>28</v>
      </c>
      <c r="I3710">
        <v>34.176000000000002</v>
      </c>
      <c r="J3710">
        <v>5</v>
      </c>
      <c r="K3710">
        <v>0.1</v>
      </c>
      <c r="L3710">
        <v>3.01</v>
      </c>
      <c r="M3710" s="7">
        <f>SUM(Table1[[#This Row],[Profit]]/Table1[[#This Row],[Sales]])</f>
        <v>8.8073501872659166E-2</v>
      </c>
      <c r="N3710">
        <f>SUM(Table1[[#This Row],[Sales]]*Table1[[#This Row],[Quantity]])</f>
        <v>170.88</v>
      </c>
    </row>
    <row r="3711" spans="1:14" x14ac:dyDescent="0.3">
      <c r="A3711" t="s">
        <v>3293</v>
      </c>
      <c r="B3711" s="1">
        <v>42331</v>
      </c>
      <c r="C3711" t="s">
        <v>536</v>
      </c>
      <c r="D3711" t="s">
        <v>537</v>
      </c>
      <c r="E3711" t="s">
        <v>11</v>
      </c>
      <c r="F3711" t="s">
        <v>40</v>
      </c>
      <c r="G3711" t="s">
        <v>25</v>
      </c>
      <c r="H3711" t="s">
        <v>63</v>
      </c>
      <c r="I3711">
        <v>5.5439999999999996</v>
      </c>
      <c r="J3711">
        <v>9</v>
      </c>
      <c r="K3711">
        <v>0.1</v>
      </c>
      <c r="L3711">
        <v>1.25</v>
      </c>
      <c r="M3711" s="7">
        <f>SUM(Table1[[#This Row],[Profit]]/Table1[[#This Row],[Sales]])</f>
        <v>0.22546897546897549</v>
      </c>
      <c r="N3711">
        <f>SUM(Table1[[#This Row],[Sales]]*Table1[[#This Row],[Quantity]])</f>
        <v>49.895999999999994</v>
      </c>
    </row>
    <row r="3712" spans="1:14" x14ac:dyDescent="0.3">
      <c r="A3712" t="s">
        <v>3294</v>
      </c>
      <c r="B3712" s="1">
        <v>43388</v>
      </c>
      <c r="C3712" t="s">
        <v>910</v>
      </c>
      <c r="D3712" t="s">
        <v>911</v>
      </c>
      <c r="E3712" t="s">
        <v>11</v>
      </c>
      <c r="F3712" t="s">
        <v>12</v>
      </c>
      <c r="G3712" t="s">
        <v>5</v>
      </c>
      <c r="H3712" t="s">
        <v>18</v>
      </c>
      <c r="I3712">
        <v>510.24</v>
      </c>
      <c r="J3712">
        <v>4</v>
      </c>
      <c r="K3712">
        <v>0.25</v>
      </c>
      <c r="L3712">
        <v>34.25</v>
      </c>
      <c r="M3712" s="7">
        <f>SUM(Table1[[#This Row],[Profit]]/Table1[[#This Row],[Sales]])</f>
        <v>6.7125274380683594E-2</v>
      </c>
      <c r="N3712">
        <f>SUM(Table1[[#This Row],[Sales]]*Table1[[#This Row],[Quantity]])</f>
        <v>2040.96</v>
      </c>
    </row>
    <row r="3713" spans="1:14" x14ac:dyDescent="0.3">
      <c r="A3713" t="s">
        <v>3294</v>
      </c>
      <c r="B3713" s="1">
        <v>43388</v>
      </c>
      <c r="C3713" t="s">
        <v>910</v>
      </c>
      <c r="D3713" t="s">
        <v>911</v>
      </c>
      <c r="E3713" t="s">
        <v>11</v>
      </c>
      <c r="F3713" t="s">
        <v>12</v>
      </c>
      <c r="G3713" t="s">
        <v>13</v>
      </c>
      <c r="H3713" t="s">
        <v>32</v>
      </c>
      <c r="I3713">
        <v>204.95</v>
      </c>
      <c r="J3713">
        <v>10</v>
      </c>
      <c r="K3713">
        <v>0</v>
      </c>
      <c r="L3713">
        <v>29.15</v>
      </c>
      <c r="M3713" s="7">
        <f>SUM(Table1[[#This Row],[Profit]]/Table1[[#This Row],[Sales]])</f>
        <v>0.14222981214930472</v>
      </c>
      <c r="N3713">
        <f>SUM(Table1[[#This Row],[Sales]]*Table1[[#This Row],[Quantity]])</f>
        <v>2049.5</v>
      </c>
    </row>
    <row r="3714" spans="1:14" x14ac:dyDescent="0.3">
      <c r="A3714" t="s">
        <v>3295</v>
      </c>
      <c r="B3714" s="1">
        <v>43211</v>
      </c>
      <c r="C3714" t="s">
        <v>1931</v>
      </c>
      <c r="D3714" t="s">
        <v>1932</v>
      </c>
      <c r="E3714" t="s">
        <v>3</v>
      </c>
      <c r="F3714" t="s">
        <v>12</v>
      </c>
      <c r="G3714" t="s">
        <v>25</v>
      </c>
      <c r="H3714" t="s">
        <v>63</v>
      </c>
      <c r="I3714">
        <v>11.54</v>
      </c>
      <c r="J3714">
        <v>9</v>
      </c>
      <c r="K3714">
        <v>0.1</v>
      </c>
      <c r="L3714">
        <v>2.4</v>
      </c>
      <c r="M3714" s="7">
        <f>SUM(Table1[[#This Row],[Profit]]/Table1[[#This Row],[Sales]])</f>
        <v>0.20797227036395149</v>
      </c>
      <c r="N3714">
        <f>SUM(Table1[[#This Row],[Sales]]*Table1[[#This Row],[Quantity]])</f>
        <v>103.85999999999999</v>
      </c>
    </row>
    <row r="3715" spans="1:14" x14ac:dyDescent="0.3">
      <c r="A3715" t="s">
        <v>3295</v>
      </c>
      <c r="B3715" s="1">
        <v>43211</v>
      </c>
      <c r="C3715" t="s">
        <v>1931</v>
      </c>
      <c r="D3715" t="s">
        <v>1932</v>
      </c>
      <c r="E3715" t="s">
        <v>3</v>
      </c>
      <c r="F3715" t="s">
        <v>12</v>
      </c>
      <c r="G3715" t="s">
        <v>5</v>
      </c>
      <c r="H3715" t="s">
        <v>23</v>
      </c>
      <c r="I3715">
        <v>162.6</v>
      </c>
      <c r="J3715">
        <v>3</v>
      </c>
      <c r="K3715">
        <v>0.2</v>
      </c>
      <c r="L3715">
        <v>19.12</v>
      </c>
      <c r="M3715" s="7">
        <f>SUM(Table1[[#This Row],[Profit]]/Table1[[#This Row],[Sales]])</f>
        <v>0.11758917589175893</v>
      </c>
      <c r="N3715">
        <f>SUM(Table1[[#This Row],[Sales]]*Table1[[#This Row],[Quantity]])</f>
        <v>487.79999999999995</v>
      </c>
    </row>
    <row r="3716" spans="1:14" x14ac:dyDescent="0.3">
      <c r="A3716" t="s">
        <v>3296</v>
      </c>
      <c r="B3716" s="1">
        <v>42346</v>
      </c>
      <c r="C3716" t="s">
        <v>2347</v>
      </c>
      <c r="D3716" t="s">
        <v>2348</v>
      </c>
      <c r="E3716" t="s">
        <v>3</v>
      </c>
      <c r="F3716" t="s">
        <v>12</v>
      </c>
      <c r="G3716" t="s">
        <v>13</v>
      </c>
      <c r="H3716" t="s">
        <v>32</v>
      </c>
      <c r="I3716">
        <v>45.68</v>
      </c>
      <c r="J3716">
        <v>8</v>
      </c>
      <c r="K3716">
        <v>0.05</v>
      </c>
      <c r="L3716">
        <v>3.89</v>
      </c>
      <c r="M3716" s="7">
        <f>SUM(Table1[[#This Row],[Profit]]/Table1[[#This Row],[Sales]])</f>
        <v>8.5157618213660247E-2</v>
      </c>
      <c r="N3716">
        <f>SUM(Table1[[#This Row],[Sales]]*Table1[[#This Row],[Quantity]])</f>
        <v>365.44</v>
      </c>
    </row>
    <row r="3717" spans="1:14" x14ac:dyDescent="0.3">
      <c r="A3717" t="s">
        <v>3296</v>
      </c>
      <c r="B3717" s="1">
        <v>42346</v>
      </c>
      <c r="C3717" t="s">
        <v>2347</v>
      </c>
      <c r="D3717" t="s">
        <v>2348</v>
      </c>
      <c r="E3717" t="s">
        <v>3</v>
      </c>
      <c r="F3717" t="s">
        <v>12</v>
      </c>
      <c r="G3717" t="s">
        <v>5</v>
      </c>
      <c r="H3717" t="s">
        <v>7</v>
      </c>
      <c r="I3717">
        <v>603.91999999999996</v>
      </c>
      <c r="J3717">
        <v>3</v>
      </c>
      <c r="K3717">
        <v>0.25</v>
      </c>
      <c r="L3717">
        <v>113.3</v>
      </c>
      <c r="M3717" s="7">
        <f>SUM(Table1[[#This Row],[Profit]]/Table1[[#This Row],[Sales]])</f>
        <v>0.1876076301496887</v>
      </c>
      <c r="N3717">
        <f>SUM(Table1[[#This Row],[Sales]]*Table1[[#This Row],[Quantity]])</f>
        <v>1811.7599999999998</v>
      </c>
    </row>
    <row r="3718" spans="1:14" x14ac:dyDescent="0.3">
      <c r="A3718" t="s">
        <v>3297</v>
      </c>
      <c r="B3718" s="1">
        <v>43249</v>
      </c>
      <c r="C3718" t="s">
        <v>890</v>
      </c>
      <c r="D3718" t="s">
        <v>891</v>
      </c>
      <c r="E3718" t="s">
        <v>39</v>
      </c>
      <c r="F3718" t="s">
        <v>40</v>
      </c>
      <c r="G3718" t="s">
        <v>13</v>
      </c>
      <c r="H3718" t="s">
        <v>101</v>
      </c>
      <c r="I3718">
        <v>23.55</v>
      </c>
      <c r="J3718">
        <v>4</v>
      </c>
      <c r="K3718">
        <v>0.05</v>
      </c>
      <c r="L3718">
        <v>2.83</v>
      </c>
      <c r="M3718" s="7">
        <f>SUM(Table1[[#This Row],[Profit]]/Table1[[#This Row],[Sales]])</f>
        <v>0.12016985138004246</v>
      </c>
      <c r="N3718">
        <f>SUM(Table1[[#This Row],[Sales]]*Table1[[#This Row],[Quantity]])</f>
        <v>94.2</v>
      </c>
    </row>
    <row r="3719" spans="1:14" x14ac:dyDescent="0.3">
      <c r="A3719" t="s">
        <v>3298</v>
      </c>
      <c r="B3719" s="1">
        <v>42997</v>
      </c>
      <c r="C3719" t="s">
        <v>778</v>
      </c>
      <c r="D3719" t="s">
        <v>779</v>
      </c>
      <c r="E3719" t="s">
        <v>3</v>
      </c>
      <c r="F3719" t="s">
        <v>4</v>
      </c>
      <c r="G3719" t="s">
        <v>13</v>
      </c>
      <c r="H3719" t="s">
        <v>216</v>
      </c>
      <c r="I3719">
        <v>5.04</v>
      </c>
      <c r="J3719">
        <v>3</v>
      </c>
      <c r="K3719">
        <v>0.1</v>
      </c>
      <c r="L3719">
        <v>0.23</v>
      </c>
      <c r="M3719" s="7">
        <f>SUM(Table1[[#This Row],[Profit]]/Table1[[#This Row],[Sales]])</f>
        <v>4.5634920634920639E-2</v>
      </c>
      <c r="N3719">
        <f>SUM(Table1[[#This Row],[Sales]]*Table1[[#This Row],[Quantity]])</f>
        <v>15.120000000000001</v>
      </c>
    </row>
    <row r="3720" spans="1:14" x14ac:dyDescent="0.3">
      <c r="A3720" t="s">
        <v>3298</v>
      </c>
      <c r="B3720" s="1">
        <v>42997</v>
      </c>
      <c r="C3720" t="s">
        <v>778</v>
      </c>
      <c r="D3720" t="s">
        <v>779</v>
      </c>
      <c r="E3720" t="s">
        <v>3</v>
      </c>
      <c r="F3720" t="s">
        <v>4</v>
      </c>
      <c r="G3720" t="s">
        <v>25</v>
      </c>
      <c r="H3720" t="s">
        <v>63</v>
      </c>
      <c r="I3720">
        <v>249.95</v>
      </c>
      <c r="J3720">
        <v>7</v>
      </c>
      <c r="K3720">
        <v>0.25</v>
      </c>
      <c r="L3720">
        <v>19.75</v>
      </c>
      <c r="M3720" s="7">
        <f>SUM(Table1[[#This Row],[Profit]]/Table1[[#This Row],[Sales]])</f>
        <v>7.9015803160632128E-2</v>
      </c>
      <c r="N3720">
        <f>SUM(Table1[[#This Row],[Sales]]*Table1[[#This Row],[Quantity]])</f>
        <v>1749.6499999999999</v>
      </c>
    </row>
    <row r="3721" spans="1:14" x14ac:dyDescent="0.3">
      <c r="A3721" t="s">
        <v>3299</v>
      </c>
      <c r="B3721" s="1">
        <v>42995</v>
      </c>
      <c r="C3721" t="s">
        <v>112</v>
      </c>
      <c r="D3721" t="s">
        <v>113</v>
      </c>
      <c r="E3721" t="s">
        <v>11</v>
      </c>
      <c r="F3721" t="s">
        <v>40</v>
      </c>
      <c r="G3721" t="s">
        <v>13</v>
      </c>
      <c r="H3721" t="s">
        <v>24</v>
      </c>
      <c r="I3721">
        <v>33.4</v>
      </c>
      <c r="J3721">
        <v>3</v>
      </c>
      <c r="K3721">
        <v>0.05</v>
      </c>
      <c r="L3721">
        <v>5.96</v>
      </c>
      <c r="M3721" s="7">
        <f>SUM(Table1[[#This Row],[Profit]]/Table1[[#This Row],[Sales]])</f>
        <v>0.17844311377245509</v>
      </c>
      <c r="N3721">
        <f>SUM(Table1[[#This Row],[Sales]]*Table1[[#This Row],[Quantity]])</f>
        <v>100.19999999999999</v>
      </c>
    </row>
    <row r="3722" spans="1:14" x14ac:dyDescent="0.3">
      <c r="A3722" t="s">
        <v>3300</v>
      </c>
      <c r="B3722" s="1">
        <v>43089</v>
      </c>
      <c r="C3722" t="s">
        <v>1534</v>
      </c>
      <c r="D3722" t="s">
        <v>1535</v>
      </c>
      <c r="E3722" t="s">
        <v>39</v>
      </c>
      <c r="F3722" t="s">
        <v>4</v>
      </c>
      <c r="G3722" t="s">
        <v>5</v>
      </c>
      <c r="H3722" t="s">
        <v>23</v>
      </c>
      <c r="I3722">
        <v>18.920000000000002</v>
      </c>
      <c r="J3722">
        <v>7</v>
      </c>
      <c r="K3722">
        <v>0.25</v>
      </c>
      <c r="L3722">
        <v>2.41</v>
      </c>
      <c r="M3722" s="7">
        <f>SUM(Table1[[#This Row],[Profit]]/Table1[[#This Row],[Sales]])</f>
        <v>0.1273784355179704</v>
      </c>
      <c r="N3722">
        <f>SUM(Table1[[#This Row],[Sales]]*Table1[[#This Row],[Quantity]])</f>
        <v>132.44</v>
      </c>
    </row>
    <row r="3723" spans="1:14" x14ac:dyDescent="0.3">
      <c r="A3723" t="s">
        <v>3300</v>
      </c>
      <c r="B3723" s="1">
        <v>43089</v>
      </c>
      <c r="C3723" t="s">
        <v>1534</v>
      </c>
      <c r="D3723" t="s">
        <v>1535</v>
      </c>
      <c r="E3723" t="s">
        <v>39</v>
      </c>
      <c r="F3723" t="s">
        <v>4</v>
      </c>
      <c r="G3723" t="s">
        <v>13</v>
      </c>
      <c r="H3723" t="s">
        <v>27</v>
      </c>
      <c r="I3723">
        <v>15.42</v>
      </c>
      <c r="J3723">
        <v>6</v>
      </c>
      <c r="K3723">
        <v>0</v>
      </c>
      <c r="L3723">
        <v>3.99</v>
      </c>
      <c r="M3723" s="7">
        <f>SUM(Table1[[#This Row],[Profit]]/Table1[[#This Row],[Sales]])</f>
        <v>0.2587548638132296</v>
      </c>
      <c r="N3723">
        <f>SUM(Table1[[#This Row],[Sales]]*Table1[[#This Row],[Quantity]])</f>
        <v>92.52</v>
      </c>
    </row>
    <row r="3724" spans="1:14" x14ac:dyDescent="0.3">
      <c r="A3724" t="s">
        <v>3301</v>
      </c>
      <c r="B3724" s="1">
        <v>43426</v>
      </c>
      <c r="C3724" t="s">
        <v>1311</v>
      </c>
      <c r="D3724" t="s">
        <v>1312</v>
      </c>
      <c r="E3724" t="s">
        <v>3</v>
      </c>
      <c r="F3724" t="s">
        <v>40</v>
      </c>
      <c r="G3724" t="s">
        <v>13</v>
      </c>
      <c r="H3724" t="s">
        <v>24</v>
      </c>
      <c r="I3724">
        <v>35.712000000000003</v>
      </c>
      <c r="J3724">
        <v>8</v>
      </c>
      <c r="K3724">
        <v>0.05</v>
      </c>
      <c r="L3724">
        <v>6.08</v>
      </c>
      <c r="M3724" s="7">
        <f>SUM(Table1[[#This Row],[Profit]]/Table1[[#This Row],[Sales]])</f>
        <v>0.17025089605734767</v>
      </c>
      <c r="N3724">
        <f>SUM(Table1[[#This Row],[Sales]]*Table1[[#This Row],[Quantity]])</f>
        <v>285.69600000000003</v>
      </c>
    </row>
    <row r="3725" spans="1:14" x14ac:dyDescent="0.3">
      <c r="A3725" t="s">
        <v>3302</v>
      </c>
      <c r="B3725" s="1">
        <v>42368</v>
      </c>
      <c r="C3725" t="s">
        <v>3289</v>
      </c>
      <c r="D3725" t="s">
        <v>3290</v>
      </c>
      <c r="E3725" t="s">
        <v>11</v>
      </c>
      <c r="F3725" t="s">
        <v>12</v>
      </c>
      <c r="G3725" t="s">
        <v>13</v>
      </c>
      <c r="H3725" t="s">
        <v>27</v>
      </c>
      <c r="I3725">
        <v>551.98500000000001</v>
      </c>
      <c r="J3725">
        <v>10</v>
      </c>
      <c r="K3725">
        <v>0.15</v>
      </c>
      <c r="L3725">
        <v>33.630000000000003</v>
      </c>
      <c r="M3725" s="7">
        <f>SUM(Table1[[#This Row],[Profit]]/Table1[[#This Row],[Sales]])</f>
        <v>6.092556862958233E-2</v>
      </c>
      <c r="N3725">
        <f>SUM(Table1[[#This Row],[Sales]]*Table1[[#This Row],[Quantity]])</f>
        <v>5519.85</v>
      </c>
    </row>
    <row r="3726" spans="1:14" x14ac:dyDescent="0.3">
      <c r="A3726" t="s">
        <v>3303</v>
      </c>
      <c r="B3726" s="1">
        <v>43193</v>
      </c>
      <c r="C3726" t="s">
        <v>638</v>
      </c>
      <c r="D3726" t="s">
        <v>639</v>
      </c>
      <c r="E3726" t="s">
        <v>3</v>
      </c>
      <c r="F3726" t="s">
        <v>40</v>
      </c>
      <c r="G3726" t="s">
        <v>13</v>
      </c>
      <c r="H3726" t="s">
        <v>24</v>
      </c>
      <c r="I3726">
        <v>7.056</v>
      </c>
      <c r="J3726">
        <v>1</v>
      </c>
      <c r="K3726">
        <v>0.15</v>
      </c>
      <c r="L3726">
        <v>0.5</v>
      </c>
      <c r="M3726" s="7">
        <f>SUM(Table1[[#This Row],[Profit]]/Table1[[#This Row],[Sales]])</f>
        <v>7.0861678004535147E-2</v>
      </c>
      <c r="N3726">
        <f>SUM(Table1[[#This Row],[Sales]]*Table1[[#This Row],[Quantity]])</f>
        <v>7.056</v>
      </c>
    </row>
    <row r="3727" spans="1:14" x14ac:dyDescent="0.3">
      <c r="A3727" t="s">
        <v>3304</v>
      </c>
      <c r="B3727" s="1">
        <v>43095</v>
      </c>
      <c r="C3727" t="s">
        <v>221</v>
      </c>
      <c r="D3727" t="s">
        <v>222</v>
      </c>
      <c r="E3727" t="s">
        <v>11</v>
      </c>
      <c r="F3727" t="s">
        <v>12</v>
      </c>
      <c r="G3727" t="s">
        <v>13</v>
      </c>
      <c r="H3727" t="s">
        <v>28</v>
      </c>
      <c r="I3727">
        <v>18.72</v>
      </c>
      <c r="J3727">
        <v>10</v>
      </c>
      <c r="K3727">
        <v>0.25</v>
      </c>
      <c r="L3727">
        <v>0.19</v>
      </c>
      <c r="M3727" s="7">
        <f>SUM(Table1[[#This Row],[Profit]]/Table1[[#This Row],[Sales]])</f>
        <v>1.014957264957265E-2</v>
      </c>
      <c r="N3727">
        <f>SUM(Table1[[#This Row],[Sales]]*Table1[[#This Row],[Quantity]])</f>
        <v>187.2</v>
      </c>
    </row>
    <row r="3728" spans="1:14" x14ac:dyDescent="0.3">
      <c r="A3728" t="s">
        <v>3305</v>
      </c>
      <c r="B3728" s="1">
        <v>42891</v>
      </c>
      <c r="C3728" t="s">
        <v>1987</v>
      </c>
      <c r="D3728" t="s">
        <v>1988</v>
      </c>
      <c r="E3728" t="s">
        <v>3</v>
      </c>
      <c r="F3728" t="s">
        <v>56</v>
      </c>
      <c r="G3728" t="s">
        <v>13</v>
      </c>
      <c r="H3728" t="s">
        <v>19</v>
      </c>
      <c r="I3728">
        <v>360.38</v>
      </c>
      <c r="J3728">
        <v>2</v>
      </c>
      <c r="K3728">
        <v>0.25</v>
      </c>
      <c r="L3728">
        <v>57.29</v>
      </c>
      <c r="M3728" s="7">
        <f>SUM(Table1[[#This Row],[Profit]]/Table1[[#This Row],[Sales]])</f>
        <v>0.15897108607580887</v>
      </c>
      <c r="N3728">
        <f>SUM(Table1[[#This Row],[Sales]]*Table1[[#This Row],[Quantity]])</f>
        <v>720.76</v>
      </c>
    </row>
    <row r="3729" spans="1:14" x14ac:dyDescent="0.3">
      <c r="A3729" t="s">
        <v>3305</v>
      </c>
      <c r="B3729" s="1">
        <v>42891</v>
      </c>
      <c r="C3729" t="s">
        <v>1987</v>
      </c>
      <c r="D3729" t="s">
        <v>1988</v>
      </c>
      <c r="E3729" t="s">
        <v>3</v>
      </c>
      <c r="F3729" t="s">
        <v>56</v>
      </c>
      <c r="G3729" t="s">
        <v>13</v>
      </c>
      <c r="H3729" t="s">
        <v>24</v>
      </c>
      <c r="I3729">
        <v>11.16</v>
      </c>
      <c r="J3729">
        <v>6</v>
      </c>
      <c r="K3729">
        <v>0.2</v>
      </c>
      <c r="L3729">
        <v>0.18</v>
      </c>
      <c r="M3729" s="7">
        <f>SUM(Table1[[#This Row],[Profit]]/Table1[[#This Row],[Sales]])</f>
        <v>1.6129032258064516E-2</v>
      </c>
      <c r="N3729">
        <f>SUM(Table1[[#This Row],[Sales]]*Table1[[#This Row],[Quantity]])</f>
        <v>66.960000000000008</v>
      </c>
    </row>
    <row r="3730" spans="1:14" x14ac:dyDescent="0.3">
      <c r="A3730" t="s">
        <v>3305</v>
      </c>
      <c r="B3730" s="1">
        <v>42891</v>
      </c>
      <c r="C3730" t="s">
        <v>1987</v>
      </c>
      <c r="D3730" t="s">
        <v>1988</v>
      </c>
      <c r="E3730" t="s">
        <v>3</v>
      </c>
      <c r="F3730" t="s">
        <v>56</v>
      </c>
      <c r="G3730" t="s">
        <v>13</v>
      </c>
      <c r="H3730" t="s">
        <v>14</v>
      </c>
      <c r="I3730">
        <v>14.94</v>
      </c>
      <c r="J3730">
        <v>4</v>
      </c>
      <c r="K3730">
        <v>0.15</v>
      </c>
      <c r="L3730">
        <v>2.34</v>
      </c>
      <c r="M3730" s="7">
        <f>SUM(Table1[[#This Row],[Profit]]/Table1[[#This Row],[Sales]])</f>
        <v>0.15662650602409639</v>
      </c>
      <c r="N3730">
        <f>SUM(Table1[[#This Row],[Sales]]*Table1[[#This Row],[Quantity]])</f>
        <v>59.76</v>
      </c>
    </row>
    <row r="3731" spans="1:14" x14ac:dyDescent="0.3">
      <c r="A3731" t="s">
        <v>3306</v>
      </c>
      <c r="B3731" s="1">
        <v>42631</v>
      </c>
      <c r="C3731" t="s">
        <v>575</v>
      </c>
      <c r="D3731" t="s">
        <v>576</v>
      </c>
      <c r="E3731" t="s">
        <v>11</v>
      </c>
      <c r="F3731" t="s">
        <v>56</v>
      </c>
      <c r="G3731" t="s">
        <v>13</v>
      </c>
      <c r="H3731" t="s">
        <v>19</v>
      </c>
      <c r="I3731">
        <v>41.96</v>
      </c>
      <c r="J3731">
        <v>7</v>
      </c>
      <c r="K3731">
        <v>0.05</v>
      </c>
      <c r="L3731">
        <v>7.73</v>
      </c>
      <c r="M3731" s="7">
        <f>SUM(Table1[[#This Row],[Profit]]/Table1[[#This Row],[Sales]])</f>
        <v>0.1842230695900858</v>
      </c>
      <c r="N3731">
        <f>SUM(Table1[[#This Row],[Sales]]*Table1[[#This Row],[Quantity]])</f>
        <v>293.72000000000003</v>
      </c>
    </row>
    <row r="3732" spans="1:14" x14ac:dyDescent="0.3">
      <c r="A3732" t="s">
        <v>3306</v>
      </c>
      <c r="B3732" s="1">
        <v>42631</v>
      </c>
      <c r="C3732" t="s">
        <v>575</v>
      </c>
      <c r="D3732" t="s">
        <v>576</v>
      </c>
      <c r="E3732" t="s">
        <v>11</v>
      </c>
      <c r="F3732" t="s">
        <v>56</v>
      </c>
      <c r="G3732" t="s">
        <v>13</v>
      </c>
      <c r="H3732" t="s">
        <v>19</v>
      </c>
      <c r="I3732">
        <v>636.86</v>
      </c>
      <c r="J3732">
        <v>8</v>
      </c>
      <c r="K3732">
        <v>0.2</v>
      </c>
      <c r="L3732">
        <v>118.7</v>
      </c>
      <c r="M3732" s="7">
        <f>SUM(Table1[[#This Row],[Profit]]/Table1[[#This Row],[Sales]])</f>
        <v>0.18638319253839147</v>
      </c>
      <c r="N3732">
        <f>SUM(Table1[[#This Row],[Sales]]*Table1[[#This Row],[Quantity]])</f>
        <v>5094.88</v>
      </c>
    </row>
    <row r="3733" spans="1:14" x14ac:dyDescent="0.3">
      <c r="A3733" t="s">
        <v>3306</v>
      </c>
      <c r="B3733" s="1">
        <v>42631</v>
      </c>
      <c r="C3733" t="s">
        <v>575</v>
      </c>
      <c r="D3733" t="s">
        <v>576</v>
      </c>
      <c r="E3733" t="s">
        <v>11</v>
      </c>
      <c r="F3733" t="s">
        <v>56</v>
      </c>
      <c r="G3733" t="s">
        <v>25</v>
      </c>
      <c r="H3733" t="s">
        <v>26</v>
      </c>
      <c r="I3733">
        <v>499.99</v>
      </c>
      <c r="J3733">
        <v>9</v>
      </c>
      <c r="K3733">
        <v>0.15</v>
      </c>
      <c r="L3733">
        <v>11.83</v>
      </c>
      <c r="M3733" s="7">
        <f>SUM(Table1[[#This Row],[Profit]]/Table1[[#This Row],[Sales]])</f>
        <v>2.366047320946419E-2</v>
      </c>
      <c r="N3733">
        <f>SUM(Table1[[#This Row],[Sales]]*Table1[[#This Row],[Quantity]])</f>
        <v>4499.91</v>
      </c>
    </row>
    <row r="3734" spans="1:14" x14ac:dyDescent="0.3">
      <c r="A3734" t="s">
        <v>3306</v>
      </c>
      <c r="B3734" s="1">
        <v>42631</v>
      </c>
      <c r="C3734" t="s">
        <v>575</v>
      </c>
      <c r="D3734" t="s">
        <v>576</v>
      </c>
      <c r="E3734" t="s">
        <v>11</v>
      </c>
      <c r="F3734" t="s">
        <v>56</v>
      </c>
      <c r="G3734" t="s">
        <v>25</v>
      </c>
      <c r="H3734" t="s">
        <v>26</v>
      </c>
      <c r="I3734">
        <v>1259.93</v>
      </c>
      <c r="J3734">
        <v>5</v>
      </c>
      <c r="K3734">
        <v>0</v>
      </c>
      <c r="L3734">
        <v>126.91</v>
      </c>
      <c r="M3734" s="7">
        <f>SUM(Table1[[#This Row],[Profit]]/Table1[[#This Row],[Sales]])</f>
        <v>0.10072781821212289</v>
      </c>
      <c r="N3734">
        <f>SUM(Table1[[#This Row],[Sales]]*Table1[[#This Row],[Quantity]])</f>
        <v>6299.6500000000005</v>
      </c>
    </row>
    <row r="3735" spans="1:14" x14ac:dyDescent="0.3">
      <c r="A3735" t="s">
        <v>3306</v>
      </c>
      <c r="B3735" s="1">
        <v>42631</v>
      </c>
      <c r="C3735" t="s">
        <v>575</v>
      </c>
      <c r="D3735" t="s">
        <v>576</v>
      </c>
      <c r="E3735" t="s">
        <v>11</v>
      </c>
      <c r="F3735" t="s">
        <v>56</v>
      </c>
      <c r="G3735" t="s">
        <v>13</v>
      </c>
      <c r="H3735" t="s">
        <v>27</v>
      </c>
      <c r="I3735">
        <v>65.08</v>
      </c>
      <c r="J3735">
        <v>10</v>
      </c>
      <c r="K3735">
        <v>0.2</v>
      </c>
      <c r="L3735">
        <v>14.15</v>
      </c>
      <c r="M3735" s="7">
        <f>SUM(Table1[[#This Row],[Profit]]/Table1[[#This Row],[Sales]])</f>
        <v>0.21742470805162878</v>
      </c>
      <c r="N3735">
        <f>SUM(Table1[[#This Row],[Sales]]*Table1[[#This Row],[Quantity]])</f>
        <v>650.79999999999995</v>
      </c>
    </row>
    <row r="3736" spans="1:14" x14ac:dyDescent="0.3">
      <c r="A3736" t="s">
        <v>3307</v>
      </c>
      <c r="B3736" s="1">
        <v>43165</v>
      </c>
      <c r="C3736" t="s">
        <v>3308</v>
      </c>
      <c r="D3736" t="s">
        <v>3309</v>
      </c>
      <c r="E3736" t="s">
        <v>3</v>
      </c>
      <c r="F3736" t="s">
        <v>56</v>
      </c>
      <c r="G3736" t="s">
        <v>13</v>
      </c>
      <c r="H3736" t="s">
        <v>32</v>
      </c>
      <c r="I3736">
        <v>26.38</v>
      </c>
      <c r="J3736">
        <v>4</v>
      </c>
      <c r="K3736">
        <v>0.1</v>
      </c>
      <c r="L3736">
        <v>4.3</v>
      </c>
      <c r="M3736" s="7">
        <f>SUM(Table1[[#This Row],[Profit]]/Table1[[#This Row],[Sales]])</f>
        <v>0.16300227445034116</v>
      </c>
      <c r="N3736">
        <f>SUM(Table1[[#This Row],[Sales]]*Table1[[#This Row],[Quantity]])</f>
        <v>105.52</v>
      </c>
    </row>
    <row r="3737" spans="1:14" x14ac:dyDescent="0.3">
      <c r="A3737" t="s">
        <v>3307</v>
      </c>
      <c r="B3737" s="1">
        <v>43165</v>
      </c>
      <c r="C3737" t="s">
        <v>3308</v>
      </c>
      <c r="D3737" t="s">
        <v>3309</v>
      </c>
      <c r="E3737" t="s">
        <v>3</v>
      </c>
      <c r="F3737" t="s">
        <v>56</v>
      </c>
      <c r="G3737" t="s">
        <v>5</v>
      </c>
      <c r="H3737" t="s">
        <v>23</v>
      </c>
      <c r="I3737">
        <v>71.97</v>
      </c>
      <c r="J3737">
        <v>3</v>
      </c>
      <c r="K3737">
        <v>0.1</v>
      </c>
      <c r="L3737">
        <v>9.67</v>
      </c>
      <c r="M3737" s="7">
        <f>SUM(Table1[[#This Row],[Profit]]/Table1[[#This Row],[Sales]])</f>
        <v>0.13436153953035987</v>
      </c>
      <c r="N3737">
        <f>SUM(Table1[[#This Row],[Sales]]*Table1[[#This Row],[Quantity]])</f>
        <v>215.91</v>
      </c>
    </row>
    <row r="3738" spans="1:14" x14ac:dyDescent="0.3">
      <c r="A3738" t="s">
        <v>3310</v>
      </c>
      <c r="B3738" s="1">
        <v>42811</v>
      </c>
      <c r="C3738" t="s">
        <v>3311</v>
      </c>
      <c r="D3738" t="s">
        <v>3312</v>
      </c>
      <c r="E3738" t="s">
        <v>3</v>
      </c>
      <c r="F3738" t="s">
        <v>56</v>
      </c>
      <c r="G3738" t="s">
        <v>25</v>
      </c>
      <c r="H3738" t="s">
        <v>26</v>
      </c>
      <c r="I3738">
        <v>129.97999999999999</v>
      </c>
      <c r="J3738">
        <v>4</v>
      </c>
      <c r="K3738">
        <v>0.1</v>
      </c>
      <c r="L3738">
        <v>26.9</v>
      </c>
      <c r="M3738" s="7">
        <f>SUM(Table1[[#This Row],[Profit]]/Table1[[#This Row],[Sales]])</f>
        <v>0.20695491614094477</v>
      </c>
      <c r="N3738">
        <f>SUM(Table1[[#This Row],[Sales]]*Table1[[#This Row],[Quantity]])</f>
        <v>519.91999999999996</v>
      </c>
    </row>
    <row r="3739" spans="1:14" x14ac:dyDescent="0.3">
      <c r="A3739" t="s">
        <v>3310</v>
      </c>
      <c r="B3739" s="1">
        <v>42811</v>
      </c>
      <c r="C3739" t="s">
        <v>3311</v>
      </c>
      <c r="D3739" t="s">
        <v>3312</v>
      </c>
      <c r="E3739" t="s">
        <v>3</v>
      </c>
      <c r="F3739" t="s">
        <v>56</v>
      </c>
      <c r="G3739" t="s">
        <v>13</v>
      </c>
      <c r="H3739" t="s">
        <v>27</v>
      </c>
      <c r="I3739">
        <v>32.54</v>
      </c>
      <c r="J3739">
        <v>6</v>
      </c>
      <c r="K3739">
        <v>0.2</v>
      </c>
      <c r="L3739">
        <v>7.02</v>
      </c>
      <c r="M3739" s="7">
        <f>SUM(Table1[[#This Row],[Profit]]/Table1[[#This Row],[Sales]])</f>
        <v>0.21573448063921327</v>
      </c>
      <c r="N3739">
        <f>SUM(Table1[[#This Row],[Sales]]*Table1[[#This Row],[Quantity]])</f>
        <v>195.24</v>
      </c>
    </row>
    <row r="3740" spans="1:14" x14ac:dyDescent="0.3">
      <c r="A3740" t="s">
        <v>3313</v>
      </c>
      <c r="B3740" s="1">
        <v>43078</v>
      </c>
      <c r="C3740" t="s">
        <v>359</v>
      </c>
      <c r="D3740" t="s">
        <v>360</v>
      </c>
      <c r="E3740" t="s">
        <v>3</v>
      </c>
      <c r="F3740" t="s">
        <v>40</v>
      </c>
      <c r="G3740" t="s">
        <v>25</v>
      </c>
      <c r="H3740" t="s">
        <v>26</v>
      </c>
      <c r="I3740">
        <v>10.9</v>
      </c>
      <c r="J3740">
        <v>7</v>
      </c>
      <c r="K3740">
        <v>0.05</v>
      </c>
      <c r="L3740">
        <v>1.1000000000000001</v>
      </c>
      <c r="M3740" s="7">
        <f>SUM(Table1[[#This Row],[Profit]]/Table1[[#This Row],[Sales]])</f>
        <v>0.10091743119266056</v>
      </c>
      <c r="N3740">
        <f>SUM(Table1[[#This Row],[Sales]]*Table1[[#This Row],[Quantity]])</f>
        <v>76.3</v>
      </c>
    </row>
    <row r="3741" spans="1:14" x14ac:dyDescent="0.3">
      <c r="A3741" t="s">
        <v>3313</v>
      </c>
      <c r="B3741" s="1">
        <v>43078</v>
      </c>
      <c r="C3741" t="s">
        <v>359</v>
      </c>
      <c r="D3741" t="s">
        <v>360</v>
      </c>
      <c r="E3741" t="s">
        <v>3</v>
      </c>
      <c r="F3741" t="s">
        <v>40</v>
      </c>
      <c r="G3741" t="s">
        <v>25</v>
      </c>
      <c r="H3741" t="s">
        <v>63</v>
      </c>
      <c r="I3741">
        <v>59.98</v>
      </c>
      <c r="J3741">
        <v>9</v>
      </c>
      <c r="K3741">
        <v>0.1</v>
      </c>
      <c r="L3741">
        <v>14.72</v>
      </c>
      <c r="M3741" s="7">
        <f>SUM(Table1[[#This Row],[Profit]]/Table1[[#This Row],[Sales]])</f>
        <v>0.24541513837945983</v>
      </c>
      <c r="N3741">
        <f>SUM(Table1[[#This Row],[Sales]]*Table1[[#This Row],[Quantity]])</f>
        <v>539.81999999999994</v>
      </c>
    </row>
    <row r="3742" spans="1:14" x14ac:dyDescent="0.3">
      <c r="A3742" t="s">
        <v>3313</v>
      </c>
      <c r="B3742" s="1">
        <v>43078</v>
      </c>
      <c r="C3742" t="s">
        <v>359</v>
      </c>
      <c r="D3742" t="s">
        <v>360</v>
      </c>
      <c r="E3742" t="s">
        <v>3</v>
      </c>
      <c r="F3742" t="s">
        <v>40</v>
      </c>
      <c r="G3742" t="s">
        <v>13</v>
      </c>
      <c r="H3742" t="s">
        <v>28</v>
      </c>
      <c r="I3742">
        <v>61.929000000000002</v>
      </c>
      <c r="J3742">
        <v>3</v>
      </c>
      <c r="K3742">
        <v>0</v>
      </c>
      <c r="L3742">
        <v>4.78</v>
      </c>
      <c r="M3742" s="7">
        <f>SUM(Table1[[#This Row],[Profit]]/Table1[[#This Row],[Sales]])</f>
        <v>7.7185163655153488E-2</v>
      </c>
      <c r="N3742">
        <f>SUM(Table1[[#This Row],[Sales]]*Table1[[#This Row],[Quantity]])</f>
        <v>185.78700000000001</v>
      </c>
    </row>
    <row r="3743" spans="1:14" x14ac:dyDescent="0.3">
      <c r="A3743" t="s">
        <v>3314</v>
      </c>
      <c r="B3743" s="1">
        <v>42750</v>
      </c>
      <c r="C3743" t="s">
        <v>2218</v>
      </c>
      <c r="D3743" t="s">
        <v>2219</v>
      </c>
      <c r="E3743" t="s">
        <v>3</v>
      </c>
      <c r="F3743" t="s">
        <v>56</v>
      </c>
      <c r="G3743" t="s">
        <v>13</v>
      </c>
      <c r="H3743" t="s">
        <v>67</v>
      </c>
      <c r="I3743">
        <v>16.52</v>
      </c>
      <c r="J3743">
        <v>4</v>
      </c>
      <c r="K3743">
        <v>0.1</v>
      </c>
      <c r="L3743">
        <v>4.37</v>
      </c>
      <c r="M3743" s="7">
        <f>SUM(Table1[[#This Row],[Profit]]/Table1[[#This Row],[Sales]])</f>
        <v>0.26452784503631965</v>
      </c>
      <c r="N3743">
        <f>SUM(Table1[[#This Row],[Sales]]*Table1[[#This Row],[Quantity]])</f>
        <v>66.08</v>
      </c>
    </row>
    <row r="3744" spans="1:14" x14ac:dyDescent="0.3">
      <c r="A3744" t="s">
        <v>3314</v>
      </c>
      <c r="B3744" s="1">
        <v>42750</v>
      </c>
      <c r="C3744" t="s">
        <v>2218</v>
      </c>
      <c r="D3744" t="s">
        <v>2219</v>
      </c>
      <c r="E3744" t="s">
        <v>3</v>
      </c>
      <c r="F3744" t="s">
        <v>56</v>
      </c>
      <c r="G3744" t="s">
        <v>13</v>
      </c>
      <c r="H3744" t="s">
        <v>32</v>
      </c>
      <c r="I3744">
        <v>60.12</v>
      </c>
      <c r="J3744">
        <v>10</v>
      </c>
      <c r="K3744">
        <v>0</v>
      </c>
      <c r="L3744">
        <v>5.48</v>
      </c>
      <c r="M3744" s="7">
        <f>SUM(Table1[[#This Row],[Profit]]/Table1[[#This Row],[Sales]])</f>
        <v>9.1151031270791757E-2</v>
      </c>
      <c r="N3744">
        <f>SUM(Table1[[#This Row],[Sales]]*Table1[[#This Row],[Quantity]])</f>
        <v>601.19999999999993</v>
      </c>
    </row>
    <row r="3745" spans="1:14" x14ac:dyDescent="0.3">
      <c r="A3745" t="s">
        <v>3314</v>
      </c>
      <c r="B3745" s="1">
        <v>42750</v>
      </c>
      <c r="C3745" t="s">
        <v>2218</v>
      </c>
      <c r="D3745" t="s">
        <v>2219</v>
      </c>
      <c r="E3745" t="s">
        <v>3</v>
      </c>
      <c r="F3745" t="s">
        <v>56</v>
      </c>
      <c r="G3745" t="s">
        <v>13</v>
      </c>
      <c r="H3745" t="s">
        <v>27</v>
      </c>
      <c r="I3745">
        <v>49.536000000000001</v>
      </c>
      <c r="J3745">
        <v>5</v>
      </c>
      <c r="K3745">
        <v>0.15</v>
      </c>
      <c r="L3745">
        <v>3.54</v>
      </c>
      <c r="M3745" s="7">
        <f>SUM(Table1[[#This Row],[Profit]]/Table1[[#This Row],[Sales]])</f>
        <v>7.1463178294573645E-2</v>
      </c>
      <c r="N3745">
        <f>SUM(Table1[[#This Row],[Sales]]*Table1[[#This Row],[Quantity]])</f>
        <v>247.68</v>
      </c>
    </row>
    <row r="3746" spans="1:14" x14ac:dyDescent="0.3">
      <c r="A3746" t="s">
        <v>3315</v>
      </c>
      <c r="B3746" s="1">
        <v>42301</v>
      </c>
      <c r="C3746" t="s">
        <v>907</v>
      </c>
      <c r="D3746" t="s">
        <v>908</v>
      </c>
      <c r="E3746" t="s">
        <v>3</v>
      </c>
      <c r="F3746" t="s">
        <v>4</v>
      </c>
      <c r="G3746" t="s">
        <v>13</v>
      </c>
      <c r="H3746" t="s">
        <v>101</v>
      </c>
      <c r="I3746">
        <v>11.85</v>
      </c>
      <c r="J3746">
        <v>3</v>
      </c>
      <c r="K3746">
        <v>0.25</v>
      </c>
      <c r="L3746">
        <v>0.12</v>
      </c>
      <c r="M3746" s="7">
        <f>SUM(Table1[[#This Row],[Profit]]/Table1[[#This Row],[Sales]])</f>
        <v>1.0126582278481013E-2</v>
      </c>
      <c r="N3746">
        <f>SUM(Table1[[#This Row],[Sales]]*Table1[[#This Row],[Quantity]])</f>
        <v>35.549999999999997</v>
      </c>
    </row>
    <row r="3747" spans="1:14" x14ac:dyDescent="0.3">
      <c r="A3747" t="s">
        <v>3316</v>
      </c>
      <c r="B3747" s="1">
        <v>43001</v>
      </c>
      <c r="C3747" t="s">
        <v>506</v>
      </c>
      <c r="D3747" t="s">
        <v>507</v>
      </c>
      <c r="E3747" t="s">
        <v>3</v>
      </c>
      <c r="F3747" t="s">
        <v>4</v>
      </c>
      <c r="G3747" t="s">
        <v>13</v>
      </c>
      <c r="H3747" t="s">
        <v>19</v>
      </c>
      <c r="I3747">
        <v>118.25</v>
      </c>
      <c r="J3747">
        <v>10</v>
      </c>
      <c r="K3747">
        <v>0.1</v>
      </c>
      <c r="L3747">
        <v>26.12</v>
      </c>
      <c r="M3747" s="7">
        <f>SUM(Table1[[#This Row],[Profit]]/Table1[[#This Row],[Sales]])</f>
        <v>0.22088794926004229</v>
      </c>
      <c r="N3747">
        <f>SUM(Table1[[#This Row],[Sales]]*Table1[[#This Row],[Quantity]])</f>
        <v>1182.5</v>
      </c>
    </row>
    <row r="3748" spans="1:14" x14ac:dyDescent="0.3">
      <c r="A3748" t="s">
        <v>3316</v>
      </c>
      <c r="B3748" s="1">
        <v>43001</v>
      </c>
      <c r="C3748" t="s">
        <v>506</v>
      </c>
      <c r="D3748" t="s">
        <v>507</v>
      </c>
      <c r="E3748" t="s">
        <v>3</v>
      </c>
      <c r="F3748" t="s">
        <v>4</v>
      </c>
      <c r="G3748" t="s">
        <v>5</v>
      </c>
      <c r="H3748" t="s">
        <v>7</v>
      </c>
      <c r="I3748">
        <v>368.97</v>
      </c>
      <c r="J3748">
        <v>5</v>
      </c>
      <c r="K3748">
        <v>0.25</v>
      </c>
      <c r="L3748">
        <v>81.56</v>
      </c>
      <c r="M3748" s="7">
        <f>SUM(Table1[[#This Row],[Profit]]/Table1[[#This Row],[Sales]])</f>
        <v>0.22104778166246578</v>
      </c>
      <c r="N3748">
        <f>SUM(Table1[[#This Row],[Sales]]*Table1[[#This Row],[Quantity]])</f>
        <v>1844.8500000000001</v>
      </c>
    </row>
    <row r="3749" spans="1:14" x14ac:dyDescent="0.3">
      <c r="A3749" t="s">
        <v>3317</v>
      </c>
      <c r="B3749" s="1">
        <v>43339</v>
      </c>
      <c r="C3749" t="s">
        <v>368</v>
      </c>
      <c r="D3749" t="s">
        <v>369</v>
      </c>
      <c r="E3749" t="s">
        <v>11</v>
      </c>
      <c r="F3749" t="s">
        <v>12</v>
      </c>
      <c r="G3749" t="s">
        <v>5</v>
      </c>
      <c r="H3749" t="s">
        <v>23</v>
      </c>
      <c r="I3749">
        <v>198.46</v>
      </c>
      <c r="J3749">
        <v>10</v>
      </c>
      <c r="K3749">
        <v>0.25</v>
      </c>
      <c r="L3749">
        <v>9.77</v>
      </c>
      <c r="M3749" s="7">
        <f>SUM(Table1[[#This Row],[Profit]]/Table1[[#This Row],[Sales]])</f>
        <v>4.9229063791192178E-2</v>
      </c>
      <c r="N3749">
        <f>SUM(Table1[[#This Row],[Sales]]*Table1[[#This Row],[Quantity]])</f>
        <v>1984.6000000000001</v>
      </c>
    </row>
    <row r="3750" spans="1:14" x14ac:dyDescent="0.3">
      <c r="A3750" t="s">
        <v>3317</v>
      </c>
      <c r="B3750" s="1">
        <v>43339</v>
      </c>
      <c r="C3750" t="s">
        <v>368</v>
      </c>
      <c r="D3750" t="s">
        <v>369</v>
      </c>
      <c r="E3750" t="s">
        <v>11</v>
      </c>
      <c r="F3750" t="s">
        <v>12</v>
      </c>
      <c r="G3750" t="s">
        <v>13</v>
      </c>
      <c r="H3750" t="s">
        <v>28</v>
      </c>
      <c r="I3750">
        <v>321.92</v>
      </c>
      <c r="J3750">
        <v>10</v>
      </c>
      <c r="K3750">
        <v>0</v>
      </c>
      <c r="L3750">
        <v>42.3</v>
      </c>
      <c r="M3750" s="7">
        <f>SUM(Table1[[#This Row],[Profit]]/Table1[[#This Row],[Sales]])</f>
        <v>0.13139910536779323</v>
      </c>
      <c r="N3750">
        <f>SUM(Table1[[#This Row],[Sales]]*Table1[[#This Row],[Quantity]])</f>
        <v>3219.2000000000003</v>
      </c>
    </row>
    <row r="3751" spans="1:14" x14ac:dyDescent="0.3">
      <c r="A3751" t="s">
        <v>3317</v>
      </c>
      <c r="B3751" s="1">
        <v>43339</v>
      </c>
      <c r="C3751" t="s">
        <v>368</v>
      </c>
      <c r="D3751" t="s">
        <v>369</v>
      </c>
      <c r="E3751" t="s">
        <v>11</v>
      </c>
      <c r="F3751" t="s">
        <v>12</v>
      </c>
      <c r="G3751" t="s">
        <v>25</v>
      </c>
      <c r="H3751" t="s">
        <v>461</v>
      </c>
      <c r="I3751">
        <v>879.98400000000004</v>
      </c>
      <c r="J3751">
        <v>10</v>
      </c>
      <c r="K3751">
        <v>0.15</v>
      </c>
      <c r="L3751">
        <v>65.77</v>
      </c>
      <c r="M3751" s="7">
        <f>SUM(Table1[[#This Row],[Profit]]/Table1[[#This Row],[Sales]])</f>
        <v>7.4739995272641316E-2</v>
      </c>
      <c r="N3751">
        <f>SUM(Table1[[#This Row],[Sales]]*Table1[[#This Row],[Quantity]])</f>
        <v>8799.84</v>
      </c>
    </row>
    <row r="3752" spans="1:14" x14ac:dyDescent="0.3">
      <c r="A3752" t="s">
        <v>3317</v>
      </c>
      <c r="B3752" s="1">
        <v>43339</v>
      </c>
      <c r="C3752" t="s">
        <v>368</v>
      </c>
      <c r="D3752" t="s">
        <v>369</v>
      </c>
      <c r="E3752" t="s">
        <v>11</v>
      </c>
      <c r="F3752" t="s">
        <v>12</v>
      </c>
      <c r="G3752" t="s">
        <v>13</v>
      </c>
      <c r="H3752" t="s">
        <v>216</v>
      </c>
      <c r="I3752">
        <v>28.4</v>
      </c>
      <c r="J3752">
        <v>6</v>
      </c>
      <c r="K3752">
        <v>0.15</v>
      </c>
      <c r="L3752">
        <v>1.24</v>
      </c>
      <c r="M3752" s="7">
        <f>SUM(Table1[[#This Row],[Profit]]/Table1[[#This Row],[Sales]])</f>
        <v>4.366197183098592E-2</v>
      </c>
      <c r="N3752">
        <f>SUM(Table1[[#This Row],[Sales]]*Table1[[#This Row],[Quantity]])</f>
        <v>170.39999999999998</v>
      </c>
    </row>
    <row r="3753" spans="1:14" x14ac:dyDescent="0.3">
      <c r="A3753" t="s">
        <v>3317</v>
      </c>
      <c r="B3753" s="1">
        <v>43339</v>
      </c>
      <c r="C3753" t="s">
        <v>368</v>
      </c>
      <c r="D3753" t="s">
        <v>369</v>
      </c>
      <c r="E3753" t="s">
        <v>11</v>
      </c>
      <c r="F3753" t="s">
        <v>12</v>
      </c>
      <c r="G3753" t="s">
        <v>5</v>
      </c>
      <c r="H3753" t="s">
        <v>7</v>
      </c>
      <c r="I3753">
        <v>230.28</v>
      </c>
      <c r="J3753">
        <v>8</v>
      </c>
      <c r="K3753">
        <v>0.1</v>
      </c>
      <c r="L3753">
        <v>49.94</v>
      </c>
      <c r="M3753" s="7">
        <f>SUM(Table1[[#This Row],[Profit]]/Table1[[#This Row],[Sales]])</f>
        <v>0.2168664234844537</v>
      </c>
      <c r="N3753">
        <f>SUM(Table1[[#This Row],[Sales]]*Table1[[#This Row],[Quantity]])</f>
        <v>1842.24</v>
      </c>
    </row>
    <row r="3754" spans="1:14" x14ac:dyDescent="0.3">
      <c r="A3754" t="s">
        <v>3317</v>
      </c>
      <c r="B3754" s="1">
        <v>43339</v>
      </c>
      <c r="C3754" t="s">
        <v>368</v>
      </c>
      <c r="D3754" t="s">
        <v>369</v>
      </c>
      <c r="E3754" t="s">
        <v>11</v>
      </c>
      <c r="F3754" t="s">
        <v>12</v>
      </c>
      <c r="G3754" t="s">
        <v>13</v>
      </c>
      <c r="H3754" t="s">
        <v>32</v>
      </c>
      <c r="I3754">
        <v>116.28</v>
      </c>
      <c r="J3754">
        <v>10</v>
      </c>
      <c r="K3754">
        <v>0.2</v>
      </c>
      <c r="L3754">
        <v>1.1599999999999999</v>
      </c>
      <c r="M3754" s="7">
        <f>SUM(Table1[[#This Row],[Profit]]/Table1[[#This Row],[Sales]])</f>
        <v>9.9759201926384582E-3</v>
      </c>
      <c r="N3754">
        <f>SUM(Table1[[#This Row],[Sales]]*Table1[[#This Row],[Quantity]])</f>
        <v>1162.8</v>
      </c>
    </row>
    <row r="3755" spans="1:14" x14ac:dyDescent="0.3">
      <c r="A3755" t="s">
        <v>3317</v>
      </c>
      <c r="B3755" s="1">
        <v>43339</v>
      </c>
      <c r="C3755" t="s">
        <v>368</v>
      </c>
      <c r="D3755" t="s">
        <v>369</v>
      </c>
      <c r="E3755" t="s">
        <v>11</v>
      </c>
      <c r="F3755" t="s">
        <v>12</v>
      </c>
      <c r="G3755" t="s">
        <v>13</v>
      </c>
      <c r="H3755" t="s">
        <v>27</v>
      </c>
      <c r="I3755">
        <v>841.56799999999998</v>
      </c>
      <c r="J3755">
        <v>3</v>
      </c>
      <c r="K3755">
        <v>0.1</v>
      </c>
      <c r="L3755">
        <v>220.44</v>
      </c>
      <c r="M3755" s="7">
        <f>SUM(Table1[[#This Row],[Profit]]/Table1[[#This Row],[Sales]])</f>
        <v>0.26193961747594968</v>
      </c>
      <c r="N3755">
        <f>SUM(Table1[[#This Row],[Sales]]*Table1[[#This Row],[Quantity]])</f>
        <v>2524.7039999999997</v>
      </c>
    </row>
    <row r="3756" spans="1:14" x14ac:dyDescent="0.3">
      <c r="A3756" t="s">
        <v>3317</v>
      </c>
      <c r="B3756" s="1">
        <v>43339</v>
      </c>
      <c r="C3756" t="s">
        <v>368</v>
      </c>
      <c r="D3756" t="s">
        <v>369</v>
      </c>
      <c r="E3756" t="s">
        <v>11</v>
      </c>
      <c r="F3756" t="s">
        <v>12</v>
      </c>
      <c r="G3756" t="s">
        <v>13</v>
      </c>
      <c r="H3756" t="s">
        <v>19</v>
      </c>
      <c r="I3756">
        <v>354.9</v>
      </c>
      <c r="J3756">
        <v>1</v>
      </c>
      <c r="K3756">
        <v>0</v>
      </c>
      <c r="L3756">
        <v>100.02</v>
      </c>
      <c r="M3756" s="7">
        <f>SUM(Table1[[#This Row],[Profit]]/Table1[[#This Row],[Sales]])</f>
        <v>0.28182586644125107</v>
      </c>
      <c r="N3756">
        <f>SUM(Table1[[#This Row],[Sales]]*Table1[[#This Row],[Quantity]])</f>
        <v>354.9</v>
      </c>
    </row>
    <row r="3757" spans="1:14" x14ac:dyDescent="0.3">
      <c r="A3757" t="s">
        <v>3318</v>
      </c>
      <c r="B3757" s="1">
        <v>42797</v>
      </c>
      <c r="C3757" t="s">
        <v>2937</v>
      </c>
      <c r="D3757" t="s">
        <v>2938</v>
      </c>
      <c r="E3757" t="s">
        <v>11</v>
      </c>
      <c r="F3757" t="s">
        <v>40</v>
      </c>
      <c r="G3757" t="s">
        <v>13</v>
      </c>
      <c r="H3757" t="s">
        <v>32</v>
      </c>
      <c r="I3757">
        <v>42.783999999999999</v>
      </c>
      <c r="J3757">
        <v>4</v>
      </c>
      <c r="K3757">
        <v>0.15</v>
      </c>
      <c r="L3757">
        <v>1.48</v>
      </c>
      <c r="M3757" s="7">
        <f>SUM(Table1[[#This Row],[Profit]]/Table1[[#This Row],[Sales]])</f>
        <v>3.4592370979805533E-2</v>
      </c>
      <c r="N3757">
        <f>SUM(Table1[[#This Row],[Sales]]*Table1[[#This Row],[Quantity]])</f>
        <v>171.136</v>
      </c>
    </row>
    <row r="3758" spans="1:14" x14ac:dyDescent="0.3">
      <c r="A3758" t="s">
        <v>3318</v>
      </c>
      <c r="B3758" s="1">
        <v>42797</v>
      </c>
      <c r="C3758" t="s">
        <v>2937</v>
      </c>
      <c r="D3758" t="s">
        <v>2938</v>
      </c>
      <c r="E3758" t="s">
        <v>11</v>
      </c>
      <c r="F3758" t="s">
        <v>40</v>
      </c>
      <c r="G3758" t="s">
        <v>5</v>
      </c>
      <c r="H3758" t="s">
        <v>7</v>
      </c>
      <c r="I3758">
        <v>563.42999999999995</v>
      </c>
      <c r="J3758">
        <v>7</v>
      </c>
      <c r="K3758">
        <v>0.05</v>
      </c>
      <c r="L3758">
        <v>94.31</v>
      </c>
      <c r="M3758" s="7">
        <f>SUM(Table1[[#This Row],[Profit]]/Table1[[#This Row],[Sales]])</f>
        <v>0.16738547823154609</v>
      </c>
      <c r="N3758">
        <f>SUM(Table1[[#This Row],[Sales]]*Table1[[#This Row],[Quantity]])</f>
        <v>3944.0099999999998</v>
      </c>
    </row>
    <row r="3759" spans="1:14" x14ac:dyDescent="0.3">
      <c r="A3759" t="s">
        <v>3319</v>
      </c>
      <c r="B3759" s="1">
        <v>42794</v>
      </c>
      <c r="C3759" t="s">
        <v>172</v>
      </c>
      <c r="D3759" t="s">
        <v>173</v>
      </c>
      <c r="E3759" t="s">
        <v>3</v>
      </c>
      <c r="F3759" t="s">
        <v>56</v>
      </c>
      <c r="G3759" t="s">
        <v>13</v>
      </c>
      <c r="H3759" t="s">
        <v>24</v>
      </c>
      <c r="I3759">
        <v>111.104</v>
      </c>
      <c r="J3759">
        <v>6</v>
      </c>
      <c r="K3759">
        <v>0.1</v>
      </c>
      <c r="L3759">
        <v>29.8</v>
      </c>
      <c r="M3759" s="7">
        <f>SUM(Table1[[#This Row],[Profit]]/Table1[[#This Row],[Sales]])</f>
        <v>0.26821716589861749</v>
      </c>
      <c r="N3759">
        <f>SUM(Table1[[#This Row],[Sales]]*Table1[[#This Row],[Quantity]])</f>
        <v>666.62400000000002</v>
      </c>
    </row>
    <row r="3760" spans="1:14" x14ac:dyDescent="0.3">
      <c r="A3760" t="s">
        <v>3320</v>
      </c>
      <c r="B3760" s="1">
        <v>42631</v>
      </c>
      <c r="C3760" t="s">
        <v>1123</v>
      </c>
      <c r="D3760" t="s">
        <v>1124</v>
      </c>
      <c r="E3760" t="s">
        <v>11</v>
      </c>
      <c r="F3760" t="s">
        <v>12</v>
      </c>
      <c r="G3760" t="s">
        <v>13</v>
      </c>
      <c r="H3760" t="s">
        <v>24</v>
      </c>
      <c r="I3760">
        <v>11.68</v>
      </c>
      <c r="J3760">
        <v>1</v>
      </c>
      <c r="K3760">
        <v>0.15</v>
      </c>
      <c r="L3760">
        <v>2.5499999999999998</v>
      </c>
      <c r="M3760" s="7">
        <f>SUM(Table1[[#This Row],[Profit]]/Table1[[#This Row],[Sales]])</f>
        <v>0.21832191780821916</v>
      </c>
      <c r="N3760">
        <f>SUM(Table1[[#This Row],[Sales]]*Table1[[#This Row],[Quantity]])</f>
        <v>11.68</v>
      </c>
    </row>
    <row r="3761" spans="1:14" x14ac:dyDescent="0.3">
      <c r="A3761" t="s">
        <v>3320</v>
      </c>
      <c r="B3761" s="1">
        <v>42631</v>
      </c>
      <c r="C3761" t="s">
        <v>1123</v>
      </c>
      <c r="D3761" t="s">
        <v>1124</v>
      </c>
      <c r="E3761" t="s">
        <v>11</v>
      </c>
      <c r="F3761" t="s">
        <v>12</v>
      </c>
      <c r="G3761" t="s">
        <v>13</v>
      </c>
      <c r="H3761" t="s">
        <v>216</v>
      </c>
      <c r="I3761">
        <v>16.899999999999999</v>
      </c>
      <c r="J3761">
        <v>6</v>
      </c>
      <c r="K3761">
        <v>0.2</v>
      </c>
      <c r="L3761">
        <v>2.85</v>
      </c>
      <c r="M3761" s="7">
        <f>SUM(Table1[[#This Row],[Profit]]/Table1[[#This Row],[Sales]])</f>
        <v>0.1686390532544379</v>
      </c>
      <c r="N3761">
        <f>SUM(Table1[[#This Row],[Sales]]*Table1[[#This Row],[Quantity]])</f>
        <v>101.39999999999999</v>
      </c>
    </row>
    <row r="3762" spans="1:14" x14ac:dyDescent="0.3">
      <c r="A3762" t="s">
        <v>3320</v>
      </c>
      <c r="B3762" s="1">
        <v>42631</v>
      </c>
      <c r="C3762" t="s">
        <v>1123</v>
      </c>
      <c r="D3762" t="s">
        <v>1124</v>
      </c>
      <c r="E3762" t="s">
        <v>11</v>
      </c>
      <c r="F3762" t="s">
        <v>12</v>
      </c>
      <c r="G3762" t="s">
        <v>5</v>
      </c>
      <c r="H3762" t="s">
        <v>23</v>
      </c>
      <c r="I3762">
        <v>24.4</v>
      </c>
      <c r="J3762">
        <v>2</v>
      </c>
      <c r="K3762">
        <v>0.05</v>
      </c>
      <c r="L3762">
        <v>0.99</v>
      </c>
      <c r="M3762" s="7">
        <f>SUM(Table1[[#This Row],[Profit]]/Table1[[#This Row],[Sales]])</f>
        <v>4.0573770491803281E-2</v>
      </c>
      <c r="N3762">
        <f>SUM(Table1[[#This Row],[Sales]]*Table1[[#This Row],[Quantity]])</f>
        <v>48.8</v>
      </c>
    </row>
    <row r="3763" spans="1:14" x14ac:dyDescent="0.3">
      <c r="A3763" t="s">
        <v>3321</v>
      </c>
      <c r="B3763" s="1">
        <v>43232</v>
      </c>
      <c r="C3763" t="s">
        <v>781</v>
      </c>
      <c r="D3763" t="s">
        <v>782</v>
      </c>
      <c r="E3763" t="s">
        <v>3</v>
      </c>
      <c r="F3763" t="s">
        <v>56</v>
      </c>
      <c r="G3763" t="s">
        <v>13</v>
      </c>
      <c r="H3763" t="s">
        <v>32</v>
      </c>
      <c r="I3763">
        <v>87.6</v>
      </c>
      <c r="J3763">
        <v>6</v>
      </c>
      <c r="K3763">
        <v>0.1</v>
      </c>
      <c r="L3763">
        <v>3.25</v>
      </c>
      <c r="M3763" s="7">
        <f>SUM(Table1[[#This Row],[Profit]]/Table1[[#This Row],[Sales]])</f>
        <v>3.7100456621004571E-2</v>
      </c>
      <c r="N3763">
        <f>SUM(Table1[[#This Row],[Sales]]*Table1[[#This Row],[Quantity]])</f>
        <v>525.59999999999991</v>
      </c>
    </row>
    <row r="3764" spans="1:14" x14ac:dyDescent="0.3">
      <c r="A3764" t="s">
        <v>3322</v>
      </c>
      <c r="B3764" s="1">
        <v>42960</v>
      </c>
      <c r="C3764" t="s">
        <v>1295</v>
      </c>
      <c r="D3764" t="s">
        <v>1296</v>
      </c>
      <c r="E3764" t="s">
        <v>11</v>
      </c>
      <c r="F3764" t="s">
        <v>40</v>
      </c>
      <c r="G3764" t="s">
        <v>5</v>
      </c>
      <c r="H3764" t="s">
        <v>6</v>
      </c>
      <c r="I3764">
        <v>241.96</v>
      </c>
      <c r="J3764">
        <v>6</v>
      </c>
      <c r="K3764">
        <v>0</v>
      </c>
      <c r="L3764">
        <v>60.13</v>
      </c>
      <c r="M3764" s="7">
        <f>SUM(Table1[[#This Row],[Profit]]/Table1[[#This Row],[Sales]])</f>
        <v>0.2485121507687221</v>
      </c>
      <c r="N3764">
        <f>SUM(Table1[[#This Row],[Sales]]*Table1[[#This Row],[Quantity]])</f>
        <v>1451.76</v>
      </c>
    </row>
    <row r="3765" spans="1:14" x14ac:dyDescent="0.3">
      <c r="A3765" t="s">
        <v>3322</v>
      </c>
      <c r="B3765" s="1">
        <v>42960</v>
      </c>
      <c r="C3765" t="s">
        <v>1295</v>
      </c>
      <c r="D3765" t="s">
        <v>1296</v>
      </c>
      <c r="E3765" t="s">
        <v>11</v>
      </c>
      <c r="F3765" t="s">
        <v>40</v>
      </c>
      <c r="G3765" t="s">
        <v>13</v>
      </c>
      <c r="H3765" t="s">
        <v>27</v>
      </c>
      <c r="I3765">
        <v>8.52</v>
      </c>
      <c r="J3765">
        <v>7</v>
      </c>
      <c r="K3765">
        <v>0.1</v>
      </c>
      <c r="L3765">
        <v>0.97</v>
      </c>
      <c r="M3765" s="7">
        <f>SUM(Table1[[#This Row],[Profit]]/Table1[[#This Row],[Sales]])</f>
        <v>0.11384976525821597</v>
      </c>
      <c r="N3765">
        <f>SUM(Table1[[#This Row],[Sales]]*Table1[[#This Row],[Quantity]])</f>
        <v>59.64</v>
      </c>
    </row>
    <row r="3766" spans="1:14" x14ac:dyDescent="0.3">
      <c r="A3766" t="s">
        <v>3323</v>
      </c>
      <c r="B3766" s="1">
        <v>43156</v>
      </c>
      <c r="C3766" t="s">
        <v>2733</v>
      </c>
      <c r="D3766" t="s">
        <v>2734</v>
      </c>
      <c r="E3766" t="s">
        <v>3</v>
      </c>
      <c r="F3766" t="s">
        <v>40</v>
      </c>
      <c r="G3766" t="s">
        <v>13</v>
      </c>
      <c r="H3766" t="s">
        <v>27</v>
      </c>
      <c r="I3766">
        <v>1.788</v>
      </c>
      <c r="J3766">
        <v>5</v>
      </c>
      <c r="K3766">
        <v>0.15</v>
      </c>
      <c r="L3766">
        <v>0.31</v>
      </c>
      <c r="M3766" s="7">
        <f>SUM(Table1[[#This Row],[Profit]]/Table1[[#This Row],[Sales]])</f>
        <v>0.17337807606263983</v>
      </c>
      <c r="N3766">
        <f>SUM(Table1[[#This Row],[Sales]]*Table1[[#This Row],[Quantity]])</f>
        <v>8.94</v>
      </c>
    </row>
    <row r="3767" spans="1:14" x14ac:dyDescent="0.3">
      <c r="A3767" t="s">
        <v>3324</v>
      </c>
      <c r="B3767" s="1">
        <v>42815</v>
      </c>
      <c r="C3767" t="s">
        <v>2891</v>
      </c>
      <c r="D3767" t="s">
        <v>2892</v>
      </c>
      <c r="E3767" t="s">
        <v>11</v>
      </c>
      <c r="F3767" t="s">
        <v>40</v>
      </c>
      <c r="G3767" t="s">
        <v>5</v>
      </c>
      <c r="H3767" t="s">
        <v>18</v>
      </c>
      <c r="I3767">
        <v>99.372</v>
      </c>
      <c r="J3767">
        <v>5</v>
      </c>
      <c r="K3767">
        <v>0.15</v>
      </c>
      <c r="L3767">
        <v>18.86</v>
      </c>
      <c r="M3767" s="7">
        <f>SUM(Table1[[#This Row],[Profit]]/Table1[[#This Row],[Sales]])</f>
        <v>0.18979189308859637</v>
      </c>
      <c r="N3767">
        <f>SUM(Table1[[#This Row],[Sales]]*Table1[[#This Row],[Quantity]])</f>
        <v>496.86</v>
      </c>
    </row>
    <row r="3768" spans="1:14" x14ac:dyDescent="0.3">
      <c r="A3768" t="s">
        <v>3324</v>
      </c>
      <c r="B3768" s="1">
        <v>42815</v>
      </c>
      <c r="C3768" t="s">
        <v>2891</v>
      </c>
      <c r="D3768" t="s">
        <v>2892</v>
      </c>
      <c r="E3768" t="s">
        <v>11</v>
      </c>
      <c r="F3768" t="s">
        <v>40</v>
      </c>
      <c r="G3768" t="s">
        <v>13</v>
      </c>
      <c r="H3768" t="s">
        <v>24</v>
      </c>
      <c r="I3768">
        <v>1.3440000000000001</v>
      </c>
      <c r="J3768">
        <v>7</v>
      </c>
      <c r="K3768">
        <v>0.05</v>
      </c>
      <c r="L3768">
        <v>0.19</v>
      </c>
      <c r="M3768" s="7">
        <f>SUM(Table1[[#This Row],[Profit]]/Table1[[#This Row],[Sales]])</f>
        <v>0.14136904761904762</v>
      </c>
      <c r="N3768">
        <f>SUM(Table1[[#This Row],[Sales]]*Table1[[#This Row],[Quantity]])</f>
        <v>9.4080000000000013</v>
      </c>
    </row>
    <row r="3769" spans="1:14" x14ac:dyDescent="0.3">
      <c r="A3769" t="s">
        <v>3325</v>
      </c>
      <c r="B3769" s="1">
        <v>42712</v>
      </c>
      <c r="C3769" t="s">
        <v>1154</v>
      </c>
      <c r="D3769" t="s">
        <v>1155</v>
      </c>
      <c r="E3769" t="s">
        <v>39</v>
      </c>
      <c r="F3769" t="s">
        <v>40</v>
      </c>
      <c r="G3769" t="s">
        <v>25</v>
      </c>
      <c r="H3769" t="s">
        <v>26</v>
      </c>
      <c r="I3769">
        <v>119.96</v>
      </c>
      <c r="J3769">
        <v>8</v>
      </c>
      <c r="K3769">
        <v>0</v>
      </c>
      <c r="L3769">
        <v>10.3</v>
      </c>
      <c r="M3769" s="7">
        <f>SUM(Table1[[#This Row],[Profit]]/Table1[[#This Row],[Sales]])</f>
        <v>8.5861953984661565E-2</v>
      </c>
      <c r="N3769">
        <f>SUM(Table1[[#This Row],[Sales]]*Table1[[#This Row],[Quantity]])</f>
        <v>959.68</v>
      </c>
    </row>
    <row r="3770" spans="1:14" x14ac:dyDescent="0.3">
      <c r="A3770" t="s">
        <v>3326</v>
      </c>
      <c r="B3770" s="1">
        <v>42354</v>
      </c>
      <c r="C3770" t="s">
        <v>51</v>
      </c>
      <c r="D3770" t="s">
        <v>52</v>
      </c>
      <c r="E3770" t="s">
        <v>11</v>
      </c>
      <c r="F3770" t="s">
        <v>4</v>
      </c>
      <c r="G3770" t="s">
        <v>5</v>
      </c>
      <c r="H3770" t="s">
        <v>7</v>
      </c>
      <c r="I3770">
        <v>1013.832</v>
      </c>
      <c r="J3770">
        <v>9</v>
      </c>
      <c r="K3770">
        <v>0.15</v>
      </c>
      <c r="L3770">
        <v>103.08</v>
      </c>
      <c r="M3770" s="7">
        <f>SUM(Table1[[#This Row],[Profit]]/Table1[[#This Row],[Sales]])</f>
        <v>0.1016736500722013</v>
      </c>
      <c r="N3770">
        <f>SUM(Table1[[#This Row],[Sales]]*Table1[[#This Row],[Quantity]])</f>
        <v>9124.4879999999994</v>
      </c>
    </row>
    <row r="3771" spans="1:14" x14ac:dyDescent="0.3">
      <c r="A3771" t="s">
        <v>3326</v>
      </c>
      <c r="B3771" s="1">
        <v>42354</v>
      </c>
      <c r="C3771" t="s">
        <v>51</v>
      </c>
      <c r="D3771" t="s">
        <v>52</v>
      </c>
      <c r="E3771" t="s">
        <v>11</v>
      </c>
      <c r="F3771" t="s">
        <v>4</v>
      </c>
      <c r="G3771" t="s">
        <v>13</v>
      </c>
      <c r="H3771" t="s">
        <v>101</v>
      </c>
      <c r="I3771">
        <v>1.984</v>
      </c>
      <c r="J3771">
        <v>4</v>
      </c>
      <c r="K3771">
        <v>0.15</v>
      </c>
      <c r="L3771">
        <v>0.44</v>
      </c>
      <c r="M3771" s="7">
        <f>SUM(Table1[[#This Row],[Profit]]/Table1[[#This Row],[Sales]])</f>
        <v>0.22177419354838709</v>
      </c>
      <c r="N3771">
        <f>SUM(Table1[[#This Row],[Sales]]*Table1[[#This Row],[Quantity]])</f>
        <v>7.9359999999999999</v>
      </c>
    </row>
    <row r="3772" spans="1:14" x14ac:dyDescent="0.3">
      <c r="A3772" t="s">
        <v>3327</v>
      </c>
      <c r="B3772" s="1">
        <v>43086</v>
      </c>
      <c r="C3772" t="s">
        <v>1301</v>
      </c>
      <c r="D3772" t="s">
        <v>1302</v>
      </c>
      <c r="E3772" t="s">
        <v>3</v>
      </c>
      <c r="F3772" t="s">
        <v>12</v>
      </c>
      <c r="G3772" t="s">
        <v>5</v>
      </c>
      <c r="H3772" t="s">
        <v>18</v>
      </c>
      <c r="I3772">
        <v>2003.52</v>
      </c>
      <c r="J3772">
        <v>5</v>
      </c>
      <c r="K3772">
        <v>0</v>
      </c>
      <c r="L3772">
        <v>266.01</v>
      </c>
      <c r="M3772" s="7">
        <f>SUM(Table1[[#This Row],[Profit]]/Table1[[#This Row],[Sales]])</f>
        <v>0.13277132247244849</v>
      </c>
      <c r="N3772">
        <f>SUM(Table1[[#This Row],[Sales]]*Table1[[#This Row],[Quantity]])</f>
        <v>10017.6</v>
      </c>
    </row>
    <row r="3773" spans="1:14" x14ac:dyDescent="0.3">
      <c r="A3773" t="s">
        <v>3328</v>
      </c>
      <c r="B3773" s="1">
        <v>42867</v>
      </c>
      <c r="C3773" t="s">
        <v>1913</v>
      </c>
      <c r="D3773" t="s">
        <v>1914</v>
      </c>
      <c r="E3773" t="s">
        <v>11</v>
      </c>
      <c r="F3773" t="s">
        <v>56</v>
      </c>
      <c r="G3773" t="s">
        <v>13</v>
      </c>
      <c r="H3773" t="s">
        <v>19</v>
      </c>
      <c r="I3773">
        <v>82.367999999999995</v>
      </c>
      <c r="J3773">
        <v>4</v>
      </c>
      <c r="K3773">
        <v>0.15</v>
      </c>
      <c r="L3773">
        <v>1.7</v>
      </c>
      <c r="M3773" s="7">
        <f>SUM(Table1[[#This Row],[Profit]]/Table1[[#This Row],[Sales]])</f>
        <v>2.063908313908314E-2</v>
      </c>
      <c r="N3773">
        <f>SUM(Table1[[#This Row],[Sales]]*Table1[[#This Row],[Quantity]])</f>
        <v>329.47199999999998</v>
      </c>
    </row>
    <row r="3774" spans="1:14" x14ac:dyDescent="0.3">
      <c r="A3774" t="s">
        <v>3329</v>
      </c>
      <c r="B3774" s="1">
        <v>42222</v>
      </c>
      <c r="C3774" t="s">
        <v>951</v>
      </c>
      <c r="D3774" t="s">
        <v>952</v>
      </c>
      <c r="E3774" t="s">
        <v>3</v>
      </c>
      <c r="F3774" t="s">
        <v>4</v>
      </c>
      <c r="G3774" t="s">
        <v>25</v>
      </c>
      <c r="H3774" t="s">
        <v>63</v>
      </c>
      <c r="I3774">
        <v>62.91</v>
      </c>
      <c r="J3774">
        <v>6</v>
      </c>
      <c r="K3774">
        <v>0</v>
      </c>
      <c r="L3774">
        <v>18.23</v>
      </c>
      <c r="M3774" s="7">
        <f>SUM(Table1[[#This Row],[Profit]]/Table1[[#This Row],[Sales]])</f>
        <v>0.28977904943570182</v>
      </c>
      <c r="N3774">
        <f>SUM(Table1[[#This Row],[Sales]]*Table1[[#This Row],[Quantity]])</f>
        <v>377.46</v>
      </c>
    </row>
    <row r="3775" spans="1:14" x14ac:dyDescent="0.3">
      <c r="A3775" t="s">
        <v>3330</v>
      </c>
      <c r="B3775" s="1">
        <v>42105</v>
      </c>
      <c r="C3775" t="s">
        <v>895</v>
      </c>
      <c r="D3775" t="s">
        <v>896</v>
      </c>
      <c r="E3775" t="s">
        <v>3</v>
      </c>
      <c r="F3775" t="s">
        <v>4</v>
      </c>
      <c r="G3775" t="s">
        <v>13</v>
      </c>
      <c r="H3775" t="s">
        <v>101</v>
      </c>
      <c r="I3775">
        <v>6.9119999999999999</v>
      </c>
      <c r="J3775">
        <v>2</v>
      </c>
      <c r="K3775">
        <v>0.1</v>
      </c>
      <c r="L3775">
        <v>1.31</v>
      </c>
      <c r="M3775" s="7">
        <f>SUM(Table1[[#This Row],[Profit]]/Table1[[#This Row],[Sales]])</f>
        <v>0.18952546296296297</v>
      </c>
      <c r="N3775">
        <f>SUM(Table1[[#This Row],[Sales]]*Table1[[#This Row],[Quantity]])</f>
        <v>13.824</v>
      </c>
    </row>
    <row r="3776" spans="1:14" x14ac:dyDescent="0.3">
      <c r="A3776" t="s">
        <v>3330</v>
      </c>
      <c r="B3776" s="1">
        <v>42105</v>
      </c>
      <c r="C3776" t="s">
        <v>895</v>
      </c>
      <c r="D3776" t="s">
        <v>896</v>
      </c>
      <c r="E3776" t="s">
        <v>3</v>
      </c>
      <c r="F3776" t="s">
        <v>4</v>
      </c>
      <c r="G3776" t="s">
        <v>25</v>
      </c>
      <c r="H3776" t="s">
        <v>63</v>
      </c>
      <c r="I3776">
        <v>383.976</v>
      </c>
      <c r="J3776">
        <v>5</v>
      </c>
      <c r="K3776">
        <v>0.15</v>
      </c>
      <c r="L3776">
        <v>53.84</v>
      </c>
      <c r="M3776" s="7">
        <f>SUM(Table1[[#This Row],[Profit]]/Table1[[#This Row],[Sales]])</f>
        <v>0.14021709690188972</v>
      </c>
      <c r="N3776">
        <f>SUM(Table1[[#This Row],[Sales]]*Table1[[#This Row],[Quantity]])</f>
        <v>1919.88</v>
      </c>
    </row>
    <row r="3777" spans="1:14" x14ac:dyDescent="0.3">
      <c r="A3777" t="s">
        <v>3330</v>
      </c>
      <c r="B3777" s="1">
        <v>42105</v>
      </c>
      <c r="C3777" t="s">
        <v>895</v>
      </c>
      <c r="D3777" t="s">
        <v>896</v>
      </c>
      <c r="E3777" t="s">
        <v>3</v>
      </c>
      <c r="F3777" t="s">
        <v>4</v>
      </c>
      <c r="G3777" t="s">
        <v>13</v>
      </c>
      <c r="H3777" t="s">
        <v>32</v>
      </c>
      <c r="I3777">
        <v>10.368</v>
      </c>
      <c r="J3777">
        <v>2</v>
      </c>
      <c r="K3777">
        <v>0.2</v>
      </c>
      <c r="L3777">
        <v>2.0499999999999998</v>
      </c>
      <c r="M3777" s="7">
        <f>SUM(Table1[[#This Row],[Profit]]/Table1[[#This Row],[Sales]])</f>
        <v>0.19772376543209874</v>
      </c>
      <c r="N3777">
        <f>SUM(Table1[[#This Row],[Sales]]*Table1[[#This Row],[Quantity]])</f>
        <v>20.736000000000001</v>
      </c>
    </row>
    <row r="3778" spans="1:14" x14ac:dyDescent="0.3">
      <c r="A3778" t="s">
        <v>3330</v>
      </c>
      <c r="B3778" s="1">
        <v>42105</v>
      </c>
      <c r="C3778" t="s">
        <v>895</v>
      </c>
      <c r="D3778" t="s">
        <v>896</v>
      </c>
      <c r="E3778" t="s">
        <v>3</v>
      </c>
      <c r="F3778" t="s">
        <v>4</v>
      </c>
      <c r="G3778" t="s">
        <v>25</v>
      </c>
      <c r="H3778" t="s">
        <v>63</v>
      </c>
      <c r="I3778">
        <v>335.94400000000002</v>
      </c>
      <c r="J3778">
        <v>6</v>
      </c>
      <c r="K3778">
        <v>0.2</v>
      </c>
      <c r="L3778">
        <v>31.17</v>
      </c>
      <c r="M3778" s="7">
        <f>SUM(Table1[[#This Row],[Profit]]/Table1[[#This Row],[Sales]])</f>
        <v>9.2783321029695429E-2</v>
      </c>
      <c r="N3778">
        <f>SUM(Table1[[#This Row],[Sales]]*Table1[[#This Row],[Quantity]])</f>
        <v>2015.6640000000002</v>
      </c>
    </row>
    <row r="3779" spans="1:14" x14ac:dyDescent="0.3">
      <c r="A3779" t="s">
        <v>3331</v>
      </c>
      <c r="B3779" s="1">
        <v>42493</v>
      </c>
      <c r="C3779" t="s">
        <v>2858</v>
      </c>
      <c r="D3779" t="s">
        <v>2859</v>
      </c>
      <c r="E3779" t="s">
        <v>39</v>
      </c>
      <c r="F3779" t="s">
        <v>12</v>
      </c>
      <c r="G3779" t="s">
        <v>5</v>
      </c>
      <c r="H3779" t="s">
        <v>23</v>
      </c>
      <c r="I3779">
        <v>665.88</v>
      </c>
      <c r="J3779">
        <v>9</v>
      </c>
      <c r="K3779">
        <v>0.2</v>
      </c>
      <c r="L3779">
        <v>157.33000000000001</v>
      </c>
      <c r="M3779" s="7">
        <f>SUM(Table1[[#This Row],[Profit]]/Table1[[#This Row],[Sales]])</f>
        <v>0.23627380308764345</v>
      </c>
      <c r="N3779">
        <f>SUM(Table1[[#This Row],[Sales]]*Table1[[#This Row],[Quantity]])</f>
        <v>5992.92</v>
      </c>
    </row>
    <row r="3780" spans="1:14" x14ac:dyDescent="0.3">
      <c r="A3780" t="s">
        <v>3332</v>
      </c>
      <c r="B3780" s="1">
        <v>43434</v>
      </c>
      <c r="C3780" t="s">
        <v>157</v>
      </c>
      <c r="D3780" t="s">
        <v>158</v>
      </c>
      <c r="E3780" t="s">
        <v>39</v>
      </c>
      <c r="F3780" t="s">
        <v>4</v>
      </c>
      <c r="G3780" t="s">
        <v>25</v>
      </c>
      <c r="H3780" t="s">
        <v>26</v>
      </c>
      <c r="I3780">
        <v>71.975999999999999</v>
      </c>
      <c r="J3780">
        <v>10</v>
      </c>
      <c r="K3780">
        <v>0.05</v>
      </c>
      <c r="L3780">
        <v>17.95</v>
      </c>
      <c r="M3780" s="7">
        <f>SUM(Table1[[#This Row],[Profit]]/Table1[[#This Row],[Sales]])</f>
        <v>0.24938868511726131</v>
      </c>
      <c r="N3780">
        <f>SUM(Table1[[#This Row],[Sales]]*Table1[[#This Row],[Quantity]])</f>
        <v>719.76</v>
      </c>
    </row>
    <row r="3781" spans="1:14" x14ac:dyDescent="0.3">
      <c r="A3781" t="s">
        <v>3333</v>
      </c>
      <c r="B3781" s="1">
        <v>43147</v>
      </c>
      <c r="C3781" t="s">
        <v>543</v>
      </c>
      <c r="D3781" t="s">
        <v>544</v>
      </c>
      <c r="E3781" t="s">
        <v>3</v>
      </c>
      <c r="F3781" t="s">
        <v>56</v>
      </c>
      <c r="G3781" t="s">
        <v>13</v>
      </c>
      <c r="H3781" t="s">
        <v>32</v>
      </c>
      <c r="I3781">
        <v>37.94</v>
      </c>
      <c r="J3781">
        <v>5</v>
      </c>
      <c r="K3781">
        <v>0.25</v>
      </c>
      <c r="L3781">
        <v>1.71</v>
      </c>
      <c r="M3781" s="7">
        <f>SUM(Table1[[#This Row],[Profit]]/Table1[[#This Row],[Sales]])</f>
        <v>4.5071164997364264E-2</v>
      </c>
      <c r="N3781">
        <f>SUM(Table1[[#This Row],[Sales]]*Table1[[#This Row],[Quantity]])</f>
        <v>189.7</v>
      </c>
    </row>
    <row r="3782" spans="1:14" x14ac:dyDescent="0.3">
      <c r="A3782" t="s">
        <v>3334</v>
      </c>
      <c r="B3782" s="1">
        <v>42324</v>
      </c>
      <c r="C3782" t="s">
        <v>2140</v>
      </c>
      <c r="D3782" t="s">
        <v>2141</v>
      </c>
      <c r="E3782" t="s">
        <v>39</v>
      </c>
      <c r="F3782" t="s">
        <v>40</v>
      </c>
      <c r="G3782" t="s">
        <v>25</v>
      </c>
      <c r="H3782" t="s">
        <v>26</v>
      </c>
      <c r="I3782">
        <v>273.95999999999998</v>
      </c>
      <c r="J3782">
        <v>1</v>
      </c>
      <c r="K3782">
        <v>0.1</v>
      </c>
      <c r="L3782">
        <v>30.89</v>
      </c>
      <c r="M3782" s="7">
        <f>SUM(Table1[[#This Row],[Profit]]/Table1[[#This Row],[Sales]])</f>
        <v>0.11275368666958681</v>
      </c>
      <c r="N3782">
        <f>SUM(Table1[[#This Row],[Sales]]*Table1[[#This Row],[Quantity]])</f>
        <v>273.95999999999998</v>
      </c>
    </row>
    <row r="3783" spans="1:14" x14ac:dyDescent="0.3">
      <c r="A3783" t="s">
        <v>3335</v>
      </c>
      <c r="B3783" s="1">
        <v>42560</v>
      </c>
      <c r="C3783" t="s">
        <v>1511</v>
      </c>
      <c r="D3783" t="s">
        <v>1512</v>
      </c>
      <c r="E3783" t="s">
        <v>3</v>
      </c>
      <c r="F3783" t="s">
        <v>56</v>
      </c>
      <c r="G3783" t="s">
        <v>25</v>
      </c>
      <c r="H3783" t="s">
        <v>26</v>
      </c>
      <c r="I3783">
        <v>269.98200000000003</v>
      </c>
      <c r="J3783">
        <v>3</v>
      </c>
      <c r="K3783">
        <v>0.1</v>
      </c>
      <c r="L3783">
        <v>24.01</v>
      </c>
      <c r="M3783" s="7">
        <f>SUM(Table1[[#This Row],[Profit]]/Table1[[#This Row],[Sales]])</f>
        <v>8.8931854716240336E-2</v>
      </c>
      <c r="N3783">
        <f>SUM(Table1[[#This Row],[Sales]]*Table1[[#This Row],[Quantity]])</f>
        <v>809.94600000000014</v>
      </c>
    </row>
    <row r="3784" spans="1:14" x14ac:dyDescent="0.3">
      <c r="A3784" t="s">
        <v>3336</v>
      </c>
      <c r="B3784" s="1">
        <v>43417</v>
      </c>
      <c r="C3784" t="s">
        <v>1537</v>
      </c>
      <c r="D3784" t="s">
        <v>1538</v>
      </c>
      <c r="E3784" t="s">
        <v>3</v>
      </c>
      <c r="F3784" t="s">
        <v>4</v>
      </c>
      <c r="G3784" t="s">
        <v>13</v>
      </c>
      <c r="H3784" t="s">
        <v>32</v>
      </c>
      <c r="I3784">
        <v>8.9039999999999999</v>
      </c>
      <c r="J3784">
        <v>2</v>
      </c>
      <c r="K3784">
        <v>0.2</v>
      </c>
      <c r="L3784">
        <v>1.38</v>
      </c>
      <c r="M3784" s="7">
        <f>SUM(Table1[[#This Row],[Profit]]/Table1[[#This Row],[Sales]])</f>
        <v>0.15498652291105119</v>
      </c>
      <c r="N3784">
        <f>SUM(Table1[[#This Row],[Sales]]*Table1[[#This Row],[Quantity]])</f>
        <v>17.808</v>
      </c>
    </row>
    <row r="3785" spans="1:14" x14ac:dyDescent="0.3">
      <c r="A3785" t="s">
        <v>3336</v>
      </c>
      <c r="B3785" s="1">
        <v>43417</v>
      </c>
      <c r="C3785" t="s">
        <v>1537</v>
      </c>
      <c r="D3785" t="s">
        <v>1538</v>
      </c>
      <c r="E3785" t="s">
        <v>3</v>
      </c>
      <c r="F3785" t="s">
        <v>4</v>
      </c>
      <c r="G3785" t="s">
        <v>13</v>
      </c>
      <c r="H3785" t="s">
        <v>19</v>
      </c>
      <c r="I3785">
        <v>720.06399999999996</v>
      </c>
      <c r="J3785">
        <v>8</v>
      </c>
      <c r="K3785">
        <v>0.05</v>
      </c>
      <c r="L3785">
        <v>140.29</v>
      </c>
      <c r="M3785" s="7">
        <f>SUM(Table1[[#This Row],[Profit]]/Table1[[#This Row],[Sales]])</f>
        <v>0.19482990400853256</v>
      </c>
      <c r="N3785">
        <f>SUM(Table1[[#This Row],[Sales]]*Table1[[#This Row],[Quantity]])</f>
        <v>5760.5119999999997</v>
      </c>
    </row>
    <row r="3786" spans="1:14" x14ac:dyDescent="0.3">
      <c r="A3786" t="s">
        <v>3337</v>
      </c>
      <c r="B3786" s="1">
        <v>43312</v>
      </c>
      <c r="C3786" t="s">
        <v>850</v>
      </c>
      <c r="D3786" t="s">
        <v>851</v>
      </c>
      <c r="E3786" t="s">
        <v>39</v>
      </c>
      <c r="F3786" t="s">
        <v>4</v>
      </c>
      <c r="G3786" t="s">
        <v>25</v>
      </c>
      <c r="H3786" t="s">
        <v>63</v>
      </c>
      <c r="I3786">
        <v>41.423999999999999</v>
      </c>
      <c r="J3786">
        <v>10</v>
      </c>
      <c r="K3786">
        <v>0</v>
      </c>
      <c r="L3786">
        <v>7.48</v>
      </c>
      <c r="M3786" s="7">
        <f>SUM(Table1[[#This Row],[Profit]]/Table1[[#This Row],[Sales]])</f>
        <v>0.1805716492854384</v>
      </c>
      <c r="N3786">
        <f>SUM(Table1[[#This Row],[Sales]]*Table1[[#This Row],[Quantity]])</f>
        <v>414.24</v>
      </c>
    </row>
    <row r="3787" spans="1:14" x14ac:dyDescent="0.3">
      <c r="A3787" t="s">
        <v>3338</v>
      </c>
      <c r="B3787" s="1">
        <v>43460</v>
      </c>
      <c r="C3787" t="s">
        <v>1494</v>
      </c>
      <c r="D3787" t="s">
        <v>1495</v>
      </c>
      <c r="E3787" t="s">
        <v>39</v>
      </c>
      <c r="F3787" t="s">
        <v>56</v>
      </c>
      <c r="G3787" t="s">
        <v>13</v>
      </c>
      <c r="H3787" t="s">
        <v>27</v>
      </c>
      <c r="I3787">
        <v>3.1320000000000001</v>
      </c>
      <c r="J3787">
        <v>6</v>
      </c>
      <c r="K3787">
        <v>0.2</v>
      </c>
      <c r="L3787">
        <v>0.72</v>
      </c>
      <c r="M3787" s="7">
        <f>SUM(Table1[[#This Row],[Profit]]/Table1[[#This Row],[Sales]])</f>
        <v>0.22988505747126434</v>
      </c>
      <c r="N3787">
        <f>SUM(Table1[[#This Row],[Sales]]*Table1[[#This Row],[Quantity]])</f>
        <v>18.792000000000002</v>
      </c>
    </row>
    <row r="3788" spans="1:14" x14ac:dyDescent="0.3">
      <c r="A3788" t="s">
        <v>3339</v>
      </c>
      <c r="B3788" s="1">
        <v>43039</v>
      </c>
      <c r="C3788" t="s">
        <v>218</v>
      </c>
      <c r="D3788" t="s">
        <v>219</v>
      </c>
      <c r="E3788" t="s">
        <v>11</v>
      </c>
      <c r="F3788" t="s">
        <v>12</v>
      </c>
      <c r="G3788" t="s">
        <v>13</v>
      </c>
      <c r="H3788" t="s">
        <v>19</v>
      </c>
      <c r="I3788">
        <v>1085.42</v>
      </c>
      <c r="J3788">
        <v>2</v>
      </c>
      <c r="K3788">
        <v>0.15</v>
      </c>
      <c r="L3788">
        <v>133.58000000000001</v>
      </c>
      <c r="M3788" s="7">
        <f>SUM(Table1[[#This Row],[Profit]]/Table1[[#This Row],[Sales]])</f>
        <v>0.12306756831456948</v>
      </c>
      <c r="N3788">
        <f>SUM(Table1[[#This Row],[Sales]]*Table1[[#This Row],[Quantity]])</f>
        <v>2170.84</v>
      </c>
    </row>
    <row r="3789" spans="1:14" x14ac:dyDescent="0.3">
      <c r="A3789" t="s">
        <v>3340</v>
      </c>
      <c r="B3789" s="1">
        <v>42982</v>
      </c>
      <c r="C3789" t="s">
        <v>2253</v>
      </c>
      <c r="D3789" t="s">
        <v>2254</v>
      </c>
      <c r="E3789" t="s">
        <v>3</v>
      </c>
      <c r="F3789" t="s">
        <v>40</v>
      </c>
      <c r="G3789" t="s">
        <v>13</v>
      </c>
      <c r="H3789" t="s">
        <v>24</v>
      </c>
      <c r="I3789">
        <v>3.9119999999999999</v>
      </c>
      <c r="J3789">
        <v>1</v>
      </c>
      <c r="K3789">
        <v>0.15</v>
      </c>
      <c r="L3789">
        <v>0.79</v>
      </c>
      <c r="M3789" s="7">
        <f>SUM(Table1[[#This Row],[Profit]]/Table1[[#This Row],[Sales]])</f>
        <v>0.20194274028629858</v>
      </c>
      <c r="N3789">
        <f>SUM(Table1[[#This Row],[Sales]]*Table1[[#This Row],[Quantity]])</f>
        <v>3.9119999999999999</v>
      </c>
    </row>
    <row r="3790" spans="1:14" x14ac:dyDescent="0.3">
      <c r="A3790" t="s">
        <v>3340</v>
      </c>
      <c r="B3790" s="1">
        <v>42982</v>
      </c>
      <c r="C3790" t="s">
        <v>2253</v>
      </c>
      <c r="D3790" t="s">
        <v>2254</v>
      </c>
      <c r="E3790" t="s">
        <v>3</v>
      </c>
      <c r="F3790" t="s">
        <v>40</v>
      </c>
      <c r="G3790" t="s">
        <v>13</v>
      </c>
      <c r="H3790" t="s">
        <v>24</v>
      </c>
      <c r="I3790">
        <v>62.375999999999998</v>
      </c>
      <c r="J3790">
        <v>10</v>
      </c>
      <c r="K3790">
        <v>0</v>
      </c>
      <c r="L3790">
        <v>13.38</v>
      </c>
      <c r="M3790" s="7">
        <f>SUM(Table1[[#This Row],[Profit]]/Table1[[#This Row],[Sales]])</f>
        <v>0.21450557906887266</v>
      </c>
      <c r="N3790">
        <f>SUM(Table1[[#This Row],[Sales]]*Table1[[#This Row],[Quantity]])</f>
        <v>623.76</v>
      </c>
    </row>
    <row r="3791" spans="1:14" x14ac:dyDescent="0.3">
      <c r="A3791" t="s">
        <v>3341</v>
      </c>
      <c r="B3791" s="1">
        <v>42842</v>
      </c>
      <c r="C3791" t="s">
        <v>2907</v>
      </c>
      <c r="D3791" t="s">
        <v>2908</v>
      </c>
      <c r="E3791" t="s">
        <v>39</v>
      </c>
      <c r="F3791" t="s">
        <v>40</v>
      </c>
      <c r="G3791" t="s">
        <v>13</v>
      </c>
      <c r="H3791" t="s">
        <v>101</v>
      </c>
      <c r="I3791">
        <v>29.05</v>
      </c>
      <c r="J3791">
        <v>4</v>
      </c>
      <c r="K3791">
        <v>0.15</v>
      </c>
      <c r="L3791">
        <v>3.91</v>
      </c>
      <c r="M3791" s="7">
        <f>SUM(Table1[[#This Row],[Profit]]/Table1[[#This Row],[Sales]])</f>
        <v>0.13459552495697075</v>
      </c>
      <c r="N3791">
        <f>SUM(Table1[[#This Row],[Sales]]*Table1[[#This Row],[Quantity]])</f>
        <v>116.2</v>
      </c>
    </row>
    <row r="3792" spans="1:14" x14ac:dyDescent="0.3">
      <c r="A3792" t="s">
        <v>3342</v>
      </c>
      <c r="B3792" s="1">
        <v>42190</v>
      </c>
      <c r="C3792" t="s">
        <v>1808</v>
      </c>
      <c r="D3792" t="s">
        <v>1809</v>
      </c>
      <c r="E3792" t="s">
        <v>39</v>
      </c>
      <c r="F3792" t="s">
        <v>12</v>
      </c>
      <c r="G3792" t="s">
        <v>13</v>
      </c>
      <c r="H3792" t="s">
        <v>27</v>
      </c>
      <c r="I3792">
        <v>180.96</v>
      </c>
      <c r="J3792">
        <v>2</v>
      </c>
      <c r="K3792">
        <v>0.05</v>
      </c>
      <c r="L3792">
        <v>8.24</v>
      </c>
      <c r="M3792" s="7">
        <f>SUM(Table1[[#This Row],[Profit]]/Table1[[#This Row],[Sales]])</f>
        <v>4.5534924845269671E-2</v>
      </c>
      <c r="N3792">
        <f>SUM(Table1[[#This Row],[Sales]]*Table1[[#This Row],[Quantity]])</f>
        <v>361.92</v>
      </c>
    </row>
    <row r="3793" spans="1:14" x14ac:dyDescent="0.3">
      <c r="A3793" t="s">
        <v>3343</v>
      </c>
      <c r="B3793" s="1">
        <v>42427</v>
      </c>
      <c r="C3793" t="s">
        <v>1323</v>
      </c>
      <c r="D3793" t="s">
        <v>1324</v>
      </c>
      <c r="E3793" t="s">
        <v>11</v>
      </c>
      <c r="F3793" t="s">
        <v>56</v>
      </c>
      <c r="G3793" t="s">
        <v>13</v>
      </c>
      <c r="H3793" t="s">
        <v>27</v>
      </c>
      <c r="I3793">
        <v>4.4189999999999996</v>
      </c>
      <c r="J3793">
        <v>2</v>
      </c>
      <c r="K3793">
        <v>0.15</v>
      </c>
      <c r="L3793">
        <v>0.75</v>
      </c>
      <c r="M3793" s="7">
        <f>SUM(Table1[[#This Row],[Profit]]/Table1[[#This Row],[Sales]])</f>
        <v>0.16972165648336729</v>
      </c>
      <c r="N3793">
        <f>SUM(Table1[[#This Row],[Sales]]*Table1[[#This Row],[Quantity]])</f>
        <v>8.8379999999999992</v>
      </c>
    </row>
    <row r="3794" spans="1:14" x14ac:dyDescent="0.3">
      <c r="A3794" t="s">
        <v>3343</v>
      </c>
      <c r="B3794" s="1">
        <v>42427</v>
      </c>
      <c r="C3794" t="s">
        <v>1323</v>
      </c>
      <c r="D3794" t="s">
        <v>1324</v>
      </c>
      <c r="E3794" t="s">
        <v>11</v>
      </c>
      <c r="F3794" t="s">
        <v>56</v>
      </c>
      <c r="G3794" t="s">
        <v>13</v>
      </c>
      <c r="H3794" t="s">
        <v>24</v>
      </c>
      <c r="I3794">
        <v>16.032</v>
      </c>
      <c r="J3794">
        <v>3</v>
      </c>
      <c r="K3794">
        <v>0.15</v>
      </c>
      <c r="L3794">
        <v>2.66</v>
      </c>
      <c r="M3794" s="7">
        <f>SUM(Table1[[#This Row],[Profit]]/Table1[[#This Row],[Sales]])</f>
        <v>0.16591816367265469</v>
      </c>
      <c r="N3794">
        <f>SUM(Table1[[#This Row],[Sales]]*Table1[[#This Row],[Quantity]])</f>
        <v>48.096000000000004</v>
      </c>
    </row>
    <row r="3795" spans="1:14" x14ac:dyDescent="0.3">
      <c r="A3795" t="s">
        <v>3344</v>
      </c>
      <c r="B3795" s="1">
        <v>42701</v>
      </c>
      <c r="C3795" t="s">
        <v>623</v>
      </c>
      <c r="D3795" t="s">
        <v>624</v>
      </c>
      <c r="E3795" t="s">
        <v>3</v>
      </c>
      <c r="F3795" t="s">
        <v>56</v>
      </c>
      <c r="G3795" t="s">
        <v>13</v>
      </c>
      <c r="H3795" t="s">
        <v>24</v>
      </c>
      <c r="I3795">
        <v>29.79</v>
      </c>
      <c r="J3795">
        <v>7</v>
      </c>
      <c r="K3795">
        <v>0.2</v>
      </c>
      <c r="L3795">
        <v>0.63</v>
      </c>
      <c r="M3795" s="7">
        <f>SUM(Table1[[#This Row],[Profit]]/Table1[[#This Row],[Sales]])</f>
        <v>2.1148036253776436E-2</v>
      </c>
      <c r="N3795">
        <f>SUM(Table1[[#This Row],[Sales]]*Table1[[#This Row],[Quantity]])</f>
        <v>208.53</v>
      </c>
    </row>
    <row r="3796" spans="1:14" x14ac:dyDescent="0.3">
      <c r="A3796" t="s">
        <v>3345</v>
      </c>
      <c r="B3796" s="1">
        <v>42031</v>
      </c>
      <c r="C3796" t="s">
        <v>3346</v>
      </c>
      <c r="D3796" t="s">
        <v>3347</v>
      </c>
      <c r="E3796" t="s">
        <v>3</v>
      </c>
      <c r="F3796" t="s">
        <v>12</v>
      </c>
      <c r="G3796" t="s">
        <v>13</v>
      </c>
      <c r="H3796" t="s">
        <v>19</v>
      </c>
      <c r="I3796">
        <v>57.23</v>
      </c>
      <c r="J3796">
        <v>9</v>
      </c>
      <c r="K3796">
        <v>0.25</v>
      </c>
      <c r="L3796">
        <v>9.9600000000000009</v>
      </c>
      <c r="M3796" s="7">
        <f>SUM(Table1[[#This Row],[Profit]]/Table1[[#This Row],[Sales]])</f>
        <v>0.17403459723921022</v>
      </c>
      <c r="N3796">
        <f>SUM(Table1[[#This Row],[Sales]]*Table1[[#This Row],[Quantity]])</f>
        <v>515.06999999999994</v>
      </c>
    </row>
    <row r="3797" spans="1:14" x14ac:dyDescent="0.3">
      <c r="A3797" t="s">
        <v>3345</v>
      </c>
      <c r="B3797" s="1">
        <v>42031</v>
      </c>
      <c r="C3797" t="s">
        <v>3346</v>
      </c>
      <c r="D3797" t="s">
        <v>3347</v>
      </c>
      <c r="E3797" t="s">
        <v>3</v>
      </c>
      <c r="F3797" t="s">
        <v>12</v>
      </c>
      <c r="G3797" t="s">
        <v>5</v>
      </c>
      <c r="H3797" t="s">
        <v>18</v>
      </c>
      <c r="I3797">
        <v>333</v>
      </c>
      <c r="J3797">
        <v>3</v>
      </c>
      <c r="K3797">
        <v>0.05</v>
      </c>
      <c r="L3797">
        <v>50.53</v>
      </c>
      <c r="M3797" s="7">
        <f>SUM(Table1[[#This Row],[Profit]]/Table1[[#This Row],[Sales]])</f>
        <v>0.15174174174174174</v>
      </c>
      <c r="N3797">
        <f>SUM(Table1[[#This Row],[Sales]]*Table1[[#This Row],[Quantity]])</f>
        <v>999</v>
      </c>
    </row>
    <row r="3798" spans="1:14" x14ac:dyDescent="0.3">
      <c r="A3798" t="s">
        <v>3345</v>
      </c>
      <c r="B3798" s="1">
        <v>42031</v>
      </c>
      <c r="C3798" t="s">
        <v>3346</v>
      </c>
      <c r="D3798" t="s">
        <v>3347</v>
      </c>
      <c r="E3798" t="s">
        <v>3</v>
      </c>
      <c r="F3798" t="s">
        <v>12</v>
      </c>
      <c r="G3798" t="s">
        <v>13</v>
      </c>
      <c r="H3798" t="s">
        <v>24</v>
      </c>
      <c r="I3798">
        <v>36.44</v>
      </c>
      <c r="J3798">
        <v>7</v>
      </c>
      <c r="K3798">
        <v>0</v>
      </c>
      <c r="L3798">
        <v>4.7699999999999996</v>
      </c>
      <c r="M3798" s="7">
        <f>SUM(Table1[[#This Row],[Profit]]/Table1[[#This Row],[Sales]])</f>
        <v>0.13090010976948407</v>
      </c>
      <c r="N3798">
        <f>SUM(Table1[[#This Row],[Sales]]*Table1[[#This Row],[Quantity]])</f>
        <v>255.07999999999998</v>
      </c>
    </row>
    <row r="3799" spans="1:14" x14ac:dyDescent="0.3">
      <c r="A3799" t="s">
        <v>3348</v>
      </c>
      <c r="B3799" s="1">
        <v>43366</v>
      </c>
      <c r="C3799" t="s">
        <v>2644</v>
      </c>
      <c r="D3799" t="s">
        <v>2645</v>
      </c>
      <c r="E3799" t="s">
        <v>3</v>
      </c>
      <c r="F3799" t="s">
        <v>4</v>
      </c>
      <c r="G3799" t="s">
        <v>13</v>
      </c>
      <c r="H3799" t="s">
        <v>32</v>
      </c>
      <c r="I3799">
        <v>251.64</v>
      </c>
      <c r="J3799">
        <v>1</v>
      </c>
      <c r="K3799">
        <v>0.15</v>
      </c>
      <c r="L3799">
        <v>53.09</v>
      </c>
      <c r="M3799" s="7">
        <f>SUM(Table1[[#This Row],[Profit]]/Table1[[#This Row],[Sales]])</f>
        <v>0.21097599745668419</v>
      </c>
      <c r="N3799">
        <f>SUM(Table1[[#This Row],[Sales]]*Table1[[#This Row],[Quantity]])</f>
        <v>251.64</v>
      </c>
    </row>
    <row r="3800" spans="1:14" x14ac:dyDescent="0.3">
      <c r="A3800" t="s">
        <v>3349</v>
      </c>
      <c r="B3800" s="1">
        <v>43408</v>
      </c>
      <c r="C3800" t="s">
        <v>414</v>
      </c>
      <c r="D3800" t="s">
        <v>415</v>
      </c>
      <c r="E3800" t="s">
        <v>11</v>
      </c>
      <c r="F3800" t="s">
        <v>4</v>
      </c>
      <c r="G3800" t="s">
        <v>5</v>
      </c>
      <c r="H3800" t="s">
        <v>18</v>
      </c>
      <c r="I3800">
        <v>523.76400000000001</v>
      </c>
      <c r="J3800">
        <v>1</v>
      </c>
      <c r="K3800">
        <v>0.25</v>
      </c>
      <c r="L3800">
        <v>31.87</v>
      </c>
      <c r="M3800" s="7">
        <f>SUM(Table1[[#This Row],[Profit]]/Table1[[#This Row],[Sales]])</f>
        <v>6.0848015518439602E-2</v>
      </c>
      <c r="N3800">
        <f>SUM(Table1[[#This Row],[Sales]]*Table1[[#This Row],[Quantity]])</f>
        <v>523.76400000000001</v>
      </c>
    </row>
    <row r="3801" spans="1:14" x14ac:dyDescent="0.3">
      <c r="A3801" t="s">
        <v>3349</v>
      </c>
      <c r="B3801" s="1">
        <v>43408</v>
      </c>
      <c r="C3801" t="s">
        <v>414</v>
      </c>
      <c r="D3801" t="s">
        <v>415</v>
      </c>
      <c r="E3801" t="s">
        <v>11</v>
      </c>
      <c r="F3801" t="s">
        <v>4</v>
      </c>
      <c r="G3801" t="s">
        <v>25</v>
      </c>
      <c r="H3801" t="s">
        <v>26</v>
      </c>
      <c r="I3801">
        <v>1359.96</v>
      </c>
      <c r="J3801">
        <v>1</v>
      </c>
      <c r="K3801">
        <v>0</v>
      </c>
      <c r="L3801">
        <v>279.42</v>
      </c>
      <c r="M3801" s="7">
        <f>SUM(Table1[[#This Row],[Profit]]/Table1[[#This Row],[Sales]])</f>
        <v>0.20546192535074562</v>
      </c>
      <c r="N3801">
        <f>SUM(Table1[[#This Row],[Sales]]*Table1[[#This Row],[Quantity]])</f>
        <v>1359.96</v>
      </c>
    </row>
    <row r="3802" spans="1:14" x14ac:dyDescent="0.3">
      <c r="A3802" t="s">
        <v>3350</v>
      </c>
      <c r="B3802" s="1">
        <v>43022</v>
      </c>
      <c r="C3802" t="s">
        <v>3351</v>
      </c>
      <c r="D3802" t="s">
        <v>3352</v>
      </c>
      <c r="E3802" t="s">
        <v>3</v>
      </c>
      <c r="F3802" t="s">
        <v>4</v>
      </c>
      <c r="G3802" t="s">
        <v>5</v>
      </c>
      <c r="H3802" t="s">
        <v>7</v>
      </c>
      <c r="I3802">
        <v>102.592</v>
      </c>
      <c r="J3802">
        <v>10</v>
      </c>
      <c r="K3802">
        <v>0.1</v>
      </c>
      <c r="L3802">
        <v>17.899999999999999</v>
      </c>
      <c r="M3802" s="7">
        <f>SUM(Table1[[#This Row],[Profit]]/Table1[[#This Row],[Sales]])</f>
        <v>0.17447754210854646</v>
      </c>
      <c r="N3802">
        <f>SUM(Table1[[#This Row],[Sales]]*Table1[[#This Row],[Quantity]])</f>
        <v>1025.92</v>
      </c>
    </row>
    <row r="3803" spans="1:14" x14ac:dyDescent="0.3">
      <c r="A3803" t="s">
        <v>3350</v>
      </c>
      <c r="B3803" s="1">
        <v>43022</v>
      </c>
      <c r="C3803" t="s">
        <v>3351</v>
      </c>
      <c r="D3803" t="s">
        <v>3352</v>
      </c>
      <c r="E3803" t="s">
        <v>3</v>
      </c>
      <c r="F3803" t="s">
        <v>4</v>
      </c>
      <c r="G3803" t="s">
        <v>25</v>
      </c>
      <c r="H3803" t="s">
        <v>63</v>
      </c>
      <c r="I3803">
        <v>22.704000000000001</v>
      </c>
      <c r="J3803">
        <v>6</v>
      </c>
      <c r="K3803">
        <v>0.1</v>
      </c>
      <c r="L3803">
        <v>0.75</v>
      </c>
      <c r="M3803" s="7">
        <f>SUM(Table1[[#This Row],[Profit]]/Table1[[#This Row],[Sales]])</f>
        <v>3.3033826638477801E-2</v>
      </c>
      <c r="N3803">
        <f>SUM(Table1[[#This Row],[Sales]]*Table1[[#This Row],[Quantity]])</f>
        <v>136.22399999999999</v>
      </c>
    </row>
    <row r="3804" spans="1:14" x14ac:dyDescent="0.3">
      <c r="A3804" t="s">
        <v>3350</v>
      </c>
      <c r="B3804" s="1">
        <v>43022</v>
      </c>
      <c r="C3804" t="s">
        <v>3351</v>
      </c>
      <c r="D3804" t="s">
        <v>3352</v>
      </c>
      <c r="E3804" t="s">
        <v>3</v>
      </c>
      <c r="F3804" t="s">
        <v>4</v>
      </c>
      <c r="G3804" t="s">
        <v>13</v>
      </c>
      <c r="H3804" t="s">
        <v>32</v>
      </c>
      <c r="I3804">
        <v>93.024000000000001</v>
      </c>
      <c r="J3804">
        <v>9</v>
      </c>
      <c r="K3804">
        <v>0.05</v>
      </c>
      <c r="L3804">
        <v>13.09</v>
      </c>
      <c r="M3804" s="7">
        <f>SUM(Table1[[#This Row],[Profit]]/Table1[[#This Row],[Sales]])</f>
        <v>0.14071637426900585</v>
      </c>
      <c r="N3804">
        <f>SUM(Table1[[#This Row],[Sales]]*Table1[[#This Row],[Quantity]])</f>
        <v>837.21600000000001</v>
      </c>
    </row>
    <row r="3805" spans="1:14" x14ac:dyDescent="0.3">
      <c r="A3805" t="s">
        <v>3350</v>
      </c>
      <c r="B3805" s="1">
        <v>43022</v>
      </c>
      <c r="C3805" t="s">
        <v>3351</v>
      </c>
      <c r="D3805" t="s">
        <v>3352</v>
      </c>
      <c r="E3805" t="s">
        <v>3</v>
      </c>
      <c r="F3805" t="s">
        <v>4</v>
      </c>
      <c r="G3805" t="s">
        <v>13</v>
      </c>
      <c r="H3805" t="s">
        <v>216</v>
      </c>
      <c r="I3805">
        <v>12.768000000000001</v>
      </c>
      <c r="J3805">
        <v>1</v>
      </c>
      <c r="K3805">
        <v>0.15</v>
      </c>
      <c r="L3805">
        <v>0.77</v>
      </c>
      <c r="M3805" s="7">
        <f>SUM(Table1[[#This Row],[Profit]]/Table1[[#This Row],[Sales]])</f>
        <v>6.0307017543859649E-2</v>
      </c>
      <c r="N3805">
        <f>SUM(Table1[[#This Row],[Sales]]*Table1[[#This Row],[Quantity]])</f>
        <v>12.768000000000001</v>
      </c>
    </row>
    <row r="3806" spans="1:14" x14ac:dyDescent="0.3">
      <c r="A3806" t="s">
        <v>3350</v>
      </c>
      <c r="B3806" s="1">
        <v>43022</v>
      </c>
      <c r="C3806" t="s">
        <v>3351</v>
      </c>
      <c r="D3806" t="s">
        <v>3352</v>
      </c>
      <c r="E3806" t="s">
        <v>3</v>
      </c>
      <c r="F3806" t="s">
        <v>4</v>
      </c>
      <c r="G3806" t="s">
        <v>13</v>
      </c>
      <c r="H3806" t="s">
        <v>67</v>
      </c>
      <c r="I3806">
        <v>35.008000000000003</v>
      </c>
      <c r="J3806">
        <v>1</v>
      </c>
      <c r="K3806">
        <v>0.05</v>
      </c>
      <c r="L3806">
        <v>2.97</v>
      </c>
      <c r="M3806" s="7">
        <f>SUM(Table1[[#This Row],[Profit]]/Table1[[#This Row],[Sales]])</f>
        <v>8.4837751371115169E-2</v>
      </c>
      <c r="N3806">
        <f>SUM(Table1[[#This Row],[Sales]]*Table1[[#This Row],[Quantity]])</f>
        <v>35.008000000000003</v>
      </c>
    </row>
    <row r="3807" spans="1:14" x14ac:dyDescent="0.3">
      <c r="A3807" t="s">
        <v>3350</v>
      </c>
      <c r="B3807" s="1">
        <v>43022</v>
      </c>
      <c r="C3807" t="s">
        <v>3351</v>
      </c>
      <c r="D3807" t="s">
        <v>3352</v>
      </c>
      <c r="E3807" t="s">
        <v>3</v>
      </c>
      <c r="F3807" t="s">
        <v>4</v>
      </c>
      <c r="G3807" t="s">
        <v>13</v>
      </c>
      <c r="H3807" t="s">
        <v>32</v>
      </c>
      <c r="I3807">
        <v>39.152000000000001</v>
      </c>
      <c r="J3807">
        <v>9</v>
      </c>
      <c r="K3807">
        <v>0.1</v>
      </c>
      <c r="L3807">
        <v>7.19</v>
      </c>
      <c r="M3807" s="7">
        <f>SUM(Table1[[#This Row],[Profit]]/Table1[[#This Row],[Sales]])</f>
        <v>0.18364323661626483</v>
      </c>
      <c r="N3807">
        <f>SUM(Table1[[#This Row],[Sales]]*Table1[[#This Row],[Quantity]])</f>
        <v>352.36799999999999</v>
      </c>
    </row>
    <row r="3808" spans="1:14" x14ac:dyDescent="0.3">
      <c r="A3808" t="s">
        <v>3353</v>
      </c>
      <c r="B3808" s="1">
        <v>42686</v>
      </c>
      <c r="C3808" t="s">
        <v>3147</v>
      </c>
      <c r="D3808" t="s">
        <v>3148</v>
      </c>
      <c r="E3808" t="s">
        <v>11</v>
      </c>
      <c r="F3808" t="s">
        <v>4</v>
      </c>
      <c r="G3808" t="s">
        <v>13</v>
      </c>
      <c r="H3808" t="s">
        <v>24</v>
      </c>
      <c r="I3808">
        <v>11.76</v>
      </c>
      <c r="J3808">
        <v>2</v>
      </c>
      <c r="K3808">
        <v>0.25</v>
      </c>
      <c r="L3808">
        <v>0.12</v>
      </c>
      <c r="M3808" s="7">
        <f>SUM(Table1[[#This Row],[Profit]]/Table1[[#This Row],[Sales]])</f>
        <v>1.020408163265306E-2</v>
      </c>
      <c r="N3808">
        <f>SUM(Table1[[#This Row],[Sales]]*Table1[[#This Row],[Quantity]])</f>
        <v>23.52</v>
      </c>
    </row>
    <row r="3809" spans="1:14" x14ac:dyDescent="0.3">
      <c r="A3809" t="s">
        <v>3353</v>
      </c>
      <c r="B3809" s="1">
        <v>42686</v>
      </c>
      <c r="C3809" t="s">
        <v>3147</v>
      </c>
      <c r="D3809" t="s">
        <v>3148</v>
      </c>
      <c r="E3809" t="s">
        <v>11</v>
      </c>
      <c r="F3809" t="s">
        <v>4</v>
      </c>
      <c r="G3809" t="s">
        <v>13</v>
      </c>
      <c r="H3809" t="s">
        <v>27</v>
      </c>
      <c r="I3809">
        <v>5.2380000000000004</v>
      </c>
      <c r="J3809">
        <v>2</v>
      </c>
      <c r="K3809">
        <v>0.1</v>
      </c>
      <c r="L3809">
        <v>1.37</v>
      </c>
      <c r="M3809" s="7">
        <f>SUM(Table1[[#This Row],[Profit]]/Table1[[#This Row],[Sales]])</f>
        <v>0.26155021000381823</v>
      </c>
      <c r="N3809">
        <f>SUM(Table1[[#This Row],[Sales]]*Table1[[#This Row],[Quantity]])</f>
        <v>10.476000000000001</v>
      </c>
    </row>
    <row r="3810" spans="1:14" x14ac:dyDescent="0.3">
      <c r="A3810" t="s">
        <v>3353</v>
      </c>
      <c r="B3810" s="1">
        <v>42686</v>
      </c>
      <c r="C3810" t="s">
        <v>3147</v>
      </c>
      <c r="D3810" t="s">
        <v>3148</v>
      </c>
      <c r="E3810" t="s">
        <v>11</v>
      </c>
      <c r="F3810" t="s">
        <v>4</v>
      </c>
      <c r="G3810" t="s">
        <v>13</v>
      </c>
      <c r="H3810" t="s">
        <v>27</v>
      </c>
      <c r="I3810">
        <v>4.6619999999999999</v>
      </c>
      <c r="J3810">
        <v>6</v>
      </c>
      <c r="K3810">
        <v>0</v>
      </c>
      <c r="L3810">
        <v>0.69</v>
      </c>
      <c r="M3810" s="7">
        <f>SUM(Table1[[#This Row],[Profit]]/Table1[[#This Row],[Sales]])</f>
        <v>0.148005148005148</v>
      </c>
      <c r="N3810">
        <f>SUM(Table1[[#This Row],[Sales]]*Table1[[#This Row],[Quantity]])</f>
        <v>27.972000000000001</v>
      </c>
    </row>
    <row r="3811" spans="1:14" x14ac:dyDescent="0.3">
      <c r="A3811" t="s">
        <v>3353</v>
      </c>
      <c r="B3811" s="1">
        <v>42686</v>
      </c>
      <c r="C3811" t="s">
        <v>3147</v>
      </c>
      <c r="D3811" t="s">
        <v>3148</v>
      </c>
      <c r="E3811" t="s">
        <v>11</v>
      </c>
      <c r="F3811" t="s">
        <v>4</v>
      </c>
      <c r="G3811" t="s">
        <v>5</v>
      </c>
      <c r="H3811" t="s">
        <v>7</v>
      </c>
      <c r="I3811">
        <v>523.91999999999996</v>
      </c>
      <c r="J3811">
        <v>7</v>
      </c>
      <c r="K3811">
        <v>0.25</v>
      </c>
      <c r="L3811">
        <v>26.04</v>
      </c>
      <c r="M3811" s="7">
        <f>SUM(Table1[[#This Row],[Profit]]/Table1[[#This Row],[Sales]])</f>
        <v>4.9702244617498857E-2</v>
      </c>
      <c r="N3811">
        <f>SUM(Table1[[#This Row],[Sales]]*Table1[[#This Row],[Quantity]])</f>
        <v>3667.4399999999996</v>
      </c>
    </row>
    <row r="3812" spans="1:14" x14ac:dyDescent="0.3">
      <c r="A3812" t="s">
        <v>3353</v>
      </c>
      <c r="B3812" s="1">
        <v>42686</v>
      </c>
      <c r="C3812" t="s">
        <v>3147</v>
      </c>
      <c r="D3812" t="s">
        <v>3148</v>
      </c>
      <c r="E3812" t="s">
        <v>11</v>
      </c>
      <c r="F3812" t="s">
        <v>4</v>
      </c>
      <c r="G3812" t="s">
        <v>25</v>
      </c>
      <c r="H3812" t="s">
        <v>26</v>
      </c>
      <c r="I3812">
        <v>100.792</v>
      </c>
      <c r="J3812">
        <v>3</v>
      </c>
      <c r="K3812">
        <v>0.05</v>
      </c>
      <c r="L3812">
        <v>26.71</v>
      </c>
      <c r="M3812" s="7">
        <f>SUM(Table1[[#This Row],[Profit]]/Table1[[#This Row],[Sales]])</f>
        <v>0.26500119057068022</v>
      </c>
      <c r="N3812">
        <f>SUM(Table1[[#This Row],[Sales]]*Table1[[#This Row],[Quantity]])</f>
        <v>302.37599999999998</v>
      </c>
    </row>
    <row r="3813" spans="1:14" x14ac:dyDescent="0.3">
      <c r="A3813" t="s">
        <v>3353</v>
      </c>
      <c r="B3813" s="1">
        <v>42686</v>
      </c>
      <c r="C3813" t="s">
        <v>3147</v>
      </c>
      <c r="D3813" t="s">
        <v>3148</v>
      </c>
      <c r="E3813" t="s">
        <v>11</v>
      </c>
      <c r="F3813" t="s">
        <v>4</v>
      </c>
      <c r="G3813" t="s">
        <v>5</v>
      </c>
      <c r="H3813" t="s">
        <v>7</v>
      </c>
      <c r="I3813">
        <v>146.136</v>
      </c>
      <c r="J3813">
        <v>5</v>
      </c>
      <c r="K3813">
        <v>0.2</v>
      </c>
      <c r="L3813">
        <v>16.32</v>
      </c>
      <c r="M3813" s="7">
        <f>SUM(Table1[[#This Row],[Profit]]/Table1[[#This Row],[Sales]])</f>
        <v>0.11167679421908359</v>
      </c>
      <c r="N3813">
        <f>SUM(Table1[[#This Row],[Sales]]*Table1[[#This Row],[Quantity]])</f>
        <v>730.68</v>
      </c>
    </row>
    <row r="3814" spans="1:14" x14ac:dyDescent="0.3">
      <c r="A3814" t="s">
        <v>3354</v>
      </c>
      <c r="B3814" s="1">
        <v>43164</v>
      </c>
      <c r="C3814" t="s">
        <v>42</v>
      </c>
      <c r="D3814" t="s">
        <v>43</v>
      </c>
      <c r="E3814" t="s">
        <v>3</v>
      </c>
      <c r="F3814" t="s">
        <v>40</v>
      </c>
      <c r="G3814" t="s">
        <v>13</v>
      </c>
      <c r="H3814" t="s">
        <v>14</v>
      </c>
      <c r="I3814">
        <v>25.06</v>
      </c>
      <c r="J3814">
        <v>7</v>
      </c>
      <c r="K3814">
        <v>0.2</v>
      </c>
      <c r="L3814">
        <v>3.6</v>
      </c>
      <c r="M3814" s="7">
        <f>SUM(Table1[[#This Row],[Profit]]/Table1[[#This Row],[Sales]])</f>
        <v>0.14365522745411013</v>
      </c>
      <c r="N3814">
        <f>SUM(Table1[[#This Row],[Sales]]*Table1[[#This Row],[Quantity]])</f>
        <v>175.42</v>
      </c>
    </row>
    <row r="3815" spans="1:14" x14ac:dyDescent="0.3">
      <c r="A3815" t="s">
        <v>3355</v>
      </c>
      <c r="B3815" s="1">
        <v>42679</v>
      </c>
      <c r="C3815" t="s">
        <v>521</v>
      </c>
      <c r="D3815" t="s">
        <v>522</v>
      </c>
      <c r="E3815" t="s">
        <v>3</v>
      </c>
      <c r="F3815" t="s">
        <v>40</v>
      </c>
      <c r="G3815" t="s">
        <v>13</v>
      </c>
      <c r="H3815" t="s">
        <v>14</v>
      </c>
      <c r="I3815">
        <v>19.824000000000002</v>
      </c>
      <c r="J3815">
        <v>5</v>
      </c>
      <c r="K3815">
        <v>0.15</v>
      </c>
      <c r="L3815">
        <v>3.55</v>
      </c>
      <c r="M3815" s="7">
        <f>SUM(Table1[[#This Row],[Profit]]/Table1[[#This Row],[Sales]])</f>
        <v>0.17907586763518965</v>
      </c>
      <c r="N3815">
        <f>SUM(Table1[[#This Row],[Sales]]*Table1[[#This Row],[Quantity]])</f>
        <v>99.12</v>
      </c>
    </row>
    <row r="3816" spans="1:14" x14ac:dyDescent="0.3">
      <c r="A3816" t="s">
        <v>3356</v>
      </c>
      <c r="B3816" s="1">
        <v>42924</v>
      </c>
      <c r="C3816" t="s">
        <v>48</v>
      </c>
      <c r="D3816" t="s">
        <v>49</v>
      </c>
      <c r="E3816" t="s">
        <v>3</v>
      </c>
      <c r="F3816" t="s">
        <v>4</v>
      </c>
      <c r="G3816" t="s">
        <v>25</v>
      </c>
      <c r="H3816" t="s">
        <v>26</v>
      </c>
      <c r="I3816">
        <v>823.96</v>
      </c>
      <c r="J3816">
        <v>4</v>
      </c>
      <c r="K3816">
        <v>0</v>
      </c>
      <c r="L3816">
        <v>220.7</v>
      </c>
      <c r="M3816" s="7">
        <f>SUM(Table1[[#This Row],[Profit]]/Table1[[#This Row],[Sales]])</f>
        <v>0.26785280838875669</v>
      </c>
      <c r="N3816">
        <f>SUM(Table1[[#This Row],[Sales]]*Table1[[#This Row],[Quantity]])</f>
        <v>3295.84</v>
      </c>
    </row>
    <row r="3817" spans="1:14" x14ac:dyDescent="0.3">
      <c r="A3817" t="s">
        <v>3356</v>
      </c>
      <c r="B3817" s="1">
        <v>42924</v>
      </c>
      <c r="C3817" t="s">
        <v>48</v>
      </c>
      <c r="D3817" t="s">
        <v>49</v>
      </c>
      <c r="E3817" t="s">
        <v>3</v>
      </c>
      <c r="F3817" t="s">
        <v>4</v>
      </c>
      <c r="G3817" t="s">
        <v>13</v>
      </c>
      <c r="H3817" t="s">
        <v>32</v>
      </c>
      <c r="I3817">
        <v>15.984</v>
      </c>
      <c r="J3817">
        <v>1</v>
      </c>
      <c r="K3817">
        <v>0.25</v>
      </c>
      <c r="L3817">
        <v>0.16</v>
      </c>
      <c r="M3817" s="7">
        <f>SUM(Table1[[#This Row],[Profit]]/Table1[[#This Row],[Sales]])</f>
        <v>1.001001001001001E-2</v>
      </c>
      <c r="N3817">
        <f>SUM(Table1[[#This Row],[Sales]]*Table1[[#This Row],[Quantity]])</f>
        <v>15.984</v>
      </c>
    </row>
    <row r="3818" spans="1:14" x14ac:dyDescent="0.3">
      <c r="A3818" t="s">
        <v>3357</v>
      </c>
      <c r="B3818" s="1">
        <v>42628</v>
      </c>
      <c r="C3818" t="s">
        <v>1837</v>
      </c>
      <c r="D3818" t="s">
        <v>1838</v>
      </c>
      <c r="E3818" t="s">
        <v>3</v>
      </c>
      <c r="F3818" t="s">
        <v>4</v>
      </c>
      <c r="G3818" t="s">
        <v>5</v>
      </c>
      <c r="H3818" t="s">
        <v>18</v>
      </c>
      <c r="I3818">
        <v>801.96</v>
      </c>
      <c r="J3818">
        <v>5</v>
      </c>
      <c r="K3818">
        <v>0.2</v>
      </c>
      <c r="L3818">
        <v>8.35</v>
      </c>
      <c r="M3818" s="7">
        <f>SUM(Table1[[#This Row],[Profit]]/Table1[[#This Row],[Sales]])</f>
        <v>1.0411990622973714E-2</v>
      </c>
      <c r="N3818">
        <f>SUM(Table1[[#This Row],[Sales]]*Table1[[#This Row],[Quantity]])</f>
        <v>4009.8</v>
      </c>
    </row>
    <row r="3819" spans="1:14" x14ac:dyDescent="0.3">
      <c r="A3819" t="s">
        <v>3357</v>
      </c>
      <c r="B3819" s="1">
        <v>42628</v>
      </c>
      <c r="C3819" t="s">
        <v>1837</v>
      </c>
      <c r="D3819" t="s">
        <v>1838</v>
      </c>
      <c r="E3819" t="s">
        <v>3</v>
      </c>
      <c r="F3819" t="s">
        <v>4</v>
      </c>
      <c r="G3819" t="s">
        <v>25</v>
      </c>
      <c r="H3819" t="s">
        <v>26</v>
      </c>
      <c r="I3819">
        <v>59.97</v>
      </c>
      <c r="J3819">
        <v>9</v>
      </c>
      <c r="K3819">
        <v>0.1</v>
      </c>
      <c r="L3819">
        <v>16.100000000000001</v>
      </c>
      <c r="M3819" s="7">
        <f>SUM(Table1[[#This Row],[Profit]]/Table1[[#This Row],[Sales]])</f>
        <v>0.26846756711689179</v>
      </c>
      <c r="N3819">
        <f>SUM(Table1[[#This Row],[Sales]]*Table1[[#This Row],[Quantity]])</f>
        <v>539.73</v>
      </c>
    </row>
    <row r="3820" spans="1:14" x14ac:dyDescent="0.3">
      <c r="A3820" t="s">
        <v>3357</v>
      </c>
      <c r="B3820" s="1">
        <v>42628</v>
      </c>
      <c r="C3820" t="s">
        <v>1837</v>
      </c>
      <c r="D3820" t="s">
        <v>1838</v>
      </c>
      <c r="E3820" t="s">
        <v>3</v>
      </c>
      <c r="F3820" t="s">
        <v>4</v>
      </c>
      <c r="G3820" t="s">
        <v>5</v>
      </c>
      <c r="H3820" t="s">
        <v>7</v>
      </c>
      <c r="I3820">
        <v>1056.8599999999999</v>
      </c>
      <c r="J3820">
        <v>7</v>
      </c>
      <c r="K3820">
        <v>0.25</v>
      </c>
      <c r="L3820">
        <v>10.57</v>
      </c>
      <c r="M3820" s="7">
        <f>SUM(Table1[[#This Row],[Profit]]/Table1[[#This Row],[Sales]])</f>
        <v>1.00013246787654E-2</v>
      </c>
      <c r="N3820">
        <f>SUM(Table1[[#This Row],[Sales]]*Table1[[#This Row],[Quantity]])</f>
        <v>7398.0199999999995</v>
      </c>
    </row>
    <row r="3821" spans="1:14" x14ac:dyDescent="0.3">
      <c r="A3821" t="s">
        <v>3358</v>
      </c>
      <c r="B3821" s="1">
        <v>43382</v>
      </c>
      <c r="C3821" t="s">
        <v>2798</v>
      </c>
      <c r="D3821" t="s">
        <v>2799</v>
      </c>
      <c r="E3821" t="s">
        <v>3</v>
      </c>
      <c r="F3821" t="s">
        <v>56</v>
      </c>
      <c r="G3821" t="s">
        <v>13</v>
      </c>
      <c r="H3821" t="s">
        <v>27</v>
      </c>
      <c r="I3821">
        <v>12.816000000000001</v>
      </c>
      <c r="J3821">
        <v>9</v>
      </c>
      <c r="K3821">
        <v>0.2</v>
      </c>
      <c r="L3821">
        <v>2.14</v>
      </c>
      <c r="M3821" s="7">
        <f>SUM(Table1[[#This Row],[Profit]]/Table1[[#This Row],[Sales]])</f>
        <v>0.16697877652933832</v>
      </c>
      <c r="N3821">
        <f>SUM(Table1[[#This Row],[Sales]]*Table1[[#This Row],[Quantity]])</f>
        <v>115.34400000000001</v>
      </c>
    </row>
    <row r="3822" spans="1:14" x14ac:dyDescent="0.3">
      <c r="A3822" t="s">
        <v>3358</v>
      </c>
      <c r="B3822" s="1">
        <v>43382</v>
      </c>
      <c r="C3822" t="s">
        <v>2798</v>
      </c>
      <c r="D3822" t="s">
        <v>2799</v>
      </c>
      <c r="E3822" t="s">
        <v>3</v>
      </c>
      <c r="F3822" t="s">
        <v>56</v>
      </c>
      <c r="G3822" t="s">
        <v>5</v>
      </c>
      <c r="H3822" t="s">
        <v>6</v>
      </c>
      <c r="I3822">
        <v>314.35199999999998</v>
      </c>
      <c r="J3822">
        <v>2</v>
      </c>
      <c r="K3822">
        <v>0.2</v>
      </c>
      <c r="L3822">
        <v>44.88</v>
      </c>
      <c r="M3822" s="7">
        <f>SUM(Table1[[#This Row],[Profit]]/Table1[[#This Row],[Sales]])</f>
        <v>0.14276988853260042</v>
      </c>
      <c r="N3822">
        <f>SUM(Table1[[#This Row],[Sales]]*Table1[[#This Row],[Quantity]])</f>
        <v>628.70399999999995</v>
      </c>
    </row>
    <row r="3823" spans="1:14" x14ac:dyDescent="0.3">
      <c r="A3823" t="s">
        <v>3358</v>
      </c>
      <c r="B3823" s="1">
        <v>43382</v>
      </c>
      <c r="C3823" t="s">
        <v>2798</v>
      </c>
      <c r="D3823" t="s">
        <v>2799</v>
      </c>
      <c r="E3823" t="s">
        <v>3</v>
      </c>
      <c r="F3823" t="s">
        <v>56</v>
      </c>
      <c r="G3823" t="s">
        <v>13</v>
      </c>
      <c r="H3823" t="s">
        <v>32</v>
      </c>
      <c r="I3823">
        <v>18.98</v>
      </c>
      <c r="J3823">
        <v>1</v>
      </c>
      <c r="K3823">
        <v>0.05</v>
      </c>
      <c r="L3823">
        <v>3.29</v>
      </c>
      <c r="M3823" s="7">
        <f>SUM(Table1[[#This Row],[Profit]]/Table1[[#This Row],[Sales]])</f>
        <v>0.17334035827186511</v>
      </c>
      <c r="N3823">
        <f>SUM(Table1[[#This Row],[Sales]]*Table1[[#This Row],[Quantity]])</f>
        <v>18.98</v>
      </c>
    </row>
    <row r="3824" spans="1:14" x14ac:dyDescent="0.3">
      <c r="A3824" t="s">
        <v>3358</v>
      </c>
      <c r="B3824" s="1">
        <v>43382</v>
      </c>
      <c r="C3824" t="s">
        <v>2798</v>
      </c>
      <c r="D3824" t="s">
        <v>2799</v>
      </c>
      <c r="E3824" t="s">
        <v>3</v>
      </c>
      <c r="F3824" t="s">
        <v>56</v>
      </c>
      <c r="G3824" t="s">
        <v>13</v>
      </c>
      <c r="H3824" t="s">
        <v>27</v>
      </c>
      <c r="I3824">
        <v>18.239999999999998</v>
      </c>
      <c r="J3824">
        <v>6</v>
      </c>
      <c r="K3824">
        <v>0.15</v>
      </c>
      <c r="L3824">
        <v>3.67</v>
      </c>
      <c r="M3824" s="7">
        <f>SUM(Table1[[#This Row],[Profit]]/Table1[[#This Row],[Sales]])</f>
        <v>0.20120614035087719</v>
      </c>
      <c r="N3824">
        <f>SUM(Table1[[#This Row],[Sales]]*Table1[[#This Row],[Quantity]])</f>
        <v>109.44</v>
      </c>
    </row>
    <row r="3825" spans="1:14" x14ac:dyDescent="0.3">
      <c r="A3825" t="s">
        <v>3359</v>
      </c>
      <c r="B3825" s="1">
        <v>42627</v>
      </c>
      <c r="C3825" t="s">
        <v>1945</v>
      </c>
      <c r="D3825" t="s">
        <v>1946</v>
      </c>
      <c r="E3825" t="s">
        <v>3</v>
      </c>
      <c r="F3825" t="s">
        <v>56</v>
      </c>
      <c r="G3825" t="s">
        <v>13</v>
      </c>
      <c r="H3825" t="s">
        <v>19</v>
      </c>
      <c r="I3825">
        <v>991.2</v>
      </c>
      <c r="J3825">
        <v>2</v>
      </c>
      <c r="K3825">
        <v>0.05</v>
      </c>
      <c r="L3825">
        <v>280.63</v>
      </c>
      <c r="M3825" s="7">
        <f>SUM(Table1[[#This Row],[Profit]]/Table1[[#This Row],[Sales]])</f>
        <v>0.28312146892655365</v>
      </c>
      <c r="N3825">
        <f>SUM(Table1[[#This Row],[Sales]]*Table1[[#This Row],[Quantity]])</f>
        <v>1982.4</v>
      </c>
    </row>
    <row r="3826" spans="1:14" x14ac:dyDescent="0.3">
      <c r="A3826" t="s">
        <v>3359</v>
      </c>
      <c r="B3826" s="1">
        <v>42627</v>
      </c>
      <c r="C3826" t="s">
        <v>1945</v>
      </c>
      <c r="D3826" t="s">
        <v>1946</v>
      </c>
      <c r="E3826" t="s">
        <v>3</v>
      </c>
      <c r="F3826" t="s">
        <v>56</v>
      </c>
      <c r="G3826" t="s">
        <v>25</v>
      </c>
      <c r="H3826" t="s">
        <v>461</v>
      </c>
      <c r="I3826">
        <v>879.98400000000004</v>
      </c>
      <c r="J3826">
        <v>6</v>
      </c>
      <c r="K3826">
        <v>0</v>
      </c>
      <c r="L3826">
        <v>54.31</v>
      </c>
      <c r="M3826" s="7">
        <f>SUM(Table1[[#This Row],[Profit]]/Table1[[#This Row],[Sales]])</f>
        <v>6.1717031218749434E-2</v>
      </c>
      <c r="N3826">
        <f>SUM(Table1[[#This Row],[Sales]]*Table1[[#This Row],[Quantity]])</f>
        <v>5279.9040000000005</v>
      </c>
    </row>
    <row r="3827" spans="1:14" x14ac:dyDescent="0.3">
      <c r="A3827" t="s">
        <v>3359</v>
      </c>
      <c r="B3827" s="1">
        <v>42627</v>
      </c>
      <c r="C3827" t="s">
        <v>1945</v>
      </c>
      <c r="D3827" t="s">
        <v>1946</v>
      </c>
      <c r="E3827" t="s">
        <v>3</v>
      </c>
      <c r="F3827" t="s">
        <v>56</v>
      </c>
      <c r="G3827" t="s">
        <v>13</v>
      </c>
      <c r="H3827" t="s">
        <v>27</v>
      </c>
      <c r="I3827">
        <v>12.96</v>
      </c>
      <c r="J3827">
        <v>10</v>
      </c>
      <c r="K3827">
        <v>0.1</v>
      </c>
      <c r="L3827">
        <v>2.25</v>
      </c>
      <c r="M3827" s="7">
        <f>SUM(Table1[[#This Row],[Profit]]/Table1[[#This Row],[Sales]])</f>
        <v>0.1736111111111111</v>
      </c>
      <c r="N3827">
        <f>SUM(Table1[[#This Row],[Sales]]*Table1[[#This Row],[Quantity]])</f>
        <v>129.60000000000002</v>
      </c>
    </row>
    <row r="3828" spans="1:14" x14ac:dyDescent="0.3">
      <c r="A3828" t="s">
        <v>3360</v>
      </c>
      <c r="B3828" s="1">
        <v>42284</v>
      </c>
      <c r="C3828" t="s">
        <v>626</v>
      </c>
      <c r="D3828" t="s">
        <v>627</v>
      </c>
      <c r="E3828" t="s">
        <v>11</v>
      </c>
      <c r="F3828" t="s">
        <v>40</v>
      </c>
      <c r="G3828" t="s">
        <v>13</v>
      </c>
      <c r="H3828" t="s">
        <v>19</v>
      </c>
      <c r="I3828">
        <v>107.44</v>
      </c>
      <c r="J3828">
        <v>4</v>
      </c>
      <c r="K3828">
        <v>0</v>
      </c>
      <c r="L3828">
        <v>24.62</v>
      </c>
      <c r="M3828" s="7">
        <f>SUM(Table1[[#This Row],[Profit]]/Table1[[#This Row],[Sales]])</f>
        <v>0.22915115413253911</v>
      </c>
      <c r="N3828">
        <f>SUM(Table1[[#This Row],[Sales]]*Table1[[#This Row],[Quantity]])</f>
        <v>429.76</v>
      </c>
    </row>
    <row r="3829" spans="1:14" x14ac:dyDescent="0.3">
      <c r="A3829" t="s">
        <v>3361</v>
      </c>
      <c r="B3829" s="1">
        <v>43227</v>
      </c>
      <c r="C3829" t="s">
        <v>1617</v>
      </c>
      <c r="D3829" t="s">
        <v>1618</v>
      </c>
      <c r="E3829" t="s">
        <v>11</v>
      </c>
      <c r="F3829" t="s">
        <v>40</v>
      </c>
      <c r="G3829" t="s">
        <v>5</v>
      </c>
      <c r="H3829" t="s">
        <v>7</v>
      </c>
      <c r="I3829">
        <v>1458.65</v>
      </c>
      <c r="J3829">
        <v>6</v>
      </c>
      <c r="K3829">
        <v>0</v>
      </c>
      <c r="L3829">
        <v>184.5</v>
      </c>
      <c r="M3829" s="7">
        <f>SUM(Table1[[#This Row],[Profit]]/Table1[[#This Row],[Sales]])</f>
        <v>0.12648682000479894</v>
      </c>
      <c r="N3829">
        <f>SUM(Table1[[#This Row],[Sales]]*Table1[[#This Row],[Quantity]])</f>
        <v>8751.9000000000015</v>
      </c>
    </row>
    <row r="3830" spans="1:14" x14ac:dyDescent="0.3">
      <c r="A3830" t="s">
        <v>3361</v>
      </c>
      <c r="B3830" s="1">
        <v>43227</v>
      </c>
      <c r="C3830" t="s">
        <v>1617</v>
      </c>
      <c r="D3830" t="s">
        <v>1618</v>
      </c>
      <c r="E3830" t="s">
        <v>11</v>
      </c>
      <c r="F3830" t="s">
        <v>40</v>
      </c>
      <c r="G3830" t="s">
        <v>5</v>
      </c>
      <c r="H3830" t="s">
        <v>7</v>
      </c>
      <c r="I3830">
        <v>26.64</v>
      </c>
      <c r="J3830">
        <v>7</v>
      </c>
      <c r="K3830">
        <v>0.2</v>
      </c>
      <c r="L3830">
        <v>5.68</v>
      </c>
      <c r="M3830" s="7">
        <f>SUM(Table1[[#This Row],[Profit]]/Table1[[#This Row],[Sales]])</f>
        <v>0.21321321321321321</v>
      </c>
      <c r="N3830">
        <f>SUM(Table1[[#This Row],[Sales]]*Table1[[#This Row],[Quantity]])</f>
        <v>186.48000000000002</v>
      </c>
    </row>
    <row r="3831" spans="1:14" x14ac:dyDescent="0.3">
      <c r="A3831" t="s">
        <v>3361</v>
      </c>
      <c r="B3831" s="1">
        <v>43227</v>
      </c>
      <c r="C3831" t="s">
        <v>1617</v>
      </c>
      <c r="D3831" t="s">
        <v>1618</v>
      </c>
      <c r="E3831" t="s">
        <v>11</v>
      </c>
      <c r="F3831" t="s">
        <v>40</v>
      </c>
      <c r="G3831" t="s">
        <v>5</v>
      </c>
      <c r="H3831" t="s">
        <v>7</v>
      </c>
      <c r="I3831">
        <v>476.8</v>
      </c>
      <c r="J3831">
        <v>2</v>
      </c>
      <c r="K3831">
        <v>0.15</v>
      </c>
      <c r="L3831">
        <v>56.86</v>
      </c>
      <c r="M3831" s="7">
        <f>SUM(Table1[[#This Row],[Profit]]/Table1[[#This Row],[Sales]])</f>
        <v>0.11925335570469799</v>
      </c>
      <c r="N3831">
        <f>SUM(Table1[[#This Row],[Sales]]*Table1[[#This Row],[Quantity]])</f>
        <v>953.6</v>
      </c>
    </row>
    <row r="3832" spans="1:14" x14ac:dyDescent="0.3">
      <c r="A3832" t="s">
        <v>3361</v>
      </c>
      <c r="B3832" s="1">
        <v>43227</v>
      </c>
      <c r="C3832" t="s">
        <v>1617</v>
      </c>
      <c r="D3832" t="s">
        <v>1618</v>
      </c>
      <c r="E3832" t="s">
        <v>11</v>
      </c>
      <c r="F3832" t="s">
        <v>40</v>
      </c>
      <c r="G3832" t="s">
        <v>13</v>
      </c>
      <c r="H3832" t="s">
        <v>28</v>
      </c>
      <c r="I3832">
        <v>87.444000000000003</v>
      </c>
      <c r="J3832">
        <v>9</v>
      </c>
      <c r="K3832">
        <v>0.1</v>
      </c>
      <c r="L3832">
        <v>5.34</v>
      </c>
      <c r="M3832" s="7">
        <f>SUM(Table1[[#This Row],[Profit]]/Table1[[#This Row],[Sales]])</f>
        <v>6.1067654727597086E-2</v>
      </c>
      <c r="N3832">
        <f>SUM(Table1[[#This Row],[Sales]]*Table1[[#This Row],[Quantity]])</f>
        <v>786.99599999999998</v>
      </c>
    </row>
    <row r="3833" spans="1:14" x14ac:dyDescent="0.3">
      <c r="A3833" t="s">
        <v>3362</v>
      </c>
      <c r="B3833" s="1">
        <v>42688</v>
      </c>
      <c r="C3833" t="s">
        <v>3363</v>
      </c>
      <c r="D3833" t="s">
        <v>3364</v>
      </c>
      <c r="E3833" t="s">
        <v>3</v>
      </c>
      <c r="F3833" t="s">
        <v>56</v>
      </c>
      <c r="G3833" t="s">
        <v>5</v>
      </c>
      <c r="H3833" t="s">
        <v>23</v>
      </c>
      <c r="I3833">
        <v>76.14</v>
      </c>
      <c r="J3833">
        <v>3</v>
      </c>
      <c r="K3833">
        <v>0.05</v>
      </c>
      <c r="L3833">
        <v>18.93</v>
      </c>
      <c r="M3833" s="7">
        <f>SUM(Table1[[#This Row],[Profit]]/Table1[[#This Row],[Sales]])</f>
        <v>0.24862096138691883</v>
      </c>
      <c r="N3833">
        <f>SUM(Table1[[#This Row],[Sales]]*Table1[[#This Row],[Quantity]])</f>
        <v>228.42000000000002</v>
      </c>
    </row>
    <row r="3834" spans="1:14" x14ac:dyDescent="0.3">
      <c r="A3834" t="s">
        <v>3362</v>
      </c>
      <c r="B3834" s="1">
        <v>42688</v>
      </c>
      <c r="C3834" t="s">
        <v>3363</v>
      </c>
      <c r="D3834" t="s">
        <v>3364</v>
      </c>
      <c r="E3834" t="s">
        <v>3</v>
      </c>
      <c r="F3834" t="s">
        <v>56</v>
      </c>
      <c r="G3834" t="s">
        <v>13</v>
      </c>
      <c r="H3834" t="s">
        <v>27</v>
      </c>
      <c r="I3834">
        <v>19.96</v>
      </c>
      <c r="J3834">
        <v>9</v>
      </c>
      <c r="K3834">
        <v>0.2</v>
      </c>
      <c r="L3834">
        <v>4.51</v>
      </c>
      <c r="M3834" s="7">
        <f>SUM(Table1[[#This Row],[Profit]]/Table1[[#This Row],[Sales]])</f>
        <v>0.22595190380761521</v>
      </c>
      <c r="N3834">
        <f>SUM(Table1[[#This Row],[Sales]]*Table1[[#This Row],[Quantity]])</f>
        <v>179.64000000000001</v>
      </c>
    </row>
    <row r="3835" spans="1:14" x14ac:dyDescent="0.3">
      <c r="A3835" t="s">
        <v>3365</v>
      </c>
      <c r="B3835" s="1">
        <v>42332</v>
      </c>
      <c r="C3835" t="s">
        <v>1801</v>
      </c>
      <c r="D3835" t="s">
        <v>1802</v>
      </c>
      <c r="E3835" t="s">
        <v>11</v>
      </c>
      <c r="F3835" t="s">
        <v>56</v>
      </c>
      <c r="G3835" t="s">
        <v>25</v>
      </c>
      <c r="H3835" t="s">
        <v>26</v>
      </c>
      <c r="I3835">
        <v>1049.97</v>
      </c>
      <c r="J3835">
        <v>7</v>
      </c>
      <c r="K3835">
        <v>0.15</v>
      </c>
      <c r="L3835">
        <v>31.37</v>
      </c>
      <c r="M3835" s="7">
        <f>SUM(Table1[[#This Row],[Profit]]/Table1[[#This Row],[Sales]])</f>
        <v>2.9877044106022078E-2</v>
      </c>
      <c r="N3835">
        <f>SUM(Table1[[#This Row],[Sales]]*Table1[[#This Row],[Quantity]])</f>
        <v>7349.79</v>
      </c>
    </row>
    <row r="3836" spans="1:14" x14ac:dyDescent="0.3">
      <c r="A3836" t="s">
        <v>3365</v>
      </c>
      <c r="B3836" s="1">
        <v>42332</v>
      </c>
      <c r="C3836" t="s">
        <v>1801</v>
      </c>
      <c r="D3836" t="s">
        <v>1802</v>
      </c>
      <c r="E3836" t="s">
        <v>11</v>
      </c>
      <c r="F3836" t="s">
        <v>56</v>
      </c>
      <c r="G3836" t="s">
        <v>5</v>
      </c>
      <c r="H3836" t="s">
        <v>7</v>
      </c>
      <c r="I3836">
        <v>611.05799999999999</v>
      </c>
      <c r="J3836">
        <v>2</v>
      </c>
      <c r="K3836">
        <v>0.15</v>
      </c>
      <c r="L3836">
        <v>117.89</v>
      </c>
      <c r="M3836" s="7">
        <f>SUM(Table1[[#This Row],[Profit]]/Table1[[#This Row],[Sales]])</f>
        <v>0.19292767625986404</v>
      </c>
      <c r="N3836">
        <f>SUM(Table1[[#This Row],[Sales]]*Table1[[#This Row],[Quantity]])</f>
        <v>1222.116</v>
      </c>
    </row>
    <row r="3837" spans="1:14" x14ac:dyDescent="0.3">
      <c r="A3837" t="s">
        <v>3366</v>
      </c>
      <c r="B3837" s="1">
        <v>42102</v>
      </c>
      <c r="C3837" t="s">
        <v>1741</v>
      </c>
      <c r="D3837" t="s">
        <v>1742</v>
      </c>
      <c r="E3837" t="s">
        <v>11</v>
      </c>
      <c r="F3837" t="s">
        <v>12</v>
      </c>
      <c r="G3837" t="s">
        <v>13</v>
      </c>
      <c r="H3837" t="s">
        <v>101</v>
      </c>
      <c r="I3837">
        <v>2.3679999999999999</v>
      </c>
      <c r="J3837">
        <v>8</v>
      </c>
      <c r="K3837">
        <v>0.05</v>
      </c>
      <c r="L3837">
        <v>0.21</v>
      </c>
      <c r="M3837" s="7">
        <f>SUM(Table1[[#This Row],[Profit]]/Table1[[#This Row],[Sales]])</f>
        <v>8.8682432432432429E-2</v>
      </c>
      <c r="N3837">
        <f>SUM(Table1[[#This Row],[Sales]]*Table1[[#This Row],[Quantity]])</f>
        <v>18.943999999999999</v>
      </c>
    </row>
    <row r="3838" spans="1:14" x14ac:dyDescent="0.3">
      <c r="A3838" t="s">
        <v>3366</v>
      </c>
      <c r="B3838" s="1">
        <v>42102</v>
      </c>
      <c r="C3838" t="s">
        <v>1741</v>
      </c>
      <c r="D3838" t="s">
        <v>1742</v>
      </c>
      <c r="E3838" t="s">
        <v>11</v>
      </c>
      <c r="F3838" t="s">
        <v>12</v>
      </c>
      <c r="G3838" t="s">
        <v>13</v>
      </c>
      <c r="H3838" t="s">
        <v>32</v>
      </c>
      <c r="I3838">
        <v>19.007999999999999</v>
      </c>
      <c r="J3838">
        <v>2</v>
      </c>
      <c r="K3838">
        <v>0</v>
      </c>
      <c r="L3838">
        <v>0.98</v>
      </c>
      <c r="M3838" s="7">
        <f>SUM(Table1[[#This Row],[Profit]]/Table1[[#This Row],[Sales]])</f>
        <v>5.1557239057239058E-2</v>
      </c>
      <c r="N3838">
        <f>SUM(Table1[[#This Row],[Sales]]*Table1[[#This Row],[Quantity]])</f>
        <v>38.015999999999998</v>
      </c>
    </row>
    <row r="3839" spans="1:14" x14ac:dyDescent="0.3">
      <c r="A3839" t="s">
        <v>3367</v>
      </c>
      <c r="B3839" s="1">
        <v>42211</v>
      </c>
      <c r="C3839" t="s">
        <v>106</v>
      </c>
      <c r="D3839" t="s">
        <v>107</v>
      </c>
      <c r="E3839" t="s">
        <v>3</v>
      </c>
      <c r="F3839" t="s">
        <v>12</v>
      </c>
      <c r="G3839" t="s">
        <v>25</v>
      </c>
      <c r="H3839" t="s">
        <v>26</v>
      </c>
      <c r="I3839">
        <v>911.98400000000004</v>
      </c>
      <c r="J3839">
        <v>6</v>
      </c>
      <c r="K3839">
        <v>0</v>
      </c>
      <c r="L3839">
        <v>105.02</v>
      </c>
      <c r="M3839" s="7">
        <f>SUM(Table1[[#This Row],[Profit]]/Table1[[#This Row],[Sales]])</f>
        <v>0.1151555290443692</v>
      </c>
      <c r="N3839">
        <f>SUM(Table1[[#This Row],[Sales]]*Table1[[#This Row],[Quantity]])</f>
        <v>5471.9040000000005</v>
      </c>
    </row>
    <row r="3840" spans="1:14" x14ac:dyDescent="0.3">
      <c r="A3840" t="s">
        <v>3367</v>
      </c>
      <c r="B3840" s="1">
        <v>42211</v>
      </c>
      <c r="C3840" t="s">
        <v>106</v>
      </c>
      <c r="D3840" t="s">
        <v>107</v>
      </c>
      <c r="E3840" t="s">
        <v>3</v>
      </c>
      <c r="F3840" t="s">
        <v>12</v>
      </c>
      <c r="G3840" t="s">
        <v>5</v>
      </c>
      <c r="H3840" t="s">
        <v>7</v>
      </c>
      <c r="I3840">
        <v>674.35199999999998</v>
      </c>
      <c r="J3840">
        <v>10</v>
      </c>
      <c r="K3840">
        <v>0</v>
      </c>
      <c r="L3840">
        <v>177.85</v>
      </c>
      <c r="M3840" s="7">
        <f>SUM(Table1[[#This Row],[Profit]]/Table1[[#This Row],[Sales]])</f>
        <v>0.26373466676157259</v>
      </c>
      <c r="N3840">
        <f>SUM(Table1[[#This Row],[Sales]]*Table1[[#This Row],[Quantity]])</f>
        <v>6743.5199999999995</v>
      </c>
    </row>
    <row r="3841" spans="1:14" x14ac:dyDescent="0.3">
      <c r="A3841" t="s">
        <v>3367</v>
      </c>
      <c r="B3841" s="1">
        <v>42211</v>
      </c>
      <c r="C3841" t="s">
        <v>106</v>
      </c>
      <c r="D3841" t="s">
        <v>107</v>
      </c>
      <c r="E3841" t="s">
        <v>3</v>
      </c>
      <c r="F3841" t="s">
        <v>12</v>
      </c>
      <c r="G3841" t="s">
        <v>5</v>
      </c>
      <c r="H3841" t="s">
        <v>23</v>
      </c>
      <c r="I3841">
        <v>134.01</v>
      </c>
      <c r="J3841">
        <v>10</v>
      </c>
      <c r="K3841">
        <v>0.25</v>
      </c>
      <c r="L3841">
        <v>1.38</v>
      </c>
      <c r="M3841" s="7">
        <f>SUM(Table1[[#This Row],[Profit]]/Table1[[#This Row],[Sales]])</f>
        <v>1.0297738974703379E-2</v>
      </c>
      <c r="N3841">
        <f>SUM(Table1[[#This Row],[Sales]]*Table1[[#This Row],[Quantity]])</f>
        <v>1340.1</v>
      </c>
    </row>
    <row r="3842" spans="1:14" x14ac:dyDescent="0.3">
      <c r="A3842" t="s">
        <v>3367</v>
      </c>
      <c r="B3842" s="1">
        <v>42211</v>
      </c>
      <c r="C3842" t="s">
        <v>106</v>
      </c>
      <c r="D3842" t="s">
        <v>107</v>
      </c>
      <c r="E3842" t="s">
        <v>3</v>
      </c>
      <c r="F3842" t="s">
        <v>12</v>
      </c>
      <c r="G3842" t="s">
        <v>25</v>
      </c>
      <c r="H3842" t="s">
        <v>63</v>
      </c>
      <c r="I3842">
        <v>170.97</v>
      </c>
      <c r="J3842">
        <v>9</v>
      </c>
      <c r="K3842">
        <v>0.1</v>
      </c>
      <c r="L3842">
        <v>9</v>
      </c>
      <c r="M3842" s="7">
        <f>SUM(Table1[[#This Row],[Profit]]/Table1[[#This Row],[Sales]])</f>
        <v>5.2640814177925953E-2</v>
      </c>
      <c r="N3842">
        <f>SUM(Table1[[#This Row],[Sales]]*Table1[[#This Row],[Quantity]])</f>
        <v>1538.73</v>
      </c>
    </row>
    <row r="3843" spans="1:14" x14ac:dyDescent="0.3">
      <c r="A3843" t="s">
        <v>3368</v>
      </c>
      <c r="B3843" s="1">
        <v>42163</v>
      </c>
      <c r="C3843" t="s">
        <v>3369</v>
      </c>
      <c r="D3843" t="s">
        <v>3370</v>
      </c>
      <c r="E3843" t="s">
        <v>11</v>
      </c>
      <c r="F3843" t="s">
        <v>4</v>
      </c>
      <c r="G3843" t="s">
        <v>5</v>
      </c>
      <c r="H3843" t="s">
        <v>7</v>
      </c>
      <c r="I3843">
        <v>170.352</v>
      </c>
      <c r="J3843">
        <v>5</v>
      </c>
      <c r="K3843">
        <v>0.15</v>
      </c>
      <c r="L3843">
        <v>32.33</v>
      </c>
      <c r="M3843" s="7">
        <f>SUM(Table1[[#This Row],[Profit]]/Table1[[#This Row],[Sales]])</f>
        <v>0.18978350709119937</v>
      </c>
      <c r="N3843">
        <f>SUM(Table1[[#This Row],[Sales]]*Table1[[#This Row],[Quantity]])</f>
        <v>851.76</v>
      </c>
    </row>
    <row r="3844" spans="1:14" x14ac:dyDescent="0.3">
      <c r="A3844" t="s">
        <v>3371</v>
      </c>
      <c r="B3844" s="1">
        <v>42305</v>
      </c>
      <c r="C3844" t="s">
        <v>1695</v>
      </c>
      <c r="D3844" t="s">
        <v>1696</v>
      </c>
      <c r="E3844" t="s">
        <v>11</v>
      </c>
      <c r="F3844" t="s">
        <v>12</v>
      </c>
      <c r="G3844" t="s">
        <v>13</v>
      </c>
      <c r="H3844" t="s">
        <v>27</v>
      </c>
      <c r="I3844">
        <v>7.1840000000000002</v>
      </c>
      <c r="J3844">
        <v>6</v>
      </c>
      <c r="K3844">
        <v>0.25</v>
      </c>
      <c r="L3844">
        <v>0.55000000000000004</v>
      </c>
      <c r="M3844" s="7">
        <f>SUM(Table1[[#This Row],[Profit]]/Table1[[#This Row],[Sales]])</f>
        <v>7.655902004454343E-2</v>
      </c>
      <c r="N3844">
        <f>SUM(Table1[[#This Row],[Sales]]*Table1[[#This Row],[Quantity]])</f>
        <v>43.103999999999999</v>
      </c>
    </row>
    <row r="3845" spans="1:14" x14ac:dyDescent="0.3">
      <c r="A3845" t="s">
        <v>3371</v>
      </c>
      <c r="B3845" s="1">
        <v>42305</v>
      </c>
      <c r="C3845" t="s">
        <v>1695</v>
      </c>
      <c r="D3845" t="s">
        <v>1696</v>
      </c>
      <c r="E3845" t="s">
        <v>11</v>
      </c>
      <c r="F3845" t="s">
        <v>12</v>
      </c>
      <c r="G3845" t="s">
        <v>13</v>
      </c>
      <c r="H3845" t="s">
        <v>216</v>
      </c>
      <c r="I3845">
        <v>6.28</v>
      </c>
      <c r="J3845">
        <v>4</v>
      </c>
      <c r="K3845">
        <v>0.25</v>
      </c>
      <c r="L3845">
        <v>0.08</v>
      </c>
      <c r="M3845" s="7">
        <f>SUM(Table1[[#This Row],[Profit]]/Table1[[#This Row],[Sales]])</f>
        <v>1.2738853503184712E-2</v>
      </c>
      <c r="N3845">
        <f>SUM(Table1[[#This Row],[Sales]]*Table1[[#This Row],[Quantity]])</f>
        <v>25.12</v>
      </c>
    </row>
    <row r="3846" spans="1:14" x14ac:dyDescent="0.3">
      <c r="A3846" t="s">
        <v>3371</v>
      </c>
      <c r="B3846" s="1">
        <v>42305</v>
      </c>
      <c r="C3846" t="s">
        <v>1695</v>
      </c>
      <c r="D3846" t="s">
        <v>1696</v>
      </c>
      <c r="E3846" t="s">
        <v>11</v>
      </c>
      <c r="F3846" t="s">
        <v>12</v>
      </c>
      <c r="G3846" t="s">
        <v>13</v>
      </c>
      <c r="H3846" t="s">
        <v>216</v>
      </c>
      <c r="I3846">
        <v>480.74</v>
      </c>
      <c r="J3846">
        <v>10</v>
      </c>
      <c r="K3846">
        <v>0.05</v>
      </c>
      <c r="L3846">
        <v>44.47</v>
      </c>
      <c r="M3846" s="7">
        <f>SUM(Table1[[#This Row],[Profit]]/Table1[[#This Row],[Sales]])</f>
        <v>9.2503224196031117E-2</v>
      </c>
      <c r="N3846">
        <f>SUM(Table1[[#This Row],[Sales]]*Table1[[#This Row],[Quantity]])</f>
        <v>4807.3999999999996</v>
      </c>
    </row>
    <row r="3847" spans="1:14" x14ac:dyDescent="0.3">
      <c r="A3847" t="s">
        <v>3371</v>
      </c>
      <c r="B3847" s="1">
        <v>42305</v>
      </c>
      <c r="C3847" t="s">
        <v>1695</v>
      </c>
      <c r="D3847" t="s">
        <v>1696</v>
      </c>
      <c r="E3847" t="s">
        <v>11</v>
      </c>
      <c r="F3847" t="s">
        <v>12</v>
      </c>
      <c r="G3847" t="s">
        <v>5</v>
      </c>
      <c r="H3847" t="s">
        <v>6</v>
      </c>
      <c r="I3847">
        <v>616.99800000000005</v>
      </c>
      <c r="J3847">
        <v>5</v>
      </c>
      <c r="K3847">
        <v>0.1</v>
      </c>
      <c r="L3847">
        <v>134.91</v>
      </c>
      <c r="M3847" s="7">
        <f>SUM(Table1[[#This Row],[Profit]]/Table1[[#This Row],[Sales]])</f>
        <v>0.21865548996917331</v>
      </c>
      <c r="N3847">
        <f>SUM(Table1[[#This Row],[Sales]]*Table1[[#This Row],[Quantity]])</f>
        <v>3084.9900000000002</v>
      </c>
    </row>
    <row r="3848" spans="1:14" x14ac:dyDescent="0.3">
      <c r="A3848" t="s">
        <v>3371</v>
      </c>
      <c r="B3848" s="1">
        <v>42305</v>
      </c>
      <c r="C3848" t="s">
        <v>1695</v>
      </c>
      <c r="D3848" t="s">
        <v>1696</v>
      </c>
      <c r="E3848" t="s">
        <v>11</v>
      </c>
      <c r="F3848" t="s">
        <v>12</v>
      </c>
      <c r="G3848" t="s">
        <v>13</v>
      </c>
      <c r="H3848" t="s">
        <v>19</v>
      </c>
      <c r="I3848">
        <v>141.4</v>
      </c>
      <c r="J3848">
        <v>8</v>
      </c>
      <c r="K3848">
        <v>0.1</v>
      </c>
      <c r="L3848">
        <v>24.86</v>
      </c>
      <c r="M3848" s="7">
        <f>SUM(Table1[[#This Row],[Profit]]/Table1[[#This Row],[Sales]])</f>
        <v>0.17581329561527581</v>
      </c>
      <c r="N3848">
        <f>SUM(Table1[[#This Row],[Sales]]*Table1[[#This Row],[Quantity]])</f>
        <v>1131.2</v>
      </c>
    </row>
    <row r="3849" spans="1:14" x14ac:dyDescent="0.3">
      <c r="A3849" t="s">
        <v>3372</v>
      </c>
      <c r="B3849" s="1">
        <v>43429</v>
      </c>
      <c r="C3849" t="s">
        <v>1576</v>
      </c>
      <c r="D3849" t="s">
        <v>1577</v>
      </c>
      <c r="E3849" t="s">
        <v>39</v>
      </c>
      <c r="F3849" t="s">
        <v>40</v>
      </c>
      <c r="G3849" t="s">
        <v>13</v>
      </c>
      <c r="H3849" t="s">
        <v>19</v>
      </c>
      <c r="I3849">
        <v>501.81</v>
      </c>
      <c r="J3849">
        <v>4</v>
      </c>
      <c r="K3849">
        <v>0</v>
      </c>
      <c r="L3849">
        <v>120.55</v>
      </c>
      <c r="M3849" s="7">
        <f>SUM(Table1[[#This Row],[Profit]]/Table1[[#This Row],[Sales]])</f>
        <v>0.24023036607480919</v>
      </c>
      <c r="N3849">
        <f>SUM(Table1[[#This Row],[Sales]]*Table1[[#This Row],[Quantity]])</f>
        <v>2007.24</v>
      </c>
    </row>
    <row r="3850" spans="1:14" x14ac:dyDescent="0.3">
      <c r="A3850" t="s">
        <v>3373</v>
      </c>
      <c r="B3850" s="1">
        <v>43365</v>
      </c>
      <c r="C3850" t="s">
        <v>122</v>
      </c>
      <c r="D3850" t="s">
        <v>123</v>
      </c>
      <c r="E3850" t="s">
        <v>3</v>
      </c>
      <c r="F3850" t="s">
        <v>4</v>
      </c>
      <c r="G3850" t="s">
        <v>13</v>
      </c>
      <c r="H3850" t="s">
        <v>27</v>
      </c>
      <c r="I3850">
        <v>691.96</v>
      </c>
      <c r="J3850">
        <v>8</v>
      </c>
      <c r="K3850">
        <v>0.2</v>
      </c>
      <c r="L3850">
        <v>9.99</v>
      </c>
      <c r="M3850" s="7">
        <f>SUM(Table1[[#This Row],[Profit]]/Table1[[#This Row],[Sales]])</f>
        <v>1.4437250708133417E-2</v>
      </c>
      <c r="N3850">
        <f>SUM(Table1[[#This Row],[Sales]]*Table1[[#This Row],[Quantity]])</f>
        <v>5535.68</v>
      </c>
    </row>
    <row r="3851" spans="1:14" x14ac:dyDescent="0.3">
      <c r="A3851" t="s">
        <v>3373</v>
      </c>
      <c r="B3851" s="1">
        <v>43365</v>
      </c>
      <c r="C3851" t="s">
        <v>122</v>
      </c>
      <c r="D3851" t="s">
        <v>123</v>
      </c>
      <c r="E3851" t="s">
        <v>3</v>
      </c>
      <c r="F3851" t="s">
        <v>4</v>
      </c>
      <c r="G3851" t="s">
        <v>25</v>
      </c>
      <c r="H3851" t="s">
        <v>63</v>
      </c>
      <c r="I3851">
        <v>34.950000000000003</v>
      </c>
      <c r="J3851">
        <v>3</v>
      </c>
      <c r="K3851">
        <v>0.15</v>
      </c>
      <c r="L3851">
        <v>4.18</v>
      </c>
      <c r="M3851" s="7">
        <f>SUM(Table1[[#This Row],[Profit]]/Table1[[#This Row],[Sales]])</f>
        <v>0.11959942775393417</v>
      </c>
      <c r="N3851">
        <f>SUM(Table1[[#This Row],[Sales]]*Table1[[#This Row],[Quantity]])</f>
        <v>104.85000000000001</v>
      </c>
    </row>
    <row r="3852" spans="1:14" x14ac:dyDescent="0.3">
      <c r="A3852" t="s">
        <v>3374</v>
      </c>
      <c r="B3852" s="1">
        <v>42708</v>
      </c>
      <c r="C3852" t="s">
        <v>328</v>
      </c>
      <c r="D3852" t="s">
        <v>329</v>
      </c>
      <c r="E3852" t="s">
        <v>11</v>
      </c>
      <c r="F3852" t="s">
        <v>40</v>
      </c>
      <c r="G3852" t="s">
        <v>13</v>
      </c>
      <c r="H3852" t="s">
        <v>32</v>
      </c>
      <c r="I3852">
        <v>85.96</v>
      </c>
      <c r="J3852">
        <v>8</v>
      </c>
      <c r="K3852">
        <v>0.1</v>
      </c>
      <c r="L3852">
        <v>18.850000000000001</v>
      </c>
      <c r="M3852" s="7">
        <f>SUM(Table1[[#This Row],[Profit]]/Table1[[#This Row],[Sales]])</f>
        <v>0.21928804094927876</v>
      </c>
      <c r="N3852">
        <f>SUM(Table1[[#This Row],[Sales]]*Table1[[#This Row],[Quantity]])</f>
        <v>687.68</v>
      </c>
    </row>
    <row r="3853" spans="1:14" x14ac:dyDescent="0.3">
      <c r="A3853" t="s">
        <v>3375</v>
      </c>
      <c r="B3853" s="1">
        <v>42634</v>
      </c>
      <c r="C3853" t="s">
        <v>3376</v>
      </c>
      <c r="D3853" t="s">
        <v>3377</v>
      </c>
      <c r="E3853" t="s">
        <v>39</v>
      </c>
      <c r="F3853" t="s">
        <v>56</v>
      </c>
      <c r="G3853" t="s">
        <v>5</v>
      </c>
      <c r="H3853" t="s">
        <v>23</v>
      </c>
      <c r="I3853">
        <v>85.3</v>
      </c>
      <c r="J3853">
        <v>1</v>
      </c>
      <c r="K3853">
        <v>0.15</v>
      </c>
      <c r="L3853">
        <v>6.09</v>
      </c>
      <c r="M3853" s="7">
        <f>SUM(Table1[[#This Row],[Profit]]/Table1[[#This Row],[Sales]])</f>
        <v>7.1395076201641261E-2</v>
      </c>
      <c r="N3853">
        <f>SUM(Table1[[#This Row],[Sales]]*Table1[[#This Row],[Quantity]])</f>
        <v>85.3</v>
      </c>
    </row>
    <row r="3854" spans="1:14" x14ac:dyDescent="0.3">
      <c r="A3854" t="s">
        <v>3378</v>
      </c>
      <c r="B3854" s="1">
        <v>43430</v>
      </c>
      <c r="C3854" t="s">
        <v>494</v>
      </c>
      <c r="D3854" t="s">
        <v>495</v>
      </c>
      <c r="E3854" t="s">
        <v>3</v>
      </c>
      <c r="F3854" t="s">
        <v>40</v>
      </c>
      <c r="G3854" t="s">
        <v>13</v>
      </c>
      <c r="H3854" t="s">
        <v>27</v>
      </c>
      <c r="I3854">
        <v>33.567999999999998</v>
      </c>
      <c r="J3854">
        <v>2</v>
      </c>
      <c r="K3854">
        <v>0.2</v>
      </c>
      <c r="L3854">
        <v>1.08</v>
      </c>
      <c r="M3854" s="7">
        <f>SUM(Table1[[#This Row],[Profit]]/Table1[[#This Row],[Sales]])</f>
        <v>3.2173498570066732E-2</v>
      </c>
      <c r="N3854">
        <f>SUM(Table1[[#This Row],[Sales]]*Table1[[#This Row],[Quantity]])</f>
        <v>67.135999999999996</v>
      </c>
    </row>
    <row r="3855" spans="1:14" x14ac:dyDescent="0.3">
      <c r="A3855" t="s">
        <v>3379</v>
      </c>
      <c r="B3855" s="1">
        <v>43257</v>
      </c>
      <c r="C3855" t="s">
        <v>2970</v>
      </c>
      <c r="D3855" t="s">
        <v>2971</v>
      </c>
      <c r="E3855" t="s">
        <v>39</v>
      </c>
      <c r="F3855" t="s">
        <v>12</v>
      </c>
      <c r="G3855" t="s">
        <v>5</v>
      </c>
      <c r="H3855" t="s">
        <v>23</v>
      </c>
      <c r="I3855">
        <v>4.95</v>
      </c>
      <c r="J3855">
        <v>4</v>
      </c>
      <c r="K3855">
        <v>0</v>
      </c>
      <c r="L3855">
        <v>0.72</v>
      </c>
      <c r="M3855" s="7">
        <f>SUM(Table1[[#This Row],[Profit]]/Table1[[#This Row],[Sales]])</f>
        <v>0.14545454545454545</v>
      </c>
      <c r="N3855">
        <f>SUM(Table1[[#This Row],[Sales]]*Table1[[#This Row],[Quantity]])</f>
        <v>19.8</v>
      </c>
    </row>
    <row r="3856" spans="1:14" x14ac:dyDescent="0.3">
      <c r="A3856" t="s">
        <v>3379</v>
      </c>
      <c r="B3856" s="1">
        <v>43257</v>
      </c>
      <c r="C3856" t="s">
        <v>2970</v>
      </c>
      <c r="D3856" t="s">
        <v>2971</v>
      </c>
      <c r="E3856" t="s">
        <v>39</v>
      </c>
      <c r="F3856" t="s">
        <v>12</v>
      </c>
      <c r="G3856" t="s">
        <v>13</v>
      </c>
      <c r="H3856" t="s">
        <v>19</v>
      </c>
      <c r="I3856">
        <v>26.4</v>
      </c>
      <c r="J3856">
        <v>5</v>
      </c>
      <c r="K3856">
        <v>0.15</v>
      </c>
      <c r="L3856">
        <v>2.33</v>
      </c>
      <c r="M3856" s="7">
        <f>SUM(Table1[[#This Row],[Profit]]/Table1[[#This Row],[Sales]])</f>
        <v>8.8257575757575771E-2</v>
      </c>
      <c r="N3856">
        <f>SUM(Table1[[#This Row],[Sales]]*Table1[[#This Row],[Quantity]])</f>
        <v>132</v>
      </c>
    </row>
    <row r="3857" spans="1:14" x14ac:dyDescent="0.3">
      <c r="A3857" t="s">
        <v>3380</v>
      </c>
      <c r="B3857" s="1">
        <v>43396</v>
      </c>
      <c r="C3857" t="s">
        <v>2740</v>
      </c>
      <c r="D3857" t="s">
        <v>2741</v>
      </c>
      <c r="E3857" t="s">
        <v>3</v>
      </c>
      <c r="F3857" t="s">
        <v>40</v>
      </c>
      <c r="G3857" t="s">
        <v>13</v>
      </c>
      <c r="H3857" t="s">
        <v>27</v>
      </c>
      <c r="I3857">
        <v>3.5640000000000001</v>
      </c>
      <c r="J3857">
        <v>8</v>
      </c>
      <c r="K3857">
        <v>0.25</v>
      </c>
      <c r="L3857">
        <v>0.08</v>
      </c>
      <c r="M3857" s="7">
        <f>SUM(Table1[[#This Row],[Profit]]/Table1[[#This Row],[Sales]])</f>
        <v>2.2446689113355778E-2</v>
      </c>
      <c r="N3857">
        <f>SUM(Table1[[#This Row],[Sales]]*Table1[[#This Row],[Quantity]])</f>
        <v>28.512</v>
      </c>
    </row>
    <row r="3858" spans="1:14" x14ac:dyDescent="0.3">
      <c r="A3858" t="s">
        <v>3380</v>
      </c>
      <c r="B3858" s="1">
        <v>43396</v>
      </c>
      <c r="C3858" t="s">
        <v>2740</v>
      </c>
      <c r="D3858" t="s">
        <v>2741</v>
      </c>
      <c r="E3858" t="s">
        <v>3</v>
      </c>
      <c r="F3858" t="s">
        <v>40</v>
      </c>
      <c r="G3858" t="s">
        <v>25</v>
      </c>
      <c r="H3858" t="s">
        <v>26</v>
      </c>
      <c r="I3858">
        <v>823.96</v>
      </c>
      <c r="J3858">
        <v>4</v>
      </c>
      <c r="K3858">
        <v>0.2</v>
      </c>
      <c r="L3858">
        <v>188.26</v>
      </c>
      <c r="M3858" s="7">
        <f>SUM(Table1[[#This Row],[Profit]]/Table1[[#This Row],[Sales]])</f>
        <v>0.22848196514393901</v>
      </c>
      <c r="N3858">
        <f>SUM(Table1[[#This Row],[Sales]]*Table1[[#This Row],[Quantity]])</f>
        <v>3295.84</v>
      </c>
    </row>
    <row r="3859" spans="1:14" x14ac:dyDescent="0.3">
      <c r="A3859" t="s">
        <v>3380</v>
      </c>
      <c r="B3859" s="1">
        <v>43396</v>
      </c>
      <c r="C3859" t="s">
        <v>2740</v>
      </c>
      <c r="D3859" t="s">
        <v>2741</v>
      </c>
      <c r="E3859" t="s">
        <v>3</v>
      </c>
      <c r="F3859" t="s">
        <v>40</v>
      </c>
      <c r="G3859" t="s">
        <v>13</v>
      </c>
      <c r="H3859" t="s">
        <v>24</v>
      </c>
      <c r="I3859">
        <v>10.272</v>
      </c>
      <c r="J3859">
        <v>1</v>
      </c>
      <c r="K3859">
        <v>0.15</v>
      </c>
      <c r="L3859">
        <v>1.29</v>
      </c>
      <c r="M3859" s="7">
        <f>SUM(Table1[[#This Row],[Profit]]/Table1[[#This Row],[Sales]])</f>
        <v>0.12558411214953272</v>
      </c>
      <c r="N3859">
        <f>SUM(Table1[[#This Row],[Sales]]*Table1[[#This Row],[Quantity]])</f>
        <v>10.272</v>
      </c>
    </row>
    <row r="3860" spans="1:14" x14ac:dyDescent="0.3">
      <c r="A3860" t="s">
        <v>3381</v>
      </c>
      <c r="B3860" s="1">
        <v>42358</v>
      </c>
      <c r="C3860" t="s">
        <v>2627</v>
      </c>
      <c r="D3860" t="s">
        <v>2628</v>
      </c>
      <c r="E3860" t="s">
        <v>3</v>
      </c>
      <c r="F3860" t="s">
        <v>12</v>
      </c>
      <c r="G3860" t="s">
        <v>25</v>
      </c>
      <c r="H3860" t="s">
        <v>63</v>
      </c>
      <c r="I3860">
        <v>447.94400000000002</v>
      </c>
      <c r="J3860">
        <v>4</v>
      </c>
      <c r="K3860">
        <v>0</v>
      </c>
      <c r="L3860">
        <v>90.49</v>
      </c>
      <c r="M3860" s="7">
        <f>SUM(Table1[[#This Row],[Profit]]/Table1[[#This Row],[Sales]])</f>
        <v>0.20201185862518528</v>
      </c>
      <c r="N3860">
        <f>SUM(Table1[[#This Row],[Sales]]*Table1[[#This Row],[Quantity]])</f>
        <v>1791.7760000000001</v>
      </c>
    </row>
    <row r="3861" spans="1:14" x14ac:dyDescent="0.3">
      <c r="A3861" t="s">
        <v>3382</v>
      </c>
      <c r="B3861" s="1">
        <v>43148</v>
      </c>
      <c r="C3861" t="s">
        <v>1586</v>
      </c>
      <c r="D3861" t="s">
        <v>1587</v>
      </c>
      <c r="E3861" t="s">
        <v>39</v>
      </c>
      <c r="F3861" t="s">
        <v>40</v>
      </c>
      <c r="G3861" t="s">
        <v>5</v>
      </c>
      <c r="H3861" t="s">
        <v>18</v>
      </c>
      <c r="I3861">
        <v>480.96</v>
      </c>
      <c r="J3861">
        <v>5</v>
      </c>
      <c r="K3861">
        <v>0.2</v>
      </c>
      <c r="L3861">
        <v>9.75</v>
      </c>
      <c r="M3861" s="7">
        <f>SUM(Table1[[#This Row],[Profit]]/Table1[[#This Row],[Sales]])</f>
        <v>2.0271956087824353E-2</v>
      </c>
      <c r="N3861">
        <f>SUM(Table1[[#This Row],[Sales]]*Table1[[#This Row],[Quantity]])</f>
        <v>2404.7999999999997</v>
      </c>
    </row>
    <row r="3862" spans="1:14" x14ac:dyDescent="0.3">
      <c r="A3862" t="s">
        <v>3382</v>
      </c>
      <c r="B3862" s="1">
        <v>43148</v>
      </c>
      <c r="C3862" t="s">
        <v>1586</v>
      </c>
      <c r="D3862" t="s">
        <v>1587</v>
      </c>
      <c r="E3862" t="s">
        <v>39</v>
      </c>
      <c r="F3862" t="s">
        <v>40</v>
      </c>
      <c r="G3862" t="s">
        <v>25</v>
      </c>
      <c r="H3862" t="s">
        <v>26</v>
      </c>
      <c r="I3862">
        <v>124.792</v>
      </c>
      <c r="J3862">
        <v>6</v>
      </c>
      <c r="K3862">
        <v>0.2</v>
      </c>
      <c r="L3862">
        <v>17.78</v>
      </c>
      <c r="M3862" s="7">
        <f>SUM(Table1[[#This Row],[Profit]]/Table1[[#This Row],[Sales]])</f>
        <v>0.14247708186422206</v>
      </c>
      <c r="N3862">
        <f>SUM(Table1[[#This Row],[Sales]]*Table1[[#This Row],[Quantity]])</f>
        <v>748.75199999999995</v>
      </c>
    </row>
    <row r="3863" spans="1:14" x14ac:dyDescent="0.3">
      <c r="A3863" t="s">
        <v>3383</v>
      </c>
      <c r="B3863" s="1">
        <v>42127</v>
      </c>
      <c r="C3863" t="s">
        <v>3351</v>
      </c>
      <c r="D3863" t="s">
        <v>3352</v>
      </c>
      <c r="E3863" t="s">
        <v>3</v>
      </c>
      <c r="F3863" t="s">
        <v>56</v>
      </c>
      <c r="G3863" t="s">
        <v>13</v>
      </c>
      <c r="H3863" t="s">
        <v>27</v>
      </c>
      <c r="I3863">
        <v>40.176000000000002</v>
      </c>
      <c r="J3863">
        <v>7</v>
      </c>
      <c r="K3863">
        <v>0.1</v>
      </c>
      <c r="L3863">
        <v>6.38</v>
      </c>
      <c r="M3863" s="7">
        <f>SUM(Table1[[#This Row],[Profit]]/Table1[[#This Row],[Sales]])</f>
        <v>0.15880127439267222</v>
      </c>
      <c r="N3863">
        <f>SUM(Table1[[#This Row],[Sales]]*Table1[[#This Row],[Quantity]])</f>
        <v>281.23200000000003</v>
      </c>
    </row>
    <row r="3864" spans="1:14" x14ac:dyDescent="0.3">
      <c r="A3864" t="s">
        <v>3383</v>
      </c>
      <c r="B3864" s="1">
        <v>42127</v>
      </c>
      <c r="C3864" t="s">
        <v>3351</v>
      </c>
      <c r="D3864" t="s">
        <v>3352</v>
      </c>
      <c r="E3864" t="s">
        <v>3</v>
      </c>
      <c r="F3864" t="s">
        <v>56</v>
      </c>
      <c r="G3864" t="s">
        <v>13</v>
      </c>
      <c r="H3864" t="s">
        <v>27</v>
      </c>
      <c r="I3864">
        <v>10.896000000000001</v>
      </c>
      <c r="J3864">
        <v>3</v>
      </c>
      <c r="K3864">
        <v>0.15</v>
      </c>
      <c r="L3864">
        <v>2.59</v>
      </c>
      <c r="M3864" s="7">
        <f>SUM(Table1[[#This Row],[Profit]]/Table1[[#This Row],[Sales]])</f>
        <v>0.23770190895741553</v>
      </c>
      <c r="N3864">
        <f>SUM(Table1[[#This Row],[Sales]]*Table1[[#This Row],[Quantity]])</f>
        <v>32.688000000000002</v>
      </c>
    </row>
    <row r="3865" spans="1:14" x14ac:dyDescent="0.3">
      <c r="A3865" t="s">
        <v>3384</v>
      </c>
      <c r="B3865" s="1">
        <v>43390</v>
      </c>
      <c r="C3865" t="s">
        <v>644</v>
      </c>
      <c r="D3865" t="s">
        <v>645</v>
      </c>
      <c r="E3865" t="s">
        <v>3</v>
      </c>
      <c r="F3865" t="s">
        <v>12</v>
      </c>
      <c r="G3865" t="s">
        <v>13</v>
      </c>
      <c r="H3865" t="s">
        <v>24</v>
      </c>
      <c r="I3865">
        <v>10.64</v>
      </c>
      <c r="J3865">
        <v>7</v>
      </c>
      <c r="K3865">
        <v>0.15</v>
      </c>
      <c r="L3865">
        <v>1.1499999999999999</v>
      </c>
      <c r="M3865" s="7">
        <f>SUM(Table1[[#This Row],[Profit]]/Table1[[#This Row],[Sales]])</f>
        <v>0.10808270676691728</v>
      </c>
      <c r="N3865">
        <f>SUM(Table1[[#This Row],[Sales]]*Table1[[#This Row],[Quantity]])</f>
        <v>74.48</v>
      </c>
    </row>
    <row r="3866" spans="1:14" x14ac:dyDescent="0.3">
      <c r="A3866" t="s">
        <v>3385</v>
      </c>
      <c r="B3866" s="1">
        <v>42702</v>
      </c>
      <c r="C3866" t="s">
        <v>214</v>
      </c>
      <c r="D3866" t="s">
        <v>215</v>
      </c>
      <c r="E3866" t="s">
        <v>3</v>
      </c>
      <c r="F3866" t="s">
        <v>40</v>
      </c>
      <c r="G3866" t="s">
        <v>5</v>
      </c>
      <c r="H3866" t="s">
        <v>23</v>
      </c>
      <c r="I3866">
        <v>151.96</v>
      </c>
      <c r="J3866">
        <v>7</v>
      </c>
      <c r="K3866">
        <v>0</v>
      </c>
      <c r="L3866">
        <v>37.31</v>
      </c>
      <c r="M3866" s="7">
        <f>SUM(Table1[[#This Row],[Profit]]/Table1[[#This Row],[Sales]])</f>
        <v>0.24552513819426164</v>
      </c>
      <c r="N3866">
        <f>SUM(Table1[[#This Row],[Sales]]*Table1[[#This Row],[Quantity]])</f>
        <v>1063.72</v>
      </c>
    </row>
    <row r="3867" spans="1:14" x14ac:dyDescent="0.3">
      <c r="A3867" t="s">
        <v>3386</v>
      </c>
      <c r="B3867" s="1">
        <v>42212</v>
      </c>
      <c r="C3867" t="s">
        <v>2011</v>
      </c>
      <c r="D3867" t="s">
        <v>2012</v>
      </c>
      <c r="E3867" t="s">
        <v>3</v>
      </c>
      <c r="F3867" t="s">
        <v>12</v>
      </c>
      <c r="G3867" t="s">
        <v>25</v>
      </c>
      <c r="H3867" t="s">
        <v>63</v>
      </c>
      <c r="I3867">
        <v>238</v>
      </c>
      <c r="J3867">
        <v>8</v>
      </c>
      <c r="K3867">
        <v>0.05</v>
      </c>
      <c r="L3867">
        <v>26.43</v>
      </c>
      <c r="M3867" s="7">
        <f>SUM(Table1[[#This Row],[Profit]]/Table1[[#This Row],[Sales]])</f>
        <v>0.11105042016806722</v>
      </c>
      <c r="N3867">
        <f>SUM(Table1[[#This Row],[Sales]]*Table1[[#This Row],[Quantity]])</f>
        <v>1904</v>
      </c>
    </row>
    <row r="3868" spans="1:14" x14ac:dyDescent="0.3">
      <c r="A3868" t="s">
        <v>3387</v>
      </c>
      <c r="B3868" s="1">
        <v>43213</v>
      </c>
      <c r="C3868" t="s">
        <v>832</v>
      </c>
      <c r="D3868" t="s">
        <v>833</v>
      </c>
      <c r="E3868" t="s">
        <v>3</v>
      </c>
      <c r="F3868" t="s">
        <v>40</v>
      </c>
      <c r="G3868" t="s">
        <v>25</v>
      </c>
      <c r="H3868" t="s">
        <v>63</v>
      </c>
      <c r="I3868">
        <v>155.34</v>
      </c>
      <c r="J3868">
        <v>6</v>
      </c>
      <c r="K3868">
        <v>0.2</v>
      </c>
      <c r="L3868">
        <v>20.93</v>
      </c>
      <c r="M3868" s="7">
        <f>SUM(Table1[[#This Row],[Profit]]/Table1[[#This Row],[Sales]])</f>
        <v>0.13473670657911677</v>
      </c>
      <c r="N3868">
        <f>SUM(Table1[[#This Row],[Sales]]*Table1[[#This Row],[Quantity]])</f>
        <v>932.04</v>
      </c>
    </row>
    <row r="3869" spans="1:14" x14ac:dyDescent="0.3">
      <c r="A3869" t="s">
        <v>3388</v>
      </c>
      <c r="B3869" s="1">
        <v>42666</v>
      </c>
      <c r="C3869" t="s">
        <v>931</v>
      </c>
      <c r="D3869" t="s">
        <v>932</v>
      </c>
      <c r="E3869" t="s">
        <v>3</v>
      </c>
      <c r="F3869" t="s">
        <v>12</v>
      </c>
      <c r="G3869" t="s">
        <v>25</v>
      </c>
      <c r="H3869" t="s">
        <v>63</v>
      </c>
      <c r="I3869">
        <v>148.32</v>
      </c>
      <c r="J3869">
        <v>9</v>
      </c>
      <c r="K3869">
        <v>0.25</v>
      </c>
      <c r="L3869">
        <v>30.66</v>
      </c>
      <c r="M3869" s="7">
        <f>SUM(Table1[[#This Row],[Profit]]/Table1[[#This Row],[Sales]])</f>
        <v>0.20671521035598706</v>
      </c>
      <c r="N3869">
        <f>SUM(Table1[[#This Row],[Sales]]*Table1[[#This Row],[Quantity]])</f>
        <v>1334.8799999999999</v>
      </c>
    </row>
    <row r="3870" spans="1:14" x14ac:dyDescent="0.3">
      <c r="A3870" t="s">
        <v>3388</v>
      </c>
      <c r="B3870" s="1">
        <v>42666</v>
      </c>
      <c r="C3870" t="s">
        <v>931</v>
      </c>
      <c r="D3870" t="s">
        <v>932</v>
      </c>
      <c r="E3870" t="s">
        <v>3</v>
      </c>
      <c r="F3870" t="s">
        <v>12</v>
      </c>
      <c r="G3870" t="s">
        <v>5</v>
      </c>
      <c r="H3870" t="s">
        <v>7</v>
      </c>
      <c r="I3870">
        <v>240.78399999999999</v>
      </c>
      <c r="J3870">
        <v>3</v>
      </c>
      <c r="K3870">
        <v>0.05</v>
      </c>
      <c r="L3870">
        <v>46.05</v>
      </c>
      <c r="M3870" s="7">
        <f>SUM(Table1[[#This Row],[Profit]]/Table1[[#This Row],[Sales]])</f>
        <v>0.19125024918599243</v>
      </c>
      <c r="N3870">
        <f>SUM(Table1[[#This Row],[Sales]]*Table1[[#This Row],[Quantity]])</f>
        <v>722.35199999999998</v>
      </c>
    </row>
    <row r="3871" spans="1:14" x14ac:dyDescent="0.3">
      <c r="A3871" t="s">
        <v>3388</v>
      </c>
      <c r="B3871" s="1">
        <v>42666</v>
      </c>
      <c r="C3871" t="s">
        <v>931</v>
      </c>
      <c r="D3871" t="s">
        <v>932</v>
      </c>
      <c r="E3871" t="s">
        <v>3</v>
      </c>
      <c r="F3871" t="s">
        <v>12</v>
      </c>
      <c r="G3871" t="s">
        <v>5</v>
      </c>
      <c r="H3871" t="s">
        <v>7</v>
      </c>
      <c r="I3871">
        <v>191.96799999999999</v>
      </c>
      <c r="J3871">
        <v>8</v>
      </c>
      <c r="K3871">
        <v>0.1</v>
      </c>
      <c r="L3871">
        <v>37.97</v>
      </c>
      <c r="M3871" s="7">
        <f>SUM(Table1[[#This Row],[Profit]]/Table1[[#This Row],[Sales]])</f>
        <v>0.19779338223037174</v>
      </c>
      <c r="N3871">
        <f>SUM(Table1[[#This Row],[Sales]]*Table1[[#This Row],[Quantity]])</f>
        <v>1535.7439999999999</v>
      </c>
    </row>
    <row r="3872" spans="1:14" x14ac:dyDescent="0.3">
      <c r="A3872" t="s">
        <v>3388</v>
      </c>
      <c r="B3872" s="1">
        <v>42666</v>
      </c>
      <c r="C3872" t="s">
        <v>931</v>
      </c>
      <c r="D3872" t="s">
        <v>932</v>
      </c>
      <c r="E3872" t="s">
        <v>3</v>
      </c>
      <c r="F3872" t="s">
        <v>12</v>
      </c>
      <c r="G3872" t="s">
        <v>13</v>
      </c>
      <c r="H3872" t="s">
        <v>32</v>
      </c>
      <c r="I3872">
        <v>11.56</v>
      </c>
      <c r="J3872">
        <v>1</v>
      </c>
      <c r="K3872">
        <v>0.25</v>
      </c>
      <c r="L3872">
        <v>2.2400000000000002</v>
      </c>
      <c r="M3872" s="7">
        <f>SUM(Table1[[#This Row],[Profit]]/Table1[[#This Row],[Sales]])</f>
        <v>0.19377162629757785</v>
      </c>
      <c r="N3872">
        <f>SUM(Table1[[#This Row],[Sales]]*Table1[[#This Row],[Quantity]])</f>
        <v>11.56</v>
      </c>
    </row>
    <row r="3873" spans="1:14" x14ac:dyDescent="0.3">
      <c r="A3873" t="s">
        <v>3388</v>
      </c>
      <c r="B3873" s="1">
        <v>42666</v>
      </c>
      <c r="C3873" t="s">
        <v>931</v>
      </c>
      <c r="D3873" t="s">
        <v>932</v>
      </c>
      <c r="E3873" t="s">
        <v>3</v>
      </c>
      <c r="F3873" t="s">
        <v>12</v>
      </c>
      <c r="G3873" t="s">
        <v>13</v>
      </c>
      <c r="H3873" t="s">
        <v>67</v>
      </c>
      <c r="I3873">
        <v>11.8</v>
      </c>
      <c r="J3873">
        <v>2</v>
      </c>
      <c r="K3873">
        <v>0</v>
      </c>
      <c r="L3873">
        <v>3.32</v>
      </c>
      <c r="M3873" s="7">
        <f>SUM(Table1[[#This Row],[Profit]]/Table1[[#This Row],[Sales]])</f>
        <v>0.28135593220338978</v>
      </c>
      <c r="N3873">
        <f>SUM(Table1[[#This Row],[Sales]]*Table1[[#This Row],[Quantity]])</f>
        <v>23.6</v>
      </c>
    </row>
    <row r="3874" spans="1:14" x14ac:dyDescent="0.3">
      <c r="A3874" t="s">
        <v>3388</v>
      </c>
      <c r="B3874" s="1">
        <v>42666</v>
      </c>
      <c r="C3874" t="s">
        <v>931</v>
      </c>
      <c r="D3874" t="s">
        <v>932</v>
      </c>
      <c r="E3874" t="s">
        <v>3</v>
      </c>
      <c r="F3874" t="s">
        <v>12</v>
      </c>
      <c r="G3874" t="s">
        <v>5</v>
      </c>
      <c r="H3874" t="s">
        <v>7</v>
      </c>
      <c r="I3874">
        <v>842.35199999999998</v>
      </c>
      <c r="J3874">
        <v>9</v>
      </c>
      <c r="K3874">
        <v>0.05</v>
      </c>
      <c r="L3874">
        <v>73.34</v>
      </c>
      <c r="M3874" s="7">
        <f>SUM(Table1[[#This Row],[Profit]]/Table1[[#This Row],[Sales]])</f>
        <v>8.7065739738256695E-2</v>
      </c>
      <c r="N3874">
        <f>SUM(Table1[[#This Row],[Sales]]*Table1[[#This Row],[Quantity]])</f>
        <v>7581.1679999999997</v>
      </c>
    </row>
    <row r="3875" spans="1:14" x14ac:dyDescent="0.3">
      <c r="A3875" t="s">
        <v>3389</v>
      </c>
      <c r="B3875" s="1">
        <v>42983</v>
      </c>
      <c r="C3875" t="s">
        <v>2740</v>
      </c>
      <c r="D3875" t="s">
        <v>2741</v>
      </c>
      <c r="E3875" t="s">
        <v>3</v>
      </c>
      <c r="F3875" t="s">
        <v>4</v>
      </c>
      <c r="G3875" t="s">
        <v>13</v>
      </c>
      <c r="H3875" t="s">
        <v>67</v>
      </c>
      <c r="I3875">
        <v>23.472000000000001</v>
      </c>
      <c r="J3875">
        <v>5</v>
      </c>
      <c r="K3875">
        <v>0</v>
      </c>
      <c r="L3875">
        <v>2.3199999999999998</v>
      </c>
      <c r="M3875" s="7">
        <f>SUM(Table1[[#This Row],[Profit]]/Table1[[#This Row],[Sales]])</f>
        <v>9.8841172460804344E-2</v>
      </c>
      <c r="N3875">
        <f>SUM(Table1[[#This Row],[Sales]]*Table1[[#This Row],[Quantity]])</f>
        <v>117.36000000000001</v>
      </c>
    </row>
    <row r="3876" spans="1:14" x14ac:dyDescent="0.3">
      <c r="A3876" t="s">
        <v>3389</v>
      </c>
      <c r="B3876" s="1">
        <v>42983</v>
      </c>
      <c r="C3876" t="s">
        <v>2740</v>
      </c>
      <c r="D3876" t="s">
        <v>2741</v>
      </c>
      <c r="E3876" t="s">
        <v>3</v>
      </c>
      <c r="F3876" t="s">
        <v>4</v>
      </c>
      <c r="G3876" t="s">
        <v>13</v>
      </c>
      <c r="H3876" t="s">
        <v>27</v>
      </c>
      <c r="I3876">
        <v>86.058000000000007</v>
      </c>
      <c r="J3876">
        <v>7</v>
      </c>
      <c r="K3876">
        <v>0.05</v>
      </c>
      <c r="L3876">
        <v>14.86</v>
      </c>
      <c r="M3876" s="7">
        <f>SUM(Table1[[#This Row],[Profit]]/Table1[[#This Row],[Sales]])</f>
        <v>0.17267424295242742</v>
      </c>
      <c r="N3876">
        <f>SUM(Table1[[#This Row],[Sales]]*Table1[[#This Row],[Quantity]])</f>
        <v>602.40600000000006</v>
      </c>
    </row>
    <row r="3877" spans="1:14" x14ac:dyDescent="0.3">
      <c r="A3877" t="s">
        <v>3389</v>
      </c>
      <c r="B3877" s="1">
        <v>42983</v>
      </c>
      <c r="C3877" t="s">
        <v>2740</v>
      </c>
      <c r="D3877" t="s">
        <v>2741</v>
      </c>
      <c r="E3877" t="s">
        <v>3</v>
      </c>
      <c r="F3877" t="s">
        <v>4</v>
      </c>
      <c r="G3877" t="s">
        <v>25</v>
      </c>
      <c r="H3877" t="s">
        <v>26</v>
      </c>
      <c r="I3877">
        <v>108.78400000000001</v>
      </c>
      <c r="J3877">
        <v>7</v>
      </c>
      <c r="K3877">
        <v>0.15</v>
      </c>
      <c r="L3877">
        <v>27.62</v>
      </c>
      <c r="M3877" s="7">
        <f>SUM(Table1[[#This Row],[Profit]]/Table1[[#This Row],[Sales]])</f>
        <v>0.25389763200470655</v>
      </c>
      <c r="N3877">
        <f>SUM(Table1[[#This Row],[Sales]]*Table1[[#This Row],[Quantity]])</f>
        <v>761.48800000000006</v>
      </c>
    </row>
    <row r="3878" spans="1:14" x14ac:dyDescent="0.3">
      <c r="A3878" t="s">
        <v>3389</v>
      </c>
      <c r="B3878" s="1">
        <v>42983</v>
      </c>
      <c r="C3878" t="s">
        <v>2740</v>
      </c>
      <c r="D3878" t="s">
        <v>2741</v>
      </c>
      <c r="E3878" t="s">
        <v>3</v>
      </c>
      <c r="F3878" t="s">
        <v>4</v>
      </c>
      <c r="G3878" t="s">
        <v>13</v>
      </c>
      <c r="H3878" t="s">
        <v>32</v>
      </c>
      <c r="I3878">
        <v>10.272</v>
      </c>
      <c r="J3878">
        <v>7</v>
      </c>
      <c r="K3878">
        <v>0.1</v>
      </c>
      <c r="L3878">
        <v>1.46</v>
      </c>
      <c r="M3878" s="7">
        <f>SUM(Table1[[#This Row],[Profit]]/Table1[[#This Row],[Sales]])</f>
        <v>0.14213395638629284</v>
      </c>
      <c r="N3878">
        <f>SUM(Table1[[#This Row],[Sales]]*Table1[[#This Row],[Quantity]])</f>
        <v>71.903999999999996</v>
      </c>
    </row>
    <row r="3879" spans="1:14" x14ac:dyDescent="0.3">
      <c r="A3879" t="s">
        <v>3390</v>
      </c>
      <c r="B3879" s="1">
        <v>43036</v>
      </c>
      <c r="C3879" t="s">
        <v>700</v>
      </c>
      <c r="D3879" t="s">
        <v>701</v>
      </c>
      <c r="E3879" t="s">
        <v>3</v>
      </c>
      <c r="F3879" t="s">
        <v>4</v>
      </c>
      <c r="G3879" t="s">
        <v>13</v>
      </c>
      <c r="H3879" t="s">
        <v>27</v>
      </c>
      <c r="I3879">
        <v>38.19</v>
      </c>
      <c r="J3879">
        <v>3</v>
      </c>
      <c r="K3879">
        <v>0.25</v>
      </c>
      <c r="L3879">
        <v>2.2000000000000002</v>
      </c>
      <c r="M3879" s="7">
        <f>SUM(Table1[[#This Row],[Profit]]/Table1[[#This Row],[Sales]])</f>
        <v>5.7606703325477883E-2</v>
      </c>
      <c r="N3879">
        <f>SUM(Table1[[#This Row],[Sales]]*Table1[[#This Row],[Quantity]])</f>
        <v>114.57</v>
      </c>
    </row>
    <row r="3880" spans="1:14" x14ac:dyDescent="0.3">
      <c r="A3880" t="s">
        <v>3391</v>
      </c>
      <c r="B3880" s="1">
        <v>42099</v>
      </c>
      <c r="C3880" t="s">
        <v>626</v>
      </c>
      <c r="D3880" t="s">
        <v>627</v>
      </c>
      <c r="E3880" t="s">
        <v>11</v>
      </c>
      <c r="F3880" t="s">
        <v>40</v>
      </c>
      <c r="G3880" t="s">
        <v>13</v>
      </c>
      <c r="H3880" t="s">
        <v>19</v>
      </c>
      <c r="I3880">
        <v>49.631999999999998</v>
      </c>
      <c r="J3880">
        <v>2</v>
      </c>
      <c r="K3880">
        <v>0.25</v>
      </c>
      <c r="L3880">
        <v>5.43</v>
      </c>
      <c r="M3880" s="7">
        <f>SUM(Table1[[#This Row],[Profit]]/Table1[[#This Row],[Sales]])</f>
        <v>0.10940522243713732</v>
      </c>
      <c r="N3880">
        <f>SUM(Table1[[#This Row],[Sales]]*Table1[[#This Row],[Quantity]])</f>
        <v>99.263999999999996</v>
      </c>
    </row>
    <row r="3881" spans="1:14" x14ac:dyDescent="0.3">
      <c r="A3881" t="s">
        <v>3391</v>
      </c>
      <c r="B3881" s="1">
        <v>42099</v>
      </c>
      <c r="C3881" t="s">
        <v>626</v>
      </c>
      <c r="D3881" t="s">
        <v>627</v>
      </c>
      <c r="E3881" t="s">
        <v>11</v>
      </c>
      <c r="F3881" t="s">
        <v>40</v>
      </c>
      <c r="G3881" t="s">
        <v>13</v>
      </c>
      <c r="H3881" t="s">
        <v>19</v>
      </c>
      <c r="I3881">
        <v>52.095999999999997</v>
      </c>
      <c r="J3881">
        <v>1</v>
      </c>
      <c r="K3881">
        <v>0.25</v>
      </c>
      <c r="L3881">
        <v>0.52</v>
      </c>
      <c r="M3881" s="7">
        <f>SUM(Table1[[#This Row],[Profit]]/Table1[[#This Row],[Sales]])</f>
        <v>9.9815724815724826E-3</v>
      </c>
      <c r="N3881">
        <f>SUM(Table1[[#This Row],[Sales]]*Table1[[#This Row],[Quantity]])</f>
        <v>52.095999999999997</v>
      </c>
    </row>
    <row r="3882" spans="1:14" x14ac:dyDescent="0.3">
      <c r="A3882" t="s">
        <v>3392</v>
      </c>
      <c r="B3882" s="1">
        <v>42536</v>
      </c>
      <c r="C3882" t="s">
        <v>3393</v>
      </c>
      <c r="D3882" t="s">
        <v>3394</v>
      </c>
      <c r="E3882" t="s">
        <v>3</v>
      </c>
      <c r="F3882" t="s">
        <v>12</v>
      </c>
      <c r="G3882" t="s">
        <v>13</v>
      </c>
      <c r="H3882" t="s">
        <v>32</v>
      </c>
      <c r="I3882">
        <v>9.5679999999999996</v>
      </c>
      <c r="J3882">
        <v>9</v>
      </c>
      <c r="K3882">
        <v>0.2</v>
      </c>
      <c r="L3882">
        <v>0.33</v>
      </c>
      <c r="M3882" s="7">
        <f>SUM(Table1[[#This Row],[Profit]]/Table1[[#This Row],[Sales]])</f>
        <v>3.4489966555183951E-2</v>
      </c>
      <c r="N3882">
        <f>SUM(Table1[[#This Row],[Sales]]*Table1[[#This Row],[Quantity]])</f>
        <v>86.111999999999995</v>
      </c>
    </row>
    <row r="3883" spans="1:14" x14ac:dyDescent="0.3">
      <c r="A3883" t="s">
        <v>3392</v>
      </c>
      <c r="B3883" s="1">
        <v>42536</v>
      </c>
      <c r="C3883" t="s">
        <v>3393</v>
      </c>
      <c r="D3883" t="s">
        <v>3394</v>
      </c>
      <c r="E3883" t="s">
        <v>3</v>
      </c>
      <c r="F3883" t="s">
        <v>12</v>
      </c>
      <c r="G3883" t="s">
        <v>13</v>
      </c>
      <c r="H3883" t="s">
        <v>19</v>
      </c>
      <c r="I3883">
        <v>82.367999999999995</v>
      </c>
      <c r="J3883">
        <v>3</v>
      </c>
      <c r="K3883">
        <v>0.2</v>
      </c>
      <c r="L3883">
        <v>2.2400000000000002</v>
      </c>
      <c r="M3883" s="7">
        <f>SUM(Table1[[#This Row],[Profit]]/Table1[[#This Row],[Sales]])</f>
        <v>2.7195027195027199E-2</v>
      </c>
      <c r="N3883">
        <f>SUM(Table1[[#This Row],[Sales]]*Table1[[#This Row],[Quantity]])</f>
        <v>247.10399999999998</v>
      </c>
    </row>
    <row r="3884" spans="1:14" x14ac:dyDescent="0.3">
      <c r="A3884" t="s">
        <v>3392</v>
      </c>
      <c r="B3884" s="1">
        <v>42536</v>
      </c>
      <c r="C3884" t="s">
        <v>3393</v>
      </c>
      <c r="D3884" t="s">
        <v>3394</v>
      </c>
      <c r="E3884" t="s">
        <v>3</v>
      </c>
      <c r="F3884" t="s">
        <v>12</v>
      </c>
      <c r="G3884" t="s">
        <v>5</v>
      </c>
      <c r="H3884" t="s">
        <v>23</v>
      </c>
      <c r="I3884">
        <v>364.70400000000001</v>
      </c>
      <c r="J3884">
        <v>6</v>
      </c>
      <c r="K3884">
        <v>0.15</v>
      </c>
      <c r="L3884">
        <v>4.37</v>
      </c>
      <c r="M3884" s="7">
        <f>SUM(Table1[[#This Row],[Profit]]/Table1[[#This Row],[Sales]])</f>
        <v>1.1982319908747915E-2</v>
      </c>
      <c r="N3884">
        <f>SUM(Table1[[#This Row],[Sales]]*Table1[[#This Row],[Quantity]])</f>
        <v>2188.2240000000002</v>
      </c>
    </row>
    <row r="3885" spans="1:14" x14ac:dyDescent="0.3">
      <c r="A3885" t="s">
        <v>3392</v>
      </c>
      <c r="B3885" s="1">
        <v>42536</v>
      </c>
      <c r="C3885" t="s">
        <v>3393</v>
      </c>
      <c r="D3885" t="s">
        <v>3394</v>
      </c>
      <c r="E3885" t="s">
        <v>3</v>
      </c>
      <c r="F3885" t="s">
        <v>12</v>
      </c>
      <c r="G3885" t="s">
        <v>5</v>
      </c>
      <c r="H3885" t="s">
        <v>23</v>
      </c>
      <c r="I3885">
        <v>40.256</v>
      </c>
      <c r="J3885">
        <v>5</v>
      </c>
      <c r="K3885">
        <v>0.25</v>
      </c>
      <c r="L3885">
        <v>6.26</v>
      </c>
      <c r="M3885" s="7">
        <f>SUM(Table1[[#This Row],[Profit]]/Table1[[#This Row],[Sales]])</f>
        <v>0.15550476947535771</v>
      </c>
      <c r="N3885">
        <f>SUM(Table1[[#This Row],[Sales]]*Table1[[#This Row],[Quantity]])</f>
        <v>201.28</v>
      </c>
    </row>
    <row r="3886" spans="1:14" x14ac:dyDescent="0.3">
      <c r="A3886" t="s">
        <v>3395</v>
      </c>
      <c r="B3886" s="1">
        <v>42190</v>
      </c>
      <c r="C3886" t="s">
        <v>3023</v>
      </c>
      <c r="D3886" t="s">
        <v>3024</v>
      </c>
      <c r="E3886" t="s">
        <v>11</v>
      </c>
      <c r="F3886" t="s">
        <v>4</v>
      </c>
      <c r="G3886" t="s">
        <v>13</v>
      </c>
      <c r="H3886" t="s">
        <v>24</v>
      </c>
      <c r="I3886">
        <v>4.3680000000000003</v>
      </c>
      <c r="J3886">
        <v>2</v>
      </c>
      <c r="K3886">
        <v>0</v>
      </c>
      <c r="L3886">
        <v>0.56999999999999995</v>
      </c>
      <c r="M3886" s="7">
        <f>SUM(Table1[[#This Row],[Profit]]/Table1[[#This Row],[Sales]])</f>
        <v>0.13049450549450547</v>
      </c>
      <c r="N3886">
        <f>SUM(Table1[[#This Row],[Sales]]*Table1[[#This Row],[Quantity]])</f>
        <v>8.7360000000000007</v>
      </c>
    </row>
    <row r="3887" spans="1:14" x14ac:dyDescent="0.3">
      <c r="A3887" t="s">
        <v>3396</v>
      </c>
      <c r="B3887" s="1">
        <v>43129</v>
      </c>
      <c r="C3887" t="s">
        <v>796</v>
      </c>
      <c r="D3887" t="s">
        <v>797</v>
      </c>
      <c r="E3887" t="s">
        <v>3</v>
      </c>
      <c r="F3887" t="s">
        <v>40</v>
      </c>
      <c r="G3887" t="s">
        <v>13</v>
      </c>
      <c r="H3887" t="s">
        <v>27</v>
      </c>
      <c r="I3887">
        <v>12.128</v>
      </c>
      <c r="J3887">
        <v>5</v>
      </c>
      <c r="K3887">
        <v>0.2</v>
      </c>
      <c r="L3887">
        <v>0.39</v>
      </c>
      <c r="M3887" s="7">
        <f>SUM(Table1[[#This Row],[Profit]]/Table1[[#This Row],[Sales]])</f>
        <v>3.215699208443272E-2</v>
      </c>
      <c r="N3887">
        <f>SUM(Table1[[#This Row],[Sales]]*Table1[[#This Row],[Quantity]])</f>
        <v>60.64</v>
      </c>
    </row>
    <row r="3888" spans="1:14" x14ac:dyDescent="0.3">
      <c r="A3888" t="s">
        <v>3397</v>
      </c>
      <c r="B3888" s="1">
        <v>42797</v>
      </c>
      <c r="C3888" t="s">
        <v>371</v>
      </c>
      <c r="D3888" t="s">
        <v>372</v>
      </c>
      <c r="E3888" t="s">
        <v>3</v>
      </c>
      <c r="F3888" t="s">
        <v>40</v>
      </c>
      <c r="G3888" t="s">
        <v>25</v>
      </c>
      <c r="H3888" t="s">
        <v>26</v>
      </c>
      <c r="I3888">
        <v>134.85</v>
      </c>
      <c r="J3888">
        <v>1</v>
      </c>
      <c r="K3888">
        <v>0</v>
      </c>
      <c r="L3888">
        <v>24.01</v>
      </c>
      <c r="M3888" s="7">
        <f>SUM(Table1[[#This Row],[Profit]]/Table1[[#This Row],[Sales]])</f>
        <v>0.17804968483500189</v>
      </c>
      <c r="N3888">
        <f>SUM(Table1[[#This Row],[Sales]]*Table1[[#This Row],[Quantity]])</f>
        <v>134.85</v>
      </c>
    </row>
    <row r="3889" spans="1:14" x14ac:dyDescent="0.3">
      <c r="A3889" t="s">
        <v>3398</v>
      </c>
      <c r="B3889" s="1">
        <v>42157</v>
      </c>
      <c r="C3889" t="s">
        <v>2631</v>
      </c>
      <c r="D3889" t="s">
        <v>2632</v>
      </c>
      <c r="E3889" t="s">
        <v>3</v>
      </c>
      <c r="F3889" t="s">
        <v>4</v>
      </c>
      <c r="G3889" t="s">
        <v>13</v>
      </c>
      <c r="H3889" t="s">
        <v>24</v>
      </c>
      <c r="I3889">
        <v>8.56</v>
      </c>
      <c r="J3889">
        <v>2</v>
      </c>
      <c r="K3889">
        <v>0.1</v>
      </c>
      <c r="L3889">
        <v>0.86</v>
      </c>
      <c r="M3889" s="7">
        <f>SUM(Table1[[#This Row],[Profit]]/Table1[[#This Row],[Sales]])</f>
        <v>0.10046728971962617</v>
      </c>
      <c r="N3889">
        <f>SUM(Table1[[#This Row],[Sales]]*Table1[[#This Row],[Quantity]])</f>
        <v>17.12</v>
      </c>
    </row>
    <row r="3890" spans="1:14" x14ac:dyDescent="0.3">
      <c r="A3890" t="s">
        <v>3398</v>
      </c>
      <c r="B3890" s="1">
        <v>42157</v>
      </c>
      <c r="C3890" t="s">
        <v>2631</v>
      </c>
      <c r="D3890" t="s">
        <v>2632</v>
      </c>
      <c r="E3890" t="s">
        <v>3</v>
      </c>
      <c r="F3890" t="s">
        <v>4</v>
      </c>
      <c r="G3890" t="s">
        <v>25</v>
      </c>
      <c r="H3890" t="s">
        <v>26</v>
      </c>
      <c r="I3890">
        <v>239.97</v>
      </c>
      <c r="J3890">
        <v>2</v>
      </c>
      <c r="K3890">
        <v>0.05</v>
      </c>
      <c r="L3890">
        <v>31.98</v>
      </c>
      <c r="M3890" s="7">
        <f>SUM(Table1[[#This Row],[Profit]]/Table1[[#This Row],[Sales]])</f>
        <v>0.13326665833229154</v>
      </c>
      <c r="N3890">
        <f>SUM(Table1[[#This Row],[Sales]]*Table1[[#This Row],[Quantity]])</f>
        <v>479.94</v>
      </c>
    </row>
    <row r="3891" spans="1:14" x14ac:dyDescent="0.3">
      <c r="A3891" t="s">
        <v>3398</v>
      </c>
      <c r="B3891" s="1">
        <v>42157</v>
      </c>
      <c r="C3891" t="s">
        <v>2631</v>
      </c>
      <c r="D3891" t="s">
        <v>2632</v>
      </c>
      <c r="E3891" t="s">
        <v>3</v>
      </c>
      <c r="F3891" t="s">
        <v>4</v>
      </c>
      <c r="G3891" t="s">
        <v>13</v>
      </c>
      <c r="H3891" t="s">
        <v>19</v>
      </c>
      <c r="I3891">
        <v>356.94</v>
      </c>
      <c r="J3891">
        <v>9</v>
      </c>
      <c r="K3891">
        <v>0.15</v>
      </c>
      <c r="L3891">
        <v>29.94</v>
      </c>
      <c r="M3891" s="7">
        <f>SUM(Table1[[#This Row],[Profit]]/Table1[[#This Row],[Sales]])</f>
        <v>8.3879643637586154E-2</v>
      </c>
      <c r="N3891">
        <f>SUM(Table1[[#This Row],[Sales]]*Table1[[#This Row],[Quantity]])</f>
        <v>3212.46</v>
      </c>
    </row>
    <row r="3892" spans="1:14" x14ac:dyDescent="0.3">
      <c r="A3892" t="s">
        <v>3399</v>
      </c>
      <c r="B3892" s="1">
        <v>43063</v>
      </c>
      <c r="C3892" t="s">
        <v>438</v>
      </c>
      <c r="D3892" t="s">
        <v>439</v>
      </c>
      <c r="E3892" t="s">
        <v>11</v>
      </c>
      <c r="F3892" t="s">
        <v>12</v>
      </c>
      <c r="G3892" t="s">
        <v>25</v>
      </c>
      <c r="H3892" t="s">
        <v>63</v>
      </c>
      <c r="I3892">
        <v>659.9</v>
      </c>
      <c r="J3892">
        <v>6</v>
      </c>
      <c r="K3892">
        <v>0.2</v>
      </c>
      <c r="L3892">
        <v>6.6</v>
      </c>
      <c r="M3892" s="7">
        <f>SUM(Table1[[#This Row],[Profit]]/Table1[[#This Row],[Sales]])</f>
        <v>1.0001515381118351E-2</v>
      </c>
      <c r="N3892">
        <f>SUM(Table1[[#This Row],[Sales]]*Table1[[#This Row],[Quantity]])</f>
        <v>3959.3999999999996</v>
      </c>
    </row>
    <row r="3893" spans="1:14" x14ac:dyDescent="0.3">
      <c r="A3893" t="s">
        <v>3399</v>
      </c>
      <c r="B3893" s="1">
        <v>43063</v>
      </c>
      <c r="C3893" t="s">
        <v>438</v>
      </c>
      <c r="D3893" t="s">
        <v>439</v>
      </c>
      <c r="E3893" t="s">
        <v>11</v>
      </c>
      <c r="F3893" t="s">
        <v>12</v>
      </c>
      <c r="G3893" t="s">
        <v>5</v>
      </c>
      <c r="H3893" t="s">
        <v>7</v>
      </c>
      <c r="I3893">
        <v>1684.752</v>
      </c>
      <c r="J3893">
        <v>10</v>
      </c>
      <c r="K3893">
        <v>0</v>
      </c>
      <c r="L3893">
        <v>374.15</v>
      </c>
      <c r="M3893" s="7">
        <f>SUM(Table1[[#This Row],[Profit]]/Table1[[#This Row],[Sales]])</f>
        <v>0.22208016372736164</v>
      </c>
      <c r="N3893">
        <f>SUM(Table1[[#This Row],[Sales]]*Table1[[#This Row],[Quantity]])</f>
        <v>16847.52</v>
      </c>
    </row>
    <row r="3894" spans="1:14" x14ac:dyDescent="0.3">
      <c r="A3894" t="s">
        <v>3399</v>
      </c>
      <c r="B3894" s="1">
        <v>43063</v>
      </c>
      <c r="C3894" t="s">
        <v>438</v>
      </c>
      <c r="D3894" t="s">
        <v>439</v>
      </c>
      <c r="E3894" t="s">
        <v>11</v>
      </c>
      <c r="F3894" t="s">
        <v>12</v>
      </c>
      <c r="G3894" t="s">
        <v>25</v>
      </c>
      <c r="H3894" t="s">
        <v>63</v>
      </c>
      <c r="I3894">
        <v>559.91999999999996</v>
      </c>
      <c r="J3894">
        <v>5</v>
      </c>
      <c r="K3894">
        <v>0.15</v>
      </c>
      <c r="L3894">
        <v>18.29</v>
      </c>
      <c r="M3894" s="7">
        <f>SUM(Table1[[#This Row],[Profit]]/Table1[[#This Row],[Sales]])</f>
        <v>3.2665380768681244E-2</v>
      </c>
      <c r="N3894">
        <f>SUM(Table1[[#This Row],[Sales]]*Table1[[#This Row],[Quantity]])</f>
        <v>2799.6</v>
      </c>
    </row>
    <row r="3895" spans="1:14" x14ac:dyDescent="0.3">
      <c r="A3895" t="s">
        <v>3400</v>
      </c>
      <c r="B3895" s="1">
        <v>43049</v>
      </c>
      <c r="C3895" t="s">
        <v>1685</v>
      </c>
      <c r="D3895" t="s">
        <v>1686</v>
      </c>
      <c r="E3895" t="s">
        <v>3</v>
      </c>
      <c r="F3895" t="s">
        <v>40</v>
      </c>
      <c r="G3895" t="s">
        <v>25</v>
      </c>
      <c r="H3895" t="s">
        <v>63</v>
      </c>
      <c r="I3895">
        <v>279.94400000000002</v>
      </c>
      <c r="J3895">
        <v>3</v>
      </c>
      <c r="K3895">
        <v>0.05</v>
      </c>
      <c r="L3895">
        <v>25.13</v>
      </c>
      <c r="M3895" s="7">
        <f>SUM(Table1[[#This Row],[Profit]]/Table1[[#This Row],[Sales]])</f>
        <v>8.9767953590718139E-2</v>
      </c>
      <c r="N3895">
        <f>SUM(Table1[[#This Row],[Sales]]*Table1[[#This Row],[Quantity]])</f>
        <v>839.83200000000011</v>
      </c>
    </row>
    <row r="3896" spans="1:14" x14ac:dyDescent="0.3">
      <c r="A3896" t="s">
        <v>3401</v>
      </c>
      <c r="B3896" s="1">
        <v>42330</v>
      </c>
      <c r="C3896" t="s">
        <v>2903</v>
      </c>
      <c r="D3896" t="s">
        <v>2904</v>
      </c>
      <c r="E3896" t="s">
        <v>39</v>
      </c>
      <c r="F3896" t="s">
        <v>40</v>
      </c>
      <c r="G3896" t="s">
        <v>13</v>
      </c>
      <c r="H3896" t="s">
        <v>27</v>
      </c>
      <c r="I3896">
        <v>9.98</v>
      </c>
      <c r="J3896">
        <v>7</v>
      </c>
      <c r="K3896">
        <v>0</v>
      </c>
      <c r="L3896">
        <v>0.97</v>
      </c>
      <c r="M3896" s="7">
        <f>SUM(Table1[[#This Row],[Profit]]/Table1[[#This Row],[Sales]])</f>
        <v>9.719438877755511E-2</v>
      </c>
      <c r="N3896">
        <f>SUM(Table1[[#This Row],[Sales]]*Table1[[#This Row],[Quantity]])</f>
        <v>69.86</v>
      </c>
    </row>
    <row r="3897" spans="1:14" x14ac:dyDescent="0.3">
      <c r="A3897" t="s">
        <v>3402</v>
      </c>
      <c r="B3897" s="1">
        <v>43221</v>
      </c>
      <c r="C3897" t="s">
        <v>1067</v>
      </c>
      <c r="D3897" t="s">
        <v>1068</v>
      </c>
      <c r="E3897" t="s">
        <v>39</v>
      </c>
      <c r="F3897" t="s">
        <v>4</v>
      </c>
      <c r="G3897" t="s">
        <v>25</v>
      </c>
      <c r="H3897" t="s">
        <v>63</v>
      </c>
      <c r="I3897">
        <v>48.9</v>
      </c>
      <c r="J3897">
        <v>10</v>
      </c>
      <c r="K3897">
        <v>0.1</v>
      </c>
      <c r="L3897">
        <v>5.03</v>
      </c>
      <c r="M3897" s="7">
        <f>SUM(Table1[[#This Row],[Profit]]/Table1[[#This Row],[Sales]])</f>
        <v>0.10286298568507159</v>
      </c>
      <c r="N3897">
        <f>SUM(Table1[[#This Row],[Sales]]*Table1[[#This Row],[Quantity]])</f>
        <v>489</v>
      </c>
    </row>
    <row r="3898" spans="1:14" x14ac:dyDescent="0.3">
      <c r="A3898" t="s">
        <v>3403</v>
      </c>
      <c r="B3898" s="1">
        <v>43441</v>
      </c>
      <c r="C3898" t="s">
        <v>340</v>
      </c>
      <c r="D3898" t="s">
        <v>341</v>
      </c>
      <c r="E3898" t="s">
        <v>11</v>
      </c>
      <c r="F3898" t="s">
        <v>40</v>
      </c>
      <c r="G3898" t="s">
        <v>13</v>
      </c>
      <c r="H3898" t="s">
        <v>101</v>
      </c>
      <c r="I3898">
        <v>3.552</v>
      </c>
      <c r="J3898">
        <v>6</v>
      </c>
      <c r="K3898">
        <v>0.15</v>
      </c>
      <c r="L3898">
        <v>0.16</v>
      </c>
      <c r="M3898" s="7">
        <f>SUM(Table1[[#This Row],[Profit]]/Table1[[#This Row],[Sales]])</f>
        <v>4.5045045045045043E-2</v>
      </c>
      <c r="N3898">
        <f>SUM(Table1[[#This Row],[Sales]]*Table1[[#This Row],[Quantity]])</f>
        <v>21.312000000000001</v>
      </c>
    </row>
    <row r="3899" spans="1:14" x14ac:dyDescent="0.3">
      <c r="A3899" t="s">
        <v>3403</v>
      </c>
      <c r="B3899" s="1">
        <v>43441</v>
      </c>
      <c r="C3899" t="s">
        <v>340</v>
      </c>
      <c r="D3899" t="s">
        <v>341</v>
      </c>
      <c r="E3899" t="s">
        <v>11</v>
      </c>
      <c r="F3899" t="s">
        <v>40</v>
      </c>
      <c r="G3899" t="s">
        <v>13</v>
      </c>
      <c r="H3899" t="s">
        <v>32</v>
      </c>
      <c r="I3899">
        <v>15.552</v>
      </c>
      <c r="J3899">
        <v>1</v>
      </c>
      <c r="K3899">
        <v>0.05</v>
      </c>
      <c r="L3899">
        <v>1.89</v>
      </c>
      <c r="M3899" s="7">
        <f>SUM(Table1[[#This Row],[Profit]]/Table1[[#This Row],[Sales]])</f>
        <v>0.12152777777777778</v>
      </c>
      <c r="N3899">
        <f>SUM(Table1[[#This Row],[Sales]]*Table1[[#This Row],[Quantity]])</f>
        <v>15.552</v>
      </c>
    </row>
    <row r="3900" spans="1:14" x14ac:dyDescent="0.3">
      <c r="A3900" t="s">
        <v>3404</v>
      </c>
      <c r="B3900" s="1">
        <v>43434</v>
      </c>
      <c r="C3900" t="s">
        <v>2133</v>
      </c>
      <c r="D3900" t="s">
        <v>2134</v>
      </c>
      <c r="E3900" t="s">
        <v>3</v>
      </c>
      <c r="F3900" t="s">
        <v>40</v>
      </c>
      <c r="G3900" t="s">
        <v>13</v>
      </c>
      <c r="H3900" t="s">
        <v>101</v>
      </c>
      <c r="I3900">
        <v>2.3679999999999999</v>
      </c>
      <c r="J3900">
        <v>4</v>
      </c>
      <c r="K3900">
        <v>0.1</v>
      </c>
      <c r="L3900">
        <v>0.19</v>
      </c>
      <c r="M3900" s="7">
        <f>SUM(Table1[[#This Row],[Profit]]/Table1[[#This Row],[Sales]])</f>
        <v>8.0236486486486486E-2</v>
      </c>
      <c r="N3900">
        <f>SUM(Table1[[#This Row],[Sales]]*Table1[[#This Row],[Quantity]])</f>
        <v>9.4719999999999995</v>
      </c>
    </row>
    <row r="3901" spans="1:14" x14ac:dyDescent="0.3">
      <c r="A3901" t="s">
        <v>3405</v>
      </c>
      <c r="B3901" s="1">
        <v>43441</v>
      </c>
      <c r="C3901" t="s">
        <v>426</v>
      </c>
      <c r="D3901" t="s">
        <v>427</v>
      </c>
      <c r="E3901" t="s">
        <v>3</v>
      </c>
      <c r="F3901" t="s">
        <v>56</v>
      </c>
      <c r="G3901" t="s">
        <v>25</v>
      </c>
      <c r="H3901" t="s">
        <v>63</v>
      </c>
      <c r="I3901">
        <v>127.98399999999999</v>
      </c>
      <c r="J3901">
        <v>10</v>
      </c>
      <c r="K3901">
        <v>0.25</v>
      </c>
      <c r="L3901">
        <v>1.28</v>
      </c>
      <c r="M3901" s="7">
        <f>SUM(Table1[[#This Row],[Profit]]/Table1[[#This Row],[Sales]])</f>
        <v>1.0001250156269533E-2</v>
      </c>
      <c r="N3901">
        <f>SUM(Table1[[#This Row],[Sales]]*Table1[[#This Row],[Quantity]])</f>
        <v>1279.8399999999999</v>
      </c>
    </row>
    <row r="3902" spans="1:14" x14ac:dyDescent="0.3">
      <c r="A3902" t="s">
        <v>3406</v>
      </c>
      <c r="B3902" s="1">
        <v>42372</v>
      </c>
      <c r="C3902" t="s">
        <v>805</v>
      </c>
      <c r="D3902" t="s">
        <v>806</v>
      </c>
      <c r="E3902" t="s">
        <v>11</v>
      </c>
      <c r="F3902" t="s">
        <v>40</v>
      </c>
      <c r="G3902" t="s">
        <v>13</v>
      </c>
      <c r="H3902" t="s">
        <v>32</v>
      </c>
      <c r="I3902">
        <v>10.368</v>
      </c>
      <c r="J3902">
        <v>6</v>
      </c>
      <c r="K3902">
        <v>0.1</v>
      </c>
      <c r="L3902">
        <v>2.46</v>
      </c>
      <c r="M3902" s="7">
        <f>SUM(Table1[[#This Row],[Profit]]/Table1[[#This Row],[Sales]])</f>
        <v>0.23726851851851852</v>
      </c>
      <c r="N3902">
        <f>SUM(Table1[[#This Row],[Sales]]*Table1[[#This Row],[Quantity]])</f>
        <v>62.207999999999998</v>
      </c>
    </row>
    <row r="3903" spans="1:14" x14ac:dyDescent="0.3">
      <c r="A3903" t="s">
        <v>3407</v>
      </c>
      <c r="B3903" s="1">
        <v>42688</v>
      </c>
      <c r="C3903" t="s">
        <v>230</v>
      </c>
      <c r="D3903" t="s">
        <v>231</v>
      </c>
      <c r="E3903" t="s">
        <v>39</v>
      </c>
      <c r="F3903" t="s">
        <v>56</v>
      </c>
      <c r="G3903" t="s">
        <v>25</v>
      </c>
      <c r="H3903" t="s">
        <v>63</v>
      </c>
      <c r="I3903">
        <v>47.984000000000002</v>
      </c>
      <c r="J3903">
        <v>10</v>
      </c>
      <c r="K3903">
        <v>0.25</v>
      </c>
      <c r="L3903">
        <v>2.4700000000000002</v>
      </c>
      <c r="M3903" s="7">
        <f>SUM(Table1[[#This Row],[Profit]]/Table1[[#This Row],[Sales]])</f>
        <v>5.1475491830610204E-2</v>
      </c>
      <c r="N3903">
        <f>SUM(Table1[[#This Row],[Sales]]*Table1[[#This Row],[Quantity]])</f>
        <v>479.84000000000003</v>
      </c>
    </row>
    <row r="3904" spans="1:14" x14ac:dyDescent="0.3">
      <c r="A3904" t="s">
        <v>3408</v>
      </c>
      <c r="B3904" s="1">
        <v>42645</v>
      </c>
      <c r="C3904" t="s">
        <v>138</v>
      </c>
      <c r="D3904" t="s">
        <v>139</v>
      </c>
      <c r="E3904" t="s">
        <v>39</v>
      </c>
      <c r="F3904" t="s">
        <v>12</v>
      </c>
      <c r="G3904" t="s">
        <v>13</v>
      </c>
      <c r="H3904" t="s">
        <v>19</v>
      </c>
      <c r="I3904">
        <v>270.33999999999997</v>
      </c>
      <c r="J3904">
        <v>6</v>
      </c>
      <c r="K3904">
        <v>0.25</v>
      </c>
      <c r="L3904">
        <v>2.7</v>
      </c>
      <c r="M3904" s="7">
        <f>SUM(Table1[[#This Row],[Profit]]/Table1[[#This Row],[Sales]])</f>
        <v>9.9874232448028417E-3</v>
      </c>
      <c r="N3904">
        <f>SUM(Table1[[#This Row],[Sales]]*Table1[[#This Row],[Quantity]])</f>
        <v>1622.04</v>
      </c>
    </row>
    <row r="3905" spans="1:14" x14ac:dyDescent="0.3">
      <c r="A3905" t="s">
        <v>3409</v>
      </c>
      <c r="B3905" s="1">
        <v>42465</v>
      </c>
      <c r="C3905" t="s">
        <v>3410</v>
      </c>
      <c r="D3905" t="s">
        <v>3411</v>
      </c>
      <c r="E3905" t="s">
        <v>39</v>
      </c>
      <c r="F3905" t="s">
        <v>56</v>
      </c>
      <c r="G3905" t="s">
        <v>13</v>
      </c>
      <c r="H3905" t="s">
        <v>28</v>
      </c>
      <c r="I3905">
        <v>98.111999999999995</v>
      </c>
      <c r="J3905">
        <v>1</v>
      </c>
      <c r="K3905">
        <v>0.1</v>
      </c>
      <c r="L3905">
        <v>14.75</v>
      </c>
      <c r="M3905" s="7">
        <f>SUM(Table1[[#This Row],[Profit]]/Table1[[#This Row],[Sales]])</f>
        <v>0.15033838878016961</v>
      </c>
      <c r="N3905">
        <f>SUM(Table1[[#This Row],[Sales]]*Table1[[#This Row],[Quantity]])</f>
        <v>98.111999999999995</v>
      </c>
    </row>
    <row r="3906" spans="1:14" x14ac:dyDescent="0.3">
      <c r="A3906" t="s">
        <v>3409</v>
      </c>
      <c r="B3906" s="1">
        <v>42465</v>
      </c>
      <c r="C3906" t="s">
        <v>3410</v>
      </c>
      <c r="D3906" t="s">
        <v>3411</v>
      </c>
      <c r="E3906" t="s">
        <v>39</v>
      </c>
      <c r="F3906" t="s">
        <v>56</v>
      </c>
      <c r="G3906" t="s">
        <v>13</v>
      </c>
      <c r="H3906" t="s">
        <v>19</v>
      </c>
      <c r="I3906">
        <v>563.80799999999999</v>
      </c>
      <c r="J3906">
        <v>9</v>
      </c>
      <c r="K3906">
        <v>0.15</v>
      </c>
      <c r="L3906">
        <v>20.190000000000001</v>
      </c>
      <c r="M3906" s="7">
        <f>SUM(Table1[[#This Row],[Profit]]/Table1[[#This Row],[Sales]])</f>
        <v>3.5810063000170277E-2</v>
      </c>
      <c r="N3906">
        <f>SUM(Table1[[#This Row],[Sales]]*Table1[[#This Row],[Quantity]])</f>
        <v>5074.2719999999999</v>
      </c>
    </row>
    <row r="3907" spans="1:14" x14ac:dyDescent="0.3">
      <c r="A3907" t="s">
        <v>3409</v>
      </c>
      <c r="B3907" s="1">
        <v>42465</v>
      </c>
      <c r="C3907" t="s">
        <v>3410</v>
      </c>
      <c r="D3907" t="s">
        <v>3411</v>
      </c>
      <c r="E3907" t="s">
        <v>39</v>
      </c>
      <c r="F3907" t="s">
        <v>56</v>
      </c>
      <c r="G3907" t="s">
        <v>13</v>
      </c>
      <c r="H3907" t="s">
        <v>27</v>
      </c>
      <c r="I3907">
        <v>10.428000000000001</v>
      </c>
      <c r="J3907">
        <v>8</v>
      </c>
      <c r="K3907">
        <v>0.2</v>
      </c>
      <c r="L3907">
        <v>1.91</v>
      </c>
      <c r="M3907" s="7">
        <f>SUM(Table1[[#This Row],[Profit]]/Table1[[#This Row],[Sales]])</f>
        <v>0.18316072113540466</v>
      </c>
      <c r="N3907">
        <f>SUM(Table1[[#This Row],[Sales]]*Table1[[#This Row],[Quantity]])</f>
        <v>83.424000000000007</v>
      </c>
    </row>
    <row r="3908" spans="1:14" x14ac:dyDescent="0.3">
      <c r="A3908" t="s">
        <v>3409</v>
      </c>
      <c r="B3908" s="1">
        <v>42465</v>
      </c>
      <c r="C3908" t="s">
        <v>3410</v>
      </c>
      <c r="D3908" t="s">
        <v>3411</v>
      </c>
      <c r="E3908" t="s">
        <v>39</v>
      </c>
      <c r="F3908" t="s">
        <v>56</v>
      </c>
      <c r="G3908" t="s">
        <v>5</v>
      </c>
      <c r="H3908" t="s">
        <v>23</v>
      </c>
      <c r="I3908">
        <v>547.13599999999997</v>
      </c>
      <c r="J3908">
        <v>8</v>
      </c>
      <c r="K3908">
        <v>0.1</v>
      </c>
      <c r="L3908">
        <v>19.37</v>
      </c>
      <c r="M3908" s="7">
        <f>SUM(Table1[[#This Row],[Profit]]/Table1[[#This Row],[Sales]])</f>
        <v>3.5402532459936839E-2</v>
      </c>
      <c r="N3908">
        <f>SUM(Table1[[#This Row],[Sales]]*Table1[[#This Row],[Quantity]])</f>
        <v>4377.0879999999997</v>
      </c>
    </row>
    <row r="3909" spans="1:14" x14ac:dyDescent="0.3">
      <c r="A3909" t="s">
        <v>3409</v>
      </c>
      <c r="B3909" s="1">
        <v>42465</v>
      </c>
      <c r="C3909" t="s">
        <v>3410</v>
      </c>
      <c r="D3909" t="s">
        <v>3411</v>
      </c>
      <c r="E3909" t="s">
        <v>39</v>
      </c>
      <c r="F3909" t="s">
        <v>56</v>
      </c>
      <c r="G3909" t="s">
        <v>25</v>
      </c>
      <c r="H3909" t="s">
        <v>26</v>
      </c>
      <c r="I3909">
        <v>14.85</v>
      </c>
      <c r="J3909">
        <v>10</v>
      </c>
      <c r="K3909">
        <v>0.1</v>
      </c>
      <c r="L3909">
        <v>2.02</v>
      </c>
      <c r="M3909" s="7">
        <f>SUM(Table1[[#This Row],[Profit]]/Table1[[#This Row],[Sales]])</f>
        <v>0.13602693602693602</v>
      </c>
      <c r="N3909">
        <f>SUM(Table1[[#This Row],[Sales]]*Table1[[#This Row],[Quantity]])</f>
        <v>148.5</v>
      </c>
    </row>
    <row r="3910" spans="1:14" x14ac:dyDescent="0.3">
      <c r="A3910" t="s">
        <v>3409</v>
      </c>
      <c r="B3910" s="1">
        <v>42465</v>
      </c>
      <c r="C3910" t="s">
        <v>3410</v>
      </c>
      <c r="D3910" t="s">
        <v>3411</v>
      </c>
      <c r="E3910" t="s">
        <v>39</v>
      </c>
      <c r="F3910" t="s">
        <v>56</v>
      </c>
      <c r="G3910" t="s">
        <v>25</v>
      </c>
      <c r="H3910" t="s">
        <v>26</v>
      </c>
      <c r="I3910">
        <v>41.988</v>
      </c>
      <c r="J3910">
        <v>2</v>
      </c>
      <c r="K3910">
        <v>0.05</v>
      </c>
      <c r="L3910">
        <v>11.38</v>
      </c>
      <c r="M3910" s="7">
        <f>SUM(Table1[[#This Row],[Profit]]/Table1[[#This Row],[Sales]])</f>
        <v>0.27102981804325049</v>
      </c>
      <c r="N3910">
        <f>SUM(Table1[[#This Row],[Sales]]*Table1[[#This Row],[Quantity]])</f>
        <v>83.975999999999999</v>
      </c>
    </row>
    <row r="3911" spans="1:14" x14ac:dyDescent="0.3">
      <c r="A3911" t="s">
        <v>3409</v>
      </c>
      <c r="B3911" s="1">
        <v>42465</v>
      </c>
      <c r="C3911" t="s">
        <v>3410</v>
      </c>
      <c r="D3911" t="s">
        <v>3411</v>
      </c>
      <c r="E3911" t="s">
        <v>39</v>
      </c>
      <c r="F3911" t="s">
        <v>56</v>
      </c>
      <c r="G3911" t="s">
        <v>5</v>
      </c>
      <c r="H3911" t="s">
        <v>23</v>
      </c>
      <c r="I3911">
        <v>7.5839999999999996</v>
      </c>
      <c r="J3911">
        <v>10</v>
      </c>
      <c r="K3911">
        <v>0</v>
      </c>
      <c r="L3911">
        <v>0.68</v>
      </c>
      <c r="M3911" s="7">
        <f>SUM(Table1[[#This Row],[Profit]]/Table1[[#This Row],[Sales]])</f>
        <v>8.9662447257383981E-2</v>
      </c>
      <c r="N3911">
        <f>SUM(Table1[[#This Row],[Sales]]*Table1[[#This Row],[Quantity]])</f>
        <v>75.84</v>
      </c>
    </row>
    <row r="3912" spans="1:14" x14ac:dyDescent="0.3">
      <c r="A3912" t="s">
        <v>3409</v>
      </c>
      <c r="B3912" s="1">
        <v>42465</v>
      </c>
      <c r="C3912" t="s">
        <v>3410</v>
      </c>
      <c r="D3912" t="s">
        <v>3411</v>
      </c>
      <c r="E3912" t="s">
        <v>39</v>
      </c>
      <c r="F3912" t="s">
        <v>56</v>
      </c>
      <c r="G3912" t="s">
        <v>5</v>
      </c>
      <c r="H3912" t="s">
        <v>6</v>
      </c>
      <c r="I3912">
        <v>352.45</v>
      </c>
      <c r="J3912">
        <v>3</v>
      </c>
      <c r="K3912">
        <v>0</v>
      </c>
      <c r="L3912">
        <v>35.369999999999997</v>
      </c>
      <c r="M3912" s="7">
        <f>SUM(Table1[[#This Row],[Profit]]/Table1[[#This Row],[Sales]])</f>
        <v>0.10035466023549439</v>
      </c>
      <c r="N3912">
        <f>SUM(Table1[[#This Row],[Sales]]*Table1[[#This Row],[Quantity]])</f>
        <v>1057.3499999999999</v>
      </c>
    </row>
    <row r="3913" spans="1:14" x14ac:dyDescent="0.3">
      <c r="A3913" t="s">
        <v>3412</v>
      </c>
      <c r="B3913" s="1">
        <v>43256</v>
      </c>
      <c r="C3913" t="s">
        <v>1603</v>
      </c>
      <c r="D3913" t="s">
        <v>1604</v>
      </c>
      <c r="E3913" t="s">
        <v>3</v>
      </c>
      <c r="F3913" t="s">
        <v>40</v>
      </c>
      <c r="G3913" t="s">
        <v>25</v>
      </c>
      <c r="H3913" t="s">
        <v>26</v>
      </c>
      <c r="I3913">
        <v>470.37599999999998</v>
      </c>
      <c r="J3913">
        <v>10</v>
      </c>
      <c r="K3913">
        <v>0.1</v>
      </c>
      <c r="L3913">
        <v>80.02</v>
      </c>
      <c r="M3913" s="7">
        <f>SUM(Table1[[#This Row],[Profit]]/Table1[[#This Row],[Sales]])</f>
        <v>0.17011922376992022</v>
      </c>
      <c r="N3913">
        <f>SUM(Table1[[#This Row],[Sales]]*Table1[[#This Row],[Quantity]])</f>
        <v>4703.76</v>
      </c>
    </row>
    <row r="3914" spans="1:14" x14ac:dyDescent="0.3">
      <c r="A3914" t="s">
        <v>3413</v>
      </c>
      <c r="B3914" s="1">
        <v>43361</v>
      </c>
      <c r="C3914" t="s">
        <v>500</v>
      </c>
      <c r="D3914" t="s">
        <v>501</v>
      </c>
      <c r="E3914" t="s">
        <v>11</v>
      </c>
      <c r="F3914" t="s">
        <v>56</v>
      </c>
      <c r="G3914" t="s">
        <v>13</v>
      </c>
      <c r="H3914" t="s">
        <v>32</v>
      </c>
      <c r="I3914">
        <v>19.440000000000001</v>
      </c>
      <c r="J3914">
        <v>2</v>
      </c>
      <c r="K3914">
        <v>0.2</v>
      </c>
      <c r="L3914">
        <v>4.57</v>
      </c>
      <c r="M3914" s="7">
        <f>SUM(Table1[[#This Row],[Profit]]/Table1[[#This Row],[Sales]])</f>
        <v>0.23508230452674897</v>
      </c>
      <c r="N3914">
        <f>SUM(Table1[[#This Row],[Sales]]*Table1[[#This Row],[Quantity]])</f>
        <v>38.880000000000003</v>
      </c>
    </row>
    <row r="3915" spans="1:14" x14ac:dyDescent="0.3">
      <c r="A3915" t="s">
        <v>3413</v>
      </c>
      <c r="B3915" s="1">
        <v>43361</v>
      </c>
      <c r="C3915" t="s">
        <v>500</v>
      </c>
      <c r="D3915" t="s">
        <v>501</v>
      </c>
      <c r="E3915" t="s">
        <v>11</v>
      </c>
      <c r="F3915" t="s">
        <v>56</v>
      </c>
      <c r="G3915" t="s">
        <v>5</v>
      </c>
      <c r="H3915" t="s">
        <v>23</v>
      </c>
      <c r="I3915">
        <v>9.82</v>
      </c>
      <c r="J3915">
        <v>6</v>
      </c>
      <c r="K3915">
        <v>0.05</v>
      </c>
      <c r="L3915">
        <v>1.29</v>
      </c>
      <c r="M3915" s="7">
        <f>SUM(Table1[[#This Row],[Profit]]/Table1[[#This Row],[Sales]])</f>
        <v>0.13136456211812628</v>
      </c>
      <c r="N3915">
        <f>SUM(Table1[[#This Row],[Sales]]*Table1[[#This Row],[Quantity]])</f>
        <v>58.92</v>
      </c>
    </row>
    <row r="3916" spans="1:14" x14ac:dyDescent="0.3">
      <c r="A3916" t="s">
        <v>3414</v>
      </c>
      <c r="B3916" s="1">
        <v>43299</v>
      </c>
      <c r="C3916" t="s">
        <v>2280</v>
      </c>
      <c r="D3916" t="s">
        <v>2281</v>
      </c>
      <c r="E3916" t="s">
        <v>3</v>
      </c>
      <c r="F3916" t="s">
        <v>12</v>
      </c>
      <c r="G3916" t="s">
        <v>5</v>
      </c>
      <c r="H3916" t="s">
        <v>18</v>
      </c>
      <c r="I3916">
        <v>801.6</v>
      </c>
      <c r="J3916">
        <v>8</v>
      </c>
      <c r="K3916">
        <v>0.05</v>
      </c>
      <c r="L3916">
        <v>158.04</v>
      </c>
      <c r="M3916" s="7">
        <f>SUM(Table1[[#This Row],[Profit]]/Table1[[#This Row],[Sales]])</f>
        <v>0.19715568862275448</v>
      </c>
      <c r="N3916">
        <f>SUM(Table1[[#This Row],[Sales]]*Table1[[#This Row],[Quantity]])</f>
        <v>6412.8</v>
      </c>
    </row>
    <row r="3917" spans="1:14" x14ac:dyDescent="0.3">
      <c r="A3917" t="s">
        <v>3414</v>
      </c>
      <c r="B3917" s="1">
        <v>43299</v>
      </c>
      <c r="C3917" t="s">
        <v>2280</v>
      </c>
      <c r="D3917" t="s">
        <v>2281</v>
      </c>
      <c r="E3917" t="s">
        <v>3</v>
      </c>
      <c r="F3917" t="s">
        <v>12</v>
      </c>
      <c r="G3917" t="s">
        <v>5</v>
      </c>
      <c r="H3917" t="s">
        <v>7</v>
      </c>
      <c r="I3917">
        <v>161.56800000000001</v>
      </c>
      <c r="J3917">
        <v>1</v>
      </c>
      <c r="K3917">
        <v>0.05</v>
      </c>
      <c r="L3917">
        <v>11.81</v>
      </c>
      <c r="M3917" s="7">
        <f>SUM(Table1[[#This Row],[Profit]]/Table1[[#This Row],[Sales]])</f>
        <v>7.3096157654981175E-2</v>
      </c>
      <c r="N3917">
        <f>SUM(Table1[[#This Row],[Sales]]*Table1[[#This Row],[Quantity]])</f>
        <v>161.56800000000001</v>
      </c>
    </row>
    <row r="3918" spans="1:14" x14ac:dyDescent="0.3">
      <c r="A3918" t="s">
        <v>3414</v>
      </c>
      <c r="B3918" s="1">
        <v>43299</v>
      </c>
      <c r="C3918" t="s">
        <v>2280</v>
      </c>
      <c r="D3918" t="s">
        <v>2281</v>
      </c>
      <c r="E3918" t="s">
        <v>3</v>
      </c>
      <c r="F3918" t="s">
        <v>12</v>
      </c>
      <c r="G3918" t="s">
        <v>13</v>
      </c>
      <c r="H3918" t="s">
        <v>32</v>
      </c>
      <c r="I3918">
        <v>16.096</v>
      </c>
      <c r="J3918">
        <v>1</v>
      </c>
      <c r="K3918">
        <v>0.15</v>
      </c>
      <c r="L3918">
        <v>2.66</v>
      </c>
      <c r="M3918" s="7">
        <f>SUM(Table1[[#This Row],[Profit]]/Table1[[#This Row],[Sales]])</f>
        <v>0.16525844930417496</v>
      </c>
      <c r="N3918">
        <f>SUM(Table1[[#This Row],[Sales]]*Table1[[#This Row],[Quantity]])</f>
        <v>16.096</v>
      </c>
    </row>
    <row r="3919" spans="1:14" x14ac:dyDescent="0.3">
      <c r="A3919" t="s">
        <v>3414</v>
      </c>
      <c r="B3919" s="1">
        <v>43299</v>
      </c>
      <c r="C3919" t="s">
        <v>2280</v>
      </c>
      <c r="D3919" t="s">
        <v>2281</v>
      </c>
      <c r="E3919" t="s">
        <v>3</v>
      </c>
      <c r="F3919" t="s">
        <v>12</v>
      </c>
      <c r="G3919" t="s">
        <v>13</v>
      </c>
      <c r="H3919" t="s">
        <v>27</v>
      </c>
      <c r="I3919">
        <v>7.6559999999999997</v>
      </c>
      <c r="J3919">
        <v>9</v>
      </c>
      <c r="K3919">
        <v>0.05</v>
      </c>
      <c r="L3919">
        <v>0.75</v>
      </c>
      <c r="M3919" s="7">
        <f>SUM(Table1[[#This Row],[Profit]]/Table1[[#This Row],[Sales]])</f>
        <v>9.7962382445141064E-2</v>
      </c>
      <c r="N3919">
        <f>SUM(Table1[[#This Row],[Sales]]*Table1[[#This Row],[Quantity]])</f>
        <v>68.903999999999996</v>
      </c>
    </row>
    <row r="3920" spans="1:14" x14ac:dyDescent="0.3">
      <c r="A3920" t="s">
        <v>3414</v>
      </c>
      <c r="B3920" s="1">
        <v>43299</v>
      </c>
      <c r="C3920" t="s">
        <v>2280</v>
      </c>
      <c r="D3920" t="s">
        <v>2281</v>
      </c>
      <c r="E3920" t="s">
        <v>3</v>
      </c>
      <c r="F3920" t="s">
        <v>12</v>
      </c>
      <c r="G3920" t="s">
        <v>5</v>
      </c>
      <c r="H3920" t="s">
        <v>7</v>
      </c>
      <c r="I3920">
        <v>311.976</v>
      </c>
      <c r="J3920">
        <v>1</v>
      </c>
      <c r="K3920">
        <v>0.05</v>
      </c>
      <c r="L3920">
        <v>58.75</v>
      </c>
      <c r="M3920" s="7">
        <f>SUM(Table1[[#This Row],[Profit]]/Table1[[#This Row],[Sales]])</f>
        <v>0.18831576787958049</v>
      </c>
      <c r="N3920">
        <f>SUM(Table1[[#This Row],[Sales]]*Table1[[#This Row],[Quantity]])</f>
        <v>311.976</v>
      </c>
    </row>
    <row r="3921" spans="1:14" x14ac:dyDescent="0.3">
      <c r="A3921" t="s">
        <v>3415</v>
      </c>
      <c r="B3921" s="1">
        <v>42705</v>
      </c>
      <c r="C3921" t="s">
        <v>1663</v>
      </c>
      <c r="D3921" t="s">
        <v>1664</v>
      </c>
      <c r="E3921" t="s">
        <v>11</v>
      </c>
      <c r="F3921" t="s">
        <v>4</v>
      </c>
      <c r="G3921" t="s">
        <v>13</v>
      </c>
      <c r="H3921" t="s">
        <v>19</v>
      </c>
      <c r="I3921">
        <v>61.68</v>
      </c>
      <c r="J3921">
        <v>7</v>
      </c>
      <c r="K3921">
        <v>0</v>
      </c>
      <c r="L3921">
        <v>4.45</v>
      </c>
      <c r="M3921" s="7">
        <f>SUM(Table1[[#This Row],[Profit]]/Table1[[#This Row],[Sales]])</f>
        <v>7.2146562905317776E-2</v>
      </c>
      <c r="N3921">
        <f>SUM(Table1[[#This Row],[Sales]]*Table1[[#This Row],[Quantity]])</f>
        <v>431.76</v>
      </c>
    </row>
    <row r="3922" spans="1:14" x14ac:dyDescent="0.3">
      <c r="A3922" t="s">
        <v>3415</v>
      </c>
      <c r="B3922" s="1">
        <v>42705</v>
      </c>
      <c r="C3922" t="s">
        <v>1663</v>
      </c>
      <c r="D3922" t="s">
        <v>1664</v>
      </c>
      <c r="E3922" t="s">
        <v>11</v>
      </c>
      <c r="F3922" t="s">
        <v>4</v>
      </c>
      <c r="G3922" t="s">
        <v>13</v>
      </c>
      <c r="H3922" t="s">
        <v>27</v>
      </c>
      <c r="I3922">
        <v>63.96</v>
      </c>
      <c r="J3922">
        <v>10</v>
      </c>
      <c r="K3922">
        <v>0.05</v>
      </c>
      <c r="L3922">
        <v>10.63</v>
      </c>
      <c r="M3922" s="7">
        <f>SUM(Table1[[#This Row],[Profit]]/Table1[[#This Row],[Sales]])</f>
        <v>0.16619762351469669</v>
      </c>
      <c r="N3922">
        <f>SUM(Table1[[#This Row],[Sales]]*Table1[[#This Row],[Quantity]])</f>
        <v>639.6</v>
      </c>
    </row>
    <row r="3923" spans="1:14" x14ac:dyDescent="0.3">
      <c r="A3923" t="s">
        <v>3416</v>
      </c>
      <c r="B3923" s="1">
        <v>42914</v>
      </c>
      <c r="C3923" t="s">
        <v>951</v>
      </c>
      <c r="D3923" t="s">
        <v>952</v>
      </c>
      <c r="E3923" t="s">
        <v>3</v>
      </c>
      <c r="F3923" t="s">
        <v>40</v>
      </c>
      <c r="G3923" t="s">
        <v>25</v>
      </c>
      <c r="H3923" t="s">
        <v>26</v>
      </c>
      <c r="I3923">
        <v>359.976</v>
      </c>
      <c r="J3923">
        <v>7</v>
      </c>
      <c r="K3923">
        <v>0.05</v>
      </c>
      <c r="L3923">
        <v>33.96</v>
      </c>
      <c r="M3923" s="7">
        <f>SUM(Table1[[#This Row],[Profit]]/Table1[[#This Row],[Sales]])</f>
        <v>9.4339622641509441E-2</v>
      </c>
      <c r="N3923">
        <f>SUM(Table1[[#This Row],[Sales]]*Table1[[#This Row],[Quantity]])</f>
        <v>2519.8319999999999</v>
      </c>
    </row>
    <row r="3924" spans="1:14" x14ac:dyDescent="0.3">
      <c r="A3924" t="s">
        <v>3417</v>
      </c>
      <c r="B3924" s="1">
        <v>43340</v>
      </c>
      <c r="C3924" t="s">
        <v>832</v>
      </c>
      <c r="D3924" t="s">
        <v>833</v>
      </c>
      <c r="E3924" t="s">
        <v>3</v>
      </c>
      <c r="F3924" t="s">
        <v>40</v>
      </c>
      <c r="G3924" t="s">
        <v>13</v>
      </c>
      <c r="H3924" t="s">
        <v>32</v>
      </c>
      <c r="I3924">
        <v>25.344000000000001</v>
      </c>
      <c r="J3924">
        <v>5</v>
      </c>
      <c r="K3924">
        <v>0.2</v>
      </c>
      <c r="L3924">
        <v>4.07</v>
      </c>
      <c r="M3924" s="7">
        <f>SUM(Table1[[#This Row],[Profit]]/Table1[[#This Row],[Sales]])</f>
        <v>0.16059027777777779</v>
      </c>
      <c r="N3924">
        <f>SUM(Table1[[#This Row],[Sales]]*Table1[[#This Row],[Quantity]])</f>
        <v>126.72</v>
      </c>
    </row>
    <row r="3925" spans="1:14" x14ac:dyDescent="0.3">
      <c r="A3925" t="s">
        <v>3417</v>
      </c>
      <c r="B3925" s="1">
        <v>43340</v>
      </c>
      <c r="C3925" t="s">
        <v>832</v>
      </c>
      <c r="D3925" t="s">
        <v>833</v>
      </c>
      <c r="E3925" t="s">
        <v>3</v>
      </c>
      <c r="F3925" t="s">
        <v>40</v>
      </c>
      <c r="G3925" t="s">
        <v>13</v>
      </c>
      <c r="H3925" t="s">
        <v>32</v>
      </c>
      <c r="I3925">
        <v>26.72</v>
      </c>
      <c r="J3925">
        <v>5</v>
      </c>
      <c r="K3925">
        <v>0.25</v>
      </c>
      <c r="L3925">
        <v>4.33</v>
      </c>
      <c r="M3925" s="7">
        <f>SUM(Table1[[#This Row],[Profit]]/Table1[[#This Row],[Sales]])</f>
        <v>0.16205089820359284</v>
      </c>
      <c r="N3925">
        <f>SUM(Table1[[#This Row],[Sales]]*Table1[[#This Row],[Quantity]])</f>
        <v>133.6</v>
      </c>
    </row>
    <row r="3926" spans="1:14" x14ac:dyDescent="0.3">
      <c r="A3926" t="s">
        <v>3418</v>
      </c>
      <c r="B3926" s="1">
        <v>42264</v>
      </c>
      <c r="C3926" t="s">
        <v>668</v>
      </c>
      <c r="D3926" t="s">
        <v>669</v>
      </c>
      <c r="E3926" t="s">
        <v>3</v>
      </c>
      <c r="F3926" t="s">
        <v>12</v>
      </c>
      <c r="G3926" t="s">
        <v>13</v>
      </c>
      <c r="H3926" t="s">
        <v>19</v>
      </c>
      <c r="I3926">
        <v>30.28</v>
      </c>
      <c r="J3926">
        <v>7</v>
      </c>
      <c r="K3926">
        <v>0.1</v>
      </c>
      <c r="L3926">
        <v>7.03</v>
      </c>
      <c r="M3926" s="7">
        <f>SUM(Table1[[#This Row],[Profit]]/Table1[[#This Row],[Sales]])</f>
        <v>0.23216644649933948</v>
      </c>
      <c r="N3926">
        <f>SUM(Table1[[#This Row],[Sales]]*Table1[[#This Row],[Quantity]])</f>
        <v>211.96</v>
      </c>
    </row>
    <row r="3927" spans="1:14" x14ac:dyDescent="0.3">
      <c r="A3927" t="s">
        <v>3418</v>
      </c>
      <c r="B3927" s="1">
        <v>42264</v>
      </c>
      <c r="C3927" t="s">
        <v>668</v>
      </c>
      <c r="D3927" t="s">
        <v>669</v>
      </c>
      <c r="E3927" t="s">
        <v>3</v>
      </c>
      <c r="F3927" t="s">
        <v>12</v>
      </c>
      <c r="G3927" t="s">
        <v>13</v>
      </c>
      <c r="H3927" t="s">
        <v>19</v>
      </c>
      <c r="I3927">
        <v>57.93</v>
      </c>
      <c r="J3927">
        <v>6</v>
      </c>
      <c r="K3927">
        <v>0</v>
      </c>
      <c r="L3927">
        <v>17.27</v>
      </c>
      <c r="M3927" s="7">
        <f>SUM(Table1[[#This Row],[Profit]]/Table1[[#This Row],[Sales]])</f>
        <v>0.29811841878128775</v>
      </c>
      <c r="N3927">
        <f>SUM(Table1[[#This Row],[Sales]]*Table1[[#This Row],[Quantity]])</f>
        <v>347.58</v>
      </c>
    </row>
    <row r="3928" spans="1:14" x14ac:dyDescent="0.3">
      <c r="A3928" t="s">
        <v>3418</v>
      </c>
      <c r="B3928" s="1">
        <v>42264</v>
      </c>
      <c r="C3928" t="s">
        <v>668</v>
      </c>
      <c r="D3928" t="s">
        <v>669</v>
      </c>
      <c r="E3928" t="s">
        <v>3</v>
      </c>
      <c r="F3928" t="s">
        <v>12</v>
      </c>
      <c r="G3928" t="s">
        <v>5</v>
      </c>
      <c r="H3928" t="s">
        <v>23</v>
      </c>
      <c r="I3928">
        <v>35.340000000000003</v>
      </c>
      <c r="J3928">
        <v>6</v>
      </c>
      <c r="K3928">
        <v>0</v>
      </c>
      <c r="L3928">
        <v>5.83</v>
      </c>
      <c r="M3928" s="7">
        <f>SUM(Table1[[#This Row],[Profit]]/Table1[[#This Row],[Sales]])</f>
        <v>0.16496887379739669</v>
      </c>
      <c r="N3928">
        <f>SUM(Table1[[#This Row],[Sales]]*Table1[[#This Row],[Quantity]])</f>
        <v>212.04000000000002</v>
      </c>
    </row>
    <row r="3929" spans="1:14" x14ac:dyDescent="0.3">
      <c r="A3929" t="s">
        <v>3418</v>
      </c>
      <c r="B3929" s="1">
        <v>42264</v>
      </c>
      <c r="C3929" t="s">
        <v>668</v>
      </c>
      <c r="D3929" t="s">
        <v>669</v>
      </c>
      <c r="E3929" t="s">
        <v>3</v>
      </c>
      <c r="F3929" t="s">
        <v>12</v>
      </c>
      <c r="G3929" t="s">
        <v>13</v>
      </c>
      <c r="H3929" t="s">
        <v>27</v>
      </c>
      <c r="I3929">
        <v>137.24</v>
      </c>
      <c r="J3929">
        <v>2</v>
      </c>
      <c r="K3929">
        <v>0.05</v>
      </c>
      <c r="L3929">
        <v>27.81</v>
      </c>
      <c r="M3929" s="7">
        <f>SUM(Table1[[#This Row],[Profit]]/Table1[[#This Row],[Sales]])</f>
        <v>0.20263771495190905</v>
      </c>
      <c r="N3929">
        <f>SUM(Table1[[#This Row],[Sales]]*Table1[[#This Row],[Quantity]])</f>
        <v>274.48</v>
      </c>
    </row>
    <row r="3930" spans="1:14" x14ac:dyDescent="0.3">
      <c r="A3930" t="s">
        <v>3419</v>
      </c>
      <c r="B3930" s="1">
        <v>42808</v>
      </c>
      <c r="C3930" t="s">
        <v>1246</v>
      </c>
      <c r="D3930" t="s">
        <v>1247</v>
      </c>
      <c r="E3930" t="s">
        <v>3</v>
      </c>
      <c r="F3930" t="s">
        <v>40</v>
      </c>
      <c r="G3930" t="s">
        <v>5</v>
      </c>
      <c r="H3930" t="s">
        <v>6</v>
      </c>
      <c r="I3930">
        <v>241.33199999999999</v>
      </c>
      <c r="J3930">
        <v>7</v>
      </c>
      <c r="K3930">
        <v>0.1</v>
      </c>
      <c r="L3930">
        <v>5.94</v>
      </c>
      <c r="M3930" s="7">
        <f>SUM(Table1[[#This Row],[Profit]]/Table1[[#This Row],[Sales]])</f>
        <v>2.4613395654119637E-2</v>
      </c>
      <c r="N3930">
        <f>SUM(Table1[[#This Row],[Sales]]*Table1[[#This Row],[Quantity]])</f>
        <v>1689.3240000000001</v>
      </c>
    </row>
    <row r="3931" spans="1:14" x14ac:dyDescent="0.3">
      <c r="A3931" t="s">
        <v>3419</v>
      </c>
      <c r="B3931" s="1">
        <v>42808</v>
      </c>
      <c r="C3931" t="s">
        <v>1246</v>
      </c>
      <c r="D3931" t="s">
        <v>1247</v>
      </c>
      <c r="E3931" t="s">
        <v>3</v>
      </c>
      <c r="F3931" t="s">
        <v>40</v>
      </c>
      <c r="G3931" t="s">
        <v>13</v>
      </c>
      <c r="H3931" t="s">
        <v>32</v>
      </c>
      <c r="I3931">
        <v>5.1840000000000002</v>
      </c>
      <c r="J3931">
        <v>8</v>
      </c>
      <c r="K3931">
        <v>0.15</v>
      </c>
      <c r="L3931">
        <v>1.2</v>
      </c>
      <c r="M3931" s="7">
        <f>SUM(Table1[[#This Row],[Profit]]/Table1[[#This Row],[Sales]])</f>
        <v>0.23148148148148145</v>
      </c>
      <c r="N3931">
        <f>SUM(Table1[[#This Row],[Sales]]*Table1[[#This Row],[Quantity]])</f>
        <v>41.472000000000001</v>
      </c>
    </row>
    <row r="3932" spans="1:14" x14ac:dyDescent="0.3">
      <c r="A3932" t="s">
        <v>3419</v>
      </c>
      <c r="B3932" s="1">
        <v>42808</v>
      </c>
      <c r="C3932" t="s">
        <v>1246</v>
      </c>
      <c r="D3932" t="s">
        <v>1247</v>
      </c>
      <c r="E3932" t="s">
        <v>3</v>
      </c>
      <c r="F3932" t="s">
        <v>40</v>
      </c>
      <c r="G3932" t="s">
        <v>13</v>
      </c>
      <c r="H3932" t="s">
        <v>24</v>
      </c>
      <c r="I3932">
        <v>145.54400000000001</v>
      </c>
      <c r="J3932">
        <v>8</v>
      </c>
      <c r="K3932">
        <v>0.05</v>
      </c>
      <c r="L3932">
        <v>27.5</v>
      </c>
      <c r="M3932" s="7">
        <f>SUM(Table1[[#This Row],[Profit]]/Table1[[#This Row],[Sales]])</f>
        <v>0.18894629802671356</v>
      </c>
      <c r="N3932">
        <f>SUM(Table1[[#This Row],[Sales]]*Table1[[#This Row],[Quantity]])</f>
        <v>1164.3520000000001</v>
      </c>
    </row>
    <row r="3933" spans="1:14" x14ac:dyDescent="0.3">
      <c r="A3933" t="s">
        <v>3420</v>
      </c>
      <c r="B3933" s="1">
        <v>42973</v>
      </c>
      <c r="C3933" t="s">
        <v>1798</v>
      </c>
      <c r="D3933" t="s">
        <v>1799</v>
      </c>
      <c r="E3933" t="s">
        <v>11</v>
      </c>
      <c r="F3933" t="s">
        <v>56</v>
      </c>
      <c r="G3933" t="s">
        <v>13</v>
      </c>
      <c r="H3933" t="s">
        <v>24</v>
      </c>
      <c r="I3933">
        <v>5.4720000000000004</v>
      </c>
      <c r="J3933">
        <v>1</v>
      </c>
      <c r="K3933">
        <v>0.1</v>
      </c>
      <c r="L3933">
        <v>0.69</v>
      </c>
      <c r="M3933" s="7">
        <f>SUM(Table1[[#This Row],[Profit]]/Table1[[#This Row],[Sales]])</f>
        <v>0.12609649122807015</v>
      </c>
      <c r="N3933">
        <f>SUM(Table1[[#This Row],[Sales]]*Table1[[#This Row],[Quantity]])</f>
        <v>5.4720000000000004</v>
      </c>
    </row>
    <row r="3934" spans="1:14" x14ac:dyDescent="0.3">
      <c r="A3934" t="s">
        <v>3420</v>
      </c>
      <c r="B3934" s="1">
        <v>42973</v>
      </c>
      <c r="C3934" t="s">
        <v>1798</v>
      </c>
      <c r="D3934" t="s">
        <v>1799</v>
      </c>
      <c r="E3934" t="s">
        <v>11</v>
      </c>
      <c r="F3934" t="s">
        <v>56</v>
      </c>
      <c r="G3934" t="s">
        <v>25</v>
      </c>
      <c r="H3934" t="s">
        <v>63</v>
      </c>
      <c r="I3934">
        <v>47.984000000000002</v>
      </c>
      <c r="J3934">
        <v>8</v>
      </c>
      <c r="K3934">
        <v>0.05</v>
      </c>
      <c r="L3934">
        <v>6.89</v>
      </c>
      <c r="M3934" s="7">
        <f>SUM(Table1[[#This Row],[Profit]]/Table1[[#This Row],[Sales]])</f>
        <v>0.14358952984328108</v>
      </c>
      <c r="N3934">
        <f>SUM(Table1[[#This Row],[Sales]]*Table1[[#This Row],[Quantity]])</f>
        <v>383.87200000000001</v>
      </c>
    </row>
    <row r="3935" spans="1:14" x14ac:dyDescent="0.3">
      <c r="A3935" t="s">
        <v>3421</v>
      </c>
      <c r="B3935" s="1">
        <v>43345</v>
      </c>
      <c r="C3935" t="s">
        <v>1783</v>
      </c>
      <c r="D3935" t="s">
        <v>1784</v>
      </c>
      <c r="E3935" t="s">
        <v>3</v>
      </c>
      <c r="F3935" t="s">
        <v>12</v>
      </c>
      <c r="G3935" t="s">
        <v>13</v>
      </c>
      <c r="H3935" t="s">
        <v>24</v>
      </c>
      <c r="I3935">
        <v>9.4</v>
      </c>
      <c r="J3935">
        <v>8</v>
      </c>
      <c r="K3935">
        <v>0.15</v>
      </c>
      <c r="L3935">
        <v>1.83</v>
      </c>
      <c r="M3935" s="7">
        <f>SUM(Table1[[#This Row],[Profit]]/Table1[[#This Row],[Sales]])</f>
        <v>0.19468085106382979</v>
      </c>
      <c r="N3935">
        <f>SUM(Table1[[#This Row],[Sales]]*Table1[[#This Row],[Quantity]])</f>
        <v>75.2</v>
      </c>
    </row>
    <row r="3936" spans="1:14" x14ac:dyDescent="0.3">
      <c r="A3936" t="s">
        <v>3421</v>
      </c>
      <c r="B3936" s="1">
        <v>43345</v>
      </c>
      <c r="C3936" t="s">
        <v>1783</v>
      </c>
      <c r="D3936" t="s">
        <v>1784</v>
      </c>
      <c r="E3936" t="s">
        <v>3</v>
      </c>
      <c r="F3936" t="s">
        <v>12</v>
      </c>
      <c r="G3936" t="s">
        <v>13</v>
      </c>
      <c r="H3936" t="s">
        <v>14</v>
      </c>
      <c r="I3936">
        <v>74</v>
      </c>
      <c r="J3936">
        <v>2</v>
      </c>
      <c r="K3936">
        <v>0.2</v>
      </c>
      <c r="L3936">
        <v>14.68</v>
      </c>
      <c r="M3936" s="7">
        <f>SUM(Table1[[#This Row],[Profit]]/Table1[[#This Row],[Sales]])</f>
        <v>0.19837837837837838</v>
      </c>
      <c r="N3936">
        <f>SUM(Table1[[#This Row],[Sales]]*Table1[[#This Row],[Quantity]])</f>
        <v>148</v>
      </c>
    </row>
    <row r="3937" spans="1:14" x14ac:dyDescent="0.3">
      <c r="A3937" t="s">
        <v>3421</v>
      </c>
      <c r="B3937" s="1">
        <v>43345</v>
      </c>
      <c r="C3937" t="s">
        <v>1783</v>
      </c>
      <c r="D3937" t="s">
        <v>1784</v>
      </c>
      <c r="E3937" t="s">
        <v>3</v>
      </c>
      <c r="F3937" t="s">
        <v>12</v>
      </c>
      <c r="G3937" t="s">
        <v>25</v>
      </c>
      <c r="H3937" t="s">
        <v>26</v>
      </c>
      <c r="I3937">
        <v>201.584</v>
      </c>
      <c r="J3937">
        <v>9</v>
      </c>
      <c r="K3937">
        <v>0</v>
      </c>
      <c r="L3937">
        <v>50.79</v>
      </c>
      <c r="M3937" s="7">
        <f>SUM(Table1[[#This Row],[Profit]]/Table1[[#This Row],[Sales]])</f>
        <v>0.25195452020001585</v>
      </c>
      <c r="N3937">
        <f>SUM(Table1[[#This Row],[Sales]]*Table1[[#This Row],[Quantity]])</f>
        <v>1814.2560000000001</v>
      </c>
    </row>
    <row r="3938" spans="1:14" x14ac:dyDescent="0.3">
      <c r="A3938" t="s">
        <v>3422</v>
      </c>
      <c r="B3938" s="1">
        <v>42537</v>
      </c>
      <c r="C3938" t="s">
        <v>3363</v>
      </c>
      <c r="D3938" t="s">
        <v>3364</v>
      </c>
      <c r="E3938" t="s">
        <v>3</v>
      </c>
      <c r="F3938" t="s">
        <v>40</v>
      </c>
      <c r="G3938" t="s">
        <v>13</v>
      </c>
      <c r="H3938" t="s">
        <v>67</v>
      </c>
      <c r="I3938">
        <v>28.751999999999999</v>
      </c>
      <c r="J3938">
        <v>6</v>
      </c>
      <c r="K3938">
        <v>0.1</v>
      </c>
      <c r="L3938">
        <v>4.25</v>
      </c>
      <c r="M3938" s="7">
        <f>SUM(Table1[[#This Row],[Profit]]/Table1[[#This Row],[Sales]])</f>
        <v>0.1478158041179744</v>
      </c>
      <c r="N3938">
        <f>SUM(Table1[[#This Row],[Sales]]*Table1[[#This Row],[Quantity]])</f>
        <v>172.512</v>
      </c>
    </row>
    <row r="3939" spans="1:14" x14ac:dyDescent="0.3">
      <c r="A3939" t="s">
        <v>3422</v>
      </c>
      <c r="B3939" s="1">
        <v>42537</v>
      </c>
      <c r="C3939" t="s">
        <v>3363</v>
      </c>
      <c r="D3939" t="s">
        <v>3364</v>
      </c>
      <c r="E3939" t="s">
        <v>3</v>
      </c>
      <c r="F3939" t="s">
        <v>40</v>
      </c>
      <c r="G3939" t="s">
        <v>13</v>
      </c>
      <c r="H3939" t="s">
        <v>32</v>
      </c>
      <c r="I3939">
        <v>27.216000000000001</v>
      </c>
      <c r="J3939">
        <v>5</v>
      </c>
      <c r="K3939">
        <v>0.15</v>
      </c>
      <c r="L3939">
        <v>2.66</v>
      </c>
      <c r="M3939" s="7">
        <f>SUM(Table1[[#This Row],[Profit]]/Table1[[#This Row],[Sales]])</f>
        <v>9.7736625514403291E-2</v>
      </c>
      <c r="N3939">
        <f>SUM(Table1[[#This Row],[Sales]]*Table1[[#This Row],[Quantity]])</f>
        <v>136.08000000000001</v>
      </c>
    </row>
    <row r="3940" spans="1:14" x14ac:dyDescent="0.3">
      <c r="A3940" t="s">
        <v>3422</v>
      </c>
      <c r="B3940" s="1">
        <v>42537</v>
      </c>
      <c r="C3940" t="s">
        <v>3363</v>
      </c>
      <c r="D3940" t="s">
        <v>3364</v>
      </c>
      <c r="E3940" t="s">
        <v>3</v>
      </c>
      <c r="F3940" t="s">
        <v>40</v>
      </c>
      <c r="G3940" t="s">
        <v>5</v>
      </c>
      <c r="H3940" t="s">
        <v>7</v>
      </c>
      <c r="I3940">
        <v>197.37200000000001</v>
      </c>
      <c r="J3940">
        <v>8</v>
      </c>
      <c r="K3940">
        <v>0.2</v>
      </c>
      <c r="L3940">
        <v>44.68</v>
      </c>
      <c r="M3940" s="7">
        <f>SUM(Table1[[#This Row],[Profit]]/Table1[[#This Row],[Sales]])</f>
        <v>0.2263745617412804</v>
      </c>
      <c r="N3940">
        <f>SUM(Table1[[#This Row],[Sales]]*Table1[[#This Row],[Quantity]])</f>
        <v>1578.9760000000001</v>
      </c>
    </row>
    <row r="3941" spans="1:14" x14ac:dyDescent="0.3">
      <c r="A3941" t="s">
        <v>3423</v>
      </c>
      <c r="B3941" s="1">
        <v>43079</v>
      </c>
      <c r="C3941" t="s">
        <v>3166</v>
      </c>
      <c r="D3941" t="s">
        <v>3167</v>
      </c>
      <c r="E3941" t="s">
        <v>3</v>
      </c>
      <c r="F3941" t="s">
        <v>40</v>
      </c>
      <c r="G3941" t="s">
        <v>5</v>
      </c>
      <c r="H3941" t="s">
        <v>7</v>
      </c>
      <c r="I3941">
        <v>1424.9</v>
      </c>
      <c r="J3941">
        <v>6</v>
      </c>
      <c r="K3941">
        <v>0.15</v>
      </c>
      <c r="L3941">
        <v>233.04</v>
      </c>
      <c r="M3941" s="7">
        <f>SUM(Table1[[#This Row],[Profit]]/Table1[[#This Row],[Sales]])</f>
        <v>0.16354831918029333</v>
      </c>
      <c r="N3941">
        <f>SUM(Table1[[#This Row],[Sales]]*Table1[[#This Row],[Quantity]])</f>
        <v>8549.4000000000015</v>
      </c>
    </row>
    <row r="3942" spans="1:14" x14ac:dyDescent="0.3">
      <c r="A3942" t="s">
        <v>3424</v>
      </c>
      <c r="B3942" s="1">
        <v>43238</v>
      </c>
      <c r="C3942" t="s">
        <v>1216</v>
      </c>
      <c r="D3942" t="s">
        <v>1217</v>
      </c>
      <c r="E3942" t="s">
        <v>3</v>
      </c>
      <c r="F3942" t="s">
        <v>56</v>
      </c>
      <c r="G3942" t="s">
        <v>5</v>
      </c>
      <c r="H3942" t="s">
        <v>23</v>
      </c>
      <c r="I3942">
        <v>14.56</v>
      </c>
      <c r="J3942">
        <v>6</v>
      </c>
      <c r="K3942">
        <v>0.15</v>
      </c>
      <c r="L3942">
        <v>2.0499999999999998</v>
      </c>
      <c r="M3942" s="7">
        <f>SUM(Table1[[#This Row],[Profit]]/Table1[[#This Row],[Sales]])</f>
        <v>0.14079670329670327</v>
      </c>
      <c r="N3942">
        <f>SUM(Table1[[#This Row],[Sales]]*Table1[[#This Row],[Quantity]])</f>
        <v>87.36</v>
      </c>
    </row>
    <row r="3943" spans="1:14" x14ac:dyDescent="0.3">
      <c r="A3943" t="s">
        <v>3424</v>
      </c>
      <c r="B3943" s="1">
        <v>43238</v>
      </c>
      <c r="C3943" t="s">
        <v>1216</v>
      </c>
      <c r="D3943" t="s">
        <v>1217</v>
      </c>
      <c r="E3943" t="s">
        <v>3</v>
      </c>
      <c r="F3943" t="s">
        <v>56</v>
      </c>
      <c r="G3943" t="s">
        <v>13</v>
      </c>
      <c r="H3943" t="s">
        <v>27</v>
      </c>
      <c r="I3943">
        <v>3.048</v>
      </c>
      <c r="J3943">
        <v>4</v>
      </c>
      <c r="K3943">
        <v>0.2</v>
      </c>
      <c r="L3943">
        <v>0.43</v>
      </c>
      <c r="M3943" s="7">
        <f>SUM(Table1[[#This Row],[Profit]]/Table1[[#This Row],[Sales]])</f>
        <v>0.14107611548556431</v>
      </c>
      <c r="N3943">
        <f>SUM(Table1[[#This Row],[Sales]]*Table1[[#This Row],[Quantity]])</f>
        <v>12.192</v>
      </c>
    </row>
    <row r="3944" spans="1:14" x14ac:dyDescent="0.3">
      <c r="A3944" t="s">
        <v>3425</v>
      </c>
      <c r="B3944" s="1">
        <v>43247</v>
      </c>
      <c r="C3944" t="s">
        <v>61</v>
      </c>
      <c r="D3944" t="s">
        <v>62</v>
      </c>
      <c r="E3944" t="s">
        <v>3</v>
      </c>
      <c r="F3944" t="s">
        <v>4</v>
      </c>
      <c r="G3944" t="s">
        <v>13</v>
      </c>
      <c r="H3944" t="s">
        <v>32</v>
      </c>
      <c r="I3944">
        <v>25.92</v>
      </c>
      <c r="J3944">
        <v>10</v>
      </c>
      <c r="K3944">
        <v>0.1</v>
      </c>
      <c r="L3944">
        <v>4.5999999999999996</v>
      </c>
      <c r="M3944" s="7">
        <f>SUM(Table1[[#This Row],[Profit]]/Table1[[#This Row],[Sales]])</f>
        <v>0.17746913580246912</v>
      </c>
      <c r="N3944">
        <f>SUM(Table1[[#This Row],[Sales]]*Table1[[#This Row],[Quantity]])</f>
        <v>259.20000000000005</v>
      </c>
    </row>
    <row r="3945" spans="1:14" x14ac:dyDescent="0.3">
      <c r="A3945" t="s">
        <v>3426</v>
      </c>
      <c r="B3945" s="1">
        <v>42909</v>
      </c>
      <c r="C3945" t="s">
        <v>3427</v>
      </c>
      <c r="D3945" t="s">
        <v>3428</v>
      </c>
      <c r="E3945" t="s">
        <v>3</v>
      </c>
      <c r="F3945" t="s">
        <v>56</v>
      </c>
      <c r="G3945" t="s">
        <v>13</v>
      </c>
      <c r="H3945" t="s">
        <v>216</v>
      </c>
      <c r="I3945">
        <v>835.17</v>
      </c>
      <c r="J3945">
        <v>10</v>
      </c>
      <c r="K3945">
        <v>0.15</v>
      </c>
      <c r="L3945">
        <v>153.06</v>
      </c>
      <c r="M3945" s="7">
        <f>SUM(Table1[[#This Row],[Profit]]/Table1[[#This Row],[Sales]])</f>
        <v>0.18326807715794391</v>
      </c>
      <c r="N3945">
        <f>SUM(Table1[[#This Row],[Sales]]*Table1[[#This Row],[Quantity]])</f>
        <v>8351.6999999999989</v>
      </c>
    </row>
    <row r="3946" spans="1:14" x14ac:dyDescent="0.3">
      <c r="A3946" t="s">
        <v>3429</v>
      </c>
      <c r="B3946" s="1">
        <v>42871</v>
      </c>
      <c r="C3946" t="s">
        <v>515</v>
      </c>
      <c r="D3946" t="s">
        <v>516</v>
      </c>
      <c r="E3946" t="s">
        <v>3</v>
      </c>
      <c r="F3946" t="s">
        <v>12</v>
      </c>
      <c r="G3946" t="s">
        <v>13</v>
      </c>
      <c r="H3946" t="s">
        <v>32</v>
      </c>
      <c r="I3946">
        <v>17.34</v>
      </c>
      <c r="J3946">
        <v>2</v>
      </c>
      <c r="K3946">
        <v>0.05</v>
      </c>
      <c r="L3946">
        <v>3</v>
      </c>
      <c r="M3946" s="7">
        <f>SUM(Table1[[#This Row],[Profit]]/Table1[[#This Row],[Sales]])</f>
        <v>0.17301038062283738</v>
      </c>
      <c r="N3946">
        <f>SUM(Table1[[#This Row],[Sales]]*Table1[[#This Row],[Quantity]])</f>
        <v>34.68</v>
      </c>
    </row>
    <row r="3947" spans="1:14" x14ac:dyDescent="0.3">
      <c r="A3947" t="s">
        <v>3430</v>
      </c>
      <c r="B3947" s="1">
        <v>43422</v>
      </c>
      <c r="C3947" t="s">
        <v>2230</v>
      </c>
      <c r="D3947" t="s">
        <v>2231</v>
      </c>
      <c r="E3947" t="s">
        <v>3</v>
      </c>
      <c r="F3947" t="s">
        <v>4</v>
      </c>
      <c r="G3947" t="s">
        <v>13</v>
      </c>
      <c r="H3947" t="s">
        <v>32</v>
      </c>
      <c r="I3947">
        <v>44.384</v>
      </c>
      <c r="J3947">
        <v>8</v>
      </c>
      <c r="K3947">
        <v>0.1</v>
      </c>
      <c r="L3947">
        <v>10.6</v>
      </c>
      <c r="M3947" s="7">
        <f>SUM(Table1[[#This Row],[Profit]]/Table1[[#This Row],[Sales]])</f>
        <v>0.23882480173035328</v>
      </c>
      <c r="N3947">
        <f>SUM(Table1[[#This Row],[Sales]]*Table1[[#This Row],[Quantity]])</f>
        <v>355.072</v>
      </c>
    </row>
    <row r="3948" spans="1:14" x14ac:dyDescent="0.3">
      <c r="A3948" t="s">
        <v>3430</v>
      </c>
      <c r="B3948" s="1">
        <v>43422</v>
      </c>
      <c r="C3948" t="s">
        <v>2230</v>
      </c>
      <c r="D3948" t="s">
        <v>2231</v>
      </c>
      <c r="E3948" t="s">
        <v>3</v>
      </c>
      <c r="F3948" t="s">
        <v>4</v>
      </c>
      <c r="G3948" t="s">
        <v>13</v>
      </c>
      <c r="H3948" t="s">
        <v>216</v>
      </c>
      <c r="I3948">
        <v>2.944</v>
      </c>
      <c r="J3948">
        <v>1</v>
      </c>
      <c r="K3948">
        <v>0</v>
      </c>
      <c r="L3948">
        <v>0.78</v>
      </c>
      <c r="M3948" s="7">
        <f>SUM(Table1[[#This Row],[Profit]]/Table1[[#This Row],[Sales]])</f>
        <v>0.26494565217391308</v>
      </c>
      <c r="N3948">
        <f>SUM(Table1[[#This Row],[Sales]]*Table1[[#This Row],[Quantity]])</f>
        <v>2.944</v>
      </c>
    </row>
    <row r="3949" spans="1:14" x14ac:dyDescent="0.3">
      <c r="A3949" t="s">
        <v>3431</v>
      </c>
      <c r="B3949" s="1">
        <v>43057</v>
      </c>
      <c r="C3949" t="s">
        <v>75</v>
      </c>
      <c r="D3949" t="s">
        <v>76</v>
      </c>
      <c r="E3949" t="s">
        <v>39</v>
      </c>
      <c r="F3949" t="s">
        <v>40</v>
      </c>
      <c r="G3949" t="s">
        <v>13</v>
      </c>
      <c r="H3949" t="s">
        <v>24</v>
      </c>
      <c r="I3949">
        <v>6.3680000000000003</v>
      </c>
      <c r="J3949">
        <v>4</v>
      </c>
      <c r="K3949">
        <v>0.1</v>
      </c>
      <c r="L3949">
        <v>0.83</v>
      </c>
      <c r="M3949" s="7">
        <f>SUM(Table1[[#This Row],[Profit]]/Table1[[#This Row],[Sales]])</f>
        <v>0.13033919597989949</v>
      </c>
      <c r="N3949">
        <f>SUM(Table1[[#This Row],[Sales]]*Table1[[#This Row],[Quantity]])</f>
        <v>25.472000000000001</v>
      </c>
    </row>
    <row r="3950" spans="1:14" x14ac:dyDescent="0.3">
      <c r="A3950" t="s">
        <v>3431</v>
      </c>
      <c r="B3950" s="1">
        <v>43057</v>
      </c>
      <c r="C3950" t="s">
        <v>75</v>
      </c>
      <c r="D3950" t="s">
        <v>76</v>
      </c>
      <c r="E3950" t="s">
        <v>39</v>
      </c>
      <c r="F3950" t="s">
        <v>40</v>
      </c>
      <c r="G3950" t="s">
        <v>13</v>
      </c>
      <c r="H3950" t="s">
        <v>14</v>
      </c>
      <c r="I3950">
        <v>48.847999999999999</v>
      </c>
      <c r="J3950">
        <v>10</v>
      </c>
      <c r="K3950">
        <v>0</v>
      </c>
      <c r="L3950">
        <v>4.5</v>
      </c>
      <c r="M3950" s="7">
        <f>SUM(Table1[[#This Row],[Profit]]/Table1[[#This Row],[Sales]])</f>
        <v>9.2122502456600072E-2</v>
      </c>
      <c r="N3950">
        <f>SUM(Table1[[#This Row],[Sales]]*Table1[[#This Row],[Quantity]])</f>
        <v>488.48</v>
      </c>
    </row>
    <row r="3951" spans="1:14" x14ac:dyDescent="0.3">
      <c r="A3951" t="s">
        <v>3431</v>
      </c>
      <c r="B3951" s="1">
        <v>43057</v>
      </c>
      <c r="C3951" t="s">
        <v>75</v>
      </c>
      <c r="D3951" t="s">
        <v>76</v>
      </c>
      <c r="E3951" t="s">
        <v>39</v>
      </c>
      <c r="F3951" t="s">
        <v>40</v>
      </c>
      <c r="G3951" t="s">
        <v>13</v>
      </c>
      <c r="H3951" t="s">
        <v>32</v>
      </c>
      <c r="I3951">
        <v>19.648</v>
      </c>
      <c r="J3951">
        <v>2</v>
      </c>
      <c r="K3951">
        <v>0.05</v>
      </c>
      <c r="L3951">
        <v>3.52</v>
      </c>
      <c r="M3951" s="7">
        <f>SUM(Table1[[#This Row],[Profit]]/Table1[[#This Row],[Sales]])</f>
        <v>0.17915309446254071</v>
      </c>
      <c r="N3951">
        <f>SUM(Table1[[#This Row],[Sales]]*Table1[[#This Row],[Quantity]])</f>
        <v>39.295999999999999</v>
      </c>
    </row>
    <row r="3952" spans="1:14" x14ac:dyDescent="0.3">
      <c r="A3952" t="s">
        <v>3431</v>
      </c>
      <c r="B3952" s="1">
        <v>43057</v>
      </c>
      <c r="C3952" t="s">
        <v>75</v>
      </c>
      <c r="D3952" t="s">
        <v>76</v>
      </c>
      <c r="E3952" t="s">
        <v>39</v>
      </c>
      <c r="F3952" t="s">
        <v>40</v>
      </c>
      <c r="G3952" t="s">
        <v>5</v>
      </c>
      <c r="H3952" t="s">
        <v>7</v>
      </c>
      <c r="I3952">
        <v>255.108</v>
      </c>
      <c r="J3952">
        <v>4</v>
      </c>
      <c r="K3952">
        <v>0.1</v>
      </c>
      <c r="L3952">
        <v>44.69</v>
      </c>
      <c r="M3952" s="7">
        <f>SUM(Table1[[#This Row],[Profit]]/Table1[[#This Row],[Sales]])</f>
        <v>0.17518070777866629</v>
      </c>
      <c r="N3952">
        <f>SUM(Table1[[#This Row],[Sales]]*Table1[[#This Row],[Quantity]])</f>
        <v>1020.432</v>
      </c>
    </row>
    <row r="3953" spans="1:14" x14ac:dyDescent="0.3">
      <c r="A3953" t="s">
        <v>3432</v>
      </c>
      <c r="B3953" s="1">
        <v>42336</v>
      </c>
      <c r="C3953" t="s">
        <v>1275</v>
      </c>
      <c r="D3953" t="s">
        <v>1276</v>
      </c>
      <c r="E3953" t="s">
        <v>3</v>
      </c>
      <c r="F3953" t="s">
        <v>56</v>
      </c>
      <c r="G3953" t="s">
        <v>13</v>
      </c>
      <c r="H3953" t="s">
        <v>27</v>
      </c>
      <c r="I3953">
        <v>17.248000000000001</v>
      </c>
      <c r="J3953">
        <v>3</v>
      </c>
      <c r="K3953">
        <v>0.15</v>
      </c>
      <c r="L3953">
        <v>2.34</v>
      </c>
      <c r="M3953" s="7">
        <f>SUM(Table1[[#This Row],[Profit]]/Table1[[#This Row],[Sales]])</f>
        <v>0.13566790352504637</v>
      </c>
      <c r="N3953">
        <f>SUM(Table1[[#This Row],[Sales]]*Table1[[#This Row],[Quantity]])</f>
        <v>51.744</v>
      </c>
    </row>
    <row r="3954" spans="1:14" x14ac:dyDescent="0.3">
      <c r="A3954" t="s">
        <v>3433</v>
      </c>
      <c r="B3954" s="1">
        <v>42795</v>
      </c>
      <c r="C3954" t="s">
        <v>87</v>
      </c>
      <c r="D3954" t="s">
        <v>88</v>
      </c>
      <c r="E3954" t="s">
        <v>11</v>
      </c>
      <c r="F3954" t="s">
        <v>12</v>
      </c>
      <c r="G3954" t="s">
        <v>25</v>
      </c>
      <c r="H3954" t="s">
        <v>26</v>
      </c>
      <c r="I3954">
        <v>159.98400000000001</v>
      </c>
      <c r="J3954">
        <v>8</v>
      </c>
      <c r="K3954">
        <v>0.25</v>
      </c>
      <c r="L3954">
        <v>31.62</v>
      </c>
      <c r="M3954" s="7">
        <f>SUM(Table1[[#This Row],[Profit]]/Table1[[#This Row],[Sales]])</f>
        <v>0.19764476447644763</v>
      </c>
      <c r="N3954">
        <f>SUM(Table1[[#This Row],[Sales]]*Table1[[#This Row],[Quantity]])</f>
        <v>1279.8720000000001</v>
      </c>
    </row>
    <row r="3955" spans="1:14" x14ac:dyDescent="0.3">
      <c r="A3955" t="s">
        <v>3434</v>
      </c>
      <c r="B3955" s="1">
        <v>43115</v>
      </c>
      <c r="C3955" t="s">
        <v>603</v>
      </c>
      <c r="D3955" t="s">
        <v>604</v>
      </c>
      <c r="E3955" t="s">
        <v>3</v>
      </c>
      <c r="F3955" t="s">
        <v>56</v>
      </c>
      <c r="G3955" t="s">
        <v>13</v>
      </c>
      <c r="H3955" t="s">
        <v>32</v>
      </c>
      <c r="I3955">
        <v>12.7</v>
      </c>
      <c r="J3955">
        <v>5</v>
      </c>
      <c r="K3955">
        <v>0</v>
      </c>
      <c r="L3955">
        <v>0.93</v>
      </c>
      <c r="M3955" s="7">
        <f>SUM(Table1[[#This Row],[Profit]]/Table1[[#This Row],[Sales]])</f>
        <v>7.3228346456692919E-2</v>
      </c>
      <c r="N3955">
        <f>SUM(Table1[[#This Row],[Sales]]*Table1[[#This Row],[Quantity]])</f>
        <v>63.5</v>
      </c>
    </row>
    <row r="3956" spans="1:14" x14ac:dyDescent="0.3">
      <c r="A3956" t="s">
        <v>3435</v>
      </c>
      <c r="B3956" s="1">
        <v>42098</v>
      </c>
      <c r="C3956" t="s">
        <v>1314</v>
      </c>
      <c r="D3956" t="s">
        <v>1315</v>
      </c>
      <c r="E3956" t="s">
        <v>3</v>
      </c>
      <c r="F3956" t="s">
        <v>40</v>
      </c>
      <c r="G3956" t="s">
        <v>5</v>
      </c>
      <c r="H3956" t="s">
        <v>23</v>
      </c>
      <c r="I3956">
        <v>5.47</v>
      </c>
      <c r="J3956">
        <v>6</v>
      </c>
      <c r="K3956">
        <v>0.25</v>
      </c>
      <c r="L3956">
        <v>0.26</v>
      </c>
      <c r="M3956" s="7">
        <f>SUM(Table1[[#This Row],[Profit]]/Table1[[#This Row],[Sales]])</f>
        <v>4.7531992687385748E-2</v>
      </c>
      <c r="N3956">
        <f>SUM(Table1[[#This Row],[Sales]]*Table1[[#This Row],[Quantity]])</f>
        <v>32.82</v>
      </c>
    </row>
    <row r="3957" spans="1:14" x14ac:dyDescent="0.3">
      <c r="A3957" t="s">
        <v>3435</v>
      </c>
      <c r="B3957" s="1">
        <v>42098</v>
      </c>
      <c r="C3957" t="s">
        <v>1314</v>
      </c>
      <c r="D3957" t="s">
        <v>1315</v>
      </c>
      <c r="E3957" t="s">
        <v>3</v>
      </c>
      <c r="F3957" t="s">
        <v>40</v>
      </c>
      <c r="G3957" t="s">
        <v>13</v>
      </c>
      <c r="H3957" t="s">
        <v>24</v>
      </c>
      <c r="I3957">
        <v>79.36</v>
      </c>
      <c r="J3957">
        <v>10</v>
      </c>
      <c r="K3957">
        <v>0.05</v>
      </c>
      <c r="L3957">
        <v>19.95</v>
      </c>
      <c r="M3957" s="7">
        <f>SUM(Table1[[#This Row],[Profit]]/Table1[[#This Row],[Sales]])</f>
        <v>0.25138608870967744</v>
      </c>
      <c r="N3957">
        <f>SUM(Table1[[#This Row],[Sales]]*Table1[[#This Row],[Quantity]])</f>
        <v>793.6</v>
      </c>
    </row>
    <row r="3958" spans="1:14" x14ac:dyDescent="0.3">
      <c r="A3958" t="s">
        <v>3436</v>
      </c>
      <c r="B3958" s="1">
        <v>42912</v>
      </c>
      <c r="C3958" t="s">
        <v>132</v>
      </c>
      <c r="D3958" t="s">
        <v>133</v>
      </c>
      <c r="E3958" t="s">
        <v>3</v>
      </c>
      <c r="F3958" t="s">
        <v>12</v>
      </c>
      <c r="G3958" t="s">
        <v>5</v>
      </c>
      <c r="H3958" t="s">
        <v>23</v>
      </c>
      <c r="I3958">
        <v>22.14</v>
      </c>
      <c r="J3958">
        <v>6</v>
      </c>
      <c r="K3958">
        <v>0.2</v>
      </c>
      <c r="L3958">
        <v>4.9800000000000004</v>
      </c>
      <c r="M3958" s="7">
        <f>SUM(Table1[[#This Row],[Profit]]/Table1[[#This Row],[Sales]])</f>
        <v>0.22493224932249323</v>
      </c>
      <c r="N3958">
        <f>SUM(Table1[[#This Row],[Sales]]*Table1[[#This Row],[Quantity]])</f>
        <v>132.84</v>
      </c>
    </row>
    <row r="3959" spans="1:14" x14ac:dyDescent="0.3">
      <c r="A3959" t="s">
        <v>3437</v>
      </c>
      <c r="B3959" s="1">
        <v>42884</v>
      </c>
      <c r="C3959" t="s">
        <v>596</v>
      </c>
      <c r="D3959" t="s">
        <v>597</v>
      </c>
      <c r="E3959" t="s">
        <v>3</v>
      </c>
      <c r="F3959" t="s">
        <v>4</v>
      </c>
      <c r="G3959" t="s">
        <v>13</v>
      </c>
      <c r="H3959" t="s">
        <v>27</v>
      </c>
      <c r="I3959">
        <v>11.276999999999999</v>
      </c>
      <c r="J3959">
        <v>8</v>
      </c>
      <c r="K3959">
        <v>0.2</v>
      </c>
      <c r="L3959">
        <v>1.0900000000000001</v>
      </c>
      <c r="M3959" s="7">
        <f>SUM(Table1[[#This Row],[Profit]]/Table1[[#This Row],[Sales]])</f>
        <v>9.6656912299370415E-2</v>
      </c>
      <c r="N3959">
        <f>SUM(Table1[[#This Row],[Sales]]*Table1[[#This Row],[Quantity]])</f>
        <v>90.215999999999994</v>
      </c>
    </row>
    <row r="3960" spans="1:14" x14ac:dyDescent="0.3">
      <c r="A3960" t="s">
        <v>3437</v>
      </c>
      <c r="B3960" s="1">
        <v>42884</v>
      </c>
      <c r="C3960" t="s">
        <v>596</v>
      </c>
      <c r="D3960" t="s">
        <v>597</v>
      </c>
      <c r="E3960" t="s">
        <v>3</v>
      </c>
      <c r="F3960" t="s">
        <v>4</v>
      </c>
      <c r="G3960" t="s">
        <v>13</v>
      </c>
      <c r="H3960" t="s">
        <v>24</v>
      </c>
      <c r="I3960">
        <v>4.4480000000000004</v>
      </c>
      <c r="J3960">
        <v>1</v>
      </c>
      <c r="K3960">
        <v>0.25</v>
      </c>
      <c r="L3960">
        <v>0.1</v>
      </c>
      <c r="M3960" s="7">
        <f>SUM(Table1[[#This Row],[Profit]]/Table1[[#This Row],[Sales]])</f>
        <v>2.2482014388489208E-2</v>
      </c>
      <c r="N3960">
        <f>SUM(Table1[[#This Row],[Sales]]*Table1[[#This Row],[Quantity]])</f>
        <v>4.4480000000000004</v>
      </c>
    </row>
    <row r="3961" spans="1:14" x14ac:dyDescent="0.3">
      <c r="A3961" t="s">
        <v>3437</v>
      </c>
      <c r="B3961" s="1">
        <v>42884</v>
      </c>
      <c r="C3961" t="s">
        <v>596</v>
      </c>
      <c r="D3961" t="s">
        <v>597</v>
      </c>
      <c r="E3961" t="s">
        <v>3</v>
      </c>
      <c r="F3961" t="s">
        <v>4</v>
      </c>
      <c r="G3961" t="s">
        <v>5</v>
      </c>
      <c r="H3961" t="s">
        <v>23</v>
      </c>
      <c r="I3961">
        <v>44.76</v>
      </c>
      <c r="J3961">
        <v>3</v>
      </c>
      <c r="K3961">
        <v>0</v>
      </c>
      <c r="L3961">
        <v>6.94</v>
      </c>
      <c r="M3961" s="7">
        <f>SUM(Table1[[#This Row],[Profit]]/Table1[[#This Row],[Sales]])</f>
        <v>0.15504915102770334</v>
      </c>
      <c r="N3961">
        <f>SUM(Table1[[#This Row],[Sales]]*Table1[[#This Row],[Quantity]])</f>
        <v>134.28</v>
      </c>
    </row>
    <row r="3962" spans="1:14" x14ac:dyDescent="0.3">
      <c r="A3962" t="s">
        <v>3438</v>
      </c>
      <c r="B3962" s="1">
        <v>42662</v>
      </c>
      <c r="C3962" t="s">
        <v>1654</v>
      </c>
      <c r="D3962" t="s">
        <v>1655</v>
      </c>
      <c r="E3962" t="s">
        <v>11</v>
      </c>
      <c r="F3962" t="s">
        <v>40</v>
      </c>
      <c r="G3962" t="s">
        <v>13</v>
      </c>
      <c r="H3962" t="s">
        <v>27</v>
      </c>
      <c r="I3962">
        <v>38.28</v>
      </c>
      <c r="J3962">
        <v>10</v>
      </c>
      <c r="K3962">
        <v>0.25</v>
      </c>
      <c r="L3962">
        <v>3.41</v>
      </c>
      <c r="M3962" s="7">
        <f>SUM(Table1[[#This Row],[Profit]]/Table1[[#This Row],[Sales]])</f>
        <v>8.9080459770114945E-2</v>
      </c>
      <c r="N3962">
        <f>SUM(Table1[[#This Row],[Sales]]*Table1[[#This Row],[Quantity]])</f>
        <v>382.8</v>
      </c>
    </row>
    <row r="3963" spans="1:14" x14ac:dyDescent="0.3">
      <c r="A3963" t="s">
        <v>3438</v>
      </c>
      <c r="B3963" s="1">
        <v>42662</v>
      </c>
      <c r="C3963" t="s">
        <v>1654</v>
      </c>
      <c r="D3963" t="s">
        <v>1655</v>
      </c>
      <c r="E3963" t="s">
        <v>11</v>
      </c>
      <c r="F3963" t="s">
        <v>40</v>
      </c>
      <c r="G3963" t="s">
        <v>25</v>
      </c>
      <c r="H3963" t="s">
        <v>26</v>
      </c>
      <c r="I3963">
        <v>149.94999999999999</v>
      </c>
      <c r="J3963">
        <v>9</v>
      </c>
      <c r="K3963">
        <v>0</v>
      </c>
      <c r="L3963">
        <v>26.97</v>
      </c>
      <c r="M3963" s="7">
        <f>SUM(Table1[[#This Row],[Profit]]/Table1[[#This Row],[Sales]])</f>
        <v>0.1798599533177726</v>
      </c>
      <c r="N3963">
        <f>SUM(Table1[[#This Row],[Sales]]*Table1[[#This Row],[Quantity]])</f>
        <v>1349.55</v>
      </c>
    </row>
    <row r="3964" spans="1:14" x14ac:dyDescent="0.3">
      <c r="A3964" t="s">
        <v>3439</v>
      </c>
      <c r="B3964" s="1">
        <v>43150</v>
      </c>
      <c r="C3964" t="s">
        <v>1921</v>
      </c>
      <c r="D3964" t="s">
        <v>1922</v>
      </c>
      <c r="E3964" t="s">
        <v>39</v>
      </c>
      <c r="F3964" t="s">
        <v>12</v>
      </c>
      <c r="G3964" t="s">
        <v>13</v>
      </c>
      <c r="H3964" t="s">
        <v>24</v>
      </c>
      <c r="I3964">
        <v>12.84</v>
      </c>
      <c r="J3964">
        <v>7</v>
      </c>
      <c r="K3964">
        <v>0.25</v>
      </c>
      <c r="L3964">
        <v>0.56000000000000005</v>
      </c>
      <c r="M3964" s="7">
        <f>SUM(Table1[[#This Row],[Profit]]/Table1[[#This Row],[Sales]])</f>
        <v>4.3613707165109039E-2</v>
      </c>
      <c r="N3964">
        <f>SUM(Table1[[#This Row],[Sales]]*Table1[[#This Row],[Quantity]])</f>
        <v>89.88</v>
      </c>
    </row>
    <row r="3965" spans="1:14" x14ac:dyDescent="0.3">
      <c r="A3965" t="s">
        <v>3439</v>
      </c>
      <c r="B3965" s="1">
        <v>43150</v>
      </c>
      <c r="C3965" t="s">
        <v>1921</v>
      </c>
      <c r="D3965" t="s">
        <v>1922</v>
      </c>
      <c r="E3965" t="s">
        <v>39</v>
      </c>
      <c r="F3965" t="s">
        <v>12</v>
      </c>
      <c r="G3965" t="s">
        <v>5</v>
      </c>
      <c r="H3965" t="s">
        <v>23</v>
      </c>
      <c r="I3965">
        <v>44.67</v>
      </c>
      <c r="J3965">
        <v>4</v>
      </c>
      <c r="K3965">
        <v>0.15</v>
      </c>
      <c r="L3965">
        <v>3.71</v>
      </c>
      <c r="M3965" s="7">
        <f>SUM(Table1[[#This Row],[Profit]]/Table1[[#This Row],[Sales]])</f>
        <v>8.3053503469890308E-2</v>
      </c>
      <c r="N3965">
        <f>SUM(Table1[[#This Row],[Sales]]*Table1[[#This Row],[Quantity]])</f>
        <v>178.68</v>
      </c>
    </row>
    <row r="3966" spans="1:14" x14ac:dyDescent="0.3">
      <c r="A3966" t="s">
        <v>3440</v>
      </c>
      <c r="B3966" s="1">
        <v>43000</v>
      </c>
      <c r="C3966" t="s">
        <v>2461</v>
      </c>
      <c r="D3966" t="s">
        <v>2462</v>
      </c>
      <c r="E3966" t="s">
        <v>3</v>
      </c>
      <c r="F3966" t="s">
        <v>56</v>
      </c>
      <c r="G3966" t="s">
        <v>13</v>
      </c>
      <c r="H3966" t="s">
        <v>24</v>
      </c>
      <c r="I3966">
        <v>7.8719999999999999</v>
      </c>
      <c r="J3966">
        <v>2</v>
      </c>
      <c r="K3966">
        <v>0.1</v>
      </c>
      <c r="L3966">
        <v>1.45</v>
      </c>
      <c r="M3966" s="7">
        <f>SUM(Table1[[#This Row],[Profit]]/Table1[[#This Row],[Sales]])</f>
        <v>0.18419715447154472</v>
      </c>
      <c r="N3966">
        <f>SUM(Table1[[#This Row],[Sales]]*Table1[[#This Row],[Quantity]])</f>
        <v>15.744</v>
      </c>
    </row>
    <row r="3967" spans="1:14" x14ac:dyDescent="0.3">
      <c r="A3967" t="s">
        <v>3441</v>
      </c>
      <c r="B3967" s="1">
        <v>42320</v>
      </c>
      <c r="C3967" t="s">
        <v>2763</v>
      </c>
      <c r="D3967" t="s">
        <v>2764</v>
      </c>
      <c r="E3967" t="s">
        <v>11</v>
      </c>
      <c r="F3967" t="s">
        <v>4</v>
      </c>
      <c r="G3967" t="s">
        <v>13</v>
      </c>
      <c r="H3967" t="s">
        <v>24</v>
      </c>
      <c r="I3967">
        <v>7.8719999999999999</v>
      </c>
      <c r="J3967">
        <v>9</v>
      </c>
      <c r="K3967">
        <v>0.1</v>
      </c>
      <c r="L3967">
        <v>1.38</v>
      </c>
      <c r="M3967" s="7">
        <f>SUM(Table1[[#This Row],[Profit]]/Table1[[#This Row],[Sales]])</f>
        <v>0.17530487804878048</v>
      </c>
      <c r="N3967">
        <f>SUM(Table1[[#This Row],[Sales]]*Table1[[#This Row],[Quantity]])</f>
        <v>70.847999999999999</v>
      </c>
    </row>
    <row r="3968" spans="1:14" x14ac:dyDescent="0.3">
      <c r="A3968" t="s">
        <v>3442</v>
      </c>
      <c r="B3968" s="1">
        <v>42826</v>
      </c>
      <c r="C3968" t="s">
        <v>1320</v>
      </c>
      <c r="D3968" t="s">
        <v>1321</v>
      </c>
      <c r="E3968" t="s">
        <v>3</v>
      </c>
      <c r="F3968" t="s">
        <v>56</v>
      </c>
      <c r="G3968" t="s">
        <v>13</v>
      </c>
      <c r="H3968" t="s">
        <v>24</v>
      </c>
      <c r="I3968">
        <v>88.04</v>
      </c>
      <c r="J3968">
        <v>8</v>
      </c>
      <c r="K3968">
        <v>0</v>
      </c>
      <c r="L3968">
        <v>18.97</v>
      </c>
      <c r="M3968" s="7">
        <f>SUM(Table1[[#This Row],[Profit]]/Table1[[#This Row],[Sales]])</f>
        <v>0.2154702407996365</v>
      </c>
      <c r="N3968">
        <f>SUM(Table1[[#This Row],[Sales]]*Table1[[#This Row],[Quantity]])</f>
        <v>704.32</v>
      </c>
    </row>
    <row r="3969" spans="1:14" x14ac:dyDescent="0.3">
      <c r="A3969" t="s">
        <v>3443</v>
      </c>
      <c r="B3969" s="1">
        <v>42875</v>
      </c>
      <c r="C3969" t="s">
        <v>850</v>
      </c>
      <c r="D3969" t="s">
        <v>851</v>
      </c>
      <c r="E3969" t="s">
        <v>39</v>
      </c>
      <c r="F3969" t="s">
        <v>12</v>
      </c>
      <c r="G3969" t="s">
        <v>13</v>
      </c>
      <c r="H3969" t="s">
        <v>27</v>
      </c>
      <c r="I3969">
        <v>40.634999999999998</v>
      </c>
      <c r="J3969">
        <v>3</v>
      </c>
      <c r="K3969">
        <v>0.2</v>
      </c>
      <c r="L3969">
        <v>3.43</v>
      </c>
      <c r="M3969" s="7">
        <f>SUM(Table1[[#This Row],[Profit]]/Table1[[#This Row],[Sales]])</f>
        <v>8.4409991386735578E-2</v>
      </c>
      <c r="N3969">
        <f>SUM(Table1[[#This Row],[Sales]]*Table1[[#This Row],[Quantity]])</f>
        <v>121.905</v>
      </c>
    </row>
    <row r="3970" spans="1:14" x14ac:dyDescent="0.3">
      <c r="A3970" t="s">
        <v>3444</v>
      </c>
      <c r="B3970" s="1">
        <v>42522</v>
      </c>
      <c r="C3970" t="s">
        <v>3369</v>
      </c>
      <c r="D3970" t="s">
        <v>3370</v>
      </c>
      <c r="E3970" t="s">
        <v>11</v>
      </c>
      <c r="F3970" t="s">
        <v>40</v>
      </c>
      <c r="G3970" t="s">
        <v>13</v>
      </c>
      <c r="H3970" t="s">
        <v>27</v>
      </c>
      <c r="I3970">
        <v>5.7279999999999998</v>
      </c>
      <c r="J3970">
        <v>6</v>
      </c>
      <c r="K3970">
        <v>0.2</v>
      </c>
      <c r="L3970">
        <v>0.42</v>
      </c>
      <c r="M3970" s="7">
        <f>SUM(Table1[[#This Row],[Profit]]/Table1[[#This Row],[Sales]])</f>
        <v>7.3324022346368714E-2</v>
      </c>
      <c r="N3970">
        <f>SUM(Table1[[#This Row],[Sales]]*Table1[[#This Row],[Quantity]])</f>
        <v>34.367999999999995</v>
      </c>
    </row>
    <row r="3971" spans="1:14" x14ac:dyDescent="0.3">
      <c r="A3971" t="s">
        <v>3444</v>
      </c>
      <c r="B3971" s="1">
        <v>42522</v>
      </c>
      <c r="C3971" t="s">
        <v>3369</v>
      </c>
      <c r="D3971" t="s">
        <v>3370</v>
      </c>
      <c r="E3971" t="s">
        <v>11</v>
      </c>
      <c r="F3971" t="s">
        <v>40</v>
      </c>
      <c r="G3971" t="s">
        <v>13</v>
      </c>
      <c r="H3971" t="s">
        <v>32</v>
      </c>
      <c r="I3971">
        <v>42.24</v>
      </c>
      <c r="J3971">
        <v>7</v>
      </c>
      <c r="K3971">
        <v>0.25</v>
      </c>
      <c r="L3971">
        <v>2.66</v>
      </c>
      <c r="M3971" s="7">
        <f>SUM(Table1[[#This Row],[Profit]]/Table1[[#This Row],[Sales]])</f>
        <v>6.2973484848484848E-2</v>
      </c>
      <c r="N3971">
        <f>SUM(Table1[[#This Row],[Sales]]*Table1[[#This Row],[Quantity]])</f>
        <v>295.68</v>
      </c>
    </row>
    <row r="3972" spans="1:14" x14ac:dyDescent="0.3">
      <c r="A3972" t="s">
        <v>3445</v>
      </c>
      <c r="B3972" s="1">
        <v>42330</v>
      </c>
      <c r="C3972" t="s">
        <v>3446</v>
      </c>
      <c r="D3972" t="s">
        <v>3447</v>
      </c>
      <c r="E3972" t="s">
        <v>3</v>
      </c>
      <c r="F3972" t="s">
        <v>12</v>
      </c>
      <c r="G3972" t="s">
        <v>13</v>
      </c>
      <c r="H3972" t="s">
        <v>32</v>
      </c>
      <c r="I3972">
        <v>53.82</v>
      </c>
      <c r="J3972">
        <v>5</v>
      </c>
      <c r="K3972">
        <v>0.2</v>
      </c>
      <c r="L3972">
        <v>12.26</v>
      </c>
      <c r="M3972" s="7">
        <f>SUM(Table1[[#This Row],[Profit]]/Table1[[#This Row],[Sales]])</f>
        <v>0.22779635823114083</v>
      </c>
      <c r="N3972">
        <f>SUM(Table1[[#This Row],[Sales]]*Table1[[#This Row],[Quantity]])</f>
        <v>269.10000000000002</v>
      </c>
    </row>
    <row r="3973" spans="1:14" x14ac:dyDescent="0.3">
      <c r="A3973" t="s">
        <v>3448</v>
      </c>
      <c r="B3973" s="1">
        <v>42422</v>
      </c>
      <c r="C3973" t="s">
        <v>1336</v>
      </c>
      <c r="D3973" t="s">
        <v>1337</v>
      </c>
      <c r="E3973" t="s">
        <v>39</v>
      </c>
      <c r="F3973" t="s">
        <v>40</v>
      </c>
      <c r="G3973" t="s">
        <v>13</v>
      </c>
      <c r="H3973" t="s">
        <v>24</v>
      </c>
      <c r="I3973">
        <v>79.36</v>
      </c>
      <c r="J3973">
        <v>10</v>
      </c>
      <c r="K3973">
        <v>0.25</v>
      </c>
      <c r="L3973">
        <v>5.86</v>
      </c>
      <c r="M3973" s="7">
        <f>SUM(Table1[[#This Row],[Profit]]/Table1[[#This Row],[Sales]])</f>
        <v>7.3840725806451624E-2</v>
      </c>
      <c r="N3973">
        <f>SUM(Table1[[#This Row],[Sales]]*Table1[[#This Row],[Quantity]])</f>
        <v>793.6</v>
      </c>
    </row>
    <row r="3974" spans="1:14" x14ac:dyDescent="0.3">
      <c r="A3974" t="s">
        <v>3449</v>
      </c>
      <c r="B3974" s="1">
        <v>42823</v>
      </c>
      <c r="C3974" t="s">
        <v>175</v>
      </c>
      <c r="D3974" t="s">
        <v>176</v>
      </c>
      <c r="E3974" t="s">
        <v>3</v>
      </c>
      <c r="F3974" t="s">
        <v>56</v>
      </c>
      <c r="G3974" t="s">
        <v>13</v>
      </c>
      <c r="H3974" t="s">
        <v>32</v>
      </c>
      <c r="I3974">
        <v>13.48</v>
      </c>
      <c r="J3974">
        <v>2</v>
      </c>
      <c r="K3974">
        <v>0.25</v>
      </c>
      <c r="L3974">
        <v>1.71</v>
      </c>
      <c r="M3974" s="7">
        <f>SUM(Table1[[#This Row],[Profit]]/Table1[[#This Row],[Sales]])</f>
        <v>0.12685459940652818</v>
      </c>
      <c r="N3974">
        <f>SUM(Table1[[#This Row],[Sales]]*Table1[[#This Row],[Quantity]])</f>
        <v>26.96</v>
      </c>
    </row>
    <row r="3975" spans="1:14" x14ac:dyDescent="0.3">
      <c r="A3975" t="s">
        <v>3449</v>
      </c>
      <c r="B3975" s="1">
        <v>42823</v>
      </c>
      <c r="C3975" t="s">
        <v>175</v>
      </c>
      <c r="D3975" t="s">
        <v>176</v>
      </c>
      <c r="E3975" t="s">
        <v>3</v>
      </c>
      <c r="F3975" t="s">
        <v>56</v>
      </c>
      <c r="G3975" t="s">
        <v>13</v>
      </c>
      <c r="H3975" t="s">
        <v>27</v>
      </c>
      <c r="I3975">
        <v>29.8</v>
      </c>
      <c r="J3975">
        <v>3</v>
      </c>
      <c r="K3975">
        <v>0.1</v>
      </c>
      <c r="L3975">
        <v>4.49</v>
      </c>
      <c r="M3975" s="7">
        <f>SUM(Table1[[#This Row],[Profit]]/Table1[[#This Row],[Sales]])</f>
        <v>0.15067114093959733</v>
      </c>
      <c r="N3975">
        <f>SUM(Table1[[#This Row],[Sales]]*Table1[[#This Row],[Quantity]])</f>
        <v>89.4</v>
      </c>
    </row>
    <row r="3976" spans="1:14" x14ac:dyDescent="0.3">
      <c r="A3976" t="s">
        <v>3449</v>
      </c>
      <c r="B3976" s="1">
        <v>42823</v>
      </c>
      <c r="C3976" t="s">
        <v>175</v>
      </c>
      <c r="D3976" t="s">
        <v>176</v>
      </c>
      <c r="E3976" t="s">
        <v>3</v>
      </c>
      <c r="F3976" t="s">
        <v>56</v>
      </c>
      <c r="G3976" t="s">
        <v>5</v>
      </c>
      <c r="H3976" t="s">
        <v>23</v>
      </c>
      <c r="I3976">
        <v>414</v>
      </c>
      <c r="J3976">
        <v>1</v>
      </c>
      <c r="K3976">
        <v>0.2</v>
      </c>
      <c r="L3976">
        <v>86.55</v>
      </c>
      <c r="M3976" s="7">
        <f>SUM(Table1[[#This Row],[Profit]]/Table1[[#This Row],[Sales]])</f>
        <v>0.20905797101449275</v>
      </c>
      <c r="N3976">
        <f>SUM(Table1[[#This Row],[Sales]]*Table1[[#This Row],[Quantity]])</f>
        <v>414</v>
      </c>
    </row>
    <row r="3977" spans="1:14" x14ac:dyDescent="0.3">
      <c r="A3977" t="s">
        <v>3449</v>
      </c>
      <c r="B3977" s="1">
        <v>42823</v>
      </c>
      <c r="C3977" t="s">
        <v>175</v>
      </c>
      <c r="D3977" t="s">
        <v>176</v>
      </c>
      <c r="E3977" t="s">
        <v>3</v>
      </c>
      <c r="F3977" t="s">
        <v>56</v>
      </c>
      <c r="G3977" t="s">
        <v>13</v>
      </c>
      <c r="H3977" t="s">
        <v>27</v>
      </c>
      <c r="I3977">
        <v>41.328000000000003</v>
      </c>
      <c r="J3977">
        <v>7</v>
      </c>
      <c r="K3977">
        <v>0.05</v>
      </c>
      <c r="L3977">
        <v>5.26</v>
      </c>
      <c r="M3977" s="7">
        <f>SUM(Table1[[#This Row],[Profit]]/Table1[[#This Row],[Sales]])</f>
        <v>0.12727448703058458</v>
      </c>
      <c r="N3977">
        <f>SUM(Table1[[#This Row],[Sales]]*Table1[[#This Row],[Quantity]])</f>
        <v>289.29600000000005</v>
      </c>
    </row>
    <row r="3978" spans="1:14" x14ac:dyDescent="0.3">
      <c r="A3978" t="s">
        <v>3450</v>
      </c>
      <c r="B3978" s="1">
        <v>43030</v>
      </c>
      <c r="C3978" t="s">
        <v>1876</v>
      </c>
      <c r="D3978" t="s">
        <v>1877</v>
      </c>
      <c r="E3978" t="s">
        <v>3</v>
      </c>
      <c r="F3978" t="s">
        <v>4</v>
      </c>
      <c r="G3978" t="s">
        <v>5</v>
      </c>
      <c r="H3978" t="s">
        <v>23</v>
      </c>
      <c r="I3978">
        <v>39.92</v>
      </c>
      <c r="J3978">
        <v>7</v>
      </c>
      <c r="K3978">
        <v>0.2</v>
      </c>
      <c r="L3978">
        <v>3.93</v>
      </c>
      <c r="M3978" s="7">
        <f>SUM(Table1[[#This Row],[Profit]]/Table1[[#This Row],[Sales]])</f>
        <v>9.8446893787575152E-2</v>
      </c>
      <c r="N3978">
        <f>SUM(Table1[[#This Row],[Sales]]*Table1[[#This Row],[Quantity]])</f>
        <v>279.44</v>
      </c>
    </row>
    <row r="3979" spans="1:14" x14ac:dyDescent="0.3">
      <c r="A3979" t="s">
        <v>3451</v>
      </c>
      <c r="B3979" s="1">
        <v>43375</v>
      </c>
      <c r="C3979" t="s">
        <v>1528</v>
      </c>
      <c r="D3979" t="s">
        <v>1529</v>
      </c>
      <c r="E3979" t="s">
        <v>39</v>
      </c>
      <c r="F3979" t="s">
        <v>12</v>
      </c>
      <c r="G3979" t="s">
        <v>13</v>
      </c>
      <c r="H3979" t="s">
        <v>101</v>
      </c>
      <c r="I3979">
        <v>8.94</v>
      </c>
      <c r="J3979">
        <v>10</v>
      </c>
      <c r="K3979">
        <v>0.15</v>
      </c>
      <c r="L3979">
        <v>1.93</v>
      </c>
      <c r="M3979" s="7">
        <f>SUM(Table1[[#This Row],[Profit]]/Table1[[#This Row],[Sales]])</f>
        <v>0.21588366890380314</v>
      </c>
      <c r="N3979">
        <f>SUM(Table1[[#This Row],[Sales]]*Table1[[#This Row],[Quantity]])</f>
        <v>89.399999999999991</v>
      </c>
    </row>
    <row r="3980" spans="1:14" x14ac:dyDescent="0.3">
      <c r="A3980" t="s">
        <v>3451</v>
      </c>
      <c r="B3980" s="1">
        <v>43375</v>
      </c>
      <c r="C3980" t="s">
        <v>1528</v>
      </c>
      <c r="D3980" t="s">
        <v>1529</v>
      </c>
      <c r="E3980" t="s">
        <v>39</v>
      </c>
      <c r="F3980" t="s">
        <v>12</v>
      </c>
      <c r="G3980" t="s">
        <v>25</v>
      </c>
      <c r="H3980" t="s">
        <v>26</v>
      </c>
      <c r="I3980">
        <v>84.784000000000006</v>
      </c>
      <c r="J3980">
        <v>6</v>
      </c>
      <c r="K3980">
        <v>0.1</v>
      </c>
      <c r="L3980">
        <v>5.1100000000000003</v>
      </c>
      <c r="M3980" s="7">
        <f>SUM(Table1[[#This Row],[Profit]]/Table1[[#This Row],[Sales]])</f>
        <v>6.0270805812417436E-2</v>
      </c>
      <c r="N3980">
        <f>SUM(Table1[[#This Row],[Sales]]*Table1[[#This Row],[Quantity]])</f>
        <v>508.70400000000006</v>
      </c>
    </row>
    <row r="3981" spans="1:14" x14ac:dyDescent="0.3">
      <c r="A3981" t="s">
        <v>3452</v>
      </c>
      <c r="B3981" s="1">
        <v>42361</v>
      </c>
      <c r="C3981" t="s">
        <v>858</v>
      </c>
      <c r="D3981" t="s">
        <v>859</v>
      </c>
      <c r="E3981" t="s">
        <v>11</v>
      </c>
      <c r="F3981" t="s">
        <v>56</v>
      </c>
      <c r="G3981" t="s">
        <v>5</v>
      </c>
      <c r="H3981" t="s">
        <v>18</v>
      </c>
      <c r="I3981">
        <v>53.316000000000003</v>
      </c>
      <c r="J3981">
        <v>2</v>
      </c>
      <c r="K3981">
        <v>0.15</v>
      </c>
      <c r="L3981">
        <v>8.19</v>
      </c>
      <c r="M3981" s="7">
        <f>SUM(Table1[[#This Row],[Profit]]/Table1[[#This Row],[Sales]])</f>
        <v>0.15361242403781228</v>
      </c>
      <c r="N3981">
        <f>SUM(Table1[[#This Row],[Sales]]*Table1[[#This Row],[Quantity]])</f>
        <v>106.63200000000001</v>
      </c>
    </row>
    <row r="3982" spans="1:14" x14ac:dyDescent="0.3">
      <c r="A3982" t="s">
        <v>3452</v>
      </c>
      <c r="B3982" s="1">
        <v>42361</v>
      </c>
      <c r="C3982" t="s">
        <v>858</v>
      </c>
      <c r="D3982" t="s">
        <v>859</v>
      </c>
      <c r="E3982" t="s">
        <v>11</v>
      </c>
      <c r="F3982" t="s">
        <v>56</v>
      </c>
      <c r="G3982" t="s">
        <v>13</v>
      </c>
      <c r="H3982" t="s">
        <v>28</v>
      </c>
      <c r="I3982">
        <v>56.52</v>
      </c>
      <c r="J3982">
        <v>5</v>
      </c>
      <c r="K3982">
        <v>0.05</v>
      </c>
      <c r="L3982">
        <v>7.63</v>
      </c>
      <c r="M3982" s="7">
        <f>SUM(Table1[[#This Row],[Profit]]/Table1[[#This Row],[Sales]])</f>
        <v>0.13499646142958244</v>
      </c>
      <c r="N3982">
        <f>SUM(Table1[[#This Row],[Sales]]*Table1[[#This Row],[Quantity]])</f>
        <v>282.60000000000002</v>
      </c>
    </row>
    <row r="3983" spans="1:14" x14ac:dyDescent="0.3">
      <c r="A3983" t="s">
        <v>3453</v>
      </c>
      <c r="B3983" s="1">
        <v>43449</v>
      </c>
      <c r="C3983" t="s">
        <v>1727</v>
      </c>
      <c r="D3983" t="s">
        <v>1728</v>
      </c>
      <c r="E3983" t="s">
        <v>39</v>
      </c>
      <c r="F3983" t="s">
        <v>12</v>
      </c>
      <c r="G3983" t="s">
        <v>5</v>
      </c>
      <c r="H3983" t="s">
        <v>23</v>
      </c>
      <c r="I3983">
        <v>22.77</v>
      </c>
      <c r="J3983">
        <v>1</v>
      </c>
      <c r="K3983">
        <v>0.15</v>
      </c>
      <c r="L3983">
        <v>5.73</v>
      </c>
      <c r="M3983" s="7">
        <f>SUM(Table1[[#This Row],[Profit]]/Table1[[#This Row],[Sales]])</f>
        <v>0.25164690382081689</v>
      </c>
      <c r="N3983">
        <f>SUM(Table1[[#This Row],[Sales]]*Table1[[#This Row],[Quantity]])</f>
        <v>22.77</v>
      </c>
    </row>
    <row r="3984" spans="1:14" x14ac:dyDescent="0.3">
      <c r="A3984" t="s">
        <v>3454</v>
      </c>
      <c r="B3984" s="1">
        <v>42923</v>
      </c>
      <c r="C3984" t="s">
        <v>2775</v>
      </c>
      <c r="D3984" t="s">
        <v>2776</v>
      </c>
      <c r="E3984" t="s">
        <v>3</v>
      </c>
      <c r="F3984" t="s">
        <v>12</v>
      </c>
      <c r="G3984" t="s">
        <v>5</v>
      </c>
      <c r="H3984" t="s">
        <v>7</v>
      </c>
      <c r="I3984">
        <v>287.96800000000002</v>
      </c>
      <c r="J3984">
        <v>7</v>
      </c>
      <c r="K3984">
        <v>0.1</v>
      </c>
      <c r="L3984">
        <v>57.69</v>
      </c>
      <c r="M3984" s="7">
        <f>SUM(Table1[[#This Row],[Profit]]/Table1[[#This Row],[Sales]])</f>
        <v>0.20033475941771306</v>
      </c>
      <c r="N3984">
        <f>SUM(Table1[[#This Row],[Sales]]*Table1[[#This Row],[Quantity]])</f>
        <v>2015.7760000000001</v>
      </c>
    </row>
    <row r="3985" spans="1:14" x14ac:dyDescent="0.3">
      <c r="A3985" t="s">
        <v>3454</v>
      </c>
      <c r="B3985" s="1">
        <v>42923</v>
      </c>
      <c r="C3985" t="s">
        <v>2775</v>
      </c>
      <c r="D3985" t="s">
        <v>2776</v>
      </c>
      <c r="E3985" t="s">
        <v>3</v>
      </c>
      <c r="F3985" t="s">
        <v>12</v>
      </c>
      <c r="G3985" t="s">
        <v>25</v>
      </c>
      <c r="H3985" t="s">
        <v>461</v>
      </c>
      <c r="I3985">
        <v>2799.96</v>
      </c>
      <c r="J3985">
        <v>7</v>
      </c>
      <c r="K3985">
        <v>0.05</v>
      </c>
      <c r="L3985">
        <v>105.39</v>
      </c>
      <c r="M3985" s="7">
        <f>SUM(Table1[[#This Row],[Profit]]/Table1[[#This Row],[Sales]])</f>
        <v>3.7639823426048942E-2</v>
      </c>
      <c r="N3985">
        <f>SUM(Table1[[#This Row],[Sales]]*Table1[[#This Row],[Quantity]])</f>
        <v>19599.72</v>
      </c>
    </row>
    <row r="3986" spans="1:14" x14ac:dyDescent="0.3">
      <c r="A3986" t="s">
        <v>3454</v>
      </c>
      <c r="B3986" s="1">
        <v>42923</v>
      </c>
      <c r="C3986" t="s">
        <v>2775</v>
      </c>
      <c r="D3986" t="s">
        <v>2776</v>
      </c>
      <c r="E3986" t="s">
        <v>3</v>
      </c>
      <c r="F3986" t="s">
        <v>12</v>
      </c>
      <c r="G3986" t="s">
        <v>13</v>
      </c>
      <c r="H3986" t="s">
        <v>32</v>
      </c>
      <c r="I3986">
        <v>48.94</v>
      </c>
      <c r="J3986">
        <v>9</v>
      </c>
      <c r="K3986">
        <v>0.25</v>
      </c>
      <c r="L3986">
        <v>9.0500000000000007</v>
      </c>
      <c r="M3986" s="7">
        <f>SUM(Table1[[#This Row],[Profit]]/Table1[[#This Row],[Sales]])</f>
        <v>0.18492031058438907</v>
      </c>
      <c r="N3986">
        <f>SUM(Table1[[#This Row],[Sales]]*Table1[[#This Row],[Quantity]])</f>
        <v>440.46</v>
      </c>
    </row>
    <row r="3987" spans="1:14" x14ac:dyDescent="0.3">
      <c r="A3987" t="s">
        <v>3455</v>
      </c>
      <c r="B3987" s="1">
        <v>42842</v>
      </c>
      <c r="C3987" t="s">
        <v>1151</v>
      </c>
      <c r="D3987" t="s">
        <v>1152</v>
      </c>
      <c r="E3987" t="s">
        <v>3</v>
      </c>
      <c r="F3987" t="s">
        <v>12</v>
      </c>
      <c r="G3987" t="s">
        <v>5</v>
      </c>
      <c r="H3987" t="s">
        <v>6</v>
      </c>
      <c r="I3987">
        <v>257.49900000000002</v>
      </c>
      <c r="J3987">
        <v>4</v>
      </c>
      <c r="K3987">
        <v>0</v>
      </c>
      <c r="L3987">
        <v>58.14</v>
      </c>
      <c r="M3987" s="7">
        <f>SUM(Table1[[#This Row],[Profit]]/Table1[[#This Row],[Sales]])</f>
        <v>0.22578728461081402</v>
      </c>
      <c r="N3987">
        <f>SUM(Table1[[#This Row],[Sales]]*Table1[[#This Row],[Quantity]])</f>
        <v>1029.9960000000001</v>
      </c>
    </row>
    <row r="3988" spans="1:14" x14ac:dyDescent="0.3">
      <c r="A3988" t="s">
        <v>3456</v>
      </c>
      <c r="B3988" s="1">
        <v>43198</v>
      </c>
      <c r="C3988" t="s">
        <v>2245</v>
      </c>
      <c r="D3988" t="s">
        <v>2246</v>
      </c>
      <c r="E3988" t="s">
        <v>39</v>
      </c>
      <c r="F3988" t="s">
        <v>56</v>
      </c>
      <c r="G3988" t="s">
        <v>13</v>
      </c>
      <c r="H3988" t="s">
        <v>19</v>
      </c>
      <c r="I3988">
        <v>2591.56</v>
      </c>
      <c r="J3988">
        <v>4</v>
      </c>
      <c r="K3988">
        <v>0.2</v>
      </c>
      <c r="L3988">
        <v>337.53</v>
      </c>
      <c r="M3988" s="7">
        <f>SUM(Table1[[#This Row],[Profit]]/Table1[[#This Row],[Sales]])</f>
        <v>0.13024201639167141</v>
      </c>
      <c r="N3988">
        <f>SUM(Table1[[#This Row],[Sales]]*Table1[[#This Row],[Quantity]])</f>
        <v>10366.24</v>
      </c>
    </row>
    <row r="3989" spans="1:14" x14ac:dyDescent="0.3">
      <c r="A3989" t="s">
        <v>3456</v>
      </c>
      <c r="B3989" s="1">
        <v>43198</v>
      </c>
      <c r="C3989" t="s">
        <v>2245</v>
      </c>
      <c r="D3989" t="s">
        <v>2246</v>
      </c>
      <c r="E3989" t="s">
        <v>39</v>
      </c>
      <c r="F3989" t="s">
        <v>56</v>
      </c>
      <c r="G3989" t="s">
        <v>13</v>
      </c>
      <c r="H3989" t="s">
        <v>28</v>
      </c>
      <c r="I3989">
        <v>41.95</v>
      </c>
      <c r="J3989">
        <v>1</v>
      </c>
      <c r="K3989">
        <v>0.05</v>
      </c>
      <c r="L3989">
        <v>3.94</v>
      </c>
      <c r="M3989" s="7">
        <f>SUM(Table1[[#This Row],[Profit]]/Table1[[#This Row],[Sales]])</f>
        <v>9.3921334922526814E-2</v>
      </c>
      <c r="N3989">
        <f>SUM(Table1[[#This Row],[Sales]]*Table1[[#This Row],[Quantity]])</f>
        <v>41.95</v>
      </c>
    </row>
    <row r="3990" spans="1:14" x14ac:dyDescent="0.3">
      <c r="A3990" t="s">
        <v>3457</v>
      </c>
      <c r="B3990" s="1">
        <v>42842</v>
      </c>
      <c r="C3990" t="s">
        <v>3458</v>
      </c>
      <c r="D3990" t="s">
        <v>3459</v>
      </c>
      <c r="E3990" t="s">
        <v>11</v>
      </c>
      <c r="F3990" t="s">
        <v>4</v>
      </c>
      <c r="G3990" t="s">
        <v>5</v>
      </c>
      <c r="H3990" t="s">
        <v>23</v>
      </c>
      <c r="I3990">
        <v>79.12</v>
      </c>
      <c r="J3990">
        <v>5</v>
      </c>
      <c r="K3990">
        <v>0.05</v>
      </c>
      <c r="L3990">
        <v>5.72</v>
      </c>
      <c r="M3990" s="7">
        <f>SUM(Table1[[#This Row],[Profit]]/Table1[[#This Row],[Sales]])</f>
        <v>7.2295247724974712E-2</v>
      </c>
      <c r="N3990">
        <f>SUM(Table1[[#This Row],[Sales]]*Table1[[#This Row],[Quantity]])</f>
        <v>395.6</v>
      </c>
    </row>
    <row r="3991" spans="1:14" x14ac:dyDescent="0.3">
      <c r="A3991" t="s">
        <v>3460</v>
      </c>
      <c r="B3991" s="1">
        <v>42333</v>
      </c>
      <c r="C3991" t="s">
        <v>1711</v>
      </c>
      <c r="D3991" t="s">
        <v>1712</v>
      </c>
      <c r="E3991" t="s">
        <v>3</v>
      </c>
      <c r="F3991" t="s">
        <v>56</v>
      </c>
      <c r="G3991" t="s">
        <v>5</v>
      </c>
      <c r="H3991" t="s">
        <v>23</v>
      </c>
      <c r="I3991">
        <v>52.96</v>
      </c>
      <c r="J3991">
        <v>5</v>
      </c>
      <c r="K3991">
        <v>0</v>
      </c>
      <c r="L3991">
        <v>10.97</v>
      </c>
      <c r="M3991" s="7">
        <f>SUM(Table1[[#This Row],[Profit]]/Table1[[#This Row],[Sales]])</f>
        <v>0.20713746223564955</v>
      </c>
      <c r="N3991">
        <f>SUM(Table1[[#This Row],[Sales]]*Table1[[#This Row],[Quantity]])</f>
        <v>264.8</v>
      </c>
    </row>
    <row r="3992" spans="1:14" x14ac:dyDescent="0.3">
      <c r="A3992" t="s">
        <v>3461</v>
      </c>
      <c r="B3992" s="1">
        <v>42311</v>
      </c>
      <c r="C3992" t="s">
        <v>1685</v>
      </c>
      <c r="D3992" t="s">
        <v>1686</v>
      </c>
      <c r="E3992" t="s">
        <v>3</v>
      </c>
      <c r="F3992" t="s">
        <v>56</v>
      </c>
      <c r="G3992" t="s">
        <v>13</v>
      </c>
      <c r="H3992" t="s">
        <v>216</v>
      </c>
      <c r="I3992">
        <v>286.34399999999999</v>
      </c>
      <c r="J3992">
        <v>8</v>
      </c>
      <c r="K3992">
        <v>0</v>
      </c>
      <c r="L3992">
        <v>45.81</v>
      </c>
      <c r="M3992" s="7">
        <f>SUM(Table1[[#This Row],[Profit]]/Table1[[#This Row],[Sales]])</f>
        <v>0.15998239879306012</v>
      </c>
      <c r="N3992">
        <f>SUM(Table1[[#This Row],[Sales]]*Table1[[#This Row],[Quantity]])</f>
        <v>2290.752</v>
      </c>
    </row>
    <row r="3993" spans="1:14" x14ac:dyDescent="0.3">
      <c r="A3993" t="s">
        <v>3462</v>
      </c>
      <c r="B3993" s="1">
        <v>42491</v>
      </c>
      <c r="C3993" t="s">
        <v>350</v>
      </c>
      <c r="D3993" t="s">
        <v>351</v>
      </c>
      <c r="E3993" t="s">
        <v>11</v>
      </c>
      <c r="F3993" t="s">
        <v>4</v>
      </c>
      <c r="G3993" t="s">
        <v>5</v>
      </c>
      <c r="H3993" t="s">
        <v>23</v>
      </c>
      <c r="I3993">
        <v>63.552</v>
      </c>
      <c r="J3993">
        <v>8</v>
      </c>
      <c r="K3993">
        <v>0</v>
      </c>
      <c r="L3993">
        <v>16.87</v>
      </c>
      <c r="M3993" s="7">
        <f>SUM(Table1[[#This Row],[Profit]]/Table1[[#This Row],[Sales]])</f>
        <v>0.26545191339375629</v>
      </c>
      <c r="N3993">
        <f>SUM(Table1[[#This Row],[Sales]]*Table1[[#This Row],[Quantity]])</f>
        <v>508.416</v>
      </c>
    </row>
    <row r="3994" spans="1:14" x14ac:dyDescent="0.3">
      <c r="A3994" t="s">
        <v>3462</v>
      </c>
      <c r="B3994" s="1">
        <v>42491</v>
      </c>
      <c r="C3994" t="s">
        <v>350</v>
      </c>
      <c r="D3994" t="s">
        <v>351</v>
      </c>
      <c r="E3994" t="s">
        <v>11</v>
      </c>
      <c r="F3994" t="s">
        <v>4</v>
      </c>
      <c r="G3994" t="s">
        <v>13</v>
      </c>
      <c r="H3994" t="s">
        <v>216</v>
      </c>
      <c r="I3994">
        <v>41.375999999999998</v>
      </c>
      <c r="J3994">
        <v>2</v>
      </c>
      <c r="K3994">
        <v>0.2</v>
      </c>
      <c r="L3994">
        <v>2.2999999999999998</v>
      </c>
      <c r="M3994" s="7">
        <f>SUM(Table1[[#This Row],[Profit]]/Table1[[#This Row],[Sales]])</f>
        <v>5.5587780355761791E-2</v>
      </c>
      <c r="N3994">
        <f>SUM(Table1[[#This Row],[Sales]]*Table1[[#This Row],[Quantity]])</f>
        <v>82.751999999999995</v>
      </c>
    </row>
    <row r="3995" spans="1:14" x14ac:dyDescent="0.3">
      <c r="A3995" t="s">
        <v>3462</v>
      </c>
      <c r="B3995" s="1">
        <v>42491</v>
      </c>
      <c r="C3995" t="s">
        <v>350</v>
      </c>
      <c r="D3995" t="s">
        <v>351</v>
      </c>
      <c r="E3995" t="s">
        <v>11</v>
      </c>
      <c r="F3995" t="s">
        <v>4</v>
      </c>
      <c r="G3995" t="s">
        <v>13</v>
      </c>
      <c r="H3995" t="s">
        <v>24</v>
      </c>
      <c r="I3995">
        <v>172.70400000000001</v>
      </c>
      <c r="J3995">
        <v>3</v>
      </c>
      <c r="K3995">
        <v>0.25</v>
      </c>
      <c r="L3995">
        <v>23.21</v>
      </c>
      <c r="M3995" s="7">
        <f>SUM(Table1[[#This Row],[Profit]]/Table1[[#This Row],[Sales]])</f>
        <v>0.13439179173614971</v>
      </c>
      <c r="N3995">
        <f>SUM(Table1[[#This Row],[Sales]]*Table1[[#This Row],[Quantity]])</f>
        <v>518.11200000000008</v>
      </c>
    </row>
    <row r="3996" spans="1:14" x14ac:dyDescent="0.3">
      <c r="A3996" t="s">
        <v>3463</v>
      </c>
      <c r="B3996" s="1">
        <v>42437</v>
      </c>
      <c r="C3996" t="s">
        <v>3464</v>
      </c>
      <c r="D3996" t="s">
        <v>3465</v>
      </c>
      <c r="E3996" t="s">
        <v>3</v>
      </c>
      <c r="F3996" t="s">
        <v>40</v>
      </c>
      <c r="G3996" t="s">
        <v>5</v>
      </c>
      <c r="H3996" t="s">
        <v>6</v>
      </c>
      <c r="I3996">
        <v>512.94000000000005</v>
      </c>
      <c r="J3996">
        <v>6</v>
      </c>
      <c r="K3996">
        <v>0.15</v>
      </c>
      <c r="L3996">
        <v>34.479999999999997</v>
      </c>
      <c r="M3996" s="7">
        <f>SUM(Table1[[#This Row],[Profit]]/Table1[[#This Row],[Sales]])</f>
        <v>6.7220337661324903E-2</v>
      </c>
      <c r="N3996">
        <f>SUM(Table1[[#This Row],[Sales]]*Table1[[#This Row],[Quantity]])</f>
        <v>3077.6400000000003</v>
      </c>
    </row>
    <row r="3997" spans="1:14" x14ac:dyDescent="0.3">
      <c r="A3997" t="s">
        <v>3463</v>
      </c>
      <c r="B3997" s="1">
        <v>42437</v>
      </c>
      <c r="C3997" t="s">
        <v>3464</v>
      </c>
      <c r="D3997" t="s">
        <v>3465</v>
      </c>
      <c r="E3997" t="s">
        <v>3</v>
      </c>
      <c r="F3997" t="s">
        <v>40</v>
      </c>
      <c r="G3997" t="s">
        <v>5</v>
      </c>
      <c r="H3997" t="s">
        <v>7</v>
      </c>
      <c r="I3997">
        <v>860.93</v>
      </c>
      <c r="J3997">
        <v>4</v>
      </c>
      <c r="K3997">
        <v>0</v>
      </c>
      <c r="L3997">
        <v>180</v>
      </c>
      <c r="M3997" s="7">
        <f>SUM(Table1[[#This Row],[Profit]]/Table1[[#This Row],[Sales]])</f>
        <v>0.20907623151708038</v>
      </c>
      <c r="N3997">
        <f>SUM(Table1[[#This Row],[Sales]]*Table1[[#This Row],[Quantity]])</f>
        <v>3443.72</v>
      </c>
    </row>
    <row r="3998" spans="1:14" x14ac:dyDescent="0.3">
      <c r="A3998" t="s">
        <v>3463</v>
      </c>
      <c r="B3998" s="1">
        <v>42437</v>
      </c>
      <c r="C3998" t="s">
        <v>3464</v>
      </c>
      <c r="D3998" t="s">
        <v>3465</v>
      </c>
      <c r="E3998" t="s">
        <v>3</v>
      </c>
      <c r="F3998" t="s">
        <v>40</v>
      </c>
      <c r="G3998" t="s">
        <v>25</v>
      </c>
      <c r="H3998" t="s">
        <v>26</v>
      </c>
      <c r="I3998">
        <v>769.95</v>
      </c>
      <c r="J3998">
        <v>1</v>
      </c>
      <c r="K3998">
        <v>0.25</v>
      </c>
      <c r="L3998">
        <v>7.7</v>
      </c>
      <c r="M3998" s="7">
        <f>SUM(Table1[[#This Row],[Profit]]/Table1[[#This Row],[Sales]])</f>
        <v>1.0000649392817714E-2</v>
      </c>
      <c r="N3998">
        <f>SUM(Table1[[#This Row],[Sales]]*Table1[[#This Row],[Quantity]])</f>
        <v>769.95</v>
      </c>
    </row>
    <row r="3999" spans="1:14" x14ac:dyDescent="0.3">
      <c r="A3999" t="s">
        <v>3463</v>
      </c>
      <c r="B3999" s="1">
        <v>42437</v>
      </c>
      <c r="C3999" t="s">
        <v>3464</v>
      </c>
      <c r="D3999" t="s">
        <v>3465</v>
      </c>
      <c r="E3999" t="s">
        <v>3</v>
      </c>
      <c r="F3999" t="s">
        <v>40</v>
      </c>
      <c r="G3999" t="s">
        <v>13</v>
      </c>
      <c r="H3999" t="s">
        <v>24</v>
      </c>
      <c r="I3999">
        <v>14.98</v>
      </c>
      <c r="J3999">
        <v>9</v>
      </c>
      <c r="K3999">
        <v>0.15</v>
      </c>
      <c r="L3999">
        <v>1.54</v>
      </c>
      <c r="M3999" s="7">
        <f>SUM(Table1[[#This Row],[Profit]]/Table1[[#This Row],[Sales]])</f>
        <v>0.10280373831775701</v>
      </c>
      <c r="N3999">
        <f>SUM(Table1[[#This Row],[Sales]]*Table1[[#This Row],[Quantity]])</f>
        <v>134.82</v>
      </c>
    </row>
    <row r="4000" spans="1:14" x14ac:dyDescent="0.3">
      <c r="A4000" t="s">
        <v>3463</v>
      </c>
      <c r="B4000" s="1">
        <v>42437</v>
      </c>
      <c r="C4000" t="s">
        <v>3464</v>
      </c>
      <c r="D4000" t="s">
        <v>3465</v>
      </c>
      <c r="E4000" t="s">
        <v>3</v>
      </c>
      <c r="F4000" t="s">
        <v>40</v>
      </c>
      <c r="G4000" t="s">
        <v>5</v>
      </c>
      <c r="H4000" t="s">
        <v>23</v>
      </c>
      <c r="I4000">
        <v>373.08</v>
      </c>
      <c r="J4000">
        <v>8</v>
      </c>
      <c r="K4000">
        <v>0.15</v>
      </c>
      <c r="L4000">
        <v>17.97</v>
      </c>
      <c r="M4000" s="7">
        <f>SUM(Table1[[#This Row],[Profit]]/Table1[[#This Row],[Sales]])</f>
        <v>4.8166613058861371E-2</v>
      </c>
      <c r="N4000">
        <f>SUM(Table1[[#This Row],[Sales]]*Table1[[#This Row],[Quantity]])</f>
        <v>2984.64</v>
      </c>
    </row>
    <row r="4001" spans="1:14" x14ac:dyDescent="0.3">
      <c r="A4001" t="s">
        <v>3466</v>
      </c>
      <c r="B4001" s="1">
        <v>42568</v>
      </c>
      <c r="C4001" t="s">
        <v>565</v>
      </c>
      <c r="D4001" t="s">
        <v>566</v>
      </c>
      <c r="E4001" t="s">
        <v>11</v>
      </c>
      <c r="F4001" t="s">
        <v>4</v>
      </c>
      <c r="G4001" t="s">
        <v>5</v>
      </c>
      <c r="H4001" t="s">
        <v>6</v>
      </c>
      <c r="I4001">
        <v>231.92</v>
      </c>
      <c r="J4001">
        <v>6</v>
      </c>
      <c r="K4001">
        <v>0.25</v>
      </c>
      <c r="L4001">
        <v>29.33</v>
      </c>
      <c r="M4001" s="7">
        <f>SUM(Table1[[#This Row],[Profit]]/Table1[[#This Row],[Sales]])</f>
        <v>0.1264660227664712</v>
      </c>
      <c r="N4001">
        <f>SUM(Table1[[#This Row],[Sales]]*Table1[[#This Row],[Quantity]])</f>
        <v>1391.52</v>
      </c>
    </row>
    <row r="4002" spans="1:14" x14ac:dyDescent="0.3">
      <c r="A4002" t="s">
        <v>3467</v>
      </c>
      <c r="B4002" s="1">
        <v>42288</v>
      </c>
      <c r="C4002" t="s">
        <v>2699</v>
      </c>
      <c r="D4002" t="s">
        <v>2700</v>
      </c>
      <c r="E4002" t="s">
        <v>39</v>
      </c>
      <c r="F4002" t="s">
        <v>12</v>
      </c>
      <c r="G4002" t="s">
        <v>5</v>
      </c>
      <c r="H4002" t="s">
        <v>23</v>
      </c>
      <c r="I4002">
        <v>63.47</v>
      </c>
      <c r="J4002">
        <v>4</v>
      </c>
      <c r="K4002">
        <v>0.1</v>
      </c>
      <c r="L4002">
        <v>6.3</v>
      </c>
      <c r="M4002" s="7">
        <f>SUM(Table1[[#This Row],[Profit]]/Table1[[#This Row],[Sales]])</f>
        <v>9.9259492673704111E-2</v>
      </c>
      <c r="N4002">
        <f>SUM(Table1[[#This Row],[Sales]]*Table1[[#This Row],[Quantity]])</f>
        <v>253.88</v>
      </c>
    </row>
    <row r="4003" spans="1:14" x14ac:dyDescent="0.3">
      <c r="A4003" t="s">
        <v>3467</v>
      </c>
      <c r="B4003" s="1">
        <v>42288</v>
      </c>
      <c r="C4003" t="s">
        <v>2699</v>
      </c>
      <c r="D4003" t="s">
        <v>2700</v>
      </c>
      <c r="E4003" t="s">
        <v>39</v>
      </c>
      <c r="F4003" t="s">
        <v>12</v>
      </c>
      <c r="G4003" t="s">
        <v>25</v>
      </c>
      <c r="H4003" t="s">
        <v>63</v>
      </c>
      <c r="I4003">
        <v>345</v>
      </c>
      <c r="J4003">
        <v>9</v>
      </c>
      <c r="K4003">
        <v>0.1</v>
      </c>
      <c r="L4003">
        <v>73.44</v>
      </c>
      <c r="M4003" s="7">
        <f>SUM(Table1[[#This Row],[Profit]]/Table1[[#This Row],[Sales]])</f>
        <v>0.21286956521739131</v>
      </c>
      <c r="N4003">
        <f>SUM(Table1[[#This Row],[Sales]]*Table1[[#This Row],[Quantity]])</f>
        <v>3105</v>
      </c>
    </row>
    <row r="4004" spans="1:14" x14ac:dyDescent="0.3">
      <c r="A4004" t="s">
        <v>3468</v>
      </c>
      <c r="B4004" s="1">
        <v>42797</v>
      </c>
      <c r="C4004" t="s">
        <v>1454</v>
      </c>
      <c r="D4004" t="s">
        <v>1455</v>
      </c>
      <c r="E4004" t="s">
        <v>3</v>
      </c>
      <c r="F4004" t="s">
        <v>40</v>
      </c>
      <c r="G4004" t="s">
        <v>5</v>
      </c>
      <c r="H4004" t="s">
        <v>18</v>
      </c>
      <c r="I4004">
        <v>637.89599999999996</v>
      </c>
      <c r="J4004">
        <v>1</v>
      </c>
      <c r="K4004">
        <v>0.2</v>
      </c>
      <c r="L4004">
        <v>11.9</v>
      </c>
      <c r="M4004" s="7">
        <f>SUM(Table1[[#This Row],[Profit]]/Table1[[#This Row],[Sales]])</f>
        <v>1.8655078570801512E-2</v>
      </c>
      <c r="N4004">
        <f>SUM(Table1[[#This Row],[Sales]]*Table1[[#This Row],[Quantity]])</f>
        <v>637.89599999999996</v>
      </c>
    </row>
    <row r="4005" spans="1:14" x14ac:dyDescent="0.3">
      <c r="A4005" t="s">
        <v>3468</v>
      </c>
      <c r="B4005" s="1">
        <v>42797</v>
      </c>
      <c r="C4005" t="s">
        <v>1454</v>
      </c>
      <c r="D4005" t="s">
        <v>1455</v>
      </c>
      <c r="E4005" t="s">
        <v>3</v>
      </c>
      <c r="F4005" t="s">
        <v>40</v>
      </c>
      <c r="G4005" t="s">
        <v>25</v>
      </c>
      <c r="H4005" t="s">
        <v>265</v>
      </c>
      <c r="I4005">
        <v>287.91000000000003</v>
      </c>
      <c r="J4005">
        <v>5</v>
      </c>
      <c r="K4005">
        <v>0.15</v>
      </c>
      <c r="L4005">
        <v>41.47</v>
      </c>
      <c r="M4005" s="7">
        <f>SUM(Table1[[#This Row],[Profit]]/Table1[[#This Row],[Sales]])</f>
        <v>0.14403806745163417</v>
      </c>
      <c r="N4005">
        <f>SUM(Table1[[#This Row],[Sales]]*Table1[[#This Row],[Quantity]])</f>
        <v>1439.5500000000002</v>
      </c>
    </row>
    <row r="4006" spans="1:14" x14ac:dyDescent="0.3">
      <c r="A4006" t="s">
        <v>3468</v>
      </c>
      <c r="B4006" s="1">
        <v>42797</v>
      </c>
      <c r="C4006" t="s">
        <v>1454</v>
      </c>
      <c r="D4006" t="s">
        <v>1455</v>
      </c>
      <c r="E4006" t="s">
        <v>3</v>
      </c>
      <c r="F4006" t="s">
        <v>40</v>
      </c>
      <c r="G4006" t="s">
        <v>13</v>
      </c>
      <c r="H4006" t="s">
        <v>67</v>
      </c>
      <c r="I4006">
        <v>36.6</v>
      </c>
      <c r="J4006">
        <v>9</v>
      </c>
      <c r="K4006">
        <v>0.2</v>
      </c>
      <c r="L4006">
        <v>5.07</v>
      </c>
      <c r="M4006" s="7">
        <f>SUM(Table1[[#This Row],[Profit]]/Table1[[#This Row],[Sales]])</f>
        <v>0.13852459016393442</v>
      </c>
      <c r="N4006">
        <f>SUM(Table1[[#This Row],[Sales]]*Table1[[#This Row],[Quantity]])</f>
        <v>329.40000000000003</v>
      </c>
    </row>
    <row r="4007" spans="1:14" x14ac:dyDescent="0.3">
      <c r="A4007" t="s">
        <v>3469</v>
      </c>
      <c r="B4007" s="1">
        <v>42714</v>
      </c>
      <c r="C4007" t="s">
        <v>3470</v>
      </c>
      <c r="D4007" t="s">
        <v>3471</v>
      </c>
      <c r="E4007" t="s">
        <v>3</v>
      </c>
      <c r="F4007" t="s">
        <v>4</v>
      </c>
      <c r="G4007" t="s">
        <v>13</v>
      </c>
      <c r="H4007" t="s">
        <v>24</v>
      </c>
      <c r="I4007">
        <v>1.78</v>
      </c>
      <c r="J4007">
        <v>10</v>
      </c>
      <c r="K4007">
        <v>0.2</v>
      </c>
      <c r="L4007">
        <v>0.02</v>
      </c>
      <c r="M4007" s="7">
        <f>SUM(Table1[[#This Row],[Profit]]/Table1[[#This Row],[Sales]])</f>
        <v>1.1235955056179775E-2</v>
      </c>
      <c r="N4007">
        <f>SUM(Table1[[#This Row],[Sales]]*Table1[[#This Row],[Quantity]])</f>
        <v>17.8</v>
      </c>
    </row>
    <row r="4008" spans="1:14" x14ac:dyDescent="0.3">
      <c r="A4008" t="s">
        <v>3469</v>
      </c>
      <c r="B4008" s="1">
        <v>42714</v>
      </c>
      <c r="C4008" t="s">
        <v>3470</v>
      </c>
      <c r="D4008" t="s">
        <v>3471</v>
      </c>
      <c r="E4008" t="s">
        <v>3</v>
      </c>
      <c r="F4008" t="s">
        <v>4</v>
      </c>
      <c r="G4008" t="s">
        <v>13</v>
      </c>
      <c r="H4008" t="s">
        <v>32</v>
      </c>
      <c r="I4008">
        <v>25.92</v>
      </c>
      <c r="J4008">
        <v>3</v>
      </c>
      <c r="K4008">
        <v>0.25</v>
      </c>
      <c r="L4008">
        <v>0.26</v>
      </c>
      <c r="M4008" s="7">
        <f>SUM(Table1[[#This Row],[Profit]]/Table1[[#This Row],[Sales]])</f>
        <v>1.0030864197530864E-2</v>
      </c>
      <c r="N4008">
        <f>SUM(Table1[[#This Row],[Sales]]*Table1[[#This Row],[Quantity]])</f>
        <v>77.760000000000005</v>
      </c>
    </row>
    <row r="4009" spans="1:14" x14ac:dyDescent="0.3">
      <c r="A4009" t="s">
        <v>3469</v>
      </c>
      <c r="B4009" s="1">
        <v>42714</v>
      </c>
      <c r="C4009" t="s">
        <v>3470</v>
      </c>
      <c r="D4009" t="s">
        <v>3471</v>
      </c>
      <c r="E4009" t="s">
        <v>3</v>
      </c>
      <c r="F4009" t="s">
        <v>4</v>
      </c>
      <c r="G4009" t="s">
        <v>25</v>
      </c>
      <c r="H4009" t="s">
        <v>63</v>
      </c>
      <c r="I4009">
        <v>101.94</v>
      </c>
      <c r="J4009">
        <v>7</v>
      </c>
      <c r="K4009">
        <v>0.05</v>
      </c>
      <c r="L4009">
        <v>11.42</v>
      </c>
      <c r="M4009" s="7">
        <f>SUM(Table1[[#This Row],[Profit]]/Table1[[#This Row],[Sales]])</f>
        <v>0.11202668236217384</v>
      </c>
      <c r="N4009">
        <f>SUM(Table1[[#This Row],[Sales]]*Table1[[#This Row],[Quantity]])</f>
        <v>713.57999999999993</v>
      </c>
    </row>
    <row r="4010" spans="1:14" x14ac:dyDescent="0.3">
      <c r="A4010" t="s">
        <v>3472</v>
      </c>
      <c r="B4010" s="1">
        <v>42722</v>
      </c>
      <c r="C4010" t="s">
        <v>491</v>
      </c>
      <c r="D4010" t="s">
        <v>492</v>
      </c>
      <c r="E4010" t="s">
        <v>11</v>
      </c>
      <c r="F4010" t="s">
        <v>12</v>
      </c>
      <c r="G4010" t="s">
        <v>13</v>
      </c>
      <c r="H4010" t="s">
        <v>24</v>
      </c>
      <c r="I4010">
        <v>6.8479999999999999</v>
      </c>
      <c r="J4010">
        <v>2</v>
      </c>
      <c r="K4010">
        <v>0</v>
      </c>
      <c r="L4010">
        <v>1.39</v>
      </c>
      <c r="M4010" s="7">
        <f>SUM(Table1[[#This Row],[Profit]]/Table1[[#This Row],[Sales]])</f>
        <v>0.2029789719626168</v>
      </c>
      <c r="N4010">
        <f>SUM(Table1[[#This Row],[Sales]]*Table1[[#This Row],[Quantity]])</f>
        <v>13.696</v>
      </c>
    </row>
    <row r="4011" spans="1:14" x14ac:dyDescent="0.3">
      <c r="A4011" t="s">
        <v>3473</v>
      </c>
      <c r="B4011" s="1">
        <v>43101</v>
      </c>
      <c r="C4011" t="s">
        <v>196</v>
      </c>
      <c r="D4011" t="s">
        <v>197</v>
      </c>
      <c r="E4011" t="s">
        <v>3</v>
      </c>
      <c r="F4011" t="s">
        <v>12</v>
      </c>
      <c r="G4011" t="s">
        <v>5</v>
      </c>
      <c r="H4011" t="s">
        <v>23</v>
      </c>
      <c r="I4011">
        <v>474.43</v>
      </c>
      <c r="J4011">
        <v>2</v>
      </c>
      <c r="K4011">
        <v>0.1</v>
      </c>
      <c r="L4011">
        <v>123.66</v>
      </c>
      <c r="M4011" s="7">
        <f>SUM(Table1[[#This Row],[Profit]]/Table1[[#This Row],[Sales]])</f>
        <v>0.26064962165124467</v>
      </c>
      <c r="N4011">
        <f>SUM(Table1[[#This Row],[Sales]]*Table1[[#This Row],[Quantity]])</f>
        <v>948.86</v>
      </c>
    </row>
    <row r="4012" spans="1:14" x14ac:dyDescent="0.3">
      <c r="A4012" t="s">
        <v>3474</v>
      </c>
      <c r="B4012" s="1">
        <v>43425</v>
      </c>
      <c r="C4012" t="s">
        <v>3020</v>
      </c>
      <c r="D4012" t="s">
        <v>3021</v>
      </c>
      <c r="E4012" t="s">
        <v>3</v>
      </c>
      <c r="F4012" t="s">
        <v>56</v>
      </c>
      <c r="G4012" t="s">
        <v>13</v>
      </c>
      <c r="H4012" t="s">
        <v>32</v>
      </c>
      <c r="I4012">
        <v>8.4480000000000004</v>
      </c>
      <c r="J4012">
        <v>4</v>
      </c>
      <c r="K4012">
        <v>0.15</v>
      </c>
      <c r="L4012">
        <v>0.23</v>
      </c>
      <c r="M4012" s="7">
        <f>SUM(Table1[[#This Row],[Profit]]/Table1[[#This Row],[Sales]])</f>
        <v>2.7225378787878788E-2</v>
      </c>
      <c r="N4012">
        <f>SUM(Table1[[#This Row],[Sales]]*Table1[[#This Row],[Quantity]])</f>
        <v>33.792000000000002</v>
      </c>
    </row>
    <row r="4013" spans="1:14" x14ac:dyDescent="0.3">
      <c r="A4013" t="s">
        <v>3474</v>
      </c>
      <c r="B4013" s="1">
        <v>43425</v>
      </c>
      <c r="C4013" t="s">
        <v>3020</v>
      </c>
      <c r="D4013" t="s">
        <v>3021</v>
      </c>
      <c r="E4013" t="s">
        <v>3</v>
      </c>
      <c r="F4013" t="s">
        <v>56</v>
      </c>
      <c r="G4013" t="s">
        <v>13</v>
      </c>
      <c r="H4013" t="s">
        <v>19</v>
      </c>
      <c r="I4013">
        <v>39.295999999999999</v>
      </c>
      <c r="J4013">
        <v>9</v>
      </c>
      <c r="K4013">
        <v>0.2</v>
      </c>
      <c r="L4013">
        <v>6.51</v>
      </c>
      <c r="M4013" s="7">
        <f>SUM(Table1[[#This Row],[Profit]]/Table1[[#This Row],[Sales]])</f>
        <v>0.16566571661237783</v>
      </c>
      <c r="N4013">
        <f>SUM(Table1[[#This Row],[Sales]]*Table1[[#This Row],[Quantity]])</f>
        <v>353.66399999999999</v>
      </c>
    </row>
    <row r="4014" spans="1:14" x14ac:dyDescent="0.3">
      <c r="A4014" t="s">
        <v>3475</v>
      </c>
      <c r="B4014" s="1">
        <v>42726</v>
      </c>
      <c r="C4014" t="s">
        <v>1611</v>
      </c>
      <c r="D4014" t="s">
        <v>1612</v>
      </c>
      <c r="E4014" t="s">
        <v>39</v>
      </c>
      <c r="F4014" t="s">
        <v>40</v>
      </c>
      <c r="G4014" t="s">
        <v>13</v>
      </c>
      <c r="H4014" t="s">
        <v>24</v>
      </c>
      <c r="I4014">
        <v>17.12</v>
      </c>
      <c r="J4014">
        <v>7</v>
      </c>
      <c r="K4014">
        <v>0.05</v>
      </c>
      <c r="L4014">
        <v>3.56</v>
      </c>
      <c r="M4014" s="7">
        <f>SUM(Table1[[#This Row],[Profit]]/Table1[[#This Row],[Sales]])</f>
        <v>0.20794392523364486</v>
      </c>
      <c r="N4014">
        <f>SUM(Table1[[#This Row],[Sales]]*Table1[[#This Row],[Quantity]])</f>
        <v>119.84</v>
      </c>
    </row>
    <row r="4015" spans="1:14" x14ac:dyDescent="0.3">
      <c r="A4015" t="s">
        <v>3476</v>
      </c>
      <c r="B4015" s="1">
        <v>42605</v>
      </c>
      <c r="C4015" t="s">
        <v>2671</v>
      </c>
      <c r="D4015" t="s">
        <v>2672</v>
      </c>
      <c r="E4015" t="s">
        <v>3</v>
      </c>
      <c r="F4015" t="s">
        <v>4</v>
      </c>
      <c r="G4015" t="s">
        <v>13</v>
      </c>
      <c r="H4015" t="s">
        <v>28</v>
      </c>
      <c r="I4015">
        <v>542.94000000000005</v>
      </c>
      <c r="J4015">
        <v>5</v>
      </c>
      <c r="K4015">
        <v>0.2</v>
      </c>
      <c r="L4015">
        <v>85.44</v>
      </c>
      <c r="M4015" s="7">
        <f>SUM(Table1[[#This Row],[Profit]]/Table1[[#This Row],[Sales]])</f>
        <v>0.15736545474638081</v>
      </c>
      <c r="N4015">
        <f>SUM(Table1[[#This Row],[Sales]]*Table1[[#This Row],[Quantity]])</f>
        <v>2714.7000000000003</v>
      </c>
    </row>
    <row r="4016" spans="1:14" x14ac:dyDescent="0.3">
      <c r="A4016" t="s">
        <v>3476</v>
      </c>
      <c r="B4016" s="1">
        <v>42605</v>
      </c>
      <c r="C4016" t="s">
        <v>2671</v>
      </c>
      <c r="D4016" t="s">
        <v>2672</v>
      </c>
      <c r="E4016" t="s">
        <v>3</v>
      </c>
      <c r="F4016" t="s">
        <v>4</v>
      </c>
      <c r="G4016" t="s">
        <v>13</v>
      </c>
      <c r="H4016" t="s">
        <v>14</v>
      </c>
      <c r="I4016">
        <v>8.64</v>
      </c>
      <c r="J4016">
        <v>3</v>
      </c>
      <c r="K4016">
        <v>0.2</v>
      </c>
      <c r="L4016">
        <v>1.03</v>
      </c>
      <c r="M4016" s="7">
        <f>SUM(Table1[[#This Row],[Profit]]/Table1[[#This Row],[Sales]])</f>
        <v>0.11921296296296297</v>
      </c>
      <c r="N4016">
        <f>SUM(Table1[[#This Row],[Sales]]*Table1[[#This Row],[Quantity]])</f>
        <v>25.92</v>
      </c>
    </row>
    <row r="4017" spans="1:14" x14ac:dyDescent="0.3">
      <c r="A4017" t="s">
        <v>3476</v>
      </c>
      <c r="B4017" s="1">
        <v>42605</v>
      </c>
      <c r="C4017" t="s">
        <v>2671</v>
      </c>
      <c r="D4017" t="s">
        <v>2672</v>
      </c>
      <c r="E4017" t="s">
        <v>3</v>
      </c>
      <c r="F4017" t="s">
        <v>4</v>
      </c>
      <c r="G4017" t="s">
        <v>13</v>
      </c>
      <c r="H4017" t="s">
        <v>32</v>
      </c>
      <c r="I4017">
        <v>193.8</v>
      </c>
      <c r="J4017">
        <v>2</v>
      </c>
      <c r="K4017">
        <v>0.2</v>
      </c>
      <c r="L4017">
        <v>44.9</v>
      </c>
      <c r="M4017" s="7">
        <f>SUM(Table1[[#This Row],[Profit]]/Table1[[#This Row],[Sales]])</f>
        <v>0.23168214654282765</v>
      </c>
      <c r="N4017">
        <f>SUM(Table1[[#This Row],[Sales]]*Table1[[#This Row],[Quantity]])</f>
        <v>387.6</v>
      </c>
    </row>
    <row r="4018" spans="1:14" x14ac:dyDescent="0.3">
      <c r="A4018" t="s">
        <v>3476</v>
      </c>
      <c r="B4018" s="1">
        <v>42605</v>
      </c>
      <c r="C4018" t="s">
        <v>2671</v>
      </c>
      <c r="D4018" t="s">
        <v>2672</v>
      </c>
      <c r="E4018" t="s">
        <v>3</v>
      </c>
      <c r="F4018" t="s">
        <v>4</v>
      </c>
      <c r="G4018" t="s">
        <v>13</v>
      </c>
      <c r="H4018" t="s">
        <v>32</v>
      </c>
      <c r="I4018">
        <v>21.4</v>
      </c>
      <c r="J4018">
        <v>3</v>
      </c>
      <c r="K4018">
        <v>0.2</v>
      </c>
      <c r="L4018">
        <v>2.4700000000000002</v>
      </c>
      <c r="M4018" s="7">
        <f>SUM(Table1[[#This Row],[Profit]]/Table1[[#This Row],[Sales]])</f>
        <v>0.11542056074766356</v>
      </c>
      <c r="N4018">
        <f>SUM(Table1[[#This Row],[Sales]]*Table1[[#This Row],[Quantity]])</f>
        <v>64.199999999999989</v>
      </c>
    </row>
    <row r="4019" spans="1:14" x14ac:dyDescent="0.3">
      <c r="A4019" t="s">
        <v>3476</v>
      </c>
      <c r="B4019" s="1">
        <v>42605</v>
      </c>
      <c r="C4019" t="s">
        <v>2671</v>
      </c>
      <c r="D4019" t="s">
        <v>2672</v>
      </c>
      <c r="E4019" t="s">
        <v>3</v>
      </c>
      <c r="F4019" t="s">
        <v>4</v>
      </c>
      <c r="G4019" t="s">
        <v>13</v>
      </c>
      <c r="H4019" t="s">
        <v>32</v>
      </c>
      <c r="I4019">
        <v>97.88</v>
      </c>
      <c r="J4019">
        <v>2</v>
      </c>
      <c r="K4019">
        <v>0.25</v>
      </c>
      <c r="L4019">
        <v>18.07</v>
      </c>
      <c r="M4019" s="7">
        <f>SUM(Table1[[#This Row],[Profit]]/Table1[[#This Row],[Sales]])</f>
        <v>0.18461381283203923</v>
      </c>
      <c r="N4019">
        <f>SUM(Table1[[#This Row],[Sales]]*Table1[[#This Row],[Quantity]])</f>
        <v>195.76</v>
      </c>
    </row>
    <row r="4020" spans="1:14" x14ac:dyDescent="0.3">
      <c r="A4020" t="s">
        <v>3476</v>
      </c>
      <c r="B4020" s="1">
        <v>42605</v>
      </c>
      <c r="C4020" t="s">
        <v>2671</v>
      </c>
      <c r="D4020" t="s">
        <v>2672</v>
      </c>
      <c r="E4020" t="s">
        <v>3</v>
      </c>
      <c r="F4020" t="s">
        <v>4</v>
      </c>
      <c r="G4020" t="s">
        <v>25</v>
      </c>
      <c r="H4020" t="s">
        <v>63</v>
      </c>
      <c r="I4020">
        <v>251.91</v>
      </c>
      <c r="J4020">
        <v>2</v>
      </c>
      <c r="K4020">
        <v>0.15</v>
      </c>
      <c r="L4020">
        <v>17.79</v>
      </c>
      <c r="M4020" s="7">
        <f>SUM(Table1[[#This Row],[Profit]]/Table1[[#This Row],[Sales]])</f>
        <v>7.0620459687983805E-2</v>
      </c>
      <c r="N4020">
        <f>SUM(Table1[[#This Row],[Sales]]*Table1[[#This Row],[Quantity]])</f>
        <v>503.82</v>
      </c>
    </row>
    <row r="4021" spans="1:14" x14ac:dyDescent="0.3">
      <c r="A4021" t="s">
        <v>3476</v>
      </c>
      <c r="B4021" s="1">
        <v>42605</v>
      </c>
      <c r="C4021" t="s">
        <v>2671</v>
      </c>
      <c r="D4021" t="s">
        <v>2672</v>
      </c>
      <c r="E4021" t="s">
        <v>3</v>
      </c>
      <c r="F4021" t="s">
        <v>4</v>
      </c>
      <c r="G4021" t="s">
        <v>13</v>
      </c>
      <c r="H4021" t="s">
        <v>28</v>
      </c>
      <c r="I4021">
        <v>25.86</v>
      </c>
      <c r="J4021">
        <v>7</v>
      </c>
      <c r="K4021">
        <v>0.1</v>
      </c>
      <c r="L4021">
        <v>5.73</v>
      </c>
      <c r="M4021" s="7">
        <f>SUM(Table1[[#This Row],[Profit]]/Table1[[#This Row],[Sales]])</f>
        <v>0.22157772621809746</v>
      </c>
      <c r="N4021">
        <f>SUM(Table1[[#This Row],[Sales]]*Table1[[#This Row],[Quantity]])</f>
        <v>181.01999999999998</v>
      </c>
    </row>
    <row r="4022" spans="1:14" x14ac:dyDescent="0.3">
      <c r="A4022" t="s">
        <v>3477</v>
      </c>
      <c r="B4022" s="1">
        <v>42177</v>
      </c>
      <c r="C4022" t="s">
        <v>3478</v>
      </c>
      <c r="D4022" t="s">
        <v>3479</v>
      </c>
      <c r="E4022" t="s">
        <v>3</v>
      </c>
      <c r="F4022" t="s">
        <v>56</v>
      </c>
      <c r="G4022" t="s">
        <v>5</v>
      </c>
      <c r="H4022" t="s">
        <v>7</v>
      </c>
      <c r="I4022">
        <v>170.05799999999999</v>
      </c>
      <c r="J4022">
        <v>2</v>
      </c>
      <c r="K4022">
        <v>0.1</v>
      </c>
      <c r="L4022">
        <v>45.77</v>
      </c>
      <c r="M4022" s="7">
        <f>SUM(Table1[[#This Row],[Profit]]/Table1[[#This Row],[Sales]])</f>
        <v>0.26914346869891453</v>
      </c>
      <c r="N4022">
        <f>SUM(Table1[[#This Row],[Sales]]*Table1[[#This Row],[Quantity]])</f>
        <v>340.11599999999999</v>
      </c>
    </row>
    <row r="4023" spans="1:14" x14ac:dyDescent="0.3">
      <c r="A4023" t="s">
        <v>3477</v>
      </c>
      <c r="B4023" s="1">
        <v>42177</v>
      </c>
      <c r="C4023" t="s">
        <v>3478</v>
      </c>
      <c r="D4023" t="s">
        <v>3479</v>
      </c>
      <c r="E4023" t="s">
        <v>3</v>
      </c>
      <c r="F4023" t="s">
        <v>56</v>
      </c>
      <c r="G4023" t="s">
        <v>25</v>
      </c>
      <c r="H4023" t="s">
        <v>26</v>
      </c>
      <c r="I4023">
        <v>82.781999999999996</v>
      </c>
      <c r="J4023">
        <v>1</v>
      </c>
      <c r="K4023">
        <v>0.2</v>
      </c>
      <c r="L4023">
        <v>18.010000000000002</v>
      </c>
      <c r="M4023" s="7">
        <f>SUM(Table1[[#This Row],[Profit]]/Table1[[#This Row],[Sales]])</f>
        <v>0.21755937281051438</v>
      </c>
      <c r="N4023">
        <f>SUM(Table1[[#This Row],[Sales]]*Table1[[#This Row],[Quantity]])</f>
        <v>82.781999999999996</v>
      </c>
    </row>
    <row r="4024" spans="1:14" x14ac:dyDescent="0.3">
      <c r="A4024" t="s">
        <v>3477</v>
      </c>
      <c r="B4024" s="1">
        <v>42177</v>
      </c>
      <c r="C4024" t="s">
        <v>3478</v>
      </c>
      <c r="D4024" t="s">
        <v>3479</v>
      </c>
      <c r="E4024" t="s">
        <v>3</v>
      </c>
      <c r="F4024" t="s">
        <v>56</v>
      </c>
      <c r="G4024" t="s">
        <v>5</v>
      </c>
      <c r="H4024" t="s">
        <v>7</v>
      </c>
      <c r="I4024">
        <v>853.93</v>
      </c>
      <c r="J4024">
        <v>6</v>
      </c>
      <c r="K4024">
        <v>0.05</v>
      </c>
      <c r="L4024">
        <v>94.8</v>
      </c>
      <c r="M4024" s="7">
        <f>SUM(Table1[[#This Row],[Profit]]/Table1[[#This Row],[Sales]])</f>
        <v>0.11101612544353753</v>
      </c>
      <c r="N4024">
        <f>SUM(Table1[[#This Row],[Sales]]*Table1[[#This Row],[Quantity]])</f>
        <v>5123.58</v>
      </c>
    </row>
    <row r="4025" spans="1:14" x14ac:dyDescent="0.3">
      <c r="A4025" t="s">
        <v>3480</v>
      </c>
      <c r="B4025" s="1">
        <v>43400</v>
      </c>
      <c r="C4025" t="s">
        <v>3143</v>
      </c>
      <c r="D4025" t="s">
        <v>3144</v>
      </c>
      <c r="E4025" t="s">
        <v>11</v>
      </c>
      <c r="F4025" t="s">
        <v>12</v>
      </c>
      <c r="G4025" t="s">
        <v>5</v>
      </c>
      <c r="H4025" t="s">
        <v>6</v>
      </c>
      <c r="I4025">
        <v>556.66499999999996</v>
      </c>
      <c r="J4025">
        <v>3</v>
      </c>
      <c r="K4025">
        <v>0.15</v>
      </c>
      <c r="L4025">
        <v>120.54</v>
      </c>
      <c r="M4025" s="7">
        <f>SUM(Table1[[#This Row],[Profit]]/Table1[[#This Row],[Sales]])</f>
        <v>0.21653957047775596</v>
      </c>
      <c r="N4025">
        <f>SUM(Table1[[#This Row],[Sales]]*Table1[[#This Row],[Quantity]])</f>
        <v>1669.9949999999999</v>
      </c>
    </row>
    <row r="4026" spans="1:14" x14ac:dyDescent="0.3">
      <c r="A4026" t="s">
        <v>3480</v>
      </c>
      <c r="B4026" s="1">
        <v>43400</v>
      </c>
      <c r="C4026" t="s">
        <v>3143</v>
      </c>
      <c r="D4026" t="s">
        <v>3144</v>
      </c>
      <c r="E4026" t="s">
        <v>11</v>
      </c>
      <c r="F4026" t="s">
        <v>12</v>
      </c>
      <c r="G4026" t="s">
        <v>25</v>
      </c>
      <c r="H4026" t="s">
        <v>26</v>
      </c>
      <c r="I4026">
        <v>95.84</v>
      </c>
      <c r="J4026">
        <v>5</v>
      </c>
      <c r="K4026">
        <v>0.15</v>
      </c>
      <c r="L4026">
        <v>2.76</v>
      </c>
      <c r="M4026" s="7">
        <f>SUM(Table1[[#This Row],[Profit]]/Table1[[#This Row],[Sales]])</f>
        <v>2.8797996661101832E-2</v>
      </c>
      <c r="N4026">
        <f>SUM(Table1[[#This Row],[Sales]]*Table1[[#This Row],[Quantity]])</f>
        <v>479.20000000000005</v>
      </c>
    </row>
    <row r="4027" spans="1:14" x14ac:dyDescent="0.3">
      <c r="A4027" t="s">
        <v>3481</v>
      </c>
      <c r="B4027" s="1">
        <v>43323</v>
      </c>
      <c r="C4027" t="s">
        <v>805</v>
      </c>
      <c r="D4027" t="s">
        <v>806</v>
      </c>
      <c r="E4027" t="s">
        <v>11</v>
      </c>
      <c r="F4027" t="s">
        <v>40</v>
      </c>
      <c r="G4027" t="s">
        <v>13</v>
      </c>
      <c r="H4027" t="s">
        <v>32</v>
      </c>
      <c r="I4027">
        <v>29.664000000000001</v>
      </c>
      <c r="J4027">
        <v>2</v>
      </c>
      <c r="K4027">
        <v>0.15</v>
      </c>
      <c r="L4027">
        <v>5.17</v>
      </c>
      <c r="M4027" s="7">
        <f>SUM(Table1[[#This Row],[Profit]]/Table1[[#This Row],[Sales]])</f>
        <v>0.17428532901833871</v>
      </c>
      <c r="N4027">
        <f>SUM(Table1[[#This Row],[Sales]]*Table1[[#This Row],[Quantity]])</f>
        <v>59.328000000000003</v>
      </c>
    </row>
    <row r="4028" spans="1:14" x14ac:dyDescent="0.3">
      <c r="A4028" t="s">
        <v>3481</v>
      </c>
      <c r="B4028" s="1">
        <v>43323</v>
      </c>
      <c r="C4028" t="s">
        <v>805</v>
      </c>
      <c r="D4028" t="s">
        <v>806</v>
      </c>
      <c r="E4028" t="s">
        <v>11</v>
      </c>
      <c r="F4028" t="s">
        <v>40</v>
      </c>
      <c r="G4028" t="s">
        <v>13</v>
      </c>
      <c r="H4028" t="s">
        <v>24</v>
      </c>
      <c r="I4028">
        <v>9.1839999999999993</v>
      </c>
      <c r="J4028">
        <v>3</v>
      </c>
      <c r="K4028">
        <v>0.1</v>
      </c>
      <c r="L4028">
        <v>0.97</v>
      </c>
      <c r="M4028" s="7">
        <f>SUM(Table1[[#This Row],[Profit]]/Table1[[#This Row],[Sales]])</f>
        <v>0.10561846689895471</v>
      </c>
      <c r="N4028">
        <f>SUM(Table1[[#This Row],[Sales]]*Table1[[#This Row],[Quantity]])</f>
        <v>27.552</v>
      </c>
    </row>
    <row r="4029" spans="1:14" x14ac:dyDescent="0.3">
      <c r="A4029" t="s">
        <v>3481</v>
      </c>
      <c r="B4029" s="1">
        <v>43323</v>
      </c>
      <c r="C4029" t="s">
        <v>805</v>
      </c>
      <c r="D4029" t="s">
        <v>806</v>
      </c>
      <c r="E4029" t="s">
        <v>11</v>
      </c>
      <c r="F4029" t="s">
        <v>40</v>
      </c>
      <c r="G4029" t="s">
        <v>25</v>
      </c>
      <c r="H4029" t="s">
        <v>26</v>
      </c>
      <c r="I4029">
        <v>153.584</v>
      </c>
      <c r="J4029">
        <v>5</v>
      </c>
      <c r="K4029">
        <v>0.2</v>
      </c>
      <c r="L4029">
        <v>23.75</v>
      </c>
      <c r="M4029" s="7">
        <f>SUM(Table1[[#This Row],[Profit]]/Table1[[#This Row],[Sales]])</f>
        <v>0.15463850401083445</v>
      </c>
      <c r="N4029">
        <f>SUM(Table1[[#This Row],[Sales]]*Table1[[#This Row],[Quantity]])</f>
        <v>767.92000000000007</v>
      </c>
    </row>
    <row r="4030" spans="1:14" x14ac:dyDescent="0.3">
      <c r="A4030" t="s">
        <v>3481</v>
      </c>
      <c r="B4030" s="1">
        <v>43323</v>
      </c>
      <c r="C4030" t="s">
        <v>805</v>
      </c>
      <c r="D4030" t="s">
        <v>806</v>
      </c>
      <c r="E4030" t="s">
        <v>11</v>
      </c>
      <c r="F4030" t="s">
        <v>40</v>
      </c>
      <c r="G4030" t="s">
        <v>13</v>
      </c>
      <c r="H4030" t="s">
        <v>27</v>
      </c>
      <c r="I4030">
        <v>12.864000000000001</v>
      </c>
      <c r="J4030">
        <v>7</v>
      </c>
      <c r="K4030">
        <v>0</v>
      </c>
      <c r="L4030">
        <v>1.97</v>
      </c>
      <c r="M4030" s="7">
        <f>SUM(Table1[[#This Row],[Profit]]/Table1[[#This Row],[Sales]])</f>
        <v>0.15314054726368159</v>
      </c>
      <c r="N4030">
        <f>SUM(Table1[[#This Row],[Sales]]*Table1[[#This Row],[Quantity]])</f>
        <v>90.048000000000002</v>
      </c>
    </row>
    <row r="4031" spans="1:14" x14ac:dyDescent="0.3">
      <c r="A4031" t="s">
        <v>3482</v>
      </c>
      <c r="B4031" s="1">
        <v>43458</v>
      </c>
      <c r="C4031" t="s">
        <v>1352</v>
      </c>
      <c r="D4031" t="s">
        <v>1353</v>
      </c>
      <c r="E4031" t="s">
        <v>3</v>
      </c>
      <c r="F4031" t="s">
        <v>4</v>
      </c>
      <c r="G4031" t="s">
        <v>25</v>
      </c>
      <c r="H4031" t="s">
        <v>265</v>
      </c>
      <c r="I4031">
        <v>479.97</v>
      </c>
      <c r="J4031">
        <v>5</v>
      </c>
      <c r="K4031">
        <v>0.2</v>
      </c>
      <c r="L4031">
        <v>4.8</v>
      </c>
      <c r="M4031" s="7">
        <f>SUM(Table1[[#This Row],[Profit]]/Table1[[#This Row],[Sales]])</f>
        <v>1.0000625039064941E-2</v>
      </c>
      <c r="N4031">
        <f>SUM(Table1[[#This Row],[Sales]]*Table1[[#This Row],[Quantity]])</f>
        <v>2399.8500000000004</v>
      </c>
    </row>
    <row r="4032" spans="1:14" x14ac:dyDescent="0.3">
      <c r="A4032" t="s">
        <v>3482</v>
      </c>
      <c r="B4032" s="1">
        <v>43458</v>
      </c>
      <c r="C4032" t="s">
        <v>1352</v>
      </c>
      <c r="D4032" t="s">
        <v>1353</v>
      </c>
      <c r="E4032" t="s">
        <v>3</v>
      </c>
      <c r="F4032" t="s">
        <v>4</v>
      </c>
      <c r="G4032" t="s">
        <v>5</v>
      </c>
      <c r="H4032" t="s">
        <v>7</v>
      </c>
      <c r="I4032">
        <v>232.88</v>
      </c>
      <c r="J4032">
        <v>6</v>
      </c>
      <c r="K4032">
        <v>0.2</v>
      </c>
      <c r="L4032">
        <v>11.14</v>
      </c>
      <c r="M4032" s="7">
        <f>SUM(Table1[[#This Row],[Profit]]/Table1[[#This Row],[Sales]])</f>
        <v>4.7835795259361047E-2</v>
      </c>
      <c r="N4032">
        <f>SUM(Table1[[#This Row],[Sales]]*Table1[[#This Row],[Quantity]])</f>
        <v>1397.28</v>
      </c>
    </row>
    <row r="4033" spans="1:14" x14ac:dyDescent="0.3">
      <c r="A4033" t="s">
        <v>3483</v>
      </c>
      <c r="B4033" s="1">
        <v>43004</v>
      </c>
      <c r="C4033" t="s">
        <v>75</v>
      </c>
      <c r="D4033" t="s">
        <v>76</v>
      </c>
      <c r="E4033" t="s">
        <v>39</v>
      </c>
      <c r="F4033" t="s">
        <v>12</v>
      </c>
      <c r="G4033" t="s">
        <v>13</v>
      </c>
      <c r="H4033" t="s">
        <v>28</v>
      </c>
      <c r="I4033">
        <v>236.88</v>
      </c>
      <c r="J4033">
        <v>6</v>
      </c>
      <c r="K4033">
        <v>0.25</v>
      </c>
      <c r="L4033">
        <v>2.37</v>
      </c>
      <c r="M4033" s="7">
        <f>SUM(Table1[[#This Row],[Profit]]/Table1[[#This Row],[Sales]])</f>
        <v>1.0005065856129687E-2</v>
      </c>
      <c r="N4033">
        <f>SUM(Table1[[#This Row],[Sales]]*Table1[[#This Row],[Quantity]])</f>
        <v>1421.28</v>
      </c>
    </row>
    <row r="4034" spans="1:14" x14ac:dyDescent="0.3">
      <c r="A4034" t="s">
        <v>3483</v>
      </c>
      <c r="B4034" s="1">
        <v>43004</v>
      </c>
      <c r="C4034" t="s">
        <v>75</v>
      </c>
      <c r="D4034" t="s">
        <v>76</v>
      </c>
      <c r="E4034" t="s">
        <v>39</v>
      </c>
      <c r="F4034" t="s">
        <v>12</v>
      </c>
      <c r="G4034" t="s">
        <v>13</v>
      </c>
      <c r="H4034" t="s">
        <v>32</v>
      </c>
      <c r="I4034">
        <v>29.9</v>
      </c>
      <c r="J4034">
        <v>3</v>
      </c>
      <c r="K4034">
        <v>0.25</v>
      </c>
      <c r="L4034">
        <v>2.4500000000000002</v>
      </c>
      <c r="M4034" s="7">
        <f>SUM(Table1[[#This Row],[Profit]]/Table1[[#This Row],[Sales]])</f>
        <v>8.1939799331103694E-2</v>
      </c>
      <c r="N4034">
        <f>SUM(Table1[[#This Row],[Sales]]*Table1[[#This Row],[Quantity]])</f>
        <v>89.699999999999989</v>
      </c>
    </row>
    <row r="4035" spans="1:14" x14ac:dyDescent="0.3">
      <c r="A4035" t="s">
        <v>3483</v>
      </c>
      <c r="B4035" s="1">
        <v>43004</v>
      </c>
      <c r="C4035" t="s">
        <v>75</v>
      </c>
      <c r="D4035" t="s">
        <v>76</v>
      </c>
      <c r="E4035" t="s">
        <v>39</v>
      </c>
      <c r="F4035" t="s">
        <v>12</v>
      </c>
      <c r="G4035" t="s">
        <v>25</v>
      </c>
      <c r="H4035" t="s">
        <v>63</v>
      </c>
      <c r="I4035">
        <v>100</v>
      </c>
      <c r="J4035">
        <v>3</v>
      </c>
      <c r="K4035">
        <v>0.1</v>
      </c>
      <c r="L4035">
        <v>23</v>
      </c>
      <c r="M4035" s="7">
        <f>SUM(Table1[[#This Row],[Profit]]/Table1[[#This Row],[Sales]])</f>
        <v>0.23</v>
      </c>
      <c r="N4035">
        <f>SUM(Table1[[#This Row],[Sales]]*Table1[[#This Row],[Quantity]])</f>
        <v>300</v>
      </c>
    </row>
    <row r="4036" spans="1:14" x14ac:dyDescent="0.3">
      <c r="A4036" t="s">
        <v>3484</v>
      </c>
      <c r="B4036" s="1">
        <v>43081</v>
      </c>
      <c r="C4036" t="s">
        <v>1741</v>
      </c>
      <c r="D4036" t="s">
        <v>1742</v>
      </c>
      <c r="E4036" t="s">
        <v>11</v>
      </c>
      <c r="F4036" t="s">
        <v>56</v>
      </c>
      <c r="G4036" t="s">
        <v>13</v>
      </c>
      <c r="H4036" t="s">
        <v>27</v>
      </c>
      <c r="I4036">
        <v>18.693000000000001</v>
      </c>
      <c r="J4036">
        <v>5</v>
      </c>
      <c r="K4036">
        <v>0</v>
      </c>
      <c r="L4036">
        <v>4.38</v>
      </c>
      <c r="M4036" s="7">
        <f>SUM(Table1[[#This Row],[Profit]]/Table1[[#This Row],[Sales]])</f>
        <v>0.23431230942063871</v>
      </c>
      <c r="N4036">
        <f>SUM(Table1[[#This Row],[Sales]]*Table1[[#This Row],[Quantity]])</f>
        <v>93.465000000000003</v>
      </c>
    </row>
    <row r="4037" spans="1:14" x14ac:dyDescent="0.3">
      <c r="A4037" t="s">
        <v>3484</v>
      </c>
      <c r="B4037" s="1">
        <v>43081</v>
      </c>
      <c r="C4037" t="s">
        <v>1741</v>
      </c>
      <c r="D4037" t="s">
        <v>1742</v>
      </c>
      <c r="E4037" t="s">
        <v>11</v>
      </c>
      <c r="F4037" t="s">
        <v>56</v>
      </c>
      <c r="G4037" t="s">
        <v>25</v>
      </c>
      <c r="H4037" t="s">
        <v>63</v>
      </c>
      <c r="I4037">
        <v>383.952</v>
      </c>
      <c r="J4037">
        <v>1</v>
      </c>
      <c r="K4037">
        <v>0.15</v>
      </c>
      <c r="L4037">
        <v>77.650000000000006</v>
      </c>
      <c r="M4037" s="7">
        <f>SUM(Table1[[#This Row],[Profit]]/Table1[[#This Row],[Sales]])</f>
        <v>0.2022388215193566</v>
      </c>
      <c r="N4037">
        <f>SUM(Table1[[#This Row],[Sales]]*Table1[[#This Row],[Quantity]])</f>
        <v>383.952</v>
      </c>
    </row>
    <row r="4038" spans="1:14" x14ac:dyDescent="0.3">
      <c r="A4038" t="s">
        <v>3485</v>
      </c>
      <c r="B4038" s="1">
        <v>42732</v>
      </c>
      <c r="C4038" t="s">
        <v>2671</v>
      </c>
      <c r="D4038" t="s">
        <v>2672</v>
      </c>
      <c r="E4038" t="s">
        <v>3</v>
      </c>
      <c r="F4038" t="s">
        <v>40</v>
      </c>
      <c r="G4038" t="s">
        <v>13</v>
      </c>
      <c r="H4038" t="s">
        <v>19</v>
      </c>
      <c r="I4038">
        <v>24.815999999999999</v>
      </c>
      <c r="J4038">
        <v>7</v>
      </c>
      <c r="K4038">
        <v>0</v>
      </c>
      <c r="L4038">
        <v>6.25</v>
      </c>
      <c r="M4038" s="7">
        <f>SUM(Table1[[#This Row],[Profit]]/Table1[[#This Row],[Sales]])</f>
        <v>0.25185364281108963</v>
      </c>
      <c r="N4038">
        <f>SUM(Table1[[#This Row],[Sales]]*Table1[[#This Row],[Quantity]])</f>
        <v>173.71199999999999</v>
      </c>
    </row>
    <row r="4039" spans="1:14" x14ac:dyDescent="0.3">
      <c r="A4039" t="s">
        <v>3486</v>
      </c>
      <c r="B4039" s="1">
        <v>42367</v>
      </c>
      <c r="C4039" t="s">
        <v>976</v>
      </c>
      <c r="D4039" t="s">
        <v>977</v>
      </c>
      <c r="E4039" t="s">
        <v>11</v>
      </c>
      <c r="F4039" t="s">
        <v>12</v>
      </c>
      <c r="G4039" t="s">
        <v>5</v>
      </c>
      <c r="H4039" t="s">
        <v>23</v>
      </c>
      <c r="I4039">
        <v>24.9</v>
      </c>
      <c r="J4039">
        <v>7</v>
      </c>
      <c r="K4039">
        <v>0.05</v>
      </c>
      <c r="L4039">
        <v>3.19</v>
      </c>
      <c r="M4039" s="7">
        <f>SUM(Table1[[#This Row],[Profit]]/Table1[[#This Row],[Sales]])</f>
        <v>0.12811244979919678</v>
      </c>
      <c r="N4039">
        <f>SUM(Table1[[#This Row],[Sales]]*Table1[[#This Row],[Quantity]])</f>
        <v>174.29999999999998</v>
      </c>
    </row>
    <row r="4040" spans="1:14" x14ac:dyDescent="0.3">
      <c r="A4040" t="s">
        <v>3486</v>
      </c>
      <c r="B4040" s="1">
        <v>42367</v>
      </c>
      <c r="C4040" t="s">
        <v>976</v>
      </c>
      <c r="D4040" t="s">
        <v>977</v>
      </c>
      <c r="E4040" t="s">
        <v>11</v>
      </c>
      <c r="F4040" t="s">
        <v>12</v>
      </c>
      <c r="G4040" t="s">
        <v>13</v>
      </c>
      <c r="H4040" t="s">
        <v>32</v>
      </c>
      <c r="I4040">
        <v>21.12</v>
      </c>
      <c r="J4040">
        <v>4</v>
      </c>
      <c r="K4040">
        <v>0.2</v>
      </c>
      <c r="L4040">
        <v>2.46</v>
      </c>
      <c r="M4040" s="7">
        <f>SUM(Table1[[#This Row],[Profit]]/Table1[[#This Row],[Sales]])</f>
        <v>0.11647727272727272</v>
      </c>
      <c r="N4040">
        <f>SUM(Table1[[#This Row],[Sales]]*Table1[[#This Row],[Quantity]])</f>
        <v>84.48</v>
      </c>
    </row>
    <row r="4041" spans="1:14" x14ac:dyDescent="0.3">
      <c r="A4041" t="s">
        <v>3486</v>
      </c>
      <c r="B4041" s="1">
        <v>42367</v>
      </c>
      <c r="C4041" t="s">
        <v>976</v>
      </c>
      <c r="D4041" t="s">
        <v>977</v>
      </c>
      <c r="E4041" t="s">
        <v>11</v>
      </c>
      <c r="F4041" t="s">
        <v>12</v>
      </c>
      <c r="G4041" t="s">
        <v>25</v>
      </c>
      <c r="H4041" t="s">
        <v>265</v>
      </c>
      <c r="I4041">
        <v>767.952</v>
      </c>
      <c r="J4041">
        <v>4</v>
      </c>
      <c r="K4041">
        <v>0.15</v>
      </c>
      <c r="L4041">
        <v>101.46</v>
      </c>
      <c r="M4041" s="7">
        <f>SUM(Table1[[#This Row],[Profit]]/Table1[[#This Row],[Sales]])</f>
        <v>0.13211763235202198</v>
      </c>
      <c r="N4041">
        <f>SUM(Table1[[#This Row],[Sales]]*Table1[[#This Row],[Quantity]])</f>
        <v>3071.808</v>
      </c>
    </row>
    <row r="4042" spans="1:14" x14ac:dyDescent="0.3">
      <c r="A4042" t="s">
        <v>3486</v>
      </c>
      <c r="B4042" s="1">
        <v>42367</v>
      </c>
      <c r="C4042" t="s">
        <v>976</v>
      </c>
      <c r="D4042" t="s">
        <v>977</v>
      </c>
      <c r="E4042" t="s">
        <v>11</v>
      </c>
      <c r="F4042" t="s">
        <v>12</v>
      </c>
      <c r="G4042" t="s">
        <v>13</v>
      </c>
      <c r="H4042" t="s">
        <v>27</v>
      </c>
      <c r="I4042">
        <v>14.352</v>
      </c>
      <c r="J4042">
        <v>4</v>
      </c>
      <c r="K4042">
        <v>0.15</v>
      </c>
      <c r="L4042">
        <v>0.48</v>
      </c>
      <c r="M4042" s="7">
        <f>SUM(Table1[[#This Row],[Profit]]/Table1[[#This Row],[Sales]])</f>
        <v>3.3444816053511704E-2</v>
      </c>
      <c r="N4042">
        <f>SUM(Table1[[#This Row],[Sales]]*Table1[[#This Row],[Quantity]])</f>
        <v>57.408000000000001</v>
      </c>
    </row>
    <row r="4043" spans="1:14" x14ac:dyDescent="0.3">
      <c r="A4043" t="s">
        <v>3486</v>
      </c>
      <c r="B4043" s="1">
        <v>42367</v>
      </c>
      <c r="C4043" t="s">
        <v>976</v>
      </c>
      <c r="D4043" t="s">
        <v>977</v>
      </c>
      <c r="E4043" t="s">
        <v>11</v>
      </c>
      <c r="F4043" t="s">
        <v>12</v>
      </c>
      <c r="G4043" t="s">
        <v>25</v>
      </c>
      <c r="H4043" t="s">
        <v>26</v>
      </c>
      <c r="I4043">
        <v>191.976</v>
      </c>
      <c r="J4043">
        <v>7</v>
      </c>
      <c r="K4043">
        <v>0.2</v>
      </c>
      <c r="L4043">
        <v>26.79</v>
      </c>
      <c r="M4043" s="7">
        <f>SUM(Table1[[#This Row],[Profit]]/Table1[[#This Row],[Sales]])</f>
        <v>0.13954869358669833</v>
      </c>
      <c r="N4043">
        <f>SUM(Table1[[#This Row],[Sales]]*Table1[[#This Row],[Quantity]])</f>
        <v>1343.8319999999999</v>
      </c>
    </row>
    <row r="4044" spans="1:14" x14ac:dyDescent="0.3">
      <c r="A4044" t="s">
        <v>3486</v>
      </c>
      <c r="B4044" s="1">
        <v>42367</v>
      </c>
      <c r="C4044" t="s">
        <v>976</v>
      </c>
      <c r="D4044" t="s">
        <v>977</v>
      </c>
      <c r="E4044" t="s">
        <v>11</v>
      </c>
      <c r="F4044" t="s">
        <v>12</v>
      </c>
      <c r="G4044" t="s">
        <v>13</v>
      </c>
      <c r="H4044" t="s">
        <v>14</v>
      </c>
      <c r="I4044">
        <v>274.77</v>
      </c>
      <c r="J4044">
        <v>8</v>
      </c>
      <c r="K4044">
        <v>0</v>
      </c>
      <c r="L4044">
        <v>63.21</v>
      </c>
      <c r="M4044" s="7">
        <f>SUM(Table1[[#This Row],[Profit]]/Table1[[#This Row],[Sales]])</f>
        <v>0.23004694835680753</v>
      </c>
      <c r="N4044">
        <f>SUM(Table1[[#This Row],[Sales]]*Table1[[#This Row],[Quantity]])</f>
        <v>2198.16</v>
      </c>
    </row>
    <row r="4045" spans="1:14" x14ac:dyDescent="0.3">
      <c r="A4045" t="s">
        <v>3486</v>
      </c>
      <c r="B4045" s="1">
        <v>42367</v>
      </c>
      <c r="C4045" t="s">
        <v>976</v>
      </c>
      <c r="D4045" t="s">
        <v>977</v>
      </c>
      <c r="E4045" t="s">
        <v>11</v>
      </c>
      <c r="F4045" t="s">
        <v>12</v>
      </c>
      <c r="G4045" t="s">
        <v>5</v>
      </c>
      <c r="H4045" t="s">
        <v>23</v>
      </c>
      <c r="I4045">
        <v>70.56</v>
      </c>
      <c r="J4045">
        <v>2</v>
      </c>
      <c r="K4045">
        <v>0.2</v>
      </c>
      <c r="L4045">
        <v>10.07</v>
      </c>
      <c r="M4045" s="7">
        <f>SUM(Table1[[#This Row],[Profit]]/Table1[[#This Row],[Sales]])</f>
        <v>0.14271541950113378</v>
      </c>
      <c r="N4045">
        <f>SUM(Table1[[#This Row],[Sales]]*Table1[[#This Row],[Quantity]])</f>
        <v>141.12</v>
      </c>
    </row>
    <row r="4046" spans="1:14" x14ac:dyDescent="0.3">
      <c r="A4046" t="s">
        <v>3487</v>
      </c>
      <c r="B4046" s="1">
        <v>42546</v>
      </c>
      <c r="C4046" t="s">
        <v>1970</v>
      </c>
      <c r="D4046" t="s">
        <v>1971</v>
      </c>
      <c r="E4046" t="s">
        <v>3</v>
      </c>
      <c r="F4046" t="s">
        <v>12</v>
      </c>
      <c r="G4046" t="s">
        <v>5</v>
      </c>
      <c r="H4046" t="s">
        <v>23</v>
      </c>
      <c r="I4046">
        <v>204.85</v>
      </c>
      <c r="J4046">
        <v>5</v>
      </c>
      <c r="K4046">
        <v>0.15</v>
      </c>
      <c r="L4046">
        <v>39.229999999999997</v>
      </c>
      <c r="M4046" s="7">
        <f>SUM(Table1[[#This Row],[Profit]]/Table1[[#This Row],[Sales]])</f>
        <v>0.19150597998535512</v>
      </c>
      <c r="N4046">
        <f>SUM(Table1[[#This Row],[Sales]]*Table1[[#This Row],[Quantity]])</f>
        <v>1024.25</v>
      </c>
    </row>
    <row r="4047" spans="1:14" x14ac:dyDescent="0.3">
      <c r="A4047" t="s">
        <v>3488</v>
      </c>
      <c r="B4047" s="1">
        <v>42462</v>
      </c>
      <c r="C4047" t="s">
        <v>2962</v>
      </c>
      <c r="D4047" t="s">
        <v>2963</v>
      </c>
      <c r="E4047" t="s">
        <v>11</v>
      </c>
      <c r="F4047" t="s">
        <v>40</v>
      </c>
      <c r="G4047" t="s">
        <v>13</v>
      </c>
      <c r="H4047" t="s">
        <v>27</v>
      </c>
      <c r="I4047">
        <v>9.1560000000000006</v>
      </c>
      <c r="J4047">
        <v>1</v>
      </c>
      <c r="K4047">
        <v>0.1</v>
      </c>
      <c r="L4047">
        <v>0.46</v>
      </c>
      <c r="M4047" s="7">
        <f>SUM(Table1[[#This Row],[Profit]]/Table1[[#This Row],[Sales]])</f>
        <v>5.024027959807776E-2</v>
      </c>
      <c r="N4047">
        <f>SUM(Table1[[#This Row],[Sales]]*Table1[[#This Row],[Quantity]])</f>
        <v>9.1560000000000006</v>
      </c>
    </row>
    <row r="4048" spans="1:14" x14ac:dyDescent="0.3">
      <c r="A4048" t="s">
        <v>3489</v>
      </c>
      <c r="B4048" s="1">
        <v>43394</v>
      </c>
      <c r="C4048" t="s">
        <v>3446</v>
      </c>
      <c r="D4048" t="s">
        <v>3447</v>
      </c>
      <c r="E4048" t="s">
        <v>3</v>
      </c>
      <c r="F4048" t="s">
        <v>40</v>
      </c>
      <c r="G4048" t="s">
        <v>13</v>
      </c>
      <c r="H4048" t="s">
        <v>28</v>
      </c>
      <c r="I4048">
        <v>23.992000000000001</v>
      </c>
      <c r="J4048">
        <v>5</v>
      </c>
      <c r="K4048">
        <v>0.1</v>
      </c>
      <c r="L4048">
        <v>5.05</v>
      </c>
      <c r="M4048" s="7">
        <f>SUM(Table1[[#This Row],[Profit]]/Table1[[#This Row],[Sales]])</f>
        <v>0.21048682894298099</v>
      </c>
      <c r="N4048">
        <f>SUM(Table1[[#This Row],[Sales]]*Table1[[#This Row],[Quantity]])</f>
        <v>119.96000000000001</v>
      </c>
    </row>
    <row r="4049" spans="1:14" x14ac:dyDescent="0.3">
      <c r="A4049" t="s">
        <v>3490</v>
      </c>
      <c r="B4049" s="1">
        <v>42567</v>
      </c>
      <c r="C4049" t="s">
        <v>3369</v>
      </c>
      <c r="D4049" t="s">
        <v>3370</v>
      </c>
      <c r="E4049" t="s">
        <v>11</v>
      </c>
      <c r="F4049" t="s">
        <v>56</v>
      </c>
      <c r="G4049" t="s">
        <v>13</v>
      </c>
      <c r="H4049" t="s">
        <v>32</v>
      </c>
      <c r="I4049">
        <v>80.88</v>
      </c>
      <c r="J4049">
        <v>3</v>
      </c>
      <c r="K4049">
        <v>0.15</v>
      </c>
      <c r="L4049">
        <v>4.6100000000000003</v>
      </c>
      <c r="M4049" s="7">
        <f>SUM(Table1[[#This Row],[Profit]]/Table1[[#This Row],[Sales]])</f>
        <v>5.6998021760633046E-2</v>
      </c>
      <c r="N4049">
        <f>SUM(Table1[[#This Row],[Sales]]*Table1[[#This Row],[Quantity]])</f>
        <v>242.64</v>
      </c>
    </row>
    <row r="4050" spans="1:14" x14ac:dyDescent="0.3">
      <c r="A4050" t="s">
        <v>3490</v>
      </c>
      <c r="B4050" s="1">
        <v>42567</v>
      </c>
      <c r="C4050" t="s">
        <v>3369</v>
      </c>
      <c r="D4050" t="s">
        <v>3370</v>
      </c>
      <c r="E4050" t="s">
        <v>11</v>
      </c>
      <c r="F4050" t="s">
        <v>56</v>
      </c>
      <c r="G4050" t="s">
        <v>25</v>
      </c>
      <c r="H4050" t="s">
        <v>63</v>
      </c>
      <c r="I4050">
        <v>599.9</v>
      </c>
      <c r="J4050">
        <v>4</v>
      </c>
      <c r="K4050">
        <v>0.15</v>
      </c>
      <c r="L4050">
        <v>134.5</v>
      </c>
      <c r="M4050" s="7">
        <f>SUM(Table1[[#This Row],[Profit]]/Table1[[#This Row],[Sales]])</f>
        <v>0.22420403400566763</v>
      </c>
      <c r="N4050">
        <f>SUM(Table1[[#This Row],[Sales]]*Table1[[#This Row],[Quantity]])</f>
        <v>2399.6</v>
      </c>
    </row>
    <row r="4051" spans="1:14" x14ac:dyDescent="0.3">
      <c r="A4051" t="s">
        <v>3491</v>
      </c>
      <c r="B4051" s="1">
        <v>43275</v>
      </c>
      <c r="C4051" t="s">
        <v>2692</v>
      </c>
      <c r="D4051" t="s">
        <v>2693</v>
      </c>
      <c r="E4051" t="s">
        <v>3</v>
      </c>
      <c r="F4051" t="s">
        <v>56</v>
      </c>
      <c r="G4051" t="s">
        <v>5</v>
      </c>
      <c r="H4051" t="s">
        <v>23</v>
      </c>
      <c r="I4051">
        <v>276.69</v>
      </c>
      <c r="J4051">
        <v>5</v>
      </c>
      <c r="K4051">
        <v>0.1</v>
      </c>
      <c r="L4051">
        <v>22.48</v>
      </c>
      <c r="M4051" s="7">
        <f>SUM(Table1[[#This Row],[Profit]]/Table1[[#This Row],[Sales]])</f>
        <v>8.1246159962412814E-2</v>
      </c>
      <c r="N4051">
        <f>SUM(Table1[[#This Row],[Sales]]*Table1[[#This Row],[Quantity]])</f>
        <v>1383.45</v>
      </c>
    </row>
    <row r="4052" spans="1:14" x14ac:dyDescent="0.3">
      <c r="A4052" t="s">
        <v>3491</v>
      </c>
      <c r="B4052" s="1">
        <v>43275</v>
      </c>
      <c r="C4052" t="s">
        <v>2692</v>
      </c>
      <c r="D4052" t="s">
        <v>2693</v>
      </c>
      <c r="E4052" t="s">
        <v>3</v>
      </c>
      <c r="F4052" t="s">
        <v>56</v>
      </c>
      <c r="G4052" t="s">
        <v>5</v>
      </c>
      <c r="H4052" t="s">
        <v>7</v>
      </c>
      <c r="I4052">
        <v>172.76400000000001</v>
      </c>
      <c r="J4052">
        <v>4</v>
      </c>
      <c r="K4052">
        <v>0.05</v>
      </c>
      <c r="L4052">
        <v>27.3</v>
      </c>
      <c r="M4052" s="7">
        <f>SUM(Table1[[#This Row],[Profit]]/Table1[[#This Row],[Sales]])</f>
        <v>0.15801903174272416</v>
      </c>
      <c r="N4052">
        <f>SUM(Table1[[#This Row],[Sales]]*Table1[[#This Row],[Quantity]])</f>
        <v>691.05600000000004</v>
      </c>
    </row>
    <row r="4053" spans="1:14" x14ac:dyDescent="0.3">
      <c r="A4053" t="s">
        <v>3492</v>
      </c>
      <c r="B4053" s="1">
        <v>42276</v>
      </c>
      <c r="C4053" t="s">
        <v>1450</v>
      </c>
      <c r="D4053" t="s">
        <v>1451</v>
      </c>
      <c r="E4053" t="s">
        <v>11</v>
      </c>
      <c r="F4053" t="s">
        <v>56</v>
      </c>
      <c r="G4053" t="s">
        <v>13</v>
      </c>
      <c r="H4053" t="s">
        <v>24</v>
      </c>
      <c r="I4053">
        <v>4.2240000000000002</v>
      </c>
      <c r="J4053">
        <v>4</v>
      </c>
      <c r="K4053">
        <v>0.05</v>
      </c>
      <c r="L4053">
        <v>0.66</v>
      </c>
      <c r="M4053" s="7">
        <f>SUM(Table1[[#This Row],[Profit]]/Table1[[#This Row],[Sales]])</f>
        <v>0.15625</v>
      </c>
      <c r="N4053">
        <f>SUM(Table1[[#This Row],[Sales]]*Table1[[#This Row],[Quantity]])</f>
        <v>16.896000000000001</v>
      </c>
    </row>
    <row r="4054" spans="1:14" x14ac:dyDescent="0.3">
      <c r="A4054" t="s">
        <v>3492</v>
      </c>
      <c r="B4054" s="1">
        <v>42276</v>
      </c>
      <c r="C4054" t="s">
        <v>1450</v>
      </c>
      <c r="D4054" t="s">
        <v>1451</v>
      </c>
      <c r="E4054" t="s">
        <v>11</v>
      </c>
      <c r="F4054" t="s">
        <v>56</v>
      </c>
      <c r="G4054" t="s">
        <v>5</v>
      </c>
      <c r="H4054" t="s">
        <v>18</v>
      </c>
      <c r="I4054">
        <v>409.27199999999999</v>
      </c>
      <c r="J4054">
        <v>8</v>
      </c>
      <c r="K4054">
        <v>0.1</v>
      </c>
      <c r="L4054">
        <v>35.69</v>
      </c>
      <c r="M4054" s="7">
        <f>SUM(Table1[[#This Row],[Profit]]/Table1[[#This Row],[Sales]])</f>
        <v>8.7203620086397302E-2</v>
      </c>
      <c r="N4054">
        <f>SUM(Table1[[#This Row],[Sales]]*Table1[[#This Row],[Quantity]])</f>
        <v>3274.1759999999999</v>
      </c>
    </row>
    <row r="4055" spans="1:14" x14ac:dyDescent="0.3">
      <c r="A4055" t="s">
        <v>3492</v>
      </c>
      <c r="B4055" s="1">
        <v>42276</v>
      </c>
      <c r="C4055" t="s">
        <v>1450</v>
      </c>
      <c r="D4055" t="s">
        <v>1451</v>
      </c>
      <c r="E4055" t="s">
        <v>11</v>
      </c>
      <c r="F4055" t="s">
        <v>56</v>
      </c>
      <c r="G4055" t="s">
        <v>13</v>
      </c>
      <c r="H4055" t="s">
        <v>14</v>
      </c>
      <c r="I4055">
        <v>55.44</v>
      </c>
      <c r="J4055">
        <v>9</v>
      </c>
      <c r="K4055">
        <v>0.05</v>
      </c>
      <c r="L4055">
        <v>6.95</v>
      </c>
      <c r="M4055" s="7">
        <f>SUM(Table1[[#This Row],[Profit]]/Table1[[#This Row],[Sales]])</f>
        <v>0.12536075036075037</v>
      </c>
      <c r="N4055">
        <f>SUM(Table1[[#This Row],[Sales]]*Table1[[#This Row],[Quantity]])</f>
        <v>498.96</v>
      </c>
    </row>
    <row r="4056" spans="1:14" x14ac:dyDescent="0.3">
      <c r="A4056" t="s">
        <v>3492</v>
      </c>
      <c r="B4056" s="1">
        <v>42276</v>
      </c>
      <c r="C4056" t="s">
        <v>1450</v>
      </c>
      <c r="D4056" t="s">
        <v>1451</v>
      </c>
      <c r="E4056" t="s">
        <v>11</v>
      </c>
      <c r="F4056" t="s">
        <v>56</v>
      </c>
      <c r="G4056" t="s">
        <v>13</v>
      </c>
      <c r="H4056" t="s">
        <v>32</v>
      </c>
      <c r="I4056">
        <v>20.928000000000001</v>
      </c>
      <c r="J4056">
        <v>1</v>
      </c>
      <c r="K4056">
        <v>0.15</v>
      </c>
      <c r="L4056">
        <v>1.08</v>
      </c>
      <c r="M4056" s="7">
        <f>SUM(Table1[[#This Row],[Profit]]/Table1[[#This Row],[Sales]])</f>
        <v>5.1605504587155966E-2</v>
      </c>
      <c r="N4056">
        <f>SUM(Table1[[#This Row],[Sales]]*Table1[[#This Row],[Quantity]])</f>
        <v>20.928000000000001</v>
      </c>
    </row>
    <row r="4057" spans="1:14" x14ac:dyDescent="0.3">
      <c r="A4057" t="s">
        <v>3492</v>
      </c>
      <c r="B4057" s="1">
        <v>42276</v>
      </c>
      <c r="C4057" t="s">
        <v>1450</v>
      </c>
      <c r="D4057" t="s">
        <v>1451</v>
      </c>
      <c r="E4057" t="s">
        <v>11</v>
      </c>
      <c r="F4057" t="s">
        <v>56</v>
      </c>
      <c r="G4057" t="s">
        <v>13</v>
      </c>
      <c r="H4057" t="s">
        <v>19</v>
      </c>
      <c r="I4057">
        <v>1801.6320000000001</v>
      </c>
      <c r="J4057">
        <v>4</v>
      </c>
      <c r="K4057">
        <v>0.25</v>
      </c>
      <c r="L4057">
        <v>211.74</v>
      </c>
      <c r="M4057" s="7">
        <f>SUM(Table1[[#This Row],[Profit]]/Table1[[#This Row],[Sales]])</f>
        <v>0.11752677572334416</v>
      </c>
      <c r="N4057">
        <f>SUM(Table1[[#This Row],[Sales]]*Table1[[#This Row],[Quantity]])</f>
        <v>7206.5280000000002</v>
      </c>
    </row>
    <row r="4058" spans="1:14" x14ac:dyDescent="0.3">
      <c r="A4058" t="s">
        <v>3492</v>
      </c>
      <c r="B4058" s="1">
        <v>42276</v>
      </c>
      <c r="C4058" t="s">
        <v>1450</v>
      </c>
      <c r="D4058" t="s">
        <v>1451</v>
      </c>
      <c r="E4058" t="s">
        <v>11</v>
      </c>
      <c r="F4058" t="s">
        <v>56</v>
      </c>
      <c r="G4058" t="s">
        <v>5</v>
      </c>
      <c r="H4058" t="s">
        <v>18</v>
      </c>
      <c r="I4058">
        <v>67.176000000000002</v>
      </c>
      <c r="J4058">
        <v>9</v>
      </c>
      <c r="K4058">
        <v>0</v>
      </c>
      <c r="L4058">
        <v>18.690000000000001</v>
      </c>
      <c r="M4058" s="7">
        <f>SUM(Table1[[#This Row],[Profit]]/Table1[[#This Row],[Sales]])</f>
        <v>0.27822436584494464</v>
      </c>
      <c r="N4058">
        <f>SUM(Table1[[#This Row],[Sales]]*Table1[[#This Row],[Quantity]])</f>
        <v>604.58400000000006</v>
      </c>
    </row>
    <row r="4059" spans="1:14" x14ac:dyDescent="0.3">
      <c r="A4059" t="s">
        <v>3493</v>
      </c>
      <c r="B4059" s="1">
        <v>42332</v>
      </c>
      <c r="C4059" t="s">
        <v>704</v>
      </c>
      <c r="D4059" t="s">
        <v>705</v>
      </c>
      <c r="E4059" t="s">
        <v>3</v>
      </c>
      <c r="F4059" t="s">
        <v>40</v>
      </c>
      <c r="G4059" t="s">
        <v>13</v>
      </c>
      <c r="H4059" t="s">
        <v>19</v>
      </c>
      <c r="I4059">
        <v>646.20000000000005</v>
      </c>
      <c r="J4059">
        <v>6</v>
      </c>
      <c r="K4059">
        <v>0.05</v>
      </c>
      <c r="L4059">
        <v>73.760000000000005</v>
      </c>
      <c r="M4059" s="7">
        <f>SUM(Table1[[#This Row],[Profit]]/Table1[[#This Row],[Sales]])</f>
        <v>0.11414422779325287</v>
      </c>
      <c r="N4059">
        <f>SUM(Table1[[#This Row],[Sales]]*Table1[[#This Row],[Quantity]])</f>
        <v>3877.2000000000003</v>
      </c>
    </row>
    <row r="4060" spans="1:14" x14ac:dyDescent="0.3">
      <c r="A4060" t="s">
        <v>3494</v>
      </c>
      <c r="B4060" s="1">
        <v>42694</v>
      </c>
      <c r="C4060" t="s">
        <v>214</v>
      </c>
      <c r="D4060" t="s">
        <v>215</v>
      </c>
      <c r="E4060" t="s">
        <v>3</v>
      </c>
      <c r="F4060" t="s">
        <v>12</v>
      </c>
      <c r="G4060" t="s">
        <v>25</v>
      </c>
      <c r="H4060" t="s">
        <v>26</v>
      </c>
      <c r="I4060">
        <v>72.744</v>
      </c>
      <c r="J4060">
        <v>3</v>
      </c>
      <c r="K4060">
        <v>0</v>
      </c>
      <c r="L4060">
        <v>12.88</v>
      </c>
      <c r="M4060" s="7">
        <f>SUM(Table1[[#This Row],[Profit]]/Table1[[#This Row],[Sales]])</f>
        <v>0.17705927636643573</v>
      </c>
      <c r="N4060">
        <f>SUM(Table1[[#This Row],[Sales]]*Table1[[#This Row],[Quantity]])</f>
        <v>218.232</v>
      </c>
    </row>
    <row r="4061" spans="1:14" x14ac:dyDescent="0.3">
      <c r="A4061" t="s">
        <v>3494</v>
      </c>
      <c r="B4061" s="1">
        <v>42694</v>
      </c>
      <c r="C4061" t="s">
        <v>214</v>
      </c>
      <c r="D4061" t="s">
        <v>215</v>
      </c>
      <c r="E4061" t="s">
        <v>3</v>
      </c>
      <c r="F4061" t="s">
        <v>12</v>
      </c>
      <c r="G4061" t="s">
        <v>5</v>
      </c>
      <c r="H4061" t="s">
        <v>7</v>
      </c>
      <c r="I4061">
        <v>572.16</v>
      </c>
      <c r="J4061">
        <v>6</v>
      </c>
      <c r="K4061">
        <v>0.25</v>
      </c>
      <c r="L4061">
        <v>108.98</v>
      </c>
      <c r="M4061" s="7">
        <f>SUM(Table1[[#This Row],[Profit]]/Table1[[#This Row],[Sales]])</f>
        <v>0.19047119686800898</v>
      </c>
      <c r="N4061">
        <f>SUM(Table1[[#This Row],[Sales]]*Table1[[#This Row],[Quantity]])</f>
        <v>3432.96</v>
      </c>
    </row>
    <row r="4062" spans="1:14" x14ac:dyDescent="0.3">
      <c r="A4062" t="s">
        <v>3495</v>
      </c>
      <c r="B4062" s="1">
        <v>43040</v>
      </c>
      <c r="C4062" t="s">
        <v>629</v>
      </c>
      <c r="D4062" t="s">
        <v>630</v>
      </c>
      <c r="E4062" t="s">
        <v>3</v>
      </c>
      <c r="F4062" t="s">
        <v>40</v>
      </c>
      <c r="G4062" t="s">
        <v>25</v>
      </c>
      <c r="H4062" t="s">
        <v>63</v>
      </c>
      <c r="I4062">
        <v>68.111999999999995</v>
      </c>
      <c r="J4062">
        <v>2</v>
      </c>
      <c r="K4062">
        <v>0.2</v>
      </c>
      <c r="L4062">
        <v>7.02</v>
      </c>
      <c r="M4062" s="7">
        <f>SUM(Table1[[#This Row],[Profit]]/Table1[[#This Row],[Sales]])</f>
        <v>0.10306553911205074</v>
      </c>
      <c r="N4062">
        <f>SUM(Table1[[#This Row],[Sales]]*Table1[[#This Row],[Quantity]])</f>
        <v>136.22399999999999</v>
      </c>
    </row>
    <row r="4063" spans="1:14" x14ac:dyDescent="0.3">
      <c r="A4063" t="s">
        <v>3496</v>
      </c>
      <c r="B4063" s="1">
        <v>42630</v>
      </c>
      <c r="C4063" t="s">
        <v>2962</v>
      </c>
      <c r="D4063" t="s">
        <v>2963</v>
      </c>
      <c r="E4063" t="s">
        <v>11</v>
      </c>
      <c r="F4063" t="s">
        <v>12</v>
      </c>
      <c r="G4063" t="s">
        <v>13</v>
      </c>
      <c r="H4063" t="s">
        <v>27</v>
      </c>
      <c r="I4063">
        <v>25.032</v>
      </c>
      <c r="J4063">
        <v>1</v>
      </c>
      <c r="K4063">
        <v>0.05</v>
      </c>
      <c r="L4063">
        <v>6.08</v>
      </c>
      <c r="M4063" s="7">
        <f>SUM(Table1[[#This Row],[Profit]]/Table1[[#This Row],[Sales]])</f>
        <v>0.24288910194950464</v>
      </c>
      <c r="N4063">
        <f>SUM(Table1[[#This Row],[Sales]]*Table1[[#This Row],[Quantity]])</f>
        <v>25.032</v>
      </c>
    </row>
    <row r="4064" spans="1:14" x14ac:dyDescent="0.3">
      <c r="A4064" t="s">
        <v>3497</v>
      </c>
      <c r="B4064" s="1">
        <v>42804</v>
      </c>
      <c r="C4064" t="s">
        <v>1467</v>
      </c>
      <c r="D4064" t="s">
        <v>1468</v>
      </c>
      <c r="E4064" t="s">
        <v>3</v>
      </c>
      <c r="F4064" t="s">
        <v>56</v>
      </c>
      <c r="G4064" t="s">
        <v>25</v>
      </c>
      <c r="H4064" t="s">
        <v>63</v>
      </c>
      <c r="I4064">
        <v>39.991999999999997</v>
      </c>
      <c r="J4064">
        <v>7</v>
      </c>
      <c r="K4064">
        <v>0.1</v>
      </c>
      <c r="L4064">
        <v>5.26</v>
      </c>
      <c r="M4064" s="7">
        <f>SUM(Table1[[#This Row],[Profit]]/Table1[[#This Row],[Sales]])</f>
        <v>0.13152630526105222</v>
      </c>
      <c r="N4064">
        <f>SUM(Table1[[#This Row],[Sales]]*Table1[[#This Row],[Quantity]])</f>
        <v>279.94399999999996</v>
      </c>
    </row>
    <row r="4065" spans="1:14" x14ac:dyDescent="0.3">
      <c r="A4065" t="s">
        <v>3498</v>
      </c>
      <c r="B4065" s="1">
        <v>42178</v>
      </c>
      <c r="C4065" t="s">
        <v>2728</v>
      </c>
      <c r="D4065" t="s">
        <v>2729</v>
      </c>
      <c r="E4065" t="s">
        <v>3</v>
      </c>
      <c r="F4065" t="s">
        <v>4</v>
      </c>
      <c r="G4065" t="s">
        <v>13</v>
      </c>
      <c r="H4065" t="s">
        <v>24</v>
      </c>
      <c r="I4065">
        <v>20.015999999999998</v>
      </c>
      <c r="J4065">
        <v>6</v>
      </c>
      <c r="K4065">
        <v>0.2</v>
      </c>
      <c r="L4065">
        <v>2</v>
      </c>
      <c r="M4065" s="7">
        <f>SUM(Table1[[#This Row],[Profit]]/Table1[[#This Row],[Sales]])</f>
        <v>9.992006394884094E-2</v>
      </c>
      <c r="N4065">
        <f>SUM(Table1[[#This Row],[Sales]]*Table1[[#This Row],[Quantity]])</f>
        <v>120.09599999999999</v>
      </c>
    </row>
    <row r="4066" spans="1:14" x14ac:dyDescent="0.3">
      <c r="A4066" t="s">
        <v>3498</v>
      </c>
      <c r="B4066" s="1">
        <v>42178</v>
      </c>
      <c r="C4066" t="s">
        <v>2728</v>
      </c>
      <c r="D4066" t="s">
        <v>2729</v>
      </c>
      <c r="E4066" t="s">
        <v>3</v>
      </c>
      <c r="F4066" t="s">
        <v>4</v>
      </c>
      <c r="G4066" t="s">
        <v>13</v>
      </c>
      <c r="H4066" t="s">
        <v>216</v>
      </c>
      <c r="I4066">
        <v>3.1040000000000001</v>
      </c>
      <c r="J4066">
        <v>8</v>
      </c>
      <c r="K4066">
        <v>0.25</v>
      </c>
      <c r="L4066">
        <v>0.04</v>
      </c>
      <c r="M4066" s="7">
        <f>SUM(Table1[[#This Row],[Profit]]/Table1[[#This Row],[Sales]])</f>
        <v>1.2886597938144329E-2</v>
      </c>
      <c r="N4066">
        <f>SUM(Table1[[#This Row],[Sales]]*Table1[[#This Row],[Quantity]])</f>
        <v>24.832000000000001</v>
      </c>
    </row>
    <row r="4067" spans="1:14" x14ac:dyDescent="0.3">
      <c r="A4067" t="s">
        <v>3499</v>
      </c>
      <c r="B4067" s="1">
        <v>42309</v>
      </c>
      <c r="C4067" t="s">
        <v>575</v>
      </c>
      <c r="D4067" t="s">
        <v>576</v>
      </c>
      <c r="E4067" t="s">
        <v>11</v>
      </c>
      <c r="F4067" t="s">
        <v>4</v>
      </c>
      <c r="G4067" t="s">
        <v>13</v>
      </c>
      <c r="H4067" t="s">
        <v>101</v>
      </c>
      <c r="I4067">
        <v>7.52</v>
      </c>
      <c r="J4067">
        <v>4</v>
      </c>
      <c r="K4067">
        <v>0.15</v>
      </c>
      <c r="L4067">
        <v>0.27</v>
      </c>
      <c r="M4067" s="7">
        <f>SUM(Table1[[#This Row],[Profit]]/Table1[[#This Row],[Sales]])</f>
        <v>3.5904255319148939E-2</v>
      </c>
      <c r="N4067">
        <f>SUM(Table1[[#This Row],[Sales]]*Table1[[#This Row],[Quantity]])</f>
        <v>30.08</v>
      </c>
    </row>
    <row r="4068" spans="1:14" x14ac:dyDescent="0.3">
      <c r="A4068" t="s">
        <v>3499</v>
      </c>
      <c r="B4068" s="1">
        <v>42309</v>
      </c>
      <c r="C4068" t="s">
        <v>575</v>
      </c>
      <c r="D4068" t="s">
        <v>576</v>
      </c>
      <c r="E4068" t="s">
        <v>11</v>
      </c>
      <c r="F4068" t="s">
        <v>4</v>
      </c>
      <c r="G4068" t="s">
        <v>13</v>
      </c>
      <c r="H4068" t="s">
        <v>24</v>
      </c>
      <c r="I4068">
        <v>10.272</v>
      </c>
      <c r="J4068">
        <v>9</v>
      </c>
      <c r="K4068">
        <v>0.05</v>
      </c>
      <c r="L4068">
        <v>1.93</v>
      </c>
      <c r="M4068" s="7">
        <f>SUM(Table1[[#This Row],[Profit]]/Table1[[#This Row],[Sales]])</f>
        <v>0.18788940809968846</v>
      </c>
      <c r="N4068">
        <f>SUM(Table1[[#This Row],[Sales]]*Table1[[#This Row],[Quantity]])</f>
        <v>92.448000000000008</v>
      </c>
    </row>
    <row r="4069" spans="1:14" x14ac:dyDescent="0.3">
      <c r="A4069" t="s">
        <v>3499</v>
      </c>
      <c r="B4069" s="1">
        <v>42309</v>
      </c>
      <c r="C4069" t="s">
        <v>575</v>
      </c>
      <c r="D4069" t="s">
        <v>576</v>
      </c>
      <c r="E4069" t="s">
        <v>11</v>
      </c>
      <c r="F4069" t="s">
        <v>4</v>
      </c>
      <c r="G4069" t="s">
        <v>13</v>
      </c>
      <c r="H4069" t="s">
        <v>14</v>
      </c>
      <c r="I4069">
        <v>47.808</v>
      </c>
      <c r="J4069">
        <v>5</v>
      </c>
      <c r="K4069">
        <v>0.2</v>
      </c>
      <c r="L4069">
        <v>9.41</v>
      </c>
      <c r="M4069" s="7">
        <f>SUM(Table1[[#This Row],[Profit]]/Table1[[#This Row],[Sales]])</f>
        <v>0.19682898259705489</v>
      </c>
      <c r="N4069">
        <f>SUM(Table1[[#This Row],[Sales]]*Table1[[#This Row],[Quantity]])</f>
        <v>239.04</v>
      </c>
    </row>
    <row r="4070" spans="1:14" x14ac:dyDescent="0.3">
      <c r="A4070" t="s">
        <v>3499</v>
      </c>
      <c r="B4070" s="1">
        <v>42309</v>
      </c>
      <c r="C4070" t="s">
        <v>575</v>
      </c>
      <c r="D4070" t="s">
        <v>576</v>
      </c>
      <c r="E4070" t="s">
        <v>11</v>
      </c>
      <c r="F4070" t="s">
        <v>4</v>
      </c>
      <c r="G4070" t="s">
        <v>25</v>
      </c>
      <c r="H4070" t="s">
        <v>26</v>
      </c>
      <c r="I4070">
        <v>978.84</v>
      </c>
      <c r="J4070">
        <v>8</v>
      </c>
      <c r="K4070">
        <v>0.2</v>
      </c>
      <c r="L4070">
        <v>23.35</v>
      </c>
      <c r="M4070" s="7">
        <f>SUM(Table1[[#This Row],[Profit]]/Table1[[#This Row],[Sales]])</f>
        <v>2.3854766866903684E-2</v>
      </c>
      <c r="N4070">
        <f>SUM(Table1[[#This Row],[Sales]]*Table1[[#This Row],[Quantity]])</f>
        <v>7830.72</v>
      </c>
    </row>
    <row r="4071" spans="1:14" x14ac:dyDescent="0.3">
      <c r="A4071" t="s">
        <v>3500</v>
      </c>
      <c r="B4071" s="1">
        <v>42975</v>
      </c>
      <c r="C4071" t="s">
        <v>2338</v>
      </c>
      <c r="D4071" t="s">
        <v>2339</v>
      </c>
      <c r="E4071" t="s">
        <v>3</v>
      </c>
      <c r="F4071" t="s">
        <v>40</v>
      </c>
      <c r="G4071" t="s">
        <v>13</v>
      </c>
      <c r="H4071" t="s">
        <v>27</v>
      </c>
      <c r="I4071">
        <v>13.14</v>
      </c>
      <c r="J4071">
        <v>2</v>
      </c>
      <c r="K4071">
        <v>0.15</v>
      </c>
      <c r="L4071">
        <v>3.06</v>
      </c>
      <c r="M4071" s="7">
        <f>SUM(Table1[[#This Row],[Profit]]/Table1[[#This Row],[Sales]])</f>
        <v>0.23287671232876711</v>
      </c>
      <c r="N4071">
        <f>SUM(Table1[[#This Row],[Sales]]*Table1[[#This Row],[Quantity]])</f>
        <v>26.28</v>
      </c>
    </row>
    <row r="4072" spans="1:14" x14ac:dyDescent="0.3">
      <c r="A4072" t="s">
        <v>3500</v>
      </c>
      <c r="B4072" s="1">
        <v>42975</v>
      </c>
      <c r="C4072" t="s">
        <v>2338</v>
      </c>
      <c r="D4072" t="s">
        <v>2339</v>
      </c>
      <c r="E4072" t="s">
        <v>3</v>
      </c>
      <c r="F4072" t="s">
        <v>40</v>
      </c>
      <c r="G4072" t="s">
        <v>13</v>
      </c>
      <c r="H4072" t="s">
        <v>27</v>
      </c>
      <c r="I4072">
        <v>10.023999999999999</v>
      </c>
      <c r="J4072">
        <v>1</v>
      </c>
      <c r="K4072">
        <v>0</v>
      </c>
      <c r="L4072">
        <v>1.4</v>
      </c>
      <c r="M4072" s="7">
        <f>SUM(Table1[[#This Row],[Profit]]/Table1[[#This Row],[Sales]])</f>
        <v>0.13966480446927373</v>
      </c>
      <c r="N4072">
        <f>SUM(Table1[[#This Row],[Sales]]*Table1[[#This Row],[Quantity]])</f>
        <v>10.023999999999999</v>
      </c>
    </row>
    <row r="4073" spans="1:14" x14ac:dyDescent="0.3">
      <c r="A4073" t="s">
        <v>3500</v>
      </c>
      <c r="B4073" s="1">
        <v>42975</v>
      </c>
      <c r="C4073" t="s">
        <v>2338</v>
      </c>
      <c r="D4073" t="s">
        <v>2339</v>
      </c>
      <c r="E4073" t="s">
        <v>3</v>
      </c>
      <c r="F4073" t="s">
        <v>40</v>
      </c>
      <c r="G4073" t="s">
        <v>5</v>
      </c>
      <c r="H4073" t="s">
        <v>6</v>
      </c>
      <c r="I4073">
        <v>156.37280000000001</v>
      </c>
      <c r="J4073">
        <v>8</v>
      </c>
      <c r="K4073">
        <v>0.2</v>
      </c>
      <c r="L4073">
        <v>15.06</v>
      </c>
      <c r="M4073" s="7">
        <f>SUM(Table1[[#This Row],[Profit]]/Table1[[#This Row],[Sales]])</f>
        <v>9.6308309373497172E-2</v>
      </c>
      <c r="N4073">
        <f>SUM(Table1[[#This Row],[Sales]]*Table1[[#This Row],[Quantity]])</f>
        <v>1250.9824000000001</v>
      </c>
    </row>
    <row r="4074" spans="1:14" x14ac:dyDescent="0.3">
      <c r="A4074" t="s">
        <v>3501</v>
      </c>
      <c r="B4074" s="1">
        <v>42710</v>
      </c>
      <c r="C4074" t="s">
        <v>1674</v>
      </c>
      <c r="D4074" t="s">
        <v>1675</v>
      </c>
      <c r="E4074" t="s">
        <v>39</v>
      </c>
      <c r="F4074" t="s">
        <v>40</v>
      </c>
      <c r="G4074" t="s">
        <v>25</v>
      </c>
      <c r="H4074" t="s">
        <v>461</v>
      </c>
      <c r="I4074">
        <v>999.98</v>
      </c>
      <c r="J4074">
        <v>9</v>
      </c>
      <c r="K4074">
        <v>0</v>
      </c>
      <c r="L4074">
        <v>273.61</v>
      </c>
      <c r="M4074" s="7">
        <f>SUM(Table1[[#This Row],[Profit]]/Table1[[#This Row],[Sales]])</f>
        <v>0.27361547230944622</v>
      </c>
      <c r="N4074">
        <f>SUM(Table1[[#This Row],[Sales]]*Table1[[#This Row],[Quantity]])</f>
        <v>8999.82</v>
      </c>
    </row>
    <row r="4075" spans="1:14" x14ac:dyDescent="0.3">
      <c r="A4075" t="s">
        <v>3502</v>
      </c>
      <c r="B4075" s="1">
        <v>42637</v>
      </c>
      <c r="C4075" t="s">
        <v>2658</v>
      </c>
      <c r="D4075" t="s">
        <v>2659</v>
      </c>
      <c r="E4075" t="s">
        <v>39</v>
      </c>
      <c r="F4075" t="s">
        <v>40</v>
      </c>
      <c r="G4075" t="s">
        <v>25</v>
      </c>
      <c r="H4075" t="s">
        <v>26</v>
      </c>
      <c r="I4075">
        <v>821.94</v>
      </c>
      <c r="J4075">
        <v>10</v>
      </c>
      <c r="K4075">
        <v>0.25</v>
      </c>
      <c r="L4075">
        <v>163.63</v>
      </c>
      <c r="M4075" s="7">
        <f>SUM(Table1[[#This Row],[Profit]]/Table1[[#This Row],[Sales]])</f>
        <v>0.19907779156629435</v>
      </c>
      <c r="N4075">
        <f>SUM(Table1[[#This Row],[Sales]]*Table1[[#This Row],[Quantity]])</f>
        <v>8219.4000000000015</v>
      </c>
    </row>
    <row r="4076" spans="1:14" x14ac:dyDescent="0.3">
      <c r="A4076" t="s">
        <v>3503</v>
      </c>
      <c r="B4076" s="1">
        <v>43419</v>
      </c>
      <c r="C4076" t="s">
        <v>3464</v>
      </c>
      <c r="D4076" t="s">
        <v>3465</v>
      </c>
      <c r="E4076" t="s">
        <v>3</v>
      </c>
      <c r="F4076" t="s">
        <v>4</v>
      </c>
      <c r="G4076" t="s">
        <v>5</v>
      </c>
      <c r="H4076" t="s">
        <v>23</v>
      </c>
      <c r="I4076">
        <v>220.06399999999999</v>
      </c>
      <c r="J4076">
        <v>4</v>
      </c>
      <c r="K4076">
        <v>0.25</v>
      </c>
      <c r="L4076">
        <v>23.37</v>
      </c>
      <c r="M4076" s="7">
        <f>SUM(Table1[[#This Row],[Profit]]/Table1[[#This Row],[Sales]])</f>
        <v>0.1061963792351316</v>
      </c>
      <c r="N4076">
        <f>SUM(Table1[[#This Row],[Sales]]*Table1[[#This Row],[Quantity]])</f>
        <v>880.25599999999997</v>
      </c>
    </row>
    <row r="4077" spans="1:14" x14ac:dyDescent="0.3">
      <c r="A4077" t="s">
        <v>3503</v>
      </c>
      <c r="B4077" s="1">
        <v>43419</v>
      </c>
      <c r="C4077" t="s">
        <v>3464</v>
      </c>
      <c r="D4077" t="s">
        <v>3465</v>
      </c>
      <c r="E4077" t="s">
        <v>3</v>
      </c>
      <c r="F4077" t="s">
        <v>4</v>
      </c>
      <c r="G4077" t="s">
        <v>5</v>
      </c>
      <c r="H4077" t="s">
        <v>23</v>
      </c>
      <c r="I4077">
        <v>339.13600000000002</v>
      </c>
      <c r="J4077">
        <v>1</v>
      </c>
      <c r="K4077">
        <v>0.15</v>
      </c>
      <c r="L4077">
        <v>25.16</v>
      </c>
      <c r="M4077" s="7">
        <f>SUM(Table1[[#This Row],[Profit]]/Table1[[#This Row],[Sales]])</f>
        <v>7.418852613700698E-2</v>
      </c>
      <c r="N4077">
        <f>SUM(Table1[[#This Row],[Sales]]*Table1[[#This Row],[Quantity]])</f>
        <v>339.13600000000002</v>
      </c>
    </row>
    <row r="4078" spans="1:14" x14ac:dyDescent="0.3">
      <c r="A4078" t="s">
        <v>3504</v>
      </c>
      <c r="B4078" s="1">
        <v>42723</v>
      </c>
      <c r="C4078" t="s">
        <v>1450</v>
      </c>
      <c r="D4078" t="s">
        <v>1451</v>
      </c>
      <c r="E4078" t="s">
        <v>11</v>
      </c>
      <c r="F4078" t="s">
        <v>40</v>
      </c>
      <c r="G4078" t="s">
        <v>13</v>
      </c>
      <c r="H4078" t="s">
        <v>27</v>
      </c>
      <c r="I4078">
        <v>7.04</v>
      </c>
      <c r="J4078">
        <v>10</v>
      </c>
      <c r="K4078">
        <v>0.15</v>
      </c>
      <c r="L4078">
        <v>0.34</v>
      </c>
      <c r="M4078" s="7">
        <f>SUM(Table1[[#This Row],[Profit]]/Table1[[#This Row],[Sales]])</f>
        <v>4.8295454545454551E-2</v>
      </c>
      <c r="N4078">
        <f>SUM(Table1[[#This Row],[Sales]]*Table1[[#This Row],[Quantity]])</f>
        <v>70.400000000000006</v>
      </c>
    </row>
    <row r="4079" spans="1:14" x14ac:dyDescent="0.3">
      <c r="A4079" t="s">
        <v>3504</v>
      </c>
      <c r="B4079" s="1">
        <v>42723</v>
      </c>
      <c r="C4079" t="s">
        <v>1450</v>
      </c>
      <c r="D4079" t="s">
        <v>1451</v>
      </c>
      <c r="E4079" t="s">
        <v>11</v>
      </c>
      <c r="F4079" t="s">
        <v>40</v>
      </c>
      <c r="G4079" t="s">
        <v>13</v>
      </c>
      <c r="H4079" t="s">
        <v>101</v>
      </c>
      <c r="I4079">
        <v>5.04</v>
      </c>
      <c r="J4079">
        <v>7</v>
      </c>
      <c r="K4079">
        <v>0</v>
      </c>
      <c r="L4079">
        <v>0.59</v>
      </c>
      <c r="M4079" s="7">
        <f>SUM(Table1[[#This Row],[Profit]]/Table1[[#This Row],[Sales]])</f>
        <v>0.11706349206349205</v>
      </c>
      <c r="N4079">
        <f>SUM(Table1[[#This Row],[Sales]]*Table1[[#This Row],[Quantity]])</f>
        <v>35.28</v>
      </c>
    </row>
    <row r="4080" spans="1:14" x14ac:dyDescent="0.3">
      <c r="A4080" t="s">
        <v>3504</v>
      </c>
      <c r="B4080" s="1">
        <v>42723</v>
      </c>
      <c r="C4080" t="s">
        <v>1450</v>
      </c>
      <c r="D4080" t="s">
        <v>1451</v>
      </c>
      <c r="E4080" t="s">
        <v>11</v>
      </c>
      <c r="F4080" t="s">
        <v>40</v>
      </c>
      <c r="G4080" t="s">
        <v>13</v>
      </c>
      <c r="H4080" t="s">
        <v>32</v>
      </c>
      <c r="I4080">
        <v>116.28</v>
      </c>
      <c r="J4080">
        <v>3</v>
      </c>
      <c r="K4080">
        <v>0.25</v>
      </c>
      <c r="L4080">
        <v>19.79</v>
      </c>
      <c r="M4080" s="7">
        <f>SUM(Table1[[#This Row],[Profit]]/Table1[[#This Row],[Sales]])</f>
        <v>0.17019263845889232</v>
      </c>
      <c r="N4080">
        <f>SUM(Table1[[#This Row],[Sales]]*Table1[[#This Row],[Quantity]])</f>
        <v>348.84000000000003</v>
      </c>
    </row>
    <row r="4081" spans="1:14" x14ac:dyDescent="0.3">
      <c r="A4081" t="s">
        <v>3505</v>
      </c>
      <c r="B4081" s="1">
        <v>42725</v>
      </c>
      <c r="C4081" t="s">
        <v>664</v>
      </c>
      <c r="D4081" t="s">
        <v>665</v>
      </c>
      <c r="E4081" t="s">
        <v>3</v>
      </c>
      <c r="F4081" t="s">
        <v>4</v>
      </c>
      <c r="G4081" t="s">
        <v>25</v>
      </c>
      <c r="H4081" t="s">
        <v>26</v>
      </c>
      <c r="I4081">
        <v>47.975999999999999</v>
      </c>
      <c r="J4081">
        <v>8</v>
      </c>
      <c r="K4081">
        <v>0.05</v>
      </c>
      <c r="L4081">
        <v>5.57</v>
      </c>
      <c r="M4081" s="7">
        <f>SUM(Table1[[#This Row],[Profit]]/Table1[[#This Row],[Sales]])</f>
        <v>0.11609971652492913</v>
      </c>
      <c r="N4081">
        <f>SUM(Table1[[#This Row],[Sales]]*Table1[[#This Row],[Quantity]])</f>
        <v>383.80799999999999</v>
      </c>
    </row>
    <row r="4082" spans="1:14" x14ac:dyDescent="0.3">
      <c r="A4082" t="s">
        <v>3506</v>
      </c>
      <c r="B4082" s="1">
        <v>43003</v>
      </c>
      <c r="C4082" t="s">
        <v>3369</v>
      </c>
      <c r="D4082" t="s">
        <v>3370</v>
      </c>
      <c r="E4082" t="s">
        <v>11</v>
      </c>
      <c r="F4082" t="s">
        <v>12</v>
      </c>
      <c r="G4082" t="s">
        <v>13</v>
      </c>
      <c r="H4082" t="s">
        <v>32</v>
      </c>
      <c r="I4082">
        <v>60.048000000000002</v>
      </c>
      <c r="J4082">
        <v>10</v>
      </c>
      <c r="K4082">
        <v>0.05</v>
      </c>
      <c r="L4082">
        <v>12.53</v>
      </c>
      <c r="M4082" s="7">
        <f>SUM(Table1[[#This Row],[Profit]]/Table1[[#This Row],[Sales]])</f>
        <v>0.20866640021316279</v>
      </c>
      <c r="N4082">
        <f>SUM(Table1[[#This Row],[Sales]]*Table1[[#This Row],[Quantity]])</f>
        <v>600.48</v>
      </c>
    </row>
    <row r="4083" spans="1:14" x14ac:dyDescent="0.3">
      <c r="A4083" t="s">
        <v>3506</v>
      </c>
      <c r="B4083" s="1">
        <v>43003</v>
      </c>
      <c r="C4083" t="s">
        <v>3369</v>
      </c>
      <c r="D4083" t="s">
        <v>3370</v>
      </c>
      <c r="E4083" t="s">
        <v>11</v>
      </c>
      <c r="F4083" t="s">
        <v>12</v>
      </c>
      <c r="G4083" t="s">
        <v>13</v>
      </c>
      <c r="H4083" t="s">
        <v>27</v>
      </c>
      <c r="I4083">
        <v>5.0220000000000002</v>
      </c>
      <c r="J4083">
        <v>3</v>
      </c>
      <c r="K4083">
        <v>0.2</v>
      </c>
      <c r="L4083">
        <v>0.19</v>
      </c>
      <c r="M4083" s="7">
        <f>SUM(Table1[[#This Row],[Profit]]/Table1[[#This Row],[Sales]])</f>
        <v>3.7833532457188367E-2</v>
      </c>
      <c r="N4083">
        <f>SUM(Table1[[#This Row],[Sales]]*Table1[[#This Row],[Quantity]])</f>
        <v>15.066000000000001</v>
      </c>
    </row>
    <row r="4084" spans="1:14" x14ac:dyDescent="0.3">
      <c r="A4084" t="s">
        <v>3507</v>
      </c>
      <c r="B4084" s="1">
        <v>43275</v>
      </c>
      <c r="C4084" t="s">
        <v>2587</v>
      </c>
      <c r="D4084" t="s">
        <v>2588</v>
      </c>
      <c r="E4084" t="s">
        <v>11</v>
      </c>
      <c r="F4084" t="s">
        <v>40</v>
      </c>
      <c r="G4084" t="s">
        <v>13</v>
      </c>
      <c r="H4084" t="s">
        <v>27</v>
      </c>
      <c r="I4084">
        <v>182.994</v>
      </c>
      <c r="J4084">
        <v>8</v>
      </c>
      <c r="K4084">
        <v>0.25</v>
      </c>
      <c r="L4084">
        <v>17.32</v>
      </c>
      <c r="M4084" s="7">
        <f>SUM(Table1[[#This Row],[Profit]]/Table1[[#This Row],[Sales]])</f>
        <v>9.4647911953397376E-2</v>
      </c>
      <c r="N4084">
        <f>SUM(Table1[[#This Row],[Sales]]*Table1[[#This Row],[Quantity]])</f>
        <v>1463.952</v>
      </c>
    </row>
    <row r="4085" spans="1:14" x14ac:dyDescent="0.3">
      <c r="A4085" t="s">
        <v>3507</v>
      </c>
      <c r="B4085" s="1">
        <v>43275</v>
      </c>
      <c r="C4085" t="s">
        <v>2587</v>
      </c>
      <c r="D4085" t="s">
        <v>2588</v>
      </c>
      <c r="E4085" t="s">
        <v>11</v>
      </c>
      <c r="F4085" t="s">
        <v>40</v>
      </c>
      <c r="G4085" t="s">
        <v>13</v>
      </c>
      <c r="H4085" t="s">
        <v>32</v>
      </c>
      <c r="I4085">
        <v>10.272</v>
      </c>
      <c r="J4085">
        <v>8</v>
      </c>
      <c r="K4085">
        <v>0.1</v>
      </c>
      <c r="L4085">
        <v>1.1100000000000001</v>
      </c>
      <c r="M4085" s="7">
        <f>SUM(Table1[[#This Row],[Profit]]/Table1[[#This Row],[Sales]])</f>
        <v>0.10806074766355141</v>
      </c>
      <c r="N4085">
        <f>SUM(Table1[[#This Row],[Sales]]*Table1[[#This Row],[Quantity]])</f>
        <v>82.176000000000002</v>
      </c>
    </row>
    <row r="4086" spans="1:14" x14ac:dyDescent="0.3">
      <c r="A4086" t="s">
        <v>3508</v>
      </c>
      <c r="B4086" s="1">
        <v>43350</v>
      </c>
      <c r="C4086" t="s">
        <v>2699</v>
      </c>
      <c r="D4086" t="s">
        <v>2700</v>
      </c>
      <c r="E4086" t="s">
        <v>39</v>
      </c>
      <c r="F4086" t="s">
        <v>12</v>
      </c>
      <c r="G4086" t="s">
        <v>13</v>
      </c>
      <c r="H4086" t="s">
        <v>27</v>
      </c>
      <c r="I4086">
        <v>7.8570000000000002</v>
      </c>
      <c r="J4086">
        <v>6</v>
      </c>
      <c r="K4086">
        <v>0.15</v>
      </c>
      <c r="L4086">
        <v>1.03</v>
      </c>
      <c r="M4086" s="7">
        <f>SUM(Table1[[#This Row],[Profit]]/Table1[[#This Row],[Sales]])</f>
        <v>0.1310932926053201</v>
      </c>
      <c r="N4086">
        <f>SUM(Table1[[#This Row],[Sales]]*Table1[[#This Row],[Quantity]])</f>
        <v>47.142000000000003</v>
      </c>
    </row>
    <row r="4087" spans="1:14" x14ac:dyDescent="0.3">
      <c r="A4087" t="s">
        <v>3509</v>
      </c>
      <c r="B4087" s="1">
        <v>42951</v>
      </c>
      <c r="C4087" t="s">
        <v>78</v>
      </c>
      <c r="D4087" t="s">
        <v>79</v>
      </c>
      <c r="E4087" t="s">
        <v>11</v>
      </c>
      <c r="F4087" t="s">
        <v>12</v>
      </c>
      <c r="G4087" t="s">
        <v>25</v>
      </c>
      <c r="H4087" t="s">
        <v>26</v>
      </c>
      <c r="I4087">
        <v>302.38400000000001</v>
      </c>
      <c r="J4087">
        <v>7</v>
      </c>
      <c r="K4087">
        <v>0.15</v>
      </c>
      <c r="L4087">
        <v>44.6</v>
      </c>
      <c r="M4087" s="7">
        <f>SUM(Table1[[#This Row],[Profit]]/Table1[[#This Row],[Sales]])</f>
        <v>0.14749457643261549</v>
      </c>
      <c r="N4087">
        <f>SUM(Table1[[#This Row],[Sales]]*Table1[[#This Row],[Quantity]])</f>
        <v>2116.6880000000001</v>
      </c>
    </row>
    <row r="4088" spans="1:14" x14ac:dyDescent="0.3">
      <c r="A4088" t="s">
        <v>3509</v>
      </c>
      <c r="B4088" s="1">
        <v>42951</v>
      </c>
      <c r="C4088" t="s">
        <v>78</v>
      </c>
      <c r="D4088" t="s">
        <v>79</v>
      </c>
      <c r="E4088" t="s">
        <v>11</v>
      </c>
      <c r="F4088" t="s">
        <v>12</v>
      </c>
      <c r="G4088" t="s">
        <v>13</v>
      </c>
      <c r="H4088" t="s">
        <v>27</v>
      </c>
      <c r="I4088">
        <v>20.952000000000002</v>
      </c>
      <c r="J4088">
        <v>3</v>
      </c>
      <c r="K4088">
        <v>0.05</v>
      </c>
      <c r="L4088">
        <v>5.92</v>
      </c>
      <c r="M4088" s="7">
        <f>SUM(Table1[[#This Row],[Profit]]/Table1[[#This Row],[Sales]])</f>
        <v>0.28255059182894232</v>
      </c>
      <c r="N4088">
        <f>SUM(Table1[[#This Row],[Sales]]*Table1[[#This Row],[Quantity]])</f>
        <v>62.856000000000009</v>
      </c>
    </row>
    <row r="4089" spans="1:14" x14ac:dyDescent="0.3">
      <c r="A4089" t="s">
        <v>3509</v>
      </c>
      <c r="B4089" s="1">
        <v>42951</v>
      </c>
      <c r="C4089" t="s">
        <v>78</v>
      </c>
      <c r="D4089" t="s">
        <v>79</v>
      </c>
      <c r="E4089" t="s">
        <v>11</v>
      </c>
      <c r="F4089" t="s">
        <v>12</v>
      </c>
      <c r="G4089" t="s">
        <v>13</v>
      </c>
      <c r="H4089" t="s">
        <v>27</v>
      </c>
      <c r="I4089">
        <v>11.784000000000001</v>
      </c>
      <c r="J4089">
        <v>10</v>
      </c>
      <c r="K4089">
        <v>0.15</v>
      </c>
      <c r="L4089">
        <v>2.71</v>
      </c>
      <c r="M4089" s="7">
        <f>SUM(Table1[[#This Row],[Profit]]/Table1[[#This Row],[Sales]])</f>
        <v>0.22997284453496264</v>
      </c>
      <c r="N4089">
        <f>SUM(Table1[[#This Row],[Sales]]*Table1[[#This Row],[Quantity]])</f>
        <v>117.84</v>
      </c>
    </row>
    <row r="4090" spans="1:14" x14ac:dyDescent="0.3">
      <c r="A4090" t="s">
        <v>3510</v>
      </c>
      <c r="B4090" s="1">
        <v>42235</v>
      </c>
      <c r="C4090" t="s">
        <v>93</v>
      </c>
      <c r="D4090" t="s">
        <v>94</v>
      </c>
      <c r="E4090" t="s">
        <v>3</v>
      </c>
      <c r="F4090" t="s">
        <v>4</v>
      </c>
      <c r="G4090" t="s">
        <v>5</v>
      </c>
      <c r="H4090" t="s">
        <v>6</v>
      </c>
      <c r="I4090">
        <v>638.82000000000005</v>
      </c>
      <c r="J4090">
        <v>10</v>
      </c>
      <c r="K4090">
        <v>0.25</v>
      </c>
      <c r="L4090">
        <v>95.16</v>
      </c>
      <c r="M4090" s="7">
        <f>SUM(Table1[[#This Row],[Profit]]/Table1[[#This Row],[Sales]])</f>
        <v>0.14896214896214893</v>
      </c>
      <c r="N4090">
        <f>SUM(Table1[[#This Row],[Sales]]*Table1[[#This Row],[Quantity]])</f>
        <v>6388.2000000000007</v>
      </c>
    </row>
    <row r="4091" spans="1:14" x14ac:dyDescent="0.3">
      <c r="A4091" t="s">
        <v>3511</v>
      </c>
      <c r="B4091" s="1">
        <v>42826</v>
      </c>
      <c r="C4091" t="s">
        <v>1962</v>
      </c>
      <c r="D4091" t="s">
        <v>1963</v>
      </c>
      <c r="E4091" t="s">
        <v>11</v>
      </c>
      <c r="F4091" t="s">
        <v>56</v>
      </c>
      <c r="G4091" t="s">
        <v>13</v>
      </c>
      <c r="H4091" t="s">
        <v>14</v>
      </c>
      <c r="I4091">
        <v>20.7</v>
      </c>
      <c r="J4091">
        <v>10</v>
      </c>
      <c r="K4091">
        <v>0.1</v>
      </c>
      <c r="L4091">
        <v>1.21</v>
      </c>
      <c r="M4091" s="7">
        <f>SUM(Table1[[#This Row],[Profit]]/Table1[[#This Row],[Sales]])</f>
        <v>5.8454106280193235E-2</v>
      </c>
      <c r="N4091">
        <f>SUM(Table1[[#This Row],[Sales]]*Table1[[#This Row],[Quantity]])</f>
        <v>207</v>
      </c>
    </row>
    <row r="4092" spans="1:14" x14ac:dyDescent="0.3">
      <c r="A4092" t="s">
        <v>3511</v>
      </c>
      <c r="B4092" s="1">
        <v>42826</v>
      </c>
      <c r="C4092" t="s">
        <v>1962</v>
      </c>
      <c r="D4092" t="s">
        <v>1963</v>
      </c>
      <c r="E4092" t="s">
        <v>11</v>
      </c>
      <c r="F4092" t="s">
        <v>56</v>
      </c>
      <c r="G4092" t="s">
        <v>13</v>
      </c>
      <c r="H4092" t="s">
        <v>216</v>
      </c>
      <c r="I4092">
        <v>10.95</v>
      </c>
      <c r="J4092">
        <v>8</v>
      </c>
      <c r="K4092">
        <v>0.2</v>
      </c>
      <c r="L4092">
        <v>2.41</v>
      </c>
      <c r="M4092" s="7">
        <f>SUM(Table1[[#This Row],[Profit]]/Table1[[#This Row],[Sales]])</f>
        <v>0.22009132420091326</v>
      </c>
      <c r="N4092">
        <f>SUM(Table1[[#This Row],[Sales]]*Table1[[#This Row],[Quantity]])</f>
        <v>87.6</v>
      </c>
    </row>
    <row r="4093" spans="1:14" x14ac:dyDescent="0.3">
      <c r="A4093" t="s">
        <v>3511</v>
      </c>
      <c r="B4093" s="1">
        <v>42826</v>
      </c>
      <c r="C4093" t="s">
        <v>1962</v>
      </c>
      <c r="D4093" t="s">
        <v>1963</v>
      </c>
      <c r="E4093" t="s">
        <v>11</v>
      </c>
      <c r="F4093" t="s">
        <v>56</v>
      </c>
      <c r="G4093" t="s">
        <v>13</v>
      </c>
      <c r="H4093" t="s">
        <v>27</v>
      </c>
      <c r="I4093">
        <v>14.352</v>
      </c>
      <c r="J4093">
        <v>1</v>
      </c>
      <c r="K4093">
        <v>0.2</v>
      </c>
      <c r="L4093">
        <v>3.06</v>
      </c>
      <c r="M4093" s="7">
        <f>SUM(Table1[[#This Row],[Profit]]/Table1[[#This Row],[Sales]])</f>
        <v>0.21321070234113712</v>
      </c>
      <c r="N4093">
        <f>SUM(Table1[[#This Row],[Sales]]*Table1[[#This Row],[Quantity]])</f>
        <v>14.352</v>
      </c>
    </row>
    <row r="4094" spans="1:14" x14ac:dyDescent="0.3">
      <c r="A4094" t="s">
        <v>3512</v>
      </c>
      <c r="B4094" s="1">
        <v>43236</v>
      </c>
      <c r="C4094" t="s">
        <v>2493</v>
      </c>
      <c r="D4094" t="s">
        <v>2494</v>
      </c>
      <c r="E4094" t="s">
        <v>3</v>
      </c>
      <c r="F4094" t="s">
        <v>56</v>
      </c>
      <c r="G4094" t="s">
        <v>13</v>
      </c>
      <c r="H4094" t="s">
        <v>19</v>
      </c>
      <c r="I4094">
        <v>221.024</v>
      </c>
      <c r="J4094">
        <v>4</v>
      </c>
      <c r="K4094">
        <v>0.25</v>
      </c>
      <c r="L4094">
        <v>43.47</v>
      </c>
      <c r="M4094" s="7">
        <f>SUM(Table1[[#This Row],[Profit]]/Table1[[#This Row],[Sales]])</f>
        <v>0.19667547415665265</v>
      </c>
      <c r="N4094">
        <f>SUM(Table1[[#This Row],[Sales]]*Table1[[#This Row],[Quantity]])</f>
        <v>884.096</v>
      </c>
    </row>
    <row r="4095" spans="1:14" x14ac:dyDescent="0.3">
      <c r="A4095" t="s">
        <v>3513</v>
      </c>
      <c r="B4095" s="1">
        <v>42606</v>
      </c>
      <c r="C4095" t="s">
        <v>485</v>
      </c>
      <c r="D4095" t="s">
        <v>486</v>
      </c>
      <c r="E4095" t="s">
        <v>3</v>
      </c>
      <c r="F4095" t="s">
        <v>4</v>
      </c>
      <c r="G4095" t="s">
        <v>25</v>
      </c>
      <c r="H4095" t="s">
        <v>265</v>
      </c>
      <c r="I4095">
        <v>3080</v>
      </c>
      <c r="J4095">
        <v>5</v>
      </c>
      <c r="K4095">
        <v>0.2</v>
      </c>
      <c r="L4095">
        <v>338.04</v>
      </c>
      <c r="M4095" s="7">
        <f>SUM(Table1[[#This Row],[Profit]]/Table1[[#This Row],[Sales]])</f>
        <v>0.10975324675324676</v>
      </c>
      <c r="N4095">
        <f>SUM(Table1[[#This Row],[Sales]]*Table1[[#This Row],[Quantity]])</f>
        <v>15400</v>
      </c>
    </row>
    <row r="4096" spans="1:14" x14ac:dyDescent="0.3">
      <c r="A4096" t="s">
        <v>3513</v>
      </c>
      <c r="B4096" s="1">
        <v>42606</v>
      </c>
      <c r="C4096" t="s">
        <v>485</v>
      </c>
      <c r="D4096" t="s">
        <v>486</v>
      </c>
      <c r="E4096" t="s">
        <v>3</v>
      </c>
      <c r="F4096" t="s">
        <v>4</v>
      </c>
      <c r="G4096" t="s">
        <v>25</v>
      </c>
      <c r="H4096" t="s">
        <v>63</v>
      </c>
      <c r="I4096">
        <v>79.959999999999994</v>
      </c>
      <c r="J4096">
        <v>10</v>
      </c>
      <c r="K4096">
        <v>0.25</v>
      </c>
      <c r="L4096">
        <v>1.41</v>
      </c>
      <c r="M4096" s="7">
        <f>SUM(Table1[[#This Row],[Profit]]/Table1[[#This Row],[Sales]])</f>
        <v>1.7633816908454229E-2</v>
      </c>
      <c r="N4096">
        <f>SUM(Table1[[#This Row],[Sales]]*Table1[[#This Row],[Quantity]])</f>
        <v>799.59999999999991</v>
      </c>
    </row>
    <row r="4097" spans="1:14" x14ac:dyDescent="0.3">
      <c r="A4097" t="s">
        <v>3513</v>
      </c>
      <c r="B4097" s="1">
        <v>42606</v>
      </c>
      <c r="C4097" t="s">
        <v>485</v>
      </c>
      <c r="D4097" t="s">
        <v>486</v>
      </c>
      <c r="E4097" t="s">
        <v>3</v>
      </c>
      <c r="F4097" t="s">
        <v>4</v>
      </c>
      <c r="G4097" t="s">
        <v>25</v>
      </c>
      <c r="H4097" t="s">
        <v>26</v>
      </c>
      <c r="I4097">
        <v>587.97</v>
      </c>
      <c r="J4097">
        <v>6</v>
      </c>
      <c r="K4097">
        <v>0.2</v>
      </c>
      <c r="L4097">
        <v>105.01</v>
      </c>
      <c r="M4097" s="7">
        <f>SUM(Table1[[#This Row],[Profit]]/Table1[[#This Row],[Sales]])</f>
        <v>0.17859754749391976</v>
      </c>
      <c r="N4097">
        <f>SUM(Table1[[#This Row],[Sales]]*Table1[[#This Row],[Quantity]])</f>
        <v>3527.82</v>
      </c>
    </row>
    <row r="4098" spans="1:14" x14ac:dyDescent="0.3">
      <c r="A4098" t="s">
        <v>3514</v>
      </c>
      <c r="B4098" s="1">
        <v>42270</v>
      </c>
      <c r="C4098" t="s">
        <v>603</v>
      </c>
      <c r="D4098" t="s">
        <v>604</v>
      </c>
      <c r="E4098" t="s">
        <v>3</v>
      </c>
      <c r="F4098" t="s">
        <v>40</v>
      </c>
      <c r="G4098" t="s">
        <v>13</v>
      </c>
      <c r="H4098" t="s">
        <v>32</v>
      </c>
      <c r="I4098">
        <v>32.4</v>
      </c>
      <c r="J4098">
        <v>6</v>
      </c>
      <c r="K4098">
        <v>0.25</v>
      </c>
      <c r="L4098">
        <v>2.34</v>
      </c>
      <c r="M4098" s="7">
        <f>SUM(Table1[[#This Row],[Profit]]/Table1[[#This Row],[Sales]])</f>
        <v>7.2222222222222215E-2</v>
      </c>
      <c r="N4098">
        <f>SUM(Table1[[#This Row],[Sales]]*Table1[[#This Row],[Quantity]])</f>
        <v>194.39999999999998</v>
      </c>
    </row>
    <row r="4099" spans="1:14" x14ac:dyDescent="0.3">
      <c r="A4099" t="s">
        <v>3514</v>
      </c>
      <c r="B4099" s="1">
        <v>42270</v>
      </c>
      <c r="C4099" t="s">
        <v>603</v>
      </c>
      <c r="D4099" t="s">
        <v>604</v>
      </c>
      <c r="E4099" t="s">
        <v>3</v>
      </c>
      <c r="F4099" t="s">
        <v>40</v>
      </c>
      <c r="G4099" t="s">
        <v>13</v>
      </c>
      <c r="H4099" t="s">
        <v>19</v>
      </c>
      <c r="I4099">
        <v>404.9</v>
      </c>
      <c r="J4099">
        <v>2</v>
      </c>
      <c r="K4099">
        <v>0.2</v>
      </c>
      <c r="L4099">
        <v>30.83</v>
      </c>
      <c r="M4099" s="7">
        <f>SUM(Table1[[#This Row],[Profit]]/Table1[[#This Row],[Sales]])</f>
        <v>7.6142257347493206E-2</v>
      </c>
      <c r="N4099">
        <f>SUM(Table1[[#This Row],[Sales]]*Table1[[#This Row],[Quantity]])</f>
        <v>809.8</v>
      </c>
    </row>
    <row r="4100" spans="1:14" x14ac:dyDescent="0.3">
      <c r="A4100" t="s">
        <v>3514</v>
      </c>
      <c r="B4100" s="1">
        <v>42270</v>
      </c>
      <c r="C4100" t="s">
        <v>603</v>
      </c>
      <c r="D4100" t="s">
        <v>604</v>
      </c>
      <c r="E4100" t="s">
        <v>3</v>
      </c>
      <c r="F4100" t="s">
        <v>40</v>
      </c>
      <c r="G4100" t="s">
        <v>13</v>
      </c>
      <c r="H4100" t="s">
        <v>27</v>
      </c>
      <c r="I4100">
        <v>9449.9500000000007</v>
      </c>
      <c r="J4100">
        <v>8</v>
      </c>
      <c r="K4100">
        <v>0.25</v>
      </c>
      <c r="L4100">
        <v>686.97</v>
      </c>
      <c r="M4100" s="7">
        <f>SUM(Table1[[#This Row],[Profit]]/Table1[[#This Row],[Sales]])</f>
        <v>7.2695622728162573E-2</v>
      </c>
      <c r="N4100">
        <f>SUM(Table1[[#This Row],[Sales]]*Table1[[#This Row],[Quantity]])</f>
        <v>75599.600000000006</v>
      </c>
    </row>
    <row r="4101" spans="1:14" x14ac:dyDescent="0.3">
      <c r="A4101" t="s">
        <v>3514</v>
      </c>
      <c r="B4101" s="1">
        <v>42270</v>
      </c>
      <c r="C4101" t="s">
        <v>603</v>
      </c>
      <c r="D4101" t="s">
        <v>604</v>
      </c>
      <c r="E4101" t="s">
        <v>3</v>
      </c>
      <c r="F4101" t="s">
        <v>40</v>
      </c>
      <c r="G4101" t="s">
        <v>13</v>
      </c>
      <c r="H4101" t="s">
        <v>27</v>
      </c>
      <c r="I4101">
        <v>12.94</v>
      </c>
      <c r="J4101">
        <v>4</v>
      </c>
      <c r="K4101">
        <v>0.25</v>
      </c>
      <c r="L4101">
        <v>1.49</v>
      </c>
      <c r="M4101" s="7">
        <f>SUM(Table1[[#This Row],[Profit]]/Table1[[#This Row],[Sales]])</f>
        <v>0.1151468315301391</v>
      </c>
      <c r="N4101">
        <f>SUM(Table1[[#This Row],[Sales]]*Table1[[#This Row],[Quantity]])</f>
        <v>51.76</v>
      </c>
    </row>
    <row r="4102" spans="1:14" x14ac:dyDescent="0.3">
      <c r="A4102" t="s">
        <v>3515</v>
      </c>
      <c r="B4102" s="1">
        <v>43270</v>
      </c>
      <c r="C4102" t="s">
        <v>769</v>
      </c>
      <c r="D4102" t="s">
        <v>770</v>
      </c>
      <c r="E4102" t="s">
        <v>3</v>
      </c>
      <c r="F4102" t="s">
        <v>40</v>
      </c>
      <c r="G4102" t="s">
        <v>13</v>
      </c>
      <c r="H4102" t="s">
        <v>28</v>
      </c>
      <c r="I4102">
        <v>2.2639999999999998</v>
      </c>
      <c r="J4102">
        <v>1</v>
      </c>
      <c r="K4102">
        <v>0.25</v>
      </c>
      <c r="L4102">
        <v>0.13</v>
      </c>
      <c r="M4102" s="7">
        <f>SUM(Table1[[#This Row],[Profit]]/Table1[[#This Row],[Sales]])</f>
        <v>5.7420494699646649E-2</v>
      </c>
      <c r="N4102">
        <f>SUM(Table1[[#This Row],[Sales]]*Table1[[#This Row],[Quantity]])</f>
        <v>2.2639999999999998</v>
      </c>
    </row>
    <row r="4103" spans="1:14" x14ac:dyDescent="0.3">
      <c r="A4103" t="s">
        <v>3515</v>
      </c>
      <c r="B4103" s="1">
        <v>43270</v>
      </c>
      <c r="C4103" t="s">
        <v>769</v>
      </c>
      <c r="D4103" t="s">
        <v>770</v>
      </c>
      <c r="E4103" t="s">
        <v>3</v>
      </c>
      <c r="F4103" t="s">
        <v>40</v>
      </c>
      <c r="G4103" t="s">
        <v>13</v>
      </c>
      <c r="H4103" t="s">
        <v>28</v>
      </c>
      <c r="I4103">
        <v>0.44400000000000001</v>
      </c>
      <c r="J4103">
        <v>10</v>
      </c>
      <c r="K4103">
        <v>0.15</v>
      </c>
      <c r="L4103">
        <v>0.08</v>
      </c>
      <c r="M4103" s="7">
        <f>SUM(Table1[[#This Row],[Profit]]/Table1[[#This Row],[Sales]])</f>
        <v>0.18018018018018017</v>
      </c>
      <c r="N4103">
        <f>SUM(Table1[[#This Row],[Sales]]*Table1[[#This Row],[Quantity]])</f>
        <v>4.4400000000000004</v>
      </c>
    </row>
    <row r="4104" spans="1:14" x14ac:dyDescent="0.3">
      <c r="A4104" t="s">
        <v>3515</v>
      </c>
      <c r="B4104" s="1">
        <v>43270</v>
      </c>
      <c r="C4104" t="s">
        <v>769</v>
      </c>
      <c r="D4104" t="s">
        <v>770</v>
      </c>
      <c r="E4104" t="s">
        <v>3</v>
      </c>
      <c r="F4104" t="s">
        <v>40</v>
      </c>
      <c r="G4104" t="s">
        <v>13</v>
      </c>
      <c r="H4104" t="s">
        <v>32</v>
      </c>
      <c r="I4104">
        <v>146.17599999999999</v>
      </c>
      <c r="J4104">
        <v>2</v>
      </c>
      <c r="K4104">
        <v>0.2</v>
      </c>
      <c r="L4104">
        <v>22.21</v>
      </c>
      <c r="M4104" s="7">
        <f>SUM(Table1[[#This Row],[Profit]]/Table1[[#This Row],[Sales]])</f>
        <v>0.15194012697022768</v>
      </c>
      <c r="N4104">
        <f>SUM(Table1[[#This Row],[Sales]]*Table1[[#This Row],[Quantity]])</f>
        <v>292.35199999999998</v>
      </c>
    </row>
    <row r="4105" spans="1:14" x14ac:dyDescent="0.3">
      <c r="A4105" t="s">
        <v>3516</v>
      </c>
      <c r="B4105" s="1">
        <v>43455</v>
      </c>
      <c r="C4105" t="s">
        <v>166</v>
      </c>
      <c r="D4105" t="s">
        <v>167</v>
      </c>
      <c r="E4105" t="s">
        <v>39</v>
      </c>
      <c r="F4105" t="s">
        <v>40</v>
      </c>
      <c r="G4105" t="s">
        <v>5</v>
      </c>
      <c r="H4105" t="s">
        <v>23</v>
      </c>
      <c r="I4105">
        <v>15.92</v>
      </c>
      <c r="J4105">
        <v>1</v>
      </c>
      <c r="K4105">
        <v>0.25</v>
      </c>
      <c r="L4105">
        <v>1.63</v>
      </c>
      <c r="M4105" s="7">
        <f>SUM(Table1[[#This Row],[Profit]]/Table1[[#This Row],[Sales]])</f>
        <v>0.10238693467336683</v>
      </c>
      <c r="N4105">
        <f>SUM(Table1[[#This Row],[Sales]]*Table1[[#This Row],[Quantity]])</f>
        <v>15.92</v>
      </c>
    </row>
    <row r="4106" spans="1:14" x14ac:dyDescent="0.3">
      <c r="A4106" t="s">
        <v>3517</v>
      </c>
      <c r="B4106" s="1">
        <v>43319</v>
      </c>
      <c r="C4106" t="s">
        <v>895</v>
      </c>
      <c r="D4106" t="s">
        <v>896</v>
      </c>
      <c r="E4106" t="s">
        <v>3</v>
      </c>
      <c r="F4106" t="s">
        <v>12</v>
      </c>
      <c r="G4106" t="s">
        <v>25</v>
      </c>
      <c r="H4106" t="s">
        <v>26</v>
      </c>
      <c r="I4106">
        <v>159.96</v>
      </c>
      <c r="J4106">
        <v>1</v>
      </c>
      <c r="K4106">
        <v>0.1</v>
      </c>
      <c r="L4106">
        <v>5.36</v>
      </c>
      <c r="M4106" s="7">
        <f>SUM(Table1[[#This Row],[Profit]]/Table1[[#This Row],[Sales]])</f>
        <v>3.3508377094273567E-2</v>
      </c>
      <c r="N4106">
        <f>SUM(Table1[[#This Row],[Sales]]*Table1[[#This Row],[Quantity]])</f>
        <v>159.96</v>
      </c>
    </row>
    <row r="4107" spans="1:14" x14ac:dyDescent="0.3">
      <c r="A4107" t="s">
        <v>3517</v>
      </c>
      <c r="B4107" s="1">
        <v>43319</v>
      </c>
      <c r="C4107" t="s">
        <v>895</v>
      </c>
      <c r="D4107" t="s">
        <v>896</v>
      </c>
      <c r="E4107" t="s">
        <v>3</v>
      </c>
      <c r="F4107" t="s">
        <v>12</v>
      </c>
      <c r="G4107" t="s">
        <v>13</v>
      </c>
      <c r="H4107" t="s">
        <v>27</v>
      </c>
      <c r="I4107">
        <v>13.76</v>
      </c>
      <c r="J4107">
        <v>5</v>
      </c>
      <c r="K4107">
        <v>0</v>
      </c>
      <c r="L4107">
        <v>3.91</v>
      </c>
      <c r="M4107" s="7">
        <f>SUM(Table1[[#This Row],[Profit]]/Table1[[#This Row],[Sales]])</f>
        <v>0.28415697674418605</v>
      </c>
      <c r="N4107">
        <f>SUM(Table1[[#This Row],[Sales]]*Table1[[#This Row],[Quantity]])</f>
        <v>68.8</v>
      </c>
    </row>
    <row r="4108" spans="1:14" x14ac:dyDescent="0.3">
      <c r="A4108" t="s">
        <v>3518</v>
      </c>
      <c r="B4108" s="1">
        <v>42969</v>
      </c>
      <c r="C4108" t="s">
        <v>3519</v>
      </c>
      <c r="D4108" t="s">
        <v>3520</v>
      </c>
      <c r="E4108" t="s">
        <v>3</v>
      </c>
      <c r="F4108" t="s">
        <v>40</v>
      </c>
      <c r="G4108" t="s">
        <v>13</v>
      </c>
      <c r="H4108" t="s">
        <v>27</v>
      </c>
      <c r="I4108">
        <v>4.3120000000000003</v>
      </c>
      <c r="J4108">
        <v>2</v>
      </c>
      <c r="K4108">
        <v>0.25</v>
      </c>
      <c r="L4108">
        <v>0.34</v>
      </c>
      <c r="M4108" s="7">
        <f>SUM(Table1[[#This Row],[Profit]]/Table1[[#This Row],[Sales]])</f>
        <v>7.8849721706864564E-2</v>
      </c>
      <c r="N4108">
        <f>SUM(Table1[[#This Row],[Sales]]*Table1[[#This Row],[Quantity]])</f>
        <v>8.6240000000000006</v>
      </c>
    </row>
    <row r="4109" spans="1:14" x14ac:dyDescent="0.3">
      <c r="A4109" t="s">
        <v>3521</v>
      </c>
      <c r="B4109" s="1">
        <v>42620</v>
      </c>
      <c r="C4109" t="s">
        <v>1832</v>
      </c>
      <c r="D4109" t="s">
        <v>1833</v>
      </c>
      <c r="E4109" t="s">
        <v>3</v>
      </c>
      <c r="F4109" t="s">
        <v>56</v>
      </c>
      <c r="G4109" t="s">
        <v>13</v>
      </c>
      <c r="H4109" t="s">
        <v>19</v>
      </c>
      <c r="I4109">
        <v>13.96</v>
      </c>
      <c r="J4109">
        <v>9</v>
      </c>
      <c r="K4109">
        <v>0.15</v>
      </c>
      <c r="L4109">
        <v>1.64</v>
      </c>
      <c r="M4109" s="7">
        <f>SUM(Table1[[#This Row],[Profit]]/Table1[[#This Row],[Sales]])</f>
        <v>0.11747851002865328</v>
      </c>
      <c r="N4109">
        <f>SUM(Table1[[#This Row],[Sales]]*Table1[[#This Row],[Quantity]])</f>
        <v>125.64000000000001</v>
      </c>
    </row>
    <row r="4110" spans="1:14" x14ac:dyDescent="0.3">
      <c r="A4110" t="s">
        <v>3521</v>
      </c>
      <c r="B4110" s="1">
        <v>42620</v>
      </c>
      <c r="C4110" t="s">
        <v>1832</v>
      </c>
      <c r="D4110" t="s">
        <v>1833</v>
      </c>
      <c r="E4110" t="s">
        <v>3</v>
      </c>
      <c r="F4110" t="s">
        <v>56</v>
      </c>
      <c r="G4110" t="s">
        <v>5</v>
      </c>
      <c r="H4110" t="s">
        <v>18</v>
      </c>
      <c r="I4110">
        <v>27.414000000000001</v>
      </c>
      <c r="J4110">
        <v>6</v>
      </c>
      <c r="K4110">
        <v>0.1</v>
      </c>
      <c r="L4110">
        <v>3.67</v>
      </c>
      <c r="M4110" s="7">
        <f>SUM(Table1[[#This Row],[Profit]]/Table1[[#This Row],[Sales]])</f>
        <v>0.13387320347267817</v>
      </c>
      <c r="N4110">
        <f>SUM(Table1[[#This Row],[Sales]]*Table1[[#This Row],[Quantity]])</f>
        <v>164.48400000000001</v>
      </c>
    </row>
    <row r="4111" spans="1:14" x14ac:dyDescent="0.3">
      <c r="A4111" t="s">
        <v>3522</v>
      </c>
      <c r="B4111" s="1">
        <v>42729</v>
      </c>
      <c r="C4111" t="s">
        <v>1349</v>
      </c>
      <c r="D4111" t="s">
        <v>1350</v>
      </c>
      <c r="E4111" t="s">
        <v>11</v>
      </c>
      <c r="F4111" t="s">
        <v>40</v>
      </c>
      <c r="G4111" t="s">
        <v>25</v>
      </c>
      <c r="H4111" t="s">
        <v>26</v>
      </c>
      <c r="I4111">
        <v>73.98</v>
      </c>
      <c r="J4111">
        <v>4</v>
      </c>
      <c r="K4111">
        <v>0.2</v>
      </c>
      <c r="L4111">
        <v>6.01</v>
      </c>
      <c r="M4111" s="7">
        <f>SUM(Table1[[#This Row],[Profit]]/Table1[[#This Row],[Sales]])</f>
        <v>8.1238172479048382E-2</v>
      </c>
      <c r="N4111">
        <f>SUM(Table1[[#This Row],[Sales]]*Table1[[#This Row],[Quantity]])</f>
        <v>295.92</v>
      </c>
    </row>
    <row r="4112" spans="1:14" x14ac:dyDescent="0.3">
      <c r="A4112" t="s">
        <v>3522</v>
      </c>
      <c r="B4112" s="1">
        <v>42729</v>
      </c>
      <c r="C4112" t="s">
        <v>1349</v>
      </c>
      <c r="D4112" t="s">
        <v>1350</v>
      </c>
      <c r="E4112" t="s">
        <v>11</v>
      </c>
      <c r="F4112" t="s">
        <v>40</v>
      </c>
      <c r="G4112" t="s">
        <v>5</v>
      </c>
      <c r="H4112" t="s">
        <v>6</v>
      </c>
      <c r="I4112">
        <v>160.97999999999999</v>
      </c>
      <c r="J4112">
        <v>1</v>
      </c>
      <c r="K4112">
        <v>0</v>
      </c>
      <c r="L4112">
        <v>35.200000000000003</v>
      </c>
      <c r="M4112" s="7">
        <f>SUM(Table1[[#This Row],[Profit]]/Table1[[#This Row],[Sales]])</f>
        <v>0.21866070319294326</v>
      </c>
      <c r="N4112">
        <f>SUM(Table1[[#This Row],[Sales]]*Table1[[#This Row],[Quantity]])</f>
        <v>160.97999999999999</v>
      </c>
    </row>
    <row r="4113" spans="1:14" x14ac:dyDescent="0.3">
      <c r="A4113" t="s">
        <v>3522</v>
      </c>
      <c r="B4113" s="1">
        <v>42729</v>
      </c>
      <c r="C4113" t="s">
        <v>1349</v>
      </c>
      <c r="D4113" t="s">
        <v>1350</v>
      </c>
      <c r="E4113" t="s">
        <v>11</v>
      </c>
      <c r="F4113" t="s">
        <v>40</v>
      </c>
      <c r="G4113" t="s">
        <v>13</v>
      </c>
      <c r="H4113" t="s">
        <v>32</v>
      </c>
      <c r="I4113">
        <v>17.34</v>
      </c>
      <c r="J4113">
        <v>5</v>
      </c>
      <c r="K4113">
        <v>0.1</v>
      </c>
      <c r="L4113">
        <v>0.41</v>
      </c>
      <c r="M4113" s="7">
        <f>SUM(Table1[[#This Row],[Profit]]/Table1[[#This Row],[Sales]])</f>
        <v>2.3644752018454441E-2</v>
      </c>
      <c r="N4113">
        <f>SUM(Table1[[#This Row],[Sales]]*Table1[[#This Row],[Quantity]])</f>
        <v>86.7</v>
      </c>
    </row>
    <row r="4114" spans="1:14" x14ac:dyDescent="0.3">
      <c r="A4114" t="s">
        <v>3522</v>
      </c>
      <c r="B4114" s="1">
        <v>42729</v>
      </c>
      <c r="C4114" t="s">
        <v>1349</v>
      </c>
      <c r="D4114" t="s">
        <v>1350</v>
      </c>
      <c r="E4114" t="s">
        <v>11</v>
      </c>
      <c r="F4114" t="s">
        <v>40</v>
      </c>
      <c r="G4114" t="s">
        <v>13</v>
      </c>
      <c r="H4114" t="s">
        <v>24</v>
      </c>
      <c r="I4114">
        <v>3.28</v>
      </c>
      <c r="J4114">
        <v>2</v>
      </c>
      <c r="K4114">
        <v>0.05</v>
      </c>
      <c r="L4114">
        <v>0.83</v>
      </c>
      <c r="M4114" s="7">
        <f>SUM(Table1[[#This Row],[Profit]]/Table1[[#This Row],[Sales]])</f>
        <v>0.25304878048780488</v>
      </c>
      <c r="N4114">
        <f>SUM(Table1[[#This Row],[Sales]]*Table1[[#This Row],[Quantity]])</f>
        <v>6.56</v>
      </c>
    </row>
    <row r="4115" spans="1:14" x14ac:dyDescent="0.3">
      <c r="A4115" t="s">
        <v>3523</v>
      </c>
      <c r="B4115" s="1">
        <v>42492</v>
      </c>
      <c r="C4115" t="s">
        <v>2022</v>
      </c>
      <c r="D4115" t="s">
        <v>2023</v>
      </c>
      <c r="E4115" t="s">
        <v>11</v>
      </c>
      <c r="F4115" t="s">
        <v>40</v>
      </c>
      <c r="G4115" t="s">
        <v>13</v>
      </c>
      <c r="H4115" t="s">
        <v>14</v>
      </c>
      <c r="I4115">
        <v>8.8559999999999999</v>
      </c>
      <c r="J4115">
        <v>10</v>
      </c>
      <c r="K4115">
        <v>0.05</v>
      </c>
      <c r="L4115">
        <v>0.54</v>
      </c>
      <c r="M4115" s="7">
        <f>SUM(Table1[[#This Row],[Profit]]/Table1[[#This Row],[Sales]])</f>
        <v>6.0975609756097567E-2</v>
      </c>
      <c r="N4115">
        <f>SUM(Table1[[#This Row],[Sales]]*Table1[[#This Row],[Quantity]])</f>
        <v>88.56</v>
      </c>
    </row>
    <row r="4116" spans="1:14" x14ac:dyDescent="0.3">
      <c r="A4116" t="s">
        <v>3523</v>
      </c>
      <c r="B4116" s="1">
        <v>42492</v>
      </c>
      <c r="C4116" t="s">
        <v>2022</v>
      </c>
      <c r="D4116" t="s">
        <v>2023</v>
      </c>
      <c r="E4116" t="s">
        <v>11</v>
      </c>
      <c r="F4116" t="s">
        <v>40</v>
      </c>
      <c r="G4116" t="s">
        <v>25</v>
      </c>
      <c r="H4116" t="s">
        <v>26</v>
      </c>
      <c r="I4116">
        <v>158.376</v>
      </c>
      <c r="J4116">
        <v>3</v>
      </c>
      <c r="K4116">
        <v>0.25</v>
      </c>
      <c r="L4116">
        <v>35.619999999999997</v>
      </c>
      <c r="M4116" s="7">
        <f>SUM(Table1[[#This Row],[Profit]]/Table1[[#This Row],[Sales]])</f>
        <v>0.22490781431530027</v>
      </c>
      <c r="N4116">
        <f>SUM(Table1[[#This Row],[Sales]]*Table1[[#This Row],[Quantity]])</f>
        <v>475.12800000000004</v>
      </c>
    </row>
    <row r="4117" spans="1:14" x14ac:dyDescent="0.3">
      <c r="A4117" t="s">
        <v>3524</v>
      </c>
      <c r="B4117" s="1">
        <v>43063</v>
      </c>
      <c r="C4117" t="s">
        <v>2055</v>
      </c>
      <c r="D4117" t="s">
        <v>2056</v>
      </c>
      <c r="E4117" t="s">
        <v>3</v>
      </c>
      <c r="F4117" t="s">
        <v>12</v>
      </c>
      <c r="G4117" t="s">
        <v>13</v>
      </c>
      <c r="H4117" t="s">
        <v>27</v>
      </c>
      <c r="I4117">
        <v>1219.96</v>
      </c>
      <c r="J4117">
        <v>5</v>
      </c>
      <c r="K4117">
        <v>0.15</v>
      </c>
      <c r="L4117">
        <v>197.66</v>
      </c>
      <c r="M4117" s="7">
        <f>SUM(Table1[[#This Row],[Profit]]/Table1[[#This Row],[Sales]])</f>
        <v>0.16202170562969276</v>
      </c>
      <c r="N4117">
        <f>SUM(Table1[[#This Row],[Sales]]*Table1[[#This Row],[Quantity]])</f>
        <v>6099.8</v>
      </c>
    </row>
    <row r="4118" spans="1:14" x14ac:dyDescent="0.3">
      <c r="A4118" t="s">
        <v>3525</v>
      </c>
      <c r="B4118" s="1">
        <v>42698</v>
      </c>
      <c r="C4118" t="s">
        <v>1216</v>
      </c>
      <c r="D4118" t="s">
        <v>1217</v>
      </c>
      <c r="E4118" t="s">
        <v>3</v>
      </c>
      <c r="F4118" t="s">
        <v>12</v>
      </c>
      <c r="G4118" t="s">
        <v>13</v>
      </c>
      <c r="H4118" t="s">
        <v>27</v>
      </c>
      <c r="I4118">
        <v>3.1680000000000001</v>
      </c>
      <c r="J4118">
        <v>1</v>
      </c>
      <c r="K4118">
        <v>0</v>
      </c>
      <c r="L4118">
        <v>0.21</v>
      </c>
      <c r="M4118" s="7">
        <f>SUM(Table1[[#This Row],[Profit]]/Table1[[#This Row],[Sales]])</f>
        <v>6.6287878787878785E-2</v>
      </c>
      <c r="N4118">
        <f>SUM(Table1[[#This Row],[Sales]]*Table1[[#This Row],[Quantity]])</f>
        <v>3.1680000000000001</v>
      </c>
    </row>
    <row r="4119" spans="1:14" x14ac:dyDescent="0.3">
      <c r="A4119" t="s">
        <v>3525</v>
      </c>
      <c r="B4119" s="1">
        <v>42698</v>
      </c>
      <c r="C4119" t="s">
        <v>1216</v>
      </c>
      <c r="D4119" t="s">
        <v>1217</v>
      </c>
      <c r="E4119" t="s">
        <v>3</v>
      </c>
      <c r="F4119" t="s">
        <v>12</v>
      </c>
      <c r="G4119" t="s">
        <v>13</v>
      </c>
      <c r="H4119" t="s">
        <v>32</v>
      </c>
      <c r="I4119">
        <v>19.440000000000001</v>
      </c>
      <c r="J4119">
        <v>2</v>
      </c>
      <c r="K4119">
        <v>0.1</v>
      </c>
      <c r="L4119">
        <v>3.12</v>
      </c>
      <c r="M4119" s="7">
        <f>SUM(Table1[[#This Row],[Profit]]/Table1[[#This Row],[Sales]])</f>
        <v>0.16049382716049382</v>
      </c>
      <c r="N4119">
        <f>SUM(Table1[[#This Row],[Sales]]*Table1[[#This Row],[Quantity]])</f>
        <v>38.880000000000003</v>
      </c>
    </row>
    <row r="4120" spans="1:14" x14ac:dyDescent="0.3">
      <c r="A4120" t="s">
        <v>3525</v>
      </c>
      <c r="B4120" s="1">
        <v>42698</v>
      </c>
      <c r="C4120" t="s">
        <v>1216</v>
      </c>
      <c r="D4120" t="s">
        <v>1217</v>
      </c>
      <c r="E4120" t="s">
        <v>3</v>
      </c>
      <c r="F4120" t="s">
        <v>12</v>
      </c>
      <c r="G4120" t="s">
        <v>13</v>
      </c>
      <c r="H4120" t="s">
        <v>19</v>
      </c>
      <c r="I4120">
        <v>454.86</v>
      </c>
      <c r="J4120">
        <v>3</v>
      </c>
      <c r="K4120">
        <v>0.05</v>
      </c>
      <c r="L4120">
        <v>53.59</v>
      </c>
      <c r="M4120" s="7">
        <f>SUM(Table1[[#This Row],[Profit]]/Table1[[#This Row],[Sales]])</f>
        <v>0.11781647100206658</v>
      </c>
      <c r="N4120">
        <f>SUM(Table1[[#This Row],[Sales]]*Table1[[#This Row],[Quantity]])</f>
        <v>1364.58</v>
      </c>
    </row>
    <row r="4121" spans="1:14" x14ac:dyDescent="0.3">
      <c r="A4121" t="s">
        <v>3525</v>
      </c>
      <c r="B4121" s="1">
        <v>42698</v>
      </c>
      <c r="C4121" t="s">
        <v>1216</v>
      </c>
      <c r="D4121" t="s">
        <v>1217</v>
      </c>
      <c r="E4121" t="s">
        <v>3</v>
      </c>
      <c r="F4121" t="s">
        <v>12</v>
      </c>
      <c r="G4121" t="s">
        <v>13</v>
      </c>
      <c r="H4121" t="s">
        <v>27</v>
      </c>
      <c r="I4121">
        <v>91.391999999999996</v>
      </c>
      <c r="J4121">
        <v>1</v>
      </c>
      <c r="K4121">
        <v>0.25</v>
      </c>
      <c r="L4121">
        <v>19.489999999999998</v>
      </c>
      <c r="M4121" s="7">
        <f>SUM(Table1[[#This Row],[Profit]]/Table1[[#This Row],[Sales]])</f>
        <v>0.21325717787114845</v>
      </c>
      <c r="N4121">
        <f>SUM(Table1[[#This Row],[Sales]]*Table1[[#This Row],[Quantity]])</f>
        <v>91.391999999999996</v>
      </c>
    </row>
    <row r="4122" spans="1:14" x14ac:dyDescent="0.3">
      <c r="A4122" t="s">
        <v>3526</v>
      </c>
      <c r="B4122" s="1">
        <v>43347</v>
      </c>
      <c r="C4122" t="s">
        <v>1631</v>
      </c>
      <c r="D4122" t="s">
        <v>1632</v>
      </c>
      <c r="E4122" t="s">
        <v>3</v>
      </c>
      <c r="F4122" t="s">
        <v>56</v>
      </c>
      <c r="G4122" t="s">
        <v>25</v>
      </c>
      <c r="H4122" t="s">
        <v>63</v>
      </c>
      <c r="I4122">
        <v>19.04</v>
      </c>
      <c r="J4122">
        <v>8</v>
      </c>
      <c r="K4122">
        <v>0.05</v>
      </c>
      <c r="L4122">
        <v>4.26</v>
      </c>
      <c r="M4122" s="7">
        <f>SUM(Table1[[#This Row],[Profit]]/Table1[[#This Row],[Sales]])</f>
        <v>0.22373949579831934</v>
      </c>
      <c r="N4122">
        <f>SUM(Table1[[#This Row],[Sales]]*Table1[[#This Row],[Quantity]])</f>
        <v>152.32</v>
      </c>
    </row>
    <row r="4123" spans="1:14" x14ac:dyDescent="0.3">
      <c r="A4123" t="s">
        <v>3527</v>
      </c>
      <c r="B4123" s="1">
        <v>43231</v>
      </c>
      <c r="C4123" t="s">
        <v>733</v>
      </c>
      <c r="D4123" t="s">
        <v>734</v>
      </c>
      <c r="E4123" t="s">
        <v>3</v>
      </c>
      <c r="F4123" t="s">
        <v>12</v>
      </c>
      <c r="G4123" t="s">
        <v>13</v>
      </c>
      <c r="H4123" t="s">
        <v>32</v>
      </c>
      <c r="I4123">
        <v>37.44</v>
      </c>
      <c r="J4123">
        <v>10</v>
      </c>
      <c r="K4123">
        <v>0.1</v>
      </c>
      <c r="L4123">
        <v>5.49</v>
      </c>
      <c r="M4123" s="7">
        <f>SUM(Table1[[#This Row],[Profit]]/Table1[[#This Row],[Sales]])</f>
        <v>0.14663461538461539</v>
      </c>
      <c r="N4123">
        <f>SUM(Table1[[#This Row],[Sales]]*Table1[[#This Row],[Quantity]])</f>
        <v>374.4</v>
      </c>
    </row>
    <row r="4124" spans="1:14" x14ac:dyDescent="0.3">
      <c r="A4124" t="s">
        <v>3527</v>
      </c>
      <c r="B4124" s="1">
        <v>43231</v>
      </c>
      <c r="C4124" t="s">
        <v>733</v>
      </c>
      <c r="D4124" t="s">
        <v>734</v>
      </c>
      <c r="E4124" t="s">
        <v>3</v>
      </c>
      <c r="F4124" t="s">
        <v>12</v>
      </c>
      <c r="G4124" t="s">
        <v>13</v>
      </c>
      <c r="H4124" t="s">
        <v>14</v>
      </c>
      <c r="I4124">
        <v>37.590000000000003</v>
      </c>
      <c r="J4124">
        <v>10</v>
      </c>
      <c r="K4124">
        <v>0.1</v>
      </c>
      <c r="L4124">
        <v>4.79</v>
      </c>
      <c r="M4124" s="7">
        <f>SUM(Table1[[#This Row],[Profit]]/Table1[[#This Row],[Sales]])</f>
        <v>0.12742750731577546</v>
      </c>
      <c r="N4124">
        <f>SUM(Table1[[#This Row],[Sales]]*Table1[[#This Row],[Quantity]])</f>
        <v>375.90000000000003</v>
      </c>
    </row>
    <row r="4125" spans="1:14" x14ac:dyDescent="0.3">
      <c r="A4125" t="s">
        <v>3527</v>
      </c>
      <c r="B4125" s="1">
        <v>43231</v>
      </c>
      <c r="C4125" t="s">
        <v>733</v>
      </c>
      <c r="D4125" t="s">
        <v>734</v>
      </c>
      <c r="E4125" t="s">
        <v>3</v>
      </c>
      <c r="F4125" t="s">
        <v>12</v>
      </c>
      <c r="G4125" t="s">
        <v>13</v>
      </c>
      <c r="H4125" t="s">
        <v>27</v>
      </c>
      <c r="I4125">
        <v>26.032</v>
      </c>
      <c r="J4125">
        <v>3</v>
      </c>
      <c r="K4125">
        <v>0.05</v>
      </c>
      <c r="L4125">
        <v>7.39</v>
      </c>
      <c r="M4125" s="7">
        <f>SUM(Table1[[#This Row],[Profit]]/Table1[[#This Row],[Sales]])</f>
        <v>0.28388137676705594</v>
      </c>
      <c r="N4125">
        <f>SUM(Table1[[#This Row],[Sales]]*Table1[[#This Row],[Quantity]])</f>
        <v>78.096000000000004</v>
      </c>
    </row>
    <row r="4126" spans="1:14" x14ac:dyDescent="0.3">
      <c r="A4126" t="s">
        <v>3528</v>
      </c>
      <c r="B4126" s="1">
        <v>42135</v>
      </c>
      <c r="C4126" t="s">
        <v>1426</v>
      </c>
      <c r="D4126" t="s">
        <v>1427</v>
      </c>
      <c r="E4126" t="s">
        <v>11</v>
      </c>
      <c r="F4126" t="s">
        <v>56</v>
      </c>
      <c r="G4126" t="s">
        <v>13</v>
      </c>
      <c r="H4126" t="s">
        <v>28</v>
      </c>
      <c r="I4126">
        <v>35.909999999999997</v>
      </c>
      <c r="J4126">
        <v>8</v>
      </c>
      <c r="K4126">
        <v>0.2</v>
      </c>
      <c r="L4126">
        <v>5.63</v>
      </c>
      <c r="M4126" s="7">
        <f>SUM(Table1[[#This Row],[Profit]]/Table1[[#This Row],[Sales]])</f>
        <v>0.15678084099136733</v>
      </c>
      <c r="N4126">
        <f>SUM(Table1[[#This Row],[Sales]]*Table1[[#This Row],[Quantity]])</f>
        <v>287.27999999999997</v>
      </c>
    </row>
    <row r="4127" spans="1:14" x14ac:dyDescent="0.3">
      <c r="A4127" t="s">
        <v>3529</v>
      </c>
      <c r="B4127" s="1">
        <v>43308</v>
      </c>
      <c r="C4127" t="s">
        <v>685</v>
      </c>
      <c r="D4127" t="s">
        <v>686</v>
      </c>
      <c r="E4127" t="s">
        <v>3</v>
      </c>
      <c r="F4127" t="s">
        <v>4</v>
      </c>
      <c r="G4127" t="s">
        <v>5</v>
      </c>
      <c r="H4127" t="s">
        <v>23</v>
      </c>
      <c r="I4127">
        <v>91.031999999999996</v>
      </c>
      <c r="J4127">
        <v>6</v>
      </c>
      <c r="K4127">
        <v>0.15</v>
      </c>
      <c r="L4127">
        <v>12.15</v>
      </c>
      <c r="M4127" s="7">
        <f>SUM(Table1[[#This Row],[Profit]]/Table1[[#This Row],[Sales]])</f>
        <v>0.13346954916952281</v>
      </c>
      <c r="N4127">
        <f>SUM(Table1[[#This Row],[Sales]]*Table1[[#This Row],[Quantity]])</f>
        <v>546.19200000000001</v>
      </c>
    </row>
    <row r="4128" spans="1:14" x14ac:dyDescent="0.3">
      <c r="A4128" t="s">
        <v>3530</v>
      </c>
      <c r="B4128" s="1">
        <v>43226</v>
      </c>
      <c r="C4128" t="s">
        <v>169</v>
      </c>
      <c r="D4128" t="s">
        <v>170</v>
      </c>
      <c r="E4128" t="s">
        <v>3</v>
      </c>
      <c r="F4128" t="s">
        <v>4</v>
      </c>
      <c r="G4128" t="s">
        <v>13</v>
      </c>
      <c r="H4128" t="s">
        <v>24</v>
      </c>
      <c r="I4128">
        <v>54.66</v>
      </c>
      <c r="J4128">
        <v>1</v>
      </c>
      <c r="K4128">
        <v>0.1</v>
      </c>
      <c r="L4128">
        <v>6.53</v>
      </c>
      <c r="M4128" s="7">
        <f>SUM(Table1[[#This Row],[Profit]]/Table1[[#This Row],[Sales]])</f>
        <v>0.11946578851079401</v>
      </c>
      <c r="N4128">
        <f>SUM(Table1[[#This Row],[Sales]]*Table1[[#This Row],[Quantity]])</f>
        <v>54.66</v>
      </c>
    </row>
    <row r="4129" spans="1:14" x14ac:dyDescent="0.3">
      <c r="A4129" t="s">
        <v>3531</v>
      </c>
      <c r="B4129" s="1">
        <v>42266</v>
      </c>
      <c r="C4129" t="s">
        <v>829</v>
      </c>
      <c r="D4129" t="s">
        <v>830</v>
      </c>
      <c r="E4129" t="s">
        <v>3</v>
      </c>
      <c r="F4129" t="s">
        <v>4</v>
      </c>
      <c r="G4129" t="s">
        <v>13</v>
      </c>
      <c r="H4129" t="s">
        <v>19</v>
      </c>
      <c r="I4129">
        <v>67.343999999999994</v>
      </c>
      <c r="J4129">
        <v>1</v>
      </c>
      <c r="K4129">
        <v>0.1</v>
      </c>
      <c r="L4129">
        <v>6.81</v>
      </c>
      <c r="M4129" s="7">
        <f>SUM(Table1[[#This Row],[Profit]]/Table1[[#This Row],[Sales]])</f>
        <v>0.10112259444048467</v>
      </c>
      <c r="N4129">
        <f>SUM(Table1[[#This Row],[Sales]]*Table1[[#This Row],[Quantity]])</f>
        <v>67.343999999999994</v>
      </c>
    </row>
    <row r="4130" spans="1:14" x14ac:dyDescent="0.3">
      <c r="A4130" t="s">
        <v>3531</v>
      </c>
      <c r="B4130" s="1">
        <v>42266</v>
      </c>
      <c r="C4130" t="s">
        <v>829</v>
      </c>
      <c r="D4130" t="s">
        <v>830</v>
      </c>
      <c r="E4130" t="s">
        <v>3</v>
      </c>
      <c r="F4130" t="s">
        <v>4</v>
      </c>
      <c r="G4130" t="s">
        <v>25</v>
      </c>
      <c r="H4130" t="s">
        <v>265</v>
      </c>
      <c r="I4130">
        <v>2624.9850000000001</v>
      </c>
      <c r="J4130">
        <v>6</v>
      </c>
      <c r="K4130">
        <v>0.2</v>
      </c>
      <c r="L4130">
        <v>436.68</v>
      </c>
      <c r="M4130" s="7">
        <f>SUM(Table1[[#This Row],[Profit]]/Table1[[#This Row],[Sales]])</f>
        <v>0.16635523631563609</v>
      </c>
      <c r="N4130">
        <f>SUM(Table1[[#This Row],[Sales]]*Table1[[#This Row],[Quantity]])</f>
        <v>15749.91</v>
      </c>
    </row>
    <row r="4131" spans="1:14" x14ac:dyDescent="0.3">
      <c r="A4131" t="s">
        <v>3532</v>
      </c>
      <c r="B4131" s="1">
        <v>42458</v>
      </c>
      <c r="C4131" t="s">
        <v>515</v>
      </c>
      <c r="D4131" t="s">
        <v>516</v>
      </c>
      <c r="E4131" t="s">
        <v>3</v>
      </c>
      <c r="F4131" t="s">
        <v>12</v>
      </c>
      <c r="G4131" t="s">
        <v>13</v>
      </c>
      <c r="H4131" t="s">
        <v>28</v>
      </c>
      <c r="I4131">
        <v>73.28</v>
      </c>
      <c r="J4131">
        <v>5</v>
      </c>
      <c r="K4131">
        <v>0</v>
      </c>
      <c r="L4131">
        <v>14.43</v>
      </c>
      <c r="M4131" s="7">
        <f>SUM(Table1[[#This Row],[Profit]]/Table1[[#This Row],[Sales]])</f>
        <v>0.19691593886462883</v>
      </c>
      <c r="N4131">
        <f>SUM(Table1[[#This Row],[Sales]]*Table1[[#This Row],[Quantity]])</f>
        <v>366.4</v>
      </c>
    </row>
    <row r="4132" spans="1:14" x14ac:dyDescent="0.3">
      <c r="A4132" t="s">
        <v>3533</v>
      </c>
      <c r="B4132" s="1">
        <v>42326</v>
      </c>
      <c r="C4132" t="s">
        <v>1573</v>
      </c>
      <c r="D4132" t="s">
        <v>1574</v>
      </c>
      <c r="E4132" t="s">
        <v>11</v>
      </c>
      <c r="F4132" t="s">
        <v>40</v>
      </c>
      <c r="G4132" t="s">
        <v>13</v>
      </c>
      <c r="H4132" t="s">
        <v>27</v>
      </c>
      <c r="I4132">
        <v>14.48</v>
      </c>
      <c r="J4132">
        <v>1</v>
      </c>
      <c r="K4132">
        <v>0.25</v>
      </c>
      <c r="L4132">
        <v>2.71</v>
      </c>
      <c r="M4132" s="7">
        <f>SUM(Table1[[#This Row],[Profit]]/Table1[[#This Row],[Sales]])</f>
        <v>0.18715469613259667</v>
      </c>
      <c r="N4132">
        <f>SUM(Table1[[#This Row],[Sales]]*Table1[[#This Row],[Quantity]])</f>
        <v>14.48</v>
      </c>
    </row>
    <row r="4133" spans="1:14" x14ac:dyDescent="0.3">
      <c r="A4133" t="s">
        <v>3534</v>
      </c>
      <c r="B4133" s="1">
        <v>42553</v>
      </c>
      <c r="C4133" t="s">
        <v>151</v>
      </c>
      <c r="D4133" t="s">
        <v>152</v>
      </c>
      <c r="E4133" t="s">
        <v>3</v>
      </c>
      <c r="F4133" t="s">
        <v>4</v>
      </c>
      <c r="G4133" t="s">
        <v>13</v>
      </c>
      <c r="H4133" t="s">
        <v>32</v>
      </c>
      <c r="I4133">
        <v>11.952</v>
      </c>
      <c r="J4133">
        <v>10</v>
      </c>
      <c r="K4133">
        <v>0.15</v>
      </c>
      <c r="L4133">
        <v>1.71</v>
      </c>
      <c r="M4133" s="7">
        <f>SUM(Table1[[#This Row],[Profit]]/Table1[[#This Row],[Sales]])</f>
        <v>0.14307228915662651</v>
      </c>
      <c r="N4133">
        <f>SUM(Table1[[#This Row],[Sales]]*Table1[[#This Row],[Quantity]])</f>
        <v>119.52</v>
      </c>
    </row>
    <row r="4134" spans="1:14" x14ac:dyDescent="0.3">
      <c r="A4134" t="s">
        <v>3534</v>
      </c>
      <c r="B4134" s="1">
        <v>42553</v>
      </c>
      <c r="C4134" t="s">
        <v>151</v>
      </c>
      <c r="D4134" t="s">
        <v>152</v>
      </c>
      <c r="E4134" t="s">
        <v>3</v>
      </c>
      <c r="F4134" t="s">
        <v>4</v>
      </c>
      <c r="G4134" t="s">
        <v>13</v>
      </c>
      <c r="H4134" t="s">
        <v>32</v>
      </c>
      <c r="I4134">
        <v>15.552</v>
      </c>
      <c r="J4134">
        <v>8</v>
      </c>
      <c r="K4134">
        <v>0.05</v>
      </c>
      <c r="L4134">
        <v>2.81</v>
      </c>
      <c r="M4134" s="7">
        <f>SUM(Table1[[#This Row],[Profit]]/Table1[[#This Row],[Sales]])</f>
        <v>0.18068415637860083</v>
      </c>
      <c r="N4134">
        <f>SUM(Table1[[#This Row],[Sales]]*Table1[[#This Row],[Quantity]])</f>
        <v>124.416</v>
      </c>
    </row>
    <row r="4135" spans="1:14" x14ac:dyDescent="0.3">
      <c r="A4135" t="s">
        <v>3535</v>
      </c>
      <c r="B4135" s="1">
        <v>42255</v>
      </c>
      <c r="C4135" t="s">
        <v>251</v>
      </c>
      <c r="D4135" t="s">
        <v>252</v>
      </c>
      <c r="E4135" t="s">
        <v>3</v>
      </c>
      <c r="F4135" t="s">
        <v>4</v>
      </c>
      <c r="G4135" t="s">
        <v>13</v>
      </c>
      <c r="H4135" t="s">
        <v>101</v>
      </c>
      <c r="I4135">
        <v>45</v>
      </c>
      <c r="J4135">
        <v>6</v>
      </c>
      <c r="K4135">
        <v>0.15</v>
      </c>
      <c r="L4135">
        <v>5.6</v>
      </c>
      <c r="M4135" s="7">
        <f>SUM(Table1[[#This Row],[Profit]]/Table1[[#This Row],[Sales]])</f>
        <v>0.12444444444444444</v>
      </c>
      <c r="N4135">
        <f>SUM(Table1[[#This Row],[Sales]]*Table1[[#This Row],[Quantity]])</f>
        <v>270</v>
      </c>
    </row>
    <row r="4136" spans="1:14" x14ac:dyDescent="0.3">
      <c r="A4136" t="s">
        <v>3535</v>
      </c>
      <c r="B4136" s="1">
        <v>42255</v>
      </c>
      <c r="C4136" t="s">
        <v>251</v>
      </c>
      <c r="D4136" t="s">
        <v>252</v>
      </c>
      <c r="E4136" t="s">
        <v>3</v>
      </c>
      <c r="F4136" t="s">
        <v>4</v>
      </c>
      <c r="G4136" t="s">
        <v>25</v>
      </c>
      <c r="H4136" t="s">
        <v>265</v>
      </c>
      <c r="I4136">
        <v>209.97</v>
      </c>
      <c r="J4136">
        <v>10</v>
      </c>
      <c r="K4136">
        <v>0.25</v>
      </c>
      <c r="L4136">
        <v>34.78</v>
      </c>
      <c r="M4136" s="7">
        <f>SUM(Table1[[#This Row],[Profit]]/Table1[[#This Row],[Sales]])</f>
        <v>0.16564271086345669</v>
      </c>
      <c r="N4136">
        <f>SUM(Table1[[#This Row],[Sales]]*Table1[[#This Row],[Quantity]])</f>
        <v>2099.6999999999998</v>
      </c>
    </row>
    <row r="4137" spans="1:14" x14ac:dyDescent="0.3">
      <c r="A4137" t="s">
        <v>3536</v>
      </c>
      <c r="B4137" s="1">
        <v>43375</v>
      </c>
      <c r="C4137" t="s">
        <v>1340</v>
      </c>
      <c r="D4137" t="s">
        <v>1341</v>
      </c>
      <c r="E4137" t="s">
        <v>39</v>
      </c>
      <c r="F4137" t="s">
        <v>12</v>
      </c>
      <c r="G4137" t="s">
        <v>13</v>
      </c>
      <c r="H4137" t="s">
        <v>27</v>
      </c>
      <c r="I4137">
        <v>112.12</v>
      </c>
      <c r="J4137">
        <v>10</v>
      </c>
      <c r="K4137">
        <v>0.05</v>
      </c>
      <c r="L4137">
        <v>15.56</v>
      </c>
      <c r="M4137" s="7">
        <f>SUM(Table1[[#This Row],[Profit]]/Table1[[#This Row],[Sales]])</f>
        <v>0.13877987870139136</v>
      </c>
      <c r="N4137">
        <f>SUM(Table1[[#This Row],[Sales]]*Table1[[#This Row],[Quantity]])</f>
        <v>1121.2</v>
      </c>
    </row>
    <row r="4138" spans="1:14" x14ac:dyDescent="0.3">
      <c r="A4138" t="s">
        <v>3536</v>
      </c>
      <c r="B4138" s="1">
        <v>43375</v>
      </c>
      <c r="C4138" t="s">
        <v>1340</v>
      </c>
      <c r="D4138" t="s">
        <v>1341</v>
      </c>
      <c r="E4138" t="s">
        <v>39</v>
      </c>
      <c r="F4138" t="s">
        <v>12</v>
      </c>
      <c r="G4138" t="s">
        <v>13</v>
      </c>
      <c r="H4138" t="s">
        <v>19</v>
      </c>
      <c r="I4138">
        <v>1575.14</v>
      </c>
      <c r="J4138">
        <v>10</v>
      </c>
      <c r="K4138">
        <v>0.15</v>
      </c>
      <c r="L4138">
        <v>343.36</v>
      </c>
      <c r="M4138" s="7">
        <f>SUM(Table1[[#This Row],[Profit]]/Table1[[#This Row],[Sales]])</f>
        <v>0.21798697258656372</v>
      </c>
      <c r="N4138">
        <f>SUM(Table1[[#This Row],[Sales]]*Table1[[#This Row],[Quantity]])</f>
        <v>15751.400000000001</v>
      </c>
    </row>
    <row r="4139" spans="1:14" x14ac:dyDescent="0.3">
      <c r="A4139" t="s">
        <v>3537</v>
      </c>
      <c r="B4139" s="1">
        <v>43423</v>
      </c>
      <c r="C4139" t="s">
        <v>3519</v>
      </c>
      <c r="D4139" t="s">
        <v>3520</v>
      </c>
      <c r="E4139" t="s">
        <v>3</v>
      </c>
      <c r="F4139" t="s">
        <v>4</v>
      </c>
      <c r="G4139" t="s">
        <v>13</v>
      </c>
      <c r="H4139" t="s">
        <v>101</v>
      </c>
      <c r="I4139">
        <v>25.06</v>
      </c>
      <c r="J4139">
        <v>3</v>
      </c>
      <c r="K4139">
        <v>0.15</v>
      </c>
      <c r="L4139">
        <v>2.17</v>
      </c>
      <c r="M4139" s="7">
        <f>SUM(Table1[[#This Row],[Profit]]/Table1[[#This Row],[Sales]])</f>
        <v>8.6592178770949726E-2</v>
      </c>
      <c r="N4139">
        <f>SUM(Table1[[#This Row],[Sales]]*Table1[[#This Row],[Quantity]])</f>
        <v>75.179999999999993</v>
      </c>
    </row>
    <row r="4140" spans="1:14" x14ac:dyDescent="0.3">
      <c r="A4140" t="s">
        <v>3538</v>
      </c>
      <c r="B4140" s="1">
        <v>43099</v>
      </c>
      <c r="C4140" t="s">
        <v>1663</v>
      </c>
      <c r="D4140" t="s">
        <v>1664</v>
      </c>
      <c r="E4140" t="s">
        <v>11</v>
      </c>
      <c r="F4140" t="s">
        <v>40</v>
      </c>
      <c r="G4140" t="s">
        <v>13</v>
      </c>
      <c r="H4140" t="s">
        <v>27</v>
      </c>
      <c r="I4140">
        <v>6.9240000000000004</v>
      </c>
      <c r="J4140">
        <v>9</v>
      </c>
      <c r="K4140">
        <v>0.2</v>
      </c>
      <c r="L4140">
        <v>1.1299999999999999</v>
      </c>
      <c r="M4140" s="7">
        <f>SUM(Table1[[#This Row],[Profit]]/Table1[[#This Row],[Sales]])</f>
        <v>0.16320046216060077</v>
      </c>
      <c r="N4140">
        <f>SUM(Table1[[#This Row],[Sales]]*Table1[[#This Row],[Quantity]])</f>
        <v>62.316000000000003</v>
      </c>
    </row>
    <row r="4141" spans="1:14" x14ac:dyDescent="0.3">
      <c r="A4141" t="s">
        <v>3539</v>
      </c>
      <c r="B4141" s="1">
        <v>43435</v>
      </c>
      <c r="C4141" t="s">
        <v>881</v>
      </c>
      <c r="D4141" t="s">
        <v>882</v>
      </c>
      <c r="E4141" t="s">
        <v>3</v>
      </c>
      <c r="F4141" t="s">
        <v>56</v>
      </c>
      <c r="G4141" t="s">
        <v>13</v>
      </c>
      <c r="H4141" t="s">
        <v>19</v>
      </c>
      <c r="I4141">
        <v>37.392000000000003</v>
      </c>
      <c r="J4141">
        <v>6</v>
      </c>
      <c r="K4141">
        <v>0.15</v>
      </c>
      <c r="L4141">
        <v>8.5299999999999994</v>
      </c>
      <c r="M4141" s="7">
        <f>SUM(Table1[[#This Row],[Profit]]/Table1[[#This Row],[Sales]])</f>
        <v>0.2281236628155755</v>
      </c>
      <c r="N4141">
        <f>SUM(Table1[[#This Row],[Sales]]*Table1[[#This Row],[Quantity]])</f>
        <v>224.35200000000003</v>
      </c>
    </row>
    <row r="4142" spans="1:14" x14ac:dyDescent="0.3">
      <c r="A4142" t="s">
        <v>3539</v>
      </c>
      <c r="B4142" s="1">
        <v>43435</v>
      </c>
      <c r="C4142" t="s">
        <v>881</v>
      </c>
      <c r="D4142" t="s">
        <v>882</v>
      </c>
      <c r="E4142" t="s">
        <v>3</v>
      </c>
      <c r="F4142" t="s">
        <v>56</v>
      </c>
      <c r="G4142" t="s">
        <v>5</v>
      </c>
      <c r="H4142" t="s">
        <v>23</v>
      </c>
      <c r="I4142">
        <v>79.12</v>
      </c>
      <c r="J4142">
        <v>8</v>
      </c>
      <c r="K4142">
        <v>0.2</v>
      </c>
      <c r="L4142">
        <v>14.42</v>
      </c>
      <c r="M4142" s="7">
        <f>SUM(Table1[[#This Row],[Profit]]/Table1[[#This Row],[Sales]])</f>
        <v>0.18225480283114256</v>
      </c>
      <c r="N4142">
        <f>SUM(Table1[[#This Row],[Sales]]*Table1[[#This Row],[Quantity]])</f>
        <v>632.96</v>
      </c>
    </row>
    <row r="4143" spans="1:14" x14ac:dyDescent="0.3">
      <c r="A4143" t="s">
        <v>3540</v>
      </c>
      <c r="B4143" s="1">
        <v>42899</v>
      </c>
      <c r="C4143" t="s">
        <v>647</v>
      </c>
      <c r="D4143" t="s">
        <v>648</v>
      </c>
      <c r="E4143" t="s">
        <v>3</v>
      </c>
      <c r="F4143" t="s">
        <v>40</v>
      </c>
      <c r="G4143" t="s">
        <v>13</v>
      </c>
      <c r="H4143" t="s">
        <v>14</v>
      </c>
      <c r="I4143">
        <v>18.899999999999999</v>
      </c>
      <c r="J4143">
        <v>9</v>
      </c>
      <c r="K4143">
        <v>0.2</v>
      </c>
      <c r="L4143">
        <v>1.43</v>
      </c>
      <c r="M4143" s="7">
        <f>SUM(Table1[[#This Row],[Profit]]/Table1[[#This Row],[Sales]])</f>
        <v>7.5661375661375666E-2</v>
      </c>
      <c r="N4143">
        <f>SUM(Table1[[#This Row],[Sales]]*Table1[[#This Row],[Quantity]])</f>
        <v>170.1</v>
      </c>
    </row>
    <row r="4144" spans="1:14" x14ac:dyDescent="0.3">
      <c r="A4144" t="s">
        <v>3541</v>
      </c>
      <c r="B4144" s="1">
        <v>42143</v>
      </c>
      <c r="C4144" t="s">
        <v>2249</v>
      </c>
      <c r="D4144" t="s">
        <v>2250</v>
      </c>
      <c r="E4144" t="s">
        <v>3</v>
      </c>
      <c r="F4144" t="s">
        <v>40</v>
      </c>
      <c r="G4144" t="s">
        <v>13</v>
      </c>
      <c r="H4144" t="s">
        <v>27</v>
      </c>
      <c r="I4144">
        <v>57.42</v>
      </c>
      <c r="J4144">
        <v>2</v>
      </c>
      <c r="K4144">
        <v>0.25</v>
      </c>
      <c r="L4144">
        <v>8.6999999999999993</v>
      </c>
      <c r="M4144" s="7">
        <f>SUM(Table1[[#This Row],[Profit]]/Table1[[#This Row],[Sales]])</f>
        <v>0.15151515151515149</v>
      </c>
      <c r="N4144">
        <f>SUM(Table1[[#This Row],[Sales]]*Table1[[#This Row],[Quantity]])</f>
        <v>114.84</v>
      </c>
    </row>
    <row r="4145" spans="1:14" x14ac:dyDescent="0.3">
      <c r="A4145" t="s">
        <v>3542</v>
      </c>
      <c r="B4145" s="1">
        <v>43130</v>
      </c>
      <c r="C4145" t="s">
        <v>850</v>
      </c>
      <c r="D4145" t="s">
        <v>851</v>
      </c>
      <c r="E4145" t="s">
        <v>39</v>
      </c>
      <c r="F4145" t="s">
        <v>12</v>
      </c>
      <c r="G4145" t="s">
        <v>13</v>
      </c>
      <c r="H4145" t="s">
        <v>24</v>
      </c>
      <c r="I4145">
        <v>12.74</v>
      </c>
      <c r="J4145">
        <v>5</v>
      </c>
      <c r="K4145">
        <v>0.1</v>
      </c>
      <c r="L4145">
        <v>0.91</v>
      </c>
      <c r="M4145" s="7">
        <f>SUM(Table1[[#This Row],[Profit]]/Table1[[#This Row],[Sales]])</f>
        <v>7.1428571428571425E-2</v>
      </c>
      <c r="N4145">
        <f>SUM(Table1[[#This Row],[Sales]]*Table1[[#This Row],[Quantity]])</f>
        <v>63.7</v>
      </c>
    </row>
    <row r="4146" spans="1:14" x14ac:dyDescent="0.3">
      <c r="A4146" t="s">
        <v>3542</v>
      </c>
      <c r="B4146" s="1">
        <v>43130</v>
      </c>
      <c r="C4146" t="s">
        <v>850</v>
      </c>
      <c r="D4146" t="s">
        <v>851</v>
      </c>
      <c r="E4146" t="s">
        <v>39</v>
      </c>
      <c r="F4146" t="s">
        <v>12</v>
      </c>
      <c r="G4146" t="s">
        <v>13</v>
      </c>
      <c r="H4146" t="s">
        <v>24</v>
      </c>
      <c r="I4146">
        <v>8.82</v>
      </c>
      <c r="J4146">
        <v>2</v>
      </c>
      <c r="K4146">
        <v>0.2</v>
      </c>
      <c r="L4146">
        <v>0.09</v>
      </c>
      <c r="M4146" s="7">
        <f>SUM(Table1[[#This Row],[Profit]]/Table1[[#This Row],[Sales]])</f>
        <v>1.020408163265306E-2</v>
      </c>
      <c r="N4146">
        <f>SUM(Table1[[#This Row],[Sales]]*Table1[[#This Row],[Quantity]])</f>
        <v>17.64</v>
      </c>
    </row>
    <row r="4147" spans="1:14" x14ac:dyDescent="0.3">
      <c r="A4147" t="s">
        <v>3542</v>
      </c>
      <c r="B4147" s="1">
        <v>43130</v>
      </c>
      <c r="C4147" t="s">
        <v>850</v>
      </c>
      <c r="D4147" t="s">
        <v>851</v>
      </c>
      <c r="E4147" t="s">
        <v>39</v>
      </c>
      <c r="F4147" t="s">
        <v>12</v>
      </c>
      <c r="G4147" t="s">
        <v>5</v>
      </c>
      <c r="H4147" t="s">
        <v>7</v>
      </c>
      <c r="I4147">
        <v>120.78400000000001</v>
      </c>
      <c r="J4147">
        <v>3</v>
      </c>
      <c r="K4147">
        <v>0.05</v>
      </c>
      <c r="L4147">
        <v>28.12</v>
      </c>
      <c r="M4147" s="7">
        <f>SUM(Table1[[#This Row],[Profit]]/Table1[[#This Row],[Sales]])</f>
        <v>0.23281229301894291</v>
      </c>
      <c r="N4147">
        <f>SUM(Table1[[#This Row],[Sales]]*Table1[[#This Row],[Quantity]])</f>
        <v>362.35200000000003</v>
      </c>
    </row>
    <row r="4148" spans="1:14" x14ac:dyDescent="0.3">
      <c r="A4148" t="s">
        <v>3543</v>
      </c>
      <c r="B4148" s="1">
        <v>42702</v>
      </c>
      <c r="C4148" t="s">
        <v>2338</v>
      </c>
      <c r="D4148" t="s">
        <v>2339</v>
      </c>
      <c r="E4148" t="s">
        <v>3</v>
      </c>
      <c r="F4148" t="s">
        <v>56</v>
      </c>
      <c r="G4148" t="s">
        <v>5</v>
      </c>
      <c r="H4148" t="s">
        <v>23</v>
      </c>
      <c r="I4148">
        <v>322.58999999999997</v>
      </c>
      <c r="J4148">
        <v>5</v>
      </c>
      <c r="K4148">
        <v>0.25</v>
      </c>
      <c r="L4148">
        <v>57.1</v>
      </c>
      <c r="M4148" s="7">
        <f>SUM(Table1[[#This Row],[Profit]]/Table1[[#This Row],[Sales]])</f>
        <v>0.1770048668588611</v>
      </c>
      <c r="N4148">
        <f>SUM(Table1[[#This Row],[Sales]]*Table1[[#This Row],[Quantity]])</f>
        <v>1612.9499999999998</v>
      </c>
    </row>
    <row r="4149" spans="1:14" x14ac:dyDescent="0.3">
      <c r="A4149" t="s">
        <v>3544</v>
      </c>
      <c r="B4149" s="1">
        <v>43396</v>
      </c>
      <c r="C4149" t="s">
        <v>3241</v>
      </c>
      <c r="D4149" t="s">
        <v>3242</v>
      </c>
      <c r="E4149" t="s">
        <v>3</v>
      </c>
      <c r="F4149" t="s">
        <v>40</v>
      </c>
      <c r="G4149" t="s">
        <v>13</v>
      </c>
      <c r="H4149" t="s">
        <v>27</v>
      </c>
      <c r="I4149">
        <v>9.7620000000000005</v>
      </c>
      <c r="J4149">
        <v>9</v>
      </c>
      <c r="K4149">
        <v>0.25</v>
      </c>
      <c r="L4149">
        <v>0.1</v>
      </c>
      <c r="M4149" s="7">
        <f>SUM(Table1[[#This Row],[Profit]]/Table1[[#This Row],[Sales]])</f>
        <v>1.024380249948781E-2</v>
      </c>
      <c r="N4149">
        <f>SUM(Table1[[#This Row],[Sales]]*Table1[[#This Row],[Quantity]])</f>
        <v>87.858000000000004</v>
      </c>
    </row>
    <row r="4150" spans="1:14" x14ac:dyDescent="0.3">
      <c r="A4150" t="s">
        <v>3544</v>
      </c>
      <c r="B4150" s="1">
        <v>43396</v>
      </c>
      <c r="C4150" t="s">
        <v>3241</v>
      </c>
      <c r="D4150" t="s">
        <v>3242</v>
      </c>
      <c r="E4150" t="s">
        <v>3</v>
      </c>
      <c r="F4150" t="s">
        <v>40</v>
      </c>
      <c r="G4150" t="s">
        <v>13</v>
      </c>
      <c r="H4150" t="s">
        <v>19</v>
      </c>
      <c r="I4150">
        <v>13.72</v>
      </c>
      <c r="J4150">
        <v>9</v>
      </c>
      <c r="K4150">
        <v>0.05</v>
      </c>
      <c r="L4150">
        <v>3.73</v>
      </c>
      <c r="M4150" s="7">
        <f>SUM(Table1[[#This Row],[Profit]]/Table1[[#This Row],[Sales]])</f>
        <v>0.27186588921282795</v>
      </c>
      <c r="N4150">
        <f>SUM(Table1[[#This Row],[Sales]]*Table1[[#This Row],[Quantity]])</f>
        <v>123.48</v>
      </c>
    </row>
    <row r="4151" spans="1:14" x14ac:dyDescent="0.3">
      <c r="A4151" t="s">
        <v>3544</v>
      </c>
      <c r="B4151" s="1">
        <v>43396</v>
      </c>
      <c r="C4151" t="s">
        <v>3241</v>
      </c>
      <c r="D4151" t="s">
        <v>3242</v>
      </c>
      <c r="E4151" t="s">
        <v>3</v>
      </c>
      <c r="F4151" t="s">
        <v>40</v>
      </c>
      <c r="G4151" t="s">
        <v>25</v>
      </c>
      <c r="H4151" t="s">
        <v>63</v>
      </c>
      <c r="I4151">
        <v>55.2</v>
      </c>
      <c r="J4151">
        <v>4</v>
      </c>
      <c r="K4151">
        <v>0.15</v>
      </c>
      <c r="L4151">
        <v>6.43</v>
      </c>
      <c r="M4151" s="7">
        <f>SUM(Table1[[#This Row],[Profit]]/Table1[[#This Row],[Sales]])</f>
        <v>0.1164855072463768</v>
      </c>
      <c r="N4151">
        <f>SUM(Table1[[#This Row],[Sales]]*Table1[[#This Row],[Quantity]])</f>
        <v>220.8</v>
      </c>
    </row>
    <row r="4152" spans="1:14" x14ac:dyDescent="0.3">
      <c r="A4152" t="s">
        <v>3544</v>
      </c>
      <c r="B4152" s="1">
        <v>43396</v>
      </c>
      <c r="C4152" t="s">
        <v>3241</v>
      </c>
      <c r="D4152" t="s">
        <v>3242</v>
      </c>
      <c r="E4152" t="s">
        <v>3</v>
      </c>
      <c r="F4152" t="s">
        <v>40</v>
      </c>
      <c r="G4152" t="s">
        <v>13</v>
      </c>
      <c r="H4152" t="s">
        <v>19</v>
      </c>
      <c r="I4152">
        <v>259.13600000000002</v>
      </c>
      <c r="J4152">
        <v>4</v>
      </c>
      <c r="K4152">
        <v>0.2</v>
      </c>
      <c r="L4152">
        <v>56.06</v>
      </c>
      <c r="M4152" s="7">
        <f>SUM(Table1[[#This Row],[Profit]]/Table1[[#This Row],[Sales]])</f>
        <v>0.21633428006915287</v>
      </c>
      <c r="N4152">
        <f>SUM(Table1[[#This Row],[Sales]]*Table1[[#This Row],[Quantity]])</f>
        <v>1036.5440000000001</v>
      </c>
    </row>
    <row r="4153" spans="1:14" x14ac:dyDescent="0.3">
      <c r="A4153" t="s">
        <v>3545</v>
      </c>
      <c r="B4153" s="1">
        <v>43350</v>
      </c>
      <c r="C4153" t="s">
        <v>301</v>
      </c>
      <c r="D4153" t="s">
        <v>302</v>
      </c>
      <c r="E4153" t="s">
        <v>3</v>
      </c>
      <c r="F4153" t="s">
        <v>56</v>
      </c>
      <c r="G4153" t="s">
        <v>13</v>
      </c>
      <c r="H4153" t="s">
        <v>14</v>
      </c>
      <c r="I4153">
        <v>29.24</v>
      </c>
      <c r="J4153">
        <v>6</v>
      </c>
      <c r="K4153">
        <v>0</v>
      </c>
      <c r="L4153">
        <v>7.22</v>
      </c>
      <c r="M4153" s="7">
        <f>SUM(Table1[[#This Row],[Profit]]/Table1[[#This Row],[Sales]])</f>
        <v>0.24692202462380303</v>
      </c>
      <c r="N4153">
        <f>SUM(Table1[[#This Row],[Sales]]*Table1[[#This Row],[Quantity]])</f>
        <v>175.44</v>
      </c>
    </row>
    <row r="4154" spans="1:14" x14ac:dyDescent="0.3">
      <c r="A4154" t="s">
        <v>3545</v>
      </c>
      <c r="B4154" s="1">
        <v>43350</v>
      </c>
      <c r="C4154" t="s">
        <v>301</v>
      </c>
      <c r="D4154" t="s">
        <v>302</v>
      </c>
      <c r="E4154" t="s">
        <v>3</v>
      </c>
      <c r="F4154" t="s">
        <v>56</v>
      </c>
      <c r="G4154" t="s">
        <v>13</v>
      </c>
      <c r="H4154" t="s">
        <v>32</v>
      </c>
      <c r="I4154">
        <v>15.552</v>
      </c>
      <c r="J4154">
        <v>10</v>
      </c>
      <c r="K4154">
        <v>0.2</v>
      </c>
      <c r="L4154">
        <v>3.35</v>
      </c>
      <c r="M4154" s="7">
        <f>SUM(Table1[[#This Row],[Profit]]/Table1[[#This Row],[Sales]])</f>
        <v>0.21540637860082307</v>
      </c>
      <c r="N4154">
        <f>SUM(Table1[[#This Row],[Sales]]*Table1[[#This Row],[Quantity]])</f>
        <v>155.51999999999998</v>
      </c>
    </row>
    <row r="4155" spans="1:14" x14ac:dyDescent="0.3">
      <c r="A4155" t="s">
        <v>3545</v>
      </c>
      <c r="B4155" s="1">
        <v>43350</v>
      </c>
      <c r="C4155" t="s">
        <v>301</v>
      </c>
      <c r="D4155" t="s">
        <v>302</v>
      </c>
      <c r="E4155" t="s">
        <v>3</v>
      </c>
      <c r="F4155" t="s">
        <v>56</v>
      </c>
      <c r="G4155" t="s">
        <v>13</v>
      </c>
      <c r="H4155" t="s">
        <v>67</v>
      </c>
      <c r="I4155">
        <v>4.8959999999999999</v>
      </c>
      <c r="J4155">
        <v>10</v>
      </c>
      <c r="K4155">
        <v>0.2</v>
      </c>
      <c r="L4155">
        <v>0.97</v>
      </c>
      <c r="M4155" s="7">
        <f>SUM(Table1[[#This Row],[Profit]]/Table1[[#This Row],[Sales]])</f>
        <v>0.19812091503267973</v>
      </c>
      <c r="N4155">
        <f>SUM(Table1[[#This Row],[Sales]]*Table1[[#This Row],[Quantity]])</f>
        <v>48.96</v>
      </c>
    </row>
    <row r="4156" spans="1:14" x14ac:dyDescent="0.3">
      <c r="A4156" t="s">
        <v>3546</v>
      </c>
      <c r="B4156" s="1">
        <v>43098</v>
      </c>
      <c r="C4156" t="s">
        <v>565</v>
      </c>
      <c r="D4156" t="s">
        <v>566</v>
      </c>
      <c r="E4156" t="s">
        <v>11</v>
      </c>
      <c r="F4156" t="s">
        <v>4</v>
      </c>
      <c r="G4156" t="s">
        <v>13</v>
      </c>
      <c r="H4156" t="s">
        <v>27</v>
      </c>
      <c r="I4156">
        <v>38.088000000000001</v>
      </c>
      <c r="J4156">
        <v>3</v>
      </c>
      <c r="K4156">
        <v>0.25</v>
      </c>
      <c r="L4156">
        <v>8.32</v>
      </c>
      <c r="M4156" s="7">
        <f>SUM(Table1[[#This Row],[Profit]]/Table1[[#This Row],[Sales]])</f>
        <v>0.2184415038857383</v>
      </c>
      <c r="N4156">
        <f>SUM(Table1[[#This Row],[Sales]]*Table1[[#This Row],[Quantity]])</f>
        <v>114.26400000000001</v>
      </c>
    </row>
    <row r="4157" spans="1:14" x14ac:dyDescent="0.3">
      <c r="A4157" t="s">
        <v>3546</v>
      </c>
      <c r="B4157" s="1">
        <v>43098</v>
      </c>
      <c r="C4157" t="s">
        <v>565</v>
      </c>
      <c r="D4157" t="s">
        <v>566</v>
      </c>
      <c r="E4157" t="s">
        <v>11</v>
      </c>
      <c r="F4157" t="s">
        <v>4</v>
      </c>
      <c r="G4157" t="s">
        <v>13</v>
      </c>
      <c r="H4157" t="s">
        <v>27</v>
      </c>
      <c r="I4157">
        <v>2.8079999999999998</v>
      </c>
      <c r="J4157">
        <v>2</v>
      </c>
      <c r="K4157">
        <v>0.05</v>
      </c>
      <c r="L4157">
        <v>0.54</v>
      </c>
      <c r="M4157" s="7">
        <f>SUM(Table1[[#This Row],[Profit]]/Table1[[#This Row],[Sales]])</f>
        <v>0.19230769230769232</v>
      </c>
      <c r="N4157">
        <f>SUM(Table1[[#This Row],[Sales]]*Table1[[#This Row],[Quantity]])</f>
        <v>5.6159999999999997</v>
      </c>
    </row>
    <row r="4158" spans="1:14" x14ac:dyDescent="0.3">
      <c r="A4158" t="s">
        <v>3547</v>
      </c>
      <c r="B4158" s="1">
        <v>42709</v>
      </c>
      <c r="C4158" t="s">
        <v>2202</v>
      </c>
      <c r="D4158" t="s">
        <v>2203</v>
      </c>
      <c r="E4158" t="s">
        <v>3</v>
      </c>
      <c r="F4158" t="s">
        <v>56</v>
      </c>
      <c r="G4158" t="s">
        <v>25</v>
      </c>
      <c r="H4158" t="s">
        <v>63</v>
      </c>
      <c r="I4158">
        <v>47.984000000000002</v>
      </c>
      <c r="J4158">
        <v>8</v>
      </c>
      <c r="K4158">
        <v>0.2</v>
      </c>
      <c r="L4158">
        <v>2.25</v>
      </c>
      <c r="M4158" s="7">
        <f>SUM(Table1[[#This Row],[Profit]]/Table1[[#This Row],[Sales]])</f>
        <v>4.689063021007002E-2</v>
      </c>
      <c r="N4158">
        <f>SUM(Table1[[#This Row],[Sales]]*Table1[[#This Row],[Quantity]])</f>
        <v>383.87200000000001</v>
      </c>
    </row>
    <row r="4159" spans="1:14" x14ac:dyDescent="0.3">
      <c r="A4159" t="s">
        <v>3547</v>
      </c>
      <c r="B4159" s="1">
        <v>42709</v>
      </c>
      <c r="C4159" t="s">
        <v>2202</v>
      </c>
      <c r="D4159" t="s">
        <v>2203</v>
      </c>
      <c r="E4159" t="s">
        <v>3</v>
      </c>
      <c r="F4159" t="s">
        <v>56</v>
      </c>
      <c r="G4159" t="s">
        <v>13</v>
      </c>
      <c r="H4159" t="s">
        <v>27</v>
      </c>
      <c r="I4159">
        <v>26.064</v>
      </c>
      <c r="J4159">
        <v>4</v>
      </c>
      <c r="K4159">
        <v>0.2</v>
      </c>
      <c r="L4159">
        <v>2.2799999999999998</v>
      </c>
      <c r="M4159" s="7">
        <f>SUM(Table1[[#This Row],[Profit]]/Table1[[#This Row],[Sales]])</f>
        <v>8.7476979742173111E-2</v>
      </c>
      <c r="N4159">
        <f>SUM(Table1[[#This Row],[Sales]]*Table1[[#This Row],[Quantity]])</f>
        <v>104.256</v>
      </c>
    </row>
    <row r="4160" spans="1:14" x14ac:dyDescent="0.3">
      <c r="A4160" t="s">
        <v>3548</v>
      </c>
      <c r="B4160" s="1">
        <v>42309</v>
      </c>
      <c r="C4160" t="s">
        <v>1450</v>
      </c>
      <c r="D4160" t="s">
        <v>1451</v>
      </c>
      <c r="E4160" t="s">
        <v>11</v>
      </c>
      <c r="F4160" t="s">
        <v>40</v>
      </c>
      <c r="G4160" t="s">
        <v>13</v>
      </c>
      <c r="H4160" t="s">
        <v>32</v>
      </c>
      <c r="I4160">
        <v>15.696</v>
      </c>
      <c r="J4160">
        <v>2</v>
      </c>
      <c r="K4160">
        <v>0</v>
      </c>
      <c r="L4160">
        <v>3.74</v>
      </c>
      <c r="M4160" s="7">
        <f>SUM(Table1[[#This Row],[Profit]]/Table1[[#This Row],[Sales]])</f>
        <v>0.23827726809378189</v>
      </c>
      <c r="N4160">
        <f>SUM(Table1[[#This Row],[Sales]]*Table1[[#This Row],[Quantity]])</f>
        <v>31.391999999999999</v>
      </c>
    </row>
    <row r="4161" spans="1:14" x14ac:dyDescent="0.3">
      <c r="A4161" t="s">
        <v>3549</v>
      </c>
      <c r="B4161" s="1">
        <v>42841</v>
      </c>
      <c r="C4161" t="s">
        <v>907</v>
      </c>
      <c r="D4161" t="s">
        <v>908</v>
      </c>
      <c r="E4161" t="s">
        <v>3</v>
      </c>
      <c r="F4161" t="s">
        <v>4</v>
      </c>
      <c r="G4161" t="s">
        <v>13</v>
      </c>
      <c r="H4161" t="s">
        <v>24</v>
      </c>
      <c r="I4161">
        <v>12.84</v>
      </c>
      <c r="J4161">
        <v>1</v>
      </c>
      <c r="K4161">
        <v>0.2</v>
      </c>
      <c r="L4161">
        <v>0.38</v>
      </c>
      <c r="M4161" s="7">
        <f>SUM(Table1[[#This Row],[Profit]]/Table1[[#This Row],[Sales]])</f>
        <v>2.9595015576323987E-2</v>
      </c>
      <c r="N4161">
        <f>SUM(Table1[[#This Row],[Sales]]*Table1[[#This Row],[Quantity]])</f>
        <v>12.84</v>
      </c>
    </row>
    <row r="4162" spans="1:14" x14ac:dyDescent="0.3">
      <c r="A4162" t="s">
        <v>3550</v>
      </c>
      <c r="B4162" s="1">
        <v>43234</v>
      </c>
      <c r="C4162" t="s">
        <v>3551</v>
      </c>
      <c r="D4162" t="s">
        <v>3552</v>
      </c>
      <c r="E4162" t="s">
        <v>3</v>
      </c>
      <c r="F4162" t="s">
        <v>56</v>
      </c>
      <c r="G4162" t="s">
        <v>25</v>
      </c>
      <c r="H4162" t="s">
        <v>26</v>
      </c>
      <c r="I4162">
        <v>539.97</v>
      </c>
      <c r="J4162">
        <v>5</v>
      </c>
      <c r="K4162">
        <v>0.15</v>
      </c>
      <c r="L4162">
        <v>128.22</v>
      </c>
      <c r="M4162" s="7">
        <f>SUM(Table1[[#This Row],[Profit]]/Table1[[#This Row],[Sales]])</f>
        <v>0.23745763653536306</v>
      </c>
      <c r="N4162">
        <f>SUM(Table1[[#This Row],[Sales]]*Table1[[#This Row],[Quantity]])</f>
        <v>2699.8500000000004</v>
      </c>
    </row>
    <row r="4163" spans="1:14" x14ac:dyDescent="0.3">
      <c r="A4163" t="s">
        <v>3550</v>
      </c>
      <c r="B4163" s="1">
        <v>43234</v>
      </c>
      <c r="C4163" t="s">
        <v>3551</v>
      </c>
      <c r="D4163" t="s">
        <v>3552</v>
      </c>
      <c r="E4163" t="s">
        <v>3</v>
      </c>
      <c r="F4163" t="s">
        <v>56</v>
      </c>
      <c r="G4163" t="s">
        <v>13</v>
      </c>
      <c r="H4163" t="s">
        <v>19</v>
      </c>
      <c r="I4163">
        <v>22.58</v>
      </c>
      <c r="J4163">
        <v>4</v>
      </c>
      <c r="K4163">
        <v>0.25</v>
      </c>
      <c r="L4163">
        <v>0.59</v>
      </c>
      <c r="M4163" s="7">
        <f>SUM(Table1[[#This Row],[Profit]]/Table1[[#This Row],[Sales]])</f>
        <v>2.6129317980513728E-2</v>
      </c>
      <c r="N4163">
        <f>SUM(Table1[[#This Row],[Sales]]*Table1[[#This Row],[Quantity]])</f>
        <v>90.32</v>
      </c>
    </row>
    <row r="4164" spans="1:14" x14ac:dyDescent="0.3">
      <c r="A4164" t="s">
        <v>3553</v>
      </c>
      <c r="B4164" s="1">
        <v>42443</v>
      </c>
      <c r="C4164" t="s">
        <v>700</v>
      </c>
      <c r="D4164" t="s">
        <v>701</v>
      </c>
      <c r="E4164" t="s">
        <v>3</v>
      </c>
      <c r="F4164" t="s">
        <v>56</v>
      </c>
      <c r="G4164" t="s">
        <v>13</v>
      </c>
      <c r="H4164" t="s">
        <v>14</v>
      </c>
      <c r="I4164">
        <v>16.52</v>
      </c>
      <c r="J4164">
        <v>6</v>
      </c>
      <c r="K4164">
        <v>0</v>
      </c>
      <c r="L4164">
        <v>4.4400000000000004</v>
      </c>
      <c r="M4164" s="7">
        <f>SUM(Table1[[#This Row],[Profit]]/Table1[[#This Row],[Sales]])</f>
        <v>0.26876513317191286</v>
      </c>
      <c r="N4164">
        <f>SUM(Table1[[#This Row],[Sales]]*Table1[[#This Row],[Quantity]])</f>
        <v>99.12</v>
      </c>
    </row>
    <row r="4165" spans="1:14" x14ac:dyDescent="0.3">
      <c r="A4165" t="s">
        <v>3553</v>
      </c>
      <c r="B4165" s="1">
        <v>42443</v>
      </c>
      <c r="C4165" t="s">
        <v>700</v>
      </c>
      <c r="D4165" t="s">
        <v>701</v>
      </c>
      <c r="E4165" t="s">
        <v>3</v>
      </c>
      <c r="F4165" t="s">
        <v>56</v>
      </c>
      <c r="G4165" t="s">
        <v>13</v>
      </c>
      <c r="H4165" t="s">
        <v>27</v>
      </c>
      <c r="I4165">
        <v>671.94</v>
      </c>
      <c r="J4165">
        <v>3</v>
      </c>
      <c r="K4165">
        <v>0.25</v>
      </c>
      <c r="L4165">
        <v>64.459999999999994</v>
      </c>
      <c r="M4165" s="7">
        <f>SUM(Table1[[#This Row],[Profit]]/Table1[[#This Row],[Sales]])</f>
        <v>9.5931184331934385E-2</v>
      </c>
      <c r="N4165">
        <f>SUM(Table1[[#This Row],[Sales]]*Table1[[#This Row],[Quantity]])</f>
        <v>2015.8200000000002</v>
      </c>
    </row>
    <row r="4166" spans="1:14" x14ac:dyDescent="0.3">
      <c r="A4166" t="s">
        <v>3554</v>
      </c>
      <c r="B4166" s="1">
        <v>43114</v>
      </c>
      <c r="C4166" t="s">
        <v>3555</v>
      </c>
      <c r="D4166" t="s">
        <v>3556</v>
      </c>
      <c r="E4166" t="s">
        <v>11</v>
      </c>
      <c r="F4166" t="s">
        <v>12</v>
      </c>
      <c r="G4166" t="s">
        <v>25</v>
      </c>
      <c r="H4166" t="s">
        <v>63</v>
      </c>
      <c r="I4166">
        <v>169.06399999999999</v>
      </c>
      <c r="J4166">
        <v>8</v>
      </c>
      <c r="K4166">
        <v>0.15</v>
      </c>
      <c r="L4166">
        <v>36.369999999999997</v>
      </c>
      <c r="M4166" s="7">
        <f>SUM(Table1[[#This Row],[Profit]]/Table1[[#This Row],[Sales]])</f>
        <v>0.21512563289641792</v>
      </c>
      <c r="N4166">
        <f>SUM(Table1[[#This Row],[Sales]]*Table1[[#This Row],[Quantity]])</f>
        <v>1352.5119999999999</v>
      </c>
    </row>
    <row r="4167" spans="1:14" x14ac:dyDescent="0.3">
      <c r="A4167" t="s">
        <v>3554</v>
      </c>
      <c r="B4167" s="1">
        <v>43114</v>
      </c>
      <c r="C4167" t="s">
        <v>3555</v>
      </c>
      <c r="D4167" t="s">
        <v>3556</v>
      </c>
      <c r="E4167" t="s">
        <v>11</v>
      </c>
      <c r="F4167" t="s">
        <v>12</v>
      </c>
      <c r="G4167" t="s">
        <v>13</v>
      </c>
      <c r="H4167" t="s">
        <v>19</v>
      </c>
      <c r="I4167">
        <v>168.624</v>
      </c>
      <c r="J4167">
        <v>7</v>
      </c>
      <c r="K4167">
        <v>0.05</v>
      </c>
      <c r="L4167">
        <v>46.3</v>
      </c>
      <c r="M4167" s="7">
        <f>SUM(Table1[[#This Row],[Profit]]/Table1[[#This Row],[Sales]])</f>
        <v>0.27457538665907583</v>
      </c>
      <c r="N4167">
        <f>SUM(Table1[[#This Row],[Sales]]*Table1[[#This Row],[Quantity]])</f>
        <v>1180.3679999999999</v>
      </c>
    </row>
    <row r="4168" spans="1:14" x14ac:dyDescent="0.3">
      <c r="A4168" t="s">
        <v>3557</v>
      </c>
      <c r="B4168" s="1">
        <v>42437</v>
      </c>
      <c r="C4168" t="s">
        <v>840</v>
      </c>
      <c r="D4168" t="s">
        <v>841</v>
      </c>
      <c r="E4168" t="s">
        <v>11</v>
      </c>
      <c r="F4168" t="s">
        <v>56</v>
      </c>
      <c r="G4168" t="s">
        <v>13</v>
      </c>
      <c r="H4168" t="s">
        <v>32</v>
      </c>
      <c r="I4168">
        <v>19.440000000000001</v>
      </c>
      <c r="J4168">
        <v>5</v>
      </c>
      <c r="K4168">
        <v>0.1</v>
      </c>
      <c r="L4168">
        <v>2.44</v>
      </c>
      <c r="M4168" s="7">
        <f>SUM(Table1[[#This Row],[Profit]]/Table1[[#This Row],[Sales]])</f>
        <v>0.12551440329218105</v>
      </c>
      <c r="N4168">
        <f>SUM(Table1[[#This Row],[Sales]]*Table1[[#This Row],[Quantity]])</f>
        <v>97.2</v>
      </c>
    </row>
    <row r="4169" spans="1:14" x14ac:dyDescent="0.3">
      <c r="A4169" t="s">
        <v>3558</v>
      </c>
      <c r="B4169" s="1">
        <v>42288</v>
      </c>
      <c r="C4169" t="s">
        <v>227</v>
      </c>
      <c r="D4169" t="s">
        <v>228</v>
      </c>
      <c r="E4169" t="s">
        <v>3</v>
      </c>
      <c r="F4169" t="s">
        <v>12</v>
      </c>
      <c r="G4169" t="s">
        <v>13</v>
      </c>
      <c r="H4169" t="s">
        <v>19</v>
      </c>
      <c r="I4169">
        <v>31.92</v>
      </c>
      <c r="J4169">
        <v>2</v>
      </c>
      <c r="K4169">
        <v>0.2</v>
      </c>
      <c r="L4169">
        <v>5.24</v>
      </c>
      <c r="M4169" s="7">
        <f>SUM(Table1[[#This Row],[Profit]]/Table1[[#This Row],[Sales]])</f>
        <v>0.16416040100250626</v>
      </c>
      <c r="N4169">
        <f>SUM(Table1[[#This Row],[Sales]]*Table1[[#This Row],[Quantity]])</f>
        <v>63.84</v>
      </c>
    </row>
    <row r="4170" spans="1:14" x14ac:dyDescent="0.3">
      <c r="A4170" t="s">
        <v>3558</v>
      </c>
      <c r="B4170" s="1">
        <v>42288</v>
      </c>
      <c r="C4170" t="s">
        <v>227</v>
      </c>
      <c r="D4170" t="s">
        <v>228</v>
      </c>
      <c r="E4170" t="s">
        <v>3</v>
      </c>
      <c r="F4170" t="s">
        <v>12</v>
      </c>
      <c r="G4170" t="s">
        <v>5</v>
      </c>
      <c r="H4170" t="s">
        <v>7</v>
      </c>
      <c r="I4170">
        <v>433.56799999999998</v>
      </c>
      <c r="J4170">
        <v>6</v>
      </c>
      <c r="K4170">
        <v>0.25</v>
      </c>
      <c r="L4170">
        <v>13.74</v>
      </c>
      <c r="M4170" s="7">
        <f>SUM(Table1[[#This Row],[Profit]]/Table1[[#This Row],[Sales]])</f>
        <v>3.1690530666469853E-2</v>
      </c>
      <c r="N4170">
        <f>SUM(Table1[[#This Row],[Sales]]*Table1[[#This Row],[Quantity]])</f>
        <v>2601.4079999999999</v>
      </c>
    </row>
    <row r="4171" spans="1:14" x14ac:dyDescent="0.3">
      <c r="A4171" t="s">
        <v>3559</v>
      </c>
      <c r="B4171" s="1">
        <v>42473</v>
      </c>
      <c r="C4171" t="s">
        <v>3160</v>
      </c>
      <c r="D4171" t="s">
        <v>3161</v>
      </c>
      <c r="E4171" t="s">
        <v>39</v>
      </c>
      <c r="F4171" t="s">
        <v>12</v>
      </c>
      <c r="G4171" t="s">
        <v>13</v>
      </c>
      <c r="H4171" t="s">
        <v>32</v>
      </c>
      <c r="I4171">
        <v>31.103999999999999</v>
      </c>
      <c r="J4171">
        <v>7</v>
      </c>
      <c r="K4171">
        <v>0.05</v>
      </c>
      <c r="L4171">
        <v>7.32</v>
      </c>
      <c r="M4171" s="7">
        <f>SUM(Table1[[#This Row],[Profit]]/Table1[[#This Row],[Sales]])</f>
        <v>0.23533950617283952</v>
      </c>
      <c r="N4171">
        <f>SUM(Table1[[#This Row],[Sales]]*Table1[[#This Row],[Quantity]])</f>
        <v>217.72800000000001</v>
      </c>
    </row>
    <row r="4172" spans="1:14" x14ac:dyDescent="0.3">
      <c r="A4172" t="s">
        <v>3559</v>
      </c>
      <c r="B4172" s="1">
        <v>42473</v>
      </c>
      <c r="C4172" t="s">
        <v>3160</v>
      </c>
      <c r="D4172" t="s">
        <v>3161</v>
      </c>
      <c r="E4172" t="s">
        <v>39</v>
      </c>
      <c r="F4172" t="s">
        <v>12</v>
      </c>
      <c r="G4172" t="s">
        <v>13</v>
      </c>
      <c r="H4172" t="s">
        <v>32</v>
      </c>
      <c r="I4172">
        <v>54.816000000000003</v>
      </c>
      <c r="J4172">
        <v>4</v>
      </c>
      <c r="K4172">
        <v>0.25</v>
      </c>
      <c r="L4172">
        <v>9.8699999999999992</v>
      </c>
      <c r="M4172" s="7">
        <f>SUM(Table1[[#This Row],[Profit]]/Table1[[#This Row],[Sales]])</f>
        <v>0.18005691768826618</v>
      </c>
      <c r="N4172">
        <f>SUM(Table1[[#This Row],[Sales]]*Table1[[#This Row],[Quantity]])</f>
        <v>219.26400000000001</v>
      </c>
    </row>
    <row r="4173" spans="1:14" x14ac:dyDescent="0.3">
      <c r="A4173" t="s">
        <v>3560</v>
      </c>
      <c r="B4173" s="1">
        <v>43420</v>
      </c>
      <c r="C4173" t="s">
        <v>895</v>
      </c>
      <c r="D4173" t="s">
        <v>896</v>
      </c>
      <c r="E4173" t="s">
        <v>3</v>
      </c>
      <c r="F4173" t="s">
        <v>12</v>
      </c>
      <c r="G4173" t="s">
        <v>13</v>
      </c>
      <c r="H4173" t="s">
        <v>19</v>
      </c>
      <c r="I4173">
        <v>48.86</v>
      </c>
      <c r="J4173">
        <v>3</v>
      </c>
      <c r="K4173">
        <v>0.15</v>
      </c>
      <c r="L4173">
        <v>3.85</v>
      </c>
      <c r="M4173" s="7">
        <f>SUM(Table1[[#This Row],[Profit]]/Table1[[#This Row],[Sales]])</f>
        <v>7.8796561604584536E-2</v>
      </c>
      <c r="N4173">
        <f>SUM(Table1[[#This Row],[Sales]]*Table1[[#This Row],[Quantity]])</f>
        <v>146.57999999999998</v>
      </c>
    </row>
    <row r="4174" spans="1:14" x14ac:dyDescent="0.3">
      <c r="A4174" t="s">
        <v>3561</v>
      </c>
      <c r="B4174" s="1">
        <v>42917</v>
      </c>
      <c r="C4174" t="s">
        <v>931</v>
      </c>
      <c r="D4174" t="s">
        <v>932</v>
      </c>
      <c r="E4174" t="s">
        <v>3</v>
      </c>
      <c r="F4174" t="s">
        <v>4</v>
      </c>
      <c r="G4174" t="s">
        <v>13</v>
      </c>
      <c r="H4174" t="s">
        <v>27</v>
      </c>
      <c r="I4174">
        <v>14.2</v>
      </c>
      <c r="J4174">
        <v>6</v>
      </c>
      <c r="K4174">
        <v>0.05</v>
      </c>
      <c r="L4174">
        <v>0.57999999999999996</v>
      </c>
      <c r="M4174" s="7">
        <f>SUM(Table1[[#This Row],[Profit]]/Table1[[#This Row],[Sales]])</f>
        <v>4.0845070422535212E-2</v>
      </c>
      <c r="N4174">
        <f>SUM(Table1[[#This Row],[Sales]]*Table1[[#This Row],[Quantity]])</f>
        <v>85.199999999999989</v>
      </c>
    </row>
    <row r="4175" spans="1:14" x14ac:dyDescent="0.3">
      <c r="A4175" t="s">
        <v>3561</v>
      </c>
      <c r="B4175" s="1">
        <v>42917</v>
      </c>
      <c r="C4175" t="s">
        <v>931</v>
      </c>
      <c r="D4175" t="s">
        <v>932</v>
      </c>
      <c r="E4175" t="s">
        <v>3</v>
      </c>
      <c r="F4175" t="s">
        <v>4</v>
      </c>
      <c r="G4175" t="s">
        <v>13</v>
      </c>
      <c r="H4175" t="s">
        <v>32</v>
      </c>
      <c r="I4175">
        <v>12.96</v>
      </c>
      <c r="J4175">
        <v>4</v>
      </c>
      <c r="K4175">
        <v>0.15</v>
      </c>
      <c r="L4175">
        <v>1.46</v>
      </c>
      <c r="M4175" s="7">
        <f>SUM(Table1[[#This Row],[Profit]]/Table1[[#This Row],[Sales]])</f>
        <v>0.11265432098765431</v>
      </c>
      <c r="N4175">
        <f>SUM(Table1[[#This Row],[Sales]]*Table1[[#This Row],[Quantity]])</f>
        <v>51.84</v>
      </c>
    </row>
    <row r="4176" spans="1:14" x14ac:dyDescent="0.3">
      <c r="A4176" t="s">
        <v>3561</v>
      </c>
      <c r="B4176" s="1">
        <v>42917</v>
      </c>
      <c r="C4176" t="s">
        <v>931</v>
      </c>
      <c r="D4176" t="s">
        <v>932</v>
      </c>
      <c r="E4176" t="s">
        <v>3</v>
      </c>
      <c r="F4176" t="s">
        <v>4</v>
      </c>
      <c r="G4176" t="s">
        <v>13</v>
      </c>
      <c r="H4176" t="s">
        <v>27</v>
      </c>
      <c r="I4176">
        <v>58.34</v>
      </c>
      <c r="J4176">
        <v>5</v>
      </c>
      <c r="K4176">
        <v>0.2</v>
      </c>
      <c r="L4176">
        <v>1.9</v>
      </c>
      <c r="M4176" s="7">
        <f>SUM(Table1[[#This Row],[Profit]]/Table1[[#This Row],[Sales]])</f>
        <v>3.2567706547823101E-2</v>
      </c>
      <c r="N4176">
        <f>SUM(Table1[[#This Row],[Sales]]*Table1[[#This Row],[Quantity]])</f>
        <v>291.70000000000005</v>
      </c>
    </row>
    <row r="4177" spans="1:14" x14ac:dyDescent="0.3">
      <c r="A4177" t="s">
        <v>3562</v>
      </c>
      <c r="B4177" s="1">
        <v>42703</v>
      </c>
      <c r="C4177" t="s">
        <v>3563</v>
      </c>
      <c r="D4177" t="s">
        <v>3564</v>
      </c>
      <c r="E4177" t="s">
        <v>39</v>
      </c>
      <c r="F4177" t="s">
        <v>12</v>
      </c>
      <c r="G4177" t="s">
        <v>13</v>
      </c>
      <c r="H4177" t="s">
        <v>24</v>
      </c>
      <c r="I4177">
        <v>56.3</v>
      </c>
      <c r="J4177">
        <v>4</v>
      </c>
      <c r="K4177">
        <v>0</v>
      </c>
      <c r="L4177">
        <v>14.34</v>
      </c>
      <c r="M4177" s="7">
        <f>SUM(Table1[[#This Row],[Profit]]/Table1[[#This Row],[Sales]])</f>
        <v>0.2547069271758437</v>
      </c>
      <c r="N4177">
        <f>SUM(Table1[[#This Row],[Sales]]*Table1[[#This Row],[Quantity]])</f>
        <v>225.2</v>
      </c>
    </row>
    <row r="4178" spans="1:14" x14ac:dyDescent="0.3">
      <c r="A4178" t="s">
        <v>3565</v>
      </c>
      <c r="B4178" s="1">
        <v>42101</v>
      </c>
      <c r="C4178" t="s">
        <v>910</v>
      </c>
      <c r="D4178" t="s">
        <v>911</v>
      </c>
      <c r="E4178" t="s">
        <v>11</v>
      </c>
      <c r="F4178" t="s">
        <v>4</v>
      </c>
      <c r="G4178" t="s">
        <v>25</v>
      </c>
      <c r="H4178" t="s">
        <v>26</v>
      </c>
      <c r="I4178">
        <v>629.95000000000005</v>
      </c>
      <c r="J4178">
        <v>4</v>
      </c>
      <c r="K4178">
        <v>0</v>
      </c>
      <c r="L4178">
        <v>72.62</v>
      </c>
      <c r="M4178" s="7">
        <f>SUM(Table1[[#This Row],[Profit]]/Table1[[#This Row],[Sales]])</f>
        <v>0.11527899039606318</v>
      </c>
      <c r="N4178">
        <f>SUM(Table1[[#This Row],[Sales]]*Table1[[#This Row],[Quantity]])</f>
        <v>2519.8000000000002</v>
      </c>
    </row>
    <row r="4179" spans="1:14" x14ac:dyDescent="0.3">
      <c r="A4179" t="s">
        <v>3565</v>
      </c>
      <c r="B4179" s="1">
        <v>42101</v>
      </c>
      <c r="C4179" t="s">
        <v>910</v>
      </c>
      <c r="D4179" t="s">
        <v>911</v>
      </c>
      <c r="E4179" t="s">
        <v>11</v>
      </c>
      <c r="F4179" t="s">
        <v>4</v>
      </c>
      <c r="G4179" t="s">
        <v>13</v>
      </c>
      <c r="H4179" t="s">
        <v>32</v>
      </c>
      <c r="I4179">
        <v>122.97</v>
      </c>
      <c r="J4179">
        <v>8</v>
      </c>
      <c r="K4179">
        <v>0</v>
      </c>
      <c r="L4179">
        <v>35.159999999999997</v>
      </c>
      <c r="M4179" s="7">
        <f>SUM(Table1[[#This Row],[Profit]]/Table1[[#This Row],[Sales]])</f>
        <v>0.28592339595023175</v>
      </c>
      <c r="N4179">
        <f>SUM(Table1[[#This Row],[Sales]]*Table1[[#This Row],[Quantity]])</f>
        <v>983.76</v>
      </c>
    </row>
    <row r="4180" spans="1:14" x14ac:dyDescent="0.3">
      <c r="A4180" t="s">
        <v>3566</v>
      </c>
      <c r="B4180" s="1">
        <v>42902</v>
      </c>
      <c r="C4180" t="s">
        <v>719</v>
      </c>
      <c r="D4180" t="s">
        <v>720</v>
      </c>
      <c r="E4180" t="s">
        <v>3</v>
      </c>
      <c r="F4180" t="s">
        <v>12</v>
      </c>
      <c r="G4180" t="s">
        <v>13</v>
      </c>
      <c r="H4180" t="s">
        <v>32</v>
      </c>
      <c r="I4180">
        <v>46.35</v>
      </c>
      <c r="J4180">
        <v>5</v>
      </c>
      <c r="K4180">
        <v>0.15</v>
      </c>
      <c r="L4180">
        <v>11.49</v>
      </c>
      <c r="M4180" s="7">
        <f>SUM(Table1[[#This Row],[Profit]]/Table1[[#This Row],[Sales]])</f>
        <v>0.24789644012944984</v>
      </c>
      <c r="N4180">
        <f>SUM(Table1[[#This Row],[Sales]]*Table1[[#This Row],[Quantity]])</f>
        <v>231.75</v>
      </c>
    </row>
    <row r="4181" spans="1:14" x14ac:dyDescent="0.3">
      <c r="A4181" t="s">
        <v>3567</v>
      </c>
      <c r="B4181" s="1">
        <v>43165</v>
      </c>
      <c r="C4181" t="s">
        <v>1418</v>
      </c>
      <c r="D4181" t="s">
        <v>1419</v>
      </c>
      <c r="E4181" t="s">
        <v>39</v>
      </c>
      <c r="F4181" t="s">
        <v>12</v>
      </c>
      <c r="G4181" t="s">
        <v>13</v>
      </c>
      <c r="H4181" t="s">
        <v>27</v>
      </c>
      <c r="I4181">
        <v>14.976000000000001</v>
      </c>
      <c r="J4181">
        <v>5</v>
      </c>
      <c r="K4181">
        <v>0</v>
      </c>
      <c r="L4181">
        <v>4.1500000000000004</v>
      </c>
      <c r="M4181" s="7">
        <f>SUM(Table1[[#This Row],[Profit]]/Table1[[#This Row],[Sales]])</f>
        <v>0.27711004273504275</v>
      </c>
      <c r="N4181">
        <f>SUM(Table1[[#This Row],[Sales]]*Table1[[#This Row],[Quantity]])</f>
        <v>74.88000000000001</v>
      </c>
    </row>
    <row r="4182" spans="1:14" x14ac:dyDescent="0.3">
      <c r="A4182" t="s">
        <v>3568</v>
      </c>
      <c r="B4182" s="1">
        <v>43380</v>
      </c>
      <c r="C4182" t="s">
        <v>996</v>
      </c>
      <c r="D4182" t="s">
        <v>997</v>
      </c>
      <c r="E4182" t="s">
        <v>3</v>
      </c>
      <c r="F4182" t="s">
        <v>40</v>
      </c>
      <c r="G4182" t="s">
        <v>13</v>
      </c>
      <c r="H4182" t="s">
        <v>27</v>
      </c>
      <c r="I4182">
        <v>4.24</v>
      </c>
      <c r="J4182">
        <v>7</v>
      </c>
      <c r="K4182">
        <v>0.25</v>
      </c>
      <c r="L4182">
        <v>0.53</v>
      </c>
      <c r="M4182" s="7">
        <f>SUM(Table1[[#This Row],[Profit]]/Table1[[#This Row],[Sales]])</f>
        <v>0.125</v>
      </c>
      <c r="N4182">
        <f>SUM(Table1[[#This Row],[Sales]]*Table1[[#This Row],[Quantity]])</f>
        <v>29.68</v>
      </c>
    </row>
    <row r="4183" spans="1:14" x14ac:dyDescent="0.3">
      <c r="A4183" t="s">
        <v>3569</v>
      </c>
      <c r="B4183" s="1">
        <v>43379</v>
      </c>
      <c r="C4183" t="s">
        <v>3570</v>
      </c>
      <c r="D4183" t="s">
        <v>3571</v>
      </c>
      <c r="E4183" t="s">
        <v>39</v>
      </c>
      <c r="F4183" t="s">
        <v>56</v>
      </c>
      <c r="G4183" t="s">
        <v>25</v>
      </c>
      <c r="H4183" t="s">
        <v>63</v>
      </c>
      <c r="I4183">
        <v>319.95999999999998</v>
      </c>
      <c r="J4183">
        <v>4</v>
      </c>
      <c r="K4183">
        <v>0</v>
      </c>
      <c r="L4183">
        <v>37.39</v>
      </c>
      <c r="M4183" s="7">
        <f>SUM(Table1[[#This Row],[Profit]]/Table1[[#This Row],[Sales]])</f>
        <v>0.11685835729466185</v>
      </c>
      <c r="N4183">
        <f>SUM(Table1[[#This Row],[Sales]]*Table1[[#This Row],[Quantity]])</f>
        <v>1279.8399999999999</v>
      </c>
    </row>
    <row r="4184" spans="1:14" x14ac:dyDescent="0.3">
      <c r="A4184" t="s">
        <v>3569</v>
      </c>
      <c r="B4184" s="1">
        <v>43379</v>
      </c>
      <c r="C4184" t="s">
        <v>3570</v>
      </c>
      <c r="D4184" t="s">
        <v>3571</v>
      </c>
      <c r="E4184" t="s">
        <v>39</v>
      </c>
      <c r="F4184" t="s">
        <v>56</v>
      </c>
      <c r="G4184" t="s">
        <v>13</v>
      </c>
      <c r="H4184" t="s">
        <v>32</v>
      </c>
      <c r="I4184">
        <v>17.04</v>
      </c>
      <c r="J4184">
        <v>2</v>
      </c>
      <c r="K4184">
        <v>0</v>
      </c>
      <c r="L4184">
        <v>4.29</v>
      </c>
      <c r="M4184" s="7">
        <f>SUM(Table1[[#This Row],[Profit]]/Table1[[#This Row],[Sales]])</f>
        <v>0.25176056338028169</v>
      </c>
      <c r="N4184">
        <f>SUM(Table1[[#This Row],[Sales]]*Table1[[#This Row],[Quantity]])</f>
        <v>34.08</v>
      </c>
    </row>
    <row r="4185" spans="1:14" x14ac:dyDescent="0.3">
      <c r="A4185" t="s">
        <v>3569</v>
      </c>
      <c r="B4185" s="1">
        <v>43379</v>
      </c>
      <c r="C4185" t="s">
        <v>3570</v>
      </c>
      <c r="D4185" t="s">
        <v>3571</v>
      </c>
      <c r="E4185" t="s">
        <v>39</v>
      </c>
      <c r="F4185" t="s">
        <v>56</v>
      </c>
      <c r="G4185" t="s">
        <v>13</v>
      </c>
      <c r="H4185" t="s">
        <v>19</v>
      </c>
      <c r="I4185">
        <v>344.91</v>
      </c>
      <c r="J4185">
        <v>9</v>
      </c>
      <c r="K4185">
        <v>0.05</v>
      </c>
      <c r="L4185">
        <v>72.569999999999993</v>
      </c>
      <c r="M4185" s="7">
        <f>SUM(Table1[[#This Row],[Profit]]/Table1[[#This Row],[Sales]])</f>
        <v>0.21040271375141337</v>
      </c>
      <c r="N4185">
        <f>SUM(Table1[[#This Row],[Sales]]*Table1[[#This Row],[Quantity]])</f>
        <v>3104.19</v>
      </c>
    </row>
    <row r="4186" spans="1:14" x14ac:dyDescent="0.3">
      <c r="A4186" t="s">
        <v>3572</v>
      </c>
      <c r="B4186" s="1">
        <v>43074</v>
      </c>
      <c r="C4186" t="s">
        <v>2582</v>
      </c>
      <c r="D4186" t="s">
        <v>2583</v>
      </c>
      <c r="E4186" t="s">
        <v>11</v>
      </c>
      <c r="F4186" t="s">
        <v>56</v>
      </c>
      <c r="G4186" t="s">
        <v>5</v>
      </c>
      <c r="H4186" t="s">
        <v>6</v>
      </c>
      <c r="I4186">
        <v>81.94</v>
      </c>
      <c r="J4186">
        <v>1</v>
      </c>
      <c r="K4186">
        <v>0.2</v>
      </c>
      <c r="L4186">
        <v>19.2</v>
      </c>
      <c r="M4186" s="7">
        <f>SUM(Table1[[#This Row],[Profit]]/Table1[[#This Row],[Sales]])</f>
        <v>0.23431779350744447</v>
      </c>
      <c r="N4186">
        <f>SUM(Table1[[#This Row],[Sales]]*Table1[[#This Row],[Quantity]])</f>
        <v>81.94</v>
      </c>
    </row>
    <row r="4187" spans="1:14" x14ac:dyDescent="0.3">
      <c r="A4187" t="s">
        <v>3573</v>
      </c>
      <c r="B4187" s="1">
        <v>43029</v>
      </c>
      <c r="C4187" t="s">
        <v>1301</v>
      </c>
      <c r="D4187" t="s">
        <v>1302</v>
      </c>
      <c r="E4187" t="s">
        <v>3</v>
      </c>
      <c r="F4187" t="s">
        <v>56</v>
      </c>
      <c r="G4187" t="s">
        <v>25</v>
      </c>
      <c r="H4187" t="s">
        <v>63</v>
      </c>
      <c r="I4187">
        <v>98.16</v>
      </c>
      <c r="J4187">
        <v>6</v>
      </c>
      <c r="K4187">
        <v>0.25</v>
      </c>
      <c r="L4187">
        <v>6.8</v>
      </c>
      <c r="M4187" s="7">
        <f>SUM(Table1[[#This Row],[Profit]]/Table1[[#This Row],[Sales]])</f>
        <v>6.9274653626731866E-2</v>
      </c>
      <c r="N4187">
        <f>SUM(Table1[[#This Row],[Sales]]*Table1[[#This Row],[Quantity]])</f>
        <v>588.96</v>
      </c>
    </row>
    <row r="4188" spans="1:14" x14ac:dyDescent="0.3">
      <c r="A4188" t="s">
        <v>3574</v>
      </c>
      <c r="B4188" s="1">
        <v>43238</v>
      </c>
      <c r="C4188" t="s">
        <v>3575</v>
      </c>
      <c r="D4188" t="s">
        <v>3576</v>
      </c>
      <c r="E4188" t="s">
        <v>11</v>
      </c>
      <c r="F4188" t="s">
        <v>40</v>
      </c>
      <c r="G4188" t="s">
        <v>13</v>
      </c>
      <c r="H4188" t="s">
        <v>27</v>
      </c>
      <c r="I4188">
        <v>6.8739999999999997</v>
      </c>
      <c r="J4188">
        <v>3</v>
      </c>
      <c r="K4188">
        <v>0.05</v>
      </c>
      <c r="L4188">
        <v>0.34</v>
      </c>
      <c r="M4188" s="7">
        <f>SUM(Table1[[#This Row],[Profit]]/Table1[[#This Row],[Sales]])</f>
        <v>4.9461739889438472E-2</v>
      </c>
      <c r="N4188">
        <f>SUM(Table1[[#This Row],[Sales]]*Table1[[#This Row],[Quantity]])</f>
        <v>20.622</v>
      </c>
    </row>
    <row r="4189" spans="1:14" x14ac:dyDescent="0.3">
      <c r="A4189" t="s">
        <v>3574</v>
      </c>
      <c r="B4189" s="1">
        <v>43238</v>
      </c>
      <c r="C4189" t="s">
        <v>3575</v>
      </c>
      <c r="D4189" t="s">
        <v>3576</v>
      </c>
      <c r="E4189" t="s">
        <v>11</v>
      </c>
      <c r="F4189" t="s">
        <v>40</v>
      </c>
      <c r="G4189" t="s">
        <v>13</v>
      </c>
      <c r="H4189" t="s">
        <v>27</v>
      </c>
      <c r="I4189">
        <v>1.996</v>
      </c>
      <c r="J4189">
        <v>3</v>
      </c>
      <c r="K4189">
        <v>0.15</v>
      </c>
      <c r="L4189">
        <v>0.51</v>
      </c>
      <c r="M4189" s="7">
        <f>SUM(Table1[[#This Row],[Profit]]/Table1[[#This Row],[Sales]])</f>
        <v>0.25551102204408815</v>
      </c>
      <c r="N4189">
        <f>SUM(Table1[[#This Row],[Sales]]*Table1[[#This Row],[Quantity]])</f>
        <v>5.9879999999999995</v>
      </c>
    </row>
    <row r="4190" spans="1:14" x14ac:dyDescent="0.3">
      <c r="A4190" t="s">
        <v>3574</v>
      </c>
      <c r="B4190" s="1">
        <v>43238</v>
      </c>
      <c r="C4190" t="s">
        <v>3575</v>
      </c>
      <c r="D4190" t="s">
        <v>3576</v>
      </c>
      <c r="E4190" t="s">
        <v>11</v>
      </c>
      <c r="F4190" t="s">
        <v>40</v>
      </c>
      <c r="G4190" t="s">
        <v>13</v>
      </c>
      <c r="H4190" t="s">
        <v>19</v>
      </c>
      <c r="I4190">
        <v>8.9280000000000008</v>
      </c>
      <c r="J4190">
        <v>1</v>
      </c>
      <c r="K4190">
        <v>0.2</v>
      </c>
      <c r="L4190">
        <v>1.78</v>
      </c>
      <c r="M4190" s="7">
        <f>SUM(Table1[[#This Row],[Profit]]/Table1[[#This Row],[Sales]])</f>
        <v>0.1993727598566308</v>
      </c>
      <c r="N4190">
        <f>SUM(Table1[[#This Row],[Sales]]*Table1[[#This Row],[Quantity]])</f>
        <v>8.9280000000000008</v>
      </c>
    </row>
    <row r="4191" spans="1:14" x14ac:dyDescent="0.3">
      <c r="A4191" t="s">
        <v>3577</v>
      </c>
      <c r="B4191" s="1">
        <v>43004</v>
      </c>
      <c r="C4191" t="s">
        <v>3458</v>
      </c>
      <c r="D4191" t="s">
        <v>3459</v>
      </c>
      <c r="E4191" t="s">
        <v>11</v>
      </c>
      <c r="F4191" t="s">
        <v>40</v>
      </c>
      <c r="G4191" t="s">
        <v>13</v>
      </c>
      <c r="H4191" t="s">
        <v>32</v>
      </c>
      <c r="I4191">
        <v>9.99</v>
      </c>
      <c r="J4191">
        <v>10</v>
      </c>
      <c r="K4191">
        <v>0.2</v>
      </c>
      <c r="L4191">
        <v>0.45</v>
      </c>
      <c r="M4191" s="7">
        <f>SUM(Table1[[#This Row],[Profit]]/Table1[[#This Row],[Sales]])</f>
        <v>4.5045045045045043E-2</v>
      </c>
      <c r="N4191">
        <f>SUM(Table1[[#This Row],[Sales]]*Table1[[#This Row],[Quantity]])</f>
        <v>99.9</v>
      </c>
    </row>
    <row r="4192" spans="1:14" x14ac:dyDescent="0.3">
      <c r="A4192" t="s">
        <v>3578</v>
      </c>
      <c r="B4192" s="1">
        <v>43421</v>
      </c>
      <c r="C4192" t="s">
        <v>1117</v>
      </c>
      <c r="D4192" t="s">
        <v>1118</v>
      </c>
      <c r="E4192" t="s">
        <v>3</v>
      </c>
      <c r="F4192" t="s">
        <v>56</v>
      </c>
      <c r="G4192" t="s">
        <v>25</v>
      </c>
      <c r="H4192" t="s">
        <v>461</v>
      </c>
      <c r="I4192">
        <v>10499.97</v>
      </c>
      <c r="J4192">
        <v>5</v>
      </c>
      <c r="K4192">
        <v>0</v>
      </c>
      <c r="L4192">
        <v>2429.77</v>
      </c>
      <c r="M4192" s="7">
        <f>SUM(Table1[[#This Row],[Profit]]/Table1[[#This Row],[Sales]])</f>
        <v>0.23140732783046047</v>
      </c>
      <c r="N4192">
        <f>SUM(Table1[[#This Row],[Sales]]*Table1[[#This Row],[Quantity]])</f>
        <v>52499.85</v>
      </c>
    </row>
    <row r="4193" spans="1:14" x14ac:dyDescent="0.3">
      <c r="A4193" t="s">
        <v>3579</v>
      </c>
      <c r="B4193" s="1">
        <v>42559</v>
      </c>
      <c r="C4193" t="s">
        <v>2740</v>
      </c>
      <c r="D4193" t="s">
        <v>2741</v>
      </c>
      <c r="E4193" t="s">
        <v>3</v>
      </c>
      <c r="F4193" t="s">
        <v>40</v>
      </c>
      <c r="G4193" t="s">
        <v>13</v>
      </c>
      <c r="H4193" t="s">
        <v>32</v>
      </c>
      <c r="I4193">
        <v>21.12</v>
      </c>
      <c r="J4193">
        <v>4</v>
      </c>
      <c r="K4193">
        <v>0.25</v>
      </c>
      <c r="L4193">
        <v>0.21</v>
      </c>
      <c r="M4193" s="7">
        <f>SUM(Table1[[#This Row],[Profit]]/Table1[[#This Row],[Sales]])</f>
        <v>9.943181818181818E-3</v>
      </c>
      <c r="N4193">
        <f>SUM(Table1[[#This Row],[Sales]]*Table1[[#This Row],[Quantity]])</f>
        <v>84.48</v>
      </c>
    </row>
    <row r="4194" spans="1:14" x14ac:dyDescent="0.3">
      <c r="A4194" t="s">
        <v>3580</v>
      </c>
      <c r="B4194" s="1">
        <v>42690</v>
      </c>
      <c r="C4194" t="s">
        <v>319</v>
      </c>
      <c r="D4194" t="s">
        <v>320</v>
      </c>
      <c r="E4194" t="s">
        <v>11</v>
      </c>
      <c r="F4194" t="s">
        <v>12</v>
      </c>
      <c r="G4194" t="s">
        <v>5</v>
      </c>
      <c r="H4194" t="s">
        <v>18</v>
      </c>
      <c r="I4194">
        <v>696.42</v>
      </c>
      <c r="J4194">
        <v>8</v>
      </c>
      <c r="K4194">
        <v>0.25</v>
      </c>
      <c r="L4194">
        <v>79.709999999999994</v>
      </c>
      <c r="M4194" s="7">
        <f>SUM(Table1[[#This Row],[Profit]]/Table1[[#This Row],[Sales]])</f>
        <v>0.11445679331437925</v>
      </c>
      <c r="N4194">
        <f>SUM(Table1[[#This Row],[Sales]]*Table1[[#This Row],[Quantity]])</f>
        <v>5571.36</v>
      </c>
    </row>
    <row r="4195" spans="1:14" x14ac:dyDescent="0.3">
      <c r="A4195" t="s">
        <v>3580</v>
      </c>
      <c r="B4195" s="1">
        <v>42690</v>
      </c>
      <c r="C4195" t="s">
        <v>319</v>
      </c>
      <c r="D4195" t="s">
        <v>320</v>
      </c>
      <c r="E4195" t="s">
        <v>11</v>
      </c>
      <c r="F4195" t="s">
        <v>12</v>
      </c>
      <c r="G4195" t="s">
        <v>25</v>
      </c>
      <c r="H4195" t="s">
        <v>26</v>
      </c>
      <c r="I4195">
        <v>304.77600000000001</v>
      </c>
      <c r="J4195">
        <v>1</v>
      </c>
      <c r="K4195">
        <v>0.2</v>
      </c>
      <c r="L4195">
        <v>24.6</v>
      </c>
      <c r="M4195" s="7">
        <f>SUM(Table1[[#This Row],[Profit]]/Table1[[#This Row],[Sales]])</f>
        <v>8.0715016930466968E-2</v>
      </c>
      <c r="N4195">
        <f>SUM(Table1[[#This Row],[Sales]]*Table1[[#This Row],[Quantity]])</f>
        <v>304.77600000000001</v>
      </c>
    </row>
    <row r="4196" spans="1:14" x14ac:dyDescent="0.3">
      <c r="A4196" t="s">
        <v>3581</v>
      </c>
      <c r="B4196" s="1">
        <v>42539</v>
      </c>
      <c r="C4196" t="s">
        <v>3034</v>
      </c>
      <c r="D4196" t="s">
        <v>3035</v>
      </c>
      <c r="E4196" t="s">
        <v>3</v>
      </c>
      <c r="F4196" t="s">
        <v>12</v>
      </c>
      <c r="G4196" t="s">
        <v>13</v>
      </c>
      <c r="H4196" t="s">
        <v>24</v>
      </c>
      <c r="I4196">
        <v>51.98</v>
      </c>
      <c r="J4196">
        <v>6</v>
      </c>
      <c r="K4196">
        <v>0.15</v>
      </c>
      <c r="L4196">
        <v>5.22</v>
      </c>
      <c r="M4196" s="7">
        <f>SUM(Table1[[#This Row],[Profit]]/Table1[[#This Row],[Sales]])</f>
        <v>0.10042323970757984</v>
      </c>
      <c r="N4196">
        <f>SUM(Table1[[#This Row],[Sales]]*Table1[[#This Row],[Quantity]])</f>
        <v>311.88</v>
      </c>
    </row>
    <row r="4197" spans="1:14" x14ac:dyDescent="0.3">
      <c r="A4197" t="s">
        <v>3582</v>
      </c>
      <c r="B4197" s="1">
        <v>42833</v>
      </c>
      <c r="C4197" t="s">
        <v>796</v>
      </c>
      <c r="D4197" t="s">
        <v>797</v>
      </c>
      <c r="E4197" t="s">
        <v>3</v>
      </c>
      <c r="F4197" t="s">
        <v>12</v>
      </c>
      <c r="G4197" t="s">
        <v>5</v>
      </c>
      <c r="H4197" t="s">
        <v>23</v>
      </c>
      <c r="I4197">
        <v>24.7</v>
      </c>
      <c r="J4197">
        <v>5</v>
      </c>
      <c r="K4197">
        <v>0.1</v>
      </c>
      <c r="L4197">
        <v>2</v>
      </c>
      <c r="M4197" s="7">
        <f>SUM(Table1[[#This Row],[Profit]]/Table1[[#This Row],[Sales]])</f>
        <v>8.0971659919028341E-2</v>
      </c>
      <c r="N4197">
        <f>SUM(Table1[[#This Row],[Sales]]*Table1[[#This Row],[Quantity]])</f>
        <v>123.5</v>
      </c>
    </row>
    <row r="4198" spans="1:14" x14ac:dyDescent="0.3">
      <c r="A4198" t="s">
        <v>3583</v>
      </c>
      <c r="B4198" s="1">
        <v>42478</v>
      </c>
      <c r="C4198" t="s">
        <v>951</v>
      </c>
      <c r="D4198" t="s">
        <v>952</v>
      </c>
      <c r="E4198" t="s">
        <v>3</v>
      </c>
      <c r="F4198" t="s">
        <v>56</v>
      </c>
      <c r="G4198" t="s">
        <v>13</v>
      </c>
      <c r="H4198" t="s">
        <v>14</v>
      </c>
      <c r="I4198">
        <v>21.93</v>
      </c>
      <c r="J4198">
        <v>6</v>
      </c>
      <c r="K4198">
        <v>0.25</v>
      </c>
      <c r="L4198">
        <v>0.96</v>
      </c>
      <c r="M4198" s="7">
        <f>SUM(Table1[[#This Row],[Profit]]/Table1[[#This Row],[Sales]])</f>
        <v>4.3775649794801641E-2</v>
      </c>
      <c r="N4198">
        <f>SUM(Table1[[#This Row],[Sales]]*Table1[[#This Row],[Quantity]])</f>
        <v>131.57999999999998</v>
      </c>
    </row>
    <row r="4199" spans="1:14" x14ac:dyDescent="0.3">
      <c r="A4199" t="s">
        <v>3584</v>
      </c>
      <c r="B4199" s="1">
        <v>43072</v>
      </c>
      <c r="C4199" t="s">
        <v>556</v>
      </c>
      <c r="D4199" t="s">
        <v>557</v>
      </c>
      <c r="E4199" t="s">
        <v>3</v>
      </c>
      <c r="F4199" t="s">
        <v>56</v>
      </c>
      <c r="G4199" t="s">
        <v>13</v>
      </c>
      <c r="H4199" t="s">
        <v>28</v>
      </c>
      <c r="I4199">
        <v>394.81599999999997</v>
      </c>
      <c r="J4199">
        <v>2</v>
      </c>
      <c r="K4199">
        <v>0.25</v>
      </c>
      <c r="L4199">
        <v>35.01</v>
      </c>
      <c r="M4199" s="7">
        <f>SUM(Table1[[#This Row],[Profit]]/Table1[[#This Row],[Sales]])</f>
        <v>8.8674217863511109E-2</v>
      </c>
      <c r="N4199">
        <f>SUM(Table1[[#This Row],[Sales]]*Table1[[#This Row],[Quantity]])</f>
        <v>789.63199999999995</v>
      </c>
    </row>
    <row r="4200" spans="1:14" x14ac:dyDescent="0.3">
      <c r="A4200" t="s">
        <v>3584</v>
      </c>
      <c r="B4200" s="1">
        <v>43072</v>
      </c>
      <c r="C4200" t="s">
        <v>556</v>
      </c>
      <c r="D4200" t="s">
        <v>557</v>
      </c>
      <c r="E4200" t="s">
        <v>3</v>
      </c>
      <c r="F4200" t="s">
        <v>56</v>
      </c>
      <c r="G4200" t="s">
        <v>13</v>
      </c>
      <c r="H4200" t="s">
        <v>27</v>
      </c>
      <c r="I4200">
        <v>18.192</v>
      </c>
      <c r="J4200">
        <v>10</v>
      </c>
      <c r="K4200">
        <v>0.15</v>
      </c>
      <c r="L4200">
        <v>1.22</v>
      </c>
      <c r="M4200" s="7">
        <f>SUM(Table1[[#This Row],[Profit]]/Table1[[#This Row],[Sales]])</f>
        <v>6.7062445030782764E-2</v>
      </c>
      <c r="N4200">
        <f>SUM(Table1[[#This Row],[Sales]]*Table1[[#This Row],[Quantity]])</f>
        <v>181.92000000000002</v>
      </c>
    </row>
    <row r="4201" spans="1:14" x14ac:dyDescent="0.3">
      <c r="A4201" t="s">
        <v>3585</v>
      </c>
      <c r="B4201" s="1">
        <v>42714</v>
      </c>
      <c r="C4201" t="s">
        <v>69</v>
      </c>
      <c r="D4201" t="s">
        <v>70</v>
      </c>
      <c r="E4201" t="s">
        <v>39</v>
      </c>
      <c r="F4201" t="s">
        <v>56</v>
      </c>
      <c r="G4201" t="s">
        <v>13</v>
      </c>
      <c r="H4201" t="s">
        <v>14</v>
      </c>
      <c r="I4201">
        <v>7.31</v>
      </c>
      <c r="J4201">
        <v>3</v>
      </c>
      <c r="K4201">
        <v>0.2</v>
      </c>
      <c r="L4201">
        <v>0.78</v>
      </c>
      <c r="M4201" s="7">
        <f>SUM(Table1[[#This Row],[Profit]]/Table1[[#This Row],[Sales]])</f>
        <v>0.10670314637482901</v>
      </c>
      <c r="N4201">
        <f>SUM(Table1[[#This Row],[Sales]]*Table1[[#This Row],[Quantity]])</f>
        <v>21.93</v>
      </c>
    </row>
    <row r="4202" spans="1:14" x14ac:dyDescent="0.3">
      <c r="A4202" t="s">
        <v>3585</v>
      </c>
      <c r="B4202" s="1">
        <v>42714</v>
      </c>
      <c r="C4202" t="s">
        <v>69</v>
      </c>
      <c r="D4202" t="s">
        <v>70</v>
      </c>
      <c r="E4202" t="s">
        <v>39</v>
      </c>
      <c r="F4202" t="s">
        <v>56</v>
      </c>
      <c r="G4202" t="s">
        <v>25</v>
      </c>
      <c r="H4202" t="s">
        <v>461</v>
      </c>
      <c r="I4202">
        <v>799.98400000000004</v>
      </c>
      <c r="J4202">
        <v>7</v>
      </c>
      <c r="K4202">
        <v>0.1</v>
      </c>
      <c r="L4202">
        <v>131.47</v>
      </c>
      <c r="M4202" s="7">
        <f>SUM(Table1[[#This Row],[Profit]]/Table1[[#This Row],[Sales]])</f>
        <v>0.1643407868157363</v>
      </c>
      <c r="N4202">
        <f>SUM(Table1[[#This Row],[Sales]]*Table1[[#This Row],[Quantity]])</f>
        <v>5599.8879999999999</v>
      </c>
    </row>
    <row r="4203" spans="1:14" x14ac:dyDescent="0.3">
      <c r="A4203" t="s">
        <v>3585</v>
      </c>
      <c r="B4203" s="1">
        <v>42714</v>
      </c>
      <c r="C4203" t="s">
        <v>69</v>
      </c>
      <c r="D4203" t="s">
        <v>70</v>
      </c>
      <c r="E4203" t="s">
        <v>39</v>
      </c>
      <c r="F4203" t="s">
        <v>56</v>
      </c>
      <c r="G4203" t="s">
        <v>13</v>
      </c>
      <c r="H4203" t="s">
        <v>32</v>
      </c>
      <c r="I4203">
        <v>41.28</v>
      </c>
      <c r="J4203">
        <v>8</v>
      </c>
      <c r="K4203">
        <v>0.2</v>
      </c>
      <c r="L4203">
        <v>6.93</v>
      </c>
      <c r="M4203" s="7">
        <f>SUM(Table1[[#This Row],[Profit]]/Table1[[#This Row],[Sales]])</f>
        <v>0.16787790697674418</v>
      </c>
      <c r="N4203">
        <f>SUM(Table1[[#This Row],[Sales]]*Table1[[#This Row],[Quantity]])</f>
        <v>330.24</v>
      </c>
    </row>
    <row r="4204" spans="1:14" x14ac:dyDescent="0.3">
      <c r="A4204" t="s">
        <v>3585</v>
      </c>
      <c r="B4204" s="1">
        <v>42714</v>
      </c>
      <c r="C4204" t="s">
        <v>69</v>
      </c>
      <c r="D4204" t="s">
        <v>70</v>
      </c>
      <c r="E4204" t="s">
        <v>39</v>
      </c>
      <c r="F4204" t="s">
        <v>56</v>
      </c>
      <c r="G4204" t="s">
        <v>13</v>
      </c>
      <c r="H4204" t="s">
        <v>32</v>
      </c>
      <c r="I4204">
        <v>184.66</v>
      </c>
      <c r="J4204">
        <v>4</v>
      </c>
      <c r="K4204">
        <v>0</v>
      </c>
      <c r="L4204">
        <v>40.49</v>
      </c>
      <c r="M4204" s="7">
        <f>SUM(Table1[[#This Row],[Profit]]/Table1[[#This Row],[Sales]])</f>
        <v>0.21926784360446228</v>
      </c>
      <c r="N4204">
        <f>SUM(Table1[[#This Row],[Sales]]*Table1[[#This Row],[Quantity]])</f>
        <v>738.64</v>
      </c>
    </row>
    <row r="4205" spans="1:14" x14ac:dyDescent="0.3">
      <c r="A4205" t="s">
        <v>3586</v>
      </c>
      <c r="B4205" s="1">
        <v>42308</v>
      </c>
      <c r="C4205" t="s">
        <v>2136</v>
      </c>
      <c r="D4205" t="s">
        <v>2137</v>
      </c>
      <c r="E4205" t="s">
        <v>3</v>
      </c>
      <c r="F4205" t="s">
        <v>56</v>
      </c>
      <c r="G4205" t="s">
        <v>13</v>
      </c>
      <c r="H4205" t="s">
        <v>24</v>
      </c>
      <c r="I4205">
        <v>49.25</v>
      </c>
      <c r="J4205">
        <v>2</v>
      </c>
      <c r="K4205">
        <v>0.25</v>
      </c>
      <c r="L4205">
        <v>1.75</v>
      </c>
      <c r="M4205" s="7">
        <f>SUM(Table1[[#This Row],[Profit]]/Table1[[#This Row],[Sales]])</f>
        <v>3.553299492385787E-2</v>
      </c>
      <c r="N4205">
        <f>SUM(Table1[[#This Row],[Sales]]*Table1[[#This Row],[Quantity]])</f>
        <v>98.5</v>
      </c>
    </row>
    <row r="4206" spans="1:14" x14ac:dyDescent="0.3">
      <c r="A4206" t="s">
        <v>3586</v>
      </c>
      <c r="B4206" s="1">
        <v>42308</v>
      </c>
      <c r="C4206" t="s">
        <v>2136</v>
      </c>
      <c r="D4206" t="s">
        <v>2137</v>
      </c>
      <c r="E4206" t="s">
        <v>3</v>
      </c>
      <c r="F4206" t="s">
        <v>56</v>
      </c>
      <c r="G4206" t="s">
        <v>13</v>
      </c>
      <c r="H4206" t="s">
        <v>32</v>
      </c>
      <c r="I4206">
        <v>10.16</v>
      </c>
      <c r="J4206">
        <v>3</v>
      </c>
      <c r="K4206">
        <v>0.15</v>
      </c>
      <c r="L4206">
        <v>0.15</v>
      </c>
      <c r="M4206" s="7">
        <f>SUM(Table1[[#This Row],[Profit]]/Table1[[#This Row],[Sales]])</f>
        <v>1.4763779527559055E-2</v>
      </c>
      <c r="N4206">
        <f>SUM(Table1[[#This Row],[Sales]]*Table1[[#This Row],[Quantity]])</f>
        <v>30.48</v>
      </c>
    </row>
    <row r="4207" spans="1:14" x14ac:dyDescent="0.3">
      <c r="A4207" t="s">
        <v>3586</v>
      </c>
      <c r="B4207" s="1">
        <v>42308</v>
      </c>
      <c r="C4207" t="s">
        <v>2136</v>
      </c>
      <c r="D4207" t="s">
        <v>2137</v>
      </c>
      <c r="E4207" t="s">
        <v>3</v>
      </c>
      <c r="F4207" t="s">
        <v>56</v>
      </c>
      <c r="G4207" t="s">
        <v>5</v>
      </c>
      <c r="H4207" t="s">
        <v>23</v>
      </c>
      <c r="I4207">
        <v>14.76</v>
      </c>
      <c r="J4207">
        <v>9</v>
      </c>
      <c r="K4207">
        <v>0.15</v>
      </c>
      <c r="L4207">
        <v>3.15</v>
      </c>
      <c r="M4207" s="7">
        <f>SUM(Table1[[#This Row],[Profit]]/Table1[[#This Row],[Sales]])</f>
        <v>0.21341463414634146</v>
      </c>
      <c r="N4207">
        <f>SUM(Table1[[#This Row],[Sales]]*Table1[[#This Row],[Quantity]])</f>
        <v>132.84</v>
      </c>
    </row>
    <row r="4208" spans="1:14" x14ac:dyDescent="0.3">
      <c r="A4208" t="s">
        <v>3586</v>
      </c>
      <c r="B4208" s="1">
        <v>42308</v>
      </c>
      <c r="C4208" t="s">
        <v>2136</v>
      </c>
      <c r="D4208" t="s">
        <v>2137</v>
      </c>
      <c r="E4208" t="s">
        <v>3</v>
      </c>
      <c r="F4208" t="s">
        <v>56</v>
      </c>
      <c r="G4208" t="s">
        <v>13</v>
      </c>
      <c r="H4208" t="s">
        <v>27</v>
      </c>
      <c r="I4208">
        <v>34.08</v>
      </c>
      <c r="J4208">
        <v>10</v>
      </c>
      <c r="K4208">
        <v>0.05</v>
      </c>
      <c r="L4208">
        <v>8.6199999999999992</v>
      </c>
      <c r="M4208" s="7">
        <f>SUM(Table1[[#This Row],[Profit]]/Table1[[#This Row],[Sales]])</f>
        <v>0.2529342723004695</v>
      </c>
      <c r="N4208">
        <f>SUM(Table1[[#This Row],[Sales]]*Table1[[#This Row],[Quantity]])</f>
        <v>340.79999999999995</v>
      </c>
    </row>
    <row r="4209" spans="1:14" x14ac:dyDescent="0.3">
      <c r="A4209" t="s">
        <v>3586</v>
      </c>
      <c r="B4209" s="1">
        <v>42308</v>
      </c>
      <c r="C4209" t="s">
        <v>2136</v>
      </c>
      <c r="D4209" t="s">
        <v>2137</v>
      </c>
      <c r="E4209" t="s">
        <v>3</v>
      </c>
      <c r="F4209" t="s">
        <v>56</v>
      </c>
      <c r="G4209" t="s">
        <v>5</v>
      </c>
      <c r="H4209" t="s">
        <v>23</v>
      </c>
      <c r="I4209">
        <v>17.670000000000002</v>
      </c>
      <c r="J4209">
        <v>10</v>
      </c>
      <c r="K4209">
        <v>0.15</v>
      </c>
      <c r="L4209">
        <v>4.41</v>
      </c>
      <c r="M4209" s="7">
        <f>SUM(Table1[[#This Row],[Profit]]/Table1[[#This Row],[Sales]])</f>
        <v>0.24957555178268251</v>
      </c>
      <c r="N4209">
        <f>SUM(Table1[[#This Row],[Sales]]*Table1[[#This Row],[Quantity]])</f>
        <v>176.70000000000002</v>
      </c>
    </row>
    <row r="4210" spans="1:14" x14ac:dyDescent="0.3">
      <c r="A4210" t="s">
        <v>3586</v>
      </c>
      <c r="B4210" s="1">
        <v>42308</v>
      </c>
      <c r="C4210" t="s">
        <v>2136</v>
      </c>
      <c r="D4210" t="s">
        <v>2137</v>
      </c>
      <c r="E4210" t="s">
        <v>3</v>
      </c>
      <c r="F4210" t="s">
        <v>56</v>
      </c>
      <c r="G4210" t="s">
        <v>5</v>
      </c>
      <c r="H4210" t="s">
        <v>7</v>
      </c>
      <c r="I4210">
        <v>1604.9</v>
      </c>
      <c r="J4210">
        <v>3</v>
      </c>
      <c r="K4210">
        <v>0</v>
      </c>
      <c r="L4210">
        <v>465.31</v>
      </c>
      <c r="M4210" s="7">
        <f>SUM(Table1[[#This Row],[Profit]]/Table1[[#This Row],[Sales]])</f>
        <v>0.28993083681226245</v>
      </c>
      <c r="N4210">
        <f>SUM(Table1[[#This Row],[Sales]]*Table1[[#This Row],[Quantity]])</f>
        <v>4814.7000000000007</v>
      </c>
    </row>
    <row r="4211" spans="1:14" x14ac:dyDescent="0.3">
      <c r="A4211" t="s">
        <v>3586</v>
      </c>
      <c r="B4211" s="1">
        <v>42308</v>
      </c>
      <c r="C4211" t="s">
        <v>2136</v>
      </c>
      <c r="D4211" t="s">
        <v>2137</v>
      </c>
      <c r="E4211" t="s">
        <v>3</v>
      </c>
      <c r="F4211" t="s">
        <v>56</v>
      </c>
      <c r="G4211" t="s">
        <v>5</v>
      </c>
      <c r="H4211" t="s">
        <v>18</v>
      </c>
      <c r="I4211">
        <v>385.68599999999998</v>
      </c>
      <c r="J4211">
        <v>7</v>
      </c>
      <c r="K4211">
        <v>0.25</v>
      </c>
      <c r="L4211">
        <v>51.47</v>
      </c>
      <c r="M4211" s="7">
        <f>SUM(Table1[[#This Row],[Profit]]/Table1[[#This Row],[Sales]])</f>
        <v>0.13345052711272901</v>
      </c>
      <c r="N4211">
        <f>SUM(Table1[[#This Row],[Sales]]*Table1[[#This Row],[Quantity]])</f>
        <v>2699.8019999999997</v>
      </c>
    </row>
    <row r="4212" spans="1:14" x14ac:dyDescent="0.3">
      <c r="A4212" t="s">
        <v>3587</v>
      </c>
      <c r="B4212" s="1">
        <v>43443</v>
      </c>
      <c r="C4212" t="s">
        <v>3588</v>
      </c>
      <c r="D4212" t="s">
        <v>3589</v>
      </c>
      <c r="E4212" t="s">
        <v>3</v>
      </c>
      <c r="F4212" t="s">
        <v>40</v>
      </c>
      <c r="G4212" t="s">
        <v>13</v>
      </c>
      <c r="H4212" t="s">
        <v>32</v>
      </c>
      <c r="I4212">
        <v>15.984</v>
      </c>
      <c r="J4212">
        <v>2</v>
      </c>
      <c r="K4212">
        <v>0.2</v>
      </c>
      <c r="L4212">
        <v>3.41</v>
      </c>
      <c r="M4212" s="7">
        <f>SUM(Table1[[#This Row],[Profit]]/Table1[[#This Row],[Sales]])</f>
        <v>0.21333833833833835</v>
      </c>
      <c r="N4212">
        <f>SUM(Table1[[#This Row],[Sales]]*Table1[[#This Row],[Quantity]])</f>
        <v>31.968</v>
      </c>
    </row>
    <row r="4213" spans="1:14" x14ac:dyDescent="0.3">
      <c r="A4213" t="s">
        <v>3590</v>
      </c>
      <c r="B4213" s="1">
        <v>42129</v>
      </c>
      <c r="C4213" t="s">
        <v>3393</v>
      </c>
      <c r="D4213" t="s">
        <v>3394</v>
      </c>
      <c r="E4213" t="s">
        <v>3</v>
      </c>
      <c r="F4213" t="s">
        <v>4</v>
      </c>
      <c r="G4213" t="s">
        <v>13</v>
      </c>
      <c r="H4213" t="s">
        <v>32</v>
      </c>
      <c r="I4213">
        <v>9.42</v>
      </c>
      <c r="J4213">
        <v>8</v>
      </c>
      <c r="K4213">
        <v>0.1</v>
      </c>
      <c r="L4213">
        <v>1.24</v>
      </c>
      <c r="M4213" s="7">
        <f>SUM(Table1[[#This Row],[Profit]]/Table1[[#This Row],[Sales]])</f>
        <v>0.1316348195329087</v>
      </c>
      <c r="N4213">
        <f>SUM(Table1[[#This Row],[Sales]]*Table1[[#This Row],[Quantity]])</f>
        <v>75.36</v>
      </c>
    </row>
    <row r="4214" spans="1:14" x14ac:dyDescent="0.3">
      <c r="A4214" t="s">
        <v>3590</v>
      </c>
      <c r="B4214" s="1">
        <v>42129</v>
      </c>
      <c r="C4214" t="s">
        <v>3393</v>
      </c>
      <c r="D4214" t="s">
        <v>3394</v>
      </c>
      <c r="E4214" t="s">
        <v>3</v>
      </c>
      <c r="F4214" t="s">
        <v>4</v>
      </c>
      <c r="G4214" t="s">
        <v>13</v>
      </c>
      <c r="H4214" t="s">
        <v>24</v>
      </c>
      <c r="I4214">
        <v>6.56</v>
      </c>
      <c r="J4214">
        <v>5</v>
      </c>
      <c r="K4214">
        <v>0.25</v>
      </c>
      <c r="L4214">
        <v>1.1299999999999999</v>
      </c>
      <c r="M4214" s="7">
        <f>SUM(Table1[[#This Row],[Profit]]/Table1[[#This Row],[Sales]])</f>
        <v>0.1722560975609756</v>
      </c>
      <c r="N4214">
        <f>SUM(Table1[[#This Row],[Sales]]*Table1[[#This Row],[Quantity]])</f>
        <v>32.799999999999997</v>
      </c>
    </row>
    <row r="4215" spans="1:14" x14ac:dyDescent="0.3">
      <c r="A4215" t="s">
        <v>3590</v>
      </c>
      <c r="B4215" s="1">
        <v>42129</v>
      </c>
      <c r="C4215" t="s">
        <v>3393</v>
      </c>
      <c r="D4215" t="s">
        <v>3394</v>
      </c>
      <c r="E4215" t="s">
        <v>3</v>
      </c>
      <c r="F4215" t="s">
        <v>4</v>
      </c>
      <c r="G4215" t="s">
        <v>13</v>
      </c>
      <c r="H4215" t="s">
        <v>32</v>
      </c>
      <c r="I4215">
        <v>24.56</v>
      </c>
      <c r="J4215">
        <v>8</v>
      </c>
      <c r="K4215">
        <v>0.2</v>
      </c>
      <c r="L4215">
        <v>5.62</v>
      </c>
      <c r="M4215" s="7">
        <f>SUM(Table1[[#This Row],[Profit]]/Table1[[#This Row],[Sales]])</f>
        <v>0.22882736156351793</v>
      </c>
      <c r="N4215">
        <f>SUM(Table1[[#This Row],[Sales]]*Table1[[#This Row],[Quantity]])</f>
        <v>196.48</v>
      </c>
    </row>
    <row r="4216" spans="1:14" x14ac:dyDescent="0.3">
      <c r="A4216" t="s">
        <v>3591</v>
      </c>
      <c r="B4216" s="1">
        <v>42798</v>
      </c>
      <c r="C4216" t="s">
        <v>1804</v>
      </c>
      <c r="D4216" t="s">
        <v>1805</v>
      </c>
      <c r="E4216" t="s">
        <v>3</v>
      </c>
      <c r="F4216" t="s">
        <v>40</v>
      </c>
      <c r="G4216" t="s">
        <v>13</v>
      </c>
      <c r="H4216" t="s">
        <v>27</v>
      </c>
      <c r="I4216">
        <v>128.4</v>
      </c>
      <c r="J4216">
        <v>7</v>
      </c>
      <c r="K4216">
        <v>0</v>
      </c>
      <c r="L4216">
        <v>31.98</v>
      </c>
      <c r="M4216" s="7">
        <f>SUM(Table1[[#This Row],[Profit]]/Table1[[#This Row],[Sales]])</f>
        <v>0.24906542056074765</v>
      </c>
      <c r="N4216">
        <f>SUM(Table1[[#This Row],[Sales]]*Table1[[#This Row],[Quantity]])</f>
        <v>898.80000000000007</v>
      </c>
    </row>
    <row r="4217" spans="1:14" x14ac:dyDescent="0.3">
      <c r="A4217" t="s">
        <v>3592</v>
      </c>
      <c r="B4217" s="1">
        <v>42338</v>
      </c>
      <c r="C4217" t="s">
        <v>478</v>
      </c>
      <c r="D4217" t="s">
        <v>479</v>
      </c>
      <c r="E4217" t="s">
        <v>3</v>
      </c>
      <c r="F4217" t="s">
        <v>56</v>
      </c>
      <c r="G4217" t="s">
        <v>13</v>
      </c>
      <c r="H4217" t="s">
        <v>67</v>
      </c>
      <c r="I4217">
        <v>62.28</v>
      </c>
      <c r="J4217">
        <v>10</v>
      </c>
      <c r="K4217">
        <v>0</v>
      </c>
      <c r="L4217">
        <v>9.59</v>
      </c>
      <c r="M4217" s="7">
        <f>SUM(Table1[[#This Row],[Profit]]/Table1[[#This Row],[Sales]])</f>
        <v>0.1539820166987797</v>
      </c>
      <c r="N4217">
        <f>SUM(Table1[[#This Row],[Sales]]*Table1[[#This Row],[Quantity]])</f>
        <v>622.79999999999995</v>
      </c>
    </row>
    <row r="4218" spans="1:14" x14ac:dyDescent="0.3">
      <c r="A4218" t="s">
        <v>3593</v>
      </c>
      <c r="B4218" s="1">
        <v>42418</v>
      </c>
      <c r="C4218" t="s">
        <v>1573</v>
      </c>
      <c r="D4218" t="s">
        <v>1574</v>
      </c>
      <c r="E4218" t="s">
        <v>11</v>
      </c>
      <c r="F4218" t="s">
        <v>12</v>
      </c>
      <c r="G4218" t="s">
        <v>13</v>
      </c>
      <c r="H4218" t="s">
        <v>14</v>
      </c>
      <c r="I4218">
        <v>9.24</v>
      </c>
      <c r="J4218">
        <v>5</v>
      </c>
      <c r="K4218">
        <v>0.05</v>
      </c>
      <c r="L4218">
        <v>1.2</v>
      </c>
      <c r="M4218" s="7">
        <f>SUM(Table1[[#This Row],[Profit]]/Table1[[#This Row],[Sales]])</f>
        <v>0.12987012987012986</v>
      </c>
      <c r="N4218">
        <f>SUM(Table1[[#This Row],[Sales]]*Table1[[#This Row],[Quantity]])</f>
        <v>46.2</v>
      </c>
    </row>
    <row r="4219" spans="1:14" x14ac:dyDescent="0.3">
      <c r="A4219" t="s">
        <v>3594</v>
      </c>
      <c r="B4219" s="1">
        <v>43191</v>
      </c>
      <c r="C4219" t="s">
        <v>3248</v>
      </c>
      <c r="D4219" t="s">
        <v>3249</v>
      </c>
      <c r="E4219" t="s">
        <v>11</v>
      </c>
      <c r="F4219" t="s">
        <v>12</v>
      </c>
      <c r="G4219" t="s">
        <v>5</v>
      </c>
      <c r="H4219" t="s">
        <v>6</v>
      </c>
      <c r="I4219">
        <v>482.66399999999999</v>
      </c>
      <c r="J4219">
        <v>4</v>
      </c>
      <c r="K4219">
        <v>0</v>
      </c>
      <c r="L4219">
        <v>59.31</v>
      </c>
      <c r="M4219" s="7">
        <f>SUM(Table1[[#This Row],[Profit]]/Table1[[#This Row],[Sales]])</f>
        <v>0.12288051315200638</v>
      </c>
      <c r="N4219">
        <f>SUM(Table1[[#This Row],[Sales]]*Table1[[#This Row],[Quantity]])</f>
        <v>1930.6559999999999</v>
      </c>
    </row>
    <row r="4220" spans="1:14" x14ac:dyDescent="0.3">
      <c r="A4220" t="s">
        <v>3594</v>
      </c>
      <c r="B4220" s="1">
        <v>43191</v>
      </c>
      <c r="C4220" t="s">
        <v>3248</v>
      </c>
      <c r="D4220" t="s">
        <v>3249</v>
      </c>
      <c r="E4220" t="s">
        <v>11</v>
      </c>
      <c r="F4220" t="s">
        <v>12</v>
      </c>
      <c r="G4220" t="s">
        <v>25</v>
      </c>
      <c r="H4220" t="s">
        <v>265</v>
      </c>
      <c r="I4220">
        <v>4799.9840000000004</v>
      </c>
      <c r="J4220">
        <v>6</v>
      </c>
      <c r="K4220">
        <v>0.15</v>
      </c>
      <c r="L4220">
        <v>464.47</v>
      </c>
      <c r="M4220" s="7">
        <f>SUM(Table1[[#This Row],[Profit]]/Table1[[#This Row],[Sales]])</f>
        <v>9.6764905883019614E-2</v>
      </c>
      <c r="N4220">
        <f>SUM(Table1[[#This Row],[Sales]]*Table1[[#This Row],[Quantity]])</f>
        <v>28799.904000000002</v>
      </c>
    </row>
    <row r="4221" spans="1:14" x14ac:dyDescent="0.3">
      <c r="A4221" t="s">
        <v>3595</v>
      </c>
      <c r="B4221" s="1">
        <v>43262</v>
      </c>
      <c r="C4221" t="s">
        <v>1723</v>
      </c>
      <c r="D4221" t="s">
        <v>1724</v>
      </c>
      <c r="E4221" t="s">
        <v>3</v>
      </c>
      <c r="F4221" t="s">
        <v>12</v>
      </c>
      <c r="G4221" t="s">
        <v>13</v>
      </c>
      <c r="H4221" t="s">
        <v>32</v>
      </c>
      <c r="I4221">
        <v>37.94</v>
      </c>
      <c r="J4221">
        <v>2</v>
      </c>
      <c r="K4221">
        <v>0.15</v>
      </c>
      <c r="L4221">
        <v>7.97</v>
      </c>
      <c r="M4221" s="7">
        <f>SUM(Table1[[#This Row],[Profit]]/Table1[[#This Row],[Sales]])</f>
        <v>0.21006852925672115</v>
      </c>
      <c r="N4221">
        <f>SUM(Table1[[#This Row],[Sales]]*Table1[[#This Row],[Quantity]])</f>
        <v>75.88</v>
      </c>
    </row>
    <row r="4222" spans="1:14" x14ac:dyDescent="0.3">
      <c r="A4222" t="s">
        <v>3595</v>
      </c>
      <c r="B4222" s="1">
        <v>43262</v>
      </c>
      <c r="C4222" t="s">
        <v>1723</v>
      </c>
      <c r="D4222" t="s">
        <v>1724</v>
      </c>
      <c r="E4222" t="s">
        <v>3</v>
      </c>
      <c r="F4222" t="s">
        <v>12</v>
      </c>
      <c r="G4222" t="s">
        <v>13</v>
      </c>
      <c r="H4222" t="s">
        <v>27</v>
      </c>
      <c r="I4222">
        <v>18.288</v>
      </c>
      <c r="J4222">
        <v>2</v>
      </c>
      <c r="K4222">
        <v>0.15</v>
      </c>
      <c r="L4222">
        <v>3.3</v>
      </c>
      <c r="M4222" s="7">
        <f>SUM(Table1[[#This Row],[Profit]]/Table1[[#This Row],[Sales]])</f>
        <v>0.18044619422572178</v>
      </c>
      <c r="N4222">
        <f>SUM(Table1[[#This Row],[Sales]]*Table1[[#This Row],[Quantity]])</f>
        <v>36.576000000000001</v>
      </c>
    </row>
    <row r="4223" spans="1:14" x14ac:dyDescent="0.3">
      <c r="A4223" t="s">
        <v>3595</v>
      </c>
      <c r="B4223" s="1">
        <v>43262</v>
      </c>
      <c r="C4223" t="s">
        <v>1723</v>
      </c>
      <c r="D4223" t="s">
        <v>1724</v>
      </c>
      <c r="E4223" t="s">
        <v>3</v>
      </c>
      <c r="F4223" t="s">
        <v>12</v>
      </c>
      <c r="G4223" t="s">
        <v>25</v>
      </c>
      <c r="H4223" t="s">
        <v>265</v>
      </c>
      <c r="I4223">
        <v>385.8</v>
      </c>
      <c r="J4223">
        <v>6</v>
      </c>
      <c r="K4223">
        <v>0</v>
      </c>
      <c r="L4223">
        <v>43.39</v>
      </c>
      <c r="M4223" s="7">
        <f>SUM(Table1[[#This Row],[Profit]]/Table1[[#This Row],[Sales]])</f>
        <v>0.11246759979263866</v>
      </c>
      <c r="N4223">
        <f>SUM(Table1[[#This Row],[Sales]]*Table1[[#This Row],[Quantity]])</f>
        <v>2314.8000000000002</v>
      </c>
    </row>
    <row r="4224" spans="1:14" x14ac:dyDescent="0.3">
      <c r="A4224" t="s">
        <v>3595</v>
      </c>
      <c r="B4224" s="1">
        <v>43262</v>
      </c>
      <c r="C4224" t="s">
        <v>1723</v>
      </c>
      <c r="D4224" t="s">
        <v>1724</v>
      </c>
      <c r="E4224" t="s">
        <v>3</v>
      </c>
      <c r="F4224" t="s">
        <v>12</v>
      </c>
      <c r="G4224" t="s">
        <v>13</v>
      </c>
      <c r="H4224" t="s">
        <v>19</v>
      </c>
      <c r="I4224">
        <v>102.96</v>
      </c>
      <c r="J4224">
        <v>9</v>
      </c>
      <c r="K4224">
        <v>0.25</v>
      </c>
      <c r="L4224">
        <v>15.74</v>
      </c>
      <c r="M4224" s="7">
        <f>SUM(Table1[[#This Row],[Profit]]/Table1[[#This Row],[Sales]])</f>
        <v>0.15287490287490288</v>
      </c>
      <c r="N4224">
        <f>SUM(Table1[[#This Row],[Sales]]*Table1[[#This Row],[Quantity]])</f>
        <v>926.64</v>
      </c>
    </row>
    <row r="4225" spans="1:14" x14ac:dyDescent="0.3">
      <c r="A4225" t="s">
        <v>3595</v>
      </c>
      <c r="B4225" s="1">
        <v>43262</v>
      </c>
      <c r="C4225" t="s">
        <v>1723</v>
      </c>
      <c r="D4225" t="s">
        <v>1724</v>
      </c>
      <c r="E4225" t="s">
        <v>3</v>
      </c>
      <c r="F4225" t="s">
        <v>12</v>
      </c>
      <c r="G4225" t="s">
        <v>5</v>
      </c>
      <c r="H4225" t="s">
        <v>6</v>
      </c>
      <c r="I4225">
        <v>174.42</v>
      </c>
      <c r="J4225">
        <v>6</v>
      </c>
      <c r="K4225">
        <v>0.25</v>
      </c>
      <c r="L4225">
        <v>12.18</v>
      </c>
      <c r="M4225" s="7">
        <f>SUM(Table1[[#This Row],[Profit]]/Table1[[#This Row],[Sales]])</f>
        <v>6.983144134846922E-2</v>
      </c>
      <c r="N4225">
        <f>SUM(Table1[[#This Row],[Sales]]*Table1[[#This Row],[Quantity]])</f>
        <v>1046.52</v>
      </c>
    </row>
    <row r="4226" spans="1:14" x14ac:dyDescent="0.3">
      <c r="A4226" t="s">
        <v>3596</v>
      </c>
      <c r="B4226" s="1">
        <v>43008</v>
      </c>
      <c r="C4226" t="s">
        <v>3028</v>
      </c>
      <c r="D4226" t="s">
        <v>3029</v>
      </c>
      <c r="E4226" t="s">
        <v>3</v>
      </c>
      <c r="F4226" t="s">
        <v>40</v>
      </c>
      <c r="G4226" t="s">
        <v>13</v>
      </c>
      <c r="H4226" t="s">
        <v>27</v>
      </c>
      <c r="I4226">
        <v>1.964</v>
      </c>
      <c r="J4226">
        <v>8</v>
      </c>
      <c r="K4226">
        <v>0.15</v>
      </c>
      <c r="L4226">
        <v>0.28000000000000003</v>
      </c>
      <c r="M4226" s="7">
        <f>SUM(Table1[[#This Row],[Profit]]/Table1[[#This Row],[Sales]])</f>
        <v>0.14256619144602853</v>
      </c>
      <c r="N4226">
        <f>SUM(Table1[[#This Row],[Sales]]*Table1[[#This Row],[Quantity]])</f>
        <v>15.712</v>
      </c>
    </row>
    <row r="4227" spans="1:14" x14ac:dyDescent="0.3">
      <c r="A4227" t="s">
        <v>3597</v>
      </c>
      <c r="B4227" s="1">
        <v>42351</v>
      </c>
      <c r="C4227" t="s">
        <v>745</v>
      </c>
      <c r="D4227" t="s">
        <v>746</v>
      </c>
      <c r="E4227" t="s">
        <v>11</v>
      </c>
      <c r="F4227" t="s">
        <v>40</v>
      </c>
      <c r="G4227" t="s">
        <v>5</v>
      </c>
      <c r="H4227" t="s">
        <v>23</v>
      </c>
      <c r="I4227">
        <v>94.427999999999997</v>
      </c>
      <c r="J4227">
        <v>2</v>
      </c>
      <c r="K4227">
        <v>0</v>
      </c>
      <c r="L4227">
        <v>13.46</v>
      </c>
      <c r="M4227" s="7">
        <f>SUM(Table1[[#This Row],[Profit]]/Table1[[#This Row],[Sales]])</f>
        <v>0.14254246621764732</v>
      </c>
      <c r="N4227">
        <f>SUM(Table1[[#This Row],[Sales]]*Table1[[#This Row],[Quantity]])</f>
        <v>188.85599999999999</v>
      </c>
    </row>
    <row r="4228" spans="1:14" x14ac:dyDescent="0.3">
      <c r="A4228" t="s">
        <v>3598</v>
      </c>
      <c r="B4228" s="1">
        <v>43415</v>
      </c>
      <c r="C4228" t="s">
        <v>2218</v>
      </c>
      <c r="D4228" t="s">
        <v>2219</v>
      </c>
      <c r="E4228" t="s">
        <v>3</v>
      </c>
      <c r="F4228" t="s">
        <v>40</v>
      </c>
      <c r="G4228" t="s">
        <v>13</v>
      </c>
      <c r="H4228" t="s">
        <v>101</v>
      </c>
      <c r="I4228">
        <v>45.92</v>
      </c>
      <c r="J4228">
        <v>5</v>
      </c>
      <c r="K4228">
        <v>0.1</v>
      </c>
      <c r="L4228">
        <v>6.91</v>
      </c>
      <c r="M4228" s="7">
        <f>SUM(Table1[[#This Row],[Profit]]/Table1[[#This Row],[Sales]])</f>
        <v>0.15047909407665505</v>
      </c>
      <c r="N4228">
        <f>SUM(Table1[[#This Row],[Sales]]*Table1[[#This Row],[Quantity]])</f>
        <v>229.60000000000002</v>
      </c>
    </row>
    <row r="4229" spans="1:14" x14ac:dyDescent="0.3">
      <c r="A4229" t="s">
        <v>3599</v>
      </c>
      <c r="B4229" s="1">
        <v>42374</v>
      </c>
      <c r="C4229" t="s">
        <v>843</v>
      </c>
      <c r="D4229" t="s">
        <v>844</v>
      </c>
      <c r="E4229" t="s">
        <v>39</v>
      </c>
      <c r="F4229" t="s">
        <v>12</v>
      </c>
      <c r="G4229" t="s">
        <v>5</v>
      </c>
      <c r="H4229" t="s">
        <v>7</v>
      </c>
      <c r="I4229">
        <v>61.584000000000003</v>
      </c>
      <c r="J4229">
        <v>7</v>
      </c>
      <c r="K4229">
        <v>0.2</v>
      </c>
      <c r="L4229">
        <v>10.62</v>
      </c>
      <c r="M4229" s="7">
        <f>SUM(Table1[[#This Row],[Profit]]/Table1[[#This Row],[Sales]])</f>
        <v>0.17244738893219017</v>
      </c>
      <c r="N4229">
        <f>SUM(Table1[[#This Row],[Sales]]*Table1[[#This Row],[Quantity]])</f>
        <v>431.08800000000002</v>
      </c>
    </row>
    <row r="4230" spans="1:14" x14ac:dyDescent="0.3">
      <c r="A4230" t="s">
        <v>3600</v>
      </c>
      <c r="B4230" s="1">
        <v>42818</v>
      </c>
      <c r="C4230" t="s">
        <v>1798</v>
      </c>
      <c r="D4230" t="s">
        <v>1799</v>
      </c>
      <c r="E4230" t="s">
        <v>11</v>
      </c>
      <c r="F4230" t="s">
        <v>40</v>
      </c>
      <c r="G4230" t="s">
        <v>13</v>
      </c>
      <c r="H4230" t="s">
        <v>32</v>
      </c>
      <c r="I4230">
        <v>22.48</v>
      </c>
      <c r="J4230">
        <v>4</v>
      </c>
      <c r="K4230">
        <v>0.2</v>
      </c>
      <c r="L4230">
        <v>3.88</v>
      </c>
      <c r="M4230" s="7">
        <f>SUM(Table1[[#This Row],[Profit]]/Table1[[#This Row],[Sales]])</f>
        <v>0.17259786476868327</v>
      </c>
      <c r="N4230">
        <f>SUM(Table1[[#This Row],[Sales]]*Table1[[#This Row],[Quantity]])</f>
        <v>89.92</v>
      </c>
    </row>
    <row r="4231" spans="1:14" x14ac:dyDescent="0.3">
      <c r="A4231" t="s">
        <v>3601</v>
      </c>
      <c r="B4231" s="1">
        <v>43286</v>
      </c>
      <c r="C4231" t="s">
        <v>1077</v>
      </c>
      <c r="D4231" t="s">
        <v>1078</v>
      </c>
      <c r="E4231" t="s">
        <v>11</v>
      </c>
      <c r="F4231" t="s">
        <v>40</v>
      </c>
      <c r="G4231" t="s">
        <v>5</v>
      </c>
      <c r="H4231" t="s">
        <v>23</v>
      </c>
      <c r="I4231">
        <v>332.02800000000002</v>
      </c>
      <c r="J4231">
        <v>1</v>
      </c>
      <c r="K4231">
        <v>0.05</v>
      </c>
      <c r="L4231">
        <v>74.14</v>
      </c>
      <c r="M4231" s="7">
        <f>SUM(Table1[[#This Row],[Profit]]/Table1[[#This Row],[Sales]])</f>
        <v>0.22329442095244978</v>
      </c>
      <c r="N4231">
        <f>SUM(Table1[[#This Row],[Sales]]*Table1[[#This Row],[Quantity]])</f>
        <v>332.02800000000002</v>
      </c>
    </row>
    <row r="4232" spans="1:14" x14ac:dyDescent="0.3">
      <c r="A4232" t="s">
        <v>3601</v>
      </c>
      <c r="B4232" s="1">
        <v>43286</v>
      </c>
      <c r="C4232" t="s">
        <v>1077</v>
      </c>
      <c r="D4232" t="s">
        <v>1078</v>
      </c>
      <c r="E4232" t="s">
        <v>11</v>
      </c>
      <c r="F4232" t="s">
        <v>40</v>
      </c>
      <c r="G4232" t="s">
        <v>13</v>
      </c>
      <c r="H4232" t="s">
        <v>27</v>
      </c>
      <c r="I4232">
        <v>11.394</v>
      </c>
      <c r="J4232">
        <v>1</v>
      </c>
      <c r="K4232">
        <v>0.2</v>
      </c>
      <c r="L4232">
        <v>1</v>
      </c>
      <c r="M4232" s="7">
        <f>SUM(Table1[[#This Row],[Profit]]/Table1[[#This Row],[Sales]])</f>
        <v>8.77654906090925E-2</v>
      </c>
      <c r="N4232">
        <f>SUM(Table1[[#This Row],[Sales]]*Table1[[#This Row],[Quantity]])</f>
        <v>11.394</v>
      </c>
    </row>
    <row r="4233" spans="1:14" x14ac:dyDescent="0.3">
      <c r="A4233" t="s">
        <v>3601</v>
      </c>
      <c r="B4233" s="1">
        <v>43286</v>
      </c>
      <c r="C4233" t="s">
        <v>1077</v>
      </c>
      <c r="D4233" t="s">
        <v>1078</v>
      </c>
      <c r="E4233" t="s">
        <v>11</v>
      </c>
      <c r="F4233" t="s">
        <v>40</v>
      </c>
      <c r="G4233" t="s">
        <v>13</v>
      </c>
      <c r="H4233" t="s">
        <v>32</v>
      </c>
      <c r="I4233">
        <v>15.552</v>
      </c>
      <c r="J4233">
        <v>10</v>
      </c>
      <c r="K4233">
        <v>0.25</v>
      </c>
      <c r="L4233">
        <v>2.2999999999999998</v>
      </c>
      <c r="M4233" s="7">
        <f>SUM(Table1[[#This Row],[Profit]]/Table1[[#This Row],[Sales]])</f>
        <v>0.14789094650205761</v>
      </c>
      <c r="N4233">
        <f>SUM(Table1[[#This Row],[Sales]]*Table1[[#This Row],[Quantity]])</f>
        <v>155.51999999999998</v>
      </c>
    </row>
    <row r="4234" spans="1:14" x14ac:dyDescent="0.3">
      <c r="A4234" t="s">
        <v>3601</v>
      </c>
      <c r="B4234" s="1">
        <v>43286</v>
      </c>
      <c r="C4234" t="s">
        <v>1077</v>
      </c>
      <c r="D4234" t="s">
        <v>1078</v>
      </c>
      <c r="E4234" t="s">
        <v>11</v>
      </c>
      <c r="F4234" t="s">
        <v>40</v>
      </c>
      <c r="G4234" t="s">
        <v>13</v>
      </c>
      <c r="H4234" t="s">
        <v>32</v>
      </c>
      <c r="I4234">
        <v>31.103999999999999</v>
      </c>
      <c r="J4234">
        <v>7</v>
      </c>
      <c r="K4234">
        <v>0.15</v>
      </c>
      <c r="L4234">
        <v>2.0099999999999998</v>
      </c>
      <c r="M4234" s="7">
        <f>SUM(Table1[[#This Row],[Profit]]/Table1[[#This Row],[Sales]])</f>
        <v>6.4621913580246909E-2</v>
      </c>
      <c r="N4234">
        <f>SUM(Table1[[#This Row],[Sales]]*Table1[[#This Row],[Quantity]])</f>
        <v>217.72800000000001</v>
      </c>
    </row>
    <row r="4235" spans="1:14" x14ac:dyDescent="0.3">
      <c r="A4235" t="s">
        <v>3601</v>
      </c>
      <c r="B4235" s="1">
        <v>43286</v>
      </c>
      <c r="C4235" t="s">
        <v>1077</v>
      </c>
      <c r="D4235" t="s">
        <v>1078</v>
      </c>
      <c r="E4235" t="s">
        <v>11</v>
      </c>
      <c r="F4235" t="s">
        <v>40</v>
      </c>
      <c r="G4235" t="s">
        <v>13</v>
      </c>
      <c r="H4235" t="s">
        <v>27</v>
      </c>
      <c r="I4235">
        <v>6.3159999999999998</v>
      </c>
      <c r="J4235">
        <v>3</v>
      </c>
      <c r="K4235">
        <v>0.1</v>
      </c>
      <c r="L4235">
        <v>0.88</v>
      </c>
      <c r="M4235" s="7">
        <f>SUM(Table1[[#This Row],[Profit]]/Table1[[#This Row],[Sales]])</f>
        <v>0.13932868904369855</v>
      </c>
      <c r="N4235">
        <f>SUM(Table1[[#This Row],[Sales]]*Table1[[#This Row],[Quantity]])</f>
        <v>18.948</v>
      </c>
    </row>
    <row r="4236" spans="1:14" x14ac:dyDescent="0.3">
      <c r="A4236" t="s">
        <v>3602</v>
      </c>
      <c r="B4236" s="1">
        <v>42268</v>
      </c>
      <c r="C4236" t="s">
        <v>69</v>
      </c>
      <c r="D4236" t="s">
        <v>70</v>
      </c>
      <c r="E4236" t="s">
        <v>39</v>
      </c>
      <c r="F4236" t="s">
        <v>56</v>
      </c>
      <c r="G4236" t="s">
        <v>13</v>
      </c>
      <c r="H4236" t="s">
        <v>32</v>
      </c>
      <c r="I4236">
        <v>11.352</v>
      </c>
      <c r="J4236">
        <v>3</v>
      </c>
      <c r="K4236">
        <v>0.15</v>
      </c>
      <c r="L4236">
        <v>1.71</v>
      </c>
      <c r="M4236" s="7">
        <f>SUM(Table1[[#This Row],[Profit]]/Table1[[#This Row],[Sales]])</f>
        <v>0.15063424947145876</v>
      </c>
      <c r="N4236">
        <f>SUM(Table1[[#This Row],[Sales]]*Table1[[#This Row],[Quantity]])</f>
        <v>34.055999999999997</v>
      </c>
    </row>
    <row r="4237" spans="1:14" x14ac:dyDescent="0.3">
      <c r="A4237" t="s">
        <v>3602</v>
      </c>
      <c r="B4237" s="1">
        <v>42268</v>
      </c>
      <c r="C4237" t="s">
        <v>69</v>
      </c>
      <c r="D4237" t="s">
        <v>70</v>
      </c>
      <c r="E4237" t="s">
        <v>39</v>
      </c>
      <c r="F4237" t="s">
        <v>56</v>
      </c>
      <c r="G4237" t="s">
        <v>13</v>
      </c>
      <c r="H4237" t="s">
        <v>14</v>
      </c>
      <c r="I4237">
        <v>20.808</v>
      </c>
      <c r="J4237">
        <v>1</v>
      </c>
      <c r="K4237">
        <v>0</v>
      </c>
      <c r="L4237">
        <v>4.6100000000000003</v>
      </c>
      <c r="M4237" s="7">
        <f>SUM(Table1[[#This Row],[Profit]]/Table1[[#This Row],[Sales]])</f>
        <v>0.22154940407535564</v>
      </c>
      <c r="N4237">
        <f>SUM(Table1[[#This Row],[Sales]]*Table1[[#This Row],[Quantity]])</f>
        <v>20.808</v>
      </c>
    </row>
    <row r="4238" spans="1:14" x14ac:dyDescent="0.3">
      <c r="A4238" t="s">
        <v>3603</v>
      </c>
      <c r="B4238" s="1">
        <v>42939</v>
      </c>
      <c r="C4238" t="s">
        <v>3604</v>
      </c>
      <c r="D4238" t="s">
        <v>3605</v>
      </c>
      <c r="E4238" t="s">
        <v>39</v>
      </c>
      <c r="F4238" t="s">
        <v>40</v>
      </c>
      <c r="G4238" t="s">
        <v>13</v>
      </c>
      <c r="H4238" t="s">
        <v>27</v>
      </c>
      <c r="I4238">
        <v>11.416</v>
      </c>
      <c r="J4238">
        <v>10</v>
      </c>
      <c r="K4238">
        <v>0.15</v>
      </c>
      <c r="L4238">
        <v>2.66</v>
      </c>
      <c r="M4238" s="7">
        <f>SUM(Table1[[#This Row],[Profit]]/Table1[[#This Row],[Sales]])</f>
        <v>0.23300630693763141</v>
      </c>
      <c r="N4238">
        <f>SUM(Table1[[#This Row],[Sales]]*Table1[[#This Row],[Quantity]])</f>
        <v>114.16</v>
      </c>
    </row>
    <row r="4239" spans="1:14" x14ac:dyDescent="0.3">
      <c r="A4239" t="s">
        <v>3606</v>
      </c>
      <c r="B4239" s="1">
        <v>43341</v>
      </c>
      <c r="C4239" t="s">
        <v>2062</v>
      </c>
      <c r="D4239" t="s">
        <v>2063</v>
      </c>
      <c r="E4239" t="s">
        <v>11</v>
      </c>
      <c r="F4239" t="s">
        <v>56</v>
      </c>
      <c r="G4239" t="s">
        <v>13</v>
      </c>
      <c r="H4239" t="s">
        <v>24</v>
      </c>
      <c r="I4239">
        <v>9.4079999999999995</v>
      </c>
      <c r="J4239">
        <v>2</v>
      </c>
      <c r="K4239">
        <v>0</v>
      </c>
      <c r="L4239">
        <v>1.19</v>
      </c>
      <c r="M4239" s="7">
        <f>SUM(Table1[[#This Row],[Profit]]/Table1[[#This Row],[Sales]])</f>
        <v>0.12648809523809523</v>
      </c>
      <c r="N4239">
        <f>SUM(Table1[[#This Row],[Sales]]*Table1[[#This Row],[Quantity]])</f>
        <v>18.815999999999999</v>
      </c>
    </row>
    <row r="4240" spans="1:14" x14ac:dyDescent="0.3">
      <c r="A4240" t="s">
        <v>3607</v>
      </c>
      <c r="B4240" s="1">
        <v>43185</v>
      </c>
      <c r="C4240" t="s">
        <v>2325</v>
      </c>
      <c r="D4240" t="s">
        <v>2326</v>
      </c>
      <c r="E4240" t="s">
        <v>39</v>
      </c>
      <c r="F4240" t="s">
        <v>12</v>
      </c>
      <c r="G4240" t="s">
        <v>13</v>
      </c>
      <c r="H4240" t="s">
        <v>24</v>
      </c>
      <c r="I4240">
        <v>19.829999999999998</v>
      </c>
      <c r="J4240">
        <v>8</v>
      </c>
      <c r="K4240">
        <v>0</v>
      </c>
      <c r="L4240">
        <v>5.18</v>
      </c>
      <c r="M4240" s="7">
        <f>SUM(Table1[[#This Row],[Profit]]/Table1[[#This Row],[Sales]])</f>
        <v>0.26122037317196167</v>
      </c>
      <c r="N4240">
        <f>SUM(Table1[[#This Row],[Sales]]*Table1[[#This Row],[Quantity]])</f>
        <v>158.63999999999999</v>
      </c>
    </row>
    <row r="4241" spans="1:14" x14ac:dyDescent="0.3">
      <c r="A4241" t="s">
        <v>3608</v>
      </c>
      <c r="B4241" s="1">
        <v>43463</v>
      </c>
      <c r="C4241" t="s">
        <v>125</v>
      </c>
      <c r="D4241" t="s">
        <v>126</v>
      </c>
      <c r="E4241" t="s">
        <v>11</v>
      </c>
      <c r="F4241" t="s">
        <v>40</v>
      </c>
      <c r="G4241" t="s">
        <v>13</v>
      </c>
      <c r="H4241" t="s">
        <v>32</v>
      </c>
      <c r="I4241">
        <v>209.7</v>
      </c>
      <c r="J4241">
        <v>3</v>
      </c>
      <c r="K4241">
        <v>0.15</v>
      </c>
      <c r="L4241">
        <v>17.36</v>
      </c>
      <c r="M4241" s="7">
        <f>SUM(Table1[[#This Row],[Profit]]/Table1[[#This Row],[Sales]])</f>
        <v>8.2784930853600378E-2</v>
      </c>
      <c r="N4241">
        <f>SUM(Table1[[#This Row],[Sales]]*Table1[[#This Row],[Quantity]])</f>
        <v>629.09999999999991</v>
      </c>
    </row>
    <row r="4242" spans="1:14" x14ac:dyDescent="0.3">
      <c r="A4242" t="s">
        <v>3609</v>
      </c>
      <c r="B4242" s="1">
        <v>42267</v>
      </c>
      <c r="C4242" t="s">
        <v>2837</v>
      </c>
      <c r="D4242" t="s">
        <v>2838</v>
      </c>
      <c r="E4242" t="s">
        <v>39</v>
      </c>
      <c r="F4242" t="s">
        <v>12</v>
      </c>
      <c r="G4242" t="s">
        <v>13</v>
      </c>
      <c r="H4242" t="s">
        <v>28</v>
      </c>
      <c r="I4242">
        <v>43.92</v>
      </c>
      <c r="J4242">
        <v>4</v>
      </c>
      <c r="K4242">
        <v>0.15</v>
      </c>
      <c r="L4242">
        <v>6.28</v>
      </c>
      <c r="M4242" s="7">
        <f>SUM(Table1[[#This Row],[Profit]]/Table1[[#This Row],[Sales]])</f>
        <v>0.1429872495446266</v>
      </c>
      <c r="N4242">
        <f>SUM(Table1[[#This Row],[Sales]]*Table1[[#This Row],[Quantity]])</f>
        <v>175.68</v>
      </c>
    </row>
    <row r="4243" spans="1:14" x14ac:dyDescent="0.3">
      <c r="A4243" t="s">
        <v>3609</v>
      </c>
      <c r="B4243" s="1">
        <v>42267</v>
      </c>
      <c r="C4243" t="s">
        <v>2837</v>
      </c>
      <c r="D4243" t="s">
        <v>2838</v>
      </c>
      <c r="E4243" t="s">
        <v>39</v>
      </c>
      <c r="F4243" t="s">
        <v>12</v>
      </c>
      <c r="G4243" t="s">
        <v>13</v>
      </c>
      <c r="H4243" t="s">
        <v>27</v>
      </c>
      <c r="I4243">
        <v>20.231999999999999</v>
      </c>
      <c r="J4243">
        <v>3</v>
      </c>
      <c r="K4243">
        <v>0.25</v>
      </c>
      <c r="L4243">
        <v>3.68</v>
      </c>
      <c r="M4243" s="7">
        <f>SUM(Table1[[#This Row],[Profit]]/Table1[[#This Row],[Sales]])</f>
        <v>0.1818900751285093</v>
      </c>
      <c r="N4243">
        <f>SUM(Table1[[#This Row],[Sales]]*Table1[[#This Row],[Quantity]])</f>
        <v>60.695999999999998</v>
      </c>
    </row>
    <row r="4244" spans="1:14" x14ac:dyDescent="0.3">
      <c r="A4244" t="s">
        <v>3610</v>
      </c>
      <c r="B4244" s="1">
        <v>42829</v>
      </c>
      <c r="C4244" t="s">
        <v>1650</v>
      </c>
      <c r="D4244" t="s">
        <v>1651</v>
      </c>
      <c r="E4244" t="s">
        <v>39</v>
      </c>
      <c r="F4244" t="s">
        <v>4</v>
      </c>
      <c r="G4244" t="s">
        <v>25</v>
      </c>
      <c r="H4244" t="s">
        <v>26</v>
      </c>
      <c r="I4244">
        <v>149.97</v>
      </c>
      <c r="J4244">
        <v>9</v>
      </c>
      <c r="K4244">
        <v>0.15</v>
      </c>
      <c r="L4244">
        <v>27.86</v>
      </c>
      <c r="M4244" s="7">
        <f>SUM(Table1[[#This Row],[Profit]]/Table1[[#This Row],[Sales]])</f>
        <v>0.1857704874308195</v>
      </c>
      <c r="N4244">
        <f>SUM(Table1[[#This Row],[Sales]]*Table1[[#This Row],[Quantity]])</f>
        <v>1349.73</v>
      </c>
    </row>
    <row r="4245" spans="1:14" x14ac:dyDescent="0.3">
      <c r="A4245" t="s">
        <v>3610</v>
      </c>
      <c r="B4245" s="1">
        <v>42829</v>
      </c>
      <c r="C4245" t="s">
        <v>1650</v>
      </c>
      <c r="D4245" t="s">
        <v>1651</v>
      </c>
      <c r="E4245" t="s">
        <v>39</v>
      </c>
      <c r="F4245" t="s">
        <v>4</v>
      </c>
      <c r="G4245" t="s">
        <v>13</v>
      </c>
      <c r="H4245" t="s">
        <v>32</v>
      </c>
      <c r="I4245">
        <v>27.81</v>
      </c>
      <c r="J4245">
        <v>1</v>
      </c>
      <c r="K4245">
        <v>0.25</v>
      </c>
      <c r="L4245">
        <v>5.3</v>
      </c>
      <c r="M4245" s="7">
        <f>SUM(Table1[[#This Row],[Profit]]/Table1[[#This Row],[Sales]])</f>
        <v>0.19057892844300611</v>
      </c>
      <c r="N4245">
        <f>SUM(Table1[[#This Row],[Sales]]*Table1[[#This Row],[Quantity]])</f>
        <v>27.81</v>
      </c>
    </row>
    <row r="4246" spans="1:14" x14ac:dyDescent="0.3">
      <c r="A4246" t="s">
        <v>3611</v>
      </c>
      <c r="B4246" s="1">
        <v>42089</v>
      </c>
      <c r="C4246" t="s">
        <v>218</v>
      </c>
      <c r="D4246" t="s">
        <v>219</v>
      </c>
      <c r="E4246" t="s">
        <v>11</v>
      </c>
      <c r="F4246" t="s">
        <v>12</v>
      </c>
      <c r="G4246" t="s">
        <v>25</v>
      </c>
      <c r="H4246" t="s">
        <v>63</v>
      </c>
      <c r="I4246">
        <v>66.3</v>
      </c>
      <c r="J4246">
        <v>4</v>
      </c>
      <c r="K4246">
        <v>0.2</v>
      </c>
      <c r="L4246">
        <v>12.84</v>
      </c>
      <c r="M4246" s="7">
        <f>SUM(Table1[[#This Row],[Profit]]/Table1[[#This Row],[Sales]])</f>
        <v>0.19366515837104073</v>
      </c>
      <c r="N4246">
        <f>SUM(Table1[[#This Row],[Sales]]*Table1[[#This Row],[Quantity]])</f>
        <v>265.2</v>
      </c>
    </row>
    <row r="4247" spans="1:14" x14ac:dyDescent="0.3">
      <c r="A4247" t="s">
        <v>3612</v>
      </c>
      <c r="B4247" s="1">
        <v>43432</v>
      </c>
      <c r="C4247" t="s">
        <v>208</v>
      </c>
      <c r="D4247" t="s">
        <v>209</v>
      </c>
      <c r="E4247" t="s">
        <v>39</v>
      </c>
      <c r="F4247" t="s">
        <v>56</v>
      </c>
      <c r="G4247" t="s">
        <v>13</v>
      </c>
      <c r="H4247" t="s">
        <v>24</v>
      </c>
      <c r="I4247">
        <v>1.64</v>
      </c>
      <c r="J4247">
        <v>3</v>
      </c>
      <c r="K4247">
        <v>0.1</v>
      </c>
      <c r="L4247">
        <v>0.15</v>
      </c>
      <c r="M4247" s="7">
        <f>SUM(Table1[[#This Row],[Profit]]/Table1[[#This Row],[Sales]])</f>
        <v>9.1463414634146339E-2</v>
      </c>
      <c r="N4247">
        <f>SUM(Table1[[#This Row],[Sales]]*Table1[[#This Row],[Quantity]])</f>
        <v>4.92</v>
      </c>
    </row>
    <row r="4248" spans="1:14" x14ac:dyDescent="0.3">
      <c r="A4248" t="s">
        <v>3612</v>
      </c>
      <c r="B4248" s="1">
        <v>43432</v>
      </c>
      <c r="C4248" t="s">
        <v>208</v>
      </c>
      <c r="D4248" t="s">
        <v>209</v>
      </c>
      <c r="E4248" t="s">
        <v>39</v>
      </c>
      <c r="F4248" t="s">
        <v>56</v>
      </c>
      <c r="G4248" t="s">
        <v>5</v>
      </c>
      <c r="H4248" t="s">
        <v>23</v>
      </c>
      <c r="I4248">
        <v>1049.2</v>
      </c>
      <c r="J4248">
        <v>3</v>
      </c>
      <c r="K4248">
        <v>0.25</v>
      </c>
      <c r="L4248">
        <v>234.22</v>
      </c>
      <c r="M4248" s="7">
        <f>SUM(Table1[[#This Row],[Profit]]/Table1[[#This Row],[Sales]])</f>
        <v>0.22323675181090352</v>
      </c>
      <c r="N4248">
        <f>SUM(Table1[[#This Row],[Sales]]*Table1[[#This Row],[Quantity]])</f>
        <v>3147.6000000000004</v>
      </c>
    </row>
    <row r="4249" spans="1:14" x14ac:dyDescent="0.3">
      <c r="A4249" t="s">
        <v>3612</v>
      </c>
      <c r="B4249" s="1">
        <v>43432</v>
      </c>
      <c r="C4249" t="s">
        <v>208</v>
      </c>
      <c r="D4249" t="s">
        <v>209</v>
      </c>
      <c r="E4249" t="s">
        <v>39</v>
      </c>
      <c r="F4249" t="s">
        <v>56</v>
      </c>
      <c r="G4249" t="s">
        <v>5</v>
      </c>
      <c r="H4249" t="s">
        <v>23</v>
      </c>
      <c r="I4249">
        <v>20.9</v>
      </c>
      <c r="J4249">
        <v>2</v>
      </c>
      <c r="K4249">
        <v>0.1</v>
      </c>
      <c r="L4249">
        <v>5.31</v>
      </c>
      <c r="M4249" s="7">
        <f>SUM(Table1[[#This Row],[Profit]]/Table1[[#This Row],[Sales]])</f>
        <v>0.254066985645933</v>
      </c>
      <c r="N4249">
        <f>SUM(Table1[[#This Row],[Sales]]*Table1[[#This Row],[Quantity]])</f>
        <v>41.8</v>
      </c>
    </row>
    <row r="4250" spans="1:14" x14ac:dyDescent="0.3">
      <c r="A4250" t="s">
        <v>3613</v>
      </c>
      <c r="B4250" s="1">
        <v>43070</v>
      </c>
      <c r="C4250" t="s">
        <v>273</v>
      </c>
      <c r="D4250" t="s">
        <v>274</v>
      </c>
      <c r="E4250" t="s">
        <v>3</v>
      </c>
      <c r="F4250" t="s">
        <v>56</v>
      </c>
      <c r="G4250" t="s">
        <v>13</v>
      </c>
      <c r="H4250" t="s">
        <v>27</v>
      </c>
      <c r="I4250">
        <v>88.08</v>
      </c>
      <c r="J4250">
        <v>10</v>
      </c>
      <c r="K4250">
        <v>0.15</v>
      </c>
      <c r="L4250">
        <v>9.91</v>
      </c>
      <c r="M4250" s="7">
        <f>SUM(Table1[[#This Row],[Profit]]/Table1[[#This Row],[Sales]])</f>
        <v>0.11251135331516804</v>
      </c>
      <c r="N4250">
        <f>SUM(Table1[[#This Row],[Sales]]*Table1[[#This Row],[Quantity]])</f>
        <v>880.8</v>
      </c>
    </row>
    <row r="4251" spans="1:14" x14ac:dyDescent="0.3">
      <c r="A4251" t="s">
        <v>3613</v>
      </c>
      <c r="B4251" s="1">
        <v>43070</v>
      </c>
      <c r="C4251" t="s">
        <v>273</v>
      </c>
      <c r="D4251" t="s">
        <v>274</v>
      </c>
      <c r="E4251" t="s">
        <v>3</v>
      </c>
      <c r="F4251" t="s">
        <v>56</v>
      </c>
      <c r="G4251" t="s">
        <v>5</v>
      </c>
      <c r="H4251" t="s">
        <v>7</v>
      </c>
      <c r="I4251">
        <v>751.92</v>
      </c>
      <c r="J4251">
        <v>4</v>
      </c>
      <c r="K4251">
        <v>0</v>
      </c>
      <c r="L4251">
        <v>46.47</v>
      </c>
      <c r="M4251" s="7">
        <f>SUM(Table1[[#This Row],[Profit]]/Table1[[#This Row],[Sales]])</f>
        <v>6.1801787424194066E-2</v>
      </c>
      <c r="N4251">
        <f>SUM(Table1[[#This Row],[Sales]]*Table1[[#This Row],[Quantity]])</f>
        <v>3007.68</v>
      </c>
    </row>
    <row r="4252" spans="1:14" x14ac:dyDescent="0.3">
      <c r="A4252" t="s">
        <v>3614</v>
      </c>
      <c r="B4252" s="1">
        <v>42266</v>
      </c>
      <c r="C4252" t="s">
        <v>3615</v>
      </c>
      <c r="D4252" t="s">
        <v>3616</v>
      </c>
      <c r="E4252" t="s">
        <v>11</v>
      </c>
      <c r="F4252" t="s">
        <v>56</v>
      </c>
      <c r="G4252" t="s">
        <v>5</v>
      </c>
      <c r="H4252" t="s">
        <v>7</v>
      </c>
      <c r="I4252">
        <v>887.10299999999995</v>
      </c>
      <c r="J4252">
        <v>5</v>
      </c>
      <c r="K4252">
        <v>0.05</v>
      </c>
      <c r="L4252">
        <v>98.36</v>
      </c>
      <c r="M4252" s="7">
        <f>SUM(Table1[[#This Row],[Profit]]/Table1[[#This Row],[Sales]])</f>
        <v>0.110877767294215</v>
      </c>
      <c r="N4252">
        <f>SUM(Table1[[#This Row],[Sales]]*Table1[[#This Row],[Quantity]])</f>
        <v>4435.5149999999994</v>
      </c>
    </row>
    <row r="4253" spans="1:14" x14ac:dyDescent="0.3">
      <c r="A4253" t="s">
        <v>3617</v>
      </c>
      <c r="B4253" s="1">
        <v>42666</v>
      </c>
      <c r="C4253" t="s">
        <v>881</v>
      </c>
      <c r="D4253" t="s">
        <v>882</v>
      </c>
      <c r="E4253" t="s">
        <v>3</v>
      </c>
      <c r="F4253" t="s">
        <v>4</v>
      </c>
      <c r="G4253" t="s">
        <v>25</v>
      </c>
      <c r="H4253" t="s">
        <v>26</v>
      </c>
      <c r="I4253">
        <v>55.944000000000003</v>
      </c>
      <c r="J4253">
        <v>4</v>
      </c>
      <c r="K4253">
        <v>0.15</v>
      </c>
      <c r="L4253">
        <v>11.97</v>
      </c>
      <c r="M4253" s="7">
        <f>SUM(Table1[[#This Row],[Profit]]/Table1[[#This Row],[Sales]])</f>
        <v>0.21396396396396397</v>
      </c>
      <c r="N4253">
        <f>SUM(Table1[[#This Row],[Sales]]*Table1[[#This Row],[Quantity]])</f>
        <v>223.77600000000001</v>
      </c>
    </row>
    <row r="4254" spans="1:14" x14ac:dyDescent="0.3">
      <c r="A4254" t="s">
        <v>3617</v>
      </c>
      <c r="B4254" s="1">
        <v>42666</v>
      </c>
      <c r="C4254" t="s">
        <v>881</v>
      </c>
      <c r="D4254" t="s">
        <v>882</v>
      </c>
      <c r="E4254" t="s">
        <v>3</v>
      </c>
      <c r="F4254" t="s">
        <v>4</v>
      </c>
      <c r="G4254" t="s">
        <v>13</v>
      </c>
      <c r="H4254" t="s">
        <v>24</v>
      </c>
      <c r="I4254">
        <v>10.688000000000001</v>
      </c>
      <c r="J4254">
        <v>10</v>
      </c>
      <c r="K4254">
        <v>0.05</v>
      </c>
      <c r="L4254">
        <v>2.91</v>
      </c>
      <c r="M4254" s="7">
        <f>SUM(Table1[[#This Row],[Profit]]/Table1[[#This Row],[Sales]])</f>
        <v>0.27226796407185627</v>
      </c>
      <c r="N4254">
        <f>SUM(Table1[[#This Row],[Sales]]*Table1[[#This Row],[Quantity]])</f>
        <v>106.88000000000001</v>
      </c>
    </row>
    <row r="4255" spans="1:14" x14ac:dyDescent="0.3">
      <c r="A4255" t="s">
        <v>3617</v>
      </c>
      <c r="B4255" s="1">
        <v>42666</v>
      </c>
      <c r="C4255" t="s">
        <v>881</v>
      </c>
      <c r="D4255" t="s">
        <v>882</v>
      </c>
      <c r="E4255" t="s">
        <v>3</v>
      </c>
      <c r="F4255" t="s">
        <v>4</v>
      </c>
      <c r="G4255" t="s">
        <v>25</v>
      </c>
      <c r="H4255" t="s">
        <v>26</v>
      </c>
      <c r="I4255">
        <v>11.824</v>
      </c>
      <c r="J4255">
        <v>4</v>
      </c>
      <c r="K4255">
        <v>0.15</v>
      </c>
      <c r="L4255">
        <v>2.52</v>
      </c>
      <c r="M4255" s="7">
        <f>SUM(Table1[[#This Row],[Profit]]/Table1[[#This Row],[Sales]])</f>
        <v>0.21312584573748308</v>
      </c>
      <c r="N4255">
        <f>SUM(Table1[[#This Row],[Sales]]*Table1[[#This Row],[Quantity]])</f>
        <v>47.295999999999999</v>
      </c>
    </row>
    <row r="4256" spans="1:14" x14ac:dyDescent="0.3">
      <c r="A4256" t="s">
        <v>3618</v>
      </c>
      <c r="B4256" s="1">
        <v>43386</v>
      </c>
      <c r="C4256" t="s">
        <v>205</v>
      </c>
      <c r="D4256" t="s">
        <v>206</v>
      </c>
      <c r="E4256" t="s">
        <v>3</v>
      </c>
      <c r="F4256" t="s">
        <v>40</v>
      </c>
      <c r="G4256" t="s">
        <v>13</v>
      </c>
      <c r="H4256" t="s">
        <v>32</v>
      </c>
      <c r="I4256">
        <v>63.311999999999998</v>
      </c>
      <c r="J4256">
        <v>4</v>
      </c>
      <c r="K4256">
        <v>0</v>
      </c>
      <c r="L4256">
        <v>9.4499999999999993</v>
      </c>
      <c r="M4256" s="7">
        <f>SUM(Table1[[#This Row],[Profit]]/Table1[[#This Row],[Sales]])</f>
        <v>0.14926080363912053</v>
      </c>
      <c r="N4256">
        <f>SUM(Table1[[#This Row],[Sales]]*Table1[[#This Row],[Quantity]])</f>
        <v>253.24799999999999</v>
      </c>
    </row>
    <row r="4257" spans="1:14" x14ac:dyDescent="0.3">
      <c r="A4257" t="s">
        <v>3618</v>
      </c>
      <c r="B4257" s="1">
        <v>43386</v>
      </c>
      <c r="C4257" t="s">
        <v>205</v>
      </c>
      <c r="D4257" t="s">
        <v>206</v>
      </c>
      <c r="E4257" t="s">
        <v>3</v>
      </c>
      <c r="F4257" t="s">
        <v>40</v>
      </c>
      <c r="G4257" t="s">
        <v>13</v>
      </c>
      <c r="H4257" t="s">
        <v>27</v>
      </c>
      <c r="I4257">
        <v>96.784000000000006</v>
      </c>
      <c r="J4257">
        <v>4</v>
      </c>
      <c r="K4257">
        <v>0.05</v>
      </c>
      <c r="L4257">
        <v>4.76</v>
      </c>
      <c r="M4257" s="7">
        <f>SUM(Table1[[#This Row],[Profit]]/Table1[[#This Row],[Sales]])</f>
        <v>4.9181682922797149E-2</v>
      </c>
      <c r="N4257">
        <f>SUM(Table1[[#This Row],[Sales]]*Table1[[#This Row],[Quantity]])</f>
        <v>387.13600000000002</v>
      </c>
    </row>
    <row r="4258" spans="1:14" x14ac:dyDescent="0.3">
      <c r="A4258" t="s">
        <v>3618</v>
      </c>
      <c r="B4258" s="1">
        <v>43386</v>
      </c>
      <c r="C4258" t="s">
        <v>205</v>
      </c>
      <c r="D4258" t="s">
        <v>206</v>
      </c>
      <c r="E4258" t="s">
        <v>3</v>
      </c>
      <c r="F4258" t="s">
        <v>40</v>
      </c>
      <c r="G4258" t="s">
        <v>5</v>
      </c>
      <c r="H4258" t="s">
        <v>23</v>
      </c>
      <c r="I4258">
        <v>10.476000000000001</v>
      </c>
      <c r="J4258">
        <v>4</v>
      </c>
      <c r="K4258">
        <v>0.15</v>
      </c>
      <c r="L4258">
        <v>1.41</v>
      </c>
      <c r="M4258" s="7">
        <f>SUM(Table1[[#This Row],[Profit]]/Table1[[#This Row],[Sales]])</f>
        <v>0.13459335624284077</v>
      </c>
      <c r="N4258">
        <f>SUM(Table1[[#This Row],[Sales]]*Table1[[#This Row],[Quantity]])</f>
        <v>41.904000000000003</v>
      </c>
    </row>
    <row r="4259" spans="1:14" x14ac:dyDescent="0.3">
      <c r="A4259" t="s">
        <v>3619</v>
      </c>
      <c r="B4259" s="1">
        <v>42617</v>
      </c>
      <c r="C4259" t="s">
        <v>51</v>
      </c>
      <c r="D4259" t="s">
        <v>52</v>
      </c>
      <c r="E4259" t="s">
        <v>11</v>
      </c>
      <c r="F4259" t="s">
        <v>12</v>
      </c>
      <c r="G4259" t="s">
        <v>13</v>
      </c>
      <c r="H4259" t="s">
        <v>27</v>
      </c>
      <c r="I4259">
        <v>9.7620000000000005</v>
      </c>
      <c r="J4259">
        <v>1</v>
      </c>
      <c r="K4259">
        <v>0.15</v>
      </c>
      <c r="L4259">
        <v>0.97</v>
      </c>
      <c r="M4259" s="7">
        <f>SUM(Table1[[#This Row],[Profit]]/Table1[[#This Row],[Sales]])</f>
        <v>9.9364884245031745E-2</v>
      </c>
      <c r="N4259">
        <f>SUM(Table1[[#This Row],[Sales]]*Table1[[#This Row],[Quantity]])</f>
        <v>9.7620000000000005</v>
      </c>
    </row>
    <row r="4260" spans="1:14" x14ac:dyDescent="0.3">
      <c r="A4260" t="s">
        <v>3620</v>
      </c>
      <c r="B4260" s="1">
        <v>42808</v>
      </c>
      <c r="C4260" t="s">
        <v>500</v>
      </c>
      <c r="D4260" t="s">
        <v>501</v>
      </c>
      <c r="E4260" t="s">
        <v>11</v>
      </c>
      <c r="F4260" t="s">
        <v>12</v>
      </c>
      <c r="G4260" t="s">
        <v>5</v>
      </c>
      <c r="H4260" t="s">
        <v>7</v>
      </c>
      <c r="I4260">
        <v>196.78399999999999</v>
      </c>
      <c r="J4260">
        <v>7</v>
      </c>
      <c r="K4260">
        <v>0.25</v>
      </c>
      <c r="L4260">
        <v>1.97</v>
      </c>
      <c r="M4260" s="7">
        <f>SUM(Table1[[#This Row],[Profit]]/Table1[[#This Row],[Sales]])</f>
        <v>1.0010976502154647E-2</v>
      </c>
      <c r="N4260">
        <f>SUM(Table1[[#This Row],[Sales]]*Table1[[#This Row],[Quantity]])</f>
        <v>1377.4879999999998</v>
      </c>
    </row>
    <row r="4261" spans="1:14" x14ac:dyDescent="0.3">
      <c r="A4261" t="s">
        <v>3621</v>
      </c>
      <c r="B4261" s="1">
        <v>43401</v>
      </c>
      <c r="C4261" t="s">
        <v>2528</v>
      </c>
      <c r="D4261" t="s">
        <v>2529</v>
      </c>
      <c r="E4261" t="s">
        <v>11</v>
      </c>
      <c r="F4261" t="s">
        <v>56</v>
      </c>
      <c r="G4261" t="s">
        <v>13</v>
      </c>
      <c r="H4261" t="s">
        <v>67</v>
      </c>
      <c r="I4261">
        <v>47.98</v>
      </c>
      <c r="J4261">
        <v>1</v>
      </c>
      <c r="K4261">
        <v>0.25</v>
      </c>
      <c r="L4261">
        <v>0.48</v>
      </c>
      <c r="M4261" s="7">
        <f>SUM(Table1[[#This Row],[Profit]]/Table1[[#This Row],[Sales]])</f>
        <v>1.0004168403501459E-2</v>
      </c>
      <c r="N4261">
        <f>SUM(Table1[[#This Row],[Sales]]*Table1[[#This Row],[Quantity]])</f>
        <v>47.98</v>
      </c>
    </row>
    <row r="4262" spans="1:14" x14ac:dyDescent="0.3">
      <c r="A4262" t="s">
        <v>3622</v>
      </c>
      <c r="B4262" s="1">
        <v>43388</v>
      </c>
      <c r="C4262" t="s">
        <v>2358</v>
      </c>
      <c r="D4262" t="s">
        <v>2359</v>
      </c>
      <c r="E4262" t="s">
        <v>11</v>
      </c>
      <c r="F4262" t="s">
        <v>56</v>
      </c>
      <c r="G4262" t="s">
        <v>13</v>
      </c>
      <c r="H4262" t="s">
        <v>14</v>
      </c>
      <c r="I4262">
        <v>13.05</v>
      </c>
      <c r="J4262">
        <v>3</v>
      </c>
      <c r="K4262">
        <v>0.2</v>
      </c>
      <c r="L4262">
        <v>0.37</v>
      </c>
      <c r="M4262" s="7">
        <f>SUM(Table1[[#This Row],[Profit]]/Table1[[#This Row],[Sales]])</f>
        <v>2.8352490421455937E-2</v>
      </c>
      <c r="N4262">
        <f>SUM(Table1[[#This Row],[Sales]]*Table1[[#This Row],[Quantity]])</f>
        <v>39.150000000000006</v>
      </c>
    </row>
    <row r="4263" spans="1:14" x14ac:dyDescent="0.3">
      <c r="A4263" t="s">
        <v>3623</v>
      </c>
      <c r="B4263" s="1">
        <v>43319</v>
      </c>
      <c r="C4263" t="s">
        <v>3020</v>
      </c>
      <c r="D4263" t="s">
        <v>3021</v>
      </c>
      <c r="E4263" t="s">
        <v>3</v>
      </c>
      <c r="F4263" t="s">
        <v>40</v>
      </c>
      <c r="G4263" t="s">
        <v>25</v>
      </c>
      <c r="H4263" t="s">
        <v>63</v>
      </c>
      <c r="I4263">
        <v>63.96</v>
      </c>
      <c r="J4263">
        <v>3</v>
      </c>
      <c r="K4263">
        <v>0</v>
      </c>
      <c r="L4263">
        <v>6.49</v>
      </c>
      <c r="M4263" s="7">
        <f>SUM(Table1[[#This Row],[Profit]]/Table1[[#This Row],[Sales]])</f>
        <v>0.10146966854283927</v>
      </c>
      <c r="N4263">
        <f>SUM(Table1[[#This Row],[Sales]]*Table1[[#This Row],[Quantity]])</f>
        <v>191.88</v>
      </c>
    </row>
    <row r="4264" spans="1:14" x14ac:dyDescent="0.3">
      <c r="A4264" t="s">
        <v>3624</v>
      </c>
      <c r="B4264" s="1">
        <v>43364</v>
      </c>
      <c r="C4264" t="s">
        <v>1423</v>
      </c>
      <c r="D4264" t="s">
        <v>1424</v>
      </c>
      <c r="E4264" t="s">
        <v>3</v>
      </c>
      <c r="F4264" t="s">
        <v>4</v>
      </c>
      <c r="G4264" t="s">
        <v>13</v>
      </c>
      <c r="H4264" t="s">
        <v>28</v>
      </c>
      <c r="I4264">
        <v>80.48</v>
      </c>
      <c r="J4264">
        <v>3</v>
      </c>
      <c r="K4264">
        <v>0.15</v>
      </c>
      <c r="L4264">
        <v>15.57</v>
      </c>
      <c r="M4264" s="7">
        <f>SUM(Table1[[#This Row],[Profit]]/Table1[[#This Row],[Sales]])</f>
        <v>0.19346421471172962</v>
      </c>
      <c r="N4264">
        <f>SUM(Table1[[#This Row],[Sales]]*Table1[[#This Row],[Quantity]])</f>
        <v>241.44</v>
      </c>
    </row>
    <row r="4265" spans="1:14" x14ac:dyDescent="0.3">
      <c r="A4265" t="s">
        <v>3625</v>
      </c>
      <c r="B4265" s="1">
        <v>43407</v>
      </c>
      <c r="C4265" t="s">
        <v>2740</v>
      </c>
      <c r="D4265" t="s">
        <v>2741</v>
      </c>
      <c r="E4265" t="s">
        <v>3</v>
      </c>
      <c r="F4265" t="s">
        <v>56</v>
      </c>
      <c r="G4265" t="s">
        <v>13</v>
      </c>
      <c r="H4265" t="s">
        <v>27</v>
      </c>
      <c r="I4265">
        <v>11.673</v>
      </c>
      <c r="J4265">
        <v>8</v>
      </c>
      <c r="K4265">
        <v>0.05</v>
      </c>
      <c r="L4265">
        <v>1.52</v>
      </c>
      <c r="M4265" s="7">
        <f>SUM(Table1[[#This Row],[Profit]]/Table1[[#This Row],[Sales]])</f>
        <v>0.130215026128673</v>
      </c>
      <c r="N4265">
        <f>SUM(Table1[[#This Row],[Sales]]*Table1[[#This Row],[Quantity]])</f>
        <v>93.384</v>
      </c>
    </row>
    <row r="4266" spans="1:14" x14ac:dyDescent="0.3">
      <c r="A4266" t="s">
        <v>3626</v>
      </c>
      <c r="B4266" s="1">
        <v>43044</v>
      </c>
      <c r="C4266" t="s">
        <v>700</v>
      </c>
      <c r="D4266" t="s">
        <v>701</v>
      </c>
      <c r="E4266" t="s">
        <v>3</v>
      </c>
      <c r="F4266" t="s">
        <v>40</v>
      </c>
      <c r="G4266" t="s">
        <v>5</v>
      </c>
      <c r="H4266" t="s">
        <v>18</v>
      </c>
      <c r="I4266">
        <v>863.12800000000004</v>
      </c>
      <c r="J4266">
        <v>6</v>
      </c>
      <c r="K4266">
        <v>0.05</v>
      </c>
      <c r="L4266">
        <v>124.49</v>
      </c>
      <c r="M4266" s="7">
        <f>SUM(Table1[[#This Row],[Profit]]/Table1[[#This Row],[Sales]])</f>
        <v>0.14423121483719678</v>
      </c>
      <c r="N4266">
        <f>SUM(Table1[[#This Row],[Sales]]*Table1[[#This Row],[Quantity]])</f>
        <v>5178.768</v>
      </c>
    </row>
    <row r="4267" spans="1:14" x14ac:dyDescent="0.3">
      <c r="A4267" t="s">
        <v>3626</v>
      </c>
      <c r="B4267" s="1">
        <v>43044</v>
      </c>
      <c r="C4267" t="s">
        <v>700</v>
      </c>
      <c r="D4267" t="s">
        <v>701</v>
      </c>
      <c r="E4267" t="s">
        <v>3</v>
      </c>
      <c r="F4267" t="s">
        <v>40</v>
      </c>
      <c r="G4267" t="s">
        <v>13</v>
      </c>
      <c r="H4267" t="s">
        <v>27</v>
      </c>
      <c r="I4267">
        <v>3.5640000000000001</v>
      </c>
      <c r="J4267">
        <v>10</v>
      </c>
      <c r="K4267">
        <v>0.05</v>
      </c>
      <c r="L4267">
        <v>0.66</v>
      </c>
      <c r="M4267" s="7">
        <f>SUM(Table1[[#This Row],[Profit]]/Table1[[#This Row],[Sales]])</f>
        <v>0.1851851851851852</v>
      </c>
      <c r="N4267">
        <f>SUM(Table1[[#This Row],[Sales]]*Table1[[#This Row],[Quantity]])</f>
        <v>35.64</v>
      </c>
    </row>
    <row r="4268" spans="1:14" x14ac:dyDescent="0.3">
      <c r="A4268" t="s">
        <v>3626</v>
      </c>
      <c r="B4268" s="1">
        <v>43044</v>
      </c>
      <c r="C4268" t="s">
        <v>700</v>
      </c>
      <c r="D4268" t="s">
        <v>701</v>
      </c>
      <c r="E4268" t="s">
        <v>3</v>
      </c>
      <c r="F4268" t="s">
        <v>40</v>
      </c>
      <c r="G4268" t="s">
        <v>5</v>
      </c>
      <c r="H4268" t="s">
        <v>6</v>
      </c>
      <c r="I4268">
        <v>956.66480000000001</v>
      </c>
      <c r="J4268">
        <v>4</v>
      </c>
      <c r="K4268">
        <v>0.1</v>
      </c>
      <c r="L4268">
        <v>248.76</v>
      </c>
      <c r="M4268" s="7">
        <f>SUM(Table1[[#This Row],[Profit]]/Table1[[#This Row],[Sales]])</f>
        <v>0.26002838193691247</v>
      </c>
      <c r="N4268">
        <f>SUM(Table1[[#This Row],[Sales]]*Table1[[#This Row],[Quantity]])</f>
        <v>3826.6592000000001</v>
      </c>
    </row>
    <row r="4269" spans="1:14" x14ac:dyDescent="0.3">
      <c r="A4269" t="s">
        <v>3626</v>
      </c>
      <c r="B4269" s="1">
        <v>43044</v>
      </c>
      <c r="C4269" t="s">
        <v>700</v>
      </c>
      <c r="D4269" t="s">
        <v>701</v>
      </c>
      <c r="E4269" t="s">
        <v>3</v>
      </c>
      <c r="F4269" t="s">
        <v>40</v>
      </c>
      <c r="G4269" t="s">
        <v>13</v>
      </c>
      <c r="H4269" t="s">
        <v>27</v>
      </c>
      <c r="I4269">
        <v>12.587999999999999</v>
      </c>
      <c r="J4269">
        <v>10</v>
      </c>
      <c r="K4269">
        <v>0</v>
      </c>
      <c r="L4269">
        <v>3.01</v>
      </c>
      <c r="M4269" s="7">
        <f>SUM(Table1[[#This Row],[Profit]]/Table1[[#This Row],[Sales]])</f>
        <v>0.23911661900222433</v>
      </c>
      <c r="N4269">
        <f>SUM(Table1[[#This Row],[Sales]]*Table1[[#This Row],[Quantity]])</f>
        <v>125.88</v>
      </c>
    </row>
    <row r="4270" spans="1:14" x14ac:dyDescent="0.3">
      <c r="A4270" t="s">
        <v>3626</v>
      </c>
      <c r="B4270" s="1">
        <v>43044</v>
      </c>
      <c r="C4270" t="s">
        <v>700</v>
      </c>
      <c r="D4270" t="s">
        <v>701</v>
      </c>
      <c r="E4270" t="s">
        <v>3</v>
      </c>
      <c r="F4270" t="s">
        <v>40</v>
      </c>
      <c r="G4270" t="s">
        <v>25</v>
      </c>
      <c r="H4270" t="s">
        <v>63</v>
      </c>
      <c r="I4270">
        <v>171.96</v>
      </c>
      <c r="J4270">
        <v>1</v>
      </c>
      <c r="K4270">
        <v>0.15</v>
      </c>
      <c r="L4270">
        <v>28.62</v>
      </c>
      <c r="M4270" s="7">
        <f>SUM(Table1[[#This Row],[Profit]]/Table1[[#This Row],[Sales]])</f>
        <v>0.16643405443126308</v>
      </c>
      <c r="N4270">
        <f>SUM(Table1[[#This Row],[Sales]]*Table1[[#This Row],[Quantity]])</f>
        <v>171.96</v>
      </c>
    </row>
    <row r="4271" spans="1:14" x14ac:dyDescent="0.3">
      <c r="A4271" t="s">
        <v>3627</v>
      </c>
      <c r="B4271" s="1">
        <v>43276</v>
      </c>
      <c r="C4271" t="s">
        <v>2136</v>
      </c>
      <c r="D4271" t="s">
        <v>2137</v>
      </c>
      <c r="E4271" t="s">
        <v>3</v>
      </c>
      <c r="F4271" t="s">
        <v>12</v>
      </c>
      <c r="G4271" t="s">
        <v>5</v>
      </c>
      <c r="H4271" t="s">
        <v>18</v>
      </c>
      <c r="I4271">
        <v>871.4</v>
      </c>
      <c r="J4271">
        <v>6</v>
      </c>
      <c r="K4271">
        <v>0</v>
      </c>
      <c r="L4271">
        <v>205.61</v>
      </c>
      <c r="M4271" s="7">
        <f>SUM(Table1[[#This Row],[Profit]]/Table1[[#This Row],[Sales]])</f>
        <v>0.23595363782419099</v>
      </c>
      <c r="N4271">
        <f>SUM(Table1[[#This Row],[Sales]]*Table1[[#This Row],[Quantity]])</f>
        <v>5228.3999999999996</v>
      </c>
    </row>
    <row r="4272" spans="1:14" x14ac:dyDescent="0.3">
      <c r="A4272" t="s">
        <v>3628</v>
      </c>
      <c r="B4272" s="1">
        <v>42700</v>
      </c>
      <c r="C4272" t="s">
        <v>3629</v>
      </c>
      <c r="D4272" t="s">
        <v>3630</v>
      </c>
      <c r="E4272" t="s">
        <v>11</v>
      </c>
      <c r="F4272" t="s">
        <v>4</v>
      </c>
      <c r="G4272" t="s">
        <v>5</v>
      </c>
      <c r="H4272" t="s">
        <v>23</v>
      </c>
      <c r="I4272">
        <v>692.47199999999998</v>
      </c>
      <c r="J4272">
        <v>8</v>
      </c>
      <c r="K4272">
        <v>0.15</v>
      </c>
      <c r="L4272">
        <v>127.98</v>
      </c>
      <c r="M4272" s="7">
        <f>SUM(Table1[[#This Row],[Profit]]/Table1[[#This Row],[Sales]])</f>
        <v>0.18481613697015908</v>
      </c>
      <c r="N4272">
        <f>SUM(Table1[[#This Row],[Sales]]*Table1[[#This Row],[Quantity]])</f>
        <v>5539.7759999999998</v>
      </c>
    </row>
    <row r="4273" spans="1:14" x14ac:dyDescent="0.3">
      <c r="A4273" t="s">
        <v>3631</v>
      </c>
      <c r="B4273" s="1">
        <v>43063</v>
      </c>
      <c r="C4273" t="s">
        <v>512</v>
      </c>
      <c r="D4273" t="s">
        <v>513</v>
      </c>
      <c r="E4273" t="s">
        <v>11</v>
      </c>
      <c r="F4273" t="s">
        <v>56</v>
      </c>
      <c r="G4273" t="s">
        <v>5</v>
      </c>
      <c r="H4273" t="s">
        <v>23</v>
      </c>
      <c r="I4273">
        <v>207.76</v>
      </c>
      <c r="J4273">
        <v>6</v>
      </c>
      <c r="K4273">
        <v>0.15</v>
      </c>
      <c r="L4273">
        <v>36.89</v>
      </c>
      <c r="M4273" s="7">
        <f>SUM(Table1[[#This Row],[Profit]]/Table1[[#This Row],[Sales]])</f>
        <v>0.17756064690026954</v>
      </c>
      <c r="N4273">
        <f>SUM(Table1[[#This Row],[Sales]]*Table1[[#This Row],[Quantity]])</f>
        <v>1246.56</v>
      </c>
    </row>
    <row r="4274" spans="1:14" x14ac:dyDescent="0.3">
      <c r="A4274" t="s">
        <v>3632</v>
      </c>
      <c r="B4274" s="1">
        <v>43302</v>
      </c>
      <c r="C4274" t="s">
        <v>751</v>
      </c>
      <c r="D4274" t="s">
        <v>752</v>
      </c>
      <c r="E4274" t="s">
        <v>3</v>
      </c>
      <c r="F4274" t="s">
        <v>12</v>
      </c>
      <c r="G4274" t="s">
        <v>25</v>
      </c>
      <c r="H4274" t="s">
        <v>26</v>
      </c>
      <c r="I4274">
        <v>71.927999999999997</v>
      </c>
      <c r="J4274">
        <v>10</v>
      </c>
      <c r="K4274">
        <v>0.05</v>
      </c>
      <c r="L4274">
        <v>11.44</v>
      </c>
      <c r="M4274" s="7">
        <f>SUM(Table1[[#This Row],[Profit]]/Table1[[#This Row],[Sales]])</f>
        <v>0.15904793682571461</v>
      </c>
      <c r="N4274">
        <f>SUM(Table1[[#This Row],[Sales]]*Table1[[#This Row],[Quantity]])</f>
        <v>719.28</v>
      </c>
    </row>
    <row r="4275" spans="1:14" x14ac:dyDescent="0.3">
      <c r="A4275" t="s">
        <v>3632</v>
      </c>
      <c r="B4275" s="1">
        <v>43302</v>
      </c>
      <c r="C4275" t="s">
        <v>751</v>
      </c>
      <c r="D4275" t="s">
        <v>752</v>
      </c>
      <c r="E4275" t="s">
        <v>3</v>
      </c>
      <c r="F4275" t="s">
        <v>12</v>
      </c>
      <c r="G4275" t="s">
        <v>13</v>
      </c>
      <c r="H4275" t="s">
        <v>24</v>
      </c>
      <c r="I4275">
        <v>25.99</v>
      </c>
      <c r="J4275">
        <v>4</v>
      </c>
      <c r="K4275">
        <v>0</v>
      </c>
      <c r="L4275">
        <v>4.9800000000000004</v>
      </c>
      <c r="M4275" s="7">
        <f>SUM(Table1[[#This Row],[Profit]]/Table1[[#This Row],[Sales]])</f>
        <v>0.19161215852250868</v>
      </c>
      <c r="N4275">
        <f>SUM(Table1[[#This Row],[Sales]]*Table1[[#This Row],[Quantity]])</f>
        <v>103.96</v>
      </c>
    </row>
    <row r="4276" spans="1:14" x14ac:dyDescent="0.3">
      <c r="A4276" t="s">
        <v>3633</v>
      </c>
      <c r="B4276" s="1">
        <v>42666</v>
      </c>
      <c r="C4276" t="s">
        <v>400</v>
      </c>
      <c r="D4276" t="s">
        <v>401</v>
      </c>
      <c r="E4276" t="s">
        <v>11</v>
      </c>
      <c r="F4276" t="s">
        <v>12</v>
      </c>
      <c r="G4276" t="s">
        <v>13</v>
      </c>
      <c r="H4276" t="s">
        <v>27</v>
      </c>
      <c r="I4276">
        <v>3.5920000000000001</v>
      </c>
      <c r="J4276">
        <v>1</v>
      </c>
      <c r="K4276">
        <v>0.2</v>
      </c>
      <c r="L4276">
        <v>0.38</v>
      </c>
      <c r="M4276" s="7">
        <f>SUM(Table1[[#This Row],[Profit]]/Table1[[#This Row],[Sales]])</f>
        <v>0.10579064587973273</v>
      </c>
      <c r="N4276">
        <f>SUM(Table1[[#This Row],[Sales]]*Table1[[#This Row],[Quantity]])</f>
        <v>3.5920000000000001</v>
      </c>
    </row>
    <row r="4277" spans="1:14" x14ac:dyDescent="0.3">
      <c r="A4277" t="s">
        <v>3634</v>
      </c>
      <c r="B4277" s="1">
        <v>42560</v>
      </c>
      <c r="C4277" t="s">
        <v>2574</v>
      </c>
      <c r="D4277" t="s">
        <v>2575</v>
      </c>
      <c r="E4277" t="s">
        <v>11</v>
      </c>
      <c r="F4277" t="s">
        <v>40</v>
      </c>
      <c r="G4277" t="s">
        <v>13</v>
      </c>
      <c r="H4277" t="s">
        <v>28</v>
      </c>
      <c r="I4277">
        <v>48.631999999999998</v>
      </c>
      <c r="J4277">
        <v>8</v>
      </c>
      <c r="K4277">
        <v>0.2</v>
      </c>
      <c r="L4277">
        <v>4.32</v>
      </c>
      <c r="M4277" s="7">
        <f>SUM(Table1[[#This Row],[Profit]]/Table1[[#This Row],[Sales]])</f>
        <v>8.8830399736798821E-2</v>
      </c>
      <c r="N4277">
        <f>SUM(Table1[[#This Row],[Sales]]*Table1[[#This Row],[Quantity]])</f>
        <v>389.05599999999998</v>
      </c>
    </row>
    <row r="4278" spans="1:14" x14ac:dyDescent="0.3">
      <c r="A4278" t="s">
        <v>3635</v>
      </c>
      <c r="B4278" s="1">
        <v>43330</v>
      </c>
      <c r="C4278" t="s">
        <v>1287</v>
      </c>
      <c r="D4278" t="s">
        <v>1288</v>
      </c>
      <c r="E4278" t="s">
        <v>39</v>
      </c>
      <c r="F4278" t="s">
        <v>12</v>
      </c>
      <c r="G4278" t="s">
        <v>13</v>
      </c>
      <c r="H4278" t="s">
        <v>19</v>
      </c>
      <c r="I4278">
        <v>323.10000000000002</v>
      </c>
      <c r="J4278">
        <v>1</v>
      </c>
      <c r="K4278">
        <v>0.05</v>
      </c>
      <c r="L4278">
        <v>33.18</v>
      </c>
      <c r="M4278" s="7">
        <f>SUM(Table1[[#This Row],[Profit]]/Table1[[#This Row],[Sales]])</f>
        <v>0.10269266480965644</v>
      </c>
      <c r="N4278">
        <f>SUM(Table1[[#This Row],[Sales]]*Table1[[#This Row],[Quantity]])</f>
        <v>323.10000000000002</v>
      </c>
    </row>
    <row r="4279" spans="1:14" x14ac:dyDescent="0.3">
      <c r="A4279" t="s">
        <v>3636</v>
      </c>
      <c r="B4279" s="1">
        <v>42841</v>
      </c>
      <c r="C4279" t="s">
        <v>3615</v>
      </c>
      <c r="D4279" t="s">
        <v>3616</v>
      </c>
      <c r="E4279" t="s">
        <v>11</v>
      </c>
      <c r="F4279" t="s">
        <v>56</v>
      </c>
      <c r="G4279" t="s">
        <v>25</v>
      </c>
      <c r="H4279" t="s">
        <v>265</v>
      </c>
      <c r="I4279">
        <v>9099.93</v>
      </c>
      <c r="J4279">
        <v>8</v>
      </c>
      <c r="K4279">
        <v>0.25</v>
      </c>
      <c r="L4279">
        <v>580.61</v>
      </c>
      <c r="M4279" s="7">
        <f>SUM(Table1[[#This Row],[Profit]]/Table1[[#This Row],[Sales]])</f>
        <v>6.3803787501662101E-2</v>
      </c>
      <c r="N4279">
        <f>SUM(Table1[[#This Row],[Sales]]*Table1[[#This Row],[Quantity]])</f>
        <v>72799.44</v>
      </c>
    </row>
    <row r="4280" spans="1:14" x14ac:dyDescent="0.3">
      <c r="A4280" t="s">
        <v>3636</v>
      </c>
      <c r="B4280" s="1">
        <v>42841</v>
      </c>
      <c r="C4280" t="s">
        <v>3615</v>
      </c>
      <c r="D4280" t="s">
        <v>3616</v>
      </c>
      <c r="E4280" t="s">
        <v>11</v>
      </c>
      <c r="F4280" t="s">
        <v>56</v>
      </c>
      <c r="G4280" t="s">
        <v>5</v>
      </c>
      <c r="H4280" t="s">
        <v>23</v>
      </c>
      <c r="I4280">
        <v>9.9600000000000009</v>
      </c>
      <c r="J4280">
        <v>8</v>
      </c>
      <c r="K4280">
        <v>0.05</v>
      </c>
      <c r="L4280">
        <v>1.42</v>
      </c>
      <c r="M4280" s="7">
        <f>SUM(Table1[[#This Row],[Profit]]/Table1[[#This Row],[Sales]])</f>
        <v>0.14257028112449796</v>
      </c>
      <c r="N4280">
        <f>SUM(Table1[[#This Row],[Sales]]*Table1[[#This Row],[Quantity]])</f>
        <v>79.680000000000007</v>
      </c>
    </row>
    <row r="4281" spans="1:14" x14ac:dyDescent="0.3">
      <c r="A4281" t="s">
        <v>3636</v>
      </c>
      <c r="B4281" s="1">
        <v>42841</v>
      </c>
      <c r="C4281" t="s">
        <v>3615</v>
      </c>
      <c r="D4281" t="s">
        <v>3616</v>
      </c>
      <c r="E4281" t="s">
        <v>11</v>
      </c>
      <c r="F4281" t="s">
        <v>56</v>
      </c>
      <c r="G4281" t="s">
        <v>13</v>
      </c>
      <c r="H4281" t="s">
        <v>27</v>
      </c>
      <c r="I4281">
        <v>25.3</v>
      </c>
      <c r="J4281">
        <v>9</v>
      </c>
      <c r="K4281">
        <v>0.25</v>
      </c>
      <c r="L4281">
        <v>3.03</v>
      </c>
      <c r="M4281" s="7">
        <f>SUM(Table1[[#This Row],[Profit]]/Table1[[#This Row],[Sales]])</f>
        <v>0.11976284584980236</v>
      </c>
      <c r="N4281">
        <f>SUM(Table1[[#This Row],[Sales]]*Table1[[#This Row],[Quantity]])</f>
        <v>227.70000000000002</v>
      </c>
    </row>
    <row r="4282" spans="1:14" x14ac:dyDescent="0.3">
      <c r="A4282" t="s">
        <v>3637</v>
      </c>
      <c r="B4282" s="1">
        <v>42322</v>
      </c>
      <c r="C4282" t="s">
        <v>283</v>
      </c>
      <c r="D4282" t="s">
        <v>284</v>
      </c>
      <c r="E4282" t="s">
        <v>39</v>
      </c>
      <c r="F4282" t="s">
        <v>56</v>
      </c>
      <c r="G4282" t="s">
        <v>13</v>
      </c>
      <c r="H4282" t="s">
        <v>32</v>
      </c>
      <c r="I4282">
        <v>11.36</v>
      </c>
      <c r="J4282">
        <v>5</v>
      </c>
      <c r="K4282">
        <v>0</v>
      </c>
      <c r="L4282">
        <v>1.99</v>
      </c>
      <c r="M4282" s="7">
        <f>SUM(Table1[[#This Row],[Profit]]/Table1[[#This Row],[Sales]])</f>
        <v>0.17517605633802819</v>
      </c>
      <c r="N4282">
        <f>SUM(Table1[[#This Row],[Sales]]*Table1[[#This Row],[Quantity]])</f>
        <v>56.8</v>
      </c>
    </row>
    <row r="4283" spans="1:14" x14ac:dyDescent="0.3">
      <c r="A4283" t="s">
        <v>3637</v>
      </c>
      <c r="B4283" s="1">
        <v>42322</v>
      </c>
      <c r="C4283" t="s">
        <v>283</v>
      </c>
      <c r="D4283" t="s">
        <v>284</v>
      </c>
      <c r="E4283" t="s">
        <v>39</v>
      </c>
      <c r="F4283" t="s">
        <v>56</v>
      </c>
      <c r="G4283" t="s">
        <v>5</v>
      </c>
      <c r="H4283" t="s">
        <v>7</v>
      </c>
      <c r="I4283">
        <v>69.263999999999996</v>
      </c>
      <c r="J4283">
        <v>9</v>
      </c>
      <c r="K4283">
        <v>0.15</v>
      </c>
      <c r="L4283">
        <v>2.2200000000000002</v>
      </c>
      <c r="M4283" s="7">
        <f>SUM(Table1[[#This Row],[Profit]]/Table1[[#This Row],[Sales]])</f>
        <v>3.2051282051282055E-2</v>
      </c>
      <c r="N4283">
        <f>SUM(Table1[[#This Row],[Sales]]*Table1[[#This Row],[Quantity]])</f>
        <v>623.37599999999998</v>
      </c>
    </row>
    <row r="4284" spans="1:14" x14ac:dyDescent="0.3">
      <c r="A4284" t="s">
        <v>3638</v>
      </c>
      <c r="B4284" s="1">
        <v>42358</v>
      </c>
      <c r="C4284" t="s">
        <v>1603</v>
      </c>
      <c r="D4284" t="s">
        <v>1604</v>
      </c>
      <c r="E4284" t="s">
        <v>3</v>
      </c>
      <c r="F4284" t="s">
        <v>40</v>
      </c>
      <c r="G4284" t="s">
        <v>13</v>
      </c>
      <c r="H4284" t="s">
        <v>14</v>
      </c>
      <c r="I4284">
        <v>3.69</v>
      </c>
      <c r="J4284">
        <v>2</v>
      </c>
      <c r="K4284">
        <v>0</v>
      </c>
      <c r="L4284">
        <v>0.5</v>
      </c>
      <c r="M4284" s="7">
        <f>SUM(Table1[[#This Row],[Profit]]/Table1[[#This Row],[Sales]])</f>
        <v>0.13550135501355015</v>
      </c>
      <c r="N4284">
        <f>SUM(Table1[[#This Row],[Sales]]*Table1[[#This Row],[Quantity]])</f>
        <v>7.38</v>
      </c>
    </row>
    <row r="4285" spans="1:14" x14ac:dyDescent="0.3">
      <c r="A4285" t="s">
        <v>3638</v>
      </c>
      <c r="B4285" s="1">
        <v>42358</v>
      </c>
      <c r="C4285" t="s">
        <v>1603</v>
      </c>
      <c r="D4285" t="s">
        <v>1604</v>
      </c>
      <c r="E4285" t="s">
        <v>3</v>
      </c>
      <c r="F4285" t="s">
        <v>40</v>
      </c>
      <c r="G4285" t="s">
        <v>13</v>
      </c>
      <c r="H4285" t="s">
        <v>27</v>
      </c>
      <c r="I4285">
        <v>1103.97</v>
      </c>
      <c r="J4285">
        <v>5</v>
      </c>
      <c r="K4285">
        <v>0.05</v>
      </c>
      <c r="L4285">
        <v>142.47</v>
      </c>
      <c r="M4285" s="7">
        <f>SUM(Table1[[#This Row],[Profit]]/Table1[[#This Row],[Sales]])</f>
        <v>0.12905241990271474</v>
      </c>
      <c r="N4285">
        <f>SUM(Table1[[#This Row],[Sales]]*Table1[[#This Row],[Quantity]])</f>
        <v>5519.85</v>
      </c>
    </row>
    <row r="4286" spans="1:14" x14ac:dyDescent="0.3">
      <c r="A4286" t="s">
        <v>3639</v>
      </c>
      <c r="B4286" s="1">
        <v>42695</v>
      </c>
      <c r="C4286" t="s">
        <v>2748</v>
      </c>
      <c r="D4286" t="s">
        <v>2749</v>
      </c>
      <c r="E4286" t="s">
        <v>11</v>
      </c>
      <c r="F4286" t="s">
        <v>40</v>
      </c>
      <c r="G4286" t="s">
        <v>5</v>
      </c>
      <c r="H4286" t="s">
        <v>6</v>
      </c>
      <c r="I4286">
        <v>246.1328</v>
      </c>
      <c r="J4286">
        <v>2</v>
      </c>
      <c r="K4286">
        <v>0.1</v>
      </c>
      <c r="L4286">
        <v>48.42</v>
      </c>
      <c r="M4286" s="7">
        <f>SUM(Table1[[#This Row],[Profit]]/Table1[[#This Row],[Sales]])</f>
        <v>0.19672306982246981</v>
      </c>
      <c r="N4286">
        <f>SUM(Table1[[#This Row],[Sales]]*Table1[[#This Row],[Quantity]])</f>
        <v>492.26560000000001</v>
      </c>
    </row>
    <row r="4287" spans="1:14" x14ac:dyDescent="0.3">
      <c r="A4287" t="s">
        <v>3639</v>
      </c>
      <c r="B4287" s="1">
        <v>42695</v>
      </c>
      <c r="C4287" t="s">
        <v>2748</v>
      </c>
      <c r="D4287" t="s">
        <v>2749</v>
      </c>
      <c r="E4287" t="s">
        <v>11</v>
      </c>
      <c r="F4287" t="s">
        <v>40</v>
      </c>
      <c r="G4287" t="s">
        <v>13</v>
      </c>
      <c r="H4287" t="s">
        <v>14</v>
      </c>
      <c r="I4287">
        <v>11.696</v>
      </c>
      <c r="J4287">
        <v>8</v>
      </c>
      <c r="K4287">
        <v>0</v>
      </c>
      <c r="L4287">
        <v>1.56</v>
      </c>
      <c r="M4287" s="7">
        <f>SUM(Table1[[#This Row],[Profit]]/Table1[[#This Row],[Sales]])</f>
        <v>0.13337893296853626</v>
      </c>
      <c r="N4287">
        <f>SUM(Table1[[#This Row],[Sales]]*Table1[[#This Row],[Quantity]])</f>
        <v>93.567999999999998</v>
      </c>
    </row>
    <row r="4288" spans="1:14" x14ac:dyDescent="0.3">
      <c r="A4288" t="s">
        <v>3639</v>
      </c>
      <c r="B4288" s="1">
        <v>42695</v>
      </c>
      <c r="C4288" t="s">
        <v>2748</v>
      </c>
      <c r="D4288" t="s">
        <v>2749</v>
      </c>
      <c r="E4288" t="s">
        <v>11</v>
      </c>
      <c r="F4288" t="s">
        <v>40</v>
      </c>
      <c r="G4288" t="s">
        <v>25</v>
      </c>
      <c r="H4288" t="s">
        <v>461</v>
      </c>
      <c r="I4288">
        <v>439.99200000000002</v>
      </c>
      <c r="J4288">
        <v>8</v>
      </c>
      <c r="K4288">
        <v>0.1</v>
      </c>
      <c r="L4288">
        <v>9.67</v>
      </c>
      <c r="M4288" s="7">
        <f>SUM(Table1[[#This Row],[Profit]]/Table1[[#This Row],[Sales]])</f>
        <v>2.1977672321314933E-2</v>
      </c>
      <c r="N4288">
        <f>SUM(Table1[[#This Row],[Sales]]*Table1[[#This Row],[Quantity]])</f>
        <v>3519.9360000000001</v>
      </c>
    </row>
    <row r="4289" spans="1:14" x14ac:dyDescent="0.3">
      <c r="A4289" t="s">
        <v>3640</v>
      </c>
      <c r="B4289" s="1">
        <v>43462</v>
      </c>
      <c r="C4289" t="s">
        <v>1308</v>
      </c>
      <c r="D4289" t="s">
        <v>1309</v>
      </c>
      <c r="E4289" t="s">
        <v>39</v>
      </c>
      <c r="F4289" t="s">
        <v>4</v>
      </c>
      <c r="G4289" t="s">
        <v>13</v>
      </c>
      <c r="H4289" t="s">
        <v>19</v>
      </c>
      <c r="I4289">
        <v>64.784000000000006</v>
      </c>
      <c r="J4289">
        <v>9</v>
      </c>
      <c r="K4289">
        <v>0.05</v>
      </c>
      <c r="L4289">
        <v>3.63</v>
      </c>
      <c r="M4289" s="7">
        <f>SUM(Table1[[#This Row],[Profit]]/Table1[[#This Row],[Sales]])</f>
        <v>5.6032353667572234E-2</v>
      </c>
      <c r="N4289">
        <f>SUM(Table1[[#This Row],[Sales]]*Table1[[#This Row],[Quantity]])</f>
        <v>583.05600000000004</v>
      </c>
    </row>
    <row r="4290" spans="1:14" x14ac:dyDescent="0.3">
      <c r="A4290" t="s">
        <v>3641</v>
      </c>
      <c r="B4290" s="1">
        <v>42507</v>
      </c>
      <c r="C4290" t="s">
        <v>87</v>
      </c>
      <c r="D4290" t="s">
        <v>88</v>
      </c>
      <c r="E4290" t="s">
        <v>11</v>
      </c>
      <c r="F4290" t="s">
        <v>40</v>
      </c>
      <c r="G4290" t="s">
        <v>13</v>
      </c>
      <c r="H4290" t="s">
        <v>27</v>
      </c>
      <c r="I4290">
        <v>33.28</v>
      </c>
      <c r="J4290">
        <v>8</v>
      </c>
      <c r="K4290">
        <v>0</v>
      </c>
      <c r="L4290">
        <v>5.8</v>
      </c>
      <c r="M4290" s="7">
        <f>SUM(Table1[[#This Row],[Profit]]/Table1[[#This Row],[Sales]])</f>
        <v>0.17427884615384615</v>
      </c>
      <c r="N4290">
        <f>SUM(Table1[[#This Row],[Sales]]*Table1[[#This Row],[Quantity]])</f>
        <v>266.24</v>
      </c>
    </row>
    <row r="4291" spans="1:14" x14ac:dyDescent="0.3">
      <c r="A4291" t="s">
        <v>3641</v>
      </c>
      <c r="B4291" s="1">
        <v>42507</v>
      </c>
      <c r="C4291" t="s">
        <v>87</v>
      </c>
      <c r="D4291" t="s">
        <v>88</v>
      </c>
      <c r="E4291" t="s">
        <v>11</v>
      </c>
      <c r="F4291" t="s">
        <v>40</v>
      </c>
      <c r="G4291" t="s">
        <v>13</v>
      </c>
      <c r="H4291" t="s">
        <v>32</v>
      </c>
      <c r="I4291">
        <v>14.087999999999999</v>
      </c>
      <c r="J4291">
        <v>4</v>
      </c>
      <c r="K4291">
        <v>0.25</v>
      </c>
      <c r="L4291">
        <v>0.31</v>
      </c>
      <c r="M4291" s="7">
        <f>SUM(Table1[[#This Row],[Profit]]/Table1[[#This Row],[Sales]])</f>
        <v>2.2004542873367405E-2</v>
      </c>
      <c r="N4291">
        <f>SUM(Table1[[#This Row],[Sales]]*Table1[[#This Row],[Quantity]])</f>
        <v>56.351999999999997</v>
      </c>
    </row>
    <row r="4292" spans="1:14" x14ac:dyDescent="0.3">
      <c r="A4292" t="s">
        <v>3642</v>
      </c>
      <c r="B4292" s="1">
        <v>43443</v>
      </c>
      <c r="C4292" t="s">
        <v>1391</v>
      </c>
      <c r="D4292" t="s">
        <v>1392</v>
      </c>
      <c r="E4292" t="s">
        <v>39</v>
      </c>
      <c r="F4292" t="s">
        <v>12</v>
      </c>
      <c r="G4292" t="s">
        <v>13</v>
      </c>
      <c r="H4292" t="s">
        <v>24</v>
      </c>
      <c r="I4292">
        <v>11.16</v>
      </c>
      <c r="J4292">
        <v>1</v>
      </c>
      <c r="K4292">
        <v>0.25</v>
      </c>
      <c r="L4292">
        <v>1.1000000000000001</v>
      </c>
      <c r="M4292" s="7">
        <f>SUM(Table1[[#This Row],[Profit]]/Table1[[#This Row],[Sales]])</f>
        <v>9.8566308243727599E-2</v>
      </c>
      <c r="N4292">
        <f>SUM(Table1[[#This Row],[Sales]]*Table1[[#This Row],[Quantity]])</f>
        <v>11.16</v>
      </c>
    </row>
    <row r="4293" spans="1:14" x14ac:dyDescent="0.3">
      <c r="A4293" t="s">
        <v>3642</v>
      </c>
      <c r="B4293" s="1">
        <v>43443</v>
      </c>
      <c r="C4293" t="s">
        <v>1391</v>
      </c>
      <c r="D4293" t="s">
        <v>1392</v>
      </c>
      <c r="E4293" t="s">
        <v>39</v>
      </c>
      <c r="F4293" t="s">
        <v>12</v>
      </c>
      <c r="G4293" t="s">
        <v>5</v>
      </c>
      <c r="H4293" t="s">
        <v>18</v>
      </c>
      <c r="I4293">
        <v>896.32799999999997</v>
      </c>
      <c r="J4293">
        <v>10</v>
      </c>
      <c r="K4293">
        <v>0.25</v>
      </c>
      <c r="L4293">
        <v>106.26</v>
      </c>
      <c r="M4293" s="7">
        <f>SUM(Table1[[#This Row],[Profit]]/Table1[[#This Row],[Sales]])</f>
        <v>0.11855035210324792</v>
      </c>
      <c r="N4293">
        <f>SUM(Table1[[#This Row],[Sales]]*Table1[[#This Row],[Quantity]])</f>
        <v>8963.2799999999988</v>
      </c>
    </row>
    <row r="4294" spans="1:14" x14ac:dyDescent="0.3">
      <c r="A4294" t="s">
        <v>3642</v>
      </c>
      <c r="B4294" s="1">
        <v>43443</v>
      </c>
      <c r="C4294" t="s">
        <v>1391</v>
      </c>
      <c r="D4294" t="s">
        <v>1392</v>
      </c>
      <c r="E4294" t="s">
        <v>39</v>
      </c>
      <c r="F4294" t="s">
        <v>12</v>
      </c>
      <c r="G4294" t="s">
        <v>13</v>
      </c>
      <c r="H4294" t="s">
        <v>28</v>
      </c>
      <c r="I4294">
        <v>189</v>
      </c>
      <c r="J4294">
        <v>5</v>
      </c>
      <c r="K4294">
        <v>0</v>
      </c>
      <c r="L4294">
        <v>53.55</v>
      </c>
      <c r="M4294" s="7">
        <f>SUM(Table1[[#This Row],[Profit]]/Table1[[#This Row],[Sales]])</f>
        <v>0.28333333333333333</v>
      </c>
      <c r="N4294">
        <f>SUM(Table1[[#This Row],[Sales]]*Table1[[#This Row],[Quantity]])</f>
        <v>945</v>
      </c>
    </row>
    <row r="4295" spans="1:14" x14ac:dyDescent="0.3">
      <c r="A4295" t="s">
        <v>3643</v>
      </c>
      <c r="B4295" s="1">
        <v>43169</v>
      </c>
      <c r="C4295" t="s">
        <v>58</v>
      </c>
      <c r="D4295" t="s">
        <v>59</v>
      </c>
      <c r="E4295" t="s">
        <v>3</v>
      </c>
      <c r="F4295" t="s">
        <v>56</v>
      </c>
      <c r="G4295" t="s">
        <v>25</v>
      </c>
      <c r="H4295" t="s">
        <v>26</v>
      </c>
      <c r="I4295">
        <v>53.981999999999999</v>
      </c>
      <c r="J4295">
        <v>1</v>
      </c>
      <c r="K4295">
        <v>0.1</v>
      </c>
      <c r="L4295">
        <v>9.93</v>
      </c>
      <c r="M4295" s="7">
        <f>SUM(Table1[[#This Row],[Profit]]/Table1[[#This Row],[Sales]])</f>
        <v>0.18395020562409692</v>
      </c>
      <c r="N4295">
        <f>SUM(Table1[[#This Row],[Sales]]*Table1[[#This Row],[Quantity]])</f>
        <v>53.981999999999999</v>
      </c>
    </row>
    <row r="4296" spans="1:14" x14ac:dyDescent="0.3">
      <c r="A4296" t="s">
        <v>3644</v>
      </c>
      <c r="B4296" s="1">
        <v>43395</v>
      </c>
      <c r="C4296" t="s">
        <v>3023</v>
      </c>
      <c r="D4296" t="s">
        <v>3024</v>
      </c>
      <c r="E4296" t="s">
        <v>11</v>
      </c>
      <c r="F4296" t="s">
        <v>12</v>
      </c>
      <c r="G4296" t="s">
        <v>5</v>
      </c>
      <c r="H4296" t="s">
        <v>18</v>
      </c>
      <c r="I4296">
        <v>177.22499999999999</v>
      </c>
      <c r="J4296">
        <v>10</v>
      </c>
      <c r="K4296">
        <v>0.05</v>
      </c>
      <c r="L4296">
        <v>7.58</v>
      </c>
      <c r="M4296" s="7">
        <f>SUM(Table1[[#This Row],[Profit]]/Table1[[#This Row],[Sales]])</f>
        <v>4.2770489490760337E-2</v>
      </c>
      <c r="N4296">
        <f>SUM(Table1[[#This Row],[Sales]]*Table1[[#This Row],[Quantity]])</f>
        <v>1772.25</v>
      </c>
    </row>
    <row r="4297" spans="1:14" x14ac:dyDescent="0.3">
      <c r="A4297" t="s">
        <v>3645</v>
      </c>
      <c r="B4297" s="1">
        <v>43284</v>
      </c>
      <c r="C4297" t="s">
        <v>310</v>
      </c>
      <c r="D4297" t="s">
        <v>311</v>
      </c>
      <c r="E4297" t="s">
        <v>3</v>
      </c>
      <c r="F4297" t="s">
        <v>12</v>
      </c>
      <c r="G4297" t="s">
        <v>5</v>
      </c>
      <c r="H4297" t="s">
        <v>23</v>
      </c>
      <c r="I4297">
        <v>129.38999999999999</v>
      </c>
      <c r="J4297">
        <v>10</v>
      </c>
      <c r="K4297">
        <v>0.05</v>
      </c>
      <c r="L4297">
        <v>16.84</v>
      </c>
      <c r="M4297" s="7">
        <f>SUM(Table1[[#This Row],[Profit]]/Table1[[#This Row],[Sales]])</f>
        <v>0.13014916144988023</v>
      </c>
      <c r="N4297">
        <f>SUM(Table1[[#This Row],[Sales]]*Table1[[#This Row],[Quantity]])</f>
        <v>1293.8999999999999</v>
      </c>
    </row>
    <row r="4298" spans="1:14" x14ac:dyDescent="0.3">
      <c r="A4298" t="s">
        <v>3646</v>
      </c>
      <c r="B4298" s="1">
        <v>43347</v>
      </c>
      <c r="C4298" t="s">
        <v>858</v>
      </c>
      <c r="D4298" t="s">
        <v>859</v>
      </c>
      <c r="E4298" t="s">
        <v>11</v>
      </c>
      <c r="F4298" t="s">
        <v>12</v>
      </c>
      <c r="G4298" t="s">
        <v>13</v>
      </c>
      <c r="H4298" t="s">
        <v>19</v>
      </c>
      <c r="I4298">
        <v>54.32</v>
      </c>
      <c r="J4298">
        <v>5</v>
      </c>
      <c r="K4298">
        <v>0.1</v>
      </c>
      <c r="L4298">
        <v>11.86</v>
      </c>
      <c r="M4298" s="7">
        <f>SUM(Table1[[#This Row],[Profit]]/Table1[[#This Row],[Sales]])</f>
        <v>0.21833578792341679</v>
      </c>
      <c r="N4298">
        <f>SUM(Table1[[#This Row],[Sales]]*Table1[[#This Row],[Quantity]])</f>
        <v>271.60000000000002</v>
      </c>
    </row>
    <row r="4299" spans="1:14" x14ac:dyDescent="0.3">
      <c r="A4299" t="s">
        <v>3647</v>
      </c>
      <c r="B4299" s="1">
        <v>43335</v>
      </c>
      <c r="C4299" t="s">
        <v>453</v>
      </c>
      <c r="D4299" t="s">
        <v>454</v>
      </c>
      <c r="E4299" t="s">
        <v>3</v>
      </c>
      <c r="F4299" t="s">
        <v>4</v>
      </c>
      <c r="G4299" t="s">
        <v>25</v>
      </c>
      <c r="H4299" t="s">
        <v>26</v>
      </c>
      <c r="I4299">
        <v>4367.8959999999997</v>
      </c>
      <c r="J4299">
        <v>8</v>
      </c>
      <c r="K4299">
        <v>0.15</v>
      </c>
      <c r="L4299">
        <v>306.37</v>
      </c>
      <c r="M4299" s="7">
        <f>SUM(Table1[[#This Row],[Profit]]/Table1[[#This Row],[Sales]])</f>
        <v>7.0141322046129315E-2</v>
      </c>
      <c r="N4299">
        <f>SUM(Table1[[#This Row],[Sales]]*Table1[[#This Row],[Quantity]])</f>
        <v>34943.167999999998</v>
      </c>
    </row>
    <row r="4300" spans="1:14" x14ac:dyDescent="0.3">
      <c r="A4300" t="s">
        <v>3647</v>
      </c>
      <c r="B4300" s="1">
        <v>43335</v>
      </c>
      <c r="C4300" t="s">
        <v>453</v>
      </c>
      <c r="D4300" t="s">
        <v>454</v>
      </c>
      <c r="E4300" t="s">
        <v>3</v>
      </c>
      <c r="F4300" t="s">
        <v>4</v>
      </c>
      <c r="G4300" t="s">
        <v>13</v>
      </c>
      <c r="H4300" t="s">
        <v>32</v>
      </c>
      <c r="I4300">
        <v>49.567999999999998</v>
      </c>
      <c r="J4300">
        <v>1</v>
      </c>
      <c r="K4300">
        <v>0.1</v>
      </c>
      <c r="L4300">
        <v>12.45</v>
      </c>
      <c r="M4300" s="7">
        <f>SUM(Table1[[#This Row],[Profit]]/Table1[[#This Row],[Sales]])</f>
        <v>0.25117010974822468</v>
      </c>
      <c r="N4300">
        <f>SUM(Table1[[#This Row],[Sales]]*Table1[[#This Row],[Quantity]])</f>
        <v>49.567999999999998</v>
      </c>
    </row>
    <row r="4301" spans="1:14" x14ac:dyDescent="0.3">
      <c r="A4301" t="s">
        <v>3647</v>
      </c>
      <c r="B4301" s="1">
        <v>43335</v>
      </c>
      <c r="C4301" t="s">
        <v>453</v>
      </c>
      <c r="D4301" t="s">
        <v>454</v>
      </c>
      <c r="E4301" t="s">
        <v>3</v>
      </c>
      <c r="F4301" t="s">
        <v>4</v>
      </c>
      <c r="G4301" t="s">
        <v>13</v>
      </c>
      <c r="H4301" t="s">
        <v>28</v>
      </c>
      <c r="I4301">
        <v>161.376</v>
      </c>
      <c r="J4301">
        <v>1</v>
      </c>
      <c r="K4301">
        <v>0.05</v>
      </c>
      <c r="L4301">
        <v>26.99</v>
      </c>
      <c r="M4301" s="7">
        <f>SUM(Table1[[#This Row],[Profit]]/Table1[[#This Row],[Sales]])</f>
        <v>0.16724915724767003</v>
      </c>
      <c r="N4301">
        <f>SUM(Table1[[#This Row],[Sales]]*Table1[[#This Row],[Quantity]])</f>
        <v>161.376</v>
      </c>
    </row>
    <row r="4302" spans="1:14" x14ac:dyDescent="0.3">
      <c r="A4302" t="s">
        <v>3647</v>
      </c>
      <c r="B4302" s="1">
        <v>43335</v>
      </c>
      <c r="C4302" t="s">
        <v>453</v>
      </c>
      <c r="D4302" t="s">
        <v>454</v>
      </c>
      <c r="E4302" t="s">
        <v>3</v>
      </c>
      <c r="F4302" t="s">
        <v>4</v>
      </c>
      <c r="G4302" t="s">
        <v>5</v>
      </c>
      <c r="H4302" t="s">
        <v>23</v>
      </c>
      <c r="I4302">
        <v>2.7839999999999998</v>
      </c>
      <c r="J4302">
        <v>3</v>
      </c>
      <c r="K4302">
        <v>0.25</v>
      </c>
      <c r="L4302">
        <v>0.03</v>
      </c>
      <c r="M4302" s="7">
        <f>SUM(Table1[[#This Row],[Profit]]/Table1[[#This Row],[Sales]])</f>
        <v>1.0775862068965518E-2</v>
      </c>
      <c r="N4302">
        <f>SUM(Table1[[#This Row],[Sales]]*Table1[[#This Row],[Quantity]])</f>
        <v>8.3520000000000003</v>
      </c>
    </row>
    <row r="4303" spans="1:14" x14ac:dyDescent="0.3">
      <c r="A4303" t="s">
        <v>3647</v>
      </c>
      <c r="B4303" s="1">
        <v>43335</v>
      </c>
      <c r="C4303" t="s">
        <v>453</v>
      </c>
      <c r="D4303" t="s">
        <v>454</v>
      </c>
      <c r="E4303" t="s">
        <v>3</v>
      </c>
      <c r="F4303" t="s">
        <v>4</v>
      </c>
      <c r="G4303" t="s">
        <v>13</v>
      </c>
      <c r="H4303" t="s">
        <v>32</v>
      </c>
      <c r="I4303">
        <v>8.7200000000000006</v>
      </c>
      <c r="J4303">
        <v>7</v>
      </c>
      <c r="K4303">
        <v>0.25</v>
      </c>
      <c r="L4303">
        <v>0.31</v>
      </c>
      <c r="M4303" s="7">
        <f>SUM(Table1[[#This Row],[Profit]]/Table1[[#This Row],[Sales]])</f>
        <v>3.5550458715596325E-2</v>
      </c>
      <c r="N4303">
        <f>SUM(Table1[[#This Row],[Sales]]*Table1[[#This Row],[Quantity]])</f>
        <v>61.040000000000006</v>
      </c>
    </row>
    <row r="4304" spans="1:14" x14ac:dyDescent="0.3">
      <c r="A4304" t="s">
        <v>3648</v>
      </c>
      <c r="B4304" s="1">
        <v>42238</v>
      </c>
      <c r="C4304" t="s">
        <v>1258</v>
      </c>
      <c r="D4304" t="s">
        <v>1259</v>
      </c>
      <c r="E4304" t="s">
        <v>39</v>
      </c>
      <c r="F4304" t="s">
        <v>56</v>
      </c>
      <c r="G4304" t="s">
        <v>13</v>
      </c>
      <c r="H4304" t="s">
        <v>24</v>
      </c>
      <c r="I4304">
        <v>3.9119999999999999</v>
      </c>
      <c r="J4304">
        <v>2</v>
      </c>
      <c r="K4304">
        <v>0.05</v>
      </c>
      <c r="L4304">
        <v>1.02</v>
      </c>
      <c r="M4304" s="7">
        <f>SUM(Table1[[#This Row],[Profit]]/Table1[[#This Row],[Sales]])</f>
        <v>0.2607361963190184</v>
      </c>
      <c r="N4304">
        <f>SUM(Table1[[#This Row],[Sales]]*Table1[[#This Row],[Quantity]])</f>
        <v>7.8239999999999998</v>
      </c>
    </row>
    <row r="4305" spans="1:14" x14ac:dyDescent="0.3">
      <c r="A4305" t="s">
        <v>3649</v>
      </c>
      <c r="B4305" s="1">
        <v>43012</v>
      </c>
      <c r="C4305" t="s">
        <v>1275</v>
      </c>
      <c r="D4305" t="s">
        <v>1276</v>
      </c>
      <c r="E4305" t="s">
        <v>3</v>
      </c>
      <c r="F4305" t="s">
        <v>40</v>
      </c>
      <c r="G4305" t="s">
        <v>13</v>
      </c>
      <c r="H4305" t="s">
        <v>67</v>
      </c>
      <c r="I4305">
        <v>59.752000000000002</v>
      </c>
      <c r="J4305">
        <v>1</v>
      </c>
      <c r="K4305">
        <v>0.05</v>
      </c>
      <c r="L4305">
        <v>16.899999999999999</v>
      </c>
      <c r="M4305" s="7">
        <f>SUM(Table1[[#This Row],[Profit]]/Table1[[#This Row],[Sales]])</f>
        <v>0.28283572098005083</v>
      </c>
      <c r="N4305">
        <f>SUM(Table1[[#This Row],[Sales]]*Table1[[#This Row],[Quantity]])</f>
        <v>59.752000000000002</v>
      </c>
    </row>
    <row r="4306" spans="1:14" x14ac:dyDescent="0.3">
      <c r="A4306" t="s">
        <v>3650</v>
      </c>
      <c r="B4306" s="1">
        <v>42303</v>
      </c>
      <c r="C4306" t="s">
        <v>3588</v>
      </c>
      <c r="D4306" t="s">
        <v>3589</v>
      </c>
      <c r="E4306" t="s">
        <v>3</v>
      </c>
      <c r="F4306" t="s">
        <v>12</v>
      </c>
      <c r="G4306" t="s">
        <v>5</v>
      </c>
      <c r="H4306" t="s">
        <v>23</v>
      </c>
      <c r="I4306">
        <v>63.92</v>
      </c>
      <c r="J4306">
        <v>7</v>
      </c>
      <c r="K4306">
        <v>0.15</v>
      </c>
      <c r="L4306">
        <v>14.11</v>
      </c>
      <c r="M4306" s="7">
        <f>SUM(Table1[[#This Row],[Profit]]/Table1[[#This Row],[Sales]])</f>
        <v>0.2207446808510638</v>
      </c>
      <c r="N4306">
        <f>SUM(Table1[[#This Row],[Sales]]*Table1[[#This Row],[Quantity]])</f>
        <v>447.44</v>
      </c>
    </row>
    <row r="4307" spans="1:14" x14ac:dyDescent="0.3">
      <c r="A4307" t="s">
        <v>3650</v>
      </c>
      <c r="B4307" s="1">
        <v>42303</v>
      </c>
      <c r="C4307" t="s">
        <v>3588</v>
      </c>
      <c r="D4307" t="s">
        <v>3589</v>
      </c>
      <c r="E4307" t="s">
        <v>3</v>
      </c>
      <c r="F4307" t="s">
        <v>12</v>
      </c>
      <c r="G4307" t="s">
        <v>25</v>
      </c>
      <c r="H4307" t="s">
        <v>26</v>
      </c>
      <c r="I4307">
        <v>383.96</v>
      </c>
      <c r="J4307">
        <v>8</v>
      </c>
      <c r="K4307">
        <v>0.1</v>
      </c>
      <c r="L4307">
        <v>38.46</v>
      </c>
      <c r="M4307" s="7">
        <f>SUM(Table1[[#This Row],[Profit]]/Table1[[#This Row],[Sales]])</f>
        <v>0.10016668402958642</v>
      </c>
      <c r="N4307">
        <f>SUM(Table1[[#This Row],[Sales]]*Table1[[#This Row],[Quantity]])</f>
        <v>3071.68</v>
      </c>
    </row>
    <row r="4308" spans="1:14" x14ac:dyDescent="0.3">
      <c r="A4308" t="s">
        <v>3651</v>
      </c>
      <c r="B4308" s="1">
        <v>42914</v>
      </c>
      <c r="C4308" t="s">
        <v>973</v>
      </c>
      <c r="D4308" t="s">
        <v>974</v>
      </c>
      <c r="E4308" t="s">
        <v>11</v>
      </c>
      <c r="F4308" t="s">
        <v>12</v>
      </c>
      <c r="G4308" t="s">
        <v>13</v>
      </c>
      <c r="H4308" t="s">
        <v>27</v>
      </c>
      <c r="I4308">
        <v>7.7519999999999998</v>
      </c>
      <c r="J4308">
        <v>8</v>
      </c>
      <c r="K4308">
        <v>0.25</v>
      </c>
      <c r="L4308">
        <v>1.3</v>
      </c>
      <c r="M4308" s="7">
        <f>SUM(Table1[[#This Row],[Profit]]/Table1[[#This Row],[Sales]])</f>
        <v>0.16769865841073273</v>
      </c>
      <c r="N4308">
        <f>SUM(Table1[[#This Row],[Sales]]*Table1[[#This Row],[Quantity]])</f>
        <v>62.015999999999998</v>
      </c>
    </row>
    <row r="4309" spans="1:14" x14ac:dyDescent="0.3">
      <c r="A4309" t="s">
        <v>3651</v>
      </c>
      <c r="B4309" s="1">
        <v>42914</v>
      </c>
      <c r="C4309" t="s">
        <v>973</v>
      </c>
      <c r="D4309" t="s">
        <v>974</v>
      </c>
      <c r="E4309" t="s">
        <v>11</v>
      </c>
      <c r="F4309" t="s">
        <v>12</v>
      </c>
      <c r="G4309" t="s">
        <v>13</v>
      </c>
      <c r="H4309" t="s">
        <v>27</v>
      </c>
      <c r="I4309">
        <v>33.567999999999998</v>
      </c>
      <c r="J4309">
        <v>8</v>
      </c>
      <c r="K4309">
        <v>0.1</v>
      </c>
      <c r="L4309">
        <v>2.54</v>
      </c>
      <c r="M4309" s="7">
        <f>SUM(Table1[[#This Row],[Profit]]/Table1[[#This Row],[Sales]])</f>
        <v>7.5667302192564359E-2</v>
      </c>
      <c r="N4309">
        <f>SUM(Table1[[#This Row],[Sales]]*Table1[[#This Row],[Quantity]])</f>
        <v>268.54399999999998</v>
      </c>
    </row>
    <row r="4310" spans="1:14" x14ac:dyDescent="0.3">
      <c r="A4310" t="s">
        <v>3652</v>
      </c>
      <c r="B4310" s="1">
        <v>42312</v>
      </c>
      <c r="C4310" t="s">
        <v>2218</v>
      </c>
      <c r="D4310" t="s">
        <v>2219</v>
      </c>
      <c r="E4310" t="s">
        <v>3</v>
      </c>
      <c r="F4310" t="s">
        <v>12</v>
      </c>
      <c r="G4310" t="s">
        <v>25</v>
      </c>
      <c r="H4310" t="s">
        <v>26</v>
      </c>
      <c r="I4310">
        <v>666.34400000000005</v>
      </c>
      <c r="J4310">
        <v>9</v>
      </c>
      <c r="K4310">
        <v>0</v>
      </c>
      <c r="L4310">
        <v>97.37</v>
      </c>
      <c r="M4310" s="7">
        <f>SUM(Table1[[#This Row],[Profit]]/Table1[[#This Row],[Sales]])</f>
        <v>0.14612572485082781</v>
      </c>
      <c r="N4310">
        <f>SUM(Table1[[#This Row],[Sales]]*Table1[[#This Row],[Quantity]])</f>
        <v>5997.0960000000005</v>
      </c>
    </row>
    <row r="4311" spans="1:14" x14ac:dyDescent="0.3">
      <c r="A4311" t="s">
        <v>3652</v>
      </c>
      <c r="B4311" s="1">
        <v>42312</v>
      </c>
      <c r="C4311" t="s">
        <v>2218</v>
      </c>
      <c r="D4311" t="s">
        <v>2219</v>
      </c>
      <c r="E4311" t="s">
        <v>3</v>
      </c>
      <c r="F4311" t="s">
        <v>12</v>
      </c>
      <c r="G4311" t="s">
        <v>5</v>
      </c>
      <c r="H4311" t="s">
        <v>18</v>
      </c>
      <c r="I4311">
        <v>573.72799999999995</v>
      </c>
      <c r="J4311">
        <v>7</v>
      </c>
      <c r="K4311">
        <v>0</v>
      </c>
      <c r="L4311">
        <v>128.68</v>
      </c>
      <c r="M4311" s="7">
        <f>SUM(Table1[[#This Row],[Profit]]/Table1[[#This Row],[Sales]])</f>
        <v>0.22428746723185902</v>
      </c>
      <c r="N4311">
        <f>SUM(Table1[[#This Row],[Sales]]*Table1[[#This Row],[Quantity]])</f>
        <v>4016.0959999999995</v>
      </c>
    </row>
    <row r="4312" spans="1:14" x14ac:dyDescent="0.3">
      <c r="A4312" t="s">
        <v>3652</v>
      </c>
      <c r="B4312" s="1">
        <v>42312</v>
      </c>
      <c r="C4312" t="s">
        <v>2218</v>
      </c>
      <c r="D4312" t="s">
        <v>2219</v>
      </c>
      <c r="E4312" t="s">
        <v>3</v>
      </c>
      <c r="F4312" t="s">
        <v>12</v>
      </c>
      <c r="G4312" t="s">
        <v>13</v>
      </c>
      <c r="H4312" t="s">
        <v>27</v>
      </c>
      <c r="I4312">
        <v>21.936</v>
      </c>
      <c r="J4312">
        <v>6</v>
      </c>
      <c r="K4312">
        <v>0</v>
      </c>
      <c r="L4312">
        <v>6.41</v>
      </c>
      <c r="M4312" s="7">
        <f>SUM(Table1[[#This Row],[Profit]]/Table1[[#This Row],[Sales]])</f>
        <v>0.29221371261852663</v>
      </c>
      <c r="N4312">
        <f>SUM(Table1[[#This Row],[Sales]]*Table1[[#This Row],[Quantity]])</f>
        <v>131.61599999999999</v>
      </c>
    </row>
    <row r="4313" spans="1:14" x14ac:dyDescent="0.3">
      <c r="A4313" t="s">
        <v>3652</v>
      </c>
      <c r="B4313" s="1">
        <v>42312</v>
      </c>
      <c r="C4313" t="s">
        <v>2218</v>
      </c>
      <c r="D4313" t="s">
        <v>2219</v>
      </c>
      <c r="E4313" t="s">
        <v>3</v>
      </c>
      <c r="F4313" t="s">
        <v>12</v>
      </c>
      <c r="G4313" t="s">
        <v>13</v>
      </c>
      <c r="H4313" t="s">
        <v>32</v>
      </c>
      <c r="I4313">
        <v>19.440000000000001</v>
      </c>
      <c r="J4313">
        <v>9</v>
      </c>
      <c r="K4313">
        <v>0.1</v>
      </c>
      <c r="L4313">
        <v>2.52</v>
      </c>
      <c r="M4313" s="7">
        <f>SUM(Table1[[#This Row],[Profit]]/Table1[[#This Row],[Sales]])</f>
        <v>0.12962962962962962</v>
      </c>
      <c r="N4313">
        <f>SUM(Table1[[#This Row],[Sales]]*Table1[[#This Row],[Quantity]])</f>
        <v>174.96</v>
      </c>
    </row>
    <row r="4314" spans="1:14" x14ac:dyDescent="0.3">
      <c r="A4314" t="s">
        <v>3652</v>
      </c>
      <c r="B4314" s="1">
        <v>42312</v>
      </c>
      <c r="C4314" t="s">
        <v>2218</v>
      </c>
      <c r="D4314" t="s">
        <v>2219</v>
      </c>
      <c r="E4314" t="s">
        <v>3</v>
      </c>
      <c r="F4314" t="s">
        <v>12</v>
      </c>
      <c r="G4314" t="s">
        <v>25</v>
      </c>
      <c r="H4314" t="s">
        <v>265</v>
      </c>
      <c r="I4314">
        <v>447.96800000000002</v>
      </c>
      <c r="J4314">
        <v>4</v>
      </c>
      <c r="K4314">
        <v>0.05</v>
      </c>
      <c r="L4314">
        <v>71.209999999999994</v>
      </c>
      <c r="M4314" s="7">
        <f>SUM(Table1[[#This Row],[Profit]]/Table1[[#This Row],[Sales]])</f>
        <v>0.1589622473033788</v>
      </c>
      <c r="N4314">
        <f>SUM(Table1[[#This Row],[Sales]]*Table1[[#This Row],[Quantity]])</f>
        <v>1791.8720000000001</v>
      </c>
    </row>
    <row r="4315" spans="1:14" x14ac:dyDescent="0.3">
      <c r="A4315" t="s">
        <v>3653</v>
      </c>
      <c r="B4315" s="1">
        <v>42255</v>
      </c>
      <c r="C4315" t="s">
        <v>1415</v>
      </c>
      <c r="D4315" t="s">
        <v>1416</v>
      </c>
      <c r="E4315" t="s">
        <v>11</v>
      </c>
      <c r="F4315" t="s">
        <v>56</v>
      </c>
      <c r="G4315" t="s">
        <v>13</v>
      </c>
      <c r="H4315" t="s">
        <v>28</v>
      </c>
      <c r="I4315">
        <v>16.78</v>
      </c>
      <c r="J4315">
        <v>1</v>
      </c>
      <c r="K4315">
        <v>0.25</v>
      </c>
      <c r="L4315">
        <v>0.5</v>
      </c>
      <c r="M4315" s="7">
        <f>SUM(Table1[[#This Row],[Profit]]/Table1[[#This Row],[Sales]])</f>
        <v>2.9797377830750892E-2</v>
      </c>
      <c r="N4315">
        <f>SUM(Table1[[#This Row],[Sales]]*Table1[[#This Row],[Quantity]])</f>
        <v>16.78</v>
      </c>
    </row>
    <row r="4316" spans="1:14" x14ac:dyDescent="0.3">
      <c r="A4316" t="s">
        <v>3654</v>
      </c>
      <c r="B4316" s="1">
        <v>42546</v>
      </c>
      <c r="C4316" t="s">
        <v>887</v>
      </c>
      <c r="D4316" t="s">
        <v>888</v>
      </c>
      <c r="E4316" t="s">
        <v>3</v>
      </c>
      <c r="F4316" t="s">
        <v>12</v>
      </c>
      <c r="G4316" t="s">
        <v>13</v>
      </c>
      <c r="H4316" t="s">
        <v>24</v>
      </c>
      <c r="I4316">
        <v>20.96</v>
      </c>
      <c r="J4316">
        <v>8</v>
      </c>
      <c r="K4316">
        <v>0.25</v>
      </c>
      <c r="L4316">
        <v>1.59</v>
      </c>
      <c r="M4316" s="7">
        <f>SUM(Table1[[#This Row],[Profit]]/Table1[[#This Row],[Sales]])</f>
        <v>7.5858778625954193E-2</v>
      </c>
      <c r="N4316">
        <f>SUM(Table1[[#This Row],[Sales]]*Table1[[#This Row],[Quantity]])</f>
        <v>167.68</v>
      </c>
    </row>
    <row r="4317" spans="1:14" x14ac:dyDescent="0.3">
      <c r="A4317" t="s">
        <v>3654</v>
      </c>
      <c r="B4317" s="1">
        <v>42546</v>
      </c>
      <c r="C4317" t="s">
        <v>887</v>
      </c>
      <c r="D4317" t="s">
        <v>888</v>
      </c>
      <c r="E4317" t="s">
        <v>3</v>
      </c>
      <c r="F4317" t="s">
        <v>12</v>
      </c>
      <c r="G4317" t="s">
        <v>13</v>
      </c>
      <c r="H4317" t="s">
        <v>27</v>
      </c>
      <c r="I4317">
        <v>88.751999999999995</v>
      </c>
      <c r="J4317">
        <v>3</v>
      </c>
      <c r="K4317">
        <v>0</v>
      </c>
      <c r="L4317">
        <v>5.84</v>
      </c>
      <c r="M4317" s="7">
        <f>SUM(Table1[[#This Row],[Profit]]/Table1[[#This Row],[Sales]])</f>
        <v>6.5801334054443841E-2</v>
      </c>
      <c r="N4317">
        <f>SUM(Table1[[#This Row],[Sales]]*Table1[[#This Row],[Quantity]])</f>
        <v>266.25599999999997</v>
      </c>
    </row>
    <row r="4318" spans="1:14" x14ac:dyDescent="0.3">
      <c r="A4318" t="s">
        <v>3654</v>
      </c>
      <c r="B4318" s="1">
        <v>42546</v>
      </c>
      <c r="C4318" t="s">
        <v>887</v>
      </c>
      <c r="D4318" t="s">
        <v>888</v>
      </c>
      <c r="E4318" t="s">
        <v>3</v>
      </c>
      <c r="F4318" t="s">
        <v>12</v>
      </c>
      <c r="G4318" t="s">
        <v>13</v>
      </c>
      <c r="H4318" t="s">
        <v>19</v>
      </c>
      <c r="I4318">
        <v>304.23</v>
      </c>
      <c r="J4318">
        <v>10</v>
      </c>
      <c r="K4318">
        <v>0.25</v>
      </c>
      <c r="L4318">
        <v>57.7</v>
      </c>
      <c r="M4318" s="7">
        <f>SUM(Table1[[#This Row],[Profit]]/Table1[[#This Row],[Sales]])</f>
        <v>0.18965913946685073</v>
      </c>
      <c r="N4318">
        <f>SUM(Table1[[#This Row],[Sales]]*Table1[[#This Row],[Quantity]])</f>
        <v>3042.3</v>
      </c>
    </row>
    <row r="4319" spans="1:14" x14ac:dyDescent="0.3">
      <c r="A4319" t="s">
        <v>3655</v>
      </c>
      <c r="B4319" s="1">
        <v>42577</v>
      </c>
      <c r="C4319" t="s">
        <v>227</v>
      </c>
      <c r="D4319" t="s">
        <v>228</v>
      </c>
      <c r="E4319" t="s">
        <v>3</v>
      </c>
      <c r="F4319" t="s">
        <v>12</v>
      </c>
      <c r="G4319" t="s">
        <v>13</v>
      </c>
      <c r="H4319" t="s">
        <v>67</v>
      </c>
      <c r="I4319">
        <v>167.86</v>
      </c>
      <c r="J4319">
        <v>5</v>
      </c>
      <c r="K4319">
        <v>0.15</v>
      </c>
      <c r="L4319">
        <v>1.82</v>
      </c>
      <c r="M4319" s="7">
        <f>SUM(Table1[[#This Row],[Profit]]/Table1[[#This Row],[Sales]])</f>
        <v>1.0842368640533777E-2</v>
      </c>
      <c r="N4319">
        <f>SUM(Table1[[#This Row],[Sales]]*Table1[[#This Row],[Quantity]])</f>
        <v>839.30000000000007</v>
      </c>
    </row>
    <row r="4320" spans="1:14" x14ac:dyDescent="0.3">
      <c r="A4320" t="s">
        <v>3656</v>
      </c>
      <c r="B4320" s="1">
        <v>43441</v>
      </c>
      <c r="C4320" t="s">
        <v>959</v>
      </c>
      <c r="D4320" t="s">
        <v>960</v>
      </c>
      <c r="E4320" t="s">
        <v>3</v>
      </c>
      <c r="F4320" t="s">
        <v>4</v>
      </c>
      <c r="G4320" t="s">
        <v>5</v>
      </c>
      <c r="H4320" t="s">
        <v>23</v>
      </c>
      <c r="I4320">
        <v>82.38</v>
      </c>
      <c r="J4320">
        <v>9</v>
      </c>
      <c r="K4320">
        <v>0.05</v>
      </c>
      <c r="L4320">
        <v>16.96</v>
      </c>
      <c r="M4320" s="7">
        <f>SUM(Table1[[#This Row],[Profit]]/Table1[[#This Row],[Sales]])</f>
        <v>0.20587521243020152</v>
      </c>
      <c r="N4320">
        <f>SUM(Table1[[#This Row],[Sales]]*Table1[[#This Row],[Quantity]])</f>
        <v>741.42</v>
      </c>
    </row>
    <row r="4321" spans="1:14" x14ac:dyDescent="0.3">
      <c r="A4321" t="s">
        <v>3657</v>
      </c>
      <c r="B4321" s="1">
        <v>42367</v>
      </c>
      <c r="C4321" t="s">
        <v>1626</v>
      </c>
      <c r="D4321" t="s">
        <v>1627</v>
      </c>
      <c r="E4321" t="s">
        <v>3</v>
      </c>
      <c r="F4321" t="s">
        <v>12</v>
      </c>
      <c r="G4321" t="s">
        <v>25</v>
      </c>
      <c r="H4321" t="s">
        <v>26</v>
      </c>
      <c r="I4321">
        <v>23.975999999999999</v>
      </c>
      <c r="J4321">
        <v>1</v>
      </c>
      <c r="K4321">
        <v>0.1</v>
      </c>
      <c r="L4321">
        <v>2.12</v>
      </c>
      <c r="M4321" s="7">
        <f>SUM(Table1[[#This Row],[Profit]]/Table1[[#This Row],[Sales]])</f>
        <v>8.8421755088421761E-2</v>
      </c>
      <c r="N4321">
        <f>SUM(Table1[[#This Row],[Sales]]*Table1[[#This Row],[Quantity]])</f>
        <v>23.975999999999999</v>
      </c>
    </row>
    <row r="4322" spans="1:14" x14ac:dyDescent="0.3">
      <c r="A4322" t="s">
        <v>3657</v>
      </c>
      <c r="B4322" s="1">
        <v>42367</v>
      </c>
      <c r="C4322" t="s">
        <v>1626</v>
      </c>
      <c r="D4322" t="s">
        <v>1627</v>
      </c>
      <c r="E4322" t="s">
        <v>3</v>
      </c>
      <c r="F4322" t="s">
        <v>12</v>
      </c>
      <c r="G4322" t="s">
        <v>13</v>
      </c>
      <c r="H4322" t="s">
        <v>19</v>
      </c>
      <c r="I4322">
        <v>33.29</v>
      </c>
      <c r="J4322">
        <v>7</v>
      </c>
      <c r="K4322">
        <v>0.1</v>
      </c>
      <c r="L4322">
        <v>4.63</v>
      </c>
      <c r="M4322" s="7">
        <f>SUM(Table1[[#This Row],[Profit]]/Table1[[#This Row],[Sales]])</f>
        <v>0.13908080504656053</v>
      </c>
      <c r="N4322">
        <f>SUM(Table1[[#This Row],[Sales]]*Table1[[#This Row],[Quantity]])</f>
        <v>233.03</v>
      </c>
    </row>
    <row r="4323" spans="1:14" x14ac:dyDescent="0.3">
      <c r="A4323" t="s">
        <v>3658</v>
      </c>
      <c r="B4323" s="1">
        <v>42414</v>
      </c>
      <c r="C4323" t="s">
        <v>151</v>
      </c>
      <c r="D4323" t="s">
        <v>152</v>
      </c>
      <c r="E4323" t="s">
        <v>3</v>
      </c>
      <c r="F4323" t="s">
        <v>56</v>
      </c>
      <c r="G4323" t="s">
        <v>13</v>
      </c>
      <c r="H4323" t="s">
        <v>27</v>
      </c>
      <c r="I4323">
        <v>14.952</v>
      </c>
      <c r="J4323">
        <v>5</v>
      </c>
      <c r="K4323">
        <v>0.05</v>
      </c>
      <c r="L4323">
        <v>1.58</v>
      </c>
      <c r="M4323" s="7">
        <f>SUM(Table1[[#This Row],[Profit]]/Table1[[#This Row],[Sales]])</f>
        <v>0.10567148207597646</v>
      </c>
      <c r="N4323">
        <f>SUM(Table1[[#This Row],[Sales]]*Table1[[#This Row],[Quantity]])</f>
        <v>74.760000000000005</v>
      </c>
    </row>
    <row r="4324" spans="1:14" x14ac:dyDescent="0.3">
      <c r="A4324" t="s">
        <v>3658</v>
      </c>
      <c r="B4324" s="1">
        <v>42414</v>
      </c>
      <c r="C4324" t="s">
        <v>151</v>
      </c>
      <c r="D4324" t="s">
        <v>152</v>
      </c>
      <c r="E4324" t="s">
        <v>3</v>
      </c>
      <c r="F4324" t="s">
        <v>56</v>
      </c>
      <c r="G4324" t="s">
        <v>25</v>
      </c>
      <c r="H4324" t="s">
        <v>26</v>
      </c>
      <c r="I4324">
        <v>323.98200000000003</v>
      </c>
      <c r="J4324">
        <v>5</v>
      </c>
      <c r="K4324">
        <v>0.25</v>
      </c>
      <c r="L4324">
        <v>24.3</v>
      </c>
      <c r="M4324" s="7">
        <f>SUM(Table1[[#This Row],[Profit]]/Table1[[#This Row],[Sales]])</f>
        <v>7.5004166898161001E-2</v>
      </c>
      <c r="N4324">
        <f>SUM(Table1[[#This Row],[Sales]]*Table1[[#This Row],[Quantity]])</f>
        <v>1619.91</v>
      </c>
    </row>
    <row r="4325" spans="1:14" x14ac:dyDescent="0.3">
      <c r="A4325" t="s">
        <v>3658</v>
      </c>
      <c r="B4325" s="1">
        <v>42414</v>
      </c>
      <c r="C4325" t="s">
        <v>151</v>
      </c>
      <c r="D4325" t="s">
        <v>152</v>
      </c>
      <c r="E4325" t="s">
        <v>3</v>
      </c>
      <c r="F4325" t="s">
        <v>56</v>
      </c>
      <c r="G4325" t="s">
        <v>13</v>
      </c>
      <c r="H4325" t="s">
        <v>27</v>
      </c>
      <c r="I4325">
        <v>2.286</v>
      </c>
      <c r="J4325">
        <v>3</v>
      </c>
      <c r="K4325">
        <v>0</v>
      </c>
      <c r="L4325">
        <v>0.43</v>
      </c>
      <c r="M4325" s="7">
        <f>SUM(Table1[[#This Row],[Profit]]/Table1[[#This Row],[Sales]])</f>
        <v>0.18810148731408574</v>
      </c>
      <c r="N4325">
        <f>SUM(Table1[[#This Row],[Sales]]*Table1[[#This Row],[Quantity]])</f>
        <v>6.8580000000000005</v>
      </c>
    </row>
    <row r="4326" spans="1:14" x14ac:dyDescent="0.3">
      <c r="A4326" t="s">
        <v>3658</v>
      </c>
      <c r="B4326" s="1">
        <v>42414</v>
      </c>
      <c r="C4326" t="s">
        <v>151</v>
      </c>
      <c r="D4326" t="s">
        <v>152</v>
      </c>
      <c r="E4326" t="s">
        <v>3</v>
      </c>
      <c r="F4326" t="s">
        <v>56</v>
      </c>
      <c r="G4326" t="s">
        <v>13</v>
      </c>
      <c r="H4326" t="s">
        <v>24</v>
      </c>
      <c r="I4326">
        <v>14.352</v>
      </c>
      <c r="J4326">
        <v>10</v>
      </c>
      <c r="K4326">
        <v>0</v>
      </c>
      <c r="L4326">
        <v>3.02</v>
      </c>
      <c r="M4326" s="7">
        <f>SUM(Table1[[#This Row],[Profit]]/Table1[[#This Row],[Sales]])</f>
        <v>0.21042363433667782</v>
      </c>
      <c r="N4326">
        <f>SUM(Table1[[#This Row],[Sales]]*Table1[[#This Row],[Quantity]])</f>
        <v>143.52000000000001</v>
      </c>
    </row>
    <row r="4327" spans="1:14" x14ac:dyDescent="0.3">
      <c r="A4327" t="s">
        <v>3658</v>
      </c>
      <c r="B4327" s="1">
        <v>42414</v>
      </c>
      <c r="C4327" t="s">
        <v>151</v>
      </c>
      <c r="D4327" t="s">
        <v>152</v>
      </c>
      <c r="E4327" t="s">
        <v>3</v>
      </c>
      <c r="F4327" t="s">
        <v>56</v>
      </c>
      <c r="G4327" t="s">
        <v>25</v>
      </c>
      <c r="H4327" t="s">
        <v>63</v>
      </c>
      <c r="I4327">
        <v>71.975999999999999</v>
      </c>
      <c r="J4327">
        <v>4</v>
      </c>
      <c r="K4327">
        <v>0.05</v>
      </c>
      <c r="L4327">
        <v>19.440000000000001</v>
      </c>
      <c r="M4327" s="7">
        <f>SUM(Table1[[#This Row],[Profit]]/Table1[[#This Row],[Sales]])</f>
        <v>0.27009003001000337</v>
      </c>
      <c r="N4327">
        <f>SUM(Table1[[#This Row],[Sales]]*Table1[[#This Row],[Quantity]])</f>
        <v>287.904</v>
      </c>
    </row>
    <row r="4328" spans="1:14" x14ac:dyDescent="0.3">
      <c r="A4328" t="s">
        <v>3659</v>
      </c>
      <c r="B4328" s="1">
        <v>42760</v>
      </c>
      <c r="C4328" t="s">
        <v>1478</v>
      </c>
      <c r="D4328" t="s">
        <v>1479</v>
      </c>
      <c r="E4328" t="s">
        <v>11</v>
      </c>
      <c r="F4328" t="s">
        <v>56</v>
      </c>
      <c r="G4328" t="s">
        <v>13</v>
      </c>
      <c r="H4328" t="s">
        <v>24</v>
      </c>
      <c r="I4328">
        <v>9.2100000000000009</v>
      </c>
      <c r="J4328">
        <v>9</v>
      </c>
      <c r="K4328">
        <v>0</v>
      </c>
      <c r="L4328">
        <v>1.23</v>
      </c>
      <c r="M4328" s="7">
        <f>SUM(Table1[[#This Row],[Profit]]/Table1[[#This Row],[Sales]])</f>
        <v>0.13355048859934851</v>
      </c>
      <c r="N4328">
        <f>SUM(Table1[[#This Row],[Sales]]*Table1[[#This Row],[Quantity]])</f>
        <v>82.890000000000015</v>
      </c>
    </row>
    <row r="4329" spans="1:14" x14ac:dyDescent="0.3">
      <c r="A4329" t="s">
        <v>3659</v>
      </c>
      <c r="B4329" s="1">
        <v>42760</v>
      </c>
      <c r="C4329" t="s">
        <v>1478</v>
      </c>
      <c r="D4329" t="s">
        <v>1479</v>
      </c>
      <c r="E4329" t="s">
        <v>11</v>
      </c>
      <c r="F4329" t="s">
        <v>56</v>
      </c>
      <c r="G4329" t="s">
        <v>13</v>
      </c>
      <c r="H4329" t="s">
        <v>32</v>
      </c>
      <c r="I4329">
        <v>18</v>
      </c>
      <c r="J4329">
        <v>5</v>
      </c>
      <c r="K4329">
        <v>0</v>
      </c>
      <c r="L4329">
        <v>3.53</v>
      </c>
      <c r="M4329" s="7">
        <f>SUM(Table1[[#This Row],[Profit]]/Table1[[#This Row],[Sales]])</f>
        <v>0.1961111111111111</v>
      </c>
      <c r="N4329">
        <f>SUM(Table1[[#This Row],[Sales]]*Table1[[#This Row],[Quantity]])</f>
        <v>90</v>
      </c>
    </row>
    <row r="4330" spans="1:14" x14ac:dyDescent="0.3">
      <c r="A4330" t="s">
        <v>3660</v>
      </c>
      <c r="B4330" s="1">
        <v>43191</v>
      </c>
      <c r="C4330" t="s">
        <v>2037</v>
      </c>
      <c r="D4330" t="s">
        <v>2038</v>
      </c>
      <c r="E4330" t="s">
        <v>3</v>
      </c>
      <c r="F4330" t="s">
        <v>56</v>
      </c>
      <c r="G4330" t="s">
        <v>13</v>
      </c>
      <c r="H4330" t="s">
        <v>32</v>
      </c>
      <c r="I4330">
        <v>42.93</v>
      </c>
      <c r="J4330">
        <v>1</v>
      </c>
      <c r="K4330">
        <v>0.1</v>
      </c>
      <c r="L4330">
        <v>10.54</v>
      </c>
      <c r="M4330" s="7">
        <f>SUM(Table1[[#This Row],[Profit]]/Table1[[#This Row],[Sales]])</f>
        <v>0.24551595620778008</v>
      </c>
      <c r="N4330">
        <f>SUM(Table1[[#This Row],[Sales]]*Table1[[#This Row],[Quantity]])</f>
        <v>42.93</v>
      </c>
    </row>
    <row r="4331" spans="1:14" x14ac:dyDescent="0.3">
      <c r="A4331" t="s">
        <v>3661</v>
      </c>
      <c r="B4331" s="1">
        <v>43376</v>
      </c>
      <c r="C4331" t="s">
        <v>453</v>
      </c>
      <c r="D4331" t="s">
        <v>454</v>
      </c>
      <c r="E4331" t="s">
        <v>3</v>
      </c>
      <c r="F4331" t="s">
        <v>4</v>
      </c>
      <c r="G4331" t="s">
        <v>13</v>
      </c>
      <c r="H4331" t="s">
        <v>32</v>
      </c>
      <c r="I4331">
        <v>15.552</v>
      </c>
      <c r="J4331">
        <v>9</v>
      </c>
      <c r="K4331">
        <v>0.1</v>
      </c>
      <c r="L4331">
        <v>1.44</v>
      </c>
      <c r="M4331" s="7">
        <f>SUM(Table1[[#This Row],[Profit]]/Table1[[#This Row],[Sales]])</f>
        <v>9.2592592592592587E-2</v>
      </c>
      <c r="N4331">
        <f>SUM(Table1[[#This Row],[Sales]]*Table1[[#This Row],[Quantity]])</f>
        <v>139.96799999999999</v>
      </c>
    </row>
    <row r="4332" spans="1:14" x14ac:dyDescent="0.3">
      <c r="A4332" t="s">
        <v>3661</v>
      </c>
      <c r="B4332" s="1">
        <v>43376</v>
      </c>
      <c r="C4332" t="s">
        <v>453</v>
      </c>
      <c r="D4332" t="s">
        <v>454</v>
      </c>
      <c r="E4332" t="s">
        <v>3</v>
      </c>
      <c r="F4332" t="s">
        <v>4</v>
      </c>
      <c r="G4332" t="s">
        <v>13</v>
      </c>
      <c r="H4332" t="s">
        <v>28</v>
      </c>
      <c r="I4332">
        <v>17.920000000000002</v>
      </c>
      <c r="J4332">
        <v>2</v>
      </c>
      <c r="K4332">
        <v>0</v>
      </c>
      <c r="L4332">
        <v>4.7699999999999996</v>
      </c>
      <c r="M4332" s="7">
        <f>SUM(Table1[[#This Row],[Profit]]/Table1[[#This Row],[Sales]])</f>
        <v>0.26618303571428564</v>
      </c>
      <c r="N4332">
        <f>SUM(Table1[[#This Row],[Sales]]*Table1[[#This Row],[Quantity]])</f>
        <v>35.840000000000003</v>
      </c>
    </row>
    <row r="4333" spans="1:14" x14ac:dyDescent="0.3">
      <c r="A4333" t="s">
        <v>3662</v>
      </c>
      <c r="B4333" s="1">
        <v>43344</v>
      </c>
      <c r="C4333" t="s">
        <v>944</v>
      </c>
      <c r="D4333" t="s">
        <v>945</v>
      </c>
      <c r="E4333" t="s">
        <v>3</v>
      </c>
      <c r="F4333" t="s">
        <v>12</v>
      </c>
      <c r="G4333" t="s">
        <v>25</v>
      </c>
      <c r="H4333" t="s">
        <v>63</v>
      </c>
      <c r="I4333">
        <v>19.989999999999998</v>
      </c>
      <c r="J4333">
        <v>3</v>
      </c>
      <c r="K4333">
        <v>0.2</v>
      </c>
      <c r="L4333">
        <v>4.59</v>
      </c>
      <c r="M4333" s="7">
        <f>SUM(Table1[[#This Row],[Profit]]/Table1[[#This Row],[Sales]])</f>
        <v>0.22961480740370185</v>
      </c>
      <c r="N4333">
        <f>SUM(Table1[[#This Row],[Sales]]*Table1[[#This Row],[Quantity]])</f>
        <v>59.97</v>
      </c>
    </row>
    <row r="4334" spans="1:14" x14ac:dyDescent="0.3">
      <c r="A4334" t="s">
        <v>3662</v>
      </c>
      <c r="B4334" s="1">
        <v>43344</v>
      </c>
      <c r="C4334" t="s">
        <v>944</v>
      </c>
      <c r="D4334" t="s">
        <v>945</v>
      </c>
      <c r="E4334" t="s">
        <v>3</v>
      </c>
      <c r="F4334" t="s">
        <v>12</v>
      </c>
      <c r="G4334" t="s">
        <v>13</v>
      </c>
      <c r="H4334" t="s">
        <v>27</v>
      </c>
      <c r="I4334">
        <v>22.92</v>
      </c>
      <c r="J4334">
        <v>9</v>
      </c>
      <c r="K4334">
        <v>0.25</v>
      </c>
      <c r="L4334">
        <v>4.28</v>
      </c>
      <c r="M4334" s="7">
        <f>SUM(Table1[[#This Row],[Profit]]/Table1[[#This Row],[Sales]])</f>
        <v>0.18673647469458987</v>
      </c>
      <c r="N4334">
        <f>SUM(Table1[[#This Row],[Sales]]*Table1[[#This Row],[Quantity]])</f>
        <v>206.28000000000003</v>
      </c>
    </row>
    <row r="4335" spans="1:14" x14ac:dyDescent="0.3">
      <c r="A4335" t="s">
        <v>3663</v>
      </c>
      <c r="B4335" s="1">
        <v>42725</v>
      </c>
      <c r="C4335" t="s">
        <v>3664</v>
      </c>
      <c r="D4335" t="s">
        <v>3665</v>
      </c>
      <c r="E4335" t="s">
        <v>3</v>
      </c>
      <c r="F4335" t="s">
        <v>4</v>
      </c>
      <c r="G4335" t="s">
        <v>25</v>
      </c>
      <c r="H4335" t="s">
        <v>63</v>
      </c>
      <c r="I4335">
        <v>50.88</v>
      </c>
      <c r="J4335">
        <v>9</v>
      </c>
      <c r="K4335">
        <v>0.2</v>
      </c>
      <c r="L4335">
        <v>6.74</v>
      </c>
      <c r="M4335" s="7">
        <f>SUM(Table1[[#This Row],[Profit]]/Table1[[#This Row],[Sales]])</f>
        <v>0.13246855345911948</v>
      </c>
      <c r="N4335">
        <f>SUM(Table1[[#This Row],[Sales]]*Table1[[#This Row],[Quantity]])</f>
        <v>457.92</v>
      </c>
    </row>
    <row r="4336" spans="1:14" x14ac:dyDescent="0.3">
      <c r="A4336" t="s">
        <v>3663</v>
      </c>
      <c r="B4336" s="1">
        <v>42725</v>
      </c>
      <c r="C4336" t="s">
        <v>3664</v>
      </c>
      <c r="D4336" t="s">
        <v>3665</v>
      </c>
      <c r="E4336" t="s">
        <v>3</v>
      </c>
      <c r="F4336" t="s">
        <v>4</v>
      </c>
      <c r="G4336" t="s">
        <v>13</v>
      </c>
      <c r="H4336" t="s">
        <v>67</v>
      </c>
      <c r="I4336">
        <v>27.312000000000001</v>
      </c>
      <c r="J4336">
        <v>10</v>
      </c>
      <c r="K4336">
        <v>0.15</v>
      </c>
      <c r="L4336">
        <v>5.07</v>
      </c>
      <c r="M4336" s="7">
        <f>SUM(Table1[[#This Row],[Profit]]/Table1[[#This Row],[Sales]])</f>
        <v>0.18563268892794377</v>
      </c>
      <c r="N4336">
        <f>SUM(Table1[[#This Row],[Sales]]*Table1[[#This Row],[Quantity]])</f>
        <v>273.12</v>
      </c>
    </row>
    <row r="4337" spans="1:14" x14ac:dyDescent="0.3">
      <c r="A4337" t="s">
        <v>3666</v>
      </c>
      <c r="B4337" s="1">
        <v>42724</v>
      </c>
      <c r="C4337" t="s">
        <v>169</v>
      </c>
      <c r="D4337" t="s">
        <v>170</v>
      </c>
      <c r="E4337" t="s">
        <v>3</v>
      </c>
      <c r="F4337" t="s">
        <v>12</v>
      </c>
      <c r="G4337" t="s">
        <v>13</v>
      </c>
      <c r="H4337" t="s">
        <v>67</v>
      </c>
      <c r="I4337">
        <v>7.92</v>
      </c>
      <c r="J4337">
        <v>5</v>
      </c>
      <c r="K4337">
        <v>0.25</v>
      </c>
      <c r="L4337">
        <v>0.75</v>
      </c>
      <c r="M4337" s="7">
        <f>SUM(Table1[[#This Row],[Profit]]/Table1[[#This Row],[Sales]])</f>
        <v>9.4696969696969696E-2</v>
      </c>
      <c r="N4337">
        <f>SUM(Table1[[#This Row],[Sales]]*Table1[[#This Row],[Quantity]])</f>
        <v>39.6</v>
      </c>
    </row>
    <row r="4338" spans="1:14" x14ac:dyDescent="0.3">
      <c r="A4338" t="s">
        <v>3666</v>
      </c>
      <c r="B4338" s="1">
        <v>42724</v>
      </c>
      <c r="C4338" t="s">
        <v>169</v>
      </c>
      <c r="D4338" t="s">
        <v>170</v>
      </c>
      <c r="E4338" t="s">
        <v>3</v>
      </c>
      <c r="F4338" t="s">
        <v>12</v>
      </c>
      <c r="G4338" t="s">
        <v>5</v>
      </c>
      <c r="H4338" t="s">
        <v>23</v>
      </c>
      <c r="I4338">
        <v>14.368</v>
      </c>
      <c r="J4338">
        <v>8</v>
      </c>
      <c r="K4338">
        <v>0.1</v>
      </c>
      <c r="L4338">
        <v>2.4300000000000002</v>
      </c>
      <c r="M4338" s="7">
        <f>SUM(Table1[[#This Row],[Profit]]/Table1[[#This Row],[Sales]])</f>
        <v>0.1691258351893096</v>
      </c>
      <c r="N4338">
        <f>SUM(Table1[[#This Row],[Sales]]*Table1[[#This Row],[Quantity]])</f>
        <v>114.944</v>
      </c>
    </row>
    <row r="4339" spans="1:14" x14ac:dyDescent="0.3">
      <c r="A4339" t="s">
        <v>3667</v>
      </c>
      <c r="B4339" s="1">
        <v>42701</v>
      </c>
      <c r="C4339" t="s">
        <v>75</v>
      </c>
      <c r="D4339" t="s">
        <v>76</v>
      </c>
      <c r="E4339" t="s">
        <v>39</v>
      </c>
      <c r="F4339" t="s">
        <v>12</v>
      </c>
      <c r="G4339" t="s">
        <v>25</v>
      </c>
      <c r="H4339" t="s">
        <v>63</v>
      </c>
      <c r="I4339">
        <v>107.97</v>
      </c>
      <c r="J4339">
        <v>4</v>
      </c>
      <c r="K4339">
        <v>0.1</v>
      </c>
      <c r="L4339">
        <v>28.46</v>
      </c>
      <c r="M4339" s="7">
        <f>SUM(Table1[[#This Row],[Profit]]/Table1[[#This Row],[Sales]])</f>
        <v>0.26359173844586459</v>
      </c>
      <c r="N4339">
        <f>SUM(Table1[[#This Row],[Sales]]*Table1[[#This Row],[Quantity]])</f>
        <v>431.88</v>
      </c>
    </row>
    <row r="4340" spans="1:14" x14ac:dyDescent="0.3">
      <c r="A4340" t="s">
        <v>3667</v>
      </c>
      <c r="B4340" s="1">
        <v>42701</v>
      </c>
      <c r="C4340" t="s">
        <v>75</v>
      </c>
      <c r="D4340" t="s">
        <v>76</v>
      </c>
      <c r="E4340" t="s">
        <v>39</v>
      </c>
      <c r="F4340" t="s">
        <v>12</v>
      </c>
      <c r="G4340" t="s">
        <v>13</v>
      </c>
      <c r="H4340" t="s">
        <v>32</v>
      </c>
      <c r="I4340">
        <v>113.82</v>
      </c>
      <c r="J4340">
        <v>8</v>
      </c>
      <c r="K4340">
        <v>0</v>
      </c>
      <c r="L4340">
        <v>12.84</v>
      </c>
      <c r="M4340" s="7">
        <f>SUM(Table1[[#This Row],[Profit]]/Table1[[#This Row],[Sales]])</f>
        <v>0.11280969952556669</v>
      </c>
      <c r="N4340">
        <f>SUM(Table1[[#This Row],[Sales]]*Table1[[#This Row],[Quantity]])</f>
        <v>910.56</v>
      </c>
    </row>
    <row r="4341" spans="1:14" x14ac:dyDescent="0.3">
      <c r="A4341" t="s">
        <v>3668</v>
      </c>
      <c r="B4341" s="1">
        <v>43339</v>
      </c>
      <c r="C4341" t="s">
        <v>3464</v>
      </c>
      <c r="D4341" t="s">
        <v>3465</v>
      </c>
      <c r="E4341" t="s">
        <v>3</v>
      </c>
      <c r="F4341" t="s">
        <v>4</v>
      </c>
      <c r="G4341" t="s">
        <v>13</v>
      </c>
      <c r="H4341" t="s">
        <v>32</v>
      </c>
      <c r="I4341">
        <v>5.1840000000000002</v>
      </c>
      <c r="J4341">
        <v>6</v>
      </c>
      <c r="K4341">
        <v>0.2</v>
      </c>
      <c r="L4341">
        <v>0.98</v>
      </c>
      <c r="M4341" s="7">
        <f>SUM(Table1[[#This Row],[Profit]]/Table1[[#This Row],[Sales]])</f>
        <v>0.18904320987654319</v>
      </c>
      <c r="N4341">
        <f>SUM(Table1[[#This Row],[Sales]]*Table1[[#This Row],[Quantity]])</f>
        <v>31.103999999999999</v>
      </c>
    </row>
    <row r="4342" spans="1:14" x14ac:dyDescent="0.3">
      <c r="A4342" t="s">
        <v>3669</v>
      </c>
      <c r="B4342" s="1">
        <v>42085</v>
      </c>
      <c r="C4342" t="s">
        <v>3311</v>
      </c>
      <c r="D4342" t="s">
        <v>3312</v>
      </c>
      <c r="E4342" t="s">
        <v>3</v>
      </c>
      <c r="F4342" t="s">
        <v>40</v>
      </c>
      <c r="G4342" t="s">
        <v>13</v>
      </c>
      <c r="H4342" t="s">
        <v>24</v>
      </c>
      <c r="I4342">
        <v>16.28</v>
      </c>
      <c r="J4342">
        <v>1</v>
      </c>
      <c r="K4342">
        <v>0</v>
      </c>
      <c r="L4342">
        <v>2.87</v>
      </c>
      <c r="M4342" s="7">
        <f>SUM(Table1[[#This Row],[Profit]]/Table1[[#This Row],[Sales]])</f>
        <v>0.17628992628992629</v>
      </c>
      <c r="N4342">
        <f>SUM(Table1[[#This Row],[Sales]]*Table1[[#This Row],[Quantity]])</f>
        <v>16.28</v>
      </c>
    </row>
    <row r="4343" spans="1:14" x14ac:dyDescent="0.3">
      <c r="A4343" t="s">
        <v>3670</v>
      </c>
      <c r="B4343" s="1">
        <v>43451</v>
      </c>
      <c r="C4343" t="s">
        <v>2853</v>
      </c>
      <c r="D4343" t="s">
        <v>2854</v>
      </c>
      <c r="E4343" t="s">
        <v>3</v>
      </c>
      <c r="F4343" t="s">
        <v>4</v>
      </c>
      <c r="G4343" t="s">
        <v>13</v>
      </c>
      <c r="H4343" t="s">
        <v>19</v>
      </c>
      <c r="I4343">
        <v>544.38</v>
      </c>
      <c r="J4343">
        <v>5</v>
      </c>
      <c r="K4343">
        <v>0.15</v>
      </c>
      <c r="L4343">
        <v>26.79</v>
      </c>
      <c r="M4343" s="7">
        <f>SUM(Table1[[#This Row],[Profit]]/Table1[[#This Row],[Sales]])</f>
        <v>4.9211947536647191E-2</v>
      </c>
      <c r="N4343">
        <f>SUM(Table1[[#This Row],[Sales]]*Table1[[#This Row],[Quantity]])</f>
        <v>2721.9</v>
      </c>
    </row>
    <row r="4344" spans="1:14" x14ac:dyDescent="0.3">
      <c r="A4344" t="s">
        <v>3671</v>
      </c>
      <c r="B4344" s="1">
        <v>43178</v>
      </c>
      <c r="C4344" t="s">
        <v>1561</v>
      </c>
      <c r="D4344" t="s">
        <v>1562</v>
      </c>
      <c r="E4344" t="s">
        <v>3</v>
      </c>
      <c r="F4344" t="s">
        <v>12</v>
      </c>
      <c r="G4344" t="s">
        <v>13</v>
      </c>
      <c r="H4344" t="s">
        <v>27</v>
      </c>
      <c r="I4344">
        <v>19.824000000000002</v>
      </c>
      <c r="J4344">
        <v>5</v>
      </c>
      <c r="K4344">
        <v>0.2</v>
      </c>
      <c r="L4344">
        <v>2.99</v>
      </c>
      <c r="M4344" s="7">
        <f>SUM(Table1[[#This Row],[Profit]]/Table1[[#This Row],[Sales]])</f>
        <v>0.15082728006456819</v>
      </c>
      <c r="N4344">
        <f>SUM(Table1[[#This Row],[Sales]]*Table1[[#This Row],[Quantity]])</f>
        <v>99.12</v>
      </c>
    </row>
    <row r="4345" spans="1:14" x14ac:dyDescent="0.3">
      <c r="A4345" t="s">
        <v>3671</v>
      </c>
      <c r="B4345" s="1">
        <v>43178</v>
      </c>
      <c r="C4345" t="s">
        <v>1561</v>
      </c>
      <c r="D4345" t="s">
        <v>1562</v>
      </c>
      <c r="E4345" t="s">
        <v>3</v>
      </c>
      <c r="F4345" t="s">
        <v>12</v>
      </c>
      <c r="G4345" t="s">
        <v>25</v>
      </c>
      <c r="H4345" t="s">
        <v>26</v>
      </c>
      <c r="I4345">
        <v>657.50400000000002</v>
      </c>
      <c r="J4345">
        <v>3</v>
      </c>
      <c r="K4345">
        <v>0.05</v>
      </c>
      <c r="L4345">
        <v>153.27000000000001</v>
      </c>
      <c r="M4345" s="7">
        <f>SUM(Table1[[#This Row],[Profit]]/Table1[[#This Row],[Sales]])</f>
        <v>0.23310884800700832</v>
      </c>
      <c r="N4345">
        <f>SUM(Table1[[#This Row],[Sales]]*Table1[[#This Row],[Quantity]])</f>
        <v>1972.5120000000002</v>
      </c>
    </row>
    <row r="4346" spans="1:14" x14ac:dyDescent="0.3">
      <c r="A4346" t="s">
        <v>3671</v>
      </c>
      <c r="B4346" s="1">
        <v>43178</v>
      </c>
      <c r="C4346" t="s">
        <v>1561</v>
      </c>
      <c r="D4346" t="s">
        <v>1562</v>
      </c>
      <c r="E4346" t="s">
        <v>3</v>
      </c>
      <c r="F4346" t="s">
        <v>12</v>
      </c>
      <c r="G4346" t="s">
        <v>25</v>
      </c>
      <c r="H4346" t="s">
        <v>63</v>
      </c>
      <c r="I4346">
        <v>99.54</v>
      </c>
      <c r="J4346">
        <v>4</v>
      </c>
      <c r="K4346">
        <v>0.15</v>
      </c>
      <c r="L4346">
        <v>14.65</v>
      </c>
      <c r="M4346" s="7">
        <f>SUM(Table1[[#This Row],[Profit]]/Table1[[#This Row],[Sales]])</f>
        <v>0.14717701426562185</v>
      </c>
      <c r="N4346">
        <f>SUM(Table1[[#This Row],[Sales]]*Table1[[#This Row],[Quantity]])</f>
        <v>398.16</v>
      </c>
    </row>
    <row r="4347" spans="1:14" x14ac:dyDescent="0.3">
      <c r="A4347" t="s">
        <v>3671</v>
      </c>
      <c r="B4347" s="1">
        <v>43178</v>
      </c>
      <c r="C4347" t="s">
        <v>1561</v>
      </c>
      <c r="D4347" t="s">
        <v>1562</v>
      </c>
      <c r="E4347" t="s">
        <v>3</v>
      </c>
      <c r="F4347" t="s">
        <v>12</v>
      </c>
      <c r="G4347" t="s">
        <v>25</v>
      </c>
      <c r="H4347" t="s">
        <v>63</v>
      </c>
      <c r="I4347">
        <v>199.96</v>
      </c>
      <c r="J4347">
        <v>6</v>
      </c>
      <c r="K4347">
        <v>0.05</v>
      </c>
      <c r="L4347">
        <v>48.86</v>
      </c>
      <c r="M4347" s="7">
        <f>SUM(Table1[[#This Row],[Profit]]/Table1[[#This Row],[Sales]])</f>
        <v>0.24434886977395479</v>
      </c>
      <c r="N4347">
        <f>SUM(Table1[[#This Row],[Sales]]*Table1[[#This Row],[Quantity]])</f>
        <v>1199.76</v>
      </c>
    </row>
    <row r="4348" spans="1:14" x14ac:dyDescent="0.3">
      <c r="A4348" t="s">
        <v>3672</v>
      </c>
      <c r="B4348" s="1">
        <v>42996</v>
      </c>
      <c r="C4348" t="s">
        <v>2183</v>
      </c>
      <c r="D4348" t="s">
        <v>2184</v>
      </c>
      <c r="E4348" t="s">
        <v>3</v>
      </c>
      <c r="F4348" t="s">
        <v>56</v>
      </c>
      <c r="G4348" t="s">
        <v>5</v>
      </c>
      <c r="H4348" t="s">
        <v>7</v>
      </c>
      <c r="I4348">
        <v>631.78200000000004</v>
      </c>
      <c r="J4348">
        <v>1</v>
      </c>
      <c r="K4348">
        <v>0.1</v>
      </c>
      <c r="L4348">
        <v>70.42</v>
      </c>
      <c r="M4348" s="7">
        <f>SUM(Table1[[#This Row],[Profit]]/Table1[[#This Row],[Sales]])</f>
        <v>0.11146249814018126</v>
      </c>
      <c r="N4348">
        <f>SUM(Table1[[#This Row],[Sales]]*Table1[[#This Row],[Quantity]])</f>
        <v>631.78200000000004</v>
      </c>
    </row>
    <row r="4349" spans="1:14" x14ac:dyDescent="0.3">
      <c r="A4349" t="s">
        <v>3672</v>
      </c>
      <c r="B4349" s="1">
        <v>42996</v>
      </c>
      <c r="C4349" t="s">
        <v>2183</v>
      </c>
      <c r="D4349" t="s">
        <v>2184</v>
      </c>
      <c r="E4349" t="s">
        <v>3</v>
      </c>
      <c r="F4349" t="s">
        <v>56</v>
      </c>
      <c r="G4349" t="s">
        <v>5</v>
      </c>
      <c r="H4349" t="s">
        <v>23</v>
      </c>
      <c r="I4349">
        <v>60.72</v>
      </c>
      <c r="J4349">
        <v>2</v>
      </c>
      <c r="K4349">
        <v>0.15</v>
      </c>
      <c r="L4349">
        <v>14.17</v>
      </c>
      <c r="M4349" s="7">
        <f>SUM(Table1[[#This Row],[Profit]]/Table1[[#This Row],[Sales]])</f>
        <v>0.23336627140974966</v>
      </c>
      <c r="N4349">
        <f>SUM(Table1[[#This Row],[Sales]]*Table1[[#This Row],[Quantity]])</f>
        <v>121.44</v>
      </c>
    </row>
    <row r="4350" spans="1:14" x14ac:dyDescent="0.3">
      <c r="A4350" t="s">
        <v>3673</v>
      </c>
      <c r="B4350" s="1">
        <v>43428</v>
      </c>
      <c r="C4350" t="s">
        <v>2331</v>
      </c>
      <c r="D4350" t="s">
        <v>2332</v>
      </c>
      <c r="E4350" t="s">
        <v>3</v>
      </c>
      <c r="F4350" t="s">
        <v>12</v>
      </c>
      <c r="G4350" t="s">
        <v>13</v>
      </c>
      <c r="H4350" t="s">
        <v>27</v>
      </c>
      <c r="I4350">
        <v>20.724</v>
      </c>
      <c r="J4350">
        <v>8</v>
      </c>
      <c r="K4350">
        <v>0.05</v>
      </c>
      <c r="L4350">
        <v>4.08</v>
      </c>
      <c r="M4350" s="7">
        <f>SUM(Table1[[#This Row],[Profit]]/Table1[[#This Row],[Sales]])</f>
        <v>0.19687319050376376</v>
      </c>
      <c r="N4350">
        <f>SUM(Table1[[#This Row],[Sales]]*Table1[[#This Row],[Quantity]])</f>
        <v>165.792</v>
      </c>
    </row>
    <row r="4351" spans="1:14" x14ac:dyDescent="0.3">
      <c r="A4351" t="s">
        <v>3673</v>
      </c>
      <c r="B4351" s="1">
        <v>43428</v>
      </c>
      <c r="C4351" t="s">
        <v>2331</v>
      </c>
      <c r="D4351" t="s">
        <v>2332</v>
      </c>
      <c r="E4351" t="s">
        <v>3</v>
      </c>
      <c r="F4351" t="s">
        <v>12</v>
      </c>
      <c r="G4351" t="s">
        <v>13</v>
      </c>
      <c r="H4351" t="s">
        <v>19</v>
      </c>
      <c r="I4351">
        <v>415.87200000000001</v>
      </c>
      <c r="J4351">
        <v>4</v>
      </c>
      <c r="K4351">
        <v>0.2</v>
      </c>
      <c r="L4351">
        <v>79.34</v>
      </c>
      <c r="M4351" s="7">
        <f>SUM(Table1[[#This Row],[Profit]]/Table1[[#This Row],[Sales]])</f>
        <v>0.19077985534010464</v>
      </c>
      <c r="N4351">
        <f>SUM(Table1[[#This Row],[Sales]]*Table1[[#This Row],[Quantity]])</f>
        <v>1663.4880000000001</v>
      </c>
    </row>
    <row r="4352" spans="1:14" x14ac:dyDescent="0.3">
      <c r="A4352" t="s">
        <v>3674</v>
      </c>
      <c r="B4352" s="1">
        <v>43201</v>
      </c>
      <c r="C4352" t="s">
        <v>2994</v>
      </c>
      <c r="D4352" t="s">
        <v>2995</v>
      </c>
      <c r="E4352" t="s">
        <v>3</v>
      </c>
      <c r="F4352" t="s">
        <v>56</v>
      </c>
      <c r="G4352" t="s">
        <v>13</v>
      </c>
      <c r="H4352" t="s">
        <v>19</v>
      </c>
      <c r="I4352">
        <v>16.768000000000001</v>
      </c>
      <c r="J4352">
        <v>7</v>
      </c>
      <c r="K4352">
        <v>0.1</v>
      </c>
      <c r="L4352">
        <v>1.48</v>
      </c>
      <c r="M4352" s="7">
        <f>SUM(Table1[[#This Row],[Profit]]/Table1[[#This Row],[Sales]])</f>
        <v>8.8263358778625955E-2</v>
      </c>
      <c r="N4352">
        <f>SUM(Table1[[#This Row],[Sales]]*Table1[[#This Row],[Quantity]])</f>
        <v>117.376</v>
      </c>
    </row>
    <row r="4353" spans="1:14" x14ac:dyDescent="0.3">
      <c r="A4353" t="s">
        <v>3674</v>
      </c>
      <c r="B4353" s="1">
        <v>43201</v>
      </c>
      <c r="C4353" t="s">
        <v>2994</v>
      </c>
      <c r="D4353" t="s">
        <v>2995</v>
      </c>
      <c r="E4353" t="s">
        <v>3</v>
      </c>
      <c r="F4353" t="s">
        <v>56</v>
      </c>
      <c r="G4353" t="s">
        <v>25</v>
      </c>
      <c r="H4353" t="s">
        <v>63</v>
      </c>
      <c r="I4353">
        <v>27.12</v>
      </c>
      <c r="J4353">
        <v>6</v>
      </c>
      <c r="K4353">
        <v>0.1</v>
      </c>
      <c r="L4353">
        <v>3.57</v>
      </c>
      <c r="M4353" s="7">
        <f>SUM(Table1[[#This Row],[Profit]]/Table1[[#This Row],[Sales]])</f>
        <v>0.1316371681415929</v>
      </c>
      <c r="N4353">
        <f>SUM(Table1[[#This Row],[Sales]]*Table1[[#This Row],[Quantity]])</f>
        <v>162.72</v>
      </c>
    </row>
    <row r="4354" spans="1:14" x14ac:dyDescent="0.3">
      <c r="A4354" t="s">
        <v>3675</v>
      </c>
      <c r="B4354" s="1">
        <v>43444</v>
      </c>
      <c r="C4354" t="s">
        <v>3676</v>
      </c>
      <c r="D4354" t="s">
        <v>3677</v>
      </c>
      <c r="E4354" t="s">
        <v>3</v>
      </c>
      <c r="F4354" t="s">
        <v>12</v>
      </c>
      <c r="G4354" t="s">
        <v>25</v>
      </c>
      <c r="H4354" t="s">
        <v>26</v>
      </c>
      <c r="I4354">
        <v>95.84</v>
      </c>
      <c r="J4354">
        <v>6</v>
      </c>
      <c r="K4354">
        <v>0.2</v>
      </c>
      <c r="L4354">
        <v>20.84</v>
      </c>
      <c r="M4354" s="7">
        <f>SUM(Table1[[#This Row],[Profit]]/Table1[[#This Row],[Sales]])</f>
        <v>0.21744574290484139</v>
      </c>
      <c r="N4354">
        <f>SUM(Table1[[#This Row],[Sales]]*Table1[[#This Row],[Quantity]])</f>
        <v>575.04</v>
      </c>
    </row>
    <row r="4355" spans="1:14" x14ac:dyDescent="0.3">
      <c r="A4355" t="s">
        <v>3675</v>
      </c>
      <c r="B4355" s="1">
        <v>43444</v>
      </c>
      <c r="C4355" t="s">
        <v>3676</v>
      </c>
      <c r="D4355" t="s">
        <v>3677</v>
      </c>
      <c r="E4355" t="s">
        <v>3</v>
      </c>
      <c r="F4355" t="s">
        <v>12</v>
      </c>
      <c r="G4355" t="s">
        <v>13</v>
      </c>
      <c r="H4355" t="s">
        <v>32</v>
      </c>
      <c r="I4355">
        <v>12.96</v>
      </c>
      <c r="J4355">
        <v>5</v>
      </c>
      <c r="K4355">
        <v>0.05</v>
      </c>
      <c r="L4355">
        <v>0.62</v>
      </c>
      <c r="M4355" s="7">
        <f>SUM(Table1[[#This Row],[Profit]]/Table1[[#This Row],[Sales]])</f>
        <v>4.7839506172839504E-2</v>
      </c>
      <c r="N4355">
        <f>SUM(Table1[[#This Row],[Sales]]*Table1[[#This Row],[Quantity]])</f>
        <v>64.800000000000011</v>
      </c>
    </row>
    <row r="4356" spans="1:14" x14ac:dyDescent="0.3">
      <c r="A4356" t="s">
        <v>3678</v>
      </c>
      <c r="B4356" s="1">
        <v>43428</v>
      </c>
      <c r="C4356" t="s">
        <v>2062</v>
      </c>
      <c r="D4356" t="s">
        <v>2063</v>
      </c>
      <c r="E4356" t="s">
        <v>11</v>
      </c>
      <c r="F4356" t="s">
        <v>4</v>
      </c>
      <c r="G4356" t="s">
        <v>13</v>
      </c>
      <c r="H4356" t="s">
        <v>27</v>
      </c>
      <c r="I4356">
        <v>19.007999999999999</v>
      </c>
      <c r="J4356">
        <v>5</v>
      </c>
      <c r="K4356">
        <v>0.1</v>
      </c>
      <c r="L4356">
        <v>2.2999999999999998</v>
      </c>
      <c r="M4356" s="7">
        <f>SUM(Table1[[#This Row],[Profit]]/Table1[[#This Row],[Sales]])</f>
        <v>0.1210016835016835</v>
      </c>
      <c r="N4356">
        <f>SUM(Table1[[#This Row],[Sales]]*Table1[[#This Row],[Quantity]])</f>
        <v>95.039999999999992</v>
      </c>
    </row>
    <row r="4357" spans="1:14" x14ac:dyDescent="0.3">
      <c r="A4357" t="s">
        <v>3679</v>
      </c>
      <c r="B4357" s="1">
        <v>42708</v>
      </c>
      <c r="C4357" t="s">
        <v>650</v>
      </c>
      <c r="D4357" t="s">
        <v>651</v>
      </c>
      <c r="E4357" t="s">
        <v>3</v>
      </c>
      <c r="F4357" t="s">
        <v>4</v>
      </c>
      <c r="G4357" t="s">
        <v>13</v>
      </c>
      <c r="H4357" t="s">
        <v>27</v>
      </c>
      <c r="I4357">
        <v>1598.058</v>
      </c>
      <c r="J4357">
        <v>9</v>
      </c>
      <c r="K4357">
        <v>0.25</v>
      </c>
      <c r="L4357">
        <v>271.8</v>
      </c>
      <c r="M4357" s="7">
        <f>SUM(Table1[[#This Row],[Profit]]/Table1[[#This Row],[Sales]])</f>
        <v>0.17008143634336176</v>
      </c>
      <c r="N4357">
        <f>SUM(Table1[[#This Row],[Sales]]*Table1[[#This Row],[Quantity]])</f>
        <v>14382.522000000001</v>
      </c>
    </row>
    <row r="4358" spans="1:14" x14ac:dyDescent="0.3">
      <c r="A4358" t="s">
        <v>3679</v>
      </c>
      <c r="B4358" s="1">
        <v>42708</v>
      </c>
      <c r="C4358" t="s">
        <v>650</v>
      </c>
      <c r="D4358" t="s">
        <v>651</v>
      </c>
      <c r="E4358" t="s">
        <v>3</v>
      </c>
      <c r="F4358" t="s">
        <v>4</v>
      </c>
      <c r="G4358" t="s">
        <v>13</v>
      </c>
      <c r="H4358" t="s">
        <v>24</v>
      </c>
      <c r="I4358">
        <v>36.96</v>
      </c>
      <c r="J4358">
        <v>10</v>
      </c>
      <c r="K4358">
        <v>0.1</v>
      </c>
      <c r="L4358">
        <v>7.61</v>
      </c>
      <c r="M4358" s="7">
        <f>SUM(Table1[[#This Row],[Profit]]/Table1[[#This Row],[Sales]])</f>
        <v>0.20589826839826841</v>
      </c>
      <c r="N4358">
        <f>SUM(Table1[[#This Row],[Sales]]*Table1[[#This Row],[Quantity]])</f>
        <v>369.6</v>
      </c>
    </row>
    <row r="4359" spans="1:14" x14ac:dyDescent="0.3">
      <c r="A4359" t="s">
        <v>3680</v>
      </c>
      <c r="B4359" s="1">
        <v>43445</v>
      </c>
      <c r="C4359" t="s">
        <v>2506</v>
      </c>
      <c r="D4359" t="s">
        <v>2507</v>
      </c>
      <c r="E4359" t="s">
        <v>3</v>
      </c>
      <c r="F4359" t="s">
        <v>40</v>
      </c>
      <c r="G4359" t="s">
        <v>13</v>
      </c>
      <c r="H4359" t="s">
        <v>32</v>
      </c>
      <c r="I4359">
        <v>10.368</v>
      </c>
      <c r="J4359">
        <v>3</v>
      </c>
      <c r="K4359">
        <v>0</v>
      </c>
      <c r="L4359">
        <v>2.73</v>
      </c>
      <c r="M4359" s="7">
        <f>SUM(Table1[[#This Row],[Profit]]/Table1[[#This Row],[Sales]])</f>
        <v>0.26331018518518517</v>
      </c>
      <c r="N4359">
        <f>SUM(Table1[[#This Row],[Sales]]*Table1[[#This Row],[Quantity]])</f>
        <v>31.103999999999999</v>
      </c>
    </row>
    <row r="4360" spans="1:14" x14ac:dyDescent="0.3">
      <c r="A4360" t="s">
        <v>3680</v>
      </c>
      <c r="B4360" s="1">
        <v>43445</v>
      </c>
      <c r="C4360" t="s">
        <v>2506</v>
      </c>
      <c r="D4360" t="s">
        <v>2507</v>
      </c>
      <c r="E4360" t="s">
        <v>3</v>
      </c>
      <c r="F4360" t="s">
        <v>40</v>
      </c>
      <c r="G4360" t="s">
        <v>5</v>
      </c>
      <c r="H4360" t="s">
        <v>23</v>
      </c>
      <c r="I4360">
        <v>77.72</v>
      </c>
      <c r="J4360">
        <v>7</v>
      </c>
      <c r="K4360">
        <v>0.05</v>
      </c>
      <c r="L4360">
        <v>17.09</v>
      </c>
      <c r="M4360" s="7">
        <f>SUM(Table1[[#This Row],[Profit]]/Table1[[#This Row],[Sales]])</f>
        <v>0.2198919197117859</v>
      </c>
      <c r="N4360">
        <f>SUM(Table1[[#This Row],[Sales]]*Table1[[#This Row],[Quantity]])</f>
        <v>544.04</v>
      </c>
    </row>
    <row r="4361" spans="1:14" x14ac:dyDescent="0.3">
      <c r="A4361" t="s">
        <v>3680</v>
      </c>
      <c r="B4361" s="1">
        <v>43445</v>
      </c>
      <c r="C4361" t="s">
        <v>2506</v>
      </c>
      <c r="D4361" t="s">
        <v>2507</v>
      </c>
      <c r="E4361" t="s">
        <v>3</v>
      </c>
      <c r="F4361" t="s">
        <v>40</v>
      </c>
      <c r="G4361" t="s">
        <v>5</v>
      </c>
      <c r="H4361" t="s">
        <v>7</v>
      </c>
      <c r="I4361">
        <v>520.46400000000006</v>
      </c>
      <c r="J4361">
        <v>10</v>
      </c>
      <c r="K4361">
        <v>0.25</v>
      </c>
      <c r="L4361">
        <v>110.22</v>
      </c>
      <c r="M4361" s="7">
        <f>SUM(Table1[[#This Row],[Profit]]/Table1[[#This Row],[Sales]])</f>
        <v>0.2117725721663746</v>
      </c>
      <c r="N4361">
        <f>SUM(Table1[[#This Row],[Sales]]*Table1[[#This Row],[Quantity]])</f>
        <v>5204.6400000000003</v>
      </c>
    </row>
    <row r="4362" spans="1:14" x14ac:dyDescent="0.3">
      <c r="A4362" t="s">
        <v>3681</v>
      </c>
      <c r="B4362" s="1">
        <v>42876</v>
      </c>
      <c r="C4362" t="s">
        <v>962</v>
      </c>
      <c r="D4362" t="s">
        <v>963</v>
      </c>
      <c r="E4362" t="s">
        <v>11</v>
      </c>
      <c r="F4362" t="s">
        <v>56</v>
      </c>
      <c r="G4362" t="s">
        <v>13</v>
      </c>
      <c r="H4362" t="s">
        <v>32</v>
      </c>
      <c r="I4362">
        <v>111.96</v>
      </c>
      <c r="J4362">
        <v>1</v>
      </c>
      <c r="K4362">
        <v>0.2</v>
      </c>
      <c r="L4362">
        <v>12.83</v>
      </c>
      <c r="M4362" s="7">
        <f>SUM(Table1[[#This Row],[Profit]]/Table1[[#This Row],[Sales]])</f>
        <v>0.11459449803501251</v>
      </c>
      <c r="N4362">
        <f>SUM(Table1[[#This Row],[Sales]]*Table1[[#This Row],[Quantity]])</f>
        <v>111.96</v>
      </c>
    </row>
    <row r="4363" spans="1:14" x14ac:dyDescent="0.3">
      <c r="A4363" t="s">
        <v>3682</v>
      </c>
      <c r="B4363" s="1">
        <v>43148</v>
      </c>
      <c r="C4363" t="s">
        <v>1101</v>
      </c>
      <c r="D4363" t="s">
        <v>1102</v>
      </c>
      <c r="E4363" t="s">
        <v>3</v>
      </c>
      <c r="F4363" t="s">
        <v>4</v>
      </c>
      <c r="G4363" t="s">
        <v>25</v>
      </c>
      <c r="H4363" t="s">
        <v>26</v>
      </c>
      <c r="I4363">
        <v>29.16</v>
      </c>
      <c r="J4363">
        <v>8</v>
      </c>
      <c r="K4363">
        <v>0.2</v>
      </c>
      <c r="L4363">
        <v>4.26</v>
      </c>
      <c r="M4363" s="7">
        <f>SUM(Table1[[#This Row],[Profit]]/Table1[[#This Row],[Sales]])</f>
        <v>0.14609053497942387</v>
      </c>
      <c r="N4363">
        <f>SUM(Table1[[#This Row],[Sales]]*Table1[[#This Row],[Quantity]])</f>
        <v>233.28</v>
      </c>
    </row>
    <row r="4364" spans="1:14" x14ac:dyDescent="0.3">
      <c r="A4364" t="s">
        <v>3683</v>
      </c>
      <c r="B4364" s="1">
        <v>43240</v>
      </c>
      <c r="C4364" t="s">
        <v>1365</v>
      </c>
      <c r="D4364" t="s">
        <v>1366</v>
      </c>
      <c r="E4364" t="s">
        <v>3</v>
      </c>
      <c r="F4364" t="s">
        <v>40</v>
      </c>
      <c r="G4364" t="s">
        <v>13</v>
      </c>
      <c r="H4364" t="s">
        <v>24</v>
      </c>
      <c r="I4364">
        <v>131.94</v>
      </c>
      <c r="J4364">
        <v>5</v>
      </c>
      <c r="K4364">
        <v>0.05</v>
      </c>
      <c r="L4364">
        <v>32.58</v>
      </c>
      <c r="M4364" s="7">
        <f>SUM(Table1[[#This Row],[Profit]]/Table1[[#This Row],[Sales]])</f>
        <v>0.24693042291950887</v>
      </c>
      <c r="N4364">
        <f>SUM(Table1[[#This Row],[Sales]]*Table1[[#This Row],[Quantity]])</f>
        <v>659.7</v>
      </c>
    </row>
    <row r="4365" spans="1:14" x14ac:dyDescent="0.3">
      <c r="A4365" t="s">
        <v>3683</v>
      </c>
      <c r="B4365" s="1">
        <v>43240</v>
      </c>
      <c r="C4365" t="s">
        <v>1365</v>
      </c>
      <c r="D4365" t="s">
        <v>1366</v>
      </c>
      <c r="E4365" t="s">
        <v>3</v>
      </c>
      <c r="F4365" t="s">
        <v>40</v>
      </c>
      <c r="G4365" t="s">
        <v>13</v>
      </c>
      <c r="H4365" t="s">
        <v>24</v>
      </c>
      <c r="I4365">
        <v>25.92</v>
      </c>
      <c r="J4365">
        <v>10</v>
      </c>
      <c r="K4365">
        <v>0.25</v>
      </c>
      <c r="L4365">
        <v>3.9</v>
      </c>
      <c r="M4365" s="7">
        <f>SUM(Table1[[#This Row],[Profit]]/Table1[[#This Row],[Sales]])</f>
        <v>0.15046296296296294</v>
      </c>
      <c r="N4365">
        <f>SUM(Table1[[#This Row],[Sales]]*Table1[[#This Row],[Quantity]])</f>
        <v>259.20000000000005</v>
      </c>
    </row>
    <row r="4366" spans="1:14" x14ac:dyDescent="0.3">
      <c r="A4366" t="s">
        <v>3683</v>
      </c>
      <c r="B4366" s="1">
        <v>43240</v>
      </c>
      <c r="C4366" t="s">
        <v>1365</v>
      </c>
      <c r="D4366" t="s">
        <v>1366</v>
      </c>
      <c r="E4366" t="s">
        <v>3</v>
      </c>
      <c r="F4366" t="s">
        <v>40</v>
      </c>
      <c r="G4366" t="s">
        <v>13</v>
      </c>
      <c r="H4366" t="s">
        <v>19</v>
      </c>
      <c r="I4366">
        <v>704.76</v>
      </c>
      <c r="J4366">
        <v>6</v>
      </c>
      <c r="K4366">
        <v>0.1</v>
      </c>
      <c r="L4366">
        <v>32.08</v>
      </c>
      <c r="M4366" s="7">
        <f>SUM(Table1[[#This Row],[Profit]]/Table1[[#This Row],[Sales]])</f>
        <v>4.5519041943356604E-2</v>
      </c>
      <c r="N4366">
        <f>SUM(Table1[[#This Row],[Sales]]*Table1[[#This Row],[Quantity]])</f>
        <v>4228.5599999999995</v>
      </c>
    </row>
    <row r="4367" spans="1:14" x14ac:dyDescent="0.3">
      <c r="A4367" t="s">
        <v>3683</v>
      </c>
      <c r="B4367" s="1">
        <v>43240</v>
      </c>
      <c r="C4367" t="s">
        <v>1365</v>
      </c>
      <c r="D4367" t="s">
        <v>1366</v>
      </c>
      <c r="E4367" t="s">
        <v>3</v>
      </c>
      <c r="F4367" t="s">
        <v>40</v>
      </c>
      <c r="G4367" t="s">
        <v>13</v>
      </c>
      <c r="H4367" t="s">
        <v>101</v>
      </c>
      <c r="I4367">
        <v>7.41</v>
      </c>
      <c r="J4367">
        <v>9</v>
      </c>
      <c r="K4367">
        <v>0.2</v>
      </c>
      <c r="L4367">
        <v>0.61</v>
      </c>
      <c r="M4367" s="7">
        <f>SUM(Table1[[#This Row],[Profit]]/Table1[[#This Row],[Sales]])</f>
        <v>8.2321187584345479E-2</v>
      </c>
      <c r="N4367">
        <f>SUM(Table1[[#This Row],[Sales]]*Table1[[#This Row],[Quantity]])</f>
        <v>66.69</v>
      </c>
    </row>
    <row r="4368" spans="1:14" x14ac:dyDescent="0.3">
      <c r="A4368" t="s">
        <v>3683</v>
      </c>
      <c r="B4368" s="1">
        <v>43240</v>
      </c>
      <c r="C4368" t="s">
        <v>1365</v>
      </c>
      <c r="D4368" t="s">
        <v>1366</v>
      </c>
      <c r="E4368" t="s">
        <v>3</v>
      </c>
      <c r="F4368" t="s">
        <v>40</v>
      </c>
      <c r="G4368" t="s">
        <v>13</v>
      </c>
      <c r="H4368" t="s">
        <v>24</v>
      </c>
      <c r="I4368">
        <v>21.5</v>
      </c>
      <c r="J4368">
        <v>2</v>
      </c>
      <c r="K4368">
        <v>0.25</v>
      </c>
      <c r="L4368">
        <v>2.4300000000000002</v>
      </c>
      <c r="M4368" s="7">
        <f>SUM(Table1[[#This Row],[Profit]]/Table1[[#This Row],[Sales]])</f>
        <v>0.11302325581395349</v>
      </c>
      <c r="N4368">
        <f>SUM(Table1[[#This Row],[Sales]]*Table1[[#This Row],[Quantity]])</f>
        <v>43</v>
      </c>
    </row>
    <row r="4369" spans="1:14" x14ac:dyDescent="0.3">
      <c r="A4369" t="s">
        <v>3684</v>
      </c>
      <c r="B4369" s="1">
        <v>43354</v>
      </c>
      <c r="C4369" t="s">
        <v>227</v>
      </c>
      <c r="D4369" t="s">
        <v>228</v>
      </c>
      <c r="E4369" t="s">
        <v>3</v>
      </c>
      <c r="F4369" t="s">
        <v>40</v>
      </c>
      <c r="G4369" t="s">
        <v>13</v>
      </c>
      <c r="H4369" t="s">
        <v>101</v>
      </c>
      <c r="I4369">
        <v>10.528</v>
      </c>
      <c r="J4369">
        <v>2</v>
      </c>
      <c r="K4369">
        <v>0.05</v>
      </c>
      <c r="L4369">
        <v>2.35</v>
      </c>
      <c r="M4369" s="7">
        <f>SUM(Table1[[#This Row],[Profit]]/Table1[[#This Row],[Sales]])</f>
        <v>0.22321428571428573</v>
      </c>
      <c r="N4369">
        <f>SUM(Table1[[#This Row],[Sales]]*Table1[[#This Row],[Quantity]])</f>
        <v>21.056000000000001</v>
      </c>
    </row>
    <row r="4370" spans="1:14" x14ac:dyDescent="0.3">
      <c r="A4370" t="s">
        <v>3684</v>
      </c>
      <c r="B4370" s="1">
        <v>43354</v>
      </c>
      <c r="C4370" t="s">
        <v>227</v>
      </c>
      <c r="D4370" t="s">
        <v>228</v>
      </c>
      <c r="E4370" t="s">
        <v>3</v>
      </c>
      <c r="F4370" t="s">
        <v>40</v>
      </c>
      <c r="G4370" t="s">
        <v>13</v>
      </c>
      <c r="H4370" t="s">
        <v>32</v>
      </c>
      <c r="I4370">
        <v>20.544</v>
      </c>
      <c r="J4370">
        <v>10</v>
      </c>
      <c r="K4370">
        <v>0.25</v>
      </c>
      <c r="L4370">
        <v>2.2799999999999998</v>
      </c>
      <c r="M4370" s="7">
        <f>SUM(Table1[[#This Row],[Profit]]/Table1[[#This Row],[Sales]])</f>
        <v>0.11098130841121494</v>
      </c>
      <c r="N4370">
        <f>SUM(Table1[[#This Row],[Sales]]*Table1[[#This Row],[Quantity]])</f>
        <v>205.44</v>
      </c>
    </row>
    <row r="4371" spans="1:14" x14ac:dyDescent="0.3">
      <c r="A4371" t="s">
        <v>3685</v>
      </c>
      <c r="B4371" s="1">
        <v>43044</v>
      </c>
      <c r="C4371" t="s">
        <v>2837</v>
      </c>
      <c r="D4371" t="s">
        <v>2838</v>
      </c>
      <c r="E4371" t="s">
        <v>39</v>
      </c>
      <c r="F4371" t="s">
        <v>40</v>
      </c>
      <c r="G4371" t="s">
        <v>13</v>
      </c>
      <c r="H4371" t="s">
        <v>27</v>
      </c>
      <c r="I4371">
        <v>104.9</v>
      </c>
      <c r="J4371">
        <v>6</v>
      </c>
      <c r="K4371">
        <v>0.15</v>
      </c>
      <c r="L4371">
        <v>20.92</v>
      </c>
      <c r="M4371" s="7">
        <f>SUM(Table1[[#This Row],[Profit]]/Table1[[#This Row],[Sales]])</f>
        <v>0.1994280266920877</v>
      </c>
      <c r="N4371">
        <f>SUM(Table1[[#This Row],[Sales]]*Table1[[#This Row],[Quantity]])</f>
        <v>629.40000000000009</v>
      </c>
    </row>
    <row r="4372" spans="1:14" x14ac:dyDescent="0.3">
      <c r="A4372" t="s">
        <v>3685</v>
      </c>
      <c r="B4372" s="1">
        <v>43044</v>
      </c>
      <c r="C4372" t="s">
        <v>2837</v>
      </c>
      <c r="D4372" t="s">
        <v>2838</v>
      </c>
      <c r="E4372" t="s">
        <v>39</v>
      </c>
      <c r="F4372" t="s">
        <v>40</v>
      </c>
      <c r="G4372" t="s">
        <v>13</v>
      </c>
      <c r="H4372" t="s">
        <v>24</v>
      </c>
      <c r="I4372">
        <v>39.68</v>
      </c>
      <c r="J4372">
        <v>6</v>
      </c>
      <c r="K4372">
        <v>0.2</v>
      </c>
      <c r="L4372">
        <v>7.91</v>
      </c>
      <c r="M4372" s="7">
        <f>SUM(Table1[[#This Row],[Profit]]/Table1[[#This Row],[Sales]])</f>
        <v>0.19934475806451613</v>
      </c>
      <c r="N4372">
        <f>SUM(Table1[[#This Row],[Sales]]*Table1[[#This Row],[Quantity]])</f>
        <v>238.07999999999998</v>
      </c>
    </row>
    <row r="4373" spans="1:14" x14ac:dyDescent="0.3">
      <c r="A4373" t="s">
        <v>3685</v>
      </c>
      <c r="B4373" s="1">
        <v>43044</v>
      </c>
      <c r="C4373" t="s">
        <v>2837</v>
      </c>
      <c r="D4373" t="s">
        <v>2838</v>
      </c>
      <c r="E4373" t="s">
        <v>39</v>
      </c>
      <c r="F4373" t="s">
        <v>40</v>
      </c>
      <c r="G4373" t="s">
        <v>13</v>
      </c>
      <c r="H4373" t="s">
        <v>14</v>
      </c>
      <c r="I4373">
        <v>51.75</v>
      </c>
      <c r="J4373">
        <v>2</v>
      </c>
      <c r="K4373">
        <v>0.2</v>
      </c>
      <c r="L4373">
        <v>2.91</v>
      </c>
      <c r="M4373" s="7">
        <f>SUM(Table1[[#This Row],[Profit]]/Table1[[#This Row],[Sales]])</f>
        <v>5.623188405797102E-2</v>
      </c>
      <c r="N4373">
        <f>SUM(Table1[[#This Row],[Sales]]*Table1[[#This Row],[Quantity]])</f>
        <v>103.5</v>
      </c>
    </row>
    <row r="4374" spans="1:14" x14ac:dyDescent="0.3">
      <c r="A4374" t="s">
        <v>3686</v>
      </c>
      <c r="B4374" s="1">
        <v>43304</v>
      </c>
      <c r="C4374" t="s">
        <v>93</v>
      </c>
      <c r="D4374" t="s">
        <v>94</v>
      </c>
      <c r="E4374" t="s">
        <v>3</v>
      </c>
      <c r="F4374" t="s">
        <v>40</v>
      </c>
      <c r="G4374" t="s">
        <v>13</v>
      </c>
      <c r="H4374" t="s">
        <v>24</v>
      </c>
      <c r="I4374">
        <v>11.68</v>
      </c>
      <c r="J4374">
        <v>3</v>
      </c>
      <c r="K4374">
        <v>0.05</v>
      </c>
      <c r="L4374">
        <v>2.21</v>
      </c>
      <c r="M4374" s="7">
        <f>SUM(Table1[[#This Row],[Profit]]/Table1[[#This Row],[Sales]])</f>
        <v>0.18921232876712329</v>
      </c>
      <c r="N4374">
        <f>SUM(Table1[[#This Row],[Sales]]*Table1[[#This Row],[Quantity]])</f>
        <v>35.04</v>
      </c>
    </row>
    <row r="4375" spans="1:14" x14ac:dyDescent="0.3">
      <c r="A4375" t="s">
        <v>3686</v>
      </c>
      <c r="B4375" s="1">
        <v>43304</v>
      </c>
      <c r="C4375" t="s">
        <v>93</v>
      </c>
      <c r="D4375" t="s">
        <v>94</v>
      </c>
      <c r="E4375" t="s">
        <v>3</v>
      </c>
      <c r="F4375" t="s">
        <v>40</v>
      </c>
      <c r="G4375" t="s">
        <v>25</v>
      </c>
      <c r="H4375" t="s">
        <v>63</v>
      </c>
      <c r="I4375">
        <v>159.75</v>
      </c>
      <c r="J4375">
        <v>9</v>
      </c>
      <c r="K4375">
        <v>0.2</v>
      </c>
      <c r="L4375">
        <v>20.65</v>
      </c>
      <c r="M4375" s="7">
        <f>SUM(Table1[[#This Row],[Profit]]/Table1[[#This Row],[Sales]])</f>
        <v>0.12926447574334898</v>
      </c>
      <c r="N4375">
        <f>SUM(Table1[[#This Row],[Sales]]*Table1[[#This Row],[Quantity]])</f>
        <v>1437.75</v>
      </c>
    </row>
    <row r="4376" spans="1:14" x14ac:dyDescent="0.3">
      <c r="A4376" t="s">
        <v>3687</v>
      </c>
      <c r="B4376" s="1">
        <v>43057</v>
      </c>
      <c r="C4376" t="s">
        <v>377</v>
      </c>
      <c r="D4376" t="s">
        <v>378</v>
      </c>
      <c r="E4376" t="s">
        <v>11</v>
      </c>
      <c r="F4376" t="s">
        <v>56</v>
      </c>
      <c r="G4376" t="s">
        <v>13</v>
      </c>
      <c r="H4376" t="s">
        <v>28</v>
      </c>
      <c r="I4376">
        <v>103.968</v>
      </c>
      <c r="J4376">
        <v>4</v>
      </c>
      <c r="K4376">
        <v>0.05</v>
      </c>
      <c r="L4376">
        <v>9.5500000000000007</v>
      </c>
      <c r="M4376" s="7">
        <f>SUM(Table1[[#This Row],[Profit]]/Table1[[#This Row],[Sales]])</f>
        <v>9.1855186211141887E-2</v>
      </c>
      <c r="N4376">
        <f>SUM(Table1[[#This Row],[Sales]]*Table1[[#This Row],[Quantity]])</f>
        <v>415.87200000000001</v>
      </c>
    </row>
    <row r="4377" spans="1:14" x14ac:dyDescent="0.3">
      <c r="A4377" t="s">
        <v>3688</v>
      </c>
      <c r="B4377" s="1">
        <v>42119</v>
      </c>
      <c r="C4377" t="s">
        <v>1611</v>
      </c>
      <c r="D4377" t="s">
        <v>1612</v>
      </c>
      <c r="E4377" t="s">
        <v>39</v>
      </c>
      <c r="F4377" t="s">
        <v>12</v>
      </c>
      <c r="G4377" t="s">
        <v>5</v>
      </c>
      <c r="H4377" t="s">
        <v>23</v>
      </c>
      <c r="I4377">
        <v>303.25</v>
      </c>
      <c r="J4377">
        <v>6</v>
      </c>
      <c r="K4377">
        <v>0.05</v>
      </c>
      <c r="L4377">
        <v>47.75</v>
      </c>
      <c r="M4377" s="7">
        <f>SUM(Table1[[#This Row],[Profit]]/Table1[[#This Row],[Sales]])</f>
        <v>0.1574608408903545</v>
      </c>
      <c r="N4377">
        <f>SUM(Table1[[#This Row],[Sales]]*Table1[[#This Row],[Quantity]])</f>
        <v>1819.5</v>
      </c>
    </row>
    <row r="4378" spans="1:14" x14ac:dyDescent="0.3">
      <c r="A4378" t="s">
        <v>3688</v>
      </c>
      <c r="B4378" s="1">
        <v>42119</v>
      </c>
      <c r="C4378" t="s">
        <v>1611</v>
      </c>
      <c r="D4378" t="s">
        <v>1612</v>
      </c>
      <c r="E4378" t="s">
        <v>39</v>
      </c>
      <c r="F4378" t="s">
        <v>12</v>
      </c>
      <c r="G4378" t="s">
        <v>13</v>
      </c>
      <c r="H4378" t="s">
        <v>28</v>
      </c>
      <c r="I4378">
        <v>270.72000000000003</v>
      </c>
      <c r="J4378">
        <v>4</v>
      </c>
      <c r="K4378">
        <v>0</v>
      </c>
      <c r="L4378">
        <v>50.66</v>
      </c>
      <c r="M4378" s="7">
        <f>SUM(Table1[[#This Row],[Profit]]/Table1[[#This Row],[Sales]])</f>
        <v>0.18713061465721037</v>
      </c>
      <c r="N4378">
        <f>SUM(Table1[[#This Row],[Sales]]*Table1[[#This Row],[Quantity]])</f>
        <v>1082.8800000000001</v>
      </c>
    </row>
    <row r="4379" spans="1:14" x14ac:dyDescent="0.3">
      <c r="A4379" t="s">
        <v>3688</v>
      </c>
      <c r="B4379" s="1">
        <v>42119</v>
      </c>
      <c r="C4379" t="s">
        <v>1611</v>
      </c>
      <c r="D4379" t="s">
        <v>1612</v>
      </c>
      <c r="E4379" t="s">
        <v>39</v>
      </c>
      <c r="F4379" t="s">
        <v>12</v>
      </c>
      <c r="G4379" t="s">
        <v>5</v>
      </c>
      <c r="H4379" t="s">
        <v>7</v>
      </c>
      <c r="I4379">
        <v>1487.04</v>
      </c>
      <c r="J4379">
        <v>3</v>
      </c>
      <c r="K4379">
        <v>0.05</v>
      </c>
      <c r="L4379">
        <v>355.9</v>
      </c>
      <c r="M4379" s="7">
        <f>SUM(Table1[[#This Row],[Profit]]/Table1[[#This Row],[Sales]])</f>
        <v>0.23933451689261889</v>
      </c>
      <c r="N4379">
        <f>SUM(Table1[[#This Row],[Sales]]*Table1[[#This Row],[Quantity]])</f>
        <v>4461.12</v>
      </c>
    </row>
    <row r="4380" spans="1:14" x14ac:dyDescent="0.3">
      <c r="A4380" t="s">
        <v>3689</v>
      </c>
      <c r="B4380" s="1">
        <v>42704</v>
      </c>
      <c r="C4380" t="s">
        <v>109</v>
      </c>
      <c r="D4380" t="s">
        <v>110</v>
      </c>
      <c r="E4380" t="s">
        <v>39</v>
      </c>
      <c r="F4380" t="s">
        <v>4</v>
      </c>
      <c r="G4380" t="s">
        <v>13</v>
      </c>
      <c r="H4380" t="s">
        <v>67</v>
      </c>
      <c r="I4380">
        <v>17.48</v>
      </c>
      <c r="J4380">
        <v>2</v>
      </c>
      <c r="K4380">
        <v>0.25</v>
      </c>
      <c r="L4380">
        <v>1.58</v>
      </c>
      <c r="M4380" s="7">
        <f>SUM(Table1[[#This Row],[Profit]]/Table1[[#This Row],[Sales]])</f>
        <v>9.0389016018306637E-2</v>
      </c>
      <c r="N4380">
        <f>SUM(Table1[[#This Row],[Sales]]*Table1[[#This Row],[Quantity]])</f>
        <v>34.96</v>
      </c>
    </row>
    <row r="4381" spans="1:14" x14ac:dyDescent="0.3">
      <c r="A4381" t="s">
        <v>3689</v>
      </c>
      <c r="B4381" s="1">
        <v>42704</v>
      </c>
      <c r="C4381" t="s">
        <v>109</v>
      </c>
      <c r="D4381" t="s">
        <v>110</v>
      </c>
      <c r="E4381" t="s">
        <v>39</v>
      </c>
      <c r="F4381" t="s">
        <v>4</v>
      </c>
      <c r="G4381" t="s">
        <v>13</v>
      </c>
      <c r="H4381" t="s">
        <v>67</v>
      </c>
      <c r="I4381">
        <v>71.88</v>
      </c>
      <c r="J4381">
        <v>10</v>
      </c>
      <c r="K4381">
        <v>0.05</v>
      </c>
      <c r="L4381">
        <v>3.97</v>
      </c>
      <c r="M4381" s="7">
        <f>SUM(Table1[[#This Row],[Profit]]/Table1[[#This Row],[Sales]])</f>
        <v>5.5230940456316088E-2</v>
      </c>
      <c r="N4381">
        <f>SUM(Table1[[#This Row],[Sales]]*Table1[[#This Row],[Quantity]])</f>
        <v>718.8</v>
      </c>
    </row>
    <row r="4382" spans="1:14" x14ac:dyDescent="0.3">
      <c r="A4382" t="s">
        <v>3690</v>
      </c>
      <c r="B4382" s="1">
        <v>42668</v>
      </c>
      <c r="C4382" t="s">
        <v>2221</v>
      </c>
      <c r="D4382" t="s">
        <v>2222</v>
      </c>
      <c r="E4382" t="s">
        <v>3</v>
      </c>
      <c r="F4382" t="s">
        <v>12</v>
      </c>
      <c r="G4382" t="s">
        <v>13</v>
      </c>
      <c r="H4382" t="s">
        <v>24</v>
      </c>
      <c r="I4382">
        <v>60.45</v>
      </c>
      <c r="J4382">
        <v>10</v>
      </c>
      <c r="K4382">
        <v>0.1</v>
      </c>
      <c r="L4382">
        <v>8.57</v>
      </c>
      <c r="M4382" s="7">
        <f>SUM(Table1[[#This Row],[Profit]]/Table1[[#This Row],[Sales]])</f>
        <v>0.14177005789909017</v>
      </c>
      <c r="N4382">
        <f>SUM(Table1[[#This Row],[Sales]]*Table1[[#This Row],[Quantity]])</f>
        <v>604.5</v>
      </c>
    </row>
    <row r="4383" spans="1:14" x14ac:dyDescent="0.3">
      <c r="A4383" t="s">
        <v>3690</v>
      </c>
      <c r="B4383" s="1">
        <v>42668</v>
      </c>
      <c r="C4383" t="s">
        <v>2221</v>
      </c>
      <c r="D4383" t="s">
        <v>2222</v>
      </c>
      <c r="E4383" t="s">
        <v>3</v>
      </c>
      <c r="F4383" t="s">
        <v>12</v>
      </c>
      <c r="G4383" t="s">
        <v>5</v>
      </c>
      <c r="H4383" t="s">
        <v>18</v>
      </c>
      <c r="I4383">
        <v>253.17599999999999</v>
      </c>
      <c r="J4383">
        <v>2</v>
      </c>
      <c r="K4383">
        <v>0.1</v>
      </c>
      <c r="L4383">
        <v>58.1</v>
      </c>
      <c r="M4383" s="7">
        <f>SUM(Table1[[#This Row],[Profit]]/Table1[[#This Row],[Sales]])</f>
        <v>0.22948462729484628</v>
      </c>
      <c r="N4383">
        <f>SUM(Table1[[#This Row],[Sales]]*Table1[[#This Row],[Quantity]])</f>
        <v>506.35199999999998</v>
      </c>
    </row>
    <row r="4384" spans="1:14" x14ac:dyDescent="0.3">
      <c r="A4384" t="s">
        <v>3691</v>
      </c>
      <c r="B4384" s="1">
        <v>42571</v>
      </c>
      <c r="C4384" t="s">
        <v>506</v>
      </c>
      <c r="D4384" t="s">
        <v>507</v>
      </c>
      <c r="E4384" t="s">
        <v>3</v>
      </c>
      <c r="F4384" t="s">
        <v>40</v>
      </c>
      <c r="G4384" t="s">
        <v>13</v>
      </c>
      <c r="H4384" t="s">
        <v>27</v>
      </c>
      <c r="I4384">
        <v>2.88</v>
      </c>
      <c r="J4384">
        <v>4</v>
      </c>
      <c r="K4384">
        <v>0.2</v>
      </c>
      <c r="L4384">
        <v>0.38</v>
      </c>
      <c r="M4384" s="7">
        <f>SUM(Table1[[#This Row],[Profit]]/Table1[[#This Row],[Sales]])</f>
        <v>0.13194444444444445</v>
      </c>
      <c r="N4384">
        <f>SUM(Table1[[#This Row],[Sales]]*Table1[[#This Row],[Quantity]])</f>
        <v>11.52</v>
      </c>
    </row>
    <row r="4385" spans="1:14" x14ac:dyDescent="0.3">
      <c r="A4385" t="s">
        <v>3691</v>
      </c>
      <c r="B4385" s="1">
        <v>42571</v>
      </c>
      <c r="C4385" t="s">
        <v>506</v>
      </c>
      <c r="D4385" t="s">
        <v>507</v>
      </c>
      <c r="E4385" t="s">
        <v>3</v>
      </c>
      <c r="F4385" t="s">
        <v>40</v>
      </c>
      <c r="G4385" t="s">
        <v>5</v>
      </c>
      <c r="H4385" t="s">
        <v>6</v>
      </c>
      <c r="I4385">
        <v>384.94400000000002</v>
      </c>
      <c r="J4385">
        <v>6</v>
      </c>
      <c r="K4385">
        <v>0.15</v>
      </c>
      <c r="L4385">
        <v>32.61</v>
      </c>
      <c r="M4385" s="7">
        <f>SUM(Table1[[#This Row],[Profit]]/Table1[[#This Row],[Sales]])</f>
        <v>8.4713620682488874E-2</v>
      </c>
      <c r="N4385">
        <f>SUM(Table1[[#This Row],[Sales]]*Table1[[#This Row],[Quantity]])</f>
        <v>2309.6640000000002</v>
      </c>
    </row>
    <row r="4386" spans="1:14" x14ac:dyDescent="0.3">
      <c r="A4386" t="s">
        <v>3691</v>
      </c>
      <c r="B4386" s="1">
        <v>42571</v>
      </c>
      <c r="C4386" t="s">
        <v>506</v>
      </c>
      <c r="D4386" t="s">
        <v>507</v>
      </c>
      <c r="E4386" t="s">
        <v>3</v>
      </c>
      <c r="F4386" t="s">
        <v>40</v>
      </c>
      <c r="G4386" t="s">
        <v>25</v>
      </c>
      <c r="H4386" t="s">
        <v>26</v>
      </c>
      <c r="I4386">
        <v>153.584</v>
      </c>
      <c r="J4386">
        <v>4</v>
      </c>
      <c r="K4386">
        <v>0.15</v>
      </c>
      <c r="L4386">
        <v>36.130000000000003</v>
      </c>
      <c r="M4386" s="7">
        <f>SUM(Table1[[#This Row],[Profit]]/Table1[[#This Row],[Sales]])</f>
        <v>0.23524585894363997</v>
      </c>
      <c r="N4386">
        <f>SUM(Table1[[#This Row],[Sales]]*Table1[[#This Row],[Quantity]])</f>
        <v>614.33600000000001</v>
      </c>
    </row>
    <row r="4387" spans="1:14" x14ac:dyDescent="0.3">
      <c r="A4387" t="s">
        <v>3691</v>
      </c>
      <c r="B4387" s="1">
        <v>42571</v>
      </c>
      <c r="C4387" t="s">
        <v>506</v>
      </c>
      <c r="D4387" t="s">
        <v>507</v>
      </c>
      <c r="E4387" t="s">
        <v>3</v>
      </c>
      <c r="F4387" t="s">
        <v>40</v>
      </c>
      <c r="G4387" t="s">
        <v>5</v>
      </c>
      <c r="H4387" t="s">
        <v>6</v>
      </c>
      <c r="I4387">
        <v>913.43</v>
      </c>
      <c r="J4387">
        <v>8</v>
      </c>
      <c r="K4387">
        <v>0.25</v>
      </c>
      <c r="L4387">
        <v>12.71</v>
      </c>
      <c r="M4387" s="7">
        <f>SUM(Table1[[#This Row],[Profit]]/Table1[[#This Row],[Sales]])</f>
        <v>1.3914585682537251E-2</v>
      </c>
      <c r="N4387">
        <f>SUM(Table1[[#This Row],[Sales]]*Table1[[#This Row],[Quantity]])</f>
        <v>7307.44</v>
      </c>
    </row>
    <row r="4388" spans="1:14" x14ac:dyDescent="0.3">
      <c r="A4388" t="s">
        <v>3692</v>
      </c>
      <c r="B4388" s="1">
        <v>43035</v>
      </c>
      <c r="C4388" t="s">
        <v>530</v>
      </c>
      <c r="D4388" t="s">
        <v>531</v>
      </c>
      <c r="E4388" t="s">
        <v>11</v>
      </c>
      <c r="F4388" t="s">
        <v>12</v>
      </c>
      <c r="G4388" t="s">
        <v>13</v>
      </c>
      <c r="H4388" t="s">
        <v>28</v>
      </c>
      <c r="I4388">
        <v>43.92</v>
      </c>
      <c r="J4388">
        <v>3</v>
      </c>
      <c r="K4388">
        <v>0.1</v>
      </c>
      <c r="L4388">
        <v>4.47</v>
      </c>
      <c r="M4388" s="7">
        <f>SUM(Table1[[#This Row],[Profit]]/Table1[[#This Row],[Sales]])</f>
        <v>0.10177595628415299</v>
      </c>
      <c r="N4388">
        <f>SUM(Table1[[#This Row],[Sales]]*Table1[[#This Row],[Quantity]])</f>
        <v>131.76</v>
      </c>
    </row>
    <row r="4389" spans="1:14" x14ac:dyDescent="0.3">
      <c r="A4389" t="s">
        <v>3692</v>
      </c>
      <c r="B4389" s="1">
        <v>43035</v>
      </c>
      <c r="C4389" t="s">
        <v>530</v>
      </c>
      <c r="D4389" t="s">
        <v>531</v>
      </c>
      <c r="E4389" t="s">
        <v>11</v>
      </c>
      <c r="F4389" t="s">
        <v>12</v>
      </c>
      <c r="G4389" t="s">
        <v>13</v>
      </c>
      <c r="H4389" t="s">
        <v>27</v>
      </c>
      <c r="I4389">
        <v>25.032</v>
      </c>
      <c r="J4389">
        <v>1</v>
      </c>
      <c r="K4389">
        <v>0.2</v>
      </c>
      <c r="L4389">
        <v>2.4900000000000002</v>
      </c>
      <c r="M4389" s="7">
        <f>SUM(Table1[[#This Row],[Profit]]/Table1[[#This Row],[Sales]])</f>
        <v>9.9472674976030684E-2</v>
      </c>
      <c r="N4389">
        <f>SUM(Table1[[#This Row],[Sales]]*Table1[[#This Row],[Quantity]])</f>
        <v>25.032</v>
      </c>
    </row>
    <row r="4390" spans="1:14" x14ac:dyDescent="0.3">
      <c r="A4390" t="s">
        <v>3693</v>
      </c>
      <c r="B4390" s="1">
        <v>43424</v>
      </c>
      <c r="C4390" t="s">
        <v>1006</v>
      </c>
      <c r="D4390" t="s">
        <v>1007</v>
      </c>
      <c r="E4390" t="s">
        <v>3</v>
      </c>
      <c r="F4390" t="s">
        <v>56</v>
      </c>
      <c r="G4390" t="s">
        <v>13</v>
      </c>
      <c r="H4390" t="s">
        <v>32</v>
      </c>
      <c r="I4390">
        <v>46.76</v>
      </c>
      <c r="J4390">
        <v>4</v>
      </c>
      <c r="K4390">
        <v>0.25</v>
      </c>
      <c r="L4390">
        <v>7.46</v>
      </c>
      <c r="M4390" s="7">
        <f>SUM(Table1[[#This Row],[Profit]]/Table1[[#This Row],[Sales]])</f>
        <v>0.15953806672369547</v>
      </c>
      <c r="N4390">
        <f>SUM(Table1[[#This Row],[Sales]]*Table1[[#This Row],[Quantity]])</f>
        <v>187.04</v>
      </c>
    </row>
    <row r="4391" spans="1:14" x14ac:dyDescent="0.3">
      <c r="A4391" t="s">
        <v>3693</v>
      </c>
      <c r="B4391" s="1">
        <v>43424</v>
      </c>
      <c r="C4391" t="s">
        <v>1006</v>
      </c>
      <c r="D4391" t="s">
        <v>1007</v>
      </c>
      <c r="E4391" t="s">
        <v>3</v>
      </c>
      <c r="F4391" t="s">
        <v>56</v>
      </c>
      <c r="G4391" t="s">
        <v>5</v>
      </c>
      <c r="H4391" t="s">
        <v>6</v>
      </c>
      <c r="I4391">
        <v>183.96799999999999</v>
      </c>
      <c r="J4391">
        <v>6</v>
      </c>
      <c r="K4391">
        <v>0.2</v>
      </c>
      <c r="L4391">
        <v>36.6</v>
      </c>
      <c r="M4391" s="7">
        <f>SUM(Table1[[#This Row],[Profit]]/Table1[[#This Row],[Sales]])</f>
        <v>0.19894764306835974</v>
      </c>
      <c r="N4391">
        <f>SUM(Table1[[#This Row],[Sales]]*Table1[[#This Row],[Quantity]])</f>
        <v>1103.808</v>
      </c>
    </row>
    <row r="4392" spans="1:14" x14ac:dyDescent="0.3">
      <c r="A4392" t="s">
        <v>3693</v>
      </c>
      <c r="B4392" s="1">
        <v>43424</v>
      </c>
      <c r="C4392" t="s">
        <v>1006</v>
      </c>
      <c r="D4392" t="s">
        <v>1007</v>
      </c>
      <c r="E4392" t="s">
        <v>3</v>
      </c>
      <c r="F4392" t="s">
        <v>56</v>
      </c>
      <c r="G4392" t="s">
        <v>25</v>
      </c>
      <c r="H4392" t="s">
        <v>26</v>
      </c>
      <c r="I4392">
        <v>1259.97</v>
      </c>
      <c r="J4392">
        <v>2</v>
      </c>
      <c r="K4392">
        <v>0</v>
      </c>
      <c r="L4392">
        <v>81.44</v>
      </c>
      <c r="M4392" s="7">
        <f>SUM(Table1[[#This Row],[Profit]]/Table1[[#This Row],[Sales]])</f>
        <v>6.4636459598244406E-2</v>
      </c>
      <c r="N4392">
        <f>SUM(Table1[[#This Row],[Sales]]*Table1[[#This Row],[Quantity]])</f>
        <v>2519.94</v>
      </c>
    </row>
    <row r="4393" spans="1:14" x14ac:dyDescent="0.3">
      <c r="A4393" t="s">
        <v>3693</v>
      </c>
      <c r="B4393" s="1">
        <v>43424</v>
      </c>
      <c r="C4393" t="s">
        <v>1006</v>
      </c>
      <c r="D4393" t="s">
        <v>1007</v>
      </c>
      <c r="E4393" t="s">
        <v>3</v>
      </c>
      <c r="F4393" t="s">
        <v>56</v>
      </c>
      <c r="G4393" t="s">
        <v>13</v>
      </c>
      <c r="H4393" t="s">
        <v>24</v>
      </c>
      <c r="I4393">
        <v>68.97</v>
      </c>
      <c r="J4393">
        <v>9</v>
      </c>
      <c r="K4393">
        <v>0.05</v>
      </c>
      <c r="L4393">
        <v>16.07</v>
      </c>
      <c r="M4393" s="7">
        <f>SUM(Table1[[#This Row],[Profit]]/Table1[[#This Row],[Sales]])</f>
        <v>0.23299985500942438</v>
      </c>
      <c r="N4393">
        <f>SUM(Table1[[#This Row],[Sales]]*Table1[[#This Row],[Quantity]])</f>
        <v>620.73</v>
      </c>
    </row>
    <row r="4394" spans="1:14" x14ac:dyDescent="0.3">
      <c r="A4394" t="s">
        <v>3694</v>
      </c>
      <c r="B4394" s="1">
        <v>42986</v>
      </c>
      <c r="C4394" t="s">
        <v>51</v>
      </c>
      <c r="D4394" t="s">
        <v>52</v>
      </c>
      <c r="E4394" t="s">
        <v>11</v>
      </c>
      <c r="F4394" t="s">
        <v>40</v>
      </c>
      <c r="G4394" t="s">
        <v>13</v>
      </c>
      <c r="H4394" t="s">
        <v>24</v>
      </c>
      <c r="I4394">
        <v>70.367999999999995</v>
      </c>
      <c r="J4394">
        <v>1</v>
      </c>
      <c r="K4394">
        <v>0.15</v>
      </c>
      <c r="L4394">
        <v>13.03</v>
      </c>
      <c r="M4394" s="7">
        <f>SUM(Table1[[#This Row],[Profit]]/Table1[[#This Row],[Sales]])</f>
        <v>0.18516939517962711</v>
      </c>
      <c r="N4394">
        <f>SUM(Table1[[#This Row],[Sales]]*Table1[[#This Row],[Quantity]])</f>
        <v>70.367999999999995</v>
      </c>
    </row>
    <row r="4395" spans="1:14" x14ac:dyDescent="0.3">
      <c r="A4395" t="s">
        <v>3694</v>
      </c>
      <c r="B4395" s="1">
        <v>42986</v>
      </c>
      <c r="C4395" t="s">
        <v>51</v>
      </c>
      <c r="D4395" t="s">
        <v>52</v>
      </c>
      <c r="E4395" t="s">
        <v>11</v>
      </c>
      <c r="F4395" t="s">
        <v>40</v>
      </c>
      <c r="G4395" t="s">
        <v>25</v>
      </c>
      <c r="H4395" t="s">
        <v>26</v>
      </c>
      <c r="I4395">
        <v>59.96</v>
      </c>
      <c r="J4395">
        <v>1</v>
      </c>
      <c r="K4395">
        <v>0.1</v>
      </c>
      <c r="L4395">
        <v>14.61</v>
      </c>
      <c r="M4395" s="7">
        <f>SUM(Table1[[#This Row],[Profit]]/Table1[[#This Row],[Sales]])</f>
        <v>0.24366244162775183</v>
      </c>
      <c r="N4395">
        <f>SUM(Table1[[#This Row],[Sales]]*Table1[[#This Row],[Quantity]])</f>
        <v>59.96</v>
      </c>
    </row>
    <row r="4396" spans="1:14" x14ac:dyDescent="0.3">
      <c r="A4396" t="s">
        <v>3695</v>
      </c>
      <c r="B4396" s="1">
        <v>42205</v>
      </c>
      <c r="C4396" t="s">
        <v>2202</v>
      </c>
      <c r="D4396" t="s">
        <v>2203</v>
      </c>
      <c r="E4396" t="s">
        <v>3</v>
      </c>
      <c r="F4396" t="s">
        <v>56</v>
      </c>
      <c r="G4396" t="s">
        <v>13</v>
      </c>
      <c r="H4396" t="s">
        <v>19</v>
      </c>
      <c r="I4396">
        <v>25.984000000000002</v>
      </c>
      <c r="J4396">
        <v>6</v>
      </c>
      <c r="K4396">
        <v>0.05</v>
      </c>
      <c r="L4396">
        <v>6.76</v>
      </c>
      <c r="M4396" s="7">
        <f>SUM(Table1[[#This Row],[Profit]]/Table1[[#This Row],[Sales]])</f>
        <v>0.26016009852216748</v>
      </c>
      <c r="N4396">
        <f>SUM(Table1[[#This Row],[Sales]]*Table1[[#This Row],[Quantity]])</f>
        <v>155.904</v>
      </c>
    </row>
    <row r="4397" spans="1:14" x14ac:dyDescent="0.3">
      <c r="A4397" t="s">
        <v>3695</v>
      </c>
      <c r="B4397" s="1">
        <v>42205</v>
      </c>
      <c r="C4397" t="s">
        <v>2202</v>
      </c>
      <c r="D4397" t="s">
        <v>2203</v>
      </c>
      <c r="E4397" t="s">
        <v>3</v>
      </c>
      <c r="F4397" t="s">
        <v>56</v>
      </c>
      <c r="G4397" t="s">
        <v>13</v>
      </c>
      <c r="H4397" t="s">
        <v>27</v>
      </c>
      <c r="I4397">
        <v>27.36</v>
      </c>
      <c r="J4397">
        <v>6</v>
      </c>
      <c r="K4397">
        <v>0.1</v>
      </c>
      <c r="L4397">
        <v>5.87</v>
      </c>
      <c r="M4397" s="7">
        <f>SUM(Table1[[#This Row],[Profit]]/Table1[[#This Row],[Sales]])</f>
        <v>0.21454678362573101</v>
      </c>
      <c r="N4397">
        <f>SUM(Table1[[#This Row],[Sales]]*Table1[[#This Row],[Quantity]])</f>
        <v>164.16</v>
      </c>
    </row>
    <row r="4398" spans="1:14" x14ac:dyDescent="0.3">
      <c r="A4398" t="s">
        <v>3696</v>
      </c>
      <c r="B4398" s="1">
        <v>43054</v>
      </c>
      <c r="C4398" t="s">
        <v>3147</v>
      </c>
      <c r="D4398" t="s">
        <v>3148</v>
      </c>
      <c r="E4398" t="s">
        <v>11</v>
      </c>
      <c r="F4398" t="s">
        <v>12</v>
      </c>
      <c r="G4398" t="s">
        <v>25</v>
      </c>
      <c r="H4398" t="s">
        <v>26</v>
      </c>
      <c r="I4398">
        <v>361.37599999999998</v>
      </c>
      <c r="J4398">
        <v>3</v>
      </c>
      <c r="K4398">
        <v>0</v>
      </c>
      <c r="L4398">
        <v>35.25</v>
      </c>
      <c r="M4398" s="7">
        <f>SUM(Table1[[#This Row],[Profit]]/Table1[[#This Row],[Sales]])</f>
        <v>9.7543832462587451E-2</v>
      </c>
      <c r="N4398">
        <f>SUM(Table1[[#This Row],[Sales]]*Table1[[#This Row],[Quantity]])</f>
        <v>1084.1279999999999</v>
      </c>
    </row>
    <row r="4399" spans="1:14" x14ac:dyDescent="0.3">
      <c r="A4399" t="s">
        <v>3697</v>
      </c>
      <c r="B4399" s="1">
        <v>42192</v>
      </c>
      <c r="C4399" t="s">
        <v>829</v>
      </c>
      <c r="D4399" t="s">
        <v>830</v>
      </c>
      <c r="E4399" t="s">
        <v>3</v>
      </c>
      <c r="F4399" t="s">
        <v>56</v>
      </c>
      <c r="G4399" t="s">
        <v>5</v>
      </c>
      <c r="H4399" t="s">
        <v>7</v>
      </c>
      <c r="I4399">
        <v>172.18600000000001</v>
      </c>
      <c r="J4399">
        <v>3</v>
      </c>
      <c r="K4399">
        <v>0.05</v>
      </c>
      <c r="L4399">
        <v>19.54</v>
      </c>
      <c r="M4399" s="7">
        <f>SUM(Table1[[#This Row],[Profit]]/Table1[[#This Row],[Sales]])</f>
        <v>0.11348193232899306</v>
      </c>
      <c r="N4399">
        <f>SUM(Table1[[#This Row],[Sales]]*Table1[[#This Row],[Quantity]])</f>
        <v>516.55799999999999</v>
      </c>
    </row>
    <row r="4400" spans="1:14" x14ac:dyDescent="0.3">
      <c r="A4400" t="s">
        <v>3697</v>
      </c>
      <c r="B4400" s="1">
        <v>42192</v>
      </c>
      <c r="C4400" t="s">
        <v>829</v>
      </c>
      <c r="D4400" t="s">
        <v>830</v>
      </c>
      <c r="E4400" t="s">
        <v>3</v>
      </c>
      <c r="F4400" t="s">
        <v>56</v>
      </c>
      <c r="G4400" t="s">
        <v>5</v>
      </c>
      <c r="H4400" t="s">
        <v>23</v>
      </c>
      <c r="I4400">
        <v>69.007999999999996</v>
      </c>
      <c r="J4400">
        <v>1</v>
      </c>
      <c r="K4400">
        <v>0.2</v>
      </c>
      <c r="L4400">
        <v>15.46</v>
      </c>
      <c r="M4400" s="7">
        <f>SUM(Table1[[#This Row],[Profit]]/Table1[[#This Row],[Sales]])</f>
        <v>0.22403199629028522</v>
      </c>
      <c r="N4400">
        <f>SUM(Table1[[#This Row],[Sales]]*Table1[[#This Row],[Quantity]])</f>
        <v>69.007999999999996</v>
      </c>
    </row>
    <row r="4401" spans="1:14" x14ac:dyDescent="0.3">
      <c r="A4401" t="s">
        <v>3698</v>
      </c>
      <c r="B4401" s="1">
        <v>42811</v>
      </c>
      <c r="C4401" t="s">
        <v>169</v>
      </c>
      <c r="D4401" t="s">
        <v>170</v>
      </c>
      <c r="E4401" t="s">
        <v>3</v>
      </c>
      <c r="F4401" t="s">
        <v>56</v>
      </c>
      <c r="G4401" t="s">
        <v>13</v>
      </c>
      <c r="H4401" t="s">
        <v>67</v>
      </c>
      <c r="I4401">
        <v>199.9</v>
      </c>
      <c r="J4401">
        <v>7</v>
      </c>
      <c r="K4401">
        <v>0</v>
      </c>
      <c r="L4401">
        <v>39.89</v>
      </c>
      <c r="M4401" s="7">
        <f>SUM(Table1[[#This Row],[Profit]]/Table1[[#This Row],[Sales]])</f>
        <v>0.19954977488744371</v>
      </c>
      <c r="N4401">
        <f>SUM(Table1[[#This Row],[Sales]]*Table1[[#This Row],[Quantity]])</f>
        <v>1399.3</v>
      </c>
    </row>
    <row r="4402" spans="1:14" x14ac:dyDescent="0.3">
      <c r="A4402" t="s">
        <v>3698</v>
      </c>
      <c r="B4402" s="1">
        <v>42811</v>
      </c>
      <c r="C4402" t="s">
        <v>169</v>
      </c>
      <c r="D4402" t="s">
        <v>170</v>
      </c>
      <c r="E4402" t="s">
        <v>3</v>
      </c>
      <c r="F4402" t="s">
        <v>56</v>
      </c>
      <c r="G4402" t="s">
        <v>13</v>
      </c>
      <c r="H4402" t="s">
        <v>28</v>
      </c>
      <c r="I4402">
        <v>901.95</v>
      </c>
      <c r="J4402">
        <v>4</v>
      </c>
      <c r="K4402">
        <v>0.25</v>
      </c>
      <c r="L4402">
        <v>98.94</v>
      </c>
      <c r="M4402" s="7">
        <f>SUM(Table1[[#This Row],[Profit]]/Table1[[#This Row],[Sales]])</f>
        <v>0.10969565940462331</v>
      </c>
      <c r="N4402">
        <f>SUM(Table1[[#This Row],[Sales]]*Table1[[#This Row],[Quantity]])</f>
        <v>3607.8</v>
      </c>
    </row>
    <row r="4403" spans="1:14" x14ac:dyDescent="0.3">
      <c r="A4403" t="s">
        <v>3698</v>
      </c>
      <c r="B4403" s="1">
        <v>42811</v>
      </c>
      <c r="C4403" t="s">
        <v>169</v>
      </c>
      <c r="D4403" t="s">
        <v>170</v>
      </c>
      <c r="E4403" t="s">
        <v>3</v>
      </c>
      <c r="F4403" t="s">
        <v>56</v>
      </c>
      <c r="G4403" t="s">
        <v>5</v>
      </c>
      <c r="H4403" t="s">
        <v>23</v>
      </c>
      <c r="I4403">
        <v>971.5</v>
      </c>
      <c r="J4403">
        <v>2</v>
      </c>
      <c r="K4403">
        <v>0.1</v>
      </c>
      <c r="L4403">
        <v>241.83</v>
      </c>
      <c r="M4403" s="7">
        <f>SUM(Table1[[#This Row],[Profit]]/Table1[[#This Row],[Sales]])</f>
        <v>0.24892434379825015</v>
      </c>
      <c r="N4403">
        <f>SUM(Table1[[#This Row],[Sales]]*Table1[[#This Row],[Quantity]])</f>
        <v>1943</v>
      </c>
    </row>
    <row r="4404" spans="1:14" x14ac:dyDescent="0.3">
      <c r="A4404" t="s">
        <v>3699</v>
      </c>
      <c r="B4404" s="1">
        <v>43095</v>
      </c>
      <c r="C4404" t="s">
        <v>380</v>
      </c>
      <c r="D4404" t="s">
        <v>381</v>
      </c>
      <c r="E4404" t="s">
        <v>3</v>
      </c>
      <c r="F4404" t="s">
        <v>12</v>
      </c>
      <c r="G4404" t="s">
        <v>13</v>
      </c>
      <c r="H4404" t="s">
        <v>24</v>
      </c>
      <c r="I4404">
        <v>11.327999999999999</v>
      </c>
      <c r="J4404">
        <v>4</v>
      </c>
      <c r="K4404">
        <v>0.2</v>
      </c>
      <c r="L4404">
        <v>2.36</v>
      </c>
      <c r="M4404" s="7">
        <f>SUM(Table1[[#This Row],[Profit]]/Table1[[#This Row],[Sales]])</f>
        <v>0.20833333333333334</v>
      </c>
      <c r="N4404">
        <f>SUM(Table1[[#This Row],[Sales]]*Table1[[#This Row],[Quantity]])</f>
        <v>45.311999999999998</v>
      </c>
    </row>
    <row r="4405" spans="1:14" x14ac:dyDescent="0.3">
      <c r="A4405" t="s">
        <v>3700</v>
      </c>
      <c r="B4405" s="1">
        <v>42249</v>
      </c>
      <c r="C4405" t="s">
        <v>184</v>
      </c>
      <c r="D4405" t="s">
        <v>185</v>
      </c>
      <c r="E4405" t="s">
        <v>3</v>
      </c>
      <c r="F4405" t="s">
        <v>56</v>
      </c>
      <c r="G4405" t="s">
        <v>13</v>
      </c>
      <c r="H4405" t="s">
        <v>24</v>
      </c>
      <c r="I4405">
        <v>21.24</v>
      </c>
      <c r="J4405">
        <v>10</v>
      </c>
      <c r="K4405">
        <v>0.05</v>
      </c>
      <c r="L4405">
        <v>4.6100000000000003</v>
      </c>
      <c r="M4405" s="7">
        <f>SUM(Table1[[#This Row],[Profit]]/Table1[[#This Row],[Sales]])</f>
        <v>0.21704331450094166</v>
      </c>
      <c r="N4405">
        <f>SUM(Table1[[#This Row],[Sales]]*Table1[[#This Row],[Quantity]])</f>
        <v>212.39999999999998</v>
      </c>
    </row>
    <row r="4406" spans="1:14" x14ac:dyDescent="0.3">
      <c r="A4406" t="s">
        <v>3701</v>
      </c>
      <c r="B4406" s="1">
        <v>42556</v>
      </c>
      <c r="C4406" t="s">
        <v>2328</v>
      </c>
      <c r="D4406" t="s">
        <v>2329</v>
      </c>
      <c r="E4406" t="s">
        <v>3</v>
      </c>
      <c r="F4406" t="s">
        <v>56</v>
      </c>
      <c r="G4406" t="s">
        <v>25</v>
      </c>
      <c r="H4406" t="s">
        <v>63</v>
      </c>
      <c r="I4406">
        <v>34.799999999999997</v>
      </c>
      <c r="J4406">
        <v>3</v>
      </c>
      <c r="K4406">
        <v>0.2</v>
      </c>
      <c r="L4406">
        <v>7.33</v>
      </c>
      <c r="M4406" s="7">
        <f>SUM(Table1[[#This Row],[Profit]]/Table1[[#This Row],[Sales]])</f>
        <v>0.210632183908046</v>
      </c>
      <c r="N4406">
        <f>SUM(Table1[[#This Row],[Sales]]*Table1[[#This Row],[Quantity]])</f>
        <v>104.39999999999999</v>
      </c>
    </row>
    <row r="4407" spans="1:14" x14ac:dyDescent="0.3">
      <c r="A4407" t="s">
        <v>3701</v>
      </c>
      <c r="B4407" s="1">
        <v>42556</v>
      </c>
      <c r="C4407" t="s">
        <v>2328</v>
      </c>
      <c r="D4407" t="s">
        <v>2329</v>
      </c>
      <c r="E4407" t="s">
        <v>3</v>
      </c>
      <c r="F4407" t="s">
        <v>56</v>
      </c>
      <c r="G4407" t="s">
        <v>13</v>
      </c>
      <c r="H4407" t="s">
        <v>19</v>
      </c>
      <c r="I4407">
        <v>38.975999999999999</v>
      </c>
      <c r="J4407">
        <v>9</v>
      </c>
      <c r="K4407">
        <v>0.15</v>
      </c>
      <c r="L4407">
        <v>1.3</v>
      </c>
      <c r="M4407" s="7">
        <f>SUM(Table1[[#This Row],[Profit]]/Table1[[#This Row],[Sales]])</f>
        <v>3.3353858784893269E-2</v>
      </c>
      <c r="N4407">
        <f>SUM(Table1[[#This Row],[Sales]]*Table1[[#This Row],[Quantity]])</f>
        <v>350.78399999999999</v>
      </c>
    </row>
    <row r="4408" spans="1:14" x14ac:dyDescent="0.3">
      <c r="A4408" t="s">
        <v>3702</v>
      </c>
      <c r="B4408" s="1">
        <v>43059</v>
      </c>
      <c r="C4408" t="s">
        <v>2004</v>
      </c>
      <c r="D4408" t="s">
        <v>2005</v>
      </c>
      <c r="E4408" t="s">
        <v>11</v>
      </c>
      <c r="F4408" t="s">
        <v>40</v>
      </c>
      <c r="G4408" t="s">
        <v>13</v>
      </c>
      <c r="H4408" t="s">
        <v>32</v>
      </c>
      <c r="I4408">
        <v>9.08</v>
      </c>
      <c r="J4408">
        <v>3</v>
      </c>
      <c r="K4408">
        <v>0.25</v>
      </c>
      <c r="L4408">
        <v>1.49</v>
      </c>
      <c r="M4408" s="7">
        <f>SUM(Table1[[#This Row],[Profit]]/Table1[[#This Row],[Sales]])</f>
        <v>0.16409691629955947</v>
      </c>
      <c r="N4408">
        <f>SUM(Table1[[#This Row],[Sales]]*Table1[[#This Row],[Quantity]])</f>
        <v>27.240000000000002</v>
      </c>
    </row>
    <row r="4409" spans="1:14" x14ac:dyDescent="0.3">
      <c r="A4409" t="s">
        <v>3702</v>
      </c>
      <c r="B4409" s="1">
        <v>43059</v>
      </c>
      <c r="C4409" t="s">
        <v>2004</v>
      </c>
      <c r="D4409" t="s">
        <v>2005</v>
      </c>
      <c r="E4409" t="s">
        <v>11</v>
      </c>
      <c r="F4409" t="s">
        <v>40</v>
      </c>
      <c r="G4409" t="s">
        <v>13</v>
      </c>
      <c r="H4409" t="s">
        <v>32</v>
      </c>
      <c r="I4409">
        <v>314.55</v>
      </c>
      <c r="J4409">
        <v>2</v>
      </c>
      <c r="K4409">
        <v>0</v>
      </c>
      <c r="L4409">
        <v>91.66</v>
      </c>
      <c r="M4409" s="7">
        <f>SUM(Table1[[#This Row],[Profit]]/Table1[[#This Row],[Sales]])</f>
        <v>0.29140041328882527</v>
      </c>
      <c r="N4409">
        <f>SUM(Table1[[#This Row],[Sales]]*Table1[[#This Row],[Quantity]])</f>
        <v>629.1</v>
      </c>
    </row>
    <row r="4410" spans="1:14" x14ac:dyDescent="0.3">
      <c r="A4410" t="s">
        <v>3702</v>
      </c>
      <c r="B4410" s="1">
        <v>43059</v>
      </c>
      <c r="C4410" t="s">
        <v>2004</v>
      </c>
      <c r="D4410" t="s">
        <v>2005</v>
      </c>
      <c r="E4410" t="s">
        <v>11</v>
      </c>
      <c r="F4410" t="s">
        <v>40</v>
      </c>
      <c r="G4410" t="s">
        <v>13</v>
      </c>
      <c r="H4410" t="s">
        <v>27</v>
      </c>
      <c r="I4410">
        <v>4.91</v>
      </c>
      <c r="J4410">
        <v>3</v>
      </c>
      <c r="K4410">
        <v>0.2</v>
      </c>
      <c r="L4410">
        <v>0.05</v>
      </c>
      <c r="M4410" s="7">
        <f>SUM(Table1[[#This Row],[Profit]]/Table1[[#This Row],[Sales]])</f>
        <v>1.0183299389002037E-2</v>
      </c>
      <c r="N4410">
        <f>SUM(Table1[[#This Row],[Sales]]*Table1[[#This Row],[Quantity]])</f>
        <v>14.73</v>
      </c>
    </row>
    <row r="4411" spans="1:14" x14ac:dyDescent="0.3">
      <c r="A4411" t="s">
        <v>3703</v>
      </c>
      <c r="B4411" s="1">
        <v>42130</v>
      </c>
      <c r="C4411" t="s">
        <v>75</v>
      </c>
      <c r="D4411" t="s">
        <v>76</v>
      </c>
      <c r="E4411" t="s">
        <v>39</v>
      </c>
      <c r="F4411" t="s">
        <v>12</v>
      </c>
      <c r="G4411" t="s">
        <v>13</v>
      </c>
      <c r="H4411" t="s">
        <v>14</v>
      </c>
      <c r="I4411">
        <v>5.78</v>
      </c>
      <c r="J4411">
        <v>4</v>
      </c>
      <c r="K4411">
        <v>0.05</v>
      </c>
      <c r="L4411">
        <v>0.52</v>
      </c>
      <c r="M4411" s="7">
        <f>SUM(Table1[[#This Row],[Profit]]/Table1[[#This Row],[Sales]])</f>
        <v>8.9965397923875437E-2</v>
      </c>
      <c r="N4411">
        <f>SUM(Table1[[#This Row],[Sales]]*Table1[[#This Row],[Quantity]])</f>
        <v>23.12</v>
      </c>
    </row>
    <row r="4412" spans="1:14" x14ac:dyDescent="0.3">
      <c r="A4412" t="s">
        <v>3703</v>
      </c>
      <c r="B4412" s="1">
        <v>42130</v>
      </c>
      <c r="C4412" t="s">
        <v>75</v>
      </c>
      <c r="D4412" t="s">
        <v>76</v>
      </c>
      <c r="E4412" t="s">
        <v>39</v>
      </c>
      <c r="F4412" t="s">
        <v>12</v>
      </c>
      <c r="G4412" t="s">
        <v>13</v>
      </c>
      <c r="H4412" t="s">
        <v>24</v>
      </c>
      <c r="I4412">
        <v>107.94</v>
      </c>
      <c r="J4412">
        <v>2</v>
      </c>
      <c r="K4412">
        <v>0.1</v>
      </c>
      <c r="L4412">
        <v>23.58</v>
      </c>
      <c r="M4412" s="7">
        <f>SUM(Table1[[#This Row],[Profit]]/Table1[[#This Row],[Sales]])</f>
        <v>0.21845469705391884</v>
      </c>
      <c r="N4412">
        <f>SUM(Table1[[#This Row],[Sales]]*Table1[[#This Row],[Quantity]])</f>
        <v>215.88</v>
      </c>
    </row>
    <row r="4413" spans="1:14" x14ac:dyDescent="0.3">
      <c r="A4413" t="s">
        <v>3704</v>
      </c>
      <c r="B4413" s="1">
        <v>42176</v>
      </c>
      <c r="C4413" t="s">
        <v>1840</v>
      </c>
      <c r="D4413" t="s">
        <v>1841</v>
      </c>
      <c r="E4413" t="s">
        <v>3</v>
      </c>
      <c r="F4413" t="s">
        <v>56</v>
      </c>
      <c r="G4413" t="s">
        <v>13</v>
      </c>
      <c r="H4413" t="s">
        <v>32</v>
      </c>
      <c r="I4413">
        <v>19.649999999999999</v>
      </c>
      <c r="J4413">
        <v>6</v>
      </c>
      <c r="K4413">
        <v>0</v>
      </c>
      <c r="L4413">
        <v>3.54</v>
      </c>
      <c r="M4413" s="7">
        <f>SUM(Table1[[#This Row],[Profit]]/Table1[[#This Row],[Sales]])</f>
        <v>0.18015267175572522</v>
      </c>
      <c r="N4413">
        <f>SUM(Table1[[#This Row],[Sales]]*Table1[[#This Row],[Quantity]])</f>
        <v>117.89999999999999</v>
      </c>
    </row>
    <row r="4414" spans="1:14" x14ac:dyDescent="0.3">
      <c r="A4414" t="s">
        <v>3704</v>
      </c>
      <c r="B4414" s="1">
        <v>42176</v>
      </c>
      <c r="C4414" t="s">
        <v>1840</v>
      </c>
      <c r="D4414" t="s">
        <v>1841</v>
      </c>
      <c r="E4414" t="s">
        <v>3</v>
      </c>
      <c r="F4414" t="s">
        <v>56</v>
      </c>
      <c r="G4414" t="s">
        <v>25</v>
      </c>
      <c r="H4414" t="s">
        <v>26</v>
      </c>
      <c r="I4414">
        <v>617.97</v>
      </c>
      <c r="J4414">
        <v>4</v>
      </c>
      <c r="K4414">
        <v>0.25</v>
      </c>
      <c r="L4414">
        <v>6.18</v>
      </c>
      <c r="M4414" s="7">
        <f>SUM(Table1[[#This Row],[Profit]]/Table1[[#This Row],[Sales]])</f>
        <v>1.0000485460459245E-2</v>
      </c>
      <c r="N4414">
        <f>SUM(Table1[[#This Row],[Sales]]*Table1[[#This Row],[Quantity]])</f>
        <v>2471.88</v>
      </c>
    </row>
    <row r="4415" spans="1:14" x14ac:dyDescent="0.3">
      <c r="A4415" t="s">
        <v>3704</v>
      </c>
      <c r="B4415" s="1">
        <v>42176</v>
      </c>
      <c r="C4415" t="s">
        <v>1840</v>
      </c>
      <c r="D4415" t="s">
        <v>1841</v>
      </c>
      <c r="E4415" t="s">
        <v>3</v>
      </c>
      <c r="F4415" t="s">
        <v>56</v>
      </c>
      <c r="G4415" t="s">
        <v>13</v>
      </c>
      <c r="H4415" t="s">
        <v>28</v>
      </c>
      <c r="I4415">
        <v>59.7</v>
      </c>
      <c r="J4415">
        <v>8</v>
      </c>
      <c r="K4415">
        <v>0.15</v>
      </c>
      <c r="L4415">
        <v>4.3</v>
      </c>
      <c r="M4415" s="7">
        <f>SUM(Table1[[#This Row],[Profit]]/Table1[[#This Row],[Sales]])</f>
        <v>7.2026800670016738E-2</v>
      </c>
      <c r="N4415">
        <f>SUM(Table1[[#This Row],[Sales]]*Table1[[#This Row],[Quantity]])</f>
        <v>477.6</v>
      </c>
    </row>
    <row r="4416" spans="1:14" x14ac:dyDescent="0.3">
      <c r="A4416" t="s">
        <v>3705</v>
      </c>
      <c r="B4416" s="1">
        <v>43331</v>
      </c>
      <c r="C4416" t="s">
        <v>270</v>
      </c>
      <c r="D4416" t="s">
        <v>271</v>
      </c>
      <c r="E4416" t="s">
        <v>11</v>
      </c>
      <c r="F4416" t="s">
        <v>56</v>
      </c>
      <c r="G4416" t="s">
        <v>13</v>
      </c>
      <c r="H4416" t="s">
        <v>27</v>
      </c>
      <c r="I4416">
        <v>387.99</v>
      </c>
      <c r="J4416">
        <v>5</v>
      </c>
      <c r="K4416">
        <v>0.25</v>
      </c>
      <c r="L4416">
        <v>21.73</v>
      </c>
      <c r="M4416" s="7">
        <f>SUM(Table1[[#This Row],[Profit]]/Table1[[#This Row],[Sales]])</f>
        <v>5.6006598108198663E-2</v>
      </c>
      <c r="N4416">
        <f>SUM(Table1[[#This Row],[Sales]]*Table1[[#This Row],[Quantity]])</f>
        <v>1939.95</v>
      </c>
    </row>
    <row r="4417" spans="1:14" x14ac:dyDescent="0.3">
      <c r="A4417" t="s">
        <v>3706</v>
      </c>
      <c r="B4417" s="1">
        <v>42337</v>
      </c>
      <c r="C4417" t="s">
        <v>383</v>
      </c>
      <c r="D4417" t="s">
        <v>384</v>
      </c>
      <c r="E4417" t="s">
        <v>3</v>
      </c>
      <c r="F4417" t="s">
        <v>12</v>
      </c>
      <c r="G4417" t="s">
        <v>25</v>
      </c>
      <c r="H4417" t="s">
        <v>26</v>
      </c>
      <c r="I4417">
        <v>575.91999999999996</v>
      </c>
      <c r="J4417">
        <v>5</v>
      </c>
      <c r="K4417">
        <v>0.15</v>
      </c>
      <c r="L4417">
        <v>49.11</v>
      </c>
      <c r="M4417" s="7">
        <f>SUM(Table1[[#This Row],[Profit]]/Table1[[#This Row],[Sales]])</f>
        <v>8.5272260036116126E-2</v>
      </c>
      <c r="N4417">
        <f>SUM(Table1[[#This Row],[Sales]]*Table1[[#This Row],[Quantity]])</f>
        <v>2879.6</v>
      </c>
    </row>
    <row r="4418" spans="1:14" x14ac:dyDescent="0.3">
      <c r="A4418" t="s">
        <v>3706</v>
      </c>
      <c r="B4418" s="1">
        <v>42337</v>
      </c>
      <c r="C4418" t="s">
        <v>383</v>
      </c>
      <c r="D4418" t="s">
        <v>384</v>
      </c>
      <c r="E4418" t="s">
        <v>3</v>
      </c>
      <c r="F4418" t="s">
        <v>12</v>
      </c>
      <c r="G4418" t="s">
        <v>13</v>
      </c>
      <c r="H4418" t="s">
        <v>101</v>
      </c>
      <c r="I4418">
        <v>30.4</v>
      </c>
      <c r="J4418">
        <v>5</v>
      </c>
      <c r="K4418">
        <v>0</v>
      </c>
      <c r="L4418">
        <v>8.19</v>
      </c>
      <c r="M4418" s="7">
        <f>SUM(Table1[[#This Row],[Profit]]/Table1[[#This Row],[Sales]])</f>
        <v>0.26940789473684212</v>
      </c>
      <c r="N4418">
        <f>SUM(Table1[[#This Row],[Sales]]*Table1[[#This Row],[Quantity]])</f>
        <v>152</v>
      </c>
    </row>
    <row r="4419" spans="1:14" x14ac:dyDescent="0.3">
      <c r="A4419" t="s">
        <v>3707</v>
      </c>
      <c r="B4419" s="1">
        <v>43199</v>
      </c>
      <c r="C4419" t="s">
        <v>353</v>
      </c>
      <c r="D4419" t="s">
        <v>354</v>
      </c>
      <c r="E4419" t="s">
        <v>3</v>
      </c>
      <c r="F4419" t="s">
        <v>40</v>
      </c>
      <c r="G4419" t="s">
        <v>13</v>
      </c>
      <c r="H4419" t="s">
        <v>27</v>
      </c>
      <c r="I4419">
        <v>478.24</v>
      </c>
      <c r="J4419">
        <v>2</v>
      </c>
      <c r="K4419">
        <v>0.1</v>
      </c>
      <c r="L4419">
        <v>88.72</v>
      </c>
      <c r="M4419" s="7">
        <f>SUM(Table1[[#This Row],[Profit]]/Table1[[#This Row],[Sales]])</f>
        <v>0.18551354968216793</v>
      </c>
      <c r="N4419">
        <f>SUM(Table1[[#This Row],[Sales]]*Table1[[#This Row],[Quantity]])</f>
        <v>956.48</v>
      </c>
    </row>
    <row r="4420" spans="1:14" x14ac:dyDescent="0.3">
      <c r="A4420" t="s">
        <v>3708</v>
      </c>
      <c r="B4420" s="1">
        <v>42358</v>
      </c>
      <c r="C4420" t="s">
        <v>3166</v>
      </c>
      <c r="D4420" t="s">
        <v>3167</v>
      </c>
      <c r="E4420" t="s">
        <v>3</v>
      </c>
      <c r="F4420" t="s">
        <v>56</v>
      </c>
      <c r="G4420" t="s">
        <v>5</v>
      </c>
      <c r="H4420" t="s">
        <v>23</v>
      </c>
      <c r="I4420">
        <v>190.84800000000001</v>
      </c>
      <c r="J4420">
        <v>8</v>
      </c>
      <c r="K4420">
        <v>0.1</v>
      </c>
      <c r="L4420">
        <v>38.880000000000003</v>
      </c>
      <c r="M4420" s="7">
        <f>SUM(Table1[[#This Row],[Profit]]/Table1[[#This Row],[Sales]])</f>
        <v>0.20372233400402415</v>
      </c>
      <c r="N4420">
        <f>SUM(Table1[[#This Row],[Sales]]*Table1[[#This Row],[Quantity]])</f>
        <v>1526.7840000000001</v>
      </c>
    </row>
    <row r="4421" spans="1:14" x14ac:dyDescent="0.3">
      <c r="A4421" t="s">
        <v>3709</v>
      </c>
      <c r="B4421" s="1">
        <v>42355</v>
      </c>
      <c r="C4421" t="s">
        <v>2941</v>
      </c>
      <c r="D4421" t="s">
        <v>2942</v>
      </c>
      <c r="E4421" t="s">
        <v>3</v>
      </c>
      <c r="F4421" t="s">
        <v>56</v>
      </c>
      <c r="G4421" t="s">
        <v>13</v>
      </c>
      <c r="H4421" t="s">
        <v>27</v>
      </c>
      <c r="I4421">
        <v>5.484</v>
      </c>
      <c r="J4421">
        <v>2</v>
      </c>
      <c r="K4421">
        <v>0</v>
      </c>
      <c r="L4421">
        <v>0.28999999999999998</v>
      </c>
      <c r="M4421" s="7">
        <f>SUM(Table1[[#This Row],[Profit]]/Table1[[#This Row],[Sales]])</f>
        <v>5.2881108679795764E-2</v>
      </c>
      <c r="N4421">
        <f>SUM(Table1[[#This Row],[Sales]]*Table1[[#This Row],[Quantity]])</f>
        <v>10.968</v>
      </c>
    </row>
    <row r="4422" spans="1:14" x14ac:dyDescent="0.3">
      <c r="A4422" t="s">
        <v>3710</v>
      </c>
      <c r="B4422" s="1">
        <v>42691</v>
      </c>
      <c r="C4422" t="s">
        <v>1178</v>
      </c>
      <c r="D4422" t="s">
        <v>1179</v>
      </c>
      <c r="E4422" t="s">
        <v>3</v>
      </c>
      <c r="F4422" t="s">
        <v>40</v>
      </c>
      <c r="G4422" t="s">
        <v>13</v>
      </c>
      <c r="H4422" t="s">
        <v>216</v>
      </c>
      <c r="I4422">
        <v>40.92</v>
      </c>
      <c r="J4422">
        <v>8</v>
      </c>
      <c r="K4422">
        <v>0.25</v>
      </c>
      <c r="L4422">
        <v>3.35</v>
      </c>
      <c r="M4422" s="7">
        <f>SUM(Table1[[#This Row],[Profit]]/Table1[[#This Row],[Sales]])</f>
        <v>8.1867057673509283E-2</v>
      </c>
      <c r="N4422">
        <f>SUM(Table1[[#This Row],[Sales]]*Table1[[#This Row],[Quantity]])</f>
        <v>327.36</v>
      </c>
    </row>
    <row r="4423" spans="1:14" x14ac:dyDescent="0.3">
      <c r="A4423" t="s">
        <v>3711</v>
      </c>
      <c r="B4423" s="1">
        <v>42067</v>
      </c>
      <c r="C4423" t="s">
        <v>603</v>
      </c>
      <c r="D4423" t="s">
        <v>604</v>
      </c>
      <c r="E4423" t="s">
        <v>3</v>
      </c>
      <c r="F4423" t="s">
        <v>4</v>
      </c>
      <c r="G4423" t="s">
        <v>13</v>
      </c>
      <c r="H4423" t="s">
        <v>24</v>
      </c>
      <c r="I4423">
        <v>15.552</v>
      </c>
      <c r="J4423">
        <v>10</v>
      </c>
      <c r="K4423">
        <v>0.25</v>
      </c>
      <c r="L4423">
        <v>0.85</v>
      </c>
      <c r="M4423" s="7">
        <f>SUM(Table1[[#This Row],[Profit]]/Table1[[#This Row],[Sales]])</f>
        <v>5.4655349794238681E-2</v>
      </c>
      <c r="N4423">
        <f>SUM(Table1[[#This Row],[Sales]]*Table1[[#This Row],[Quantity]])</f>
        <v>155.51999999999998</v>
      </c>
    </row>
    <row r="4424" spans="1:14" x14ac:dyDescent="0.3">
      <c r="A4424" t="s">
        <v>3712</v>
      </c>
      <c r="B4424" s="1">
        <v>43238</v>
      </c>
      <c r="C4424" t="s">
        <v>1478</v>
      </c>
      <c r="D4424" t="s">
        <v>1479</v>
      </c>
      <c r="E4424" t="s">
        <v>11</v>
      </c>
      <c r="F4424" t="s">
        <v>4</v>
      </c>
      <c r="G4424" t="s">
        <v>13</v>
      </c>
      <c r="H4424" t="s">
        <v>28</v>
      </c>
      <c r="I4424">
        <v>17.239999999999998</v>
      </c>
      <c r="J4424">
        <v>8</v>
      </c>
      <c r="K4424">
        <v>0.15</v>
      </c>
      <c r="L4424">
        <v>3.76</v>
      </c>
      <c r="M4424" s="7">
        <f>SUM(Table1[[#This Row],[Profit]]/Table1[[#This Row],[Sales]])</f>
        <v>0.21809744779582368</v>
      </c>
      <c r="N4424">
        <f>SUM(Table1[[#This Row],[Sales]]*Table1[[#This Row],[Quantity]])</f>
        <v>137.91999999999999</v>
      </c>
    </row>
    <row r="4425" spans="1:14" x14ac:dyDescent="0.3">
      <c r="A4425" t="s">
        <v>3712</v>
      </c>
      <c r="B4425" s="1">
        <v>43238</v>
      </c>
      <c r="C4425" t="s">
        <v>1478</v>
      </c>
      <c r="D4425" t="s">
        <v>1479</v>
      </c>
      <c r="E4425" t="s">
        <v>11</v>
      </c>
      <c r="F4425" t="s">
        <v>4</v>
      </c>
      <c r="G4425" t="s">
        <v>5</v>
      </c>
      <c r="H4425" t="s">
        <v>6</v>
      </c>
      <c r="I4425">
        <v>302.94</v>
      </c>
      <c r="J4425">
        <v>5</v>
      </c>
      <c r="K4425">
        <v>0.15</v>
      </c>
      <c r="L4425">
        <v>73.760000000000005</v>
      </c>
      <c r="M4425" s="7">
        <f>SUM(Table1[[#This Row],[Profit]]/Table1[[#This Row],[Sales]])</f>
        <v>0.24348055720604742</v>
      </c>
      <c r="N4425">
        <f>SUM(Table1[[#This Row],[Sales]]*Table1[[#This Row],[Quantity]])</f>
        <v>1514.7</v>
      </c>
    </row>
    <row r="4426" spans="1:14" x14ac:dyDescent="0.3">
      <c r="A4426" t="s">
        <v>3712</v>
      </c>
      <c r="B4426" s="1">
        <v>43238</v>
      </c>
      <c r="C4426" t="s">
        <v>1478</v>
      </c>
      <c r="D4426" t="s">
        <v>1479</v>
      </c>
      <c r="E4426" t="s">
        <v>11</v>
      </c>
      <c r="F4426" t="s">
        <v>4</v>
      </c>
      <c r="G4426" t="s">
        <v>25</v>
      </c>
      <c r="H4426" t="s">
        <v>26</v>
      </c>
      <c r="I4426">
        <v>34.75</v>
      </c>
      <c r="J4426">
        <v>4</v>
      </c>
      <c r="K4426">
        <v>0.2</v>
      </c>
      <c r="L4426">
        <v>3.33</v>
      </c>
      <c r="M4426" s="7">
        <f>SUM(Table1[[#This Row],[Profit]]/Table1[[#This Row],[Sales]])</f>
        <v>9.5827338129496412E-2</v>
      </c>
      <c r="N4426">
        <f>SUM(Table1[[#This Row],[Sales]]*Table1[[#This Row],[Quantity]])</f>
        <v>139</v>
      </c>
    </row>
    <row r="4427" spans="1:14" x14ac:dyDescent="0.3">
      <c r="A4427" t="s">
        <v>3712</v>
      </c>
      <c r="B4427" s="1">
        <v>43238</v>
      </c>
      <c r="C4427" t="s">
        <v>1478</v>
      </c>
      <c r="D4427" t="s">
        <v>1479</v>
      </c>
      <c r="E4427" t="s">
        <v>11</v>
      </c>
      <c r="F4427" t="s">
        <v>4</v>
      </c>
      <c r="G4427" t="s">
        <v>13</v>
      </c>
      <c r="H4427" t="s">
        <v>27</v>
      </c>
      <c r="I4427">
        <v>113.94</v>
      </c>
      <c r="J4427">
        <v>9</v>
      </c>
      <c r="K4427">
        <v>0.2</v>
      </c>
      <c r="L4427">
        <v>26.58</v>
      </c>
      <c r="M4427" s="7">
        <f>SUM(Table1[[#This Row],[Profit]]/Table1[[#This Row],[Sales]])</f>
        <v>0.23328067403896788</v>
      </c>
      <c r="N4427">
        <f>SUM(Table1[[#This Row],[Sales]]*Table1[[#This Row],[Quantity]])</f>
        <v>1025.46</v>
      </c>
    </row>
    <row r="4428" spans="1:14" x14ac:dyDescent="0.3">
      <c r="A4428" t="s">
        <v>3712</v>
      </c>
      <c r="B4428" s="1">
        <v>43238</v>
      </c>
      <c r="C4428" t="s">
        <v>1478</v>
      </c>
      <c r="D4428" t="s">
        <v>1479</v>
      </c>
      <c r="E4428" t="s">
        <v>11</v>
      </c>
      <c r="F4428" t="s">
        <v>4</v>
      </c>
      <c r="G4428" t="s">
        <v>25</v>
      </c>
      <c r="H4428" t="s">
        <v>26</v>
      </c>
      <c r="I4428">
        <v>55.98</v>
      </c>
      <c r="J4428">
        <v>3</v>
      </c>
      <c r="K4428">
        <v>0</v>
      </c>
      <c r="L4428">
        <v>3</v>
      </c>
      <c r="M4428" s="7">
        <f>SUM(Table1[[#This Row],[Profit]]/Table1[[#This Row],[Sales]])</f>
        <v>5.3590568060021437E-2</v>
      </c>
      <c r="N4428">
        <f>SUM(Table1[[#This Row],[Sales]]*Table1[[#This Row],[Quantity]])</f>
        <v>167.94</v>
      </c>
    </row>
    <row r="4429" spans="1:14" x14ac:dyDescent="0.3">
      <c r="A4429" t="s">
        <v>3713</v>
      </c>
      <c r="B4429" s="1">
        <v>43365</v>
      </c>
      <c r="C4429" t="s">
        <v>3023</v>
      </c>
      <c r="D4429" t="s">
        <v>3024</v>
      </c>
      <c r="E4429" t="s">
        <v>11</v>
      </c>
      <c r="F4429" t="s">
        <v>12</v>
      </c>
      <c r="G4429" t="s">
        <v>13</v>
      </c>
      <c r="H4429" t="s">
        <v>32</v>
      </c>
      <c r="I4429">
        <v>27.18</v>
      </c>
      <c r="J4429">
        <v>5</v>
      </c>
      <c r="K4429">
        <v>0.15</v>
      </c>
      <c r="L4429">
        <v>2.35</v>
      </c>
      <c r="M4429" s="7">
        <f>SUM(Table1[[#This Row],[Profit]]/Table1[[#This Row],[Sales]])</f>
        <v>8.6460632818248714E-2</v>
      </c>
      <c r="N4429">
        <f>SUM(Table1[[#This Row],[Sales]]*Table1[[#This Row],[Quantity]])</f>
        <v>135.9</v>
      </c>
    </row>
    <row r="4430" spans="1:14" x14ac:dyDescent="0.3">
      <c r="A4430" t="s">
        <v>3714</v>
      </c>
      <c r="B4430" s="1">
        <v>43180</v>
      </c>
      <c r="C4430" t="s">
        <v>184</v>
      </c>
      <c r="D4430" t="s">
        <v>185</v>
      </c>
      <c r="E4430" t="s">
        <v>3</v>
      </c>
      <c r="F4430" t="s">
        <v>40</v>
      </c>
      <c r="G4430" t="s">
        <v>5</v>
      </c>
      <c r="H4430" t="s">
        <v>7</v>
      </c>
      <c r="I4430">
        <v>1805.88</v>
      </c>
      <c r="J4430">
        <v>8</v>
      </c>
      <c r="K4430">
        <v>0.2</v>
      </c>
      <c r="L4430">
        <v>331.8</v>
      </c>
      <c r="M4430" s="7">
        <f>SUM(Table1[[#This Row],[Profit]]/Table1[[#This Row],[Sales]])</f>
        <v>0.18373313841451258</v>
      </c>
      <c r="N4430">
        <f>SUM(Table1[[#This Row],[Sales]]*Table1[[#This Row],[Quantity]])</f>
        <v>14447.04</v>
      </c>
    </row>
    <row r="4431" spans="1:14" x14ac:dyDescent="0.3">
      <c r="A4431" t="s">
        <v>3715</v>
      </c>
      <c r="B4431" s="1">
        <v>43357</v>
      </c>
      <c r="C4431" t="s">
        <v>992</v>
      </c>
      <c r="D4431" t="s">
        <v>993</v>
      </c>
      <c r="E4431" t="s">
        <v>3</v>
      </c>
      <c r="F4431" t="s">
        <v>56</v>
      </c>
      <c r="G4431" t="s">
        <v>13</v>
      </c>
      <c r="H4431" t="s">
        <v>24</v>
      </c>
      <c r="I4431">
        <v>70.95</v>
      </c>
      <c r="J4431">
        <v>10</v>
      </c>
      <c r="K4431">
        <v>0.2</v>
      </c>
      <c r="L4431">
        <v>5.68</v>
      </c>
      <c r="M4431" s="7">
        <f>SUM(Table1[[#This Row],[Profit]]/Table1[[#This Row],[Sales]])</f>
        <v>8.0056377730796324E-2</v>
      </c>
      <c r="N4431">
        <f>SUM(Table1[[#This Row],[Sales]]*Table1[[#This Row],[Quantity]])</f>
        <v>709.5</v>
      </c>
    </row>
    <row r="4432" spans="1:14" x14ac:dyDescent="0.3">
      <c r="A4432" t="s">
        <v>3716</v>
      </c>
      <c r="B4432" s="1">
        <v>43042</v>
      </c>
      <c r="C4432" t="s">
        <v>907</v>
      </c>
      <c r="D4432" t="s">
        <v>908</v>
      </c>
      <c r="E4432" t="s">
        <v>3</v>
      </c>
      <c r="F4432" t="s">
        <v>4</v>
      </c>
      <c r="G4432" t="s">
        <v>13</v>
      </c>
      <c r="H4432" t="s">
        <v>101</v>
      </c>
      <c r="I4432">
        <v>20</v>
      </c>
      <c r="J4432">
        <v>10</v>
      </c>
      <c r="K4432">
        <v>0.15</v>
      </c>
      <c r="L4432">
        <v>4.7</v>
      </c>
      <c r="M4432" s="7">
        <f>SUM(Table1[[#This Row],[Profit]]/Table1[[#This Row],[Sales]])</f>
        <v>0.23500000000000001</v>
      </c>
      <c r="N4432">
        <f>SUM(Table1[[#This Row],[Sales]]*Table1[[#This Row],[Quantity]])</f>
        <v>200</v>
      </c>
    </row>
    <row r="4433" spans="1:14" x14ac:dyDescent="0.3">
      <c r="A4433" t="s">
        <v>3716</v>
      </c>
      <c r="B4433" s="1">
        <v>43042</v>
      </c>
      <c r="C4433" t="s">
        <v>907</v>
      </c>
      <c r="D4433" t="s">
        <v>908</v>
      </c>
      <c r="E4433" t="s">
        <v>3</v>
      </c>
      <c r="F4433" t="s">
        <v>4</v>
      </c>
      <c r="G4433" t="s">
        <v>13</v>
      </c>
      <c r="H4433" t="s">
        <v>24</v>
      </c>
      <c r="I4433">
        <v>7.98</v>
      </c>
      <c r="J4433">
        <v>1</v>
      </c>
      <c r="K4433">
        <v>0.25</v>
      </c>
      <c r="L4433">
        <v>0.24</v>
      </c>
      <c r="M4433" s="7">
        <f>SUM(Table1[[#This Row],[Profit]]/Table1[[#This Row],[Sales]])</f>
        <v>3.007518796992481E-2</v>
      </c>
      <c r="N4433">
        <f>SUM(Table1[[#This Row],[Sales]]*Table1[[#This Row],[Quantity]])</f>
        <v>7.98</v>
      </c>
    </row>
    <row r="4434" spans="1:14" x14ac:dyDescent="0.3">
      <c r="A4434" t="s">
        <v>3716</v>
      </c>
      <c r="B4434" s="1">
        <v>43042</v>
      </c>
      <c r="C4434" t="s">
        <v>907</v>
      </c>
      <c r="D4434" t="s">
        <v>908</v>
      </c>
      <c r="E4434" t="s">
        <v>3</v>
      </c>
      <c r="F4434" t="s">
        <v>4</v>
      </c>
      <c r="G4434" t="s">
        <v>5</v>
      </c>
      <c r="H4434" t="s">
        <v>23</v>
      </c>
      <c r="I4434">
        <v>24.1</v>
      </c>
      <c r="J4434">
        <v>9</v>
      </c>
      <c r="K4434">
        <v>0.15</v>
      </c>
      <c r="L4434">
        <v>4.91</v>
      </c>
      <c r="M4434" s="7">
        <f>SUM(Table1[[#This Row],[Profit]]/Table1[[#This Row],[Sales]])</f>
        <v>0.20373443983402489</v>
      </c>
      <c r="N4434">
        <f>SUM(Table1[[#This Row],[Sales]]*Table1[[#This Row],[Quantity]])</f>
        <v>216.9</v>
      </c>
    </row>
    <row r="4435" spans="1:14" x14ac:dyDescent="0.3">
      <c r="A4435" t="s">
        <v>3716</v>
      </c>
      <c r="B4435" s="1">
        <v>43042</v>
      </c>
      <c r="C4435" t="s">
        <v>907</v>
      </c>
      <c r="D4435" t="s">
        <v>908</v>
      </c>
      <c r="E4435" t="s">
        <v>3</v>
      </c>
      <c r="F4435" t="s">
        <v>4</v>
      </c>
      <c r="G4435" t="s">
        <v>13</v>
      </c>
      <c r="H4435" t="s">
        <v>24</v>
      </c>
      <c r="I4435">
        <v>8.75</v>
      </c>
      <c r="J4435">
        <v>2</v>
      </c>
      <c r="K4435">
        <v>0.1</v>
      </c>
      <c r="L4435">
        <v>0.62</v>
      </c>
      <c r="M4435" s="7">
        <f>SUM(Table1[[#This Row],[Profit]]/Table1[[#This Row],[Sales]])</f>
        <v>7.0857142857142855E-2</v>
      </c>
      <c r="N4435">
        <f>SUM(Table1[[#This Row],[Sales]]*Table1[[#This Row],[Quantity]])</f>
        <v>17.5</v>
      </c>
    </row>
    <row r="4436" spans="1:14" x14ac:dyDescent="0.3">
      <c r="A4436" t="s">
        <v>3716</v>
      </c>
      <c r="B4436" s="1">
        <v>43042</v>
      </c>
      <c r="C4436" t="s">
        <v>907</v>
      </c>
      <c r="D4436" t="s">
        <v>908</v>
      </c>
      <c r="E4436" t="s">
        <v>3</v>
      </c>
      <c r="F4436" t="s">
        <v>4</v>
      </c>
      <c r="G4436" t="s">
        <v>5</v>
      </c>
      <c r="H4436" t="s">
        <v>18</v>
      </c>
      <c r="I4436">
        <v>842.94</v>
      </c>
      <c r="J4436">
        <v>6</v>
      </c>
      <c r="K4436">
        <v>0.1</v>
      </c>
      <c r="L4436">
        <v>58.4</v>
      </c>
      <c r="M4436" s="7">
        <f>SUM(Table1[[#This Row],[Profit]]/Table1[[#This Row],[Sales]])</f>
        <v>6.9281324886706047E-2</v>
      </c>
      <c r="N4436">
        <f>SUM(Table1[[#This Row],[Sales]]*Table1[[#This Row],[Quantity]])</f>
        <v>5057.6400000000003</v>
      </c>
    </row>
    <row r="4437" spans="1:14" x14ac:dyDescent="0.3">
      <c r="A4437" t="s">
        <v>3717</v>
      </c>
      <c r="B4437" s="1">
        <v>42858</v>
      </c>
      <c r="C4437" t="s">
        <v>2115</v>
      </c>
      <c r="D4437" t="s">
        <v>2116</v>
      </c>
      <c r="E4437" t="s">
        <v>3</v>
      </c>
      <c r="F4437" t="s">
        <v>40</v>
      </c>
      <c r="G4437" t="s">
        <v>13</v>
      </c>
      <c r="H4437" t="s">
        <v>27</v>
      </c>
      <c r="I4437">
        <v>2.1819999999999999</v>
      </c>
      <c r="J4437">
        <v>10</v>
      </c>
      <c r="K4437">
        <v>0.2</v>
      </c>
      <c r="L4437">
        <v>0.22</v>
      </c>
      <c r="M4437" s="7">
        <f>SUM(Table1[[#This Row],[Profit]]/Table1[[#This Row],[Sales]])</f>
        <v>0.10082493125572869</v>
      </c>
      <c r="N4437">
        <f>SUM(Table1[[#This Row],[Sales]]*Table1[[#This Row],[Quantity]])</f>
        <v>21.82</v>
      </c>
    </row>
    <row r="4438" spans="1:14" x14ac:dyDescent="0.3">
      <c r="A4438" t="s">
        <v>3717</v>
      </c>
      <c r="B4438" s="1">
        <v>42858</v>
      </c>
      <c r="C4438" t="s">
        <v>2115</v>
      </c>
      <c r="D4438" t="s">
        <v>2116</v>
      </c>
      <c r="E4438" t="s">
        <v>3</v>
      </c>
      <c r="F4438" t="s">
        <v>40</v>
      </c>
      <c r="G4438" t="s">
        <v>13</v>
      </c>
      <c r="H4438" t="s">
        <v>24</v>
      </c>
      <c r="I4438">
        <v>27.384</v>
      </c>
      <c r="J4438">
        <v>7</v>
      </c>
      <c r="K4438">
        <v>0.25</v>
      </c>
      <c r="L4438">
        <v>5.78</v>
      </c>
      <c r="M4438" s="7">
        <f>SUM(Table1[[#This Row],[Profit]]/Table1[[#This Row],[Sales]])</f>
        <v>0.21107215892491968</v>
      </c>
      <c r="N4438">
        <f>SUM(Table1[[#This Row],[Sales]]*Table1[[#This Row],[Quantity]])</f>
        <v>191.68799999999999</v>
      </c>
    </row>
    <row r="4439" spans="1:14" x14ac:dyDescent="0.3">
      <c r="A4439" t="s">
        <v>3717</v>
      </c>
      <c r="B4439" s="1">
        <v>42858</v>
      </c>
      <c r="C4439" t="s">
        <v>2115</v>
      </c>
      <c r="D4439" t="s">
        <v>2116</v>
      </c>
      <c r="E4439" t="s">
        <v>3</v>
      </c>
      <c r="F4439" t="s">
        <v>40</v>
      </c>
      <c r="G4439" t="s">
        <v>13</v>
      </c>
      <c r="H4439" t="s">
        <v>28</v>
      </c>
      <c r="I4439">
        <v>26.405999999999999</v>
      </c>
      <c r="J4439">
        <v>10</v>
      </c>
      <c r="K4439">
        <v>0.05</v>
      </c>
      <c r="L4439">
        <v>4.79</v>
      </c>
      <c r="M4439" s="7">
        <f>SUM(Table1[[#This Row],[Profit]]/Table1[[#This Row],[Sales]])</f>
        <v>0.18139816708323867</v>
      </c>
      <c r="N4439">
        <f>SUM(Table1[[#This Row],[Sales]]*Table1[[#This Row],[Quantity]])</f>
        <v>264.06</v>
      </c>
    </row>
    <row r="4440" spans="1:14" x14ac:dyDescent="0.3">
      <c r="A4440" t="s">
        <v>3718</v>
      </c>
      <c r="B4440" s="1">
        <v>43096</v>
      </c>
      <c r="C4440" t="s">
        <v>1237</v>
      </c>
      <c r="D4440" t="s">
        <v>1238</v>
      </c>
      <c r="E4440" t="s">
        <v>3</v>
      </c>
      <c r="F4440" t="s">
        <v>40</v>
      </c>
      <c r="G4440" t="s">
        <v>13</v>
      </c>
      <c r="H4440" t="s">
        <v>32</v>
      </c>
      <c r="I4440">
        <v>10.368</v>
      </c>
      <c r="J4440">
        <v>4</v>
      </c>
      <c r="K4440">
        <v>0.05</v>
      </c>
      <c r="L4440">
        <v>2.0099999999999998</v>
      </c>
      <c r="M4440" s="7">
        <f>SUM(Table1[[#This Row],[Profit]]/Table1[[#This Row],[Sales]])</f>
        <v>0.19386574074074073</v>
      </c>
      <c r="N4440">
        <f>SUM(Table1[[#This Row],[Sales]]*Table1[[#This Row],[Quantity]])</f>
        <v>41.472000000000001</v>
      </c>
    </row>
    <row r="4441" spans="1:14" x14ac:dyDescent="0.3">
      <c r="A4441" t="s">
        <v>3718</v>
      </c>
      <c r="B4441" s="1">
        <v>43096</v>
      </c>
      <c r="C4441" t="s">
        <v>1237</v>
      </c>
      <c r="D4441" t="s">
        <v>1238</v>
      </c>
      <c r="E4441" t="s">
        <v>3</v>
      </c>
      <c r="F4441" t="s">
        <v>40</v>
      </c>
      <c r="G4441" t="s">
        <v>13</v>
      </c>
      <c r="H4441" t="s">
        <v>32</v>
      </c>
      <c r="I4441">
        <v>23.68</v>
      </c>
      <c r="J4441">
        <v>4</v>
      </c>
      <c r="K4441">
        <v>0.15</v>
      </c>
      <c r="L4441">
        <v>0.24</v>
      </c>
      <c r="M4441" s="7">
        <f>SUM(Table1[[#This Row],[Profit]]/Table1[[#This Row],[Sales]])</f>
        <v>1.0135135135135136E-2</v>
      </c>
      <c r="N4441">
        <f>SUM(Table1[[#This Row],[Sales]]*Table1[[#This Row],[Quantity]])</f>
        <v>94.72</v>
      </c>
    </row>
    <row r="4442" spans="1:14" x14ac:dyDescent="0.3">
      <c r="A4442" t="s">
        <v>3719</v>
      </c>
      <c r="B4442" s="1">
        <v>42938</v>
      </c>
      <c r="C4442" t="s">
        <v>2292</v>
      </c>
      <c r="D4442" t="s">
        <v>2293</v>
      </c>
      <c r="E4442" t="s">
        <v>3</v>
      </c>
      <c r="F4442" t="s">
        <v>40</v>
      </c>
      <c r="G4442" t="s">
        <v>25</v>
      </c>
      <c r="H4442" t="s">
        <v>63</v>
      </c>
      <c r="I4442">
        <v>109.95</v>
      </c>
      <c r="J4442">
        <v>4</v>
      </c>
      <c r="K4442">
        <v>0.2</v>
      </c>
      <c r="L4442">
        <v>1.1000000000000001</v>
      </c>
      <c r="M4442" s="7">
        <f>SUM(Table1[[#This Row],[Profit]]/Table1[[#This Row],[Sales]])</f>
        <v>1.0004547521600729E-2</v>
      </c>
      <c r="N4442">
        <f>SUM(Table1[[#This Row],[Sales]]*Table1[[#This Row],[Quantity]])</f>
        <v>439.8</v>
      </c>
    </row>
    <row r="4443" spans="1:14" x14ac:dyDescent="0.3">
      <c r="A4443" t="s">
        <v>3719</v>
      </c>
      <c r="B4443" s="1">
        <v>42938</v>
      </c>
      <c r="C4443" t="s">
        <v>2292</v>
      </c>
      <c r="D4443" t="s">
        <v>2293</v>
      </c>
      <c r="E4443" t="s">
        <v>3</v>
      </c>
      <c r="F4443" t="s">
        <v>40</v>
      </c>
      <c r="G4443" t="s">
        <v>13</v>
      </c>
      <c r="H4443" t="s">
        <v>19</v>
      </c>
      <c r="I4443">
        <v>965.85</v>
      </c>
      <c r="J4443">
        <v>4</v>
      </c>
      <c r="K4443">
        <v>0.1</v>
      </c>
      <c r="L4443">
        <v>35.479999999999997</v>
      </c>
      <c r="M4443" s="7">
        <f>SUM(Table1[[#This Row],[Profit]]/Table1[[#This Row],[Sales]])</f>
        <v>3.6734482580110778E-2</v>
      </c>
      <c r="N4443">
        <f>SUM(Table1[[#This Row],[Sales]]*Table1[[#This Row],[Quantity]])</f>
        <v>3863.4</v>
      </c>
    </row>
    <row r="4444" spans="1:14" x14ac:dyDescent="0.3">
      <c r="A4444" t="s">
        <v>3719</v>
      </c>
      <c r="B4444" s="1">
        <v>42938</v>
      </c>
      <c r="C4444" t="s">
        <v>2292</v>
      </c>
      <c r="D4444" t="s">
        <v>2293</v>
      </c>
      <c r="E4444" t="s">
        <v>3</v>
      </c>
      <c r="F4444" t="s">
        <v>40</v>
      </c>
      <c r="G4444" t="s">
        <v>13</v>
      </c>
      <c r="H4444" t="s">
        <v>24</v>
      </c>
      <c r="I4444">
        <v>29.2</v>
      </c>
      <c r="J4444">
        <v>7</v>
      </c>
      <c r="K4444">
        <v>0.15</v>
      </c>
      <c r="L4444">
        <v>6.13</v>
      </c>
      <c r="M4444" s="7">
        <f>SUM(Table1[[#This Row],[Profit]]/Table1[[#This Row],[Sales]])</f>
        <v>0.20993150684931508</v>
      </c>
      <c r="N4444">
        <f>SUM(Table1[[#This Row],[Sales]]*Table1[[#This Row],[Quantity]])</f>
        <v>204.4</v>
      </c>
    </row>
    <row r="4445" spans="1:14" x14ac:dyDescent="0.3">
      <c r="A4445" t="s">
        <v>3719</v>
      </c>
      <c r="B4445" s="1">
        <v>42938</v>
      </c>
      <c r="C4445" t="s">
        <v>2292</v>
      </c>
      <c r="D4445" t="s">
        <v>2293</v>
      </c>
      <c r="E4445" t="s">
        <v>3</v>
      </c>
      <c r="F4445" t="s">
        <v>40</v>
      </c>
      <c r="G4445" t="s">
        <v>13</v>
      </c>
      <c r="H4445" t="s">
        <v>32</v>
      </c>
      <c r="I4445">
        <v>32.4</v>
      </c>
      <c r="J4445">
        <v>5</v>
      </c>
      <c r="K4445">
        <v>0</v>
      </c>
      <c r="L4445">
        <v>3.54</v>
      </c>
      <c r="M4445" s="7">
        <f>SUM(Table1[[#This Row],[Profit]]/Table1[[#This Row],[Sales]])</f>
        <v>0.10925925925925926</v>
      </c>
      <c r="N4445">
        <f>SUM(Table1[[#This Row],[Sales]]*Table1[[#This Row],[Quantity]])</f>
        <v>162</v>
      </c>
    </row>
    <row r="4446" spans="1:14" x14ac:dyDescent="0.3">
      <c r="A4446" t="s">
        <v>3720</v>
      </c>
      <c r="B4446" s="1">
        <v>42324</v>
      </c>
      <c r="C4446" t="s">
        <v>843</v>
      </c>
      <c r="D4446" t="s">
        <v>844</v>
      </c>
      <c r="E4446" t="s">
        <v>39</v>
      </c>
      <c r="F4446" t="s">
        <v>40</v>
      </c>
      <c r="G4446" t="s">
        <v>13</v>
      </c>
      <c r="H4446" t="s">
        <v>67</v>
      </c>
      <c r="I4446">
        <v>78.349999999999994</v>
      </c>
      <c r="J4446">
        <v>8</v>
      </c>
      <c r="K4446">
        <v>0.05</v>
      </c>
      <c r="L4446">
        <v>9.18</v>
      </c>
      <c r="M4446" s="7">
        <f>SUM(Table1[[#This Row],[Profit]]/Table1[[#This Row],[Sales]])</f>
        <v>0.11716656030631781</v>
      </c>
      <c r="N4446">
        <f>SUM(Table1[[#This Row],[Sales]]*Table1[[#This Row],[Quantity]])</f>
        <v>626.79999999999995</v>
      </c>
    </row>
    <row r="4447" spans="1:14" x14ac:dyDescent="0.3">
      <c r="A4447" t="s">
        <v>3720</v>
      </c>
      <c r="B4447" s="1">
        <v>42324</v>
      </c>
      <c r="C4447" t="s">
        <v>843</v>
      </c>
      <c r="D4447" t="s">
        <v>844</v>
      </c>
      <c r="E4447" t="s">
        <v>39</v>
      </c>
      <c r="F4447" t="s">
        <v>40</v>
      </c>
      <c r="G4447" t="s">
        <v>13</v>
      </c>
      <c r="H4447" t="s">
        <v>32</v>
      </c>
      <c r="I4447">
        <v>31.68</v>
      </c>
      <c r="J4447">
        <v>5</v>
      </c>
      <c r="K4447">
        <v>0.25</v>
      </c>
      <c r="L4447">
        <v>4.04</v>
      </c>
      <c r="M4447" s="7">
        <f>SUM(Table1[[#This Row],[Profit]]/Table1[[#This Row],[Sales]])</f>
        <v>0.12752525252525251</v>
      </c>
      <c r="N4447">
        <f>SUM(Table1[[#This Row],[Sales]]*Table1[[#This Row],[Quantity]])</f>
        <v>158.4</v>
      </c>
    </row>
    <row r="4448" spans="1:14" x14ac:dyDescent="0.3">
      <c r="A4448" t="s">
        <v>3720</v>
      </c>
      <c r="B4448" s="1">
        <v>42324</v>
      </c>
      <c r="C4448" t="s">
        <v>843</v>
      </c>
      <c r="D4448" t="s">
        <v>844</v>
      </c>
      <c r="E4448" t="s">
        <v>39</v>
      </c>
      <c r="F4448" t="s">
        <v>40</v>
      </c>
      <c r="G4448" t="s">
        <v>13</v>
      </c>
      <c r="H4448" t="s">
        <v>27</v>
      </c>
      <c r="I4448">
        <v>29.12</v>
      </c>
      <c r="J4448">
        <v>4</v>
      </c>
      <c r="K4448">
        <v>0.15</v>
      </c>
      <c r="L4448">
        <v>4.4000000000000004</v>
      </c>
      <c r="M4448" s="7">
        <f>SUM(Table1[[#This Row],[Profit]]/Table1[[#This Row],[Sales]])</f>
        <v>0.15109890109890112</v>
      </c>
      <c r="N4448">
        <f>SUM(Table1[[#This Row],[Sales]]*Table1[[#This Row],[Quantity]])</f>
        <v>116.48</v>
      </c>
    </row>
    <row r="4449" spans="1:14" x14ac:dyDescent="0.3">
      <c r="A4449" t="s">
        <v>3720</v>
      </c>
      <c r="B4449" s="1">
        <v>42324</v>
      </c>
      <c r="C4449" t="s">
        <v>843</v>
      </c>
      <c r="D4449" t="s">
        <v>844</v>
      </c>
      <c r="E4449" t="s">
        <v>39</v>
      </c>
      <c r="F4449" t="s">
        <v>40</v>
      </c>
      <c r="G4449" t="s">
        <v>13</v>
      </c>
      <c r="H4449" t="s">
        <v>19</v>
      </c>
      <c r="I4449">
        <v>169.45</v>
      </c>
      <c r="J4449">
        <v>2</v>
      </c>
      <c r="K4449">
        <v>0.25</v>
      </c>
      <c r="L4449">
        <v>13.15</v>
      </c>
      <c r="M4449" s="7">
        <f>SUM(Table1[[#This Row],[Profit]]/Table1[[#This Row],[Sales]])</f>
        <v>7.7604012983180884E-2</v>
      </c>
      <c r="N4449">
        <f>SUM(Table1[[#This Row],[Sales]]*Table1[[#This Row],[Quantity]])</f>
        <v>338.9</v>
      </c>
    </row>
    <row r="4450" spans="1:14" x14ac:dyDescent="0.3">
      <c r="A4450" t="s">
        <v>3721</v>
      </c>
      <c r="B4450" s="1">
        <v>42540</v>
      </c>
      <c r="C4450" t="s">
        <v>359</v>
      </c>
      <c r="D4450" t="s">
        <v>360</v>
      </c>
      <c r="E4450" t="s">
        <v>3</v>
      </c>
      <c r="F4450" t="s">
        <v>12</v>
      </c>
      <c r="G4450" t="s">
        <v>5</v>
      </c>
      <c r="H4450" t="s">
        <v>23</v>
      </c>
      <c r="I4450">
        <v>12.56</v>
      </c>
      <c r="J4450">
        <v>6</v>
      </c>
      <c r="K4450">
        <v>0.05</v>
      </c>
      <c r="L4450">
        <v>0.45</v>
      </c>
      <c r="M4450" s="7">
        <f>SUM(Table1[[#This Row],[Profit]]/Table1[[#This Row],[Sales]])</f>
        <v>3.5828025477707005E-2</v>
      </c>
      <c r="N4450">
        <f>SUM(Table1[[#This Row],[Sales]]*Table1[[#This Row],[Quantity]])</f>
        <v>75.36</v>
      </c>
    </row>
    <row r="4451" spans="1:14" x14ac:dyDescent="0.3">
      <c r="A4451" t="s">
        <v>3721</v>
      </c>
      <c r="B4451" s="1">
        <v>42540</v>
      </c>
      <c r="C4451" t="s">
        <v>359</v>
      </c>
      <c r="D4451" t="s">
        <v>360</v>
      </c>
      <c r="E4451" t="s">
        <v>3</v>
      </c>
      <c r="F4451" t="s">
        <v>12</v>
      </c>
      <c r="G4451" t="s">
        <v>13</v>
      </c>
      <c r="H4451" t="s">
        <v>32</v>
      </c>
      <c r="I4451">
        <v>6.48</v>
      </c>
      <c r="J4451">
        <v>9</v>
      </c>
      <c r="K4451">
        <v>0.05</v>
      </c>
      <c r="L4451">
        <v>0.96</v>
      </c>
      <c r="M4451" s="7">
        <f>SUM(Table1[[#This Row],[Profit]]/Table1[[#This Row],[Sales]])</f>
        <v>0.14814814814814814</v>
      </c>
      <c r="N4451">
        <f>SUM(Table1[[#This Row],[Sales]]*Table1[[#This Row],[Quantity]])</f>
        <v>58.320000000000007</v>
      </c>
    </row>
    <row r="4452" spans="1:14" x14ac:dyDescent="0.3">
      <c r="A4452" t="s">
        <v>3721</v>
      </c>
      <c r="B4452" s="1">
        <v>42540</v>
      </c>
      <c r="C4452" t="s">
        <v>359</v>
      </c>
      <c r="D4452" t="s">
        <v>360</v>
      </c>
      <c r="E4452" t="s">
        <v>3</v>
      </c>
      <c r="F4452" t="s">
        <v>12</v>
      </c>
      <c r="G4452" t="s">
        <v>13</v>
      </c>
      <c r="H4452" t="s">
        <v>67</v>
      </c>
      <c r="I4452">
        <v>186.69</v>
      </c>
      <c r="J4452">
        <v>9</v>
      </c>
      <c r="K4452">
        <v>0.25</v>
      </c>
      <c r="L4452">
        <v>29.82</v>
      </c>
      <c r="M4452" s="7">
        <f>SUM(Table1[[#This Row],[Profit]]/Table1[[#This Row],[Sales]])</f>
        <v>0.15973003374578179</v>
      </c>
      <c r="N4452">
        <f>SUM(Table1[[#This Row],[Sales]]*Table1[[#This Row],[Quantity]])</f>
        <v>1680.21</v>
      </c>
    </row>
    <row r="4453" spans="1:14" x14ac:dyDescent="0.3">
      <c r="A4453" t="s">
        <v>3722</v>
      </c>
      <c r="B4453" s="1">
        <v>42920</v>
      </c>
      <c r="C4453" t="s">
        <v>3478</v>
      </c>
      <c r="D4453" t="s">
        <v>3479</v>
      </c>
      <c r="E4453" t="s">
        <v>3</v>
      </c>
      <c r="F4453" t="s">
        <v>12</v>
      </c>
      <c r="G4453" t="s">
        <v>5</v>
      </c>
      <c r="H4453" t="s">
        <v>23</v>
      </c>
      <c r="I4453">
        <v>25.4</v>
      </c>
      <c r="J4453">
        <v>3</v>
      </c>
      <c r="K4453">
        <v>0.25</v>
      </c>
      <c r="L4453">
        <v>0.86</v>
      </c>
      <c r="M4453" s="7">
        <f>SUM(Table1[[#This Row],[Profit]]/Table1[[#This Row],[Sales]])</f>
        <v>3.3858267716535433E-2</v>
      </c>
      <c r="N4453">
        <f>SUM(Table1[[#This Row],[Sales]]*Table1[[#This Row],[Quantity]])</f>
        <v>76.199999999999989</v>
      </c>
    </row>
    <row r="4454" spans="1:14" x14ac:dyDescent="0.3">
      <c r="A4454" t="s">
        <v>3722</v>
      </c>
      <c r="B4454" s="1">
        <v>42920</v>
      </c>
      <c r="C4454" t="s">
        <v>3478</v>
      </c>
      <c r="D4454" t="s">
        <v>3479</v>
      </c>
      <c r="E4454" t="s">
        <v>3</v>
      </c>
      <c r="F4454" t="s">
        <v>12</v>
      </c>
      <c r="G4454" t="s">
        <v>13</v>
      </c>
      <c r="H4454" t="s">
        <v>67</v>
      </c>
      <c r="I4454">
        <v>43.96</v>
      </c>
      <c r="J4454">
        <v>5</v>
      </c>
      <c r="K4454">
        <v>0.25</v>
      </c>
      <c r="L4454">
        <v>6.69</v>
      </c>
      <c r="M4454" s="7">
        <f>SUM(Table1[[#This Row],[Profit]]/Table1[[#This Row],[Sales]])</f>
        <v>0.15218380345768881</v>
      </c>
      <c r="N4454">
        <f>SUM(Table1[[#This Row],[Sales]]*Table1[[#This Row],[Quantity]])</f>
        <v>219.8</v>
      </c>
    </row>
    <row r="4455" spans="1:14" x14ac:dyDescent="0.3">
      <c r="A4455" t="s">
        <v>3722</v>
      </c>
      <c r="B4455" s="1">
        <v>42920</v>
      </c>
      <c r="C4455" t="s">
        <v>3478</v>
      </c>
      <c r="D4455" t="s">
        <v>3479</v>
      </c>
      <c r="E4455" t="s">
        <v>3</v>
      </c>
      <c r="F4455" t="s">
        <v>12</v>
      </c>
      <c r="G4455" t="s">
        <v>5</v>
      </c>
      <c r="H4455" t="s">
        <v>6</v>
      </c>
      <c r="I4455">
        <v>1279.165</v>
      </c>
      <c r="J4455">
        <v>8</v>
      </c>
      <c r="K4455">
        <v>0.05</v>
      </c>
      <c r="L4455">
        <v>49.62</v>
      </c>
      <c r="M4455" s="7">
        <f>SUM(Table1[[#This Row],[Profit]]/Table1[[#This Row],[Sales]])</f>
        <v>3.8790930020755725E-2</v>
      </c>
      <c r="N4455">
        <f>SUM(Table1[[#This Row],[Sales]]*Table1[[#This Row],[Quantity]])</f>
        <v>10233.32</v>
      </c>
    </row>
    <row r="4456" spans="1:14" x14ac:dyDescent="0.3">
      <c r="A4456" t="s">
        <v>3722</v>
      </c>
      <c r="B4456" s="1">
        <v>42920</v>
      </c>
      <c r="C4456" t="s">
        <v>3478</v>
      </c>
      <c r="D4456" t="s">
        <v>3479</v>
      </c>
      <c r="E4456" t="s">
        <v>3</v>
      </c>
      <c r="F4456" t="s">
        <v>12</v>
      </c>
      <c r="G4456" t="s">
        <v>13</v>
      </c>
      <c r="H4456" t="s">
        <v>19</v>
      </c>
      <c r="I4456">
        <v>27.92</v>
      </c>
      <c r="J4456">
        <v>7</v>
      </c>
      <c r="K4456">
        <v>0.2</v>
      </c>
      <c r="L4456">
        <v>6.06</v>
      </c>
      <c r="M4456" s="7">
        <f>SUM(Table1[[#This Row],[Profit]]/Table1[[#This Row],[Sales]])</f>
        <v>0.21704871060171918</v>
      </c>
      <c r="N4456">
        <f>SUM(Table1[[#This Row],[Sales]]*Table1[[#This Row],[Quantity]])</f>
        <v>195.44</v>
      </c>
    </row>
    <row r="4457" spans="1:14" x14ac:dyDescent="0.3">
      <c r="A4457" t="s">
        <v>3723</v>
      </c>
      <c r="B4457" s="1">
        <v>42616</v>
      </c>
      <c r="C4457" t="s">
        <v>1213</v>
      </c>
      <c r="D4457" t="s">
        <v>1214</v>
      </c>
      <c r="E4457" t="s">
        <v>39</v>
      </c>
      <c r="F4457" t="s">
        <v>12</v>
      </c>
      <c r="G4457" t="s">
        <v>5</v>
      </c>
      <c r="H4457" t="s">
        <v>7</v>
      </c>
      <c r="I4457">
        <v>129.56800000000001</v>
      </c>
      <c r="J4457">
        <v>1</v>
      </c>
      <c r="K4457">
        <v>0.1</v>
      </c>
      <c r="L4457">
        <v>33.369999999999997</v>
      </c>
      <c r="M4457" s="7">
        <f>SUM(Table1[[#This Row],[Profit]]/Table1[[#This Row],[Sales]])</f>
        <v>0.25754816003951586</v>
      </c>
      <c r="N4457">
        <f>SUM(Table1[[#This Row],[Sales]]*Table1[[#This Row],[Quantity]])</f>
        <v>129.56800000000001</v>
      </c>
    </row>
    <row r="4458" spans="1:14" x14ac:dyDescent="0.3">
      <c r="A4458" t="s">
        <v>3723</v>
      </c>
      <c r="B4458" s="1">
        <v>42616</v>
      </c>
      <c r="C4458" t="s">
        <v>1213</v>
      </c>
      <c r="D4458" t="s">
        <v>1214</v>
      </c>
      <c r="E4458" t="s">
        <v>39</v>
      </c>
      <c r="F4458" t="s">
        <v>12</v>
      </c>
      <c r="G4458" t="s">
        <v>13</v>
      </c>
      <c r="H4458" t="s">
        <v>27</v>
      </c>
      <c r="I4458">
        <v>6.3680000000000003</v>
      </c>
      <c r="J4458">
        <v>6</v>
      </c>
      <c r="K4458">
        <v>0.25</v>
      </c>
      <c r="L4458">
        <v>0.06</v>
      </c>
      <c r="M4458" s="7">
        <f>SUM(Table1[[#This Row],[Profit]]/Table1[[#This Row],[Sales]])</f>
        <v>9.4221105527638183E-3</v>
      </c>
      <c r="N4458">
        <f>SUM(Table1[[#This Row],[Sales]]*Table1[[#This Row],[Quantity]])</f>
        <v>38.207999999999998</v>
      </c>
    </row>
    <row r="4459" spans="1:14" x14ac:dyDescent="0.3">
      <c r="A4459" t="s">
        <v>3724</v>
      </c>
      <c r="B4459" s="1">
        <v>43319</v>
      </c>
      <c r="C4459" t="s">
        <v>1511</v>
      </c>
      <c r="D4459" t="s">
        <v>1512</v>
      </c>
      <c r="E4459" t="s">
        <v>3</v>
      </c>
      <c r="F4459" t="s">
        <v>12</v>
      </c>
      <c r="G4459" t="s">
        <v>13</v>
      </c>
      <c r="H4459" t="s">
        <v>32</v>
      </c>
      <c r="I4459">
        <v>244.55</v>
      </c>
      <c r="J4459">
        <v>1</v>
      </c>
      <c r="K4459">
        <v>0.25</v>
      </c>
      <c r="L4459">
        <v>21.88</v>
      </c>
      <c r="M4459" s="7">
        <f>SUM(Table1[[#This Row],[Profit]]/Table1[[#This Row],[Sales]])</f>
        <v>8.9470455939480664E-2</v>
      </c>
      <c r="N4459">
        <f>SUM(Table1[[#This Row],[Sales]]*Table1[[#This Row],[Quantity]])</f>
        <v>244.55</v>
      </c>
    </row>
    <row r="4460" spans="1:14" x14ac:dyDescent="0.3">
      <c r="A4460" t="s">
        <v>3725</v>
      </c>
      <c r="B4460" s="1">
        <v>43172</v>
      </c>
      <c r="C4460" t="s">
        <v>1145</v>
      </c>
      <c r="D4460" t="s">
        <v>1146</v>
      </c>
      <c r="E4460" t="s">
        <v>3</v>
      </c>
      <c r="F4460" t="s">
        <v>12</v>
      </c>
      <c r="G4460" t="s">
        <v>13</v>
      </c>
      <c r="H4460" t="s">
        <v>216</v>
      </c>
      <c r="I4460">
        <v>1332.4960000000001</v>
      </c>
      <c r="J4460">
        <v>2</v>
      </c>
      <c r="K4460">
        <v>0.1</v>
      </c>
      <c r="L4460">
        <v>164.5</v>
      </c>
      <c r="M4460" s="7">
        <f>SUM(Table1[[#This Row],[Profit]]/Table1[[#This Row],[Sales]])</f>
        <v>0.12345252818770187</v>
      </c>
      <c r="N4460">
        <f>SUM(Table1[[#This Row],[Sales]]*Table1[[#This Row],[Quantity]])</f>
        <v>2664.9920000000002</v>
      </c>
    </row>
    <row r="4461" spans="1:14" x14ac:dyDescent="0.3">
      <c r="A4461" t="s">
        <v>3726</v>
      </c>
      <c r="B4461" s="1">
        <v>43371</v>
      </c>
      <c r="C4461" t="s">
        <v>937</v>
      </c>
      <c r="D4461" t="s">
        <v>938</v>
      </c>
      <c r="E4461" t="s">
        <v>39</v>
      </c>
      <c r="F4461" t="s">
        <v>12</v>
      </c>
      <c r="G4461" t="s">
        <v>5</v>
      </c>
      <c r="H4461" t="s">
        <v>23</v>
      </c>
      <c r="I4461">
        <v>32.776000000000003</v>
      </c>
      <c r="J4461">
        <v>7</v>
      </c>
      <c r="K4461">
        <v>0.05</v>
      </c>
      <c r="L4461">
        <v>8.0500000000000007</v>
      </c>
      <c r="M4461" s="7">
        <f>SUM(Table1[[#This Row],[Profit]]/Table1[[#This Row],[Sales]])</f>
        <v>0.2456065413717354</v>
      </c>
      <c r="N4461">
        <f>SUM(Table1[[#This Row],[Sales]]*Table1[[#This Row],[Quantity]])</f>
        <v>229.43200000000002</v>
      </c>
    </row>
    <row r="4462" spans="1:14" x14ac:dyDescent="0.3">
      <c r="A4462" t="s">
        <v>3726</v>
      </c>
      <c r="B4462" s="1">
        <v>43371</v>
      </c>
      <c r="C4462" t="s">
        <v>937</v>
      </c>
      <c r="D4462" t="s">
        <v>938</v>
      </c>
      <c r="E4462" t="s">
        <v>39</v>
      </c>
      <c r="F4462" t="s">
        <v>12</v>
      </c>
      <c r="G4462" t="s">
        <v>13</v>
      </c>
      <c r="H4462" t="s">
        <v>19</v>
      </c>
      <c r="I4462">
        <v>147.184</v>
      </c>
      <c r="J4462">
        <v>2</v>
      </c>
      <c r="K4462">
        <v>0.25</v>
      </c>
      <c r="L4462">
        <v>16.22</v>
      </c>
      <c r="M4462" s="7">
        <f>SUM(Table1[[#This Row],[Profit]]/Table1[[#This Row],[Sales]])</f>
        <v>0.1102021958908577</v>
      </c>
      <c r="N4462">
        <f>SUM(Table1[[#This Row],[Sales]]*Table1[[#This Row],[Quantity]])</f>
        <v>294.36799999999999</v>
      </c>
    </row>
    <row r="4463" spans="1:14" x14ac:dyDescent="0.3">
      <c r="A4463" t="s">
        <v>3726</v>
      </c>
      <c r="B4463" s="1">
        <v>43371</v>
      </c>
      <c r="C4463" t="s">
        <v>937</v>
      </c>
      <c r="D4463" t="s">
        <v>938</v>
      </c>
      <c r="E4463" t="s">
        <v>39</v>
      </c>
      <c r="F4463" t="s">
        <v>12</v>
      </c>
      <c r="G4463" t="s">
        <v>25</v>
      </c>
      <c r="H4463" t="s">
        <v>63</v>
      </c>
      <c r="I4463">
        <v>54.384</v>
      </c>
      <c r="J4463">
        <v>4</v>
      </c>
      <c r="K4463">
        <v>0.1</v>
      </c>
      <c r="L4463">
        <v>9.4</v>
      </c>
      <c r="M4463" s="7">
        <f>SUM(Table1[[#This Row],[Profit]]/Table1[[#This Row],[Sales]])</f>
        <v>0.17284495439835246</v>
      </c>
      <c r="N4463">
        <f>SUM(Table1[[#This Row],[Sales]]*Table1[[#This Row],[Quantity]])</f>
        <v>217.536</v>
      </c>
    </row>
    <row r="4464" spans="1:14" x14ac:dyDescent="0.3">
      <c r="A4464" t="s">
        <v>3726</v>
      </c>
      <c r="B4464" s="1">
        <v>43371</v>
      </c>
      <c r="C4464" t="s">
        <v>937</v>
      </c>
      <c r="D4464" t="s">
        <v>938</v>
      </c>
      <c r="E4464" t="s">
        <v>39</v>
      </c>
      <c r="F4464" t="s">
        <v>12</v>
      </c>
      <c r="G4464" t="s">
        <v>13</v>
      </c>
      <c r="H4464" t="s">
        <v>27</v>
      </c>
      <c r="I4464">
        <v>76.775999999999996</v>
      </c>
      <c r="J4464">
        <v>6</v>
      </c>
      <c r="K4464">
        <v>0.1</v>
      </c>
      <c r="L4464">
        <v>5.42</v>
      </c>
      <c r="M4464" s="7">
        <f>SUM(Table1[[#This Row],[Profit]]/Table1[[#This Row],[Sales]])</f>
        <v>7.0594977597165778E-2</v>
      </c>
      <c r="N4464">
        <f>SUM(Table1[[#This Row],[Sales]]*Table1[[#This Row],[Quantity]])</f>
        <v>460.65599999999995</v>
      </c>
    </row>
    <row r="4465" spans="1:14" x14ac:dyDescent="0.3">
      <c r="A4465" t="s">
        <v>3726</v>
      </c>
      <c r="B4465" s="1">
        <v>43371</v>
      </c>
      <c r="C4465" t="s">
        <v>937</v>
      </c>
      <c r="D4465" t="s">
        <v>938</v>
      </c>
      <c r="E4465" t="s">
        <v>39</v>
      </c>
      <c r="F4465" t="s">
        <v>12</v>
      </c>
      <c r="G4465" t="s">
        <v>13</v>
      </c>
      <c r="H4465" t="s">
        <v>32</v>
      </c>
      <c r="I4465">
        <v>14.352</v>
      </c>
      <c r="J4465">
        <v>7</v>
      </c>
      <c r="K4465">
        <v>0.15</v>
      </c>
      <c r="L4465">
        <v>0.35</v>
      </c>
      <c r="M4465" s="7">
        <f>SUM(Table1[[#This Row],[Profit]]/Table1[[#This Row],[Sales]])</f>
        <v>2.4386845039018949E-2</v>
      </c>
      <c r="N4465">
        <f>SUM(Table1[[#This Row],[Sales]]*Table1[[#This Row],[Quantity]])</f>
        <v>100.464</v>
      </c>
    </row>
    <row r="4466" spans="1:14" x14ac:dyDescent="0.3">
      <c r="A4466" t="s">
        <v>3726</v>
      </c>
      <c r="B4466" s="1">
        <v>43371</v>
      </c>
      <c r="C4466" t="s">
        <v>937</v>
      </c>
      <c r="D4466" t="s">
        <v>938</v>
      </c>
      <c r="E4466" t="s">
        <v>39</v>
      </c>
      <c r="F4466" t="s">
        <v>12</v>
      </c>
      <c r="G4466" t="s">
        <v>13</v>
      </c>
      <c r="H4466" t="s">
        <v>28</v>
      </c>
      <c r="I4466">
        <v>209.792</v>
      </c>
      <c r="J4466">
        <v>5</v>
      </c>
      <c r="K4466">
        <v>0.25</v>
      </c>
      <c r="L4466">
        <v>31.07</v>
      </c>
      <c r="M4466" s="7">
        <f>SUM(Table1[[#This Row],[Profit]]/Table1[[#This Row],[Sales]])</f>
        <v>0.14809906955460647</v>
      </c>
      <c r="N4466">
        <f>SUM(Table1[[#This Row],[Sales]]*Table1[[#This Row],[Quantity]])</f>
        <v>1048.96</v>
      </c>
    </row>
    <row r="4467" spans="1:14" x14ac:dyDescent="0.3">
      <c r="A4467" t="s">
        <v>3727</v>
      </c>
      <c r="B4467" s="1">
        <v>42589</v>
      </c>
      <c r="C4467" t="s">
        <v>1278</v>
      </c>
      <c r="D4467" t="s">
        <v>1279</v>
      </c>
      <c r="E4467" t="s">
        <v>11</v>
      </c>
      <c r="F4467" t="s">
        <v>12</v>
      </c>
      <c r="G4467" t="s">
        <v>13</v>
      </c>
      <c r="H4467" t="s">
        <v>27</v>
      </c>
      <c r="I4467">
        <v>3.3039999999999998</v>
      </c>
      <c r="J4467">
        <v>1</v>
      </c>
      <c r="K4467">
        <v>0</v>
      </c>
      <c r="L4467">
        <v>0.68</v>
      </c>
      <c r="M4467" s="7">
        <f>SUM(Table1[[#This Row],[Profit]]/Table1[[#This Row],[Sales]])</f>
        <v>0.20581113801452788</v>
      </c>
      <c r="N4467">
        <f>SUM(Table1[[#This Row],[Sales]]*Table1[[#This Row],[Quantity]])</f>
        <v>3.3039999999999998</v>
      </c>
    </row>
    <row r="4468" spans="1:14" x14ac:dyDescent="0.3">
      <c r="A4468" t="s">
        <v>3728</v>
      </c>
      <c r="B4468" s="1">
        <v>43428</v>
      </c>
      <c r="C4468" t="s">
        <v>2167</v>
      </c>
      <c r="D4468" t="s">
        <v>2168</v>
      </c>
      <c r="E4468" t="s">
        <v>3</v>
      </c>
      <c r="F4468" t="s">
        <v>56</v>
      </c>
      <c r="G4468" t="s">
        <v>13</v>
      </c>
      <c r="H4468" t="s">
        <v>24</v>
      </c>
      <c r="I4468">
        <v>16.38</v>
      </c>
      <c r="J4468">
        <v>8</v>
      </c>
      <c r="K4468">
        <v>0.25</v>
      </c>
      <c r="L4468">
        <v>3</v>
      </c>
      <c r="M4468" s="7">
        <f>SUM(Table1[[#This Row],[Profit]]/Table1[[#This Row],[Sales]])</f>
        <v>0.18315018315018317</v>
      </c>
      <c r="N4468">
        <f>SUM(Table1[[#This Row],[Sales]]*Table1[[#This Row],[Quantity]])</f>
        <v>131.04</v>
      </c>
    </row>
    <row r="4469" spans="1:14" x14ac:dyDescent="0.3">
      <c r="A4469" t="s">
        <v>3728</v>
      </c>
      <c r="B4469" s="1">
        <v>43428</v>
      </c>
      <c r="C4469" t="s">
        <v>2167</v>
      </c>
      <c r="D4469" t="s">
        <v>2168</v>
      </c>
      <c r="E4469" t="s">
        <v>3</v>
      </c>
      <c r="F4469" t="s">
        <v>56</v>
      </c>
      <c r="G4469" t="s">
        <v>13</v>
      </c>
      <c r="H4469" t="s">
        <v>67</v>
      </c>
      <c r="I4469">
        <v>167.96</v>
      </c>
      <c r="J4469">
        <v>10</v>
      </c>
      <c r="K4469">
        <v>0.1</v>
      </c>
      <c r="L4469">
        <v>38.83</v>
      </c>
      <c r="M4469" s="7">
        <f>SUM(Table1[[#This Row],[Profit]]/Table1[[#This Row],[Sales]])</f>
        <v>0.23118599666587281</v>
      </c>
      <c r="N4469">
        <f>SUM(Table1[[#This Row],[Sales]]*Table1[[#This Row],[Quantity]])</f>
        <v>1679.6000000000001</v>
      </c>
    </row>
    <row r="4470" spans="1:14" x14ac:dyDescent="0.3">
      <c r="A4470" t="s">
        <v>3728</v>
      </c>
      <c r="B4470" s="1">
        <v>43428</v>
      </c>
      <c r="C4470" t="s">
        <v>2167</v>
      </c>
      <c r="D4470" t="s">
        <v>2168</v>
      </c>
      <c r="E4470" t="s">
        <v>3</v>
      </c>
      <c r="F4470" t="s">
        <v>56</v>
      </c>
      <c r="G4470" t="s">
        <v>5</v>
      </c>
      <c r="H4470" t="s">
        <v>6</v>
      </c>
      <c r="I4470">
        <v>321.56799999999998</v>
      </c>
      <c r="J4470">
        <v>9</v>
      </c>
      <c r="K4470">
        <v>0</v>
      </c>
      <c r="L4470">
        <v>66.81</v>
      </c>
      <c r="M4470" s="7">
        <f>SUM(Table1[[#This Row],[Profit]]/Table1[[#This Row],[Sales]])</f>
        <v>0.20776321026967859</v>
      </c>
      <c r="N4470">
        <f>SUM(Table1[[#This Row],[Sales]]*Table1[[#This Row],[Quantity]])</f>
        <v>2894.1120000000001</v>
      </c>
    </row>
    <row r="4471" spans="1:14" x14ac:dyDescent="0.3">
      <c r="A4471" t="s">
        <v>3728</v>
      </c>
      <c r="B4471" s="1">
        <v>43428</v>
      </c>
      <c r="C4471" t="s">
        <v>2167</v>
      </c>
      <c r="D4471" t="s">
        <v>2168</v>
      </c>
      <c r="E4471" t="s">
        <v>3</v>
      </c>
      <c r="F4471" t="s">
        <v>56</v>
      </c>
      <c r="G4471" t="s">
        <v>13</v>
      </c>
      <c r="H4471" t="s">
        <v>32</v>
      </c>
      <c r="I4471">
        <v>12.96</v>
      </c>
      <c r="J4471">
        <v>8</v>
      </c>
      <c r="K4471">
        <v>0.05</v>
      </c>
      <c r="L4471">
        <v>2.2000000000000002</v>
      </c>
      <c r="M4471" s="7">
        <f>SUM(Table1[[#This Row],[Profit]]/Table1[[#This Row],[Sales]])</f>
        <v>0.16975308641975309</v>
      </c>
      <c r="N4471">
        <f>SUM(Table1[[#This Row],[Sales]]*Table1[[#This Row],[Quantity]])</f>
        <v>103.68</v>
      </c>
    </row>
    <row r="4472" spans="1:14" x14ac:dyDescent="0.3">
      <c r="A4472" t="s">
        <v>3729</v>
      </c>
      <c r="B4472" s="1">
        <v>43228</v>
      </c>
      <c r="C4472" t="s">
        <v>450</v>
      </c>
      <c r="D4472" t="s">
        <v>451</v>
      </c>
      <c r="E4472" t="s">
        <v>11</v>
      </c>
      <c r="F4472" t="s">
        <v>56</v>
      </c>
      <c r="G4472" t="s">
        <v>5</v>
      </c>
      <c r="H4472" t="s">
        <v>7</v>
      </c>
      <c r="I4472">
        <v>128.05799999999999</v>
      </c>
      <c r="J4472">
        <v>5</v>
      </c>
      <c r="K4472">
        <v>0.1</v>
      </c>
      <c r="L4472">
        <v>31.82</v>
      </c>
      <c r="M4472" s="7">
        <f>SUM(Table1[[#This Row],[Profit]]/Table1[[#This Row],[Sales]])</f>
        <v>0.24848115697574538</v>
      </c>
      <c r="N4472">
        <f>SUM(Table1[[#This Row],[Sales]]*Table1[[#This Row],[Quantity]])</f>
        <v>640.29</v>
      </c>
    </row>
    <row r="4473" spans="1:14" x14ac:dyDescent="0.3">
      <c r="A4473" t="s">
        <v>3730</v>
      </c>
      <c r="B4473" s="1">
        <v>43372</v>
      </c>
      <c r="C4473" t="s">
        <v>230</v>
      </c>
      <c r="D4473" t="s">
        <v>231</v>
      </c>
      <c r="E4473" t="s">
        <v>39</v>
      </c>
      <c r="F4473" t="s">
        <v>56</v>
      </c>
      <c r="G4473" t="s">
        <v>5</v>
      </c>
      <c r="H4473" t="s">
        <v>7</v>
      </c>
      <c r="I4473">
        <v>63.686</v>
      </c>
      <c r="J4473">
        <v>9</v>
      </c>
      <c r="K4473">
        <v>0.2</v>
      </c>
      <c r="L4473">
        <v>12.12</v>
      </c>
      <c r="M4473" s="7">
        <f>SUM(Table1[[#This Row],[Profit]]/Table1[[#This Row],[Sales]])</f>
        <v>0.1903087020695286</v>
      </c>
      <c r="N4473">
        <f>SUM(Table1[[#This Row],[Sales]]*Table1[[#This Row],[Quantity]])</f>
        <v>573.17399999999998</v>
      </c>
    </row>
    <row r="4474" spans="1:14" x14ac:dyDescent="0.3">
      <c r="A4474" t="s">
        <v>3730</v>
      </c>
      <c r="B4474" s="1">
        <v>43372</v>
      </c>
      <c r="C4474" t="s">
        <v>230</v>
      </c>
      <c r="D4474" t="s">
        <v>231</v>
      </c>
      <c r="E4474" t="s">
        <v>39</v>
      </c>
      <c r="F4474" t="s">
        <v>56</v>
      </c>
      <c r="G4474" t="s">
        <v>25</v>
      </c>
      <c r="H4474" t="s">
        <v>63</v>
      </c>
      <c r="I4474">
        <v>239.976</v>
      </c>
      <c r="J4474">
        <v>5</v>
      </c>
      <c r="K4474">
        <v>0.15</v>
      </c>
      <c r="L4474">
        <v>54.14</v>
      </c>
      <c r="M4474" s="7">
        <f>SUM(Table1[[#This Row],[Profit]]/Table1[[#This Row],[Sales]])</f>
        <v>0.22560589392272562</v>
      </c>
      <c r="N4474">
        <f>SUM(Table1[[#This Row],[Sales]]*Table1[[#This Row],[Quantity]])</f>
        <v>1199.8800000000001</v>
      </c>
    </row>
    <row r="4475" spans="1:14" x14ac:dyDescent="0.3">
      <c r="A4475" t="s">
        <v>3730</v>
      </c>
      <c r="B4475" s="1">
        <v>43372</v>
      </c>
      <c r="C4475" t="s">
        <v>230</v>
      </c>
      <c r="D4475" t="s">
        <v>231</v>
      </c>
      <c r="E4475" t="s">
        <v>39</v>
      </c>
      <c r="F4475" t="s">
        <v>56</v>
      </c>
      <c r="G4475" t="s">
        <v>5</v>
      </c>
      <c r="H4475" t="s">
        <v>18</v>
      </c>
      <c r="I4475">
        <v>344.22</v>
      </c>
      <c r="J4475">
        <v>2</v>
      </c>
      <c r="K4475">
        <v>0</v>
      </c>
      <c r="L4475">
        <v>102.91</v>
      </c>
      <c r="M4475" s="7">
        <f>SUM(Table1[[#This Row],[Profit]]/Table1[[#This Row],[Sales]])</f>
        <v>0.29896577770030791</v>
      </c>
      <c r="N4475">
        <f>SUM(Table1[[#This Row],[Sales]]*Table1[[#This Row],[Quantity]])</f>
        <v>688.44</v>
      </c>
    </row>
    <row r="4476" spans="1:14" x14ac:dyDescent="0.3">
      <c r="A4476" t="s">
        <v>3730</v>
      </c>
      <c r="B4476" s="1">
        <v>43372</v>
      </c>
      <c r="C4476" t="s">
        <v>230</v>
      </c>
      <c r="D4476" t="s">
        <v>231</v>
      </c>
      <c r="E4476" t="s">
        <v>39</v>
      </c>
      <c r="F4476" t="s">
        <v>56</v>
      </c>
      <c r="G4476" t="s">
        <v>13</v>
      </c>
      <c r="H4476" t="s">
        <v>32</v>
      </c>
      <c r="I4476">
        <v>15.552</v>
      </c>
      <c r="J4476">
        <v>9</v>
      </c>
      <c r="K4476">
        <v>0.1</v>
      </c>
      <c r="L4476">
        <v>1.88</v>
      </c>
      <c r="M4476" s="7">
        <f>SUM(Table1[[#This Row],[Profit]]/Table1[[#This Row],[Sales]])</f>
        <v>0.12088477366255143</v>
      </c>
      <c r="N4476">
        <f>SUM(Table1[[#This Row],[Sales]]*Table1[[#This Row],[Quantity]])</f>
        <v>139.96799999999999</v>
      </c>
    </row>
    <row r="4477" spans="1:14" x14ac:dyDescent="0.3">
      <c r="A4477" t="s">
        <v>3730</v>
      </c>
      <c r="B4477" s="1">
        <v>43372</v>
      </c>
      <c r="C4477" t="s">
        <v>230</v>
      </c>
      <c r="D4477" t="s">
        <v>231</v>
      </c>
      <c r="E4477" t="s">
        <v>39</v>
      </c>
      <c r="F4477" t="s">
        <v>56</v>
      </c>
      <c r="G4477" t="s">
        <v>5</v>
      </c>
      <c r="H4477" t="s">
        <v>23</v>
      </c>
      <c r="I4477">
        <v>21.248000000000001</v>
      </c>
      <c r="J4477">
        <v>4</v>
      </c>
      <c r="K4477">
        <v>0.05</v>
      </c>
      <c r="L4477">
        <v>4.55</v>
      </c>
      <c r="M4477" s="7">
        <f>SUM(Table1[[#This Row],[Profit]]/Table1[[#This Row],[Sales]])</f>
        <v>0.21413780120481926</v>
      </c>
      <c r="N4477">
        <f>SUM(Table1[[#This Row],[Sales]]*Table1[[#This Row],[Quantity]])</f>
        <v>84.992000000000004</v>
      </c>
    </row>
    <row r="4478" spans="1:14" x14ac:dyDescent="0.3">
      <c r="A4478" t="s">
        <v>3730</v>
      </c>
      <c r="B4478" s="1">
        <v>43372</v>
      </c>
      <c r="C4478" t="s">
        <v>230</v>
      </c>
      <c r="D4478" t="s">
        <v>231</v>
      </c>
      <c r="E4478" t="s">
        <v>39</v>
      </c>
      <c r="F4478" t="s">
        <v>56</v>
      </c>
      <c r="G4478" t="s">
        <v>13</v>
      </c>
      <c r="H4478" t="s">
        <v>32</v>
      </c>
      <c r="I4478">
        <v>8.4480000000000004</v>
      </c>
      <c r="J4478">
        <v>10</v>
      </c>
      <c r="K4478">
        <v>0.05</v>
      </c>
      <c r="L4478">
        <v>1.75</v>
      </c>
      <c r="M4478" s="7">
        <f>SUM(Table1[[#This Row],[Profit]]/Table1[[#This Row],[Sales]])</f>
        <v>0.20714962121212122</v>
      </c>
      <c r="N4478">
        <f>SUM(Table1[[#This Row],[Sales]]*Table1[[#This Row],[Quantity]])</f>
        <v>84.48</v>
      </c>
    </row>
    <row r="4479" spans="1:14" x14ac:dyDescent="0.3">
      <c r="A4479" t="s">
        <v>3731</v>
      </c>
      <c r="B4479" s="1">
        <v>43395</v>
      </c>
      <c r="C4479" t="s">
        <v>1298</v>
      </c>
      <c r="D4479" t="s">
        <v>1299</v>
      </c>
      <c r="E4479" t="s">
        <v>3</v>
      </c>
      <c r="F4479" t="s">
        <v>40</v>
      </c>
      <c r="G4479" t="s">
        <v>13</v>
      </c>
      <c r="H4479" t="s">
        <v>19</v>
      </c>
      <c r="I4479">
        <v>333.09</v>
      </c>
      <c r="J4479">
        <v>4</v>
      </c>
      <c r="K4479">
        <v>0.2</v>
      </c>
      <c r="L4479">
        <v>11.17</v>
      </c>
      <c r="M4479" s="7">
        <f>SUM(Table1[[#This Row],[Profit]]/Table1[[#This Row],[Sales]])</f>
        <v>3.3534480170524482E-2</v>
      </c>
      <c r="N4479">
        <f>SUM(Table1[[#This Row],[Sales]]*Table1[[#This Row],[Quantity]])</f>
        <v>1332.36</v>
      </c>
    </row>
    <row r="4480" spans="1:14" x14ac:dyDescent="0.3">
      <c r="A4480" t="s">
        <v>3731</v>
      </c>
      <c r="B4480" s="1">
        <v>43395</v>
      </c>
      <c r="C4480" t="s">
        <v>1298</v>
      </c>
      <c r="D4480" t="s">
        <v>1299</v>
      </c>
      <c r="E4480" t="s">
        <v>3</v>
      </c>
      <c r="F4480" t="s">
        <v>40</v>
      </c>
      <c r="G4480" t="s">
        <v>5</v>
      </c>
      <c r="H4480" t="s">
        <v>18</v>
      </c>
      <c r="I4480">
        <v>248.98</v>
      </c>
      <c r="J4480">
        <v>9</v>
      </c>
      <c r="K4480">
        <v>0.2</v>
      </c>
      <c r="L4480">
        <v>37.130000000000003</v>
      </c>
      <c r="M4480" s="7">
        <f>SUM(Table1[[#This Row],[Profit]]/Table1[[#This Row],[Sales]])</f>
        <v>0.14912844405173109</v>
      </c>
      <c r="N4480">
        <f>SUM(Table1[[#This Row],[Sales]]*Table1[[#This Row],[Quantity]])</f>
        <v>2240.8199999999997</v>
      </c>
    </row>
    <row r="4481" spans="1:14" x14ac:dyDescent="0.3">
      <c r="A4481" t="s">
        <v>3732</v>
      </c>
      <c r="B4481" s="1">
        <v>42087</v>
      </c>
      <c r="C4481" t="s">
        <v>1006</v>
      </c>
      <c r="D4481" t="s">
        <v>1007</v>
      </c>
      <c r="E4481" t="s">
        <v>3</v>
      </c>
      <c r="F4481" t="s">
        <v>56</v>
      </c>
      <c r="G4481" t="s">
        <v>13</v>
      </c>
      <c r="H4481" t="s">
        <v>32</v>
      </c>
      <c r="I4481">
        <v>24.9</v>
      </c>
      <c r="J4481">
        <v>6</v>
      </c>
      <c r="K4481">
        <v>0</v>
      </c>
      <c r="L4481">
        <v>3.91</v>
      </c>
      <c r="M4481" s="7">
        <f>SUM(Table1[[#This Row],[Profit]]/Table1[[#This Row],[Sales]])</f>
        <v>0.15702811244979922</v>
      </c>
      <c r="N4481">
        <f>SUM(Table1[[#This Row],[Sales]]*Table1[[#This Row],[Quantity]])</f>
        <v>149.39999999999998</v>
      </c>
    </row>
    <row r="4482" spans="1:14" x14ac:dyDescent="0.3">
      <c r="A4482" t="s">
        <v>3733</v>
      </c>
      <c r="B4482" s="1">
        <v>43042</v>
      </c>
      <c r="C4482" t="s">
        <v>629</v>
      </c>
      <c r="D4482" t="s">
        <v>630</v>
      </c>
      <c r="E4482" t="s">
        <v>3</v>
      </c>
      <c r="F4482" t="s">
        <v>12</v>
      </c>
      <c r="G4482" t="s">
        <v>13</v>
      </c>
      <c r="H4482" t="s">
        <v>101</v>
      </c>
      <c r="I4482">
        <v>15.26</v>
      </c>
      <c r="J4482">
        <v>5</v>
      </c>
      <c r="K4482">
        <v>0.15</v>
      </c>
      <c r="L4482">
        <v>1.8</v>
      </c>
      <c r="M4482" s="7">
        <f>SUM(Table1[[#This Row],[Profit]]/Table1[[#This Row],[Sales]])</f>
        <v>0.1179554390563565</v>
      </c>
      <c r="N4482">
        <f>SUM(Table1[[#This Row],[Sales]]*Table1[[#This Row],[Quantity]])</f>
        <v>76.3</v>
      </c>
    </row>
    <row r="4483" spans="1:14" x14ac:dyDescent="0.3">
      <c r="A4483" t="s">
        <v>3733</v>
      </c>
      <c r="B4483" s="1">
        <v>43042</v>
      </c>
      <c r="C4483" t="s">
        <v>629</v>
      </c>
      <c r="D4483" t="s">
        <v>630</v>
      </c>
      <c r="E4483" t="s">
        <v>3</v>
      </c>
      <c r="F4483" t="s">
        <v>12</v>
      </c>
      <c r="G4483" t="s">
        <v>13</v>
      </c>
      <c r="H4483" t="s">
        <v>28</v>
      </c>
      <c r="I4483">
        <v>43.32</v>
      </c>
      <c r="J4483">
        <v>3</v>
      </c>
      <c r="K4483">
        <v>0.1</v>
      </c>
      <c r="L4483">
        <v>2.82</v>
      </c>
      <c r="M4483" s="7">
        <f>SUM(Table1[[#This Row],[Profit]]/Table1[[#This Row],[Sales]])</f>
        <v>6.5096952908587247E-2</v>
      </c>
      <c r="N4483">
        <f>SUM(Table1[[#This Row],[Sales]]*Table1[[#This Row],[Quantity]])</f>
        <v>129.96</v>
      </c>
    </row>
    <row r="4484" spans="1:14" x14ac:dyDescent="0.3">
      <c r="A4484" t="s">
        <v>3733</v>
      </c>
      <c r="B4484" s="1">
        <v>43042</v>
      </c>
      <c r="C4484" t="s">
        <v>629</v>
      </c>
      <c r="D4484" t="s">
        <v>630</v>
      </c>
      <c r="E4484" t="s">
        <v>3</v>
      </c>
      <c r="F4484" t="s">
        <v>12</v>
      </c>
      <c r="G4484" t="s">
        <v>13</v>
      </c>
      <c r="H4484" t="s">
        <v>27</v>
      </c>
      <c r="I4484">
        <v>43.584000000000003</v>
      </c>
      <c r="J4484">
        <v>9</v>
      </c>
      <c r="K4484">
        <v>0.1</v>
      </c>
      <c r="L4484">
        <v>8.99</v>
      </c>
      <c r="M4484" s="7">
        <f>SUM(Table1[[#This Row],[Profit]]/Table1[[#This Row],[Sales]])</f>
        <v>0.20626835535976504</v>
      </c>
      <c r="N4484">
        <f>SUM(Table1[[#This Row],[Sales]]*Table1[[#This Row],[Quantity]])</f>
        <v>392.25600000000003</v>
      </c>
    </row>
    <row r="4485" spans="1:14" x14ac:dyDescent="0.3">
      <c r="A4485" t="s">
        <v>3733</v>
      </c>
      <c r="B4485" s="1">
        <v>43042</v>
      </c>
      <c r="C4485" t="s">
        <v>629</v>
      </c>
      <c r="D4485" t="s">
        <v>630</v>
      </c>
      <c r="E4485" t="s">
        <v>3</v>
      </c>
      <c r="F4485" t="s">
        <v>12</v>
      </c>
      <c r="G4485" t="s">
        <v>13</v>
      </c>
      <c r="H4485" t="s">
        <v>32</v>
      </c>
      <c r="I4485">
        <v>116.28</v>
      </c>
      <c r="J4485">
        <v>1</v>
      </c>
      <c r="K4485">
        <v>0.2</v>
      </c>
      <c r="L4485">
        <v>19.13</v>
      </c>
      <c r="M4485" s="7">
        <f>SUM(Table1[[#This Row],[Profit]]/Table1[[#This Row],[Sales]])</f>
        <v>0.16451668386652907</v>
      </c>
      <c r="N4485">
        <f>SUM(Table1[[#This Row],[Sales]]*Table1[[#This Row],[Quantity]])</f>
        <v>116.28</v>
      </c>
    </row>
    <row r="4486" spans="1:14" x14ac:dyDescent="0.3">
      <c r="A4486" t="s">
        <v>3733</v>
      </c>
      <c r="B4486" s="1">
        <v>43042</v>
      </c>
      <c r="C4486" t="s">
        <v>629</v>
      </c>
      <c r="D4486" t="s">
        <v>630</v>
      </c>
      <c r="E4486" t="s">
        <v>3</v>
      </c>
      <c r="F4486" t="s">
        <v>12</v>
      </c>
      <c r="G4486" t="s">
        <v>13</v>
      </c>
      <c r="H4486" t="s">
        <v>27</v>
      </c>
      <c r="I4486">
        <v>9.2959999999999994</v>
      </c>
      <c r="J4486">
        <v>5</v>
      </c>
      <c r="K4486">
        <v>0.05</v>
      </c>
      <c r="L4486">
        <v>1.56</v>
      </c>
      <c r="M4486" s="7">
        <f>SUM(Table1[[#This Row],[Profit]]/Table1[[#This Row],[Sales]])</f>
        <v>0.16781411359724616</v>
      </c>
      <c r="N4486">
        <f>SUM(Table1[[#This Row],[Sales]]*Table1[[#This Row],[Quantity]])</f>
        <v>46.48</v>
      </c>
    </row>
    <row r="4487" spans="1:14" x14ac:dyDescent="0.3">
      <c r="A4487" t="s">
        <v>3733</v>
      </c>
      <c r="B4487" s="1">
        <v>43042</v>
      </c>
      <c r="C4487" t="s">
        <v>629</v>
      </c>
      <c r="D4487" t="s">
        <v>630</v>
      </c>
      <c r="E4487" t="s">
        <v>3</v>
      </c>
      <c r="F4487" t="s">
        <v>12</v>
      </c>
      <c r="G4487" t="s">
        <v>13</v>
      </c>
      <c r="H4487" t="s">
        <v>32</v>
      </c>
      <c r="I4487">
        <v>19.440000000000001</v>
      </c>
      <c r="J4487">
        <v>4</v>
      </c>
      <c r="K4487">
        <v>0.2</v>
      </c>
      <c r="L4487">
        <v>0.56999999999999995</v>
      </c>
      <c r="M4487" s="7">
        <f>SUM(Table1[[#This Row],[Profit]]/Table1[[#This Row],[Sales]])</f>
        <v>2.9320987654320983E-2</v>
      </c>
      <c r="N4487">
        <f>SUM(Table1[[#This Row],[Sales]]*Table1[[#This Row],[Quantity]])</f>
        <v>77.760000000000005</v>
      </c>
    </row>
    <row r="4488" spans="1:14" x14ac:dyDescent="0.3">
      <c r="A4488" t="s">
        <v>3733</v>
      </c>
      <c r="B4488" s="1">
        <v>43042</v>
      </c>
      <c r="C4488" t="s">
        <v>629</v>
      </c>
      <c r="D4488" t="s">
        <v>630</v>
      </c>
      <c r="E4488" t="s">
        <v>3</v>
      </c>
      <c r="F4488" t="s">
        <v>12</v>
      </c>
      <c r="G4488" t="s">
        <v>13</v>
      </c>
      <c r="H4488" t="s">
        <v>32</v>
      </c>
      <c r="I4488">
        <v>314.55</v>
      </c>
      <c r="J4488">
        <v>6</v>
      </c>
      <c r="K4488">
        <v>0.1</v>
      </c>
      <c r="L4488">
        <v>50.08</v>
      </c>
      <c r="M4488" s="7">
        <f>SUM(Table1[[#This Row],[Profit]]/Table1[[#This Row],[Sales]])</f>
        <v>0.15921157208710857</v>
      </c>
      <c r="N4488">
        <f>SUM(Table1[[#This Row],[Sales]]*Table1[[#This Row],[Quantity]])</f>
        <v>1887.3000000000002</v>
      </c>
    </row>
    <row r="4489" spans="1:14" x14ac:dyDescent="0.3">
      <c r="A4489" t="s">
        <v>3734</v>
      </c>
      <c r="B4489" s="1">
        <v>42618</v>
      </c>
      <c r="C4489" t="s">
        <v>1395</v>
      </c>
      <c r="D4489" t="s">
        <v>1396</v>
      </c>
      <c r="E4489" t="s">
        <v>39</v>
      </c>
      <c r="F4489" t="s">
        <v>40</v>
      </c>
      <c r="G4489" t="s">
        <v>13</v>
      </c>
      <c r="H4489" t="s">
        <v>27</v>
      </c>
      <c r="I4489">
        <v>16.27</v>
      </c>
      <c r="J4489">
        <v>3</v>
      </c>
      <c r="K4489">
        <v>0</v>
      </c>
      <c r="L4489">
        <v>1.22</v>
      </c>
      <c r="M4489" s="7">
        <f>SUM(Table1[[#This Row],[Profit]]/Table1[[#This Row],[Sales]])</f>
        <v>7.4984634296250768E-2</v>
      </c>
      <c r="N4489">
        <f>SUM(Table1[[#This Row],[Sales]]*Table1[[#This Row],[Quantity]])</f>
        <v>48.81</v>
      </c>
    </row>
    <row r="4490" spans="1:14" x14ac:dyDescent="0.3">
      <c r="A4490" t="s">
        <v>3734</v>
      </c>
      <c r="B4490" s="1">
        <v>42618</v>
      </c>
      <c r="C4490" t="s">
        <v>1395</v>
      </c>
      <c r="D4490" t="s">
        <v>1396</v>
      </c>
      <c r="E4490" t="s">
        <v>39</v>
      </c>
      <c r="F4490" t="s">
        <v>40</v>
      </c>
      <c r="G4490" t="s">
        <v>13</v>
      </c>
      <c r="H4490" t="s">
        <v>216</v>
      </c>
      <c r="I4490">
        <v>69.12</v>
      </c>
      <c r="J4490">
        <v>7</v>
      </c>
      <c r="K4490">
        <v>0.2</v>
      </c>
      <c r="L4490">
        <v>5.17</v>
      </c>
      <c r="M4490" s="7">
        <f>SUM(Table1[[#This Row],[Profit]]/Table1[[#This Row],[Sales]])</f>
        <v>7.4797453703703692E-2</v>
      </c>
      <c r="N4490">
        <f>SUM(Table1[[#This Row],[Sales]]*Table1[[#This Row],[Quantity]])</f>
        <v>483.84000000000003</v>
      </c>
    </row>
    <row r="4491" spans="1:14" x14ac:dyDescent="0.3">
      <c r="A4491" t="s">
        <v>3734</v>
      </c>
      <c r="B4491" s="1">
        <v>42618</v>
      </c>
      <c r="C4491" t="s">
        <v>1395</v>
      </c>
      <c r="D4491" t="s">
        <v>1396</v>
      </c>
      <c r="E4491" t="s">
        <v>39</v>
      </c>
      <c r="F4491" t="s">
        <v>40</v>
      </c>
      <c r="G4491" t="s">
        <v>13</v>
      </c>
      <c r="H4491" t="s">
        <v>27</v>
      </c>
      <c r="I4491">
        <v>4.47</v>
      </c>
      <c r="J4491">
        <v>4</v>
      </c>
      <c r="K4491">
        <v>0.25</v>
      </c>
      <c r="L4491">
        <v>0.3</v>
      </c>
      <c r="M4491" s="7">
        <f>SUM(Table1[[#This Row],[Profit]]/Table1[[#This Row],[Sales]])</f>
        <v>6.7114093959731544E-2</v>
      </c>
      <c r="N4491">
        <f>SUM(Table1[[#This Row],[Sales]]*Table1[[#This Row],[Quantity]])</f>
        <v>17.88</v>
      </c>
    </row>
    <row r="4492" spans="1:14" x14ac:dyDescent="0.3">
      <c r="A4492" t="s">
        <v>3735</v>
      </c>
      <c r="B4492" s="1">
        <v>43326</v>
      </c>
      <c r="C4492" t="s">
        <v>175</v>
      </c>
      <c r="D4492" t="s">
        <v>176</v>
      </c>
      <c r="E4492" t="s">
        <v>3</v>
      </c>
      <c r="F4492" t="s">
        <v>12</v>
      </c>
      <c r="G4492" t="s">
        <v>5</v>
      </c>
      <c r="H4492" t="s">
        <v>18</v>
      </c>
      <c r="I4492">
        <v>418.29599999999999</v>
      </c>
      <c r="J4492">
        <v>2</v>
      </c>
      <c r="K4492">
        <v>0.15</v>
      </c>
      <c r="L4492">
        <v>94.47</v>
      </c>
      <c r="M4492" s="7">
        <f>SUM(Table1[[#This Row],[Profit]]/Table1[[#This Row],[Sales]])</f>
        <v>0.22584485627402606</v>
      </c>
      <c r="N4492">
        <f>SUM(Table1[[#This Row],[Sales]]*Table1[[#This Row],[Quantity]])</f>
        <v>836.59199999999998</v>
      </c>
    </row>
    <row r="4493" spans="1:14" x14ac:dyDescent="0.3">
      <c r="A4493" t="s">
        <v>3736</v>
      </c>
      <c r="B4493" s="1">
        <v>42339</v>
      </c>
      <c r="C4493" t="s">
        <v>996</v>
      </c>
      <c r="D4493" t="s">
        <v>997</v>
      </c>
      <c r="E4493" t="s">
        <v>3</v>
      </c>
      <c r="F4493" t="s">
        <v>56</v>
      </c>
      <c r="G4493" t="s">
        <v>25</v>
      </c>
      <c r="H4493" t="s">
        <v>461</v>
      </c>
      <c r="I4493">
        <v>659.98800000000006</v>
      </c>
      <c r="J4493">
        <v>2</v>
      </c>
      <c r="K4493">
        <v>0.2</v>
      </c>
      <c r="L4493">
        <v>61.97</v>
      </c>
      <c r="M4493" s="7">
        <f>SUM(Table1[[#This Row],[Profit]]/Table1[[#This Row],[Sales]])</f>
        <v>9.3895646587513704E-2</v>
      </c>
      <c r="N4493">
        <f>SUM(Table1[[#This Row],[Sales]]*Table1[[#This Row],[Quantity]])</f>
        <v>1319.9760000000001</v>
      </c>
    </row>
    <row r="4494" spans="1:14" x14ac:dyDescent="0.3">
      <c r="A4494" t="s">
        <v>3736</v>
      </c>
      <c r="B4494" s="1">
        <v>42339</v>
      </c>
      <c r="C4494" t="s">
        <v>996</v>
      </c>
      <c r="D4494" t="s">
        <v>997</v>
      </c>
      <c r="E4494" t="s">
        <v>3</v>
      </c>
      <c r="F4494" t="s">
        <v>56</v>
      </c>
      <c r="G4494" t="s">
        <v>5</v>
      </c>
      <c r="H4494" t="s">
        <v>23</v>
      </c>
      <c r="I4494">
        <v>8.1280000000000001</v>
      </c>
      <c r="J4494">
        <v>7</v>
      </c>
      <c r="K4494">
        <v>0</v>
      </c>
      <c r="L4494">
        <v>1.62</v>
      </c>
      <c r="M4494" s="7">
        <f>SUM(Table1[[#This Row],[Profit]]/Table1[[#This Row],[Sales]])</f>
        <v>0.19931102362204725</v>
      </c>
      <c r="N4494">
        <f>SUM(Table1[[#This Row],[Sales]]*Table1[[#This Row],[Quantity]])</f>
        <v>56.896000000000001</v>
      </c>
    </row>
    <row r="4495" spans="1:14" x14ac:dyDescent="0.3">
      <c r="A4495" t="s">
        <v>3736</v>
      </c>
      <c r="B4495" s="1">
        <v>42339</v>
      </c>
      <c r="C4495" t="s">
        <v>996</v>
      </c>
      <c r="D4495" t="s">
        <v>997</v>
      </c>
      <c r="E4495" t="s">
        <v>3</v>
      </c>
      <c r="F4495" t="s">
        <v>56</v>
      </c>
      <c r="G4495" t="s">
        <v>13</v>
      </c>
      <c r="H4495" t="s">
        <v>32</v>
      </c>
      <c r="I4495">
        <v>36.287999999999997</v>
      </c>
      <c r="J4495">
        <v>3</v>
      </c>
      <c r="K4495">
        <v>0.1</v>
      </c>
      <c r="L4495">
        <v>8.66</v>
      </c>
      <c r="M4495" s="7">
        <f>SUM(Table1[[#This Row],[Profit]]/Table1[[#This Row],[Sales]])</f>
        <v>0.23864638447971784</v>
      </c>
      <c r="N4495">
        <f>SUM(Table1[[#This Row],[Sales]]*Table1[[#This Row],[Quantity]])</f>
        <v>108.86399999999999</v>
      </c>
    </row>
    <row r="4496" spans="1:14" x14ac:dyDescent="0.3">
      <c r="A4496" t="s">
        <v>3736</v>
      </c>
      <c r="B4496" s="1">
        <v>42339</v>
      </c>
      <c r="C4496" t="s">
        <v>996</v>
      </c>
      <c r="D4496" t="s">
        <v>997</v>
      </c>
      <c r="E4496" t="s">
        <v>3</v>
      </c>
      <c r="F4496" t="s">
        <v>56</v>
      </c>
      <c r="G4496" t="s">
        <v>5</v>
      </c>
      <c r="H4496" t="s">
        <v>7</v>
      </c>
      <c r="I4496">
        <v>909.72</v>
      </c>
      <c r="J4496">
        <v>4</v>
      </c>
      <c r="K4496">
        <v>0.1</v>
      </c>
      <c r="L4496">
        <v>115.02</v>
      </c>
      <c r="M4496" s="7">
        <f>SUM(Table1[[#This Row],[Profit]]/Table1[[#This Row],[Sales]])</f>
        <v>0.12643450732093389</v>
      </c>
      <c r="N4496">
        <f>SUM(Table1[[#This Row],[Sales]]*Table1[[#This Row],[Quantity]])</f>
        <v>3638.88</v>
      </c>
    </row>
    <row r="4497" spans="1:14" x14ac:dyDescent="0.3">
      <c r="A4497" t="s">
        <v>3737</v>
      </c>
      <c r="B4497" s="1">
        <v>43269</v>
      </c>
      <c r="C4497" t="s">
        <v>371</v>
      </c>
      <c r="D4497" t="s">
        <v>372</v>
      </c>
      <c r="E4497" t="s">
        <v>3</v>
      </c>
      <c r="F4497" t="s">
        <v>12</v>
      </c>
      <c r="G4497" t="s">
        <v>5</v>
      </c>
      <c r="H4497" t="s">
        <v>6</v>
      </c>
      <c r="I4497">
        <v>917.92349999999999</v>
      </c>
      <c r="J4497">
        <v>7</v>
      </c>
      <c r="K4497">
        <v>0.2</v>
      </c>
      <c r="L4497">
        <v>193.61</v>
      </c>
      <c r="M4497" s="7">
        <f>SUM(Table1[[#This Row],[Profit]]/Table1[[#This Row],[Sales]])</f>
        <v>0.21092171624323816</v>
      </c>
      <c r="N4497">
        <f>SUM(Table1[[#This Row],[Sales]]*Table1[[#This Row],[Quantity]])</f>
        <v>6425.4645</v>
      </c>
    </row>
    <row r="4498" spans="1:14" x14ac:dyDescent="0.3">
      <c r="A4498" t="s">
        <v>3737</v>
      </c>
      <c r="B4498" s="1">
        <v>43269</v>
      </c>
      <c r="C4498" t="s">
        <v>371</v>
      </c>
      <c r="D4498" t="s">
        <v>372</v>
      </c>
      <c r="E4498" t="s">
        <v>3</v>
      </c>
      <c r="F4498" t="s">
        <v>12</v>
      </c>
      <c r="G4498" t="s">
        <v>13</v>
      </c>
      <c r="H4498" t="s">
        <v>32</v>
      </c>
      <c r="I4498">
        <v>38.880000000000003</v>
      </c>
      <c r="J4498">
        <v>4</v>
      </c>
      <c r="K4498">
        <v>0.1</v>
      </c>
      <c r="L4498">
        <v>2.1</v>
      </c>
      <c r="M4498" s="7">
        <f>SUM(Table1[[#This Row],[Profit]]/Table1[[#This Row],[Sales]])</f>
        <v>5.4012345679012343E-2</v>
      </c>
      <c r="N4498">
        <f>SUM(Table1[[#This Row],[Sales]]*Table1[[#This Row],[Quantity]])</f>
        <v>155.52000000000001</v>
      </c>
    </row>
    <row r="4499" spans="1:14" x14ac:dyDescent="0.3">
      <c r="A4499" t="s">
        <v>3738</v>
      </c>
      <c r="B4499" s="1">
        <v>43436</v>
      </c>
      <c r="C4499" t="s">
        <v>2011</v>
      </c>
      <c r="D4499" t="s">
        <v>2012</v>
      </c>
      <c r="E4499" t="s">
        <v>3</v>
      </c>
      <c r="F4499" t="s">
        <v>56</v>
      </c>
      <c r="G4499" t="s">
        <v>13</v>
      </c>
      <c r="H4499" t="s">
        <v>27</v>
      </c>
      <c r="I4499">
        <v>631.17600000000004</v>
      </c>
      <c r="J4499">
        <v>4</v>
      </c>
      <c r="K4499">
        <v>0.2</v>
      </c>
      <c r="L4499">
        <v>51.26</v>
      </c>
      <c r="M4499" s="7">
        <f>SUM(Table1[[#This Row],[Profit]]/Table1[[#This Row],[Sales]])</f>
        <v>8.1213480867460094E-2</v>
      </c>
      <c r="N4499">
        <f>SUM(Table1[[#This Row],[Sales]]*Table1[[#This Row],[Quantity]])</f>
        <v>2524.7040000000002</v>
      </c>
    </row>
    <row r="4500" spans="1:14" x14ac:dyDescent="0.3">
      <c r="A4500" t="s">
        <v>3739</v>
      </c>
      <c r="B4500" s="1">
        <v>42329</v>
      </c>
      <c r="C4500" t="s">
        <v>3740</v>
      </c>
      <c r="D4500" t="s">
        <v>3741</v>
      </c>
      <c r="E4500" t="s">
        <v>11</v>
      </c>
      <c r="F4500" t="s">
        <v>12</v>
      </c>
      <c r="G4500" t="s">
        <v>13</v>
      </c>
      <c r="H4500" t="s">
        <v>32</v>
      </c>
      <c r="I4500">
        <v>12.96</v>
      </c>
      <c r="J4500">
        <v>3</v>
      </c>
      <c r="K4500">
        <v>0.05</v>
      </c>
      <c r="L4500">
        <v>0.76</v>
      </c>
      <c r="M4500" s="7">
        <f>SUM(Table1[[#This Row],[Profit]]/Table1[[#This Row],[Sales]])</f>
        <v>5.8641975308641972E-2</v>
      </c>
      <c r="N4500">
        <f>SUM(Table1[[#This Row],[Sales]]*Table1[[#This Row],[Quantity]])</f>
        <v>38.880000000000003</v>
      </c>
    </row>
    <row r="4501" spans="1:14" x14ac:dyDescent="0.3">
      <c r="A4501" t="s">
        <v>3742</v>
      </c>
      <c r="B4501" s="1">
        <v>42835</v>
      </c>
      <c r="C4501" t="s">
        <v>1913</v>
      </c>
      <c r="D4501" t="s">
        <v>1914</v>
      </c>
      <c r="E4501" t="s">
        <v>11</v>
      </c>
      <c r="F4501" t="s">
        <v>12</v>
      </c>
      <c r="G4501" t="s">
        <v>13</v>
      </c>
      <c r="H4501" t="s">
        <v>32</v>
      </c>
      <c r="I4501">
        <v>12.96</v>
      </c>
      <c r="J4501">
        <v>4</v>
      </c>
      <c r="K4501">
        <v>0.15</v>
      </c>
      <c r="L4501">
        <v>1.88</v>
      </c>
      <c r="M4501" s="7">
        <f>SUM(Table1[[#This Row],[Profit]]/Table1[[#This Row],[Sales]])</f>
        <v>0.14506172839506171</v>
      </c>
      <c r="N4501">
        <f>SUM(Table1[[#This Row],[Sales]]*Table1[[#This Row],[Quantity]])</f>
        <v>51.84</v>
      </c>
    </row>
    <row r="4502" spans="1:14" x14ac:dyDescent="0.3">
      <c r="A4502" t="s">
        <v>3742</v>
      </c>
      <c r="B4502" s="1">
        <v>42835</v>
      </c>
      <c r="C4502" t="s">
        <v>1913</v>
      </c>
      <c r="D4502" t="s">
        <v>1914</v>
      </c>
      <c r="E4502" t="s">
        <v>11</v>
      </c>
      <c r="F4502" t="s">
        <v>12</v>
      </c>
      <c r="G4502" t="s">
        <v>13</v>
      </c>
      <c r="H4502" t="s">
        <v>27</v>
      </c>
      <c r="I4502">
        <v>23.2</v>
      </c>
      <c r="J4502">
        <v>7</v>
      </c>
      <c r="K4502">
        <v>0.05</v>
      </c>
      <c r="L4502">
        <v>6.36</v>
      </c>
      <c r="M4502" s="7">
        <f>SUM(Table1[[#This Row],[Profit]]/Table1[[#This Row],[Sales]])</f>
        <v>0.27413793103448281</v>
      </c>
      <c r="N4502">
        <f>SUM(Table1[[#This Row],[Sales]]*Table1[[#This Row],[Quantity]])</f>
        <v>162.4</v>
      </c>
    </row>
    <row r="4503" spans="1:14" x14ac:dyDescent="0.3">
      <c r="A4503" t="s">
        <v>3743</v>
      </c>
      <c r="B4503" s="1">
        <v>42185</v>
      </c>
      <c r="C4503" t="s">
        <v>328</v>
      </c>
      <c r="D4503" t="s">
        <v>329</v>
      </c>
      <c r="E4503" t="s">
        <v>11</v>
      </c>
      <c r="F4503" t="s">
        <v>40</v>
      </c>
      <c r="G4503" t="s">
        <v>13</v>
      </c>
      <c r="H4503" t="s">
        <v>32</v>
      </c>
      <c r="I4503">
        <v>25.92</v>
      </c>
      <c r="J4503">
        <v>6</v>
      </c>
      <c r="K4503">
        <v>0.15</v>
      </c>
      <c r="L4503">
        <v>4.3899999999999997</v>
      </c>
      <c r="M4503" s="7">
        <f>SUM(Table1[[#This Row],[Profit]]/Table1[[#This Row],[Sales]])</f>
        <v>0.16936728395061726</v>
      </c>
      <c r="N4503">
        <f>SUM(Table1[[#This Row],[Sales]]*Table1[[#This Row],[Quantity]])</f>
        <v>155.52000000000001</v>
      </c>
    </row>
    <row r="4504" spans="1:14" x14ac:dyDescent="0.3">
      <c r="A4504" t="s">
        <v>3743</v>
      </c>
      <c r="B4504" s="1">
        <v>42185</v>
      </c>
      <c r="C4504" t="s">
        <v>328</v>
      </c>
      <c r="D4504" t="s">
        <v>329</v>
      </c>
      <c r="E4504" t="s">
        <v>11</v>
      </c>
      <c r="F4504" t="s">
        <v>40</v>
      </c>
      <c r="G4504" t="s">
        <v>13</v>
      </c>
      <c r="H4504" t="s">
        <v>101</v>
      </c>
      <c r="I4504">
        <v>21.312000000000001</v>
      </c>
      <c r="J4504">
        <v>10</v>
      </c>
      <c r="K4504">
        <v>0</v>
      </c>
      <c r="L4504">
        <v>4.4000000000000004</v>
      </c>
      <c r="M4504" s="7">
        <f>SUM(Table1[[#This Row],[Profit]]/Table1[[#This Row],[Sales]])</f>
        <v>0.20645645645645647</v>
      </c>
      <c r="N4504">
        <f>SUM(Table1[[#This Row],[Sales]]*Table1[[#This Row],[Quantity]])</f>
        <v>213.12</v>
      </c>
    </row>
    <row r="4505" spans="1:14" x14ac:dyDescent="0.3">
      <c r="A4505" t="s">
        <v>3744</v>
      </c>
      <c r="B4505" s="1">
        <v>42362</v>
      </c>
      <c r="C4505" t="s">
        <v>1418</v>
      </c>
      <c r="D4505" t="s">
        <v>1419</v>
      </c>
      <c r="E4505" t="s">
        <v>39</v>
      </c>
      <c r="F4505" t="s">
        <v>12</v>
      </c>
      <c r="G4505" t="s">
        <v>25</v>
      </c>
      <c r="H4505" t="s">
        <v>26</v>
      </c>
      <c r="I4505">
        <v>173.65600000000001</v>
      </c>
      <c r="J4505">
        <v>8</v>
      </c>
      <c r="K4505">
        <v>0.2</v>
      </c>
      <c r="L4505">
        <v>10.34</v>
      </c>
      <c r="M4505" s="7">
        <f>SUM(Table1[[#This Row],[Profit]]/Table1[[#This Row],[Sales]])</f>
        <v>5.954300456074077E-2</v>
      </c>
      <c r="N4505">
        <f>SUM(Table1[[#This Row],[Sales]]*Table1[[#This Row],[Quantity]])</f>
        <v>1389.248</v>
      </c>
    </row>
    <row r="4506" spans="1:14" x14ac:dyDescent="0.3">
      <c r="A4506" t="s">
        <v>3744</v>
      </c>
      <c r="B4506" s="1">
        <v>42362</v>
      </c>
      <c r="C4506" t="s">
        <v>1418</v>
      </c>
      <c r="D4506" t="s">
        <v>1419</v>
      </c>
      <c r="E4506" t="s">
        <v>39</v>
      </c>
      <c r="F4506" t="s">
        <v>12</v>
      </c>
      <c r="G4506" t="s">
        <v>13</v>
      </c>
      <c r="H4506" t="s">
        <v>28</v>
      </c>
      <c r="I4506">
        <v>361.96</v>
      </c>
      <c r="J4506">
        <v>1</v>
      </c>
      <c r="K4506">
        <v>0</v>
      </c>
      <c r="L4506">
        <v>102.35</v>
      </c>
      <c r="M4506" s="7">
        <f>SUM(Table1[[#This Row],[Profit]]/Table1[[#This Row],[Sales]])</f>
        <v>0.28276605149740303</v>
      </c>
      <c r="N4506">
        <f>SUM(Table1[[#This Row],[Sales]]*Table1[[#This Row],[Quantity]])</f>
        <v>361.96</v>
      </c>
    </row>
    <row r="4507" spans="1:14" x14ac:dyDescent="0.3">
      <c r="A4507" t="s">
        <v>3744</v>
      </c>
      <c r="B4507" s="1">
        <v>42362</v>
      </c>
      <c r="C4507" t="s">
        <v>1418</v>
      </c>
      <c r="D4507" t="s">
        <v>1419</v>
      </c>
      <c r="E4507" t="s">
        <v>39</v>
      </c>
      <c r="F4507" t="s">
        <v>12</v>
      </c>
      <c r="G4507" t="s">
        <v>25</v>
      </c>
      <c r="H4507" t="s">
        <v>63</v>
      </c>
      <c r="I4507">
        <v>62.85</v>
      </c>
      <c r="J4507">
        <v>4</v>
      </c>
      <c r="K4507">
        <v>0.25</v>
      </c>
      <c r="L4507">
        <v>5.84</v>
      </c>
      <c r="M4507" s="7">
        <f>SUM(Table1[[#This Row],[Profit]]/Table1[[#This Row],[Sales]])</f>
        <v>9.2919649960222742E-2</v>
      </c>
      <c r="N4507">
        <f>SUM(Table1[[#This Row],[Sales]]*Table1[[#This Row],[Quantity]])</f>
        <v>251.4</v>
      </c>
    </row>
    <row r="4508" spans="1:14" x14ac:dyDescent="0.3">
      <c r="A4508" t="s">
        <v>3744</v>
      </c>
      <c r="B4508" s="1">
        <v>42362</v>
      </c>
      <c r="C4508" t="s">
        <v>1418</v>
      </c>
      <c r="D4508" t="s">
        <v>1419</v>
      </c>
      <c r="E4508" t="s">
        <v>39</v>
      </c>
      <c r="F4508" t="s">
        <v>12</v>
      </c>
      <c r="G4508" t="s">
        <v>25</v>
      </c>
      <c r="H4508" t="s">
        <v>26</v>
      </c>
      <c r="I4508">
        <v>818.37599999999998</v>
      </c>
      <c r="J4508">
        <v>3</v>
      </c>
      <c r="K4508">
        <v>0.25</v>
      </c>
      <c r="L4508">
        <v>34.17</v>
      </c>
      <c r="M4508" s="7">
        <f>SUM(Table1[[#This Row],[Profit]]/Table1[[#This Row],[Sales]])</f>
        <v>4.1753423854071971E-2</v>
      </c>
      <c r="N4508">
        <f>SUM(Table1[[#This Row],[Sales]]*Table1[[#This Row],[Quantity]])</f>
        <v>2455.1279999999997</v>
      </c>
    </row>
    <row r="4509" spans="1:14" x14ac:dyDescent="0.3">
      <c r="A4509" t="s">
        <v>3744</v>
      </c>
      <c r="B4509" s="1">
        <v>42362</v>
      </c>
      <c r="C4509" t="s">
        <v>1418</v>
      </c>
      <c r="D4509" t="s">
        <v>1419</v>
      </c>
      <c r="E4509" t="s">
        <v>39</v>
      </c>
      <c r="F4509" t="s">
        <v>12</v>
      </c>
      <c r="G4509" t="s">
        <v>13</v>
      </c>
      <c r="H4509" t="s">
        <v>19</v>
      </c>
      <c r="I4509">
        <v>20.34</v>
      </c>
      <c r="J4509">
        <v>6</v>
      </c>
      <c r="K4509">
        <v>0.15</v>
      </c>
      <c r="L4509">
        <v>5.12</v>
      </c>
      <c r="M4509" s="7">
        <f>SUM(Table1[[#This Row],[Profit]]/Table1[[#This Row],[Sales]])</f>
        <v>0.25172074729596855</v>
      </c>
      <c r="N4509">
        <f>SUM(Table1[[#This Row],[Sales]]*Table1[[#This Row],[Quantity]])</f>
        <v>122.03999999999999</v>
      </c>
    </row>
    <row r="4510" spans="1:14" x14ac:dyDescent="0.3">
      <c r="A4510" t="s">
        <v>3744</v>
      </c>
      <c r="B4510" s="1">
        <v>42362</v>
      </c>
      <c r="C4510" t="s">
        <v>1418</v>
      </c>
      <c r="D4510" t="s">
        <v>1419</v>
      </c>
      <c r="E4510" t="s">
        <v>39</v>
      </c>
      <c r="F4510" t="s">
        <v>12</v>
      </c>
      <c r="G4510" t="s">
        <v>5</v>
      </c>
      <c r="H4510" t="s">
        <v>23</v>
      </c>
      <c r="I4510">
        <v>23.99</v>
      </c>
      <c r="J4510">
        <v>3</v>
      </c>
      <c r="K4510">
        <v>0.25</v>
      </c>
      <c r="L4510">
        <v>1.94</v>
      </c>
      <c r="M4510" s="7">
        <f>SUM(Table1[[#This Row],[Profit]]/Table1[[#This Row],[Sales]])</f>
        <v>8.0867027928303456E-2</v>
      </c>
      <c r="N4510">
        <f>SUM(Table1[[#This Row],[Sales]]*Table1[[#This Row],[Quantity]])</f>
        <v>71.97</v>
      </c>
    </row>
    <row r="4511" spans="1:14" x14ac:dyDescent="0.3">
      <c r="A4511" t="s">
        <v>3745</v>
      </c>
      <c r="B4511" s="1">
        <v>43243</v>
      </c>
      <c r="C4511" t="s">
        <v>3746</v>
      </c>
      <c r="D4511" t="s">
        <v>3747</v>
      </c>
      <c r="E4511" t="s">
        <v>3</v>
      </c>
      <c r="F4511" t="s">
        <v>12</v>
      </c>
      <c r="G4511" t="s">
        <v>5</v>
      </c>
      <c r="H4511" t="s">
        <v>18</v>
      </c>
      <c r="I4511">
        <v>171.28800000000001</v>
      </c>
      <c r="J4511">
        <v>10</v>
      </c>
      <c r="K4511">
        <v>0.2</v>
      </c>
      <c r="L4511">
        <v>14.2</v>
      </c>
      <c r="M4511" s="7">
        <f>SUM(Table1[[#This Row],[Profit]]/Table1[[#This Row],[Sales]])</f>
        <v>8.2901312409509126E-2</v>
      </c>
      <c r="N4511">
        <f>SUM(Table1[[#This Row],[Sales]]*Table1[[#This Row],[Quantity]])</f>
        <v>1712.88</v>
      </c>
    </row>
    <row r="4512" spans="1:14" x14ac:dyDescent="0.3">
      <c r="A4512" t="s">
        <v>3748</v>
      </c>
      <c r="B4512" s="1">
        <v>43049</v>
      </c>
      <c r="C4512" t="s">
        <v>1250</v>
      </c>
      <c r="D4512" t="s">
        <v>1251</v>
      </c>
      <c r="E4512" t="s">
        <v>11</v>
      </c>
      <c r="F4512" t="s">
        <v>40</v>
      </c>
      <c r="G4512" t="s">
        <v>5</v>
      </c>
      <c r="H4512" t="s">
        <v>23</v>
      </c>
      <c r="I4512">
        <v>37.299999999999997</v>
      </c>
      <c r="J4512">
        <v>3</v>
      </c>
      <c r="K4512">
        <v>0</v>
      </c>
      <c r="L4512">
        <v>2.19</v>
      </c>
      <c r="M4512" s="7">
        <f>SUM(Table1[[#This Row],[Profit]]/Table1[[#This Row],[Sales]])</f>
        <v>5.8713136729222522E-2</v>
      </c>
      <c r="N4512">
        <f>SUM(Table1[[#This Row],[Sales]]*Table1[[#This Row],[Quantity]])</f>
        <v>111.89999999999999</v>
      </c>
    </row>
    <row r="4513" spans="1:14" x14ac:dyDescent="0.3">
      <c r="A4513" t="s">
        <v>3748</v>
      </c>
      <c r="B4513" s="1">
        <v>43049</v>
      </c>
      <c r="C4513" t="s">
        <v>1250</v>
      </c>
      <c r="D4513" t="s">
        <v>1251</v>
      </c>
      <c r="E4513" t="s">
        <v>11</v>
      </c>
      <c r="F4513" t="s">
        <v>40</v>
      </c>
      <c r="G4513" t="s">
        <v>13</v>
      </c>
      <c r="H4513" t="s">
        <v>27</v>
      </c>
      <c r="I4513">
        <v>81.96</v>
      </c>
      <c r="J4513">
        <v>6</v>
      </c>
      <c r="K4513">
        <v>0.2</v>
      </c>
      <c r="L4513">
        <v>2.83</v>
      </c>
      <c r="M4513" s="7">
        <f>SUM(Table1[[#This Row],[Profit]]/Table1[[#This Row],[Sales]])</f>
        <v>3.4529038555392876E-2</v>
      </c>
      <c r="N4513">
        <f>SUM(Table1[[#This Row],[Sales]]*Table1[[#This Row],[Quantity]])</f>
        <v>491.76</v>
      </c>
    </row>
    <row r="4514" spans="1:14" x14ac:dyDescent="0.3">
      <c r="A4514" t="s">
        <v>3749</v>
      </c>
      <c r="B4514" s="1">
        <v>43010</v>
      </c>
      <c r="C4514" t="s">
        <v>1514</v>
      </c>
      <c r="D4514" t="s">
        <v>1515</v>
      </c>
      <c r="E4514" t="s">
        <v>3</v>
      </c>
      <c r="F4514" t="s">
        <v>12</v>
      </c>
      <c r="G4514" t="s">
        <v>13</v>
      </c>
      <c r="H4514" t="s">
        <v>27</v>
      </c>
      <c r="I4514">
        <v>54.792000000000002</v>
      </c>
      <c r="J4514">
        <v>2</v>
      </c>
      <c r="K4514">
        <v>0.1</v>
      </c>
      <c r="L4514">
        <v>12.18</v>
      </c>
      <c r="M4514" s="7">
        <f>SUM(Table1[[#This Row],[Profit]]/Table1[[#This Row],[Sales]])</f>
        <v>0.22229522558037668</v>
      </c>
      <c r="N4514">
        <f>SUM(Table1[[#This Row],[Sales]]*Table1[[#This Row],[Quantity]])</f>
        <v>109.584</v>
      </c>
    </row>
    <row r="4515" spans="1:14" x14ac:dyDescent="0.3">
      <c r="A4515" t="s">
        <v>3750</v>
      </c>
      <c r="B4515" s="1">
        <v>42984</v>
      </c>
      <c r="C4515" t="s">
        <v>3034</v>
      </c>
      <c r="D4515" t="s">
        <v>3035</v>
      </c>
      <c r="E4515" t="s">
        <v>3</v>
      </c>
      <c r="F4515" t="s">
        <v>40</v>
      </c>
      <c r="G4515" t="s">
        <v>13</v>
      </c>
      <c r="H4515" t="s">
        <v>19</v>
      </c>
      <c r="I4515">
        <v>10.784000000000001</v>
      </c>
      <c r="J4515">
        <v>10</v>
      </c>
      <c r="K4515">
        <v>0.25</v>
      </c>
      <c r="L4515">
        <v>1.03</v>
      </c>
      <c r="M4515" s="7">
        <f>SUM(Table1[[#This Row],[Profit]]/Table1[[#This Row],[Sales]])</f>
        <v>9.5511869436201782E-2</v>
      </c>
      <c r="N4515">
        <f>SUM(Table1[[#This Row],[Sales]]*Table1[[#This Row],[Quantity]])</f>
        <v>107.84</v>
      </c>
    </row>
    <row r="4516" spans="1:14" x14ac:dyDescent="0.3">
      <c r="A4516" t="s">
        <v>3751</v>
      </c>
      <c r="B4516" s="1">
        <v>43035</v>
      </c>
      <c r="C4516" t="s">
        <v>2196</v>
      </c>
      <c r="D4516" t="s">
        <v>2197</v>
      </c>
      <c r="E4516" t="s">
        <v>3</v>
      </c>
      <c r="F4516" t="s">
        <v>4</v>
      </c>
      <c r="G4516" t="s">
        <v>5</v>
      </c>
      <c r="H4516" t="s">
        <v>7</v>
      </c>
      <c r="I4516">
        <v>290.98</v>
      </c>
      <c r="J4516">
        <v>10</v>
      </c>
      <c r="K4516">
        <v>0.25</v>
      </c>
      <c r="L4516">
        <v>62.19</v>
      </c>
      <c r="M4516" s="7">
        <f>SUM(Table1[[#This Row],[Profit]]/Table1[[#This Row],[Sales]])</f>
        <v>0.21372602928036288</v>
      </c>
      <c r="N4516">
        <f>SUM(Table1[[#This Row],[Sales]]*Table1[[#This Row],[Quantity]])</f>
        <v>2909.8</v>
      </c>
    </row>
    <row r="4517" spans="1:14" x14ac:dyDescent="0.3">
      <c r="A4517" t="s">
        <v>3752</v>
      </c>
      <c r="B4517" s="1">
        <v>43395</v>
      </c>
      <c r="C4517" t="s">
        <v>109</v>
      </c>
      <c r="D4517" t="s">
        <v>110</v>
      </c>
      <c r="E4517" t="s">
        <v>39</v>
      </c>
      <c r="F4517" t="s">
        <v>40</v>
      </c>
      <c r="G4517" t="s">
        <v>13</v>
      </c>
      <c r="H4517" t="s">
        <v>24</v>
      </c>
      <c r="I4517">
        <v>36.44</v>
      </c>
      <c r="J4517">
        <v>8</v>
      </c>
      <c r="K4517">
        <v>0.25</v>
      </c>
      <c r="L4517">
        <v>0.36</v>
      </c>
      <c r="M4517" s="7">
        <f>SUM(Table1[[#This Row],[Profit]]/Table1[[#This Row],[Sales]])</f>
        <v>9.8792535675082324E-3</v>
      </c>
      <c r="N4517">
        <f>SUM(Table1[[#This Row],[Sales]]*Table1[[#This Row],[Quantity]])</f>
        <v>291.52</v>
      </c>
    </row>
    <row r="4518" spans="1:14" x14ac:dyDescent="0.3">
      <c r="A4518" t="s">
        <v>3753</v>
      </c>
      <c r="B4518" s="1">
        <v>42993</v>
      </c>
      <c r="C4518" t="s">
        <v>866</v>
      </c>
      <c r="D4518" t="s">
        <v>867</v>
      </c>
      <c r="E4518" t="s">
        <v>3</v>
      </c>
      <c r="F4518" t="s">
        <v>12</v>
      </c>
      <c r="G4518" t="s">
        <v>13</v>
      </c>
      <c r="H4518" t="s">
        <v>32</v>
      </c>
      <c r="I4518">
        <v>21.4</v>
      </c>
      <c r="J4518">
        <v>4</v>
      </c>
      <c r="K4518">
        <v>0.1</v>
      </c>
      <c r="L4518">
        <v>3.72</v>
      </c>
      <c r="M4518" s="7">
        <f>SUM(Table1[[#This Row],[Profit]]/Table1[[#This Row],[Sales]])</f>
        <v>0.17383177570093461</v>
      </c>
      <c r="N4518">
        <f>SUM(Table1[[#This Row],[Sales]]*Table1[[#This Row],[Quantity]])</f>
        <v>85.6</v>
      </c>
    </row>
    <row r="4519" spans="1:14" x14ac:dyDescent="0.3">
      <c r="A4519" t="s">
        <v>3753</v>
      </c>
      <c r="B4519" s="1">
        <v>42993</v>
      </c>
      <c r="C4519" t="s">
        <v>866</v>
      </c>
      <c r="D4519" t="s">
        <v>867</v>
      </c>
      <c r="E4519" t="s">
        <v>3</v>
      </c>
      <c r="F4519" t="s">
        <v>12</v>
      </c>
      <c r="G4519" t="s">
        <v>13</v>
      </c>
      <c r="H4519" t="s">
        <v>27</v>
      </c>
      <c r="I4519">
        <v>48.664000000000001</v>
      </c>
      <c r="J4519">
        <v>1</v>
      </c>
      <c r="K4519">
        <v>0.05</v>
      </c>
      <c r="L4519">
        <v>10.46</v>
      </c>
      <c r="M4519" s="7">
        <f>SUM(Table1[[#This Row],[Profit]]/Table1[[#This Row],[Sales]])</f>
        <v>0.21494328456353773</v>
      </c>
      <c r="N4519">
        <f>SUM(Table1[[#This Row],[Sales]]*Table1[[#This Row],[Quantity]])</f>
        <v>48.664000000000001</v>
      </c>
    </row>
    <row r="4520" spans="1:14" x14ac:dyDescent="0.3">
      <c r="A4520" t="s">
        <v>3754</v>
      </c>
      <c r="B4520" s="1">
        <v>43003</v>
      </c>
      <c r="C4520" t="s">
        <v>1766</v>
      </c>
      <c r="D4520" t="s">
        <v>1767</v>
      </c>
      <c r="E4520" t="s">
        <v>3</v>
      </c>
      <c r="F4520" t="s">
        <v>12</v>
      </c>
      <c r="G4520" t="s">
        <v>13</v>
      </c>
      <c r="H4520" t="s">
        <v>24</v>
      </c>
      <c r="I4520">
        <v>16.559999999999999</v>
      </c>
      <c r="J4520">
        <v>8</v>
      </c>
      <c r="K4520">
        <v>0</v>
      </c>
      <c r="L4520">
        <v>3.4</v>
      </c>
      <c r="M4520" s="7">
        <f>SUM(Table1[[#This Row],[Profit]]/Table1[[#This Row],[Sales]])</f>
        <v>0.20531400966183577</v>
      </c>
      <c r="N4520">
        <f>SUM(Table1[[#This Row],[Sales]]*Table1[[#This Row],[Quantity]])</f>
        <v>132.47999999999999</v>
      </c>
    </row>
    <row r="4521" spans="1:14" x14ac:dyDescent="0.3">
      <c r="A4521" t="s">
        <v>3755</v>
      </c>
      <c r="B4521" s="1">
        <v>43261</v>
      </c>
      <c r="C4521" t="s">
        <v>1995</v>
      </c>
      <c r="D4521" t="s">
        <v>1996</v>
      </c>
      <c r="E4521" t="s">
        <v>11</v>
      </c>
      <c r="F4521" t="s">
        <v>4</v>
      </c>
      <c r="G4521" t="s">
        <v>13</v>
      </c>
      <c r="H4521" t="s">
        <v>19</v>
      </c>
      <c r="I4521">
        <v>1347.52</v>
      </c>
      <c r="J4521">
        <v>5</v>
      </c>
      <c r="K4521">
        <v>0</v>
      </c>
      <c r="L4521">
        <v>245.88</v>
      </c>
      <c r="M4521" s="7">
        <f>SUM(Table1[[#This Row],[Profit]]/Table1[[#This Row],[Sales]])</f>
        <v>0.18246853478983613</v>
      </c>
      <c r="N4521">
        <f>SUM(Table1[[#This Row],[Sales]]*Table1[[#This Row],[Quantity]])</f>
        <v>6737.6</v>
      </c>
    </row>
    <row r="4522" spans="1:14" x14ac:dyDescent="0.3">
      <c r="A4522" t="s">
        <v>3756</v>
      </c>
      <c r="B4522" s="1">
        <v>42055</v>
      </c>
      <c r="C4522" t="s">
        <v>78</v>
      </c>
      <c r="D4522" t="s">
        <v>79</v>
      </c>
      <c r="E4522" t="s">
        <v>11</v>
      </c>
      <c r="F4522" t="s">
        <v>40</v>
      </c>
      <c r="G4522" t="s">
        <v>25</v>
      </c>
      <c r="H4522" t="s">
        <v>63</v>
      </c>
      <c r="I4522">
        <v>62.31</v>
      </c>
      <c r="J4522">
        <v>10</v>
      </c>
      <c r="K4522">
        <v>0.25</v>
      </c>
      <c r="L4522">
        <v>7.45</v>
      </c>
      <c r="M4522" s="7">
        <f>SUM(Table1[[#This Row],[Profit]]/Table1[[#This Row],[Sales]])</f>
        <v>0.11956347295779168</v>
      </c>
      <c r="N4522">
        <f>SUM(Table1[[#This Row],[Sales]]*Table1[[#This Row],[Quantity]])</f>
        <v>623.1</v>
      </c>
    </row>
    <row r="4523" spans="1:14" x14ac:dyDescent="0.3">
      <c r="A4523" t="s">
        <v>3756</v>
      </c>
      <c r="B4523" s="1">
        <v>42055</v>
      </c>
      <c r="C4523" t="s">
        <v>78</v>
      </c>
      <c r="D4523" t="s">
        <v>79</v>
      </c>
      <c r="E4523" t="s">
        <v>11</v>
      </c>
      <c r="F4523" t="s">
        <v>40</v>
      </c>
      <c r="G4523" t="s">
        <v>5</v>
      </c>
      <c r="H4523" t="s">
        <v>23</v>
      </c>
      <c r="I4523">
        <v>20.32</v>
      </c>
      <c r="J4523">
        <v>7</v>
      </c>
      <c r="K4523">
        <v>0.15</v>
      </c>
      <c r="L4523">
        <v>3.6</v>
      </c>
      <c r="M4523" s="7">
        <f>SUM(Table1[[#This Row],[Profit]]/Table1[[#This Row],[Sales]])</f>
        <v>0.17716535433070865</v>
      </c>
      <c r="N4523">
        <f>SUM(Table1[[#This Row],[Sales]]*Table1[[#This Row],[Quantity]])</f>
        <v>142.24</v>
      </c>
    </row>
    <row r="4524" spans="1:14" x14ac:dyDescent="0.3">
      <c r="A4524" t="s">
        <v>3757</v>
      </c>
      <c r="B4524" s="1">
        <v>43151</v>
      </c>
      <c r="C4524" t="s">
        <v>530</v>
      </c>
      <c r="D4524" t="s">
        <v>531</v>
      </c>
      <c r="E4524" t="s">
        <v>11</v>
      </c>
      <c r="F4524" t="s">
        <v>12</v>
      </c>
      <c r="G4524" t="s">
        <v>13</v>
      </c>
      <c r="H4524" t="s">
        <v>101</v>
      </c>
      <c r="I4524">
        <v>9.4320000000000004</v>
      </c>
      <c r="J4524">
        <v>6</v>
      </c>
      <c r="K4524">
        <v>0.1</v>
      </c>
      <c r="L4524">
        <v>2.2200000000000002</v>
      </c>
      <c r="M4524" s="7">
        <f>SUM(Table1[[#This Row],[Profit]]/Table1[[#This Row],[Sales]])</f>
        <v>0.23536895674300257</v>
      </c>
      <c r="N4524">
        <f>SUM(Table1[[#This Row],[Sales]]*Table1[[#This Row],[Quantity]])</f>
        <v>56.591999999999999</v>
      </c>
    </row>
    <row r="4525" spans="1:14" x14ac:dyDescent="0.3">
      <c r="A4525" t="s">
        <v>3758</v>
      </c>
      <c r="B4525" s="1">
        <v>42310</v>
      </c>
      <c r="C4525" t="s">
        <v>3664</v>
      </c>
      <c r="D4525" t="s">
        <v>3665</v>
      </c>
      <c r="E4525" t="s">
        <v>3</v>
      </c>
      <c r="F4525" t="s">
        <v>56</v>
      </c>
      <c r="G4525" t="s">
        <v>13</v>
      </c>
      <c r="H4525" t="s">
        <v>14</v>
      </c>
      <c r="I4525">
        <v>34.86</v>
      </c>
      <c r="J4525">
        <v>10</v>
      </c>
      <c r="K4525">
        <v>0.1</v>
      </c>
      <c r="L4525">
        <v>3.63</v>
      </c>
      <c r="M4525" s="7">
        <f>SUM(Table1[[#This Row],[Profit]]/Table1[[#This Row],[Sales]])</f>
        <v>0.10413080895008606</v>
      </c>
      <c r="N4525">
        <f>SUM(Table1[[#This Row],[Sales]]*Table1[[#This Row],[Quantity]])</f>
        <v>348.6</v>
      </c>
    </row>
    <row r="4526" spans="1:14" x14ac:dyDescent="0.3">
      <c r="A4526" t="s">
        <v>3758</v>
      </c>
      <c r="B4526" s="1">
        <v>42310</v>
      </c>
      <c r="C4526" t="s">
        <v>3664</v>
      </c>
      <c r="D4526" t="s">
        <v>3665</v>
      </c>
      <c r="E4526" t="s">
        <v>3</v>
      </c>
      <c r="F4526" t="s">
        <v>56</v>
      </c>
      <c r="G4526" t="s">
        <v>5</v>
      </c>
      <c r="H4526" t="s">
        <v>23</v>
      </c>
      <c r="I4526">
        <v>89.34</v>
      </c>
      <c r="J4526">
        <v>9</v>
      </c>
      <c r="K4526">
        <v>0.05</v>
      </c>
      <c r="L4526">
        <v>13.39</v>
      </c>
      <c r="M4526" s="7">
        <f>SUM(Table1[[#This Row],[Profit]]/Table1[[#This Row],[Sales]])</f>
        <v>0.14987687486008508</v>
      </c>
      <c r="N4526">
        <f>SUM(Table1[[#This Row],[Sales]]*Table1[[#This Row],[Quantity]])</f>
        <v>804.06000000000006</v>
      </c>
    </row>
    <row r="4527" spans="1:14" x14ac:dyDescent="0.3">
      <c r="A4527" t="s">
        <v>3759</v>
      </c>
      <c r="B4527" s="1">
        <v>43298</v>
      </c>
      <c r="C4527" t="s">
        <v>1133</v>
      </c>
      <c r="D4527" t="s">
        <v>1134</v>
      </c>
      <c r="E4527" t="s">
        <v>39</v>
      </c>
      <c r="F4527" t="s">
        <v>56</v>
      </c>
      <c r="G4527" t="s">
        <v>25</v>
      </c>
      <c r="H4527" t="s">
        <v>26</v>
      </c>
      <c r="I4527">
        <v>269.98</v>
      </c>
      <c r="J4527">
        <v>5</v>
      </c>
      <c r="K4527">
        <v>0.15</v>
      </c>
      <c r="L4527">
        <v>44.27</v>
      </c>
      <c r="M4527" s="7">
        <f>SUM(Table1[[#This Row],[Profit]]/Table1[[#This Row],[Sales]])</f>
        <v>0.16397510926735315</v>
      </c>
      <c r="N4527">
        <f>SUM(Table1[[#This Row],[Sales]]*Table1[[#This Row],[Quantity]])</f>
        <v>1349.9</v>
      </c>
    </row>
    <row r="4528" spans="1:14" x14ac:dyDescent="0.3">
      <c r="A4528" t="s">
        <v>3759</v>
      </c>
      <c r="B4528" s="1">
        <v>43298</v>
      </c>
      <c r="C4528" t="s">
        <v>1133</v>
      </c>
      <c r="D4528" t="s">
        <v>1134</v>
      </c>
      <c r="E4528" t="s">
        <v>39</v>
      </c>
      <c r="F4528" t="s">
        <v>56</v>
      </c>
      <c r="G4528" t="s">
        <v>13</v>
      </c>
      <c r="H4528" t="s">
        <v>32</v>
      </c>
      <c r="I4528">
        <v>99.9</v>
      </c>
      <c r="J4528">
        <v>1</v>
      </c>
      <c r="K4528">
        <v>0.1</v>
      </c>
      <c r="L4528">
        <v>9.85</v>
      </c>
      <c r="M4528" s="7">
        <f>SUM(Table1[[#This Row],[Profit]]/Table1[[#This Row],[Sales]])</f>
        <v>9.8598598598598583E-2</v>
      </c>
      <c r="N4528">
        <f>SUM(Table1[[#This Row],[Sales]]*Table1[[#This Row],[Quantity]])</f>
        <v>99.9</v>
      </c>
    </row>
    <row r="4529" spans="1:14" x14ac:dyDescent="0.3">
      <c r="A4529" t="s">
        <v>3759</v>
      </c>
      <c r="B4529" s="1">
        <v>43298</v>
      </c>
      <c r="C4529" t="s">
        <v>1133</v>
      </c>
      <c r="D4529" t="s">
        <v>1134</v>
      </c>
      <c r="E4529" t="s">
        <v>39</v>
      </c>
      <c r="F4529" t="s">
        <v>56</v>
      </c>
      <c r="G4529" t="s">
        <v>5</v>
      </c>
      <c r="H4529" t="s">
        <v>23</v>
      </c>
      <c r="I4529">
        <v>39.08</v>
      </c>
      <c r="J4529">
        <v>1</v>
      </c>
      <c r="K4529">
        <v>0.2</v>
      </c>
      <c r="L4529">
        <v>1.36</v>
      </c>
      <c r="M4529" s="7">
        <f>SUM(Table1[[#This Row],[Profit]]/Table1[[#This Row],[Sales]])</f>
        <v>3.4800409416581378E-2</v>
      </c>
      <c r="N4529">
        <f>SUM(Table1[[#This Row],[Sales]]*Table1[[#This Row],[Quantity]])</f>
        <v>39.08</v>
      </c>
    </row>
    <row r="4530" spans="1:14" x14ac:dyDescent="0.3">
      <c r="A4530" t="s">
        <v>3760</v>
      </c>
      <c r="B4530" s="1">
        <v>43351</v>
      </c>
      <c r="C4530" t="s">
        <v>910</v>
      </c>
      <c r="D4530" t="s">
        <v>911</v>
      </c>
      <c r="E4530" t="s">
        <v>11</v>
      </c>
      <c r="F4530" t="s">
        <v>56</v>
      </c>
      <c r="G4530" t="s">
        <v>25</v>
      </c>
      <c r="H4530" t="s">
        <v>63</v>
      </c>
      <c r="I4530">
        <v>116.83199999999999</v>
      </c>
      <c r="J4530">
        <v>5</v>
      </c>
      <c r="K4530">
        <v>0</v>
      </c>
      <c r="L4530">
        <v>34.06</v>
      </c>
      <c r="M4530" s="7">
        <f>SUM(Table1[[#This Row],[Profit]]/Table1[[#This Row],[Sales]])</f>
        <v>0.29152971788551085</v>
      </c>
      <c r="N4530">
        <f>SUM(Table1[[#This Row],[Sales]]*Table1[[#This Row],[Quantity]])</f>
        <v>584.16</v>
      </c>
    </row>
    <row r="4531" spans="1:14" x14ac:dyDescent="0.3">
      <c r="A4531" t="s">
        <v>3761</v>
      </c>
      <c r="B4531" s="1">
        <v>43053</v>
      </c>
      <c r="C4531" t="s">
        <v>362</v>
      </c>
      <c r="D4531" t="s">
        <v>363</v>
      </c>
      <c r="E4531" t="s">
        <v>3</v>
      </c>
      <c r="F4531" t="s">
        <v>40</v>
      </c>
      <c r="G4531" t="s">
        <v>13</v>
      </c>
      <c r="H4531" t="s">
        <v>27</v>
      </c>
      <c r="I4531">
        <v>2.2959999999999998</v>
      </c>
      <c r="J4531">
        <v>6</v>
      </c>
      <c r="K4531">
        <v>0.25</v>
      </c>
      <c r="L4531">
        <v>0.05</v>
      </c>
      <c r="M4531" s="7">
        <f>SUM(Table1[[#This Row],[Profit]]/Table1[[#This Row],[Sales]])</f>
        <v>2.1777003484320559E-2</v>
      </c>
      <c r="N4531">
        <f>SUM(Table1[[#This Row],[Sales]]*Table1[[#This Row],[Quantity]])</f>
        <v>13.776</v>
      </c>
    </row>
    <row r="4532" spans="1:14" x14ac:dyDescent="0.3">
      <c r="A4532" t="s">
        <v>3762</v>
      </c>
      <c r="B4532" s="1">
        <v>43053</v>
      </c>
      <c r="C4532" t="s">
        <v>310</v>
      </c>
      <c r="D4532" t="s">
        <v>311</v>
      </c>
      <c r="E4532" t="s">
        <v>3</v>
      </c>
      <c r="F4532" t="s">
        <v>56</v>
      </c>
      <c r="G4532" t="s">
        <v>5</v>
      </c>
      <c r="H4532" t="s">
        <v>7</v>
      </c>
      <c r="I4532">
        <v>408.00599999999997</v>
      </c>
      <c r="J4532">
        <v>1</v>
      </c>
      <c r="K4532">
        <v>0</v>
      </c>
      <c r="L4532">
        <v>44.14</v>
      </c>
      <c r="M4532" s="7">
        <f>SUM(Table1[[#This Row],[Profit]]/Table1[[#This Row],[Sales]])</f>
        <v>0.10818468355857513</v>
      </c>
      <c r="N4532">
        <f>SUM(Table1[[#This Row],[Sales]]*Table1[[#This Row],[Quantity]])</f>
        <v>408.00599999999997</v>
      </c>
    </row>
    <row r="4533" spans="1:14" x14ac:dyDescent="0.3">
      <c r="A4533" t="s">
        <v>3762</v>
      </c>
      <c r="B4533" s="1">
        <v>43053</v>
      </c>
      <c r="C4533" t="s">
        <v>310</v>
      </c>
      <c r="D4533" t="s">
        <v>311</v>
      </c>
      <c r="E4533" t="s">
        <v>3</v>
      </c>
      <c r="F4533" t="s">
        <v>56</v>
      </c>
      <c r="G4533" t="s">
        <v>13</v>
      </c>
      <c r="H4533" t="s">
        <v>19</v>
      </c>
      <c r="I4533">
        <v>40.44</v>
      </c>
      <c r="J4533">
        <v>2</v>
      </c>
      <c r="K4533">
        <v>0.1</v>
      </c>
      <c r="L4533">
        <v>7.06</v>
      </c>
      <c r="M4533" s="7">
        <f>SUM(Table1[[#This Row],[Profit]]/Table1[[#This Row],[Sales]])</f>
        <v>0.17457962413452027</v>
      </c>
      <c r="N4533">
        <f>SUM(Table1[[#This Row],[Sales]]*Table1[[#This Row],[Quantity]])</f>
        <v>80.88</v>
      </c>
    </row>
    <row r="4534" spans="1:14" x14ac:dyDescent="0.3">
      <c r="A4534" t="s">
        <v>3763</v>
      </c>
      <c r="B4534" s="1">
        <v>42287</v>
      </c>
      <c r="C4534" t="s">
        <v>608</v>
      </c>
      <c r="D4534" t="s">
        <v>609</v>
      </c>
      <c r="E4534" t="s">
        <v>39</v>
      </c>
      <c r="F4534" t="s">
        <v>12</v>
      </c>
      <c r="G4534" t="s">
        <v>5</v>
      </c>
      <c r="H4534" t="s">
        <v>7</v>
      </c>
      <c r="I4534">
        <v>122.352</v>
      </c>
      <c r="J4534">
        <v>8</v>
      </c>
      <c r="K4534">
        <v>0.1</v>
      </c>
      <c r="L4534">
        <v>4.8099999999999996</v>
      </c>
      <c r="M4534" s="7">
        <f>SUM(Table1[[#This Row],[Profit]]/Table1[[#This Row],[Sales]])</f>
        <v>3.9312802406172354E-2</v>
      </c>
      <c r="N4534">
        <f>SUM(Table1[[#This Row],[Sales]]*Table1[[#This Row],[Quantity]])</f>
        <v>978.81600000000003</v>
      </c>
    </row>
    <row r="4535" spans="1:14" x14ac:dyDescent="0.3">
      <c r="A4535" t="s">
        <v>3763</v>
      </c>
      <c r="B4535" s="1">
        <v>42287</v>
      </c>
      <c r="C4535" t="s">
        <v>608</v>
      </c>
      <c r="D4535" t="s">
        <v>609</v>
      </c>
      <c r="E4535" t="s">
        <v>39</v>
      </c>
      <c r="F4535" t="s">
        <v>12</v>
      </c>
      <c r="G4535" t="s">
        <v>13</v>
      </c>
      <c r="H4535" t="s">
        <v>67</v>
      </c>
      <c r="I4535">
        <v>15.28</v>
      </c>
      <c r="J4535">
        <v>8</v>
      </c>
      <c r="K4535">
        <v>0.2</v>
      </c>
      <c r="L4535">
        <v>0.15</v>
      </c>
      <c r="M4535" s="7">
        <f>SUM(Table1[[#This Row],[Profit]]/Table1[[#This Row],[Sales]])</f>
        <v>9.8167539267015706E-3</v>
      </c>
      <c r="N4535">
        <f>SUM(Table1[[#This Row],[Sales]]*Table1[[#This Row],[Quantity]])</f>
        <v>122.24</v>
      </c>
    </row>
    <row r="4536" spans="1:14" x14ac:dyDescent="0.3">
      <c r="A4536" t="s">
        <v>3764</v>
      </c>
      <c r="B4536" s="1">
        <v>42448</v>
      </c>
      <c r="C4536" t="s">
        <v>1013</v>
      </c>
      <c r="D4536" t="s">
        <v>1014</v>
      </c>
      <c r="E4536" t="s">
        <v>11</v>
      </c>
      <c r="F4536" t="s">
        <v>12</v>
      </c>
      <c r="G4536" t="s">
        <v>13</v>
      </c>
      <c r="H4536" t="s">
        <v>32</v>
      </c>
      <c r="I4536">
        <v>11.96</v>
      </c>
      <c r="J4536">
        <v>1</v>
      </c>
      <c r="K4536">
        <v>0.15</v>
      </c>
      <c r="L4536">
        <v>0.25</v>
      </c>
      <c r="M4536" s="7">
        <f>SUM(Table1[[#This Row],[Profit]]/Table1[[#This Row],[Sales]])</f>
        <v>2.0903010033444816E-2</v>
      </c>
      <c r="N4536">
        <f>SUM(Table1[[#This Row],[Sales]]*Table1[[#This Row],[Quantity]])</f>
        <v>11.96</v>
      </c>
    </row>
    <row r="4537" spans="1:14" x14ac:dyDescent="0.3">
      <c r="A4537" t="s">
        <v>3765</v>
      </c>
      <c r="B4537" s="1">
        <v>43289</v>
      </c>
      <c r="C4537" t="s">
        <v>2768</v>
      </c>
      <c r="D4537" t="s">
        <v>2769</v>
      </c>
      <c r="E4537" t="s">
        <v>39</v>
      </c>
      <c r="F4537" t="s">
        <v>12</v>
      </c>
      <c r="G4537" t="s">
        <v>5</v>
      </c>
      <c r="H4537" t="s">
        <v>23</v>
      </c>
      <c r="I4537">
        <v>15.84</v>
      </c>
      <c r="J4537">
        <v>6</v>
      </c>
      <c r="K4537">
        <v>0.05</v>
      </c>
      <c r="L4537">
        <v>1.04</v>
      </c>
      <c r="M4537" s="7">
        <f>SUM(Table1[[#This Row],[Profit]]/Table1[[#This Row],[Sales]])</f>
        <v>6.5656565656565663E-2</v>
      </c>
      <c r="N4537">
        <f>SUM(Table1[[#This Row],[Sales]]*Table1[[#This Row],[Quantity]])</f>
        <v>95.039999999999992</v>
      </c>
    </row>
    <row r="4538" spans="1:14" x14ac:dyDescent="0.3">
      <c r="A4538" t="s">
        <v>3765</v>
      </c>
      <c r="B4538" s="1">
        <v>43289</v>
      </c>
      <c r="C4538" t="s">
        <v>2768</v>
      </c>
      <c r="D4538" t="s">
        <v>2769</v>
      </c>
      <c r="E4538" t="s">
        <v>39</v>
      </c>
      <c r="F4538" t="s">
        <v>12</v>
      </c>
      <c r="G4538" t="s">
        <v>13</v>
      </c>
      <c r="H4538" t="s">
        <v>27</v>
      </c>
      <c r="I4538">
        <v>86.376000000000005</v>
      </c>
      <c r="J4538">
        <v>1</v>
      </c>
      <c r="K4538">
        <v>0.1</v>
      </c>
      <c r="L4538">
        <v>11</v>
      </c>
      <c r="M4538" s="7">
        <f>SUM(Table1[[#This Row],[Profit]]/Table1[[#This Row],[Sales]])</f>
        <v>0.12735018986755581</v>
      </c>
      <c r="N4538">
        <f>SUM(Table1[[#This Row],[Sales]]*Table1[[#This Row],[Quantity]])</f>
        <v>86.376000000000005</v>
      </c>
    </row>
    <row r="4539" spans="1:14" x14ac:dyDescent="0.3">
      <c r="A4539" t="s">
        <v>3765</v>
      </c>
      <c r="B4539" s="1">
        <v>43289</v>
      </c>
      <c r="C4539" t="s">
        <v>2768</v>
      </c>
      <c r="D4539" t="s">
        <v>2769</v>
      </c>
      <c r="E4539" t="s">
        <v>39</v>
      </c>
      <c r="F4539" t="s">
        <v>12</v>
      </c>
      <c r="G4539" t="s">
        <v>13</v>
      </c>
      <c r="H4539" t="s">
        <v>24</v>
      </c>
      <c r="I4539">
        <v>18.239999999999998</v>
      </c>
      <c r="J4539">
        <v>8</v>
      </c>
      <c r="K4539">
        <v>0.15</v>
      </c>
      <c r="L4539">
        <v>3.87</v>
      </c>
      <c r="M4539" s="7">
        <f>SUM(Table1[[#This Row],[Profit]]/Table1[[#This Row],[Sales]])</f>
        <v>0.21217105263157898</v>
      </c>
      <c r="N4539">
        <f>SUM(Table1[[#This Row],[Sales]]*Table1[[#This Row],[Quantity]])</f>
        <v>145.91999999999999</v>
      </c>
    </row>
    <row r="4540" spans="1:14" x14ac:dyDescent="0.3">
      <c r="A4540" t="s">
        <v>3765</v>
      </c>
      <c r="B4540" s="1">
        <v>43289</v>
      </c>
      <c r="C4540" t="s">
        <v>2768</v>
      </c>
      <c r="D4540" t="s">
        <v>2769</v>
      </c>
      <c r="E4540" t="s">
        <v>39</v>
      </c>
      <c r="F4540" t="s">
        <v>12</v>
      </c>
      <c r="G4540" t="s">
        <v>13</v>
      </c>
      <c r="H4540" t="s">
        <v>24</v>
      </c>
      <c r="I4540">
        <v>13.12</v>
      </c>
      <c r="J4540">
        <v>9</v>
      </c>
      <c r="K4540">
        <v>0.1</v>
      </c>
      <c r="L4540">
        <v>1.38</v>
      </c>
      <c r="M4540" s="7">
        <f>SUM(Table1[[#This Row],[Profit]]/Table1[[#This Row],[Sales]])</f>
        <v>0.10518292682926829</v>
      </c>
      <c r="N4540">
        <f>SUM(Table1[[#This Row],[Sales]]*Table1[[#This Row],[Quantity]])</f>
        <v>118.08</v>
      </c>
    </row>
    <row r="4541" spans="1:14" x14ac:dyDescent="0.3">
      <c r="A4541" t="s">
        <v>3766</v>
      </c>
      <c r="B4541" s="1">
        <v>42427</v>
      </c>
      <c r="C4541" t="s">
        <v>84</v>
      </c>
      <c r="D4541" t="s">
        <v>85</v>
      </c>
      <c r="E4541" t="s">
        <v>11</v>
      </c>
      <c r="F4541" t="s">
        <v>56</v>
      </c>
      <c r="G4541" t="s">
        <v>25</v>
      </c>
      <c r="H4541" t="s">
        <v>26</v>
      </c>
      <c r="I4541">
        <v>105.98</v>
      </c>
      <c r="J4541">
        <v>9</v>
      </c>
      <c r="K4541">
        <v>0</v>
      </c>
      <c r="L4541">
        <v>16.63</v>
      </c>
      <c r="M4541" s="7">
        <f>SUM(Table1[[#This Row],[Profit]]/Table1[[#This Row],[Sales]])</f>
        <v>0.15691639932062651</v>
      </c>
      <c r="N4541">
        <f>SUM(Table1[[#This Row],[Sales]]*Table1[[#This Row],[Quantity]])</f>
        <v>953.82</v>
      </c>
    </row>
    <row r="4542" spans="1:14" x14ac:dyDescent="0.3">
      <c r="A4542" t="s">
        <v>3766</v>
      </c>
      <c r="B4542" s="1">
        <v>42427</v>
      </c>
      <c r="C4542" t="s">
        <v>84</v>
      </c>
      <c r="D4542" t="s">
        <v>85</v>
      </c>
      <c r="E4542" t="s">
        <v>11</v>
      </c>
      <c r="F4542" t="s">
        <v>56</v>
      </c>
      <c r="G4542" t="s">
        <v>5</v>
      </c>
      <c r="H4542" t="s">
        <v>18</v>
      </c>
      <c r="I4542">
        <v>493.92</v>
      </c>
      <c r="J4542">
        <v>6</v>
      </c>
      <c r="K4542">
        <v>0.05</v>
      </c>
      <c r="L4542">
        <v>91.41</v>
      </c>
      <c r="M4542" s="7">
        <f>SUM(Table1[[#This Row],[Profit]]/Table1[[#This Row],[Sales]])</f>
        <v>0.1850704567541302</v>
      </c>
      <c r="N4542">
        <f>SUM(Table1[[#This Row],[Sales]]*Table1[[#This Row],[Quantity]])</f>
        <v>2963.52</v>
      </c>
    </row>
    <row r="4543" spans="1:14" x14ac:dyDescent="0.3">
      <c r="A4543" t="s">
        <v>3767</v>
      </c>
      <c r="B4543" s="1">
        <v>43267</v>
      </c>
      <c r="C4543" t="s">
        <v>491</v>
      </c>
      <c r="D4543" t="s">
        <v>492</v>
      </c>
      <c r="E4543" t="s">
        <v>11</v>
      </c>
      <c r="F4543" t="s">
        <v>40</v>
      </c>
      <c r="G4543" t="s">
        <v>13</v>
      </c>
      <c r="H4543" t="s">
        <v>27</v>
      </c>
      <c r="I4543">
        <v>5.9359999999999999</v>
      </c>
      <c r="J4543">
        <v>7</v>
      </c>
      <c r="K4543">
        <v>0.15</v>
      </c>
      <c r="L4543">
        <v>0.48</v>
      </c>
      <c r="M4543" s="7">
        <f>SUM(Table1[[#This Row],[Profit]]/Table1[[#This Row],[Sales]])</f>
        <v>8.0862533692722366E-2</v>
      </c>
      <c r="N4543">
        <f>SUM(Table1[[#This Row],[Sales]]*Table1[[#This Row],[Quantity]])</f>
        <v>41.552</v>
      </c>
    </row>
    <row r="4544" spans="1:14" x14ac:dyDescent="0.3">
      <c r="A4544" t="s">
        <v>3768</v>
      </c>
      <c r="B4544" s="1">
        <v>43189</v>
      </c>
      <c r="C4544" t="s">
        <v>3769</v>
      </c>
      <c r="D4544" t="s">
        <v>3770</v>
      </c>
      <c r="E4544" t="s">
        <v>3</v>
      </c>
      <c r="F4544" t="s">
        <v>40</v>
      </c>
      <c r="G4544" t="s">
        <v>13</v>
      </c>
      <c r="H4544" t="s">
        <v>67</v>
      </c>
      <c r="I4544">
        <v>325.86</v>
      </c>
      <c r="J4544">
        <v>10</v>
      </c>
      <c r="K4544">
        <v>0.05</v>
      </c>
      <c r="L4544">
        <v>46.64</v>
      </c>
      <c r="M4544" s="7">
        <f>SUM(Table1[[#This Row],[Profit]]/Table1[[#This Row],[Sales]])</f>
        <v>0.1431289510832873</v>
      </c>
      <c r="N4544">
        <f>SUM(Table1[[#This Row],[Sales]]*Table1[[#This Row],[Quantity]])</f>
        <v>3258.6000000000004</v>
      </c>
    </row>
    <row r="4545" spans="1:14" x14ac:dyDescent="0.3">
      <c r="A4545" t="s">
        <v>3771</v>
      </c>
      <c r="B4545" s="1">
        <v>42563</v>
      </c>
      <c r="C4545" t="s">
        <v>694</v>
      </c>
      <c r="D4545" t="s">
        <v>695</v>
      </c>
      <c r="E4545" t="s">
        <v>3</v>
      </c>
      <c r="F4545" t="s">
        <v>40</v>
      </c>
      <c r="G4545" t="s">
        <v>5</v>
      </c>
      <c r="H4545" t="s">
        <v>7</v>
      </c>
      <c r="I4545">
        <v>383.60700000000003</v>
      </c>
      <c r="J4545">
        <v>7</v>
      </c>
      <c r="K4545">
        <v>0.15</v>
      </c>
      <c r="L4545">
        <v>38.97</v>
      </c>
      <c r="M4545" s="7">
        <f>SUM(Table1[[#This Row],[Profit]]/Table1[[#This Row],[Sales]])</f>
        <v>0.10158834432114115</v>
      </c>
      <c r="N4545">
        <f>SUM(Table1[[#This Row],[Sales]]*Table1[[#This Row],[Quantity]])</f>
        <v>2685.2490000000003</v>
      </c>
    </row>
    <row r="4546" spans="1:14" x14ac:dyDescent="0.3">
      <c r="A4546" t="s">
        <v>3771</v>
      </c>
      <c r="B4546" s="1">
        <v>42563</v>
      </c>
      <c r="C4546" t="s">
        <v>694</v>
      </c>
      <c r="D4546" t="s">
        <v>695</v>
      </c>
      <c r="E4546" t="s">
        <v>3</v>
      </c>
      <c r="F4546" t="s">
        <v>40</v>
      </c>
      <c r="G4546" t="s">
        <v>25</v>
      </c>
      <c r="H4546" t="s">
        <v>26</v>
      </c>
      <c r="I4546">
        <v>148.47999999999999</v>
      </c>
      <c r="J4546">
        <v>5</v>
      </c>
      <c r="K4546">
        <v>0</v>
      </c>
      <c r="L4546">
        <v>20.11</v>
      </c>
      <c r="M4546" s="7">
        <f>SUM(Table1[[#This Row],[Profit]]/Table1[[#This Row],[Sales]])</f>
        <v>0.13543911637931036</v>
      </c>
      <c r="N4546">
        <f>SUM(Table1[[#This Row],[Sales]]*Table1[[#This Row],[Quantity]])</f>
        <v>742.4</v>
      </c>
    </row>
    <row r="4547" spans="1:14" x14ac:dyDescent="0.3">
      <c r="A4547" t="s">
        <v>3771</v>
      </c>
      <c r="B4547" s="1">
        <v>42563</v>
      </c>
      <c r="C4547" t="s">
        <v>694</v>
      </c>
      <c r="D4547" t="s">
        <v>695</v>
      </c>
      <c r="E4547" t="s">
        <v>3</v>
      </c>
      <c r="F4547" t="s">
        <v>40</v>
      </c>
      <c r="G4547" t="s">
        <v>25</v>
      </c>
      <c r="H4547" t="s">
        <v>26</v>
      </c>
      <c r="I4547">
        <v>537.54399999999998</v>
      </c>
      <c r="J4547">
        <v>8</v>
      </c>
      <c r="K4547">
        <v>0.2</v>
      </c>
      <c r="L4547">
        <v>46.82</v>
      </c>
      <c r="M4547" s="7">
        <f>SUM(Table1[[#This Row],[Profit]]/Table1[[#This Row],[Sales]])</f>
        <v>8.7099846710222792E-2</v>
      </c>
      <c r="N4547">
        <f>SUM(Table1[[#This Row],[Sales]]*Table1[[#This Row],[Quantity]])</f>
        <v>4300.3519999999999</v>
      </c>
    </row>
    <row r="4548" spans="1:14" x14ac:dyDescent="0.3">
      <c r="A4548" t="s">
        <v>3771</v>
      </c>
      <c r="B4548" s="1">
        <v>42563</v>
      </c>
      <c r="C4548" t="s">
        <v>694</v>
      </c>
      <c r="D4548" t="s">
        <v>695</v>
      </c>
      <c r="E4548" t="s">
        <v>3</v>
      </c>
      <c r="F4548" t="s">
        <v>40</v>
      </c>
      <c r="G4548" t="s">
        <v>13</v>
      </c>
      <c r="H4548" t="s">
        <v>27</v>
      </c>
      <c r="I4548">
        <v>1.9279999999999999</v>
      </c>
      <c r="J4548">
        <v>6</v>
      </c>
      <c r="K4548">
        <v>0.05</v>
      </c>
      <c r="L4548">
        <v>7.0000000000000007E-2</v>
      </c>
      <c r="M4548" s="7">
        <f>SUM(Table1[[#This Row],[Profit]]/Table1[[#This Row],[Sales]])</f>
        <v>3.6307053941908717E-2</v>
      </c>
      <c r="N4548">
        <f>SUM(Table1[[#This Row],[Sales]]*Table1[[#This Row],[Quantity]])</f>
        <v>11.568</v>
      </c>
    </row>
    <row r="4549" spans="1:14" x14ac:dyDescent="0.3">
      <c r="A4549" t="s">
        <v>3771</v>
      </c>
      <c r="B4549" s="1">
        <v>42563</v>
      </c>
      <c r="C4549" t="s">
        <v>694</v>
      </c>
      <c r="D4549" t="s">
        <v>695</v>
      </c>
      <c r="E4549" t="s">
        <v>3</v>
      </c>
      <c r="F4549" t="s">
        <v>40</v>
      </c>
      <c r="G4549" t="s">
        <v>13</v>
      </c>
      <c r="H4549" t="s">
        <v>24</v>
      </c>
      <c r="I4549">
        <v>6.9119999999999999</v>
      </c>
      <c r="J4549">
        <v>9</v>
      </c>
      <c r="K4549">
        <v>0.15</v>
      </c>
      <c r="L4549">
        <v>1.57</v>
      </c>
      <c r="M4549" s="7">
        <f>SUM(Table1[[#This Row],[Profit]]/Table1[[#This Row],[Sales]])</f>
        <v>0.22714120370370372</v>
      </c>
      <c r="N4549">
        <f>SUM(Table1[[#This Row],[Sales]]*Table1[[#This Row],[Quantity]])</f>
        <v>62.207999999999998</v>
      </c>
    </row>
    <row r="4550" spans="1:14" x14ac:dyDescent="0.3">
      <c r="A4550" t="s">
        <v>3771</v>
      </c>
      <c r="B4550" s="1">
        <v>42563</v>
      </c>
      <c r="C4550" t="s">
        <v>694</v>
      </c>
      <c r="D4550" t="s">
        <v>695</v>
      </c>
      <c r="E4550" t="s">
        <v>3</v>
      </c>
      <c r="F4550" t="s">
        <v>40</v>
      </c>
      <c r="G4550" t="s">
        <v>5</v>
      </c>
      <c r="H4550" t="s">
        <v>23</v>
      </c>
      <c r="I4550">
        <v>7.76</v>
      </c>
      <c r="J4550">
        <v>6</v>
      </c>
      <c r="K4550">
        <v>0.25</v>
      </c>
      <c r="L4550">
        <v>1.7</v>
      </c>
      <c r="M4550" s="7">
        <f>SUM(Table1[[#This Row],[Profit]]/Table1[[#This Row],[Sales]])</f>
        <v>0.21907216494845361</v>
      </c>
      <c r="N4550">
        <f>SUM(Table1[[#This Row],[Sales]]*Table1[[#This Row],[Quantity]])</f>
        <v>46.56</v>
      </c>
    </row>
    <row r="4551" spans="1:14" x14ac:dyDescent="0.3">
      <c r="A4551" t="s">
        <v>3771</v>
      </c>
      <c r="B4551" s="1">
        <v>42563</v>
      </c>
      <c r="C4551" t="s">
        <v>694</v>
      </c>
      <c r="D4551" t="s">
        <v>695</v>
      </c>
      <c r="E4551" t="s">
        <v>3</v>
      </c>
      <c r="F4551" t="s">
        <v>40</v>
      </c>
      <c r="G4551" t="s">
        <v>25</v>
      </c>
      <c r="H4551" t="s">
        <v>26</v>
      </c>
      <c r="I4551">
        <v>659.16800000000001</v>
      </c>
      <c r="J4551">
        <v>9</v>
      </c>
      <c r="K4551">
        <v>0.1</v>
      </c>
      <c r="L4551">
        <v>155.32</v>
      </c>
      <c r="M4551" s="7">
        <f>SUM(Table1[[#This Row],[Profit]]/Table1[[#This Row],[Sales]])</f>
        <v>0.23563037040633039</v>
      </c>
      <c r="N4551">
        <f>SUM(Table1[[#This Row],[Sales]]*Table1[[#This Row],[Quantity]])</f>
        <v>5932.5119999999997</v>
      </c>
    </row>
    <row r="4552" spans="1:14" x14ac:dyDescent="0.3">
      <c r="A4552" t="s">
        <v>3772</v>
      </c>
      <c r="B4552" s="1">
        <v>43220</v>
      </c>
      <c r="C4552" t="s">
        <v>1344</v>
      </c>
      <c r="D4552" t="s">
        <v>1345</v>
      </c>
      <c r="E4552" t="s">
        <v>3</v>
      </c>
      <c r="F4552" t="s">
        <v>56</v>
      </c>
      <c r="G4552" t="s">
        <v>13</v>
      </c>
      <c r="H4552" t="s">
        <v>14</v>
      </c>
      <c r="I4552">
        <v>5.76</v>
      </c>
      <c r="J4552">
        <v>1</v>
      </c>
      <c r="K4552">
        <v>0</v>
      </c>
      <c r="L4552">
        <v>0.3</v>
      </c>
      <c r="M4552" s="7">
        <f>SUM(Table1[[#This Row],[Profit]]/Table1[[#This Row],[Sales]])</f>
        <v>5.2083333333333336E-2</v>
      </c>
      <c r="N4552">
        <f>SUM(Table1[[#This Row],[Sales]]*Table1[[#This Row],[Quantity]])</f>
        <v>5.76</v>
      </c>
    </row>
    <row r="4553" spans="1:14" x14ac:dyDescent="0.3">
      <c r="A4553" t="s">
        <v>3773</v>
      </c>
      <c r="B4553" s="1">
        <v>42198</v>
      </c>
      <c r="C4553" t="s">
        <v>447</v>
      </c>
      <c r="D4553" t="s">
        <v>448</v>
      </c>
      <c r="E4553" t="s">
        <v>11</v>
      </c>
      <c r="F4553" t="s">
        <v>12</v>
      </c>
      <c r="G4553" t="s">
        <v>5</v>
      </c>
      <c r="H4553" t="s">
        <v>18</v>
      </c>
      <c r="I4553">
        <v>351.21600000000001</v>
      </c>
      <c r="J4553">
        <v>1</v>
      </c>
      <c r="K4553">
        <v>0</v>
      </c>
      <c r="L4553">
        <v>83.49</v>
      </c>
      <c r="M4553" s="7">
        <f>SUM(Table1[[#This Row],[Profit]]/Table1[[#This Row],[Sales]])</f>
        <v>0.23771696050293833</v>
      </c>
      <c r="N4553">
        <f>SUM(Table1[[#This Row],[Sales]]*Table1[[#This Row],[Quantity]])</f>
        <v>351.21600000000001</v>
      </c>
    </row>
    <row r="4554" spans="1:14" x14ac:dyDescent="0.3">
      <c r="A4554" t="s">
        <v>3774</v>
      </c>
      <c r="B4554" s="1">
        <v>42365</v>
      </c>
      <c r="C4554" t="s">
        <v>739</v>
      </c>
      <c r="D4554" t="s">
        <v>740</v>
      </c>
      <c r="E4554" t="s">
        <v>3</v>
      </c>
      <c r="F4554" t="s">
        <v>12</v>
      </c>
      <c r="G4554" t="s">
        <v>5</v>
      </c>
      <c r="H4554" t="s">
        <v>7</v>
      </c>
      <c r="I4554">
        <v>230.28</v>
      </c>
      <c r="J4554">
        <v>1</v>
      </c>
      <c r="K4554">
        <v>0.1</v>
      </c>
      <c r="L4554">
        <v>37.6</v>
      </c>
      <c r="M4554" s="7">
        <f>SUM(Table1[[#This Row],[Profit]]/Table1[[#This Row],[Sales]])</f>
        <v>0.16327948584332119</v>
      </c>
      <c r="N4554">
        <f>SUM(Table1[[#This Row],[Sales]]*Table1[[#This Row],[Quantity]])</f>
        <v>230.28</v>
      </c>
    </row>
    <row r="4555" spans="1:14" x14ac:dyDescent="0.3">
      <c r="A4555" t="s">
        <v>3774</v>
      </c>
      <c r="B4555" s="1">
        <v>42365</v>
      </c>
      <c r="C4555" t="s">
        <v>739</v>
      </c>
      <c r="D4555" t="s">
        <v>740</v>
      </c>
      <c r="E4555" t="s">
        <v>3</v>
      </c>
      <c r="F4555" t="s">
        <v>12</v>
      </c>
      <c r="G4555" t="s">
        <v>13</v>
      </c>
      <c r="H4555" t="s">
        <v>32</v>
      </c>
      <c r="I4555">
        <v>12.84</v>
      </c>
      <c r="J4555">
        <v>6</v>
      </c>
      <c r="K4555">
        <v>0</v>
      </c>
      <c r="L4555">
        <v>0.94</v>
      </c>
      <c r="M4555" s="7">
        <f>SUM(Table1[[#This Row],[Profit]]/Table1[[#This Row],[Sales]])</f>
        <v>7.3208722741433016E-2</v>
      </c>
      <c r="N4555">
        <f>SUM(Table1[[#This Row],[Sales]]*Table1[[#This Row],[Quantity]])</f>
        <v>77.039999999999992</v>
      </c>
    </row>
    <row r="4556" spans="1:14" x14ac:dyDescent="0.3">
      <c r="A4556" t="s">
        <v>3775</v>
      </c>
      <c r="B4556" s="1">
        <v>42793</v>
      </c>
      <c r="C4556" t="s">
        <v>1876</v>
      </c>
      <c r="D4556" t="s">
        <v>1877</v>
      </c>
      <c r="E4556" t="s">
        <v>3</v>
      </c>
      <c r="F4556" t="s">
        <v>40</v>
      </c>
      <c r="G4556" t="s">
        <v>13</v>
      </c>
      <c r="H4556" t="s">
        <v>27</v>
      </c>
      <c r="I4556">
        <v>56.82</v>
      </c>
      <c r="J4556">
        <v>8</v>
      </c>
      <c r="K4556">
        <v>0.25</v>
      </c>
      <c r="L4556">
        <v>11.83</v>
      </c>
      <c r="M4556" s="7">
        <f>SUM(Table1[[#This Row],[Profit]]/Table1[[#This Row],[Sales]])</f>
        <v>0.20820133755719816</v>
      </c>
      <c r="N4556">
        <f>SUM(Table1[[#This Row],[Sales]]*Table1[[#This Row],[Quantity]])</f>
        <v>454.56</v>
      </c>
    </row>
    <row r="4557" spans="1:14" x14ac:dyDescent="0.3">
      <c r="A4557" t="s">
        <v>3776</v>
      </c>
      <c r="B4557" s="1">
        <v>42452</v>
      </c>
      <c r="C4557" t="s">
        <v>1775</v>
      </c>
      <c r="D4557" t="s">
        <v>1776</v>
      </c>
      <c r="E4557" t="s">
        <v>3</v>
      </c>
      <c r="F4557" t="s">
        <v>4</v>
      </c>
      <c r="G4557" t="s">
        <v>13</v>
      </c>
      <c r="H4557" t="s">
        <v>101</v>
      </c>
      <c r="I4557">
        <v>31.56</v>
      </c>
      <c r="J4557">
        <v>3</v>
      </c>
      <c r="K4557">
        <v>0.25</v>
      </c>
      <c r="L4557">
        <v>5.34</v>
      </c>
      <c r="M4557" s="7">
        <f>SUM(Table1[[#This Row],[Profit]]/Table1[[#This Row],[Sales]])</f>
        <v>0.16920152091254753</v>
      </c>
      <c r="N4557">
        <f>SUM(Table1[[#This Row],[Sales]]*Table1[[#This Row],[Quantity]])</f>
        <v>94.679999999999993</v>
      </c>
    </row>
    <row r="4558" spans="1:14" x14ac:dyDescent="0.3">
      <c r="A4558" t="s">
        <v>3776</v>
      </c>
      <c r="B4558" s="1">
        <v>42452</v>
      </c>
      <c r="C4558" t="s">
        <v>1775</v>
      </c>
      <c r="D4558" t="s">
        <v>1776</v>
      </c>
      <c r="E4558" t="s">
        <v>3</v>
      </c>
      <c r="F4558" t="s">
        <v>4</v>
      </c>
      <c r="G4558" t="s">
        <v>13</v>
      </c>
      <c r="H4558" t="s">
        <v>19</v>
      </c>
      <c r="I4558">
        <v>27.92</v>
      </c>
      <c r="J4558">
        <v>2</v>
      </c>
      <c r="K4558">
        <v>0.25</v>
      </c>
      <c r="L4558">
        <v>0.32</v>
      </c>
      <c r="M4558" s="7">
        <f>SUM(Table1[[#This Row],[Profit]]/Table1[[#This Row],[Sales]])</f>
        <v>1.1461318051575931E-2</v>
      </c>
      <c r="N4558">
        <f>SUM(Table1[[#This Row],[Sales]]*Table1[[#This Row],[Quantity]])</f>
        <v>55.84</v>
      </c>
    </row>
    <row r="4559" spans="1:14" x14ac:dyDescent="0.3">
      <c r="A4559" t="s">
        <v>3777</v>
      </c>
      <c r="B4559" s="1">
        <v>43394</v>
      </c>
      <c r="C4559" t="s">
        <v>1561</v>
      </c>
      <c r="D4559" t="s">
        <v>1562</v>
      </c>
      <c r="E4559" t="s">
        <v>3</v>
      </c>
      <c r="F4559" t="s">
        <v>12</v>
      </c>
      <c r="G4559" t="s">
        <v>13</v>
      </c>
      <c r="H4559" t="s">
        <v>27</v>
      </c>
      <c r="I4559">
        <v>8.5589999999999993</v>
      </c>
      <c r="J4559">
        <v>9</v>
      </c>
      <c r="K4559">
        <v>0.25</v>
      </c>
      <c r="L4559">
        <v>1.85</v>
      </c>
      <c r="M4559" s="7">
        <f>SUM(Table1[[#This Row],[Profit]]/Table1[[#This Row],[Sales]])</f>
        <v>0.21614674611520041</v>
      </c>
      <c r="N4559">
        <f>SUM(Table1[[#This Row],[Sales]]*Table1[[#This Row],[Quantity]])</f>
        <v>77.030999999999992</v>
      </c>
    </row>
    <row r="4560" spans="1:14" x14ac:dyDescent="0.3">
      <c r="A4560" t="s">
        <v>3778</v>
      </c>
      <c r="B4560" s="1">
        <v>42369</v>
      </c>
      <c r="C4560" t="s">
        <v>3044</v>
      </c>
      <c r="D4560" t="s">
        <v>3045</v>
      </c>
      <c r="E4560" t="s">
        <v>11</v>
      </c>
      <c r="F4560" t="s">
        <v>40</v>
      </c>
      <c r="G4560" t="s">
        <v>13</v>
      </c>
      <c r="H4560" t="s">
        <v>67</v>
      </c>
      <c r="I4560">
        <v>49.567999999999998</v>
      </c>
      <c r="J4560">
        <v>8</v>
      </c>
      <c r="K4560">
        <v>0.15</v>
      </c>
      <c r="L4560">
        <v>1.81</v>
      </c>
      <c r="M4560" s="7">
        <f>SUM(Table1[[#This Row],[Profit]]/Table1[[#This Row],[Sales]])</f>
        <v>3.651549386701098E-2</v>
      </c>
      <c r="N4560">
        <f>SUM(Table1[[#This Row],[Sales]]*Table1[[#This Row],[Quantity]])</f>
        <v>396.54399999999998</v>
      </c>
    </row>
    <row r="4561" spans="1:14" x14ac:dyDescent="0.3">
      <c r="A4561" t="s">
        <v>3779</v>
      </c>
      <c r="B4561" s="1">
        <v>42129</v>
      </c>
      <c r="C4561" t="s">
        <v>58</v>
      </c>
      <c r="D4561" t="s">
        <v>59</v>
      </c>
      <c r="E4561" t="s">
        <v>3</v>
      </c>
      <c r="F4561" t="s">
        <v>40</v>
      </c>
      <c r="G4561" t="s">
        <v>5</v>
      </c>
      <c r="H4561" t="s">
        <v>7</v>
      </c>
      <c r="I4561">
        <v>127.869</v>
      </c>
      <c r="J4561">
        <v>7</v>
      </c>
      <c r="K4561">
        <v>0.05</v>
      </c>
      <c r="L4561">
        <v>19.010000000000002</v>
      </c>
      <c r="M4561" s="7">
        <f>SUM(Table1[[#This Row],[Profit]]/Table1[[#This Row],[Sales]])</f>
        <v>0.14866777717820584</v>
      </c>
      <c r="N4561">
        <f>SUM(Table1[[#This Row],[Sales]]*Table1[[#This Row],[Quantity]])</f>
        <v>895.08299999999997</v>
      </c>
    </row>
    <row r="4562" spans="1:14" x14ac:dyDescent="0.3">
      <c r="A4562" t="s">
        <v>3780</v>
      </c>
      <c r="B4562" s="1">
        <v>42708</v>
      </c>
      <c r="C4562" t="s">
        <v>1570</v>
      </c>
      <c r="D4562" t="s">
        <v>1571</v>
      </c>
      <c r="E4562" t="s">
        <v>11</v>
      </c>
      <c r="F4562" t="s">
        <v>12</v>
      </c>
      <c r="G4562" t="s">
        <v>13</v>
      </c>
      <c r="H4562" t="s">
        <v>67</v>
      </c>
      <c r="I4562">
        <v>271.44</v>
      </c>
      <c r="J4562">
        <v>5</v>
      </c>
      <c r="K4562">
        <v>0.1</v>
      </c>
      <c r="L4562">
        <v>16.22</v>
      </c>
      <c r="M4562" s="7">
        <f>SUM(Table1[[#This Row],[Profit]]/Table1[[#This Row],[Sales]])</f>
        <v>5.9755378720895959E-2</v>
      </c>
      <c r="N4562">
        <f>SUM(Table1[[#This Row],[Sales]]*Table1[[#This Row],[Quantity]])</f>
        <v>1357.2</v>
      </c>
    </row>
    <row r="4563" spans="1:14" x14ac:dyDescent="0.3">
      <c r="A4563" t="s">
        <v>3780</v>
      </c>
      <c r="B4563" s="1">
        <v>42708</v>
      </c>
      <c r="C4563" t="s">
        <v>1570</v>
      </c>
      <c r="D4563" t="s">
        <v>1571</v>
      </c>
      <c r="E4563" t="s">
        <v>11</v>
      </c>
      <c r="F4563" t="s">
        <v>12</v>
      </c>
      <c r="G4563" t="s">
        <v>25</v>
      </c>
      <c r="H4563" t="s">
        <v>26</v>
      </c>
      <c r="I4563">
        <v>110.352</v>
      </c>
      <c r="J4563">
        <v>5</v>
      </c>
      <c r="K4563">
        <v>0.05</v>
      </c>
      <c r="L4563">
        <v>8.01</v>
      </c>
      <c r="M4563" s="7">
        <f>SUM(Table1[[#This Row],[Profit]]/Table1[[#This Row],[Sales]])</f>
        <v>7.2585906916050449E-2</v>
      </c>
      <c r="N4563">
        <f>SUM(Table1[[#This Row],[Sales]]*Table1[[#This Row],[Quantity]])</f>
        <v>551.76</v>
      </c>
    </row>
    <row r="4564" spans="1:14" x14ac:dyDescent="0.3">
      <c r="A4564" t="s">
        <v>3780</v>
      </c>
      <c r="B4564" s="1">
        <v>42708</v>
      </c>
      <c r="C4564" t="s">
        <v>1570</v>
      </c>
      <c r="D4564" t="s">
        <v>1571</v>
      </c>
      <c r="E4564" t="s">
        <v>11</v>
      </c>
      <c r="F4564" t="s">
        <v>12</v>
      </c>
      <c r="G4564" t="s">
        <v>5</v>
      </c>
      <c r="H4564" t="s">
        <v>23</v>
      </c>
      <c r="I4564">
        <v>36.4</v>
      </c>
      <c r="J4564">
        <v>1</v>
      </c>
      <c r="K4564">
        <v>0.25</v>
      </c>
      <c r="L4564">
        <v>7.9</v>
      </c>
      <c r="M4564" s="7">
        <f>SUM(Table1[[#This Row],[Profit]]/Table1[[#This Row],[Sales]])</f>
        <v>0.21703296703296704</v>
      </c>
      <c r="N4564">
        <f>SUM(Table1[[#This Row],[Sales]]*Table1[[#This Row],[Quantity]])</f>
        <v>36.4</v>
      </c>
    </row>
    <row r="4565" spans="1:14" x14ac:dyDescent="0.3">
      <c r="A4565" t="s">
        <v>3781</v>
      </c>
      <c r="B4565" s="1">
        <v>43369</v>
      </c>
      <c r="C4565" t="s">
        <v>1067</v>
      </c>
      <c r="D4565" t="s">
        <v>1068</v>
      </c>
      <c r="E4565" t="s">
        <v>39</v>
      </c>
      <c r="F4565" t="s">
        <v>4</v>
      </c>
      <c r="G4565" t="s">
        <v>5</v>
      </c>
      <c r="H4565" t="s">
        <v>7</v>
      </c>
      <c r="I4565">
        <v>419.13600000000002</v>
      </c>
      <c r="J4565">
        <v>2</v>
      </c>
      <c r="K4565">
        <v>0.1</v>
      </c>
      <c r="L4565">
        <v>68.33</v>
      </c>
      <c r="M4565" s="7">
        <f>SUM(Table1[[#This Row],[Profit]]/Table1[[#This Row],[Sales]])</f>
        <v>0.16302584364025041</v>
      </c>
      <c r="N4565">
        <f>SUM(Table1[[#This Row],[Sales]]*Table1[[#This Row],[Quantity]])</f>
        <v>838.27200000000005</v>
      </c>
    </row>
    <row r="4566" spans="1:14" x14ac:dyDescent="0.3">
      <c r="A4566" t="s">
        <v>3782</v>
      </c>
      <c r="B4566" s="1">
        <v>42347</v>
      </c>
      <c r="C4566" t="s">
        <v>2891</v>
      </c>
      <c r="D4566" t="s">
        <v>2892</v>
      </c>
      <c r="E4566" t="s">
        <v>11</v>
      </c>
      <c r="F4566" t="s">
        <v>12</v>
      </c>
      <c r="G4566" t="s">
        <v>13</v>
      </c>
      <c r="H4566" t="s">
        <v>19</v>
      </c>
      <c r="I4566">
        <v>100.70399999999999</v>
      </c>
      <c r="J4566">
        <v>9</v>
      </c>
      <c r="K4566">
        <v>0.1</v>
      </c>
      <c r="L4566">
        <v>8.5399999999999991</v>
      </c>
      <c r="M4566" s="7">
        <f>SUM(Table1[[#This Row],[Profit]]/Table1[[#This Row],[Sales]])</f>
        <v>8.4802986971719091E-2</v>
      </c>
      <c r="N4566">
        <f>SUM(Table1[[#This Row],[Sales]]*Table1[[#This Row],[Quantity]])</f>
        <v>906.3359999999999</v>
      </c>
    </row>
    <row r="4567" spans="1:14" x14ac:dyDescent="0.3">
      <c r="A4567" t="s">
        <v>3783</v>
      </c>
      <c r="B4567" s="1">
        <v>43437</v>
      </c>
      <c r="C4567" t="s">
        <v>1511</v>
      </c>
      <c r="D4567" t="s">
        <v>1512</v>
      </c>
      <c r="E4567" t="s">
        <v>3</v>
      </c>
      <c r="F4567" t="s">
        <v>4</v>
      </c>
      <c r="G4567" t="s">
        <v>13</v>
      </c>
      <c r="H4567" t="s">
        <v>28</v>
      </c>
      <c r="I4567">
        <v>45.216000000000001</v>
      </c>
      <c r="J4567">
        <v>4</v>
      </c>
      <c r="K4567">
        <v>0.2</v>
      </c>
      <c r="L4567">
        <v>8.32</v>
      </c>
      <c r="M4567" s="7">
        <f>SUM(Table1[[#This Row],[Profit]]/Table1[[#This Row],[Sales]])</f>
        <v>0.18400566171266808</v>
      </c>
      <c r="N4567">
        <f>SUM(Table1[[#This Row],[Sales]]*Table1[[#This Row],[Quantity]])</f>
        <v>180.864</v>
      </c>
    </row>
    <row r="4568" spans="1:14" x14ac:dyDescent="0.3">
      <c r="A4568" t="s">
        <v>3783</v>
      </c>
      <c r="B4568" s="1">
        <v>43437</v>
      </c>
      <c r="C4568" t="s">
        <v>1511</v>
      </c>
      <c r="D4568" t="s">
        <v>1512</v>
      </c>
      <c r="E4568" t="s">
        <v>3</v>
      </c>
      <c r="F4568" t="s">
        <v>4</v>
      </c>
      <c r="G4568" t="s">
        <v>13</v>
      </c>
      <c r="H4568" t="s">
        <v>27</v>
      </c>
      <c r="I4568">
        <v>28.782</v>
      </c>
      <c r="J4568">
        <v>8</v>
      </c>
      <c r="K4568">
        <v>0.1</v>
      </c>
      <c r="L4568">
        <v>6.87</v>
      </c>
      <c r="M4568" s="7">
        <f>SUM(Table1[[#This Row],[Profit]]/Table1[[#This Row],[Sales]])</f>
        <v>0.23869084844694602</v>
      </c>
      <c r="N4568">
        <f>SUM(Table1[[#This Row],[Sales]]*Table1[[#This Row],[Quantity]])</f>
        <v>230.256</v>
      </c>
    </row>
    <row r="4569" spans="1:14" x14ac:dyDescent="0.3">
      <c r="A4569" t="s">
        <v>3783</v>
      </c>
      <c r="B4569" s="1">
        <v>43437</v>
      </c>
      <c r="C4569" t="s">
        <v>1511</v>
      </c>
      <c r="D4569" t="s">
        <v>1512</v>
      </c>
      <c r="E4569" t="s">
        <v>3</v>
      </c>
      <c r="F4569" t="s">
        <v>4</v>
      </c>
      <c r="G4569" t="s">
        <v>13</v>
      </c>
      <c r="H4569" t="s">
        <v>32</v>
      </c>
      <c r="I4569">
        <v>24.448</v>
      </c>
      <c r="J4569">
        <v>8</v>
      </c>
      <c r="K4569">
        <v>0.1</v>
      </c>
      <c r="L4569">
        <v>6.1</v>
      </c>
      <c r="M4569" s="7">
        <f>SUM(Table1[[#This Row],[Profit]]/Table1[[#This Row],[Sales]])</f>
        <v>0.24950916230366491</v>
      </c>
      <c r="N4569">
        <f>SUM(Table1[[#This Row],[Sales]]*Table1[[#This Row],[Quantity]])</f>
        <v>195.584</v>
      </c>
    </row>
    <row r="4570" spans="1:14" x14ac:dyDescent="0.3">
      <c r="A4570" t="s">
        <v>3784</v>
      </c>
      <c r="B4570" s="1">
        <v>42682</v>
      </c>
      <c r="C4570" t="s">
        <v>2067</v>
      </c>
      <c r="D4570" t="s">
        <v>2068</v>
      </c>
      <c r="E4570" t="s">
        <v>3</v>
      </c>
      <c r="F4570" t="s">
        <v>40</v>
      </c>
      <c r="G4570" t="s">
        <v>13</v>
      </c>
      <c r="H4570" t="s">
        <v>27</v>
      </c>
      <c r="I4570">
        <v>10.476000000000001</v>
      </c>
      <c r="J4570">
        <v>4</v>
      </c>
      <c r="K4570">
        <v>0.05</v>
      </c>
      <c r="L4570">
        <v>2.81</v>
      </c>
      <c r="M4570" s="7">
        <f>SUM(Table1[[#This Row],[Profit]]/Table1[[#This Row],[Sales]])</f>
        <v>0.26823214967544862</v>
      </c>
      <c r="N4570">
        <f>SUM(Table1[[#This Row],[Sales]]*Table1[[#This Row],[Quantity]])</f>
        <v>41.904000000000003</v>
      </c>
    </row>
    <row r="4571" spans="1:14" x14ac:dyDescent="0.3">
      <c r="A4571" t="s">
        <v>3785</v>
      </c>
      <c r="B4571" s="1">
        <v>42113</v>
      </c>
      <c r="C4571" t="s">
        <v>1287</v>
      </c>
      <c r="D4571" t="s">
        <v>1288</v>
      </c>
      <c r="E4571" t="s">
        <v>39</v>
      </c>
      <c r="F4571" t="s">
        <v>12</v>
      </c>
      <c r="G4571" t="s">
        <v>5</v>
      </c>
      <c r="H4571" t="s">
        <v>23</v>
      </c>
      <c r="I4571">
        <v>76.14</v>
      </c>
      <c r="J4571">
        <v>3</v>
      </c>
      <c r="K4571">
        <v>0</v>
      </c>
      <c r="L4571">
        <v>21.04</v>
      </c>
      <c r="M4571" s="7">
        <f>SUM(Table1[[#This Row],[Profit]]/Table1[[#This Row],[Sales]])</f>
        <v>0.27633307065931179</v>
      </c>
      <c r="N4571">
        <f>SUM(Table1[[#This Row],[Sales]]*Table1[[#This Row],[Quantity]])</f>
        <v>228.42000000000002</v>
      </c>
    </row>
    <row r="4572" spans="1:14" x14ac:dyDescent="0.3">
      <c r="A4572" t="s">
        <v>3786</v>
      </c>
      <c r="B4572" s="1">
        <v>42515</v>
      </c>
      <c r="C4572" t="s">
        <v>441</v>
      </c>
      <c r="D4572" t="s">
        <v>442</v>
      </c>
      <c r="E4572" t="s">
        <v>39</v>
      </c>
      <c r="F4572" t="s">
        <v>40</v>
      </c>
      <c r="G4572" t="s">
        <v>13</v>
      </c>
      <c r="H4572" t="s">
        <v>24</v>
      </c>
      <c r="I4572">
        <v>21.24</v>
      </c>
      <c r="J4572">
        <v>7</v>
      </c>
      <c r="K4572">
        <v>0</v>
      </c>
      <c r="L4572">
        <v>4.45</v>
      </c>
      <c r="M4572" s="7">
        <f>SUM(Table1[[#This Row],[Profit]]/Table1[[#This Row],[Sales]])</f>
        <v>0.20951035781544258</v>
      </c>
      <c r="N4572">
        <f>SUM(Table1[[#This Row],[Sales]]*Table1[[#This Row],[Quantity]])</f>
        <v>148.67999999999998</v>
      </c>
    </row>
    <row r="4573" spans="1:14" x14ac:dyDescent="0.3">
      <c r="A4573" t="s">
        <v>3786</v>
      </c>
      <c r="B4573" s="1">
        <v>42515</v>
      </c>
      <c r="C4573" t="s">
        <v>441</v>
      </c>
      <c r="D4573" t="s">
        <v>442</v>
      </c>
      <c r="E4573" t="s">
        <v>39</v>
      </c>
      <c r="F4573" t="s">
        <v>40</v>
      </c>
      <c r="G4573" t="s">
        <v>13</v>
      </c>
      <c r="H4573" t="s">
        <v>27</v>
      </c>
      <c r="I4573">
        <v>127.96</v>
      </c>
      <c r="J4573">
        <v>1</v>
      </c>
      <c r="K4573">
        <v>0.1</v>
      </c>
      <c r="L4573">
        <v>13.51</v>
      </c>
      <c r="M4573" s="7">
        <f>SUM(Table1[[#This Row],[Profit]]/Table1[[#This Row],[Sales]])</f>
        <v>0.10557986870897156</v>
      </c>
      <c r="N4573">
        <f>SUM(Table1[[#This Row],[Sales]]*Table1[[#This Row],[Quantity]])</f>
        <v>127.96</v>
      </c>
    </row>
    <row r="4574" spans="1:14" x14ac:dyDescent="0.3">
      <c r="A4574" t="s">
        <v>3787</v>
      </c>
      <c r="B4574" s="1">
        <v>43298</v>
      </c>
      <c r="C4574" t="s">
        <v>1534</v>
      </c>
      <c r="D4574" t="s">
        <v>1535</v>
      </c>
      <c r="E4574" t="s">
        <v>39</v>
      </c>
      <c r="F4574" t="s">
        <v>12</v>
      </c>
      <c r="G4574" t="s">
        <v>25</v>
      </c>
      <c r="H4574" t="s">
        <v>461</v>
      </c>
      <c r="I4574">
        <v>479.98399999999998</v>
      </c>
      <c r="J4574">
        <v>5</v>
      </c>
      <c r="K4574">
        <v>0.25</v>
      </c>
      <c r="L4574">
        <v>99.06</v>
      </c>
      <c r="M4574" s="7">
        <f>SUM(Table1[[#This Row],[Profit]]/Table1[[#This Row],[Sales]])</f>
        <v>0.20638187939597988</v>
      </c>
      <c r="N4574">
        <f>SUM(Table1[[#This Row],[Sales]]*Table1[[#This Row],[Quantity]])</f>
        <v>2399.92</v>
      </c>
    </row>
    <row r="4575" spans="1:14" x14ac:dyDescent="0.3">
      <c r="A4575" t="s">
        <v>3788</v>
      </c>
      <c r="B4575" s="1">
        <v>43081</v>
      </c>
      <c r="C4575" t="s">
        <v>1291</v>
      </c>
      <c r="D4575" t="s">
        <v>1292</v>
      </c>
      <c r="E4575" t="s">
        <v>39</v>
      </c>
      <c r="F4575" t="s">
        <v>40</v>
      </c>
      <c r="G4575" t="s">
        <v>25</v>
      </c>
      <c r="H4575" t="s">
        <v>26</v>
      </c>
      <c r="I4575">
        <v>657.93</v>
      </c>
      <c r="J4575">
        <v>9</v>
      </c>
      <c r="K4575">
        <v>0.05</v>
      </c>
      <c r="L4575">
        <v>43.18</v>
      </c>
      <c r="M4575" s="7">
        <f>SUM(Table1[[#This Row],[Profit]]/Table1[[#This Row],[Sales]])</f>
        <v>6.5630082227592604E-2</v>
      </c>
      <c r="N4575">
        <f>SUM(Table1[[#This Row],[Sales]]*Table1[[#This Row],[Quantity]])</f>
        <v>5921.37</v>
      </c>
    </row>
    <row r="4576" spans="1:14" x14ac:dyDescent="0.3">
      <c r="A4576" t="s">
        <v>3788</v>
      </c>
      <c r="B4576" s="1">
        <v>43081</v>
      </c>
      <c r="C4576" t="s">
        <v>1291</v>
      </c>
      <c r="D4576" t="s">
        <v>1292</v>
      </c>
      <c r="E4576" t="s">
        <v>39</v>
      </c>
      <c r="F4576" t="s">
        <v>40</v>
      </c>
      <c r="G4576" t="s">
        <v>5</v>
      </c>
      <c r="H4576" t="s">
        <v>23</v>
      </c>
      <c r="I4576">
        <v>33.479999999999997</v>
      </c>
      <c r="J4576">
        <v>8</v>
      </c>
      <c r="K4576">
        <v>0.15</v>
      </c>
      <c r="L4576">
        <v>1.58</v>
      </c>
      <c r="M4576" s="7">
        <f>SUM(Table1[[#This Row],[Profit]]/Table1[[#This Row],[Sales]])</f>
        <v>4.7192353643966553E-2</v>
      </c>
      <c r="N4576">
        <f>SUM(Table1[[#This Row],[Sales]]*Table1[[#This Row],[Quantity]])</f>
        <v>267.83999999999997</v>
      </c>
    </row>
    <row r="4577" spans="1:14" x14ac:dyDescent="0.3">
      <c r="A4577" t="s">
        <v>3788</v>
      </c>
      <c r="B4577" s="1">
        <v>43081</v>
      </c>
      <c r="C4577" t="s">
        <v>1291</v>
      </c>
      <c r="D4577" t="s">
        <v>1292</v>
      </c>
      <c r="E4577" t="s">
        <v>39</v>
      </c>
      <c r="F4577" t="s">
        <v>40</v>
      </c>
      <c r="G4577" t="s">
        <v>13</v>
      </c>
      <c r="H4577" t="s">
        <v>24</v>
      </c>
      <c r="I4577">
        <v>13.9</v>
      </c>
      <c r="J4577">
        <v>8</v>
      </c>
      <c r="K4577">
        <v>0.05</v>
      </c>
      <c r="L4577">
        <v>1.99</v>
      </c>
      <c r="M4577" s="7">
        <f>SUM(Table1[[#This Row],[Profit]]/Table1[[#This Row],[Sales]])</f>
        <v>0.14316546762589927</v>
      </c>
      <c r="N4577">
        <f>SUM(Table1[[#This Row],[Sales]]*Table1[[#This Row],[Quantity]])</f>
        <v>111.2</v>
      </c>
    </row>
    <row r="4578" spans="1:14" x14ac:dyDescent="0.3">
      <c r="A4578" t="s">
        <v>3788</v>
      </c>
      <c r="B4578" s="1">
        <v>43081</v>
      </c>
      <c r="C4578" t="s">
        <v>1291</v>
      </c>
      <c r="D4578" t="s">
        <v>1292</v>
      </c>
      <c r="E4578" t="s">
        <v>39</v>
      </c>
      <c r="F4578" t="s">
        <v>40</v>
      </c>
      <c r="G4578" t="s">
        <v>13</v>
      </c>
      <c r="H4578" t="s">
        <v>19</v>
      </c>
      <c r="I4578">
        <v>26.86</v>
      </c>
      <c r="J4578">
        <v>1</v>
      </c>
      <c r="K4578">
        <v>0.05</v>
      </c>
      <c r="L4578">
        <v>2.84</v>
      </c>
      <c r="M4578" s="7">
        <f>SUM(Table1[[#This Row],[Profit]]/Table1[[#This Row],[Sales]])</f>
        <v>0.10573343261355175</v>
      </c>
      <c r="N4578">
        <f>SUM(Table1[[#This Row],[Sales]]*Table1[[#This Row],[Quantity]])</f>
        <v>26.86</v>
      </c>
    </row>
    <row r="4579" spans="1:14" x14ac:dyDescent="0.3">
      <c r="A4579" t="s">
        <v>3789</v>
      </c>
      <c r="B4579" s="1">
        <v>42105</v>
      </c>
      <c r="C4579" t="s">
        <v>1145</v>
      </c>
      <c r="D4579" t="s">
        <v>1146</v>
      </c>
      <c r="E4579" t="s">
        <v>3</v>
      </c>
      <c r="F4579" t="s">
        <v>12</v>
      </c>
      <c r="G4579" t="s">
        <v>13</v>
      </c>
      <c r="H4579" t="s">
        <v>27</v>
      </c>
      <c r="I4579">
        <v>9.5839999999999996</v>
      </c>
      <c r="J4579">
        <v>2</v>
      </c>
      <c r="K4579">
        <v>0</v>
      </c>
      <c r="L4579">
        <v>1.95</v>
      </c>
      <c r="M4579" s="7">
        <f>SUM(Table1[[#This Row],[Profit]]/Table1[[#This Row],[Sales]])</f>
        <v>0.20346410684474123</v>
      </c>
      <c r="N4579">
        <f>SUM(Table1[[#This Row],[Sales]]*Table1[[#This Row],[Quantity]])</f>
        <v>19.167999999999999</v>
      </c>
    </row>
    <row r="4580" spans="1:14" x14ac:dyDescent="0.3">
      <c r="A4580" t="s">
        <v>3790</v>
      </c>
      <c r="B4580" s="1">
        <v>42530</v>
      </c>
      <c r="C4580" t="s">
        <v>1092</v>
      </c>
      <c r="D4580" t="s">
        <v>1093</v>
      </c>
      <c r="E4580" t="s">
        <v>39</v>
      </c>
      <c r="F4580" t="s">
        <v>4</v>
      </c>
      <c r="G4580" t="s">
        <v>13</v>
      </c>
      <c r="H4580" t="s">
        <v>27</v>
      </c>
      <c r="I4580">
        <v>113.1</v>
      </c>
      <c r="J4580">
        <v>3</v>
      </c>
      <c r="K4580">
        <v>0.15</v>
      </c>
      <c r="L4580">
        <v>26.16</v>
      </c>
      <c r="M4580" s="7">
        <f>SUM(Table1[[#This Row],[Profit]]/Table1[[#This Row],[Sales]])</f>
        <v>0.23129973474801063</v>
      </c>
      <c r="N4580">
        <f>SUM(Table1[[#This Row],[Sales]]*Table1[[#This Row],[Quantity]])</f>
        <v>339.29999999999995</v>
      </c>
    </row>
    <row r="4581" spans="1:14" x14ac:dyDescent="0.3">
      <c r="A4581" t="s">
        <v>3791</v>
      </c>
      <c r="B4581" s="1">
        <v>42212</v>
      </c>
      <c r="C4581" t="s">
        <v>1550</v>
      </c>
      <c r="D4581" t="s">
        <v>1551</v>
      </c>
      <c r="E4581" t="s">
        <v>11</v>
      </c>
      <c r="F4581" t="s">
        <v>56</v>
      </c>
      <c r="G4581" t="s">
        <v>13</v>
      </c>
      <c r="H4581" t="s">
        <v>32</v>
      </c>
      <c r="I4581">
        <v>65.78</v>
      </c>
      <c r="J4581">
        <v>3</v>
      </c>
      <c r="K4581">
        <v>0.15</v>
      </c>
      <c r="L4581">
        <v>8.4</v>
      </c>
      <c r="M4581" s="7">
        <f>SUM(Table1[[#This Row],[Profit]]/Table1[[#This Row],[Sales]])</f>
        <v>0.12769838856795379</v>
      </c>
      <c r="N4581">
        <f>SUM(Table1[[#This Row],[Sales]]*Table1[[#This Row],[Quantity]])</f>
        <v>197.34</v>
      </c>
    </row>
    <row r="4582" spans="1:14" x14ac:dyDescent="0.3">
      <c r="A4582" t="s">
        <v>3792</v>
      </c>
      <c r="B4582" s="1">
        <v>42582</v>
      </c>
      <c r="C4582" t="s">
        <v>503</v>
      </c>
      <c r="D4582" t="s">
        <v>504</v>
      </c>
      <c r="E4582" t="s">
        <v>11</v>
      </c>
      <c r="F4582" t="s">
        <v>4</v>
      </c>
      <c r="G4582" t="s">
        <v>25</v>
      </c>
      <c r="H4582" t="s">
        <v>63</v>
      </c>
      <c r="I4582">
        <v>239.7</v>
      </c>
      <c r="J4582">
        <v>2</v>
      </c>
      <c r="K4582">
        <v>0.1</v>
      </c>
      <c r="L4582">
        <v>37.979999999999997</v>
      </c>
      <c r="M4582" s="7">
        <f>SUM(Table1[[#This Row],[Profit]]/Table1[[#This Row],[Sales]])</f>
        <v>0.15844806007509385</v>
      </c>
      <c r="N4582">
        <f>SUM(Table1[[#This Row],[Sales]]*Table1[[#This Row],[Quantity]])</f>
        <v>479.4</v>
      </c>
    </row>
    <row r="4583" spans="1:14" x14ac:dyDescent="0.3">
      <c r="A4583" t="s">
        <v>3793</v>
      </c>
      <c r="B4583" s="1">
        <v>42997</v>
      </c>
      <c r="C4583" t="s">
        <v>1378</v>
      </c>
      <c r="D4583" t="s">
        <v>1379</v>
      </c>
      <c r="E4583" t="s">
        <v>39</v>
      </c>
      <c r="F4583" t="s">
        <v>56</v>
      </c>
      <c r="G4583" t="s">
        <v>5</v>
      </c>
      <c r="H4583" t="s">
        <v>23</v>
      </c>
      <c r="I4583">
        <v>25.632000000000001</v>
      </c>
      <c r="J4583">
        <v>10</v>
      </c>
      <c r="K4583">
        <v>0.15</v>
      </c>
      <c r="L4583">
        <v>2.84</v>
      </c>
      <c r="M4583" s="7">
        <f>SUM(Table1[[#This Row],[Profit]]/Table1[[#This Row],[Sales]])</f>
        <v>0.11079900124843944</v>
      </c>
      <c r="N4583">
        <f>SUM(Table1[[#This Row],[Sales]]*Table1[[#This Row],[Quantity]])</f>
        <v>256.32</v>
      </c>
    </row>
    <row r="4584" spans="1:14" x14ac:dyDescent="0.3">
      <c r="A4584" t="s">
        <v>3794</v>
      </c>
      <c r="B4584" s="1">
        <v>42896</v>
      </c>
      <c r="C4584" t="s">
        <v>2883</v>
      </c>
      <c r="D4584" t="s">
        <v>2884</v>
      </c>
      <c r="E4584" t="s">
        <v>3</v>
      </c>
      <c r="F4584" t="s">
        <v>56</v>
      </c>
      <c r="G4584" t="s">
        <v>13</v>
      </c>
      <c r="H4584" t="s">
        <v>14</v>
      </c>
      <c r="I4584">
        <v>23.616</v>
      </c>
      <c r="J4584">
        <v>2</v>
      </c>
      <c r="K4584">
        <v>0.1</v>
      </c>
      <c r="L4584">
        <v>4.6500000000000004</v>
      </c>
      <c r="M4584" s="7">
        <f>SUM(Table1[[#This Row],[Profit]]/Table1[[#This Row],[Sales]])</f>
        <v>0.19690040650406507</v>
      </c>
      <c r="N4584">
        <f>SUM(Table1[[#This Row],[Sales]]*Table1[[#This Row],[Quantity]])</f>
        <v>47.231999999999999</v>
      </c>
    </row>
    <row r="4585" spans="1:14" x14ac:dyDescent="0.3">
      <c r="A4585" t="s">
        <v>3795</v>
      </c>
      <c r="B4585" s="1">
        <v>42973</v>
      </c>
      <c r="C4585" t="s">
        <v>3796</v>
      </c>
      <c r="D4585" t="s">
        <v>3797</v>
      </c>
      <c r="E4585" t="s">
        <v>11</v>
      </c>
      <c r="F4585" t="s">
        <v>12</v>
      </c>
      <c r="G4585" t="s">
        <v>13</v>
      </c>
      <c r="H4585" t="s">
        <v>24</v>
      </c>
      <c r="I4585">
        <v>8.26</v>
      </c>
      <c r="J4585">
        <v>8</v>
      </c>
      <c r="K4585">
        <v>0.05</v>
      </c>
      <c r="L4585">
        <v>0.5</v>
      </c>
      <c r="M4585" s="7">
        <f>SUM(Table1[[#This Row],[Profit]]/Table1[[#This Row],[Sales]])</f>
        <v>6.0532687651331719E-2</v>
      </c>
      <c r="N4585">
        <f>SUM(Table1[[#This Row],[Sales]]*Table1[[#This Row],[Quantity]])</f>
        <v>66.08</v>
      </c>
    </row>
    <row r="4586" spans="1:14" x14ac:dyDescent="0.3">
      <c r="A4586" t="s">
        <v>3798</v>
      </c>
      <c r="B4586" s="1">
        <v>43406</v>
      </c>
      <c r="C4586" t="s">
        <v>2621</v>
      </c>
      <c r="D4586" t="s">
        <v>2622</v>
      </c>
      <c r="E4586" t="s">
        <v>39</v>
      </c>
      <c r="F4586" t="s">
        <v>12</v>
      </c>
      <c r="G4586" t="s">
        <v>13</v>
      </c>
      <c r="H4586" t="s">
        <v>67</v>
      </c>
      <c r="I4586">
        <v>76.58</v>
      </c>
      <c r="J4586">
        <v>6</v>
      </c>
      <c r="K4586">
        <v>0.2</v>
      </c>
      <c r="L4586">
        <v>0.77</v>
      </c>
      <c r="M4586" s="7">
        <f>SUM(Table1[[#This Row],[Profit]]/Table1[[#This Row],[Sales]])</f>
        <v>1.0054844606946984E-2</v>
      </c>
      <c r="N4586">
        <f>SUM(Table1[[#This Row],[Sales]]*Table1[[#This Row],[Quantity]])</f>
        <v>459.48</v>
      </c>
    </row>
    <row r="4587" spans="1:14" x14ac:dyDescent="0.3">
      <c r="A4587" t="s">
        <v>3798</v>
      </c>
      <c r="B4587" s="1">
        <v>43406</v>
      </c>
      <c r="C4587" t="s">
        <v>2621</v>
      </c>
      <c r="D4587" t="s">
        <v>2622</v>
      </c>
      <c r="E4587" t="s">
        <v>39</v>
      </c>
      <c r="F4587" t="s">
        <v>12</v>
      </c>
      <c r="G4587" t="s">
        <v>13</v>
      </c>
      <c r="H4587" t="s">
        <v>24</v>
      </c>
      <c r="I4587">
        <v>8.8000000000000007</v>
      </c>
      <c r="J4587">
        <v>7</v>
      </c>
      <c r="K4587">
        <v>0.15</v>
      </c>
      <c r="L4587">
        <v>1.45</v>
      </c>
      <c r="M4587" s="7">
        <f>SUM(Table1[[#This Row],[Profit]]/Table1[[#This Row],[Sales]])</f>
        <v>0.16477272727272727</v>
      </c>
      <c r="N4587">
        <f>SUM(Table1[[#This Row],[Sales]]*Table1[[#This Row],[Quantity]])</f>
        <v>61.600000000000009</v>
      </c>
    </row>
    <row r="4588" spans="1:14" x14ac:dyDescent="0.3">
      <c r="A4588" t="s">
        <v>3798</v>
      </c>
      <c r="B4588" s="1">
        <v>43406</v>
      </c>
      <c r="C4588" t="s">
        <v>2621</v>
      </c>
      <c r="D4588" t="s">
        <v>2622</v>
      </c>
      <c r="E4588" t="s">
        <v>39</v>
      </c>
      <c r="F4588" t="s">
        <v>12</v>
      </c>
      <c r="G4588" t="s">
        <v>13</v>
      </c>
      <c r="H4588" t="s">
        <v>27</v>
      </c>
      <c r="I4588">
        <v>590.35199999999998</v>
      </c>
      <c r="J4588">
        <v>3</v>
      </c>
      <c r="K4588">
        <v>0</v>
      </c>
      <c r="L4588">
        <v>108.46</v>
      </c>
      <c r="M4588" s="7">
        <f>SUM(Table1[[#This Row],[Profit]]/Table1[[#This Row],[Sales]])</f>
        <v>0.18372089871805294</v>
      </c>
      <c r="N4588">
        <f>SUM(Table1[[#This Row],[Sales]]*Table1[[#This Row],[Quantity]])</f>
        <v>1771.056</v>
      </c>
    </row>
    <row r="4589" spans="1:14" x14ac:dyDescent="0.3">
      <c r="A4589" t="s">
        <v>3798</v>
      </c>
      <c r="B4589" s="1">
        <v>43406</v>
      </c>
      <c r="C4589" t="s">
        <v>2621</v>
      </c>
      <c r="D4589" t="s">
        <v>2622</v>
      </c>
      <c r="E4589" t="s">
        <v>39</v>
      </c>
      <c r="F4589" t="s">
        <v>12</v>
      </c>
      <c r="G4589" t="s">
        <v>13</v>
      </c>
      <c r="H4589" t="s">
        <v>101</v>
      </c>
      <c r="I4589">
        <v>5.58</v>
      </c>
      <c r="J4589">
        <v>4</v>
      </c>
      <c r="K4589">
        <v>0.1</v>
      </c>
      <c r="L4589">
        <v>0.68</v>
      </c>
      <c r="M4589" s="7">
        <f>SUM(Table1[[#This Row],[Profit]]/Table1[[#This Row],[Sales]])</f>
        <v>0.12186379928315413</v>
      </c>
      <c r="N4589">
        <f>SUM(Table1[[#This Row],[Sales]]*Table1[[#This Row],[Quantity]])</f>
        <v>22.32</v>
      </c>
    </row>
    <row r="4590" spans="1:14" x14ac:dyDescent="0.3">
      <c r="A4590" t="s">
        <v>3798</v>
      </c>
      <c r="B4590" s="1">
        <v>43406</v>
      </c>
      <c r="C4590" t="s">
        <v>2621</v>
      </c>
      <c r="D4590" t="s">
        <v>2622</v>
      </c>
      <c r="E4590" t="s">
        <v>39</v>
      </c>
      <c r="F4590" t="s">
        <v>12</v>
      </c>
      <c r="G4590" t="s">
        <v>5</v>
      </c>
      <c r="H4590" t="s">
        <v>23</v>
      </c>
      <c r="I4590">
        <v>25.02</v>
      </c>
      <c r="J4590">
        <v>7</v>
      </c>
      <c r="K4590">
        <v>0.1</v>
      </c>
      <c r="L4590">
        <v>2.59</v>
      </c>
      <c r="M4590" s="7">
        <f>SUM(Table1[[#This Row],[Profit]]/Table1[[#This Row],[Sales]])</f>
        <v>0.10351718625099919</v>
      </c>
      <c r="N4590">
        <f>SUM(Table1[[#This Row],[Sales]]*Table1[[#This Row],[Quantity]])</f>
        <v>175.14</v>
      </c>
    </row>
    <row r="4591" spans="1:14" x14ac:dyDescent="0.3">
      <c r="A4591" t="s">
        <v>3798</v>
      </c>
      <c r="B4591" s="1">
        <v>43406</v>
      </c>
      <c r="C4591" t="s">
        <v>2621</v>
      </c>
      <c r="D4591" t="s">
        <v>2622</v>
      </c>
      <c r="E4591" t="s">
        <v>39</v>
      </c>
      <c r="F4591" t="s">
        <v>12</v>
      </c>
      <c r="G4591" t="s">
        <v>13</v>
      </c>
      <c r="H4591" t="s">
        <v>19</v>
      </c>
      <c r="I4591">
        <v>452.55</v>
      </c>
      <c r="J4591">
        <v>3</v>
      </c>
      <c r="K4591">
        <v>0.2</v>
      </c>
      <c r="L4591">
        <v>4.53</v>
      </c>
      <c r="M4591" s="7">
        <f>SUM(Table1[[#This Row],[Profit]]/Table1[[#This Row],[Sales]])</f>
        <v>1.0009943652635068E-2</v>
      </c>
      <c r="N4591">
        <f>SUM(Table1[[#This Row],[Sales]]*Table1[[#This Row],[Quantity]])</f>
        <v>1357.65</v>
      </c>
    </row>
    <row r="4592" spans="1:14" x14ac:dyDescent="0.3">
      <c r="A4592" t="s">
        <v>3799</v>
      </c>
      <c r="B4592" s="1">
        <v>43095</v>
      </c>
      <c r="C4592" t="s">
        <v>1013</v>
      </c>
      <c r="D4592" t="s">
        <v>1014</v>
      </c>
      <c r="E4592" t="s">
        <v>11</v>
      </c>
      <c r="F4592" t="s">
        <v>12</v>
      </c>
      <c r="G4592" t="s">
        <v>13</v>
      </c>
      <c r="H4592" t="s">
        <v>216</v>
      </c>
      <c r="I4592">
        <v>17.760000000000002</v>
      </c>
      <c r="J4592">
        <v>7</v>
      </c>
      <c r="K4592">
        <v>0.05</v>
      </c>
      <c r="L4592">
        <v>3.64</v>
      </c>
      <c r="M4592" s="7">
        <f>SUM(Table1[[#This Row],[Profit]]/Table1[[#This Row],[Sales]])</f>
        <v>0.20495495495495494</v>
      </c>
      <c r="N4592">
        <f>SUM(Table1[[#This Row],[Sales]]*Table1[[#This Row],[Quantity]])</f>
        <v>124.32000000000001</v>
      </c>
    </row>
    <row r="4593" spans="1:14" x14ac:dyDescent="0.3">
      <c r="A4593" t="s">
        <v>3799</v>
      </c>
      <c r="B4593" s="1">
        <v>43095</v>
      </c>
      <c r="C4593" t="s">
        <v>1013</v>
      </c>
      <c r="D4593" t="s">
        <v>1014</v>
      </c>
      <c r="E4593" t="s">
        <v>11</v>
      </c>
      <c r="F4593" t="s">
        <v>12</v>
      </c>
      <c r="G4593" t="s">
        <v>25</v>
      </c>
      <c r="H4593" t="s">
        <v>26</v>
      </c>
      <c r="I4593">
        <v>302.38400000000001</v>
      </c>
      <c r="J4593">
        <v>1</v>
      </c>
      <c r="K4593">
        <v>0.25</v>
      </c>
      <c r="L4593">
        <v>24.3</v>
      </c>
      <c r="M4593" s="7">
        <f>SUM(Table1[[#This Row],[Profit]]/Table1[[#This Row],[Sales]])</f>
        <v>8.0361394782792736E-2</v>
      </c>
      <c r="N4593">
        <f>SUM(Table1[[#This Row],[Sales]]*Table1[[#This Row],[Quantity]])</f>
        <v>302.38400000000001</v>
      </c>
    </row>
    <row r="4594" spans="1:14" x14ac:dyDescent="0.3">
      <c r="A4594" t="s">
        <v>3799</v>
      </c>
      <c r="B4594" s="1">
        <v>43095</v>
      </c>
      <c r="C4594" t="s">
        <v>1013</v>
      </c>
      <c r="D4594" t="s">
        <v>1014</v>
      </c>
      <c r="E4594" t="s">
        <v>11</v>
      </c>
      <c r="F4594" t="s">
        <v>12</v>
      </c>
      <c r="G4594" t="s">
        <v>5</v>
      </c>
      <c r="H4594" t="s">
        <v>7</v>
      </c>
      <c r="I4594">
        <v>146.352</v>
      </c>
      <c r="J4594">
        <v>1</v>
      </c>
      <c r="K4594">
        <v>0.15</v>
      </c>
      <c r="L4594">
        <v>17.02</v>
      </c>
      <c r="M4594" s="7">
        <f>SUM(Table1[[#This Row],[Profit]]/Table1[[#This Row],[Sales]])</f>
        <v>0.11629496009620641</v>
      </c>
      <c r="N4594">
        <f>SUM(Table1[[#This Row],[Sales]]*Table1[[#This Row],[Quantity]])</f>
        <v>146.352</v>
      </c>
    </row>
    <row r="4595" spans="1:14" x14ac:dyDescent="0.3">
      <c r="A4595" t="s">
        <v>3799</v>
      </c>
      <c r="B4595" s="1">
        <v>43095</v>
      </c>
      <c r="C4595" t="s">
        <v>1013</v>
      </c>
      <c r="D4595" t="s">
        <v>1014</v>
      </c>
      <c r="E4595" t="s">
        <v>11</v>
      </c>
      <c r="F4595" t="s">
        <v>12</v>
      </c>
      <c r="G4595" t="s">
        <v>13</v>
      </c>
      <c r="H4595" t="s">
        <v>28</v>
      </c>
      <c r="I4595">
        <v>7.9</v>
      </c>
      <c r="J4595">
        <v>8</v>
      </c>
      <c r="K4595">
        <v>0</v>
      </c>
      <c r="L4595">
        <v>2.16</v>
      </c>
      <c r="M4595" s="7">
        <f>SUM(Table1[[#This Row],[Profit]]/Table1[[#This Row],[Sales]])</f>
        <v>0.27341772151898736</v>
      </c>
      <c r="N4595">
        <f>SUM(Table1[[#This Row],[Sales]]*Table1[[#This Row],[Quantity]])</f>
        <v>63.2</v>
      </c>
    </row>
    <row r="4596" spans="1:14" x14ac:dyDescent="0.3">
      <c r="A4596" t="s">
        <v>3799</v>
      </c>
      <c r="B4596" s="1">
        <v>43095</v>
      </c>
      <c r="C4596" t="s">
        <v>1013</v>
      </c>
      <c r="D4596" t="s">
        <v>1014</v>
      </c>
      <c r="E4596" t="s">
        <v>11</v>
      </c>
      <c r="F4596" t="s">
        <v>12</v>
      </c>
      <c r="G4596" t="s">
        <v>5</v>
      </c>
      <c r="H4596" t="s">
        <v>18</v>
      </c>
      <c r="I4596">
        <v>902.71199999999999</v>
      </c>
      <c r="J4596">
        <v>7</v>
      </c>
      <c r="K4596">
        <v>0.1</v>
      </c>
      <c r="L4596">
        <v>184.5</v>
      </c>
      <c r="M4596" s="7">
        <f>SUM(Table1[[#This Row],[Profit]]/Table1[[#This Row],[Sales]])</f>
        <v>0.20438412251083402</v>
      </c>
      <c r="N4596">
        <f>SUM(Table1[[#This Row],[Sales]]*Table1[[#This Row],[Quantity]])</f>
        <v>6318.9840000000004</v>
      </c>
    </row>
    <row r="4597" spans="1:14" x14ac:dyDescent="0.3">
      <c r="A4597" t="s">
        <v>3799</v>
      </c>
      <c r="B4597" s="1">
        <v>43095</v>
      </c>
      <c r="C4597" t="s">
        <v>1013</v>
      </c>
      <c r="D4597" t="s">
        <v>1014</v>
      </c>
      <c r="E4597" t="s">
        <v>11</v>
      </c>
      <c r="F4597" t="s">
        <v>12</v>
      </c>
      <c r="G4597" t="s">
        <v>13</v>
      </c>
      <c r="H4597" t="s">
        <v>24</v>
      </c>
      <c r="I4597">
        <v>53.97</v>
      </c>
      <c r="J4597">
        <v>1</v>
      </c>
      <c r="K4597">
        <v>0.25</v>
      </c>
      <c r="L4597">
        <v>1.61</v>
      </c>
      <c r="M4597" s="7">
        <f>SUM(Table1[[#This Row],[Profit]]/Table1[[#This Row],[Sales]])</f>
        <v>2.9831387808041506E-2</v>
      </c>
      <c r="N4597">
        <f>SUM(Table1[[#This Row],[Sales]]*Table1[[#This Row],[Quantity]])</f>
        <v>53.97</v>
      </c>
    </row>
    <row r="4598" spans="1:14" x14ac:dyDescent="0.3">
      <c r="A4598" t="s">
        <v>3800</v>
      </c>
      <c r="B4598" s="1">
        <v>43074</v>
      </c>
      <c r="C4598" t="s">
        <v>2903</v>
      </c>
      <c r="D4598" t="s">
        <v>2904</v>
      </c>
      <c r="E4598" t="s">
        <v>39</v>
      </c>
      <c r="F4598" t="s">
        <v>56</v>
      </c>
      <c r="G4598" t="s">
        <v>13</v>
      </c>
      <c r="H4598" t="s">
        <v>24</v>
      </c>
      <c r="I4598">
        <v>33.92</v>
      </c>
      <c r="J4598">
        <v>9</v>
      </c>
      <c r="K4598">
        <v>0.05</v>
      </c>
      <c r="L4598">
        <v>6.76</v>
      </c>
      <c r="M4598" s="7">
        <f>SUM(Table1[[#This Row],[Profit]]/Table1[[#This Row],[Sales]])</f>
        <v>0.19929245283018868</v>
      </c>
      <c r="N4598">
        <f>SUM(Table1[[#This Row],[Sales]]*Table1[[#This Row],[Quantity]])</f>
        <v>305.28000000000003</v>
      </c>
    </row>
    <row r="4599" spans="1:14" x14ac:dyDescent="0.3">
      <c r="A4599" t="s">
        <v>3801</v>
      </c>
      <c r="B4599" s="1">
        <v>43340</v>
      </c>
      <c r="C4599" t="s">
        <v>1291</v>
      </c>
      <c r="D4599" t="s">
        <v>1292</v>
      </c>
      <c r="E4599" t="s">
        <v>39</v>
      </c>
      <c r="F4599" t="s">
        <v>40</v>
      </c>
      <c r="G4599" t="s">
        <v>13</v>
      </c>
      <c r="H4599" t="s">
        <v>216</v>
      </c>
      <c r="I4599">
        <v>21.81</v>
      </c>
      <c r="J4599">
        <v>1</v>
      </c>
      <c r="K4599">
        <v>0.2</v>
      </c>
      <c r="L4599">
        <v>0.5</v>
      </c>
      <c r="M4599" s="7">
        <f>SUM(Table1[[#This Row],[Profit]]/Table1[[#This Row],[Sales]])</f>
        <v>2.2925263640531868E-2</v>
      </c>
      <c r="N4599">
        <f>SUM(Table1[[#This Row],[Sales]]*Table1[[#This Row],[Quantity]])</f>
        <v>21.81</v>
      </c>
    </row>
    <row r="4600" spans="1:14" x14ac:dyDescent="0.3">
      <c r="A4600" t="s">
        <v>3801</v>
      </c>
      <c r="B4600" s="1">
        <v>43340</v>
      </c>
      <c r="C4600" t="s">
        <v>1291</v>
      </c>
      <c r="D4600" t="s">
        <v>1292</v>
      </c>
      <c r="E4600" t="s">
        <v>39</v>
      </c>
      <c r="F4600" t="s">
        <v>40</v>
      </c>
      <c r="G4600" t="s">
        <v>13</v>
      </c>
      <c r="H4600" t="s">
        <v>28</v>
      </c>
      <c r="I4600">
        <v>91.6</v>
      </c>
      <c r="J4600">
        <v>10</v>
      </c>
      <c r="K4600">
        <v>0.2</v>
      </c>
      <c r="L4600">
        <v>3.53</v>
      </c>
      <c r="M4600" s="7">
        <f>SUM(Table1[[#This Row],[Profit]]/Table1[[#This Row],[Sales]])</f>
        <v>3.8537117903930128E-2</v>
      </c>
      <c r="N4600">
        <f>SUM(Table1[[#This Row],[Sales]]*Table1[[#This Row],[Quantity]])</f>
        <v>916</v>
      </c>
    </row>
    <row r="4601" spans="1:14" x14ac:dyDescent="0.3">
      <c r="A4601" t="s">
        <v>3802</v>
      </c>
      <c r="B4601" s="1">
        <v>42567</v>
      </c>
      <c r="C4601" t="s">
        <v>1580</v>
      </c>
      <c r="D4601" t="s">
        <v>1581</v>
      </c>
      <c r="E4601" t="s">
        <v>39</v>
      </c>
      <c r="F4601" t="s">
        <v>56</v>
      </c>
      <c r="G4601" t="s">
        <v>5</v>
      </c>
      <c r="H4601" t="s">
        <v>7</v>
      </c>
      <c r="I4601">
        <v>150.97999999999999</v>
      </c>
      <c r="J4601">
        <v>8</v>
      </c>
      <c r="K4601">
        <v>0.2</v>
      </c>
      <c r="L4601">
        <v>25.45</v>
      </c>
      <c r="M4601" s="7">
        <f>SUM(Table1[[#This Row],[Profit]]/Table1[[#This Row],[Sales]])</f>
        <v>0.16856537289707246</v>
      </c>
      <c r="N4601">
        <f>SUM(Table1[[#This Row],[Sales]]*Table1[[#This Row],[Quantity]])</f>
        <v>1207.8399999999999</v>
      </c>
    </row>
    <row r="4602" spans="1:14" x14ac:dyDescent="0.3">
      <c r="A4602" t="s">
        <v>3802</v>
      </c>
      <c r="B4602" s="1">
        <v>42567</v>
      </c>
      <c r="C4602" t="s">
        <v>1580</v>
      </c>
      <c r="D4602" t="s">
        <v>1581</v>
      </c>
      <c r="E4602" t="s">
        <v>39</v>
      </c>
      <c r="F4602" t="s">
        <v>56</v>
      </c>
      <c r="G4602" t="s">
        <v>13</v>
      </c>
      <c r="H4602" t="s">
        <v>67</v>
      </c>
      <c r="I4602">
        <v>137.25</v>
      </c>
      <c r="J4602">
        <v>10</v>
      </c>
      <c r="K4602">
        <v>0</v>
      </c>
      <c r="L4602">
        <v>11.18</v>
      </c>
      <c r="M4602" s="7">
        <f>SUM(Table1[[#This Row],[Profit]]/Table1[[#This Row],[Sales]])</f>
        <v>8.1457194899817842E-2</v>
      </c>
      <c r="N4602">
        <f>SUM(Table1[[#This Row],[Sales]]*Table1[[#This Row],[Quantity]])</f>
        <v>1372.5</v>
      </c>
    </row>
    <row r="4603" spans="1:14" x14ac:dyDescent="0.3">
      <c r="A4603" t="s">
        <v>3802</v>
      </c>
      <c r="B4603" s="1">
        <v>42567</v>
      </c>
      <c r="C4603" t="s">
        <v>1580</v>
      </c>
      <c r="D4603" t="s">
        <v>1581</v>
      </c>
      <c r="E4603" t="s">
        <v>39</v>
      </c>
      <c r="F4603" t="s">
        <v>56</v>
      </c>
      <c r="G4603" t="s">
        <v>13</v>
      </c>
      <c r="H4603" t="s">
        <v>101</v>
      </c>
      <c r="I4603">
        <v>11.52</v>
      </c>
      <c r="J4603">
        <v>10</v>
      </c>
      <c r="K4603">
        <v>0.1</v>
      </c>
      <c r="L4603">
        <v>1.04</v>
      </c>
      <c r="M4603" s="7">
        <f>SUM(Table1[[#This Row],[Profit]]/Table1[[#This Row],[Sales]])</f>
        <v>9.027777777777779E-2</v>
      </c>
      <c r="N4603">
        <f>SUM(Table1[[#This Row],[Sales]]*Table1[[#This Row],[Quantity]])</f>
        <v>115.19999999999999</v>
      </c>
    </row>
    <row r="4604" spans="1:14" x14ac:dyDescent="0.3">
      <c r="A4604" t="s">
        <v>3803</v>
      </c>
      <c r="B4604" s="1">
        <v>42516</v>
      </c>
      <c r="C4604" t="s">
        <v>1418</v>
      </c>
      <c r="D4604" t="s">
        <v>1419</v>
      </c>
      <c r="E4604" t="s">
        <v>39</v>
      </c>
      <c r="F4604" t="s">
        <v>4</v>
      </c>
      <c r="G4604" t="s">
        <v>13</v>
      </c>
      <c r="H4604" t="s">
        <v>32</v>
      </c>
      <c r="I4604">
        <v>18.271999999999998</v>
      </c>
      <c r="J4604">
        <v>4</v>
      </c>
      <c r="K4604">
        <v>0.1</v>
      </c>
      <c r="L4604">
        <v>4.47</v>
      </c>
      <c r="M4604" s="7">
        <f>SUM(Table1[[#This Row],[Profit]]/Table1[[#This Row],[Sales]])</f>
        <v>0.24463660245183888</v>
      </c>
      <c r="N4604">
        <f>SUM(Table1[[#This Row],[Sales]]*Table1[[#This Row],[Quantity]])</f>
        <v>73.087999999999994</v>
      </c>
    </row>
    <row r="4605" spans="1:14" x14ac:dyDescent="0.3">
      <c r="A4605" t="s">
        <v>3803</v>
      </c>
      <c r="B4605" s="1">
        <v>42516</v>
      </c>
      <c r="C4605" t="s">
        <v>1418</v>
      </c>
      <c r="D4605" t="s">
        <v>1419</v>
      </c>
      <c r="E4605" t="s">
        <v>39</v>
      </c>
      <c r="F4605" t="s">
        <v>4</v>
      </c>
      <c r="G4605" t="s">
        <v>13</v>
      </c>
      <c r="H4605" t="s">
        <v>32</v>
      </c>
      <c r="I4605">
        <v>153.72800000000001</v>
      </c>
      <c r="J4605">
        <v>8</v>
      </c>
      <c r="K4605">
        <v>0.1</v>
      </c>
      <c r="L4605">
        <v>31.45</v>
      </c>
      <c r="M4605" s="7">
        <f>SUM(Table1[[#This Row],[Profit]]/Table1[[#This Row],[Sales]])</f>
        <v>0.20458211906744378</v>
      </c>
      <c r="N4605">
        <f>SUM(Table1[[#This Row],[Sales]]*Table1[[#This Row],[Quantity]])</f>
        <v>1229.8240000000001</v>
      </c>
    </row>
    <row r="4606" spans="1:14" x14ac:dyDescent="0.3">
      <c r="A4606" t="s">
        <v>3803</v>
      </c>
      <c r="B4606" s="1">
        <v>42516</v>
      </c>
      <c r="C4606" t="s">
        <v>1418</v>
      </c>
      <c r="D4606" t="s">
        <v>1419</v>
      </c>
      <c r="E4606" t="s">
        <v>39</v>
      </c>
      <c r="F4606" t="s">
        <v>4</v>
      </c>
      <c r="G4606" t="s">
        <v>13</v>
      </c>
      <c r="H4606" t="s">
        <v>67</v>
      </c>
      <c r="I4606">
        <v>12.224</v>
      </c>
      <c r="J4606">
        <v>3</v>
      </c>
      <c r="K4606">
        <v>0.25</v>
      </c>
      <c r="L4606">
        <v>2.5299999999999998</v>
      </c>
      <c r="M4606" s="7">
        <f>SUM(Table1[[#This Row],[Profit]]/Table1[[#This Row],[Sales]])</f>
        <v>0.20696989528795809</v>
      </c>
      <c r="N4606">
        <f>SUM(Table1[[#This Row],[Sales]]*Table1[[#This Row],[Quantity]])</f>
        <v>36.671999999999997</v>
      </c>
    </row>
    <row r="4607" spans="1:14" x14ac:dyDescent="0.3">
      <c r="A4607" t="s">
        <v>3803</v>
      </c>
      <c r="B4607" s="1">
        <v>42516</v>
      </c>
      <c r="C4607" t="s">
        <v>1418</v>
      </c>
      <c r="D4607" t="s">
        <v>1419</v>
      </c>
      <c r="E4607" t="s">
        <v>39</v>
      </c>
      <c r="F4607" t="s">
        <v>4</v>
      </c>
      <c r="G4607" t="s">
        <v>25</v>
      </c>
      <c r="H4607" t="s">
        <v>63</v>
      </c>
      <c r="I4607">
        <v>167.94399999999999</v>
      </c>
      <c r="J4607">
        <v>5</v>
      </c>
      <c r="K4607">
        <v>0</v>
      </c>
      <c r="L4607">
        <v>45.42</v>
      </c>
      <c r="M4607" s="7">
        <f>SUM(Table1[[#This Row],[Profit]]/Table1[[#This Row],[Sales]])</f>
        <v>0.27044729195446104</v>
      </c>
      <c r="N4607">
        <f>SUM(Table1[[#This Row],[Sales]]*Table1[[#This Row],[Quantity]])</f>
        <v>839.71999999999991</v>
      </c>
    </row>
    <row r="4608" spans="1:14" x14ac:dyDescent="0.3">
      <c r="A4608" t="s">
        <v>3804</v>
      </c>
      <c r="B4608" s="1">
        <v>42518</v>
      </c>
      <c r="C4608" t="s">
        <v>1685</v>
      </c>
      <c r="D4608" t="s">
        <v>1686</v>
      </c>
      <c r="E4608" t="s">
        <v>3</v>
      </c>
      <c r="F4608" t="s">
        <v>56</v>
      </c>
      <c r="G4608" t="s">
        <v>25</v>
      </c>
      <c r="H4608" t="s">
        <v>26</v>
      </c>
      <c r="I4608">
        <v>45.99</v>
      </c>
      <c r="J4608">
        <v>3</v>
      </c>
      <c r="K4608">
        <v>0.15</v>
      </c>
      <c r="L4608">
        <v>3.82</v>
      </c>
      <c r="M4608" s="7">
        <f>SUM(Table1[[#This Row],[Profit]]/Table1[[#This Row],[Sales]])</f>
        <v>8.3061535116329632E-2</v>
      </c>
      <c r="N4608">
        <f>SUM(Table1[[#This Row],[Sales]]*Table1[[#This Row],[Quantity]])</f>
        <v>137.97</v>
      </c>
    </row>
    <row r="4609" spans="1:14" x14ac:dyDescent="0.3">
      <c r="A4609" t="s">
        <v>3804</v>
      </c>
      <c r="B4609" s="1">
        <v>42518</v>
      </c>
      <c r="C4609" t="s">
        <v>1685</v>
      </c>
      <c r="D4609" t="s">
        <v>1686</v>
      </c>
      <c r="E4609" t="s">
        <v>3</v>
      </c>
      <c r="F4609" t="s">
        <v>56</v>
      </c>
      <c r="G4609" t="s">
        <v>13</v>
      </c>
      <c r="H4609" t="s">
        <v>19</v>
      </c>
      <c r="I4609">
        <v>535.41</v>
      </c>
      <c r="J4609">
        <v>5</v>
      </c>
      <c r="K4609">
        <v>0.25</v>
      </c>
      <c r="L4609">
        <v>71.260000000000005</v>
      </c>
      <c r="M4609" s="7">
        <f>SUM(Table1[[#This Row],[Profit]]/Table1[[#This Row],[Sales]])</f>
        <v>0.13309426420873724</v>
      </c>
      <c r="N4609">
        <f>SUM(Table1[[#This Row],[Sales]]*Table1[[#This Row],[Quantity]])</f>
        <v>2677.0499999999997</v>
      </c>
    </row>
    <row r="4610" spans="1:14" x14ac:dyDescent="0.3">
      <c r="A4610" t="s">
        <v>3804</v>
      </c>
      <c r="B4610" s="1">
        <v>42518</v>
      </c>
      <c r="C4610" t="s">
        <v>1685</v>
      </c>
      <c r="D4610" t="s">
        <v>1686</v>
      </c>
      <c r="E4610" t="s">
        <v>3</v>
      </c>
      <c r="F4610" t="s">
        <v>56</v>
      </c>
      <c r="G4610" t="s">
        <v>13</v>
      </c>
      <c r="H4610" t="s">
        <v>27</v>
      </c>
      <c r="I4610">
        <v>6.0960000000000001</v>
      </c>
      <c r="J4610">
        <v>9</v>
      </c>
      <c r="K4610">
        <v>0.25</v>
      </c>
      <c r="L4610">
        <v>0.42</v>
      </c>
      <c r="M4610" s="7">
        <f>SUM(Table1[[#This Row],[Profit]]/Table1[[#This Row],[Sales]])</f>
        <v>6.8897637795275593E-2</v>
      </c>
      <c r="N4610">
        <f>SUM(Table1[[#This Row],[Sales]]*Table1[[#This Row],[Quantity]])</f>
        <v>54.864000000000004</v>
      </c>
    </row>
    <row r="4611" spans="1:14" x14ac:dyDescent="0.3">
      <c r="A4611" t="s">
        <v>3804</v>
      </c>
      <c r="B4611" s="1">
        <v>42518</v>
      </c>
      <c r="C4611" t="s">
        <v>1685</v>
      </c>
      <c r="D4611" t="s">
        <v>1686</v>
      </c>
      <c r="E4611" t="s">
        <v>3</v>
      </c>
      <c r="F4611" t="s">
        <v>56</v>
      </c>
      <c r="G4611" t="s">
        <v>13</v>
      </c>
      <c r="H4611" t="s">
        <v>32</v>
      </c>
      <c r="I4611">
        <v>45.36</v>
      </c>
      <c r="J4611">
        <v>5</v>
      </c>
      <c r="K4611">
        <v>0.15</v>
      </c>
      <c r="L4611">
        <v>8.1300000000000008</v>
      </c>
      <c r="M4611" s="7">
        <f>SUM(Table1[[#This Row],[Profit]]/Table1[[#This Row],[Sales]])</f>
        <v>0.17923280423280424</v>
      </c>
      <c r="N4611">
        <f>SUM(Table1[[#This Row],[Sales]]*Table1[[#This Row],[Quantity]])</f>
        <v>226.8</v>
      </c>
    </row>
    <row r="4612" spans="1:14" x14ac:dyDescent="0.3">
      <c r="A4612" t="s">
        <v>3805</v>
      </c>
      <c r="B4612" s="1">
        <v>43413</v>
      </c>
      <c r="C4612" t="s">
        <v>122</v>
      </c>
      <c r="D4612" t="s">
        <v>123</v>
      </c>
      <c r="E4612" t="s">
        <v>3</v>
      </c>
      <c r="F4612" t="s">
        <v>12</v>
      </c>
      <c r="G4612" t="s">
        <v>5</v>
      </c>
      <c r="H4612" t="s">
        <v>23</v>
      </c>
      <c r="I4612">
        <v>47.12</v>
      </c>
      <c r="J4612">
        <v>1</v>
      </c>
      <c r="K4612">
        <v>0.25</v>
      </c>
      <c r="L4612">
        <v>2.93</v>
      </c>
      <c r="M4612" s="7">
        <f>SUM(Table1[[#This Row],[Profit]]/Table1[[#This Row],[Sales]])</f>
        <v>6.2181663837011888E-2</v>
      </c>
      <c r="N4612">
        <f>SUM(Table1[[#This Row],[Sales]]*Table1[[#This Row],[Quantity]])</f>
        <v>47.12</v>
      </c>
    </row>
    <row r="4613" spans="1:14" x14ac:dyDescent="0.3">
      <c r="A4613" t="s">
        <v>3806</v>
      </c>
      <c r="B4613" s="1">
        <v>42759</v>
      </c>
      <c r="C4613" t="s">
        <v>1504</v>
      </c>
      <c r="D4613" t="s">
        <v>1505</v>
      </c>
      <c r="E4613" t="s">
        <v>11</v>
      </c>
      <c r="F4613" t="s">
        <v>4</v>
      </c>
      <c r="G4613" t="s">
        <v>13</v>
      </c>
      <c r="H4613" t="s">
        <v>27</v>
      </c>
      <c r="I4613">
        <v>31.36</v>
      </c>
      <c r="J4613">
        <v>4</v>
      </c>
      <c r="K4613">
        <v>0.1</v>
      </c>
      <c r="L4613">
        <v>0.64</v>
      </c>
      <c r="M4613" s="7">
        <f>SUM(Table1[[#This Row],[Profit]]/Table1[[#This Row],[Sales]])</f>
        <v>2.0408163265306124E-2</v>
      </c>
      <c r="N4613">
        <f>SUM(Table1[[#This Row],[Sales]]*Table1[[#This Row],[Quantity]])</f>
        <v>125.44</v>
      </c>
    </row>
    <row r="4614" spans="1:14" x14ac:dyDescent="0.3">
      <c r="A4614" t="s">
        <v>3807</v>
      </c>
      <c r="B4614" s="1">
        <v>43100</v>
      </c>
      <c r="C4614" t="s">
        <v>700</v>
      </c>
      <c r="D4614" t="s">
        <v>701</v>
      </c>
      <c r="E4614" t="s">
        <v>3</v>
      </c>
      <c r="F4614" t="s">
        <v>4</v>
      </c>
      <c r="G4614" t="s">
        <v>13</v>
      </c>
      <c r="H4614" t="s">
        <v>24</v>
      </c>
      <c r="I4614">
        <v>47.616</v>
      </c>
      <c r="J4614">
        <v>8</v>
      </c>
      <c r="K4614">
        <v>0.15</v>
      </c>
      <c r="L4614">
        <v>1.36</v>
      </c>
      <c r="M4614" s="7">
        <f>SUM(Table1[[#This Row],[Profit]]/Table1[[#This Row],[Sales]])</f>
        <v>2.856182795698925E-2</v>
      </c>
      <c r="N4614">
        <f>SUM(Table1[[#This Row],[Sales]]*Table1[[#This Row],[Quantity]])</f>
        <v>380.928</v>
      </c>
    </row>
    <row r="4615" spans="1:14" x14ac:dyDescent="0.3">
      <c r="A4615" t="s">
        <v>3807</v>
      </c>
      <c r="B4615" s="1">
        <v>43100</v>
      </c>
      <c r="C4615" t="s">
        <v>700</v>
      </c>
      <c r="D4615" t="s">
        <v>701</v>
      </c>
      <c r="E4615" t="s">
        <v>3</v>
      </c>
      <c r="F4615" t="s">
        <v>4</v>
      </c>
      <c r="G4615" t="s">
        <v>13</v>
      </c>
      <c r="H4615" t="s">
        <v>32</v>
      </c>
      <c r="I4615">
        <v>23.48</v>
      </c>
      <c r="J4615">
        <v>6</v>
      </c>
      <c r="K4615">
        <v>0.15</v>
      </c>
      <c r="L4615">
        <v>4.6399999999999997</v>
      </c>
      <c r="M4615" s="7">
        <f>SUM(Table1[[#This Row],[Profit]]/Table1[[#This Row],[Sales]])</f>
        <v>0.19761499148211242</v>
      </c>
      <c r="N4615">
        <f>SUM(Table1[[#This Row],[Sales]]*Table1[[#This Row],[Quantity]])</f>
        <v>140.88</v>
      </c>
    </row>
    <row r="4616" spans="1:14" x14ac:dyDescent="0.3">
      <c r="A4616" t="s">
        <v>3808</v>
      </c>
      <c r="B4616" s="1">
        <v>42983</v>
      </c>
      <c r="C4616" t="s">
        <v>2970</v>
      </c>
      <c r="D4616" t="s">
        <v>2971</v>
      </c>
      <c r="E4616" t="s">
        <v>39</v>
      </c>
      <c r="F4616" t="s">
        <v>40</v>
      </c>
      <c r="G4616" t="s">
        <v>13</v>
      </c>
      <c r="H4616" t="s">
        <v>28</v>
      </c>
      <c r="I4616">
        <v>62.79</v>
      </c>
      <c r="J4616">
        <v>6</v>
      </c>
      <c r="K4616">
        <v>0</v>
      </c>
      <c r="L4616">
        <v>4.46</v>
      </c>
      <c r="M4616" s="7">
        <f>SUM(Table1[[#This Row],[Profit]]/Table1[[#This Row],[Sales]])</f>
        <v>7.1030418856505809E-2</v>
      </c>
      <c r="N4616">
        <f>SUM(Table1[[#This Row],[Sales]]*Table1[[#This Row],[Quantity]])</f>
        <v>376.74</v>
      </c>
    </row>
    <row r="4617" spans="1:14" x14ac:dyDescent="0.3">
      <c r="A4617" t="s">
        <v>3808</v>
      </c>
      <c r="B4617" s="1">
        <v>42983</v>
      </c>
      <c r="C4617" t="s">
        <v>2970</v>
      </c>
      <c r="D4617" t="s">
        <v>2971</v>
      </c>
      <c r="E4617" t="s">
        <v>39</v>
      </c>
      <c r="F4617" t="s">
        <v>40</v>
      </c>
      <c r="G4617" t="s">
        <v>13</v>
      </c>
      <c r="H4617" t="s">
        <v>101</v>
      </c>
      <c r="I4617">
        <v>28.44</v>
      </c>
      <c r="J4617">
        <v>5</v>
      </c>
      <c r="K4617">
        <v>0</v>
      </c>
      <c r="L4617">
        <v>5.68</v>
      </c>
      <c r="M4617" s="7">
        <f>SUM(Table1[[#This Row],[Profit]]/Table1[[#This Row],[Sales]])</f>
        <v>0.19971870604781997</v>
      </c>
      <c r="N4617">
        <f>SUM(Table1[[#This Row],[Sales]]*Table1[[#This Row],[Quantity]])</f>
        <v>142.20000000000002</v>
      </c>
    </row>
    <row r="4618" spans="1:14" x14ac:dyDescent="0.3">
      <c r="A4618" t="s">
        <v>3809</v>
      </c>
      <c r="B4618" s="1">
        <v>42617</v>
      </c>
      <c r="C4618" t="s">
        <v>340</v>
      </c>
      <c r="D4618" t="s">
        <v>341</v>
      </c>
      <c r="E4618" t="s">
        <v>11</v>
      </c>
      <c r="F4618" t="s">
        <v>40</v>
      </c>
      <c r="G4618" t="s">
        <v>25</v>
      </c>
      <c r="H4618" t="s">
        <v>63</v>
      </c>
      <c r="I4618">
        <v>134.376</v>
      </c>
      <c r="J4618">
        <v>3</v>
      </c>
      <c r="K4618">
        <v>0.25</v>
      </c>
      <c r="L4618">
        <v>25.46</v>
      </c>
      <c r="M4618" s="7">
        <f>SUM(Table1[[#This Row],[Profit]]/Table1[[#This Row],[Sales]])</f>
        <v>0.1894683574447818</v>
      </c>
      <c r="N4618">
        <f>SUM(Table1[[#This Row],[Sales]]*Table1[[#This Row],[Quantity]])</f>
        <v>403.12800000000004</v>
      </c>
    </row>
    <row r="4619" spans="1:14" x14ac:dyDescent="0.3">
      <c r="A4619" t="s">
        <v>3810</v>
      </c>
      <c r="B4619" s="1">
        <v>42634</v>
      </c>
      <c r="C4619" t="s">
        <v>904</v>
      </c>
      <c r="D4619" t="s">
        <v>905</v>
      </c>
      <c r="E4619" t="s">
        <v>39</v>
      </c>
      <c r="F4619" t="s">
        <v>56</v>
      </c>
      <c r="G4619" t="s">
        <v>25</v>
      </c>
      <c r="H4619" t="s">
        <v>26</v>
      </c>
      <c r="I4619">
        <v>589.9</v>
      </c>
      <c r="J4619">
        <v>6</v>
      </c>
      <c r="K4619">
        <v>0.05</v>
      </c>
      <c r="L4619">
        <v>129.94</v>
      </c>
      <c r="M4619" s="7">
        <f>SUM(Table1[[#This Row],[Profit]]/Table1[[#This Row],[Sales]])</f>
        <v>0.22027462281742669</v>
      </c>
      <c r="N4619">
        <f>SUM(Table1[[#This Row],[Sales]]*Table1[[#This Row],[Quantity]])</f>
        <v>3539.3999999999996</v>
      </c>
    </row>
    <row r="4620" spans="1:14" x14ac:dyDescent="0.3">
      <c r="A4620" t="s">
        <v>3810</v>
      </c>
      <c r="B4620" s="1">
        <v>42634</v>
      </c>
      <c r="C4620" t="s">
        <v>904</v>
      </c>
      <c r="D4620" t="s">
        <v>905</v>
      </c>
      <c r="E4620" t="s">
        <v>39</v>
      </c>
      <c r="F4620" t="s">
        <v>56</v>
      </c>
      <c r="G4620" t="s">
        <v>5</v>
      </c>
      <c r="H4620" t="s">
        <v>7</v>
      </c>
      <c r="I4620">
        <v>542.94000000000005</v>
      </c>
      <c r="J4620">
        <v>7</v>
      </c>
      <c r="K4620">
        <v>0.1</v>
      </c>
      <c r="L4620">
        <v>66.98</v>
      </c>
      <c r="M4620" s="7">
        <f>SUM(Table1[[#This Row],[Profit]]/Table1[[#This Row],[Sales]])</f>
        <v>0.1233653810734151</v>
      </c>
      <c r="N4620">
        <f>SUM(Table1[[#This Row],[Sales]]*Table1[[#This Row],[Quantity]])</f>
        <v>3800.5800000000004</v>
      </c>
    </row>
    <row r="4621" spans="1:14" x14ac:dyDescent="0.3">
      <c r="A4621" t="s">
        <v>3811</v>
      </c>
      <c r="B4621" s="1">
        <v>43458</v>
      </c>
      <c r="C4621" t="s">
        <v>283</v>
      </c>
      <c r="D4621" t="s">
        <v>284</v>
      </c>
      <c r="E4621" t="s">
        <v>39</v>
      </c>
      <c r="F4621" t="s">
        <v>12</v>
      </c>
      <c r="G4621" t="s">
        <v>25</v>
      </c>
      <c r="H4621" t="s">
        <v>461</v>
      </c>
      <c r="I4621">
        <v>2879.9520000000002</v>
      </c>
      <c r="J4621">
        <v>9</v>
      </c>
      <c r="K4621">
        <v>0.15</v>
      </c>
      <c r="L4621">
        <v>164.59</v>
      </c>
      <c r="M4621" s="7">
        <f>SUM(Table1[[#This Row],[Profit]]/Table1[[#This Row],[Sales]])</f>
        <v>5.7150258059856553E-2</v>
      </c>
      <c r="N4621">
        <f>SUM(Table1[[#This Row],[Sales]]*Table1[[#This Row],[Quantity]])</f>
        <v>25919.568000000003</v>
      </c>
    </row>
    <row r="4622" spans="1:14" x14ac:dyDescent="0.3">
      <c r="A4622" t="s">
        <v>3811</v>
      </c>
      <c r="B4622" s="1">
        <v>43458</v>
      </c>
      <c r="C4622" t="s">
        <v>283</v>
      </c>
      <c r="D4622" t="s">
        <v>284</v>
      </c>
      <c r="E4622" t="s">
        <v>39</v>
      </c>
      <c r="F4622" t="s">
        <v>12</v>
      </c>
      <c r="G4622" t="s">
        <v>13</v>
      </c>
      <c r="H4622" t="s">
        <v>27</v>
      </c>
      <c r="I4622">
        <v>90.48</v>
      </c>
      <c r="J4622">
        <v>7</v>
      </c>
      <c r="K4622">
        <v>0.15</v>
      </c>
      <c r="L4622">
        <v>21.32</v>
      </c>
      <c r="M4622" s="7">
        <f>SUM(Table1[[#This Row],[Profit]]/Table1[[#This Row],[Sales]])</f>
        <v>0.23563218390804597</v>
      </c>
      <c r="N4622">
        <f>SUM(Table1[[#This Row],[Sales]]*Table1[[#This Row],[Quantity]])</f>
        <v>633.36</v>
      </c>
    </row>
    <row r="4623" spans="1:14" x14ac:dyDescent="0.3">
      <c r="A4623" t="s">
        <v>3812</v>
      </c>
      <c r="B4623" s="1">
        <v>42648</v>
      </c>
      <c r="C4623" t="s">
        <v>805</v>
      </c>
      <c r="D4623" t="s">
        <v>806</v>
      </c>
      <c r="E4623" t="s">
        <v>11</v>
      </c>
      <c r="F4623" t="s">
        <v>56</v>
      </c>
      <c r="G4623" t="s">
        <v>13</v>
      </c>
      <c r="H4623" t="s">
        <v>19</v>
      </c>
      <c r="I4623">
        <v>77.55</v>
      </c>
      <c r="J4623">
        <v>10</v>
      </c>
      <c r="K4623">
        <v>0.15</v>
      </c>
      <c r="L4623">
        <v>11.37</v>
      </c>
      <c r="M4623" s="7">
        <f>SUM(Table1[[#This Row],[Profit]]/Table1[[#This Row],[Sales]])</f>
        <v>0.14661508704061896</v>
      </c>
      <c r="N4623">
        <f>SUM(Table1[[#This Row],[Sales]]*Table1[[#This Row],[Quantity]])</f>
        <v>775.5</v>
      </c>
    </row>
    <row r="4624" spans="1:14" x14ac:dyDescent="0.3">
      <c r="A4624" t="s">
        <v>3813</v>
      </c>
      <c r="B4624" s="1">
        <v>43352</v>
      </c>
      <c r="C4624" t="s">
        <v>16</v>
      </c>
      <c r="D4624" t="s">
        <v>17</v>
      </c>
      <c r="E4624" t="s">
        <v>3</v>
      </c>
      <c r="F4624" t="s">
        <v>4</v>
      </c>
      <c r="G4624" t="s">
        <v>13</v>
      </c>
      <c r="H4624" t="s">
        <v>216</v>
      </c>
      <c r="I4624">
        <v>8.8320000000000007</v>
      </c>
      <c r="J4624">
        <v>9</v>
      </c>
      <c r="K4624">
        <v>0.25</v>
      </c>
      <c r="L4624">
        <v>0.67</v>
      </c>
      <c r="M4624" s="7">
        <f>SUM(Table1[[#This Row],[Profit]]/Table1[[#This Row],[Sales]])</f>
        <v>7.5860507246376815E-2</v>
      </c>
      <c r="N4624">
        <f>SUM(Table1[[#This Row],[Sales]]*Table1[[#This Row],[Quantity]])</f>
        <v>79.488</v>
      </c>
    </row>
    <row r="4625" spans="1:14" x14ac:dyDescent="0.3">
      <c r="A4625" t="s">
        <v>3813</v>
      </c>
      <c r="B4625" s="1">
        <v>43352</v>
      </c>
      <c r="C4625" t="s">
        <v>16</v>
      </c>
      <c r="D4625" t="s">
        <v>17</v>
      </c>
      <c r="E4625" t="s">
        <v>3</v>
      </c>
      <c r="F4625" t="s">
        <v>4</v>
      </c>
      <c r="G4625" t="s">
        <v>13</v>
      </c>
      <c r="H4625" t="s">
        <v>32</v>
      </c>
      <c r="I4625">
        <v>177.536</v>
      </c>
      <c r="J4625">
        <v>1</v>
      </c>
      <c r="K4625">
        <v>0.2</v>
      </c>
      <c r="L4625">
        <v>40.04</v>
      </c>
      <c r="M4625" s="7">
        <f>SUM(Table1[[#This Row],[Profit]]/Table1[[#This Row],[Sales]])</f>
        <v>0.22553172314347511</v>
      </c>
      <c r="N4625">
        <f>SUM(Table1[[#This Row],[Sales]]*Table1[[#This Row],[Quantity]])</f>
        <v>177.536</v>
      </c>
    </row>
    <row r="4626" spans="1:14" x14ac:dyDescent="0.3">
      <c r="A4626" t="s">
        <v>3813</v>
      </c>
      <c r="B4626" s="1">
        <v>43352</v>
      </c>
      <c r="C4626" t="s">
        <v>16</v>
      </c>
      <c r="D4626" t="s">
        <v>17</v>
      </c>
      <c r="E4626" t="s">
        <v>3</v>
      </c>
      <c r="F4626" t="s">
        <v>4</v>
      </c>
      <c r="G4626" t="s">
        <v>13</v>
      </c>
      <c r="H4626" t="s">
        <v>19</v>
      </c>
      <c r="I4626">
        <v>258.48</v>
      </c>
      <c r="J4626">
        <v>4</v>
      </c>
      <c r="K4626">
        <v>0.25</v>
      </c>
      <c r="L4626">
        <v>7.43</v>
      </c>
      <c r="M4626" s="7">
        <f>SUM(Table1[[#This Row],[Profit]]/Table1[[#This Row],[Sales]])</f>
        <v>2.8744970597338281E-2</v>
      </c>
      <c r="N4626">
        <f>SUM(Table1[[#This Row],[Sales]]*Table1[[#This Row],[Quantity]])</f>
        <v>1033.92</v>
      </c>
    </row>
    <row r="4627" spans="1:14" x14ac:dyDescent="0.3">
      <c r="A4627" t="s">
        <v>3813</v>
      </c>
      <c r="B4627" s="1">
        <v>43352</v>
      </c>
      <c r="C4627" t="s">
        <v>16</v>
      </c>
      <c r="D4627" t="s">
        <v>17</v>
      </c>
      <c r="E4627" t="s">
        <v>3</v>
      </c>
      <c r="F4627" t="s">
        <v>4</v>
      </c>
      <c r="G4627" t="s">
        <v>5</v>
      </c>
      <c r="H4627" t="s">
        <v>23</v>
      </c>
      <c r="I4627">
        <v>14.135999999999999</v>
      </c>
      <c r="J4627">
        <v>4</v>
      </c>
      <c r="K4627">
        <v>0.15</v>
      </c>
      <c r="L4627">
        <v>1.63</v>
      </c>
      <c r="M4627" s="7">
        <f>SUM(Table1[[#This Row],[Profit]]/Table1[[#This Row],[Sales]])</f>
        <v>0.1153084323712507</v>
      </c>
      <c r="N4627">
        <f>SUM(Table1[[#This Row],[Sales]]*Table1[[#This Row],[Quantity]])</f>
        <v>56.543999999999997</v>
      </c>
    </row>
    <row r="4628" spans="1:14" x14ac:dyDescent="0.3">
      <c r="A4628" t="s">
        <v>3814</v>
      </c>
      <c r="B4628" s="1">
        <v>43052</v>
      </c>
      <c r="C4628" t="s">
        <v>1056</v>
      </c>
      <c r="D4628" t="s">
        <v>1057</v>
      </c>
      <c r="E4628" t="s">
        <v>11</v>
      </c>
      <c r="F4628" t="s">
        <v>56</v>
      </c>
      <c r="G4628" t="s">
        <v>13</v>
      </c>
      <c r="H4628" t="s">
        <v>19</v>
      </c>
      <c r="I4628">
        <v>77.55</v>
      </c>
      <c r="J4628">
        <v>1</v>
      </c>
      <c r="K4628">
        <v>0.25</v>
      </c>
      <c r="L4628">
        <v>0.78</v>
      </c>
      <c r="M4628" s="7">
        <f>SUM(Table1[[#This Row],[Profit]]/Table1[[#This Row],[Sales]])</f>
        <v>1.0058027079303675E-2</v>
      </c>
      <c r="N4628">
        <f>SUM(Table1[[#This Row],[Sales]]*Table1[[#This Row],[Quantity]])</f>
        <v>77.55</v>
      </c>
    </row>
    <row r="4629" spans="1:14" x14ac:dyDescent="0.3">
      <c r="A4629" t="s">
        <v>3814</v>
      </c>
      <c r="B4629" s="1">
        <v>43052</v>
      </c>
      <c r="C4629" t="s">
        <v>1056</v>
      </c>
      <c r="D4629" t="s">
        <v>1057</v>
      </c>
      <c r="E4629" t="s">
        <v>11</v>
      </c>
      <c r="F4629" t="s">
        <v>56</v>
      </c>
      <c r="G4629" t="s">
        <v>13</v>
      </c>
      <c r="H4629" t="s">
        <v>19</v>
      </c>
      <c r="I4629">
        <v>24.88</v>
      </c>
      <c r="J4629">
        <v>2</v>
      </c>
      <c r="K4629">
        <v>0.15</v>
      </c>
      <c r="L4629">
        <v>0.9</v>
      </c>
      <c r="M4629" s="7">
        <f>SUM(Table1[[#This Row],[Profit]]/Table1[[#This Row],[Sales]])</f>
        <v>3.6173633440514469E-2</v>
      </c>
      <c r="N4629">
        <f>SUM(Table1[[#This Row],[Sales]]*Table1[[#This Row],[Quantity]])</f>
        <v>49.76</v>
      </c>
    </row>
    <row r="4630" spans="1:14" x14ac:dyDescent="0.3">
      <c r="A4630" t="s">
        <v>3814</v>
      </c>
      <c r="B4630" s="1">
        <v>43052</v>
      </c>
      <c r="C4630" t="s">
        <v>1056</v>
      </c>
      <c r="D4630" t="s">
        <v>1057</v>
      </c>
      <c r="E4630" t="s">
        <v>11</v>
      </c>
      <c r="F4630" t="s">
        <v>56</v>
      </c>
      <c r="G4630" t="s">
        <v>13</v>
      </c>
      <c r="H4630" t="s">
        <v>24</v>
      </c>
      <c r="I4630">
        <v>140.75</v>
      </c>
      <c r="J4630">
        <v>8</v>
      </c>
      <c r="K4630">
        <v>0.15</v>
      </c>
      <c r="L4630">
        <v>14.73</v>
      </c>
      <c r="M4630" s="7">
        <f>SUM(Table1[[#This Row],[Profit]]/Table1[[#This Row],[Sales]])</f>
        <v>0.10465364120781528</v>
      </c>
      <c r="N4630">
        <f>SUM(Table1[[#This Row],[Sales]]*Table1[[#This Row],[Quantity]])</f>
        <v>1126</v>
      </c>
    </row>
    <row r="4631" spans="1:14" x14ac:dyDescent="0.3">
      <c r="A4631" t="s">
        <v>3814</v>
      </c>
      <c r="B4631" s="1">
        <v>43052</v>
      </c>
      <c r="C4631" t="s">
        <v>1056</v>
      </c>
      <c r="D4631" t="s">
        <v>1057</v>
      </c>
      <c r="E4631" t="s">
        <v>11</v>
      </c>
      <c r="F4631" t="s">
        <v>56</v>
      </c>
      <c r="G4631" t="s">
        <v>13</v>
      </c>
      <c r="H4631" t="s">
        <v>19</v>
      </c>
      <c r="I4631">
        <v>36.630000000000003</v>
      </c>
      <c r="J4631">
        <v>4</v>
      </c>
      <c r="K4631">
        <v>0.2</v>
      </c>
      <c r="L4631">
        <v>6.04</v>
      </c>
      <c r="M4631" s="7">
        <f>SUM(Table1[[#This Row],[Profit]]/Table1[[#This Row],[Sales]])</f>
        <v>0.16489216489216488</v>
      </c>
      <c r="N4631">
        <f>SUM(Table1[[#This Row],[Sales]]*Table1[[#This Row],[Quantity]])</f>
        <v>146.52000000000001</v>
      </c>
    </row>
    <row r="4632" spans="1:14" x14ac:dyDescent="0.3">
      <c r="A4632" t="s">
        <v>3815</v>
      </c>
      <c r="B4632" s="1">
        <v>42658</v>
      </c>
      <c r="C4632" t="s">
        <v>1053</v>
      </c>
      <c r="D4632" t="s">
        <v>1054</v>
      </c>
      <c r="E4632" t="s">
        <v>3</v>
      </c>
      <c r="F4632" t="s">
        <v>40</v>
      </c>
      <c r="G4632" t="s">
        <v>5</v>
      </c>
      <c r="H4632" t="s">
        <v>23</v>
      </c>
      <c r="I4632">
        <v>17.14</v>
      </c>
      <c r="J4632">
        <v>2</v>
      </c>
      <c r="K4632">
        <v>0.25</v>
      </c>
      <c r="L4632">
        <v>1.02</v>
      </c>
      <c r="M4632" s="7">
        <f>SUM(Table1[[#This Row],[Profit]]/Table1[[#This Row],[Sales]])</f>
        <v>5.9509918319719954E-2</v>
      </c>
      <c r="N4632">
        <f>SUM(Table1[[#This Row],[Sales]]*Table1[[#This Row],[Quantity]])</f>
        <v>34.28</v>
      </c>
    </row>
    <row r="4633" spans="1:14" x14ac:dyDescent="0.3">
      <c r="A4633" t="s">
        <v>3816</v>
      </c>
      <c r="B4633" s="1">
        <v>43315</v>
      </c>
      <c r="C4633" t="s">
        <v>766</v>
      </c>
      <c r="D4633" t="s">
        <v>767</v>
      </c>
      <c r="E4633" t="s">
        <v>3</v>
      </c>
      <c r="F4633" t="s">
        <v>12</v>
      </c>
      <c r="G4633" t="s">
        <v>13</v>
      </c>
      <c r="H4633" t="s">
        <v>14</v>
      </c>
      <c r="I4633">
        <v>51.75</v>
      </c>
      <c r="J4633">
        <v>3</v>
      </c>
      <c r="K4633">
        <v>0</v>
      </c>
      <c r="L4633">
        <v>11.51</v>
      </c>
      <c r="M4633" s="7">
        <f>SUM(Table1[[#This Row],[Profit]]/Table1[[#This Row],[Sales]])</f>
        <v>0.22241545893719805</v>
      </c>
      <c r="N4633">
        <f>SUM(Table1[[#This Row],[Sales]]*Table1[[#This Row],[Quantity]])</f>
        <v>155.25</v>
      </c>
    </row>
    <row r="4634" spans="1:14" x14ac:dyDescent="0.3">
      <c r="A4634" t="s">
        <v>3816</v>
      </c>
      <c r="B4634" s="1">
        <v>43315</v>
      </c>
      <c r="C4634" t="s">
        <v>766</v>
      </c>
      <c r="D4634" t="s">
        <v>767</v>
      </c>
      <c r="E4634" t="s">
        <v>3</v>
      </c>
      <c r="F4634" t="s">
        <v>12</v>
      </c>
      <c r="G4634" t="s">
        <v>5</v>
      </c>
      <c r="H4634" t="s">
        <v>23</v>
      </c>
      <c r="I4634">
        <v>123.96</v>
      </c>
      <c r="J4634">
        <v>3</v>
      </c>
      <c r="K4634">
        <v>0.25</v>
      </c>
      <c r="L4634">
        <v>21.85</v>
      </c>
      <c r="M4634" s="7">
        <f>SUM(Table1[[#This Row],[Profit]]/Table1[[#This Row],[Sales]])</f>
        <v>0.17626653759277189</v>
      </c>
      <c r="N4634">
        <f>SUM(Table1[[#This Row],[Sales]]*Table1[[#This Row],[Quantity]])</f>
        <v>371.88</v>
      </c>
    </row>
    <row r="4635" spans="1:14" x14ac:dyDescent="0.3">
      <c r="A4635" t="s">
        <v>3817</v>
      </c>
      <c r="B4635" s="1">
        <v>42603</v>
      </c>
      <c r="C4635" t="s">
        <v>340</v>
      </c>
      <c r="D4635" t="s">
        <v>341</v>
      </c>
      <c r="E4635" t="s">
        <v>11</v>
      </c>
      <c r="F4635" t="s">
        <v>12</v>
      </c>
      <c r="G4635" t="s">
        <v>5</v>
      </c>
      <c r="H4635" t="s">
        <v>6</v>
      </c>
      <c r="I4635">
        <v>586.39800000000002</v>
      </c>
      <c r="J4635">
        <v>2</v>
      </c>
      <c r="K4635">
        <v>0.2</v>
      </c>
      <c r="L4635">
        <v>122.79</v>
      </c>
      <c r="M4635" s="7">
        <f>SUM(Table1[[#This Row],[Profit]]/Table1[[#This Row],[Sales]])</f>
        <v>0.20939703068564355</v>
      </c>
      <c r="N4635">
        <f>SUM(Table1[[#This Row],[Sales]]*Table1[[#This Row],[Quantity]])</f>
        <v>1172.796</v>
      </c>
    </row>
    <row r="4636" spans="1:14" x14ac:dyDescent="0.3">
      <c r="A4636" t="s">
        <v>3817</v>
      </c>
      <c r="B4636" s="1">
        <v>42603</v>
      </c>
      <c r="C4636" t="s">
        <v>340</v>
      </c>
      <c r="D4636" t="s">
        <v>341</v>
      </c>
      <c r="E4636" t="s">
        <v>11</v>
      </c>
      <c r="F4636" t="s">
        <v>12</v>
      </c>
      <c r="G4636" t="s">
        <v>13</v>
      </c>
      <c r="H4636" t="s">
        <v>19</v>
      </c>
      <c r="I4636">
        <v>80.98</v>
      </c>
      <c r="J4636">
        <v>2</v>
      </c>
      <c r="K4636">
        <v>0.25</v>
      </c>
      <c r="L4636">
        <v>0.81</v>
      </c>
      <c r="M4636" s="7">
        <f>SUM(Table1[[#This Row],[Profit]]/Table1[[#This Row],[Sales]])</f>
        <v>1.0002469745616202E-2</v>
      </c>
      <c r="N4636">
        <f>SUM(Table1[[#This Row],[Sales]]*Table1[[#This Row],[Quantity]])</f>
        <v>161.96</v>
      </c>
    </row>
    <row r="4637" spans="1:14" x14ac:dyDescent="0.3">
      <c r="A4637" t="s">
        <v>3818</v>
      </c>
      <c r="B4637" s="1">
        <v>43171</v>
      </c>
      <c r="C4637" t="s">
        <v>1843</v>
      </c>
      <c r="D4637" t="s">
        <v>1844</v>
      </c>
      <c r="E4637" t="s">
        <v>11</v>
      </c>
      <c r="F4637" t="s">
        <v>12</v>
      </c>
      <c r="G4637" t="s">
        <v>13</v>
      </c>
      <c r="H4637" t="s">
        <v>19</v>
      </c>
      <c r="I4637">
        <v>242.94</v>
      </c>
      <c r="J4637">
        <v>8</v>
      </c>
      <c r="K4637">
        <v>0.2</v>
      </c>
      <c r="L4637">
        <v>44.56</v>
      </c>
      <c r="M4637" s="7">
        <f>SUM(Table1[[#This Row],[Profit]]/Table1[[#This Row],[Sales]])</f>
        <v>0.1834197744299004</v>
      </c>
      <c r="N4637">
        <f>SUM(Table1[[#This Row],[Sales]]*Table1[[#This Row],[Quantity]])</f>
        <v>1943.52</v>
      </c>
    </row>
    <row r="4638" spans="1:14" x14ac:dyDescent="0.3">
      <c r="A4638" t="s">
        <v>3819</v>
      </c>
      <c r="B4638" s="1">
        <v>43217</v>
      </c>
      <c r="C4638" t="s">
        <v>907</v>
      </c>
      <c r="D4638" t="s">
        <v>908</v>
      </c>
      <c r="E4638" t="s">
        <v>3</v>
      </c>
      <c r="F4638" t="s">
        <v>12</v>
      </c>
      <c r="G4638" t="s">
        <v>13</v>
      </c>
      <c r="H4638" t="s">
        <v>24</v>
      </c>
      <c r="I4638">
        <v>123.92</v>
      </c>
      <c r="J4638">
        <v>9</v>
      </c>
      <c r="K4638">
        <v>0.25</v>
      </c>
      <c r="L4638">
        <v>1.46</v>
      </c>
      <c r="M4638" s="7">
        <f>SUM(Table1[[#This Row],[Profit]]/Table1[[#This Row],[Sales]])</f>
        <v>1.1781794706262104E-2</v>
      </c>
      <c r="N4638">
        <f>SUM(Table1[[#This Row],[Sales]]*Table1[[#This Row],[Quantity]])</f>
        <v>1115.28</v>
      </c>
    </row>
    <row r="4639" spans="1:14" x14ac:dyDescent="0.3">
      <c r="A4639" t="s">
        <v>3819</v>
      </c>
      <c r="B4639" s="1">
        <v>43217</v>
      </c>
      <c r="C4639" t="s">
        <v>907</v>
      </c>
      <c r="D4639" t="s">
        <v>908</v>
      </c>
      <c r="E4639" t="s">
        <v>3</v>
      </c>
      <c r="F4639" t="s">
        <v>12</v>
      </c>
      <c r="G4639" t="s">
        <v>13</v>
      </c>
      <c r="H4639" t="s">
        <v>24</v>
      </c>
      <c r="I4639">
        <v>12.39</v>
      </c>
      <c r="J4639">
        <v>5</v>
      </c>
      <c r="K4639">
        <v>0.05</v>
      </c>
      <c r="L4639">
        <v>2.6</v>
      </c>
      <c r="M4639" s="7">
        <f>SUM(Table1[[#This Row],[Profit]]/Table1[[#This Row],[Sales]])</f>
        <v>0.20984665052461662</v>
      </c>
      <c r="N4639">
        <f>SUM(Table1[[#This Row],[Sales]]*Table1[[#This Row],[Quantity]])</f>
        <v>61.95</v>
      </c>
    </row>
    <row r="4640" spans="1:14" x14ac:dyDescent="0.3">
      <c r="A4640" t="s">
        <v>3819</v>
      </c>
      <c r="B4640" s="1">
        <v>43217</v>
      </c>
      <c r="C4640" t="s">
        <v>907</v>
      </c>
      <c r="D4640" t="s">
        <v>908</v>
      </c>
      <c r="E4640" t="s">
        <v>3</v>
      </c>
      <c r="F4640" t="s">
        <v>12</v>
      </c>
      <c r="G4640" t="s">
        <v>13</v>
      </c>
      <c r="H4640" t="s">
        <v>24</v>
      </c>
      <c r="I4640">
        <v>47.3</v>
      </c>
      <c r="J4640">
        <v>7</v>
      </c>
      <c r="K4640">
        <v>0.05</v>
      </c>
      <c r="L4640">
        <v>6.05</v>
      </c>
      <c r="M4640" s="7">
        <f>SUM(Table1[[#This Row],[Profit]]/Table1[[#This Row],[Sales]])</f>
        <v>0.12790697674418605</v>
      </c>
      <c r="N4640">
        <f>SUM(Table1[[#This Row],[Sales]]*Table1[[#This Row],[Quantity]])</f>
        <v>331.09999999999997</v>
      </c>
    </row>
    <row r="4641" spans="1:14" x14ac:dyDescent="0.3">
      <c r="A4641" t="s">
        <v>3820</v>
      </c>
      <c r="B4641" s="1">
        <v>42989</v>
      </c>
      <c r="C4641" t="s">
        <v>1970</v>
      </c>
      <c r="D4641" t="s">
        <v>1971</v>
      </c>
      <c r="E4641" t="s">
        <v>3</v>
      </c>
      <c r="F4641" t="s">
        <v>4</v>
      </c>
      <c r="G4641" t="s">
        <v>25</v>
      </c>
      <c r="H4641" t="s">
        <v>461</v>
      </c>
      <c r="I4641">
        <v>1599.92</v>
      </c>
      <c r="J4641">
        <v>10</v>
      </c>
      <c r="K4641">
        <v>0.05</v>
      </c>
      <c r="L4641">
        <v>339.1</v>
      </c>
      <c r="M4641" s="7">
        <f>SUM(Table1[[#This Row],[Profit]]/Table1[[#This Row],[Sales]])</f>
        <v>0.21194809740487025</v>
      </c>
      <c r="N4641">
        <f>SUM(Table1[[#This Row],[Sales]]*Table1[[#This Row],[Quantity]])</f>
        <v>15999.2</v>
      </c>
    </row>
    <row r="4642" spans="1:14" x14ac:dyDescent="0.3">
      <c r="A4642" t="s">
        <v>3820</v>
      </c>
      <c r="B4642" s="1">
        <v>42989</v>
      </c>
      <c r="C4642" t="s">
        <v>1970</v>
      </c>
      <c r="D4642" t="s">
        <v>1971</v>
      </c>
      <c r="E4642" t="s">
        <v>3</v>
      </c>
      <c r="F4642" t="s">
        <v>4</v>
      </c>
      <c r="G4642" t="s">
        <v>13</v>
      </c>
      <c r="H4642" t="s">
        <v>67</v>
      </c>
      <c r="I4642">
        <v>11.09</v>
      </c>
      <c r="J4642">
        <v>9</v>
      </c>
      <c r="K4642">
        <v>0.05</v>
      </c>
      <c r="L4642">
        <v>0.98</v>
      </c>
      <c r="M4642" s="7">
        <f>SUM(Table1[[#This Row],[Profit]]/Table1[[#This Row],[Sales]])</f>
        <v>8.8367899008115425E-2</v>
      </c>
      <c r="N4642">
        <f>SUM(Table1[[#This Row],[Sales]]*Table1[[#This Row],[Quantity]])</f>
        <v>99.81</v>
      </c>
    </row>
    <row r="4643" spans="1:14" x14ac:dyDescent="0.3">
      <c r="A4643" t="s">
        <v>3821</v>
      </c>
      <c r="B4643" s="1">
        <v>43395</v>
      </c>
      <c r="C4643" t="s">
        <v>1608</v>
      </c>
      <c r="D4643" t="s">
        <v>1609</v>
      </c>
      <c r="E4643" t="s">
        <v>3</v>
      </c>
      <c r="F4643" t="s">
        <v>12</v>
      </c>
      <c r="G4643" t="s">
        <v>13</v>
      </c>
      <c r="H4643" t="s">
        <v>27</v>
      </c>
      <c r="I4643">
        <v>3.1680000000000001</v>
      </c>
      <c r="J4643">
        <v>1</v>
      </c>
      <c r="K4643">
        <v>0.05</v>
      </c>
      <c r="L4643">
        <v>0.62</v>
      </c>
      <c r="M4643" s="7">
        <f>SUM(Table1[[#This Row],[Profit]]/Table1[[#This Row],[Sales]])</f>
        <v>0.19570707070707069</v>
      </c>
      <c r="N4643">
        <f>SUM(Table1[[#This Row],[Sales]]*Table1[[#This Row],[Quantity]])</f>
        <v>3.1680000000000001</v>
      </c>
    </row>
    <row r="4644" spans="1:14" x14ac:dyDescent="0.3">
      <c r="A4644" t="s">
        <v>3821</v>
      </c>
      <c r="B4644" s="1">
        <v>43395</v>
      </c>
      <c r="C4644" t="s">
        <v>1608</v>
      </c>
      <c r="D4644" t="s">
        <v>1609</v>
      </c>
      <c r="E4644" t="s">
        <v>3</v>
      </c>
      <c r="F4644" t="s">
        <v>12</v>
      </c>
      <c r="G4644" t="s">
        <v>5</v>
      </c>
      <c r="H4644" t="s">
        <v>7</v>
      </c>
      <c r="I4644">
        <v>579.13599999999997</v>
      </c>
      <c r="J4644">
        <v>10</v>
      </c>
      <c r="K4644">
        <v>0.1</v>
      </c>
      <c r="L4644">
        <v>29.76</v>
      </c>
      <c r="M4644" s="7">
        <f>SUM(Table1[[#This Row],[Profit]]/Table1[[#This Row],[Sales]])</f>
        <v>5.1386893579401044E-2</v>
      </c>
      <c r="N4644">
        <f>SUM(Table1[[#This Row],[Sales]]*Table1[[#This Row],[Quantity]])</f>
        <v>5791.36</v>
      </c>
    </row>
    <row r="4645" spans="1:14" x14ac:dyDescent="0.3">
      <c r="A4645" t="s">
        <v>3822</v>
      </c>
      <c r="B4645" s="1">
        <v>42584</v>
      </c>
      <c r="C4645" t="s">
        <v>1691</v>
      </c>
      <c r="D4645" t="s">
        <v>1692</v>
      </c>
      <c r="E4645" t="s">
        <v>3</v>
      </c>
      <c r="F4645" t="s">
        <v>12</v>
      </c>
      <c r="G4645" t="s">
        <v>13</v>
      </c>
      <c r="H4645" t="s">
        <v>27</v>
      </c>
      <c r="I4645">
        <v>6.3680000000000003</v>
      </c>
      <c r="J4645">
        <v>1</v>
      </c>
      <c r="K4645">
        <v>0.05</v>
      </c>
      <c r="L4645">
        <v>0.49</v>
      </c>
      <c r="M4645" s="7">
        <f>SUM(Table1[[#This Row],[Profit]]/Table1[[#This Row],[Sales]])</f>
        <v>7.6947236180904516E-2</v>
      </c>
      <c r="N4645">
        <f>SUM(Table1[[#This Row],[Sales]]*Table1[[#This Row],[Quantity]])</f>
        <v>6.3680000000000003</v>
      </c>
    </row>
    <row r="4646" spans="1:14" x14ac:dyDescent="0.3">
      <c r="A4646" t="s">
        <v>3822</v>
      </c>
      <c r="B4646" s="1">
        <v>42584</v>
      </c>
      <c r="C4646" t="s">
        <v>1691</v>
      </c>
      <c r="D4646" t="s">
        <v>1692</v>
      </c>
      <c r="E4646" t="s">
        <v>3</v>
      </c>
      <c r="F4646" t="s">
        <v>12</v>
      </c>
      <c r="G4646" t="s">
        <v>25</v>
      </c>
      <c r="H4646" t="s">
        <v>265</v>
      </c>
      <c r="I4646">
        <v>558.4</v>
      </c>
      <c r="J4646">
        <v>1</v>
      </c>
      <c r="K4646">
        <v>0</v>
      </c>
      <c r="L4646">
        <v>113.7</v>
      </c>
      <c r="M4646" s="7">
        <f>SUM(Table1[[#This Row],[Profit]]/Table1[[#This Row],[Sales]])</f>
        <v>0.20361747851002868</v>
      </c>
      <c r="N4646">
        <f>SUM(Table1[[#This Row],[Sales]]*Table1[[#This Row],[Quantity]])</f>
        <v>558.4</v>
      </c>
    </row>
    <row r="4647" spans="1:14" x14ac:dyDescent="0.3">
      <c r="A4647" t="s">
        <v>3823</v>
      </c>
      <c r="B4647" s="1">
        <v>42959</v>
      </c>
      <c r="C4647" t="s">
        <v>2373</v>
      </c>
      <c r="D4647" t="s">
        <v>2374</v>
      </c>
      <c r="E4647" t="s">
        <v>39</v>
      </c>
      <c r="F4647" t="s">
        <v>56</v>
      </c>
      <c r="G4647" t="s">
        <v>5</v>
      </c>
      <c r="H4647" t="s">
        <v>7</v>
      </c>
      <c r="I4647">
        <v>145.76400000000001</v>
      </c>
      <c r="J4647">
        <v>5</v>
      </c>
      <c r="K4647">
        <v>0.15</v>
      </c>
      <c r="L4647">
        <v>13</v>
      </c>
      <c r="M4647" s="7">
        <f>SUM(Table1[[#This Row],[Profit]]/Table1[[#This Row],[Sales]])</f>
        <v>8.9185258362833073E-2</v>
      </c>
      <c r="N4647">
        <f>SUM(Table1[[#This Row],[Sales]]*Table1[[#This Row],[Quantity]])</f>
        <v>728.82</v>
      </c>
    </row>
    <row r="4648" spans="1:14" x14ac:dyDescent="0.3">
      <c r="A4648" t="s">
        <v>3824</v>
      </c>
      <c r="B4648" s="1">
        <v>42154</v>
      </c>
      <c r="C4648" t="s">
        <v>745</v>
      </c>
      <c r="D4648" t="s">
        <v>746</v>
      </c>
      <c r="E4648" t="s">
        <v>11</v>
      </c>
      <c r="F4648" t="s">
        <v>4</v>
      </c>
      <c r="G4648" t="s">
        <v>13</v>
      </c>
      <c r="H4648" t="s">
        <v>32</v>
      </c>
      <c r="I4648">
        <v>13.62</v>
      </c>
      <c r="J4648">
        <v>8</v>
      </c>
      <c r="K4648">
        <v>0.2</v>
      </c>
      <c r="L4648">
        <v>2.2599999999999998</v>
      </c>
      <c r="M4648" s="7">
        <f>SUM(Table1[[#This Row],[Profit]]/Table1[[#This Row],[Sales]])</f>
        <v>0.1659324522760646</v>
      </c>
      <c r="N4648">
        <f>SUM(Table1[[#This Row],[Sales]]*Table1[[#This Row],[Quantity]])</f>
        <v>108.96</v>
      </c>
    </row>
    <row r="4649" spans="1:14" x14ac:dyDescent="0.3">
      <c r="A4649" t="s">
        <v>3825</v>
      </c>
      <c r="B4649" s="1">
        <v>42851</v>
      </c>
      <c r="C4649" t="s">
        <v>3826</v>
      </c>
      <c r="D4649" t="s">
        <v>3827</v>
      </c>
      <c r="E4649" t="s">
        <v>39</v>
      </c>
      <c r="F4649" t="s">
        <v>56</v>
      </c>
      <c r="G4649" t="s">
        <v>5</v>
      </c>
      <c r="H4649" t="s">
        <v>7</v>
      </c>
      <c r="I4649">
        <v>434.64600000000002</v>
      </c>
      <c r="J4649">
        <v>1</v>
      </c>
      <c r="K4649">
        <v>0</v>
      </c>
      <c r="L4649">
        <v>96.18</v>
      </c>
      <c r="M4649" s="7">
        <f>SUM(Table1[[#This Row],[Profit]]/Table1[[#This Row],[Sales]])</f>
        <v>0.22128352728427272</v>
      </c>
      <c r="N4649">
        <f>SUM(Table1[[#This Row],[Sales]]*Table1[[#This Row],[Quantity]])</f>
        <v>434.64600000000002</v>
      </c>
    </row>
    <row r="4650" spans="1:14" x14ac:dyDescent="0.3">
      <c r="A4650" t="s">
        <v>3828</v>
      </c>
      <c r="B4650" s="1">
        <v>43234</v>
      </c>
      <c r="C4650" t="s">
        <v>51</v>
      </c>
      <c r="D4650" t="s">
        <v>52</v>
      </c>
      <c r="E4650" t="s">
        <v>11</v>
      </c>
      <c r="F4650" t="s">
        <v>12</v>
      </c>
      <c r="G4650" t="s">
        <v>13</v>
      </c>
      <c r="H4650" t="s">
        <v>32</v>
      </c>
      <c r="I4650">
        <v>440.19</v>
      </c>
      <c r="J4650">
        <v>3</v>
      </c>
      <c r="K4650">
        <v>0.15</v>
      </c>
      <c r="L4650">
        <v>70.61</v>
      </c>
      <c r="M4650" s="7">
        <f>SUM(Table1[[#This Row],[Profit]]/Table1[[#This Row],[Sales]])</f>
        <v>0.16040800563393079</v>
      </c>
      <c r="N4650">
        <f>SUM(Table1[[#This Row],[Sales]]*Table1[[#This Row],[Quantity]])</f>
        <v>1320.57</v>
      </c>
    </row>
    <row r="4651" spans="1:14" x14ac:dyDescent="0.3">
      <c r="A4651" t="s">
        <v>3828</v>
      </c>
      <c r="B4651" s="1">
        <v>43234</v>
      </c>
      <c r="C4651" t="s">
        <v>51</v>
      </c>
      <c r="D4651" t="s">
        <v>52</v>
      </c>
      <c r="E4651" t="s">
        <v>11</v>
      </c>
      <c r="F4651" t="s">
        <v>12</v>
      </c>
      <c r="G4651" t="s">
        <v>13</v>
      </c>
      <c r="H4651" t="s">
        <v>216</v>
      </c>
      <c r="I4651">
        <v>64.400000000000006</v>
      </c>
      <c r="J4651">
        <v>3</v>
      </c>
      <c r="K4651">
        <v>0.15</v>
      </c>
      <c r="L4651">
        <v>12.08</v>
      </c>
      <c r="M4651" s="7">
        <f>SUM(Table1[[#This Row],[Profit]]/Table1[[#This Row],[Sales]])</f>
        <v>0.18757763975155278</v>
      </c>
      <c r="N4651">
        <f>SUM(Table1[[#This Row],[Sales]]*Table1[[#This Row],[Quantity]])</f>
        <v>193.20000000000002</v>
      </c>
    </row>
    <row r="4652" spans="1:14" x14ac:dyDescent="0.3">
      <c r="A4652" t="s">
        <v>3829</v>
      </c>
      <c r="B4652" s="1">
        <v>43198</v>
      </c>
      <c r="C4652" t="s">
        <v>2192</v>
      </c>
      <c r="D4652" t="s">
        <v>2193</v>
      </c>
      <c r="E4652" t="s">
        <v>39</v>
      </c>
      <c r="F4652" t="s">
        <v>12</v>
      </c>
      <c r="G4652" t="s">
        <v>13</v>
      </c>
      <c r="H4652" t="s">
        <v>32</v>
      </c>
      <c r="I4652">
        <v>244.55</v>
      </c>
      <c r="J4652">
        <v>4</v>
      </c>
      <c r="K4652">
        <v>0.2</v>
      </c>
      <c r="L4652">
        <v>46.09</v>
      </c>
      <c r="M4652" s="7">
        <f>SUM(Table1[[#This Row],[Profit]]/Table1[[#This Row],[Sales]])</f>
        <v>0.18846861582498467</v>
      </c>
      <c r="N4652">
        <f>SUM(Table1[[#This Row],[Sales]]*Table1[[#This Row],[Quantity]])</f>
        <v>978.2</v>
      </c>
    </row>
    <row r="4653" spans="1:14" x14ac:dyDescent="0.3">
      <c r="A4653" t="s">
        <v>3829</v>
      </c>
      <c r="B4653" s="1">
        <v>43198</v>
      </c>
      <c r="C4653" t="s">
        <v>2192</v>
      </c>
      <c r="D4653" t="s">
        <v>2193</v>
      </c>
      <c r="E4653" t="s">
        <v>39</v>
      </c>
      <c r="F4653" t="s">
        <v>12</v>
      </c>
      <c r="G4653" t="s">
        <v>13</v>
      </c>
      <c r="H4653" t="s">
        <v>32</v>
      </c>
      <c r="I4653">
        <v>195.76</v>
      </c>
      <c r="J4653">
        <v>10</v>
      </c>
      <c r="K4653">
        <v>0</v>
      </c>
      <c r="L4653">
        <v>54.39</v>
      </c>
      <c r="M4653" s="7">
        <f>SUM(Table1[[#This Row],[Profit]]/Table1[[#This Row],[Sales]])</f>
        <v>0.27784021250510832</v>
      </c>
      <c r="N4653">
        <f>SUM(Table1[[#This Row],[Sales]]*Table1[[#This Row],[Quantity]])</f>
        <v>1957.6</v>
      </c>
    </row>
    <row r="4654" spans="1:14" x14ac:dyDescent="0.3">
      <c r="A4654" t="s">
        <v>3830</v>
      </c>
      <c r="B4654" s="1">
        <v>43148</v>
      </c>
      <c r="C4654" t="s">
        <v>2970</v>
      </c>
      <c r="D4654" t="s">
        <v>2971</v>
      </c>
      <c r="E4654" t="s">
        <v>39</v>
      </c>
      <c r="F4654" t="s">
        <v>56</v>
      </c>
      <c r="G4654" t="s">
        <v>13</v>
      </c>
      <c r="H4654" t="s">
        <v>32</v>
      </c>
      <c r="I4654">
        <v>11.76</v>
      </c>
      <c r="J4654">
        <v>4</v>
      </c>
      <c r="K4654">
        <v>0.2</v>
      </c>
      <c r="L4654">
        <v>0.12</v>
      </c>
      <c r="M4654" s="7">
        <f>SUM(Table1[[#This Row],[Profit]]/Table1[[#This Row],[Sales]])</f>
        <v>1.020408163265306E-2</v>
      </c>
      <c r="N4654">
        <f>SUM(Table1[[#This Row],[Sales]]*Table1[[#This Row],[Quantity]])</f>
        <v>47.04</v>
      </c>
    </row>
    <row r="4655" spans="1:14" x14ac:dyDescent="0.3">
      <c r="A4655" t="s">
        <v>3830</v>
      </c>
      <c r="B4655" s="1">
        <v>43148</v>
      </c>
      <c r="C4655" t="s">
        <v>2970</v>
      </c>
      <c r="D4655" t="s">
        <v>2971</v>
      </c>
      <c r="E4655" t="s">
        <v>39</v>
      </c>
      <c r="F4655" t="s">
        <v>56</v>
      </c>
      <c r="G4655" t="s">
        <v>13</v>
      </c>
      <c r="H4655" t="s">
        <v>19</v>
      </c>
      <c r="I4655">
        <v>166.45</v>
      </c>
      <c r="J4655">
        <v>3</v>
      </c>
      <c r="K4655">
        <v>0</v>
      </c>
      <c r="L4655">
        <v>32.11</v>
      </c>
      <c r="M4655" s="7">
        <f>SUM(Table1[[#This Row],[Profit]]/Table1[[#This Row],[Sales]])</f>
        <v>0.19291078401922501</v>
      </c>
      <c r="N4655">
        <f>SUM(Table1[[#This Row],[Sales]]*Table1[[#This Row],[Quantity]])</f>
        <v>499.34999999999997</v>
      </c>
    </row>
    <row r="4656" spans="1:14" x14ac:dyDescent="0.3">
      <c r="A4656" t="s">
        <v>3831</v>
      </c>
      <c r="B4656" s="1">
        <v>43275</v>
      </c>
      <c r="C4656" t="s">
        <v>1423</v>
      </c>
      <c r="D4656" t="s">
        <v>1424</v>
      </c>
      <c r="E4656" t="s">
        <v>3</v>
      </c>
      <c r="F4656" t="s">
        <v>12</v>
      </c>
      <c r="G4656" t="s">
        <v>13</v>
      </c>
      <c r="H4656" t="s">
        <v>101</v>
      </c>
      <c r="I4656">
        <v>2.88</v>
      </c>
      <c r="J4656">
        <v>2</v>
      </c>
      <c r="K4656">
        <v>0.05</v>
      </c>
      <c r="L4656">
        <v>0.64</v>
      </c>
      <c r="M4656" s="7">
        <f>SUM(Table1[[#This Row],[Profit]]/Table1[[#This Row],[Sales]])</f>
        <v>0.22222222222222224</v>
      </c>
      <c r="N4656">
        <f>SUM(Table1[[#This Row],[Sales]]*Table1[[#This Row],[Quantity]])</f>
        <v>5.76</v>
      </c>
    </row>
    <row r="4657" spans="1:14" x14ac:dyDescent="0.3">
      <c r="A4657" t="s">
        <v>3832</v>
      </c>
      <c r="B4657" s="1">
        <v>42129</v>
      </c>
      <c r="C4657" t="s">
        <v>2007</v>
      </c>
      <c r="D4657" t="s">
        <v>2008</v>
      </c>
      <c r="E4657" t="s">
        <v>11</v>
      </c>
      <c r="F4657" t="s">
        <v>40</v>
      </c>
      <c r="G4657" t="s">
        <v>13</v>
      </c>
      <c r="H4657" t="s">
        <v>19</v>
      </c>
      <c r="I4657">
        <v>45.247999999999998</v>
      </c>
      <c r="J4657">
        <v>2</v>
      </c>
      <c r="K4657">
        <v>0.05</v>
      </c>
      <c r="L4657">
        <v>4.04</v>
      </c>
      <c r="M4657" s="7">
        <f>SUM(Table1[[#This Row],[Profit]]/Table1[[#This Row],[Sales]])</f>
        <v>8.9285714285714288E-2</v>
      </c>
      <c r="N4657">
        <f>SUM(Table1[[#This Row],[Sales]]*Table1[[#This Row],[Quantity]])</f>
        <v>90.495999999999995</v>
      </c>
    </row>
    <row r="4658" spans="1:14" x14ac:dyDescent="0.3">
      <c r="A4658" t="s">
        <v>3833</v>
      </c>
      <c r="B4658" s="1">
        <v>42493</v>
      </c>
      <c r="C4658" t="s">
        <v>2631</v>
      </c>
      <c r="D4658" t="s">
        <v>2632</v>
      </c>
      <c r="E4658" t="s">
        <v>3</v>
      </c>
      <c r="F4658" t="s">
        <v>56</v>
      </c>
      <c r="G4658" t="s">
        <v>13</v>
      </c>
      <c r="H4658" t="s">
        <v>24</v>
      </c>
      <c r="I4658">
        <v>59.904000000000003</v>
      </c>
      <c r="J4658">
        <v>2</v>
      </c>
      <c r="K4658">
        <v>0.25</v>
      </c>
      <c r="L4658">
        <v>2.4500000000000002</v>
      </c>
      <c r="M4658" s="7">
        <f>SUM(Table1[[#This Row],[Profit]]/Table1[[#This Row],[Sales]])</f>
        <v>4.0898771367521368E-2</v>
      </c>
      <c r="N4658">
        <f>SUM(Table1[[#This Row],[Sales]]*Table1[[#This Row],[Quantity]])</f>
        <v>119.80800000000001</v>
      </c>
    </row>
    <row r="4659" spans="1:14" x14ac:dyDescent="0.3">
      <c r="A4659" t="s">
        <v>3833</v>
      </c>
      <c r="B4659" s="1">
        <v>42493</v>
      </c>
      <c r="C4659" t="s">
        <v>2631</v>
      </c>
      <c r="D4659" t="s">
        <v>2632</v>
      </c>
      <c r="E4659" t="s">
        <v>3</v>
      </c>
      <c r="F4659" t="s">
        <v>56</v>
      </c>
      <c r="G4659" t="s">
        <v>13</v>
      </c>
      <c r="H4659" t="s">
        <v>28</v>
      </c>
      <c r="I4659">
        <v>23.696000000000002</v>
      </c>
      <c r="J4659">
        <v>6</v>
      </c>
      <c r="K4659">
        <v>0.05</v>
      </c>
      <c r="L4659">
        <v>2.41</v>
      </c>
      <c r="M4659" s="7">
        <f>SUM(Table1[[#This Row],[Profit]]/Table1[[#This Row],[Sales]])</f>
        <v>0.10170492910195814</v>
      </c>
      <c r="N4659">
        <f>SUM(Table1[[#This Row],[Sales]]*Table1[[#This Row],[Quantity]])</f>
        <v>142.17600000000002</v>
      </c>
    </row>
    <row r="4660" spans="1:14" x14ac:dyDescent="0.3">
      <c r="A4660" t="s">
        <v>3833</v>
      </c>
      <c r="B4660" s="1">
        <v>42493</v>
      </c>
      <c r="C4660" t="s">
        <v>2631</v>
      </c>
      <c r="D4660" t="s">
        <v>2632</v>
      </c>
      <c r="E4660" t="s">
        <v>3</v>
      </c>
      <c r="F4660" t="s">
        <v>56</v>
      </c>
      <c r="G4660" t="s">
        <v>13</v>
      </c>
      <c r="H4660" t="s">
        <v>32</v>
      </c>
      <c r="I4660">
        <v>7.968</v>
      </c>
      <c r="J4660">
        <v>5</v>
      </c>
      <c r="K4660">
        <v>0.2</v>
      </c>
      <c r="L4660">
        <v>1.06</v>
      </c>
      <c r="M4660" s="7">
        <f>SUM(Table1[[#This Row],[Profit]]/Table1[[#This Row],[Sales]])</f>
        <v>0.13303212851405624</v>
      </c>
      <c r="N4660">
        <f>SUM(Table1[[#This Row],[Sales]]*Table1[[#This Row],[Quantity]])</f>
        <v>39.840000000000003</v>
      </c>
    </row>
    <row r="4661" spans="1:14" x14ac:dyDescent="0.3">
      <c r="A4661" t="s">
        <v>3833</v>
      </c>
      <c r="B4661" s="1">
        <v>42493</v>
      </c>
      <c r="C4661" t="s">
        <v>2631</v>
      </c>
      <c r="D4661" t="s">
        <v>2632</v>
      </c>
      <c r="E4661" t="s">
        <v>3</v>
      </c>
      <c r="F4661" t="s">
        <v>56</v>
      </c>
      <c r="G4661" t="s">
        <v>13</v>
      </c>
      <c r="H4661" t="s">
        <v>28</v>
      </c>
      <c r="I4661">
        <v>18.2</v>
      </c>
      <c r="J4661">
        <v>5</v>
      </c>
      <c r="K4661">
        <v>0.25</v>
      </c>
      <c r="L4661">
        <v>1.21</v>
      </c>
      <c r="M4661" s="7">
        <f>SUM(Table1[[#This Row],[Profit]]/Table1[[#This Row],[Sales]])</f>
        <v>6.6483516483516483E-2</v>
      </c>
      <c r="N4661">
        <f>SUM(Table1[[#This Row],[Sales]]*Table1[[#This Row],[Quantity]])</f>
        <v>91</v>
      </c>
    </row>
    <row r="4662" spans="1:14" x14ac:dyDescent="0.3">
      <c r="A4662" t="s">
        <v>3833</v>
      </c>
      <c r="B4662" s="1">
        <v>42493</v>
      </c>
      <c r="C4662" t="s">
        <v>2631</v>
      </c>
      <c r="D4662" t="s">
        <v>2632</v>
      </c>
      <c r="E4662" t="s">
        <v>3</v>
      </c>
      <c r="F4662" t="s">
        <v>56</v>
      </c>
      <c r="G4662" t="s">
        <v>25</v>
      </c>
      <c r="H4662" t="s">
        <v>63</v>
      </c>
      <c r="I4662">
        <v>27.552</v>
      </c>
      <c r="J4662">
        <v>9</v>
      </c>
      <c r="K4662">
        <v>0.25</v>
      </c>
      <c r="L4662">
        <v>3.9</v>
      </c>
      <c r="M4662" s="7">
        <f>SUM(Table1[[#This Row],[Profit]]/Table1[[#This Row],[Sales]])</f>
        <v>0.14155052264808363</v>
      </c>
      <c r="N4662">
        <f>SUM(Table1[[#This Row],[Sales]]*Table1[[#This Row],[Quantity]])</f>
        <v>247.96799999999999</v>
      </c>
    </row>
    <row r="4663" spans="1:14" x14ac:dyDescent="0.3">
      <c r="A4663" t="s">
        <v>3833</v>
      </c>
      <c r="B4663" s="1">
        <v>42493</v>
      </c>
      <c r="C4663" t="s">
        <v>2631</v>
      </c>
      <c r="D4663" t="s">
        <v>2632</v>
      </c>
      <c r="E4663" t="s">
        <v>3</v>
      </c>
      <c r="F4663" t="s">
        <v>56</v>
      </c>
      <c r="G4663" t="s">
        <v>5</v>
      </c>
      <c r="H4663" t="s">
        <v>7</v>
      </c>
      <c r="I4663">
        <v>844.11599999999999</v>
      </c>
      <c r="J4663">
        <v>6</v>
      </c>
      <c r="K4663">
        <v>0.05</v>
      </c>
      <c r="L4663">
        <v>158.32</v>
      </c>
      <c r="M4663" s="7">
        <f>SUM(Table1[[#This Row],[Profit]]/Table1[[#This Row],[Sales]])</f>
        <v>0.18755716039027812</v>
      </c>
      <c r="N4663">
        <f>SUM(Table1[[#This Row],[Sales]]*Table1[[#This Row],[Quantity]])</f>
        <v>5064.6959999999999</v>
      </c>
    </row>
    <row r="4664" spans="1:14" x14ac:dyDescent="0.3">
      <c r="A4664" t="s">
        <v>3833</v>
      </c>
      <c r="B4664" s="1">
        <v>42493</v>
      </c>
      <c r="C4664" t="s">
        <v>2631</v>
      </c>
      <c r="D4664" t="s">
        <v>2632</v>
      </c>
      <c r="E4664" t="s">
        <v>3</v>
      </c>
      <c r="F4664" t="s">
        <v>56</v>
      </c>
      <c r="G4664" t="s">
        <v>13</v>
      </c>
      <c r="H4664" t="s">
        <v>19</v>
      </c>
      <c r="I4664">
        <v>76.751999999999995</v>
      </c>
      <c r="J4664">
        <v>2</v>
      </c>
      <c r="K4664">
        <v>0</v>
      </c>
      <c r="L4664">
        <v>16.45</v>
      </c>
      <c r="M4664" s="7">
        <f>SUM(Table1[[#This Row],[Profit]]/Table1[[#This Row],[Sales]])</f>
        <v>0.21432666249739421</v>
      </c>
      <c r="N4664">
        <f>SUM(Table1[[#This Row],[Sales]]*Table1[[#This Row],[Quantity]])</f>
        <v>153.50399999999999</v>
      </c>
    </row>
    <row r="4665" spans="1:14" x14ac:dyDescent="0.3">
      <c r="A4665" t="s">
        <v>3834</v>
      </c>
      <c r="B4665" s="1">
        <v>42996</v>
      </c>
      <c r="C4665" t="s">
        <v>453</v>
      </c>
      <c r="D4665" t="s">
        <v>454</v>
      </c>
      <c r="E4665" t="s">
        <v>3</v>
      </c>
      <c r="F4665" t="s">
        <v>4</v>
      </c>
      <c r="G4665" t="s">
        <v>13</v>
      </c>
      <c r="H4665" t="s">
        <v>14</v>
      </c>
      <c r="I4665">
        <v>3</v>
      </c>
      <c r="J4665">
        <v>4</v>
      </c>
      <c r="K4665">
        <v>0.05</v>
      </c>
      <c r="L4665">
        <v>0.28999999999999998</v>
      </c>
      <c r="M4665" s="7">
        <f>SUM(Table1[[#This Row],[Profit]]/Table1[[#This Row],[Sales]])</f>
        <v>9.6666666666666665E-2</v>
      </c>
      <c r="N4665">
        <f>SUM(Table1[[#This Row],[Sales]]*Table1[[#This Row],[Quantity]])</f>
        <v>12</v>
      </c>
    </row>
    <row r="4666" spans="1:14" x14ac:dyDescent="0.3">
      <c r="A4666" t="s">
        <v>3835</v>
      </c>
      <c r="B4666" s="1">
        <v>43000</v>
      </c>
      <c r="C4666" t="s">
        <v>2055</v>
      </c>
      <c r="D4666" t="s">
        <v>2056</v>
      </c>
      <c r="E4666" t="s">
        <v>3</v>
      </c>
      <c r="F4666" t="s">
        <v>4</v>
      </c>
      <c r="G4666" t="s">
        <v>13</v>
      </c>
      <c r="H4666" t="s">
        <v>27</v>
      </c>
      <c r="I4666">
        <v>7.5060000000000002</v>
      </c>
      <c r="J4666">
        <v>4</v>
      </c>
      <c r="K4666">
        <v>0.2</v>
      </c>
      <c r="L4666">
        <v>1.36</v>
      </c>
      <c r="M4666" s="7">
        <f>SUM(Table1[[#This Row],[Profit]]/Table1[[#This Row],[Sales]])</f>
        <v>0.18118838262723155</v>
      </c>
      <c r="N4666">
        <f>SUM(Table1[[#This Row],[Sales]]*Table1[[#This Row],[Quantity]])</f>
        <v>30.024000000000001</v>
      </c>
    </row>
    <row r="4667" spans="1:14" x14ac:dyDescent="0.3">
      <c r="A4667" t="s">
        <v>3835</v>
      </c>
      <c r="B4667" s="1">
        <v>43000</v>
      </c>
      <c r="C4667" t="s">
        <v>2055</v>
      </c>
      <c r="D4667" t="s">
        <v>2056</v>
      </c>
      <c r="E4667" t="s">
        <v>3</v>
      </c>
      <c r="F4667" t="s">
        <v>4</v>
      </c>
      <c r="G4667" t="s">
        <v>13</v>
      </c>
      <c r="H4667" t="s">
        <v>14</v>
      </c>
      <c r="I4667">
        <v>16.559999999999999</v>
      </c>
      <c r="J4667">
        <v>9</v>
      </c>
      <c r="K4667">
        <v>0.05</v>
      </c>
      <c r="L4667">
        <v>3.33</v>
      </c>
      <c r="M4667" s="7">
        <f>SUM(Table1[[#This Row],[Profit]]/Table1[[#This Row],[Sales]])</f>
        <v>0.20108695652173916</v>
      </c>
      <c r="N4667">
        <f>SUM(Table1[[#This Row],[Sales]]*Table1[[#This Row],[Quantity]])</f>
        <v>149.04</v>
      </c>
    </row>
    <row r="4668" spans="1:14" x14ac:dyDescent="0.3">
      <c r="A4668" t="s">
        <v>3836</v>
      </c>
      <c r="B4668" s="1">
        <v>42745</v>
      </c>
      <c r="C4668" t="s">
        <v>51</v>
      </c>
      <c r="D4668" t="s">
        <v>52</v>
      </c>
      <c r="E4668" t="s">
        <v>11</v>
      </c>
      <c r="F4668" t="s">
        <v>12</v>
      </c>
      <c r="G4668" t="s">
        <v>5</v>
      </c>
      <c r="H4668" t="s">
        <v>23</v>
      </c>
      <c r="I4668">
        <v>79.92</v>
      </c>
      <c r="J4668">
        <v>4</v>
      </c>
      <c r="K4668">
        <v>0.15</v>
      </c>
      <c r="L4668">
        <v>3.01</v>
      </c>
      <c r="M4668" s="7">
        <f>SUM(Table1[[#This Row],[Profit]]/Table1[[#This Row],[Sales]])</f>
        <v>3.766266266266266E-2</v>
      </c>
      <c r="N4668">
        <f>SUM(Table1[[#This Row],[Sales]]*Table1[[#This Row],[Quantity]])</f>
        <v>319.68</v>
      </c>
    </row>
    <row r="4669" spans="1:14" x14ac:dyDescent="0.3">
      <c r="A4669" t="s">
        <v>3836</v>
      </c>
      <c r="B4669" s="1">
        <v>42745</v>
      </c>
      <c r="C4669" t="s">
        <v>51</v>
      </c>
      <c r="D4669" t="s">
        <v>52</v>
      </c>
      <c r="E4669" t="s">
        <v>11</v>
      </c>
      <c r="F4669" t="s">
        <v>12</v>
      </c>
      <c r="G4669" t="s">
        <v>25</v>
      </c>
      <c r="H4669" t="s">
        <v>63</v>
      </c>
      <c r="I4669">
        <v>69.98</v>
      </c>
      <c r="J4669">
        <v>2</v>
      </c>
      <c r="K4669">
        <v>0.1</v>
      </c>
      <c r="L4669">
        <v>4.9000000000000004</v>
      </c>
      <c r="M4669" s="7">
        <f>SUM(Table1[[#This Row],[Profit]]/Table1[[#This Row],[Sales]])</f>
        <v>7.0020005715918834E-2</v>
      </c>
      <c r="N4669">
        <f>SUM(Table1[[#This Row],[Sales]]*Table1[[#This Row],[Quantity]])</f>
        <v>139.96</v>
      </c>
    </row>
    <row r="4670" spans="1:14" x14ac:dyDescent="0.3">
      <c r="A4670" t="s">
        <v>3837</v>
      </c>
      <c r="B4670" s="1">
        <v>43226</v>
      </c>
      <c r="C4670" t="s">
        <v>2286</v>
      </c>
      <c r="D4670" t="s">
        <v>2287</v>
      </c>
      <c r="E4670" t="s">
        <v>11</v>
      </c>
      <c r="F4670" t="s">
        <v>40</v>
      </c>
      <c r="G4670" t="s">
        <v>13</v>
      </c>
      <c r="H4670" t="s">
        <v>27</v>
      </c>
      <c r="I4670">
        <v>11.06</v>
      </c>
      <c r="J4670">
        <v>8</v>
      </c>
      <c r="K4670">
        <v>0.2</v>
      </c>
      <c r="L4670">
        <v>0.72</v>
      </c>
      <c r="M4670" s="7">
        <f>SUM(Table1[[#This Row],[Profit]]/Table1[[#This Row],[Sales]])</f>
        <v>6.5099457504520786E-2</v>
      </c>
      <c r="N4670">
        <f>SUM(Table1[[#This Row],[Sales]]*Table1[[#This Row],[Quantity]])</f>
        <v>88.48</v>
      </c>
    </row>
    <row r="4671" spans="1:14" x14ac:dyDescent="0.3">
      <c r="A4671" t="s">
        <v>3837</v>
      </c>
      <c r="B4671" s="1">
        <v>43226</v>
      </c>
      <c r="C4671" t="s">
        <v>2286</v>
      </c>
      <c r="D4671" t="s">
        <v>2287</v>
      </c>
      <c r="E4671" t="s">
        <v>11</v>
      </c>
      <c r="F4671" t="s">
        <v>40</v>
      </c>
      <c r="G4671" t="s">
        <v>5</v>
      </c>
      <c r="H4671" t="s">
        <v>6</v>
      </c>
      <c r="I4671">
        <v>623.46479999999997</v>
      </c>
      <c r="J4671">
        <v>5</v>
      </c>
      <c r="K4671">
        <v>0.15</v>
      </c>
      <c r="L4671">
        <v>149.01</v>
      </c>
      <c r="M4671" s="7">
        <f>SUM(Table1[[#This Row],[Profit]]/Table1[[#This Row],[Sales]])</f>
        <v>0.23900306801602914</v>
      </c>
      <c r="N4671">
        <f>SUM(Table1[[#This Row],[Sales]]*Table1[[#This Row],[Quantity]])</f>
        <v>3117.3239999999996</v>
      </c>
    </row>
    <row r="4672" spans="1:14" x14ac:dyDescent="0.3">
      <c r="A4672" t="s">
        <v>3837</v>
      </c>
      <c r="B4672" s="1">
        <v>43226</v>
      </c>
      <c r="C4672" t="s">
        <v>2286</v>
      </c>
      <c r="D4672" t="s">
        <v>2287</v>
      </c>
      <c r="E4672" t="s">
        <v>11</v>
      </c>
      <c r="F4672" t="s">
        <v>40</v>
      </c>
      <c r="G4672" t="s">
        <v>13</v>
      </c>
      <c r="H4672" t="s">
        <v>19</v>
      </c>
      <c r="I4672">
        <v>772.68</v>
      </c>
      <c r="J4672">
        <v>1</v>
      </c>
      <c r="K4672">
        <v>0.15</v>
      </c>
      <c r="L4672">
        <v>66.900000000000006</v>
      </c>
      <c r="M4672" s="7">
        <f>SUM(Table1[[#This Row],[Profit]]/Table1[[#This Row],[Sales]])</f>
        <v>8.658176735517939E-2</v>
      </c>
      <c r="N4672">
        <f>SUM(Table1[[#This Row],[Sales]]*Table1[[#This Row],[Quantity]])</f>
        <v>772.68</v>
      </c>
    </row>
    <row r="4673" spans="1:14" x14ac:dyDescent="0.3">
      <c r="A4673" t="s">
        <v>3838</v>
      </c>
      <c r="B4673" s="1">
        <v>42947</v>
      </c>
      <c r="C4673" t="s">
        <v>353</v>
      </c>
      <c r="D4673" t="s">
        <v>354</v>
      </c>
      <c r="E4673" t="s">
        <v>3</v>
      </c>
      <c r="F4673" t="s">
        <v>40</v>
      </c>
      <c r="G4673" t="s">
        <v>13</v>
      </c>
      <c r="H4673" t="s">
        <v>28</v>
      </c>
      <c r="I4673">
        <v>283.14</v>
      </c>
      <c r="J4673">
        <v>7</v>
      </c>
      <c r="K4673">
        <v>0.2</v>
      </c>
      <c r="L4673">
        <v>2.83</v>
      </c>
      <c r="M4673" s="7">
        <f>SUM(Table1[[#This Row],[Profit]]/Table1[[#This Row],[Sales]])</f>
        <v>9.9950554496009043E-3</v>
      </c>
      <c r="N4673">
        <f>SUM(Table1[[#This Row],[Sales]]*Table1[[#This Row],[Quantity]])</f>
        <v>1981.98</v>
      </c>
    </row>
    <row r="4674" spans="1:14" x14ac:dyDescent="0.3">
      <c r="A4674" t="s">
        <v>3838</v>
      </c>
      <c r="B4674" s="1">
        <v>42947</v>
      </c>
      <c r="C4674" t="s">
        <v>353</v>
      </c>
      <c r="D4674" t="s">
        <v>354</v>
      </c>
      <c r="E4674" t="s">
        <v>3</v>
      </c>
      <c r="F4674" t="s">
        <v>40</v>
      </c>
      <c r="G4674" t="s">
        <v>25</v>
      </c>
      <c r="H4674" t="s">
        <v>26</v>
      </c>
      <c r="I4674">
        <v>635.96</v>
      </c>
      <c r="J4674">
        <v>3</v>
      </c>
      <c r="K4674">
        <v>0.25</v>
      </c>
      <c r="L4674">
        <v>6.62</v>
      </c>
      <c r="M4674" s="7">
        <f>SUM(Table1[[#This Row],[Profit]]/Table1[[#This Row],[Sales]])</f>
        <v>1.0409459714447448E-2</v>
      </c>
      <c r="N4674">
        <f>SUM(Table1[[#This Row],[Sales]]*Table1[[#This Row],[Quantity]])</f>
        <v>1907.88</v>
      </c>
    </row>
    <row r="4675" spans="1:14" x14ac:dyDescent="0.3">
      <c r="A4675" t="s">
        <v>3838</v>
      </c>
      <c r="B4675" s="1">
        <v>42947</v>
      </c>
      <c r="C4675" t="s">
        <v>353</v>
      </c>
      <c r="D4675" t="s">
        <v>354</v>
      </c>
      <c r="E4675" t="s">
        <v>3</v>
      </c>
      <c r="F4675" t="s">
        <v>40</v>
      </c>
      <c r="G4675" t="s">
        <v>25</v>
      </c>
      <c r="H4675" t="s">
        <v>26</v>
      </c>
      <c r="I4675">
        <v>118.99</v>
      </c>
      <c r="J4675">
        <v>9</v>
      </c>
      <c r="K4675">
        <v>0.1</v>
      </c>
      <c r="L4675">
        <v>3.34</v>
      </c>
      <c r="M4675" s="7">
        <f>SUM(Table1[[#This Row],[Profit]]/Table1[[#This Row],[Sales]])</f>
        <v>2.8069585679468864E-2</v>
      </c>
      <c r="N4675">
        <f>SUM(Table1[[#This Row],[Sales]]*Table1[[#This Row],[Quantity]])</f>
        <v>1070.9099999999999</v>
      </c>
    </row>
    <row r="4676" spans="1:14" x14ac:dyDescent="0.3">
      <c r="A4676" t="s">
        <v>3838</v>
      </c>
      <c r="B4676" s="1">
        <v>42947</v>
      </c>
      <c r="C4676" t="s">
        <v>353</v>
      </c>
      <c r="D4676" t="s">
        <v>354</v>
      </c>
      <c r="E4676" t="s">
        <v>3</v>
      </c>
      <c r="F4676" t="s">
        <v>40</v>
      </c>
      <c r="G4676" t="s">
        <v>5</v>
      </c>
      <c r="H4676" t="s">
        <v>23</v>
      </c>
      <c r="I4676">
        <v>272.94</v>
      </c>
      <c r="J4676">
        <v>9</v>
      </c>
      <c r="K4676">
        <v>0.15</v>
      </c>
      <c r="L4676">
        <v>28.85</v>
      </c>
      <c r="M4676" s="7">
        <f>SUM(Table1[[#This Row],[Profit]]/Table1[[#This Row],[Sales]])</f>
        <v>0.10570088664175277</v>
      </c>
      <c r="N4676">
        <f>SUM(Table1[[#This Row],[Sales]]*Table1[[#This Row],[Quantity]])</f>
        <v>2456.46</v>
      </c>
    </row>
    <row r="4677" spans="1:14" x14ac:dyDescent="0.3">
      <c r="A4677" t="s">
        <v>3839</v>
      </c>
      <c r="B4677" s="1">
        <v>43186</v>
      </c>
      <c r="C4677" t="s">
        <v>45</v>
      </c>
      <c r="D4677" t="s">
        <v>46</v>
      </c>
      <c r="E4677" t="s">
        <v>3</v>
      </c>
      <c r="F4677" t="s">
        <v>56</v>
      </c>
      <c r="G4677" t="s">
        <v>5</v>
      </c>
      <c r="H4677" t="s">
        <v>23</v>
      </c>
      <c r="I4677">
        <v>15.007999999999999</v>
      </c>
      <c r="J4677">
        <v>4</v>
      </c>
      <c r="K4677">
        <v>0.15</v>
      </c>
      <c r="L4677">
        <v>3.07</v>
      </c>
      <c r="M4677" s="7">
        <f>SUM(Table1[[#This Row],[Profit]]/Table1[[#This Row],[Sales]])</f>
        <v>0.20455756929637528</v>
      </c>
      <c r="N4677">
        <f>SUM(Table1[[#This Row],[Sales]]*Table1[[#This Row],[Quantity]])</f>
        <v>60.031999999999996</v>
      </c>
    </row>
    <row r="4678" spans="1:14" x14ac:dyDescent="0.3">
      <c r="A4678" t="s">
        <v>3840</v>
      </c>
      <c r="B4678" s="1">
        <v>42077</v>
      </c>
      <c r="C4678" t="s">
        <v>2595</v>
      </c>
      <c r="D4678" t="s">
        <v>2596</v>
      </c>
      <c r="E4678" t="s">
        <v>3</v>
      </c>
      <c r="F4678" t="s">
        <v>12</v>
      </c>
      <c r="G4678" t="s">
        <v>13</v>
      </c>
      <c r="H4678" t="s">
        <v>27</v>
      </c>
      <c r="I4678">
        <v>33.088000000000001</v>
      </c>
      <c r="J4678">
        <v>6</v>
      </c>
      <c r="K4678">
        <v>0.2</v>
      </c>
      <c r="L4678">
        <v>3.4</v>
      </c>
      <c r="M4678" s="7">
        <f>SUM(Table1[[#This Row],[Profit]]/Table1[[#This Row],[Sales]])</f>
        <v>0.10275628626692455</v>
      </c>
      <c r="N4678">
        <f>SUM(Table1[[#This Row],[Sales]]*Table1[[#This Row],[Quantity]])</f>
        <v>198.52800000000002</v>
      </c>
    </row>
    <row r="4679" spans="1:14" x14ac:dyDescent="0.3">
      <c r="A4679" t="s">
        <v>3840</v>
      </c>
      <c r="B4679" s="1">
        <v>42077</v>
      </c>
      <c r="C4679" t="s">
        <v>2595</v>
      </c>
      <c r="D4679" t="s">
        <v>2596</v>
      </c>
      <c r="E4679" t="s">
        <v>3</v>
      </c>
      <c r="F4679" t="s">
        <v>12</v>
      </c>
      <c r="G4679" t="s">
        <v>13</v>
      </c>
      <c r="H4679" t="s">
        <v>19</v>
      </c>
      <c r="I4679">
        <v>80.98</v>
      </c>
      <c r="J4679">
        <v>6</v>
      </c>
      <c r="K4679">
        <v>0.1</v>
      </c>
      <c r="L4679">
        <v>18.61</v>
      </c>
      <c r="M4679" s="7">
        <f>SUM(Table1[[#This Row],[Profit]]/Table1[[#This Row],[Sales]])</f>
        <v>0.22980982958755247</v>
      </c>
      <c r="N4679">
        <f>SUM(Table1[[#This Row],[Sales]]*Table1[[#This Row],[Quantity]])</f>
        <v>485.88</v>
      </c>
    </row>
    <row r="4680" spans="1:14" x14ac:dyDescent="0.3">
      <c r="A4680" t="s">
        <v>3840</v>
      </c>
      <c r="B4680" s="1">
        <v>42077</v>
      </c>
      <c r="C4680" t="s">
        <v>2595</v>
      </c>
      <c r="D4680" t="s">
        <v>2596</v>
      </c>
      <c r="E4680" t="s">
        <v>3</v>
      </c>
      <c r="F4680" t="s">
        <v>12</v>
      </c>
      <c r="G4680" t="s">
        <v>25</v>
      </c>
      <c r="H4680" t="s">
        <v>63</v>
      </c>
      <c r="I4680">
        <v>82.8</v>
      </c>
      <c r="J4680">
        <v>7</v>
      </c>
      <c r="K4680">
        <v>0.1</v>
      </c>
      <c r="L4680">
        <v>2.64</v>
      </c>
      <c r="M4680" s="7">
        <f>SUM(Table1[[#This Row],[Profit]]/Table1[[#This Row],[Sales]])</f>
        <v>3.1884057971014498E-2</v>
      </c>
      <c r="N4680">
        <f>SUM(Table1[[#This Row],[Sales]]*Table1[[#This Row],[Quantity]])</f>
        <v>579.6</v>
      </c>
    </row>
    <row r="4681" spans="1:14" x14ac:dyDescent="0.3">
      <c r="A4681" t="s">
        <v>3840</v>
      </c>
      <c r="B4681" s="1">
        <v>42077</v>
      </c>
      <c r="C4681" t="s">
        <v>2595</v>
      </c>
      <c r="D4681" t="s">
        <v>2596</v>
      </c>
      <c r="E4681" t="s">
        <v>3</v>
      </c>
      <c r="F4681" t="s">
        <v>12</v>
      </c>
      <c r="G4681" t="s">
        <v>13</v>
      </c>
      <c r="H4681" t="s">
        <v>19</v>
      </c>
      <c r="I4681">
        <v>21.36</v>
      </c>
      <c r="J4681">
        <v>1</v>
      </c>
      <c r="K4681">
        <v>0.25</v>
      </c>
      <c r="L4681">
        <v>1.97</v>
      </c>
      <c r="M4681" s="7">
        <f>SUM(Table1[[#This Row],[Profit]]/Table1[[#This Row],[Sales]])</f>
        <v>9.2228464419475659E-2</v>
      </c>
      <c r="N4681">
        <f>SUM(Table1[[#This Row],[Sales]]*Table1[[#This Row],[Quantity]])</f>
        <v>21.36</v>
      </c>
    </row>
    <row r="4682" spans="1:14" x14ac:dyDescent="0.3">
      <c r="A4682" t="s">
        <v>3840</v>
      </c>
      <c r="B4682" s="1">
        <v>42077</v>
      </c>
      <c r="C4682" t="s">
        <v>2595</v>
      </c>
      <c r="D4682" t="s">
        <v>2596</v>
      </c>
      <c r="E4682" t="s">
        <v>3</v>
      </c>
      <c r="F4682" t="s">
        <v>12</v>
      </c>
      <c r="G4682" t="s">
        <v>13</v>
      </c>
      <c r="H4682" t="s">
        <v>27</v>
      </c>
      <c r="I4682">
        <v>62.048000000000002</v>
      </c>
      <c r="J4682">
        <v>4</v>
      </c>
      <c r="K4682">
        <v>0.25</v>
      </c>
      <c r="L4682">
        <v>10.66</v>
      </c>
      <c r="M4682" s="7">
        <f>SUM(Table1[[#This Row],[Profit]]/Table1[[#This Row],[Sales]])</f>
        <v>0.1718024755028365</v>
      </c>
      <c r="N4682">
        <f>SUM(Table1[[#This Row],[Sales]]*Table1[[#This Row],[Quantity]])</f>
        <v>248.19200000000001</v>
      </c>
    </row>
    <row r="4683" spans="1:14" x14ac:dyDescent="0.3">
      <c r="A4683" t="s">
        <v>3841</v>
      </c>
      <c r="B4683" s="1">
        <v>42930</v>
      </c>
      <c r="C4683" t="s">
        <v>2913</v>
      </c>
      <c r="D4683" t="s">
        <v>2914</v>
      </c>
      <c r="E4683" t="s">
        <v>3</v>
      </c>
      <c r="F4683" t="s">
        <v>56</v>
      </c>
      <c r="G4683" t="s">
        <v>13</v>
      </c>
      <c r="H4683" t="s">
        <v>101</v>
      </c>
      <c r="I4683">
        <v>29.61</v>
      </c>
      <c r="J4683">
        <v>2</v>
      </c>
      <c r="K4683">
        <v>0.15</v>
      </c>
      <c r="L4683">
        <v>5.14</v>
      </c>
      <c r="M4683" s="7">
        <f>SUM(Table1[[#This Row],[Profit]]/Table1[[#This Row],[Sales]])</f>
        <v>0.1735900033772374</v>
      </c>
      <c r="N4683">
        <f>SUM(Table1[[#This Row],[Sales]]*Table1[[#This Row],[Quantity]])</f>
        <v>59.22</v>
      </c>
    </row>
    <row r="4684" spans="1:14" x14ac:dyDescent="0.3">
      <c r="A4684" t="s">
        <v>3842</v>
      </c>
      <c r="B4684" s="1">
        <v>43070</v>
      </c>
      <c r="C4684" t="s">
        <v>524</v>
      </c>
      <c r="D4684" t="s">
        <v>525</v>
      </c>
      <c r="E4684" t="s">
        <v>3</v>
      </c>
      <c r="F4684" t="s">
        <v>4</v>
      </c>
      <c r="G4684" t="s">
        <v>25</v>
      </c>
      <c r="H4684" t="s">
        <v>26</v>
      </c>
      <c r="I4684">
        <v>863.928</v>
      </c>
      <c r="J4684">
        <v>7</v>
      </c>
      <c r="K4684">
        <v>0</v>
      </c>
      <c r="L4684">
        <v>227.39</v>
      </c>
      <c r="M4684" s="7">
        <f>SUM(Table1[[#This Row],[Profit]]/Table1[[#This Row],[Sales]])</f>
        <v>0.26320480410404568</v>
      </c>
      <c r="N4684">
        <f>SUM(Table1[[#This Row],[Sales]]*Table1[[#This Row],[Quantity]])</f>
        <v>6047.4960000000001</v>
      </c>
    </row>
    <row r="4685" spans="1:14" x14ac:dyDescent="0.3">
      <c r="A4685" t="s">
        <v>3843</v>
      </c>
      <c r="B4685" s="1">
        <v>42976</v>
      </c>
      <c r="C4685" t="s">
        <v>1123</v>
      </c>
      <c r="D4685" t="s">
        <v>1124</v>
      </c>
      <c r="E4685" t="s">
        <v>11</v>
      </c>
      <c r="F4685" t="s">
        <v>56</v>
      </c>
      <c r="G4685" t="s">
        <v>5</v>
      </c>
      <c r="H4685" t="s">
        <v>18</v>
      </c>
      <c r="I4685">
        <v>241.92</v>
      </c>
      <c r="J4685">
        <v>1</v>
      </c>
      <c r="K4685">
        <v>0.05</v>
      </c>
      <c r="L4685">
        <v>25.03</v>
      </c>
      <c r="M4685" s="7">
        <f>SUM(Table1[[#This Row],[Profit]]/Table1[[#This Row],[Sales]])</f>
        <v>0.10346395502645504</v>
      </c>
      <c r="N4685">
        <f>SUM(Table1[[#This Row],[Sales]]*Table1[[#This Row],[Quantity]])</f>
        <v>241.92</v>
      </c>
    </row>
    <row r="4686" spans="1:14" x14ac:dyDescent="0.3">
      <c r="A4686" t="s">
        <v>3843</v>
      </c>
      <c r="B4686" s="1">
        <v>42976</v>
      </c>
      <c r="C4686" t="s">
        <v>1123</v>
      </c>
      <c r="D4686" t="s">
        <v>1124</v>
      </c>
      <c r="E4686" t="s">
        <v>11</v>
      </c>
      <c r="F4686" t="s">
        <v>56</v>
      </c>
      <c r="G4686" t="s">
        <v>5</v>
      </c>
      <c r="H4686" t="s">
        <v>6</v>
      </c>
      <c r="I4686">
        <v>163.88</v>
      </c>
      <c r="J4686">
        <v>6</v>
      </c>
      <c r="K4686">
        <v>0.1</v>
      </c>
      <c r="L4686">
        <v>23.8</v>
      </c>
      <c r="M4686" s="7">
        <f>SUM(Table1[[#This Row],[Profit]]/Table1[[#This Row],[Sales]])</f>
        <v>0.14522821576763487</v>
      </c>
      <c r="N4686">
        <f>SUM(Table1[[#This Row],[Sales]]*Table1[[#This Row],[Quantity]])</f>
        <v>983.28</v>
      </c>
    </row>
    <row r="4687" spans="1:14" x14ac:dyDescent="0.3">
      <c r="A4687" t="s">
        <v>3843</v>
      </c>
      <c r="B4687" s="1">
        <v>42976</v>
      </c>
      <c r="C4687" t="s">
        <v>1123</v>
      </c>
      <c r="D4687" t="s">
        <v>1124</v>
      </c>
      <c r="E4687" t="s">
        <v>11</v>
      </c>
      <c r="F4687" t="s">
        <v>56</v>
      </c>
      <c r="G4687" t="s">
        <v>13</v>
      </c>
      <c r="H4687" t="s">
        <v>27</v>
      </c>
      <c r="I4687">
        <v>3.4860000000000002</v>
      </c>
      <c r="J4687">
        <v>8</v>
      </c>
      <c r="K4687">
        <v>0.2</v>
      </c>
      <c r="L4687">
        <v>0.56000000000000005</v>
      </c>
      <c r="M4687" s="7">
        <f>SUM(Table1[[#This Row],[Profit]]/Table1[[#This Row],[Sales]])</f>
        <v>0.1606425702811245</v>
      </c>
      <c r="N4687">
        <f>SUM(Table1[[#This Row],[Sales]]*Table1[[#This Row],[Quantity]])</f>
        <v>27.888000000000002</v>
      </c>
    </row>
    <row r="4688" spans="1:14" x14ac:dyDescent="0.3">
      <c r="A4688" t="s">
        <v>3843</v>
      </c>
      <c r="B4688" s="1">
        <v>42976</v>
      </c>
      <c r="C4688" t="s">
        <v>1123</v>
      </c>
      <c r="D4688" t="s">
        <v>1124</v>
      </c>
      <c r="E4688" t="s">
        <v>11</v>
      </c>
      <c r="F4688" t="s">
        <v>56</v>
      </c>
      <c r="G4688" t="s">
        <v>13</v>
      </c>
      <c r="H4688" t="s">
        <v>101</v>
      </c>
      <c r="I4688">
        <v>10.584</v>
      </c>
      <c r="J4688">
        <v>10</v>
      </c>
      <c r="K4688">
        <v>0.2</v>
      </c>
      <c r="L4688">
        <v>0.34</v>
      </c>
      <c r="M4688" s="7">
        <f>SUM(Table1[[#This Row],[Profit]]/Table1[[#This Row],[Sales]])</f>
        <v>3.2123960695389267E-2</v>
      </c>
      <c r="N4688">
        <f>SUM(Table1[[#This Row],[Sales]]*Table1[[#This Row],[Quantity]])</f>
        <v>105.84</v>
      </c>
    </row>
    <row r="4689" spans="1:14" x14ac:dyDescent="0.3">
      <c r="A4689" t="s">
        <v>3844</v>
      </c>
      <c r="B4689" s="1">
        <v>42910</v>
      </c>
      <c r="C4689" t="s">
        <v>1117</v>
      </c>
      <c r="D4689" t="s">
        <v>1118</v>
      </c>
      <c r="E4689" t="s">
        <v>3</v>
      </c>
      <c r="F4689" t="s">
        <v>40</v>
      </c>
      <c r="G4689" t="s">
        <v>25</v>
      </c>
      <c r="H4689" t="s">
        <v>26</v>
      </c>
      <c r="I4689">
        <v>440.91</v>
      </c>
      <c r="J4689">
        <v>3</v>
      </c>
      <c r="K4689">
        <v>0.2</v>
      </c>
      <c r="L4689">
        <v>85.52</v>
      </c>
      <c r="M4689" s="7">
        <f>SUM(Table1[[#This Row],[Profit]]/Table1[[#This Row],[Sales]])</f>
        <v>0.19396248667528518</v>
      </c>
      <c r="N4689">
        <f>SUM(Table1[[#This Row],[Sales]]*Table1[[#This Row],[Quantity]])</f>
        <v>1322.73</v>
      </c>
    </row>
    <row r="4690" spans="1:14" x14ac:dyDescent="0.3">
      <c r="A4690" t="s">
        <v>3845</v>
      </c>
      <c r="B4690" s="1">
        <v>43189</v>
      </c>
      <c r="C4690" t="s">
        <v>2821</v>
      </c>
      <c r="D4690" t="s">
        <v>2822</v>
      </c>
      <c r="E4690" t="s">
        <v>3</v>
      </c>
      <c r="F4690" t="s">
        <v>56</v>
      </c>
      <c r="G4690" t="s">
        <v>13</v>
      </c>
      <c r="H4690" t="s">
        <v>27</v>
      </c>
      <c r="I4690">
        <v>5.7149999999999999</v>
      </c>
      <c r="J4690">
        <v>1</v>
      </c>
      <c r="K4690">
        <v>0</v>
      </c>
      <c r="L4690">
        <v>0.73</v>
      </c>
      <c r="M4690" s="7">
        <f>SUM(Table1[[#This Row],[Profit]]/Table1[[#This Row],[Sales]])</f>
        <v>0.12773403324584426</v>
      </c>
      <c r="N4690">
        <f>SUM(Table1[[#This Row],[Sales]]*Table1[[#This Row],[Quantity]])</f>
        <v>5.7149999999999999</v>
      </c>
    </row>
    <row r="4691" spans="1:14" x14ac:dyDescent="0.3">
      <c r="A4691" t="s">
        <v>3846</v>
      </c>
      <c r="B4691" s="1">
        <v>42358</v>
      </c>
      <c r="C4691" t="s">
        <v>2148</v>
      </c>
      <c r="D4691" t="s">
        <v>2149</v>
      </c>
      <c r="E4691" t="s">
        <v>3</v>
      </c>
      <c r="F4691" t="s">
        <v>12</v>
      </c>
      <c r="G4691" t="s">
        <v>5</v>
      </c>
      <c r="H4691" t="s">
        <v>23</v>
      </c>
      <c r="I4691">
        <v>51.968000000000004</v>
      </c>
      <c r="J4691">
        <v>8</v>
      </c>
      <c r="K4691">
        <v>0.1</v>
      </c>
      <c r="L4691">
        <v>2.25</v>
      </c>
      <c r="M4691" s="7">
        <f>SUM(Table1[[#This Row],[Profit]]/Table1[[#This Row],[Sales]])</f>
        <v>4.3295874384236453E-2</v>
      </c>
      <c r="N4691">
        <f>SUM(Table1[[#This Row],[Sales]]*Table1[[#This Row],[Quantity]])</f>
        <v>415.74400000000003</v>
      </c>
    </row>
    <row r="4692" spans="1:14" x14ac:dyDescent="0.3">
      <c r="A4692" t="s">
        <v>3846</v>
      </c>
      <c r="B4692" s="1">
        <v>42358</v>
      </c>
      <c r="C4692" t="s">
        <v>2148</v>
      </c>
      <c r="D4692" t="s">
        <v>2149</v>
      </c>
      <c r="E4692" t="s">
        <v>3</v>
      </c>
      <c r="F4692" t="s">
        <v>12</v>
      </c>
      <c r="G4692" t="s">
        <v>25</v>
      </c>
      <c r="H4692" t="s">
        <v>63</v>
      </c>
      <c r="I4692">
        <v>71.975999999999999</v>
      </c>
      <c r="J4692">
        <v>1</v>
      </c>
      <c r="K4692">
        <v>0.2</v>
      </c>
      <c r="L4692">
        <v>13.06</v>
      </c>
      <c r="M4692" s="7">
        <f>SUM(Table1[[#This Row],[Profit]]/Table1[[#This Row],[Sales]])</f>
        <v>0.18144937201289318</v>
      </c>
      <c r="N4692">
        <f>SUM(Table1[[#This Row],[Sales]]*Table1[[#This Row],[Quantity]])</f>
        <v>71.975999999999999</v>
      </c>
    </row>
    <row r="4693" spans="1:14" x14ac:dyDescent="0.3">
      <c r="A4693" t="s">
        <v>3846</v>
      </c>
      <c r="B4693" s="1">
        <v>42358</v>
      </c>
      <c r="C4693" t="s">
        <v>2148</v>
      </c>
      <c r="D4693" t="s">
        <v>2149</v>
      </c>
      <c r="E4693" t="s">
        <v>3</v>
      </c>
      <c r="F4693" t="s">
        <v>12</v>
      </c>
      <c r="G4693" t="s">
        <v>5</v>
      </c>
      <c r="H4693" t="s">
        <v>7</v>
      </c>
      <c r="I4693">
        <v>242.352</v>
      </c>
      <c r="J4693">
        <v>1</v>
      </c>
      <c r="K4693">
        <v>0.25</v>
      </c>
      <c r="L4693">
        <v>36.659999999999997</v>
      </c>
      <c r="M4693" s="7">
        <f>SUM(Table1[[#This Row],[Profit]]/Table1[[#This Row],[Sales]])</f>
        <v>0.15126757773816596</v>
      </c>
      <c r="N4693">
        <f>SUM(Table1[[#This Row],[Sales]]*Table1[[#This Row],[Quantity]])</f>
        <v>242.352</v>
      </c>
    </row>
    <row r="4694" spans="1:14" x14ac:dyDescent="0.3">
      <c r="A4694" t="s">
        <v>3846</v>
      </c>
      <c r="B4694" s="1">
        <v>42358</v>
      </c>
      <c r="C4694" t="s">
        <v>2148</v>
      </c>
      <c r="D4694" t="s">
        <v>2149</v>
      </c>
      <c r="E4694" t="s">
        <v>3</v>
      </c>
      <c r="F4694" t="s">
        <v>12</v>
      </c>
      <c r="G4694" t="s">
        <v>13</v>
      </c>
      <c r="H4694" t="s">
        <v>32</v>
      </c>
      <c r="I4694">
        <v>221.92</v>
      </c>
      <c r="J4694">
        <v>10</v>
      </c>
      <c r="K4694">
        <v>0</v>
      </c>
      <c r="L4694">
        <v>60.12</v>
      </c>
      <c r="M4694" s="7">
        <f>SUM(Table1[[#This Row],[Profit]]/Table1[[#This Row],[Sales]])</f>
        <v>0.27090843547224225</v>
      </c>
      <c r="N4694">
        <f>SUM(Table1[[#This Row],[Sales]]*Table1[[#This Row],[Quantity]])</f>
        <v>2219.1999999999998</v>
      </c>
    </row>
    <row r="4695" spans="1:14" x14ac:dyDescent="0.3">
      <c r="A4695" t="s">
        <v>3846</v>
      </c>
      <c r="B4695" s="1">
        <v>42358</v>
      </c>
      <c r="C4695" t="s">
        <v>2148</v>
      </c>
      <c r="D4695" t="s">
        <v>2149</v>
      </c>
      <c r="E4695" t="s">
        <v>3</v>
      </c>
      <c r="F4695" t="s">
        <v>12</v>
      </c>
      <c r="G4695" t="s">
        <v>13</v>
      </c>
      <c r="H4695" t="s">
        <v>32</v>
      </c>
      <c r="I4695">
        <v>8.4480000000000004</v>
      </c>
      <c r="J4695">
        <v>9</v>
      </c>
      <c r="K4695">
        <v>0.25</v>
      </c>
      <c r="L4695">
        <v>1.67</v>
      </c>
      <c r="M4695" s="7">
        <f>SUM(Table1[[#This Row],[Profit]]/Table1[[#This Row],[Sales]])</f>
        <v>0.19767992424242423</v>
      </c>
      <c r="N4695">
        <f>SUM(Table1[[#This Row],[Sales]]*Table1[[#This Row],[Quantity]])</f>
        <v>76.032000000000011</v>
      </c>
    </row>
    <row r="4696" spans="1:14" x14ac:dyDescent="0.3">
      <c r="A4696" t="s">
        <v>3847</v>
      </c>
      <c r="B4696" s="1">
        <v>42721</v>
      </c>
      <c r="C4696" t="s">
        <v>829</v>
      </c>
      <c r="D4696" t="s">
        <v>830</v>
      </c>
      <c r="E4696" t="s">
        <v>3</v>
      </c>
      <c r="F4696" t="s">
        <v>40</v>
      </c>
      <c r="G4696" t="s">
        <v>13</v>
      </c>
      <c r="H4696" t="s">
        <v>27</v>
      </c>
      <c r="I4696">
        <v>29.52</v>
      </c>
      <c r="J4696">
        <v>8</v>
      </c>
      <c r="K4696">
        <v>0</v>
      </c>
      <c r="L4696">
        <v>3.53</v>
      </c>
      <c r="M4696" s="7">
        <f>SUM(Table1[[#This Row],[Profit]]/Table1[[#This Row],[Sales]])</f>
        <v>0.11957994579945799</v>
      </c>
      <c r="N4696">
        <f>SUM(Table1[[#This Row],[Sales]]*Table1[[#This Row],[Quantity]])</f>
        <v>236.16</v>
      </c>
    </row>
    <row r="4697" spans="1:14" x14ac:dyDescent="0.3">
      <c r="A4697" t="s">
        <v>3847</v>
      </c>
      <c r="B4697" s="1">
        <v>42721</v>
      </c>
      <c r="C4697" t="s">
        <v>829</v>
      </c>
      <c r="D4697" t="s">
        <v>830</v>
      </c>
      <c r="E4697" t="s">
        <v>3</v>
      </c>
      <c r="F4697" t="s">
        <v>40</v>
      </c>
      <c r="G4697" t="s">
        <v>5</v>
      </c>
      <c r="H4697" t="s">
        <v>7</v>
      </c>
      <c r="I4697">
        <v>302.94</v>
      </c>
      <c r="J4697">
        <v>9</v>
      </c>
      <c r="K4697">
        <v>0.05</v>
      </c>
      <c r="L4697">
        <v>59.18</v>
      </c>
      <c r="M4697" s="7">
        <f>SUM(Table1[[#This Row],[Profit]]/Table1[[#This Row],[Sales]])</f>
        <v>0.19535221496005808</v>
      </c>
      <c r="N4697">
        <f>SUM(Table1[[#This Row],[Sales]]*Table1[[#This Row],[Quantity]])</f>
        <v>2726.46</v>
      </c>
    </row>
    <row r="4698" spans="1:14" x14ac:dyDescent="0.3">
      <c r="A4698" t="s">
        <v>3847</v>
      </c>
      <c r="B4698" s="1">
        <v>42721</v>
      </c>
      <c r="C4698" t="s">
        <v>829</v>
      </c>
      <c r="D4698" t="s">
        <v>830</v>
      </c>
      <c r="E4698" t="s">
        <v>3</v>
      </c>
      <c r="F4698" t="s">
        <v>40</v>
      </c>
      <c r="G4698" t="s">
        <v>5</v>
      </c>
      <c r="H4698" t="s">
        <v>7</v>
      </c>
      <c r="I4698">
        <v>142.36000000000001</v>
      </c>
      <c r="J4698">
        <v>1</v>
      </c>
      <c r="K4698">
        <v>0.25</v>
      </c>
      <c r="L4698">
        <v>32</v>
      </c>
      <c r="M4698" s="7">
        <f>SUM(Table1[[#This Row],[Profit]]/Table1[[#This Row],[Sales]])</f>
        <v>0.22478224220286594</v>
      </c>
      <c r="N4698">
        <f>SUM(Table1[[#This Row],[Sales]]*Table1[[#This Row],[Quantity]])</f>
        <v>142.36000000000001</v>
      </c>
    </row>
    <row r="4699" spans="1:14" x14ac:dyDescent="0.3">
      <c r="A4699" t="s">
        <v>3847</v>
      </c>
      <c r="B4699" s="1">
        <v>42721</v>
      </c>
      <c r="C4699" t="s">
        <v>829</v>
      </c>
      <c r="D4699" t="s">
        <v>830</v>
      </c>
      <c r="E4699" t="s">
        <v>3</v>
      </c>
      <c r="F4699" t="s">
        <v>40</v>
      </c>
      <c r="G4699" t="s">
        <v>5</v>
      </c>
      <c r="H4699" t="s">
        <v>7</v>
      </c>
      <c r="I4699">
        <v>546.66</v>
      </c>
      <c r="J4699">
        <v>1</v>
      </c>
      <c r="K4699">
        <v>0.2</v>
      </c>
      <c r="L4699">
        <v>27.85</v>
      </c>
      <c r="M4699" s="7">
        <f>SUM(Table1[[#This Row],[Profit]]/Table1[[#This Row],[Sales]])</f>
        <v>5.0945743240771238E-2</v>
      </c>
      <c r="N4699">
        <f>SUM(Table1[[#This Row],[Sales]]*Table1[[#This Row],[Quantity]])</f>
        <v>546.66</v>
      </c>
    </row>
    <row r="4700" spans="1:14" x14ac:dyDescent="0.3">
      <c r="A4700" t="s">
        <v>3847</v>
      </c>
      <c r="B4700" s="1">
        <v>42721</v>
      </c>
      <c r="C4700" t="s">
        <v>829</v>
      </c>
      <c r="D4700" t="s">
        <v>830</v>
      </c>
      <c r="E4700" t="s">
        <v>3</v>
      </c>
      <c r="F4700" t="s">
        <v>40</v>
      </c>
      <c r="G4700" t="s">
        <v>5</v>
      </c>
      <c r="H4700" t="s">
        <v>23</v>
      </c>
      <c r="I4700">
        <v>212.13</v>
      </c>
      <c r="J4700">
        <v>4</v>
      </c>
      <c r="K4700">
        <v>0.25</v>
      </c>
      <c r="L4700">
        <v>19.77</v>
      </c>
      <c r="M4700" s="7">
        <f>SUM(Table1[[#This Row],[Profit]]/Table1[[#This Row],[Sales]])</f>
        <v>9.3197567529345215E-2</v>
      </c>
      <c r="N4700">
        <f>SUM(Table1[[#This Row],[Sales]]*Table1[[#This Row],[Quantity]])</f>
        <v>848.52</v>
      </c>
    </row>
    <row r="4701" spans="1:14" x14ac:dyDescent="0.3">
      <c r="A4701" t="s">
        <v>3848</v>
      </c>
      <c r="B4701" s="1">
        <v>43231</v>
      </c>
      <c r="C4701" t="s">
        <v>1586</v>
      </c>
      <c r="D4701" t="s">
        <v>1587</v>
      </c>
      <c r="E4701" t="s">
        <v>39</v>
      </c>
      <c r="F4701" t="s">
        <v>40</v>
      </c>
      <c r="G4701" t="s">
        <v>13</v>
      </c>
      <c r="H4701" t="s">
        <v>24</v>
      </c>
      <c r="I4701">
        <v>5.2480000000000002</v>
      </c>
      <c r="J4701">
        <v>1</v>
      </c>
      <c r="K4701">
        <v>0.15</v>
      </c>
      <c r="L4701">
        <v>1.22</v>
      </c>
      <c r="M4701" s="7">
        <f>SUM(Table1[[#This Row],[Profit]]/Table1[[#This Row],[Sales]])</f>
        <v>0.23246951219512194</v>
      </c>
      <c r="N4701">
        <f>SUM(Table1[[#This Row],[Sales]]*Table1[[#This Row],[Quantity]])</f>
        <v>5.2480000000000002</v>
      </c>
    </row>
    <row r="4702" spans="1:14" x14ac:dyDescent="0.3">
      <c r="A4702" t="s">
        <v>3848</v>
      </c>
      <c r="B4702" s="1">
        <v>43231</v>
      </c>
      <c r="C4702" t="s">
        <v>1586</v>
      </c>
      <c r="D4702" t="s">
        <v>1587</v>
      </c>
      <c r="E4702" t="s">
        <v>39</v>
      </c>
      <c r="F4702" t="s">
        <v>40</v>
      </c>
      <c r="G4702" t="s">
        <v>13</v>
      </c>
      <c r="H4702" t="s">
        <v>19</v>
      </c>
      <c r="I4702">
        <v>74.415999999999997</v>
      </c>
      <c r="J4702">
        <v>9</v>
      </c>
      <c r="K4702">
        <v>0.15</v>
      </c>
      <c r="L4702">
        <v>2.29</v>
      </c>
      <c r="M4702" s="7">
        <f>SUM(Table1[[#This Row],[Profit]]/Table1[[#This Row],[Sales]])</f>
        <v>3.0772952053321867E-2</v>
      </c>
      <c r="N4702">
        <f>SUM(Table1[[#This Row],[Sales]]*Table1[[#This Row],[Quantity]])</f>
        <v>669.74399999999991</v>
      </c>
    </row>
    <row r="4703" spans="1:14" x14ac:dyDescent="0.3">
      <c r="A4703" t="s">
        <v>3848</v>
      </c>
      <c r="B4703" s="1">
        <v>43231</v>
      </c>
      <c r="C4703" t="s">
        <v>1586</v>
      </c>
      <c r="D4703" t="s">
        <v>1587</v>
      </c>
      <c r="E4703" t="s">
        <v>39</v>
      </c>
      <c r="F4703" t="s">
        <v>40</v>
      </c>
      <c r="G4703" t="s">
        <v>13</v>
      </c>
      <c r="H4703" t="s">
        <v>32</v>
      </c>
      <c r="I4703">
        <v>6.8479999999999999</v>
      </c>
      <c r="J4703">
        <v>1</v>
      </c>
      <c r="K4703">
        <v>0.15</v>
      </c>
      <c r="L4703">
        <v>1.62</v>
      </c>
      <c r="M4703" s="7">
        <f>SUM(Table1[[#This Row],[Profit]]/Table1[[#This Row],[Sales]])</f>
        <v>0.2365654205607477</v>
      </c>
      <c r="N4703">
        <f>SUM(Table1[[#This Row],[Sales]]*Table1[[#This Row],[Quantity]])</f>
        <v>6.8479999999999999</v>
      </c>
    </row>
    <row r="4704" spans="1:14" x14ac:dyDescent="0.3">
      <c r="A4704" t="s">
        <v>3848</v>
      </c>
      <c r="B4704" s="1">
        <v>43231</v>
      </c>
      <c r="C4704" t="s">
        <v>1586</v>
      </c>
      <c r="D4704" t="s">
        <v>1587</v>
      </c>
      <c r="E4704" t="s">
        <v>39</v>
      </c>
      <c r="F4704" t="s">
        <v>40</v>
      </c>
      <c r="G4704" t="s">
        <v>5</v>
      </c>
      <c r="H4704" t="s">
        <v>23</v>
      </c>
      <c r="I4704">
        <v>7.9960000000000004</v>
      </c>
      <c r="J4704">
        <v>6</v>
      </c>
      <c r="K4704">
        <v>0.15</v>
      </c>
      <c r="L4704">
        <v>1.02</v>
      </c>
      <c r="M4704" s="7">
        <f>SUM(Table1[[#This Row],[Profit]]/Table1[[#This Row],[Sales]])</f>
        <v>0.12756378189094547</v>
      </c>
      <c r="N4704">
        <f>SUM(Table1[[#This Row],[Sales]]*Table1[[#This Row],[Quantity]])</f>
        <v>47.975999999999999</v>
      </c>
    </row>
    <row r="4705" spans="1:14" x14ac:dyDescent="0.3">
      <c r="A4705" t="s">
        <v>3849</v>
      </c>
      <c r="B4705" s="1">
        <v>42910</v>
      </c>
      <c r="C4705" t="s">
        <v>3121</v>
      </c>
      <c r="D4705" t="s">
        <v>3122</v>
      </c>
      <c r="E4705" t="s">
        <v>11</v>
      </c>
      <c r="F4705" t="s">
        <v>40</v>
      </c>
      <c r="G4705" t="s">
        <v>13</v>
      </c>
      <c r="H4705" t="s">
        <v>28</v>
      </c>
      <c r="I4705">
        <v>8.7119999999999997</v>
      </c>
      <c r="J4705">
        <v>9</v>
      </c>
      <c r="K4705">
        <v>0.15</v>
      </c>
      <c r="L4705">
        <v>1.99</v>
      </c>
      <c r="M4705" s="7">
        <f>SUM(Table1[[#This Row],[Profit]]/Table1[[#This Row],[Sales]])</f>
        <v>0.22842056932966023</v>
      </c>
      <c r="N4705">
        <f>SUM(Table1[[#This Row],[Sales]]*Table1[[#This Row],[Quantity]])</f>
        <v>78.408000000000001</v>
      </c>
    </row>
    <row r="4706" spans="1:14" x14ac:dyDescent="0.3">
      <c r="A4706" t="s">
        <v>3850</v>
      </c>
      <c r="B4706" s="1">
        <v>42872</v>
      </c>
      <c r="C4706" t="s">
        <v>497</v>
      </c>
      <c r="D4706" t="s">
        <v>498</v>
      </c>
      <c r="E4706" t="s">
        <v>3</v>
      </c>
      <c r="F4706" t="s">
        <v>56</v>
      </c>
      <c r="G4706" t="s">
        <v>13</v>
      </c>
      <c r="H4706" t="s">
        <v>216</v>
      </c>
      <c r="I4706">
        <v>65.17</v>
      </c>
      <c r="J4706">
        <v>8</v>
      </c>
      <c r="K4706">
        <v>0.05</v>
      </c>
      <c r="L4706">
        <v>12.4</v>
      </c>
      <c r="M4706" s="7">
        <f>SUM(Table1[[#This Row],[Profit]]/Table1[[#This Row],[Sales]])</f>
        <v>0.19027159736074881</v>
      </c>
      <c r="N4706">
        <f>SUM(Table1[[#This Row],[Sales]]*Table1[[#This Row],[Quantity]])</f>
        <v>521.36</v>
      </c>
    </row>
    <row r="4707" spans="1:14" x14ac:dyDescent="0.3">
      <c r="A4707" t="s">
        <v>3850</v>
      </c>
      <c r="B4707" s="1">
        <v>42872</v>
      </c>
      <c r="C4707" t="s">
        <v>497</v>
      </c>
      <c r="D4707" t="s">
        <v>498</v>
      </c>
      <c r="E4707" t="s">
        <v>3</v>
      </c>
      <c r="F4707" t="s">
        <v>56</v>
      </c>
      <c r="G4707" t="s">
        <v>13</v>
      </c>
      <c r="H4707" t="s">
        <v>14</v>
      </c>
      <c r="I4707">
        <v>14.62</v>
      </c>
      <c r="J4707">
        <v>3</v>
      </c>
      <c r="K4707">
        <v>0.25</v>
      </c>
      <c r="L4707">
        <v>2.09</v>
      </c>
      <c r="M4707" s="7">
        <f>SUM(Table1[[#This Row],[Profit]]/Table1[[#This Row],[Sales]])</f>
        <v>0.1429548563611491</v>
      </c>
      <c r="N4707">
        <f>SUM(Table1[[#This Row],[Sales]]*Table1[[#This Row],[Quantity]])</f>
        <v>43.86</v>
      </c>
    </row>
    <row r="4708" spans="1:14" x14ac:dyDescent="0.3">
      <c r="A4708" t="s">
        <v>3850</v>
      </c>
      <c r="B4708" s="1">
        <v>42872</v>
      </c>
      <c r="C4708" t="s">
        <v>497</v>
      </c>
      <c r="D4708" t="s">
        <v>498</v>
      </c>
      <c r="E4708" t="s">
        <v>3</v>
      </c>
      <c r="F4708" t="s">
        <v>56</v>
      </c>
      <c r="G4708" t="s">
        <v>5</v>
      </c>
      <c r="H4708" t="s">
        <v>23</v>
      </c>
      <c r="I4708">
        <v>173.24</v>
      </c>
      <c r="J4708">
        <v>5</v>
      </c>
      <c r="K4708">
        <v>0.1</v>
      </c>
      <c r="L4708">
        <v>36.94</v>
      </c>
      <c r="M4708" s="7">
        <f>SUM(Table1[[#This Row],[Profit]]/Table1[[#This Row],[Sales]])</f>
        <v>0.2132302008773955</v>
      </c>
      <c r="N4708">
        <f>SUM(Table1[[#This Row],[Sales]]*Table1[[#This Row],[Quantity]])</f>
        <v>866.2</v>
      </c>
    </row>
    <row r="4709" spans="1:14" x14ac:dyDescent="0.3">
      <c r="A4709" t="s">
        <v>3851</v>
      </c>
      <c r="B4709" s="1">
        <v>43280</v>
      </c>
      <c r="C4709" t="s">
        <v>2218</v>
      </c>
      <c r="D4709" t="s">
        <v>2219</v>
      </c>
      <c r="E4709" t="s">
        <v>3</v>
      </c>
      <c r="F4709" t="s">
        <v>12</v>
      </c>
      <c r="G4709" t="s">
        <v>13</v>
      </c>
      <c r="H4709" t="s">
        <v>27</v>
      </c>
      <c r="I4709">
        <v>895.92</v>
      </c>
      <c r="J4709">
        <v>6</v>
      </c>
      <c r="K4709">
        <v>0.15</v>
      </c>
      <c r="L4709">
        <v>19.52</v>
      </c>
      <c r="M4709" s="7">
        <f>SUM(Table1[[#This Row],[Profit]]/Table1[[#This Row],[Sales]])</f>
        <v>2.1787659612465399E-2</v>
      </c>
      <c r="N4709">
        <f>SUM(Table1[[#This Row],[Sales]]*Table1[[#This Row],[Quantity]])</f>
        <v>5375.5199999999995</v>
      </c>
    </row>
    <row r="4710" spans="1:14" x14ac:dyDescent="0.3">
      <c r="A4710" t="s">
        <v>3851</v>
      </c>
      <c r="B4710" s="1">
        <v>43280</v>
      </c>
      <c r="C4710" t="s">
        <v>2218</v>
      </c>
      <c r="D4710" t="s">
        <v>2219</v>
      </c>
      <c r="E4710" t="s">
        <v>3</v>
      </c>
      <c r="F4710" t="s">
        <v>12</v>
      </c>
      <c r="G4710" t="s">
        <v>13</v>
      </c>
      <c r="H4710" t="s">
        <v>19</v>
      </c>
      <c r="I4710">
        <v>130.71</v>
      </c>
      <c r="J4710">
        <v>8</v>
      </c>
      <c r="K4710">
        <v>0.2</v>
      </c>
      <c r="L4710">
        <v>19.21</v>
      </c>
      <c r="M4710" s="7">
        <f>SUM(Table1[[#This Row],[Profit]]/Table1[[#This Row],[Sales]])</f>
        <v>0.14696656720985388</v>
      </c>
      <c r="N4710">
        <f>SUM(Table1[[#This Row],[Sales]]*Table1[[#This Row],[Quantity]])</f>
        <v>1045.68</v>
      </c>
    </row>
    <row r="4711" spans="1:14" x14ac:dyDescent="0.3">
      <c r="A4711" t="s">
        <v>3851</v>
      </c>
      <c r="B4711" s="1">
        <v>43280</v>
      </c>
      <c r="C4711" t="s">
        <v>2218</v>
      </c>
      <c r="D4711" t="s">
        <v>2219</v>
      </c>
      <c r="E4711" t="s">
        <v>3</v>
      </c>
      <c r="F4711" t="s">
        <v>12</v>
      </c>
      <c r="G4711" t="s">
        <v>13</v>
      </c>
      <c r="H4711" t="s">
        <v>24</v>
      </c>
      <c r="I4711">
        <v>11.68</v>
      </c>
      <c r="J4711">
        <v>5</v>
      </c>
      <c r="K4711">
        <v>0.15</v>
      </c>
      <c r="L4711">
        <v>2.76</v>
      </c>
      <c r="M4711" s="7">
        <f>SUM(Table1[[#This Row],[Profit]]/Table1[[#This Row],[Sales]])</f>
        <v>0.2363013698630137</v>
      </c>
      <c r="N4711">
        <f>SUM(Table1[[#This Row],[Sales]]*Table1[[#This Row],[Quantity]])</f>
        <v>58.4</v>
      </c>
    </row>
    <row r="4712" spans="1:14" x14ac:dyDescent="0.3">
      <c r="A4712" t="s">
        <v>3851</v>
      </c>
      <c r="B4712" s="1">
        <v>43280</v>
      </c>
      <c r="C4712" t="s">
        <v>2218</v>
      </c>
      <c r="D4712" t="s">
        <v>2219</v>
      </c>
      <c r="E4712" t="s">
        <v>3</v>
      </c>
      <c r="F4712" t="s">
        <v>12</v>
      </c>
      <c r="G4712" t="s">
        <v>25</v>
      </c>
      <c r="H4712" t="s">
        <v>63</v>
      </c>
      <c r="I4712">
        <v>62.31</v>
      </c>
      <c r="J4712">
        <v>3</v>
      </c>
      <c r="K4712">
        <v>0.15</v>
      </c>
      <c r="L4712">
        <v>15.21</v>
      </c>
      <c r="M4712" s="7">
        <f>SUM(Table1[[#This Row],[Profit]]/Table1[[#This Row],[Sales]])</f>
        <v>0.24410207029369282</v>
      </c>
      <c r="N4712">
        <f>SUM(Table1[[#This Row],[Sales]]*Table1[[#This Row],[Quantity]])</f>
        <v>186.93</v>
      </c>
    </row>
    <row r="4713" spans="1:14" x14ac:dyDescent="0.3">
      <c r="A4713" t="s">
        <v>3852</v>
      </c>
      <c r="B4713" s="1">
        <v>42094</v>
      </c>
      <c r="C4713" t="s">
        <v>404</v>
      </c>
      <c r="D4713" t="s">
        <v>405</v>
      </c>
      <c r="E4713" t="s">
        <v>3</v>
      </c>
      <c r="F4713" t="s">
        <v>56</v>
      </c>
      <c r="G4713" t="s">
        <v>13</v>
      </c>
      <c r="H4713" t="s">
        <v>27</v>
      </c>
      <c r="I4713">
        <v>0.85199999999999998</v>
      </c>
      <c r="J4713">
        <v>8</v>
      </c>
      <c r="K4713">
        <v>0</v>
      </c>
      <c r="L4713">
        <v>0.25</v>
      </c>
      <c r="M4713" s="7">
        <f>SUM(Table1[[#This Row],[Profit]]/Table1[[#This Row],[Sales]])</f>
        <v>0.29342723004694837</v>
      </c>
      <c r="N4713">
        <f>SUM(Table1[[#This Row],[Sales]]*Table1[[#This Row],[Quantity]])</f>
        <v>6.8159999999999998</v>
      </c>
    </row>
    <row r="4714" spans="1:14" x14ac:dyDescent="0.3">
      <c r="A4714" t="s">
        <v>3853</v>
      </c>
      <c r="B4714" s="1">
        <v>42354</v>
      </c>
      <c r="C4714" t="s">
        <v>3346</v>
      </c>
      <c r="D4714" t="s">
        <v>3347</v>
      </c>
      <c r="E4714" t="s">
        <v>3</v>
      </c>
      <c r="F4714" t="s">
        <v>40</v>
      </c>
      <c r="G4714" t="s">
        <v>13</v>
      </c>
      <c r="H4714" t="s">
        <v>32</v>
      </c>
      <c r="I4714">
        <v>36.287999999999997</v>
      </c>
      <c r="J4714">
        <v>9</v>
      </c>
      <c r="K4714">
        <v>0.05</v>
      </c>
      <c r="L4714">
        <v>7.13</v>
      </c>
      <c r="M4714" s="7">
        <f>SUM(Table1[[#This Row],[Profit]]/Table1[[#This Row],[Sales]])</f>
        <v>0.19648368606701941</v>
      </c>
      <c r="N4714">
        <f>SUM(Table1[[#This Row],[Sales]]*Table1[[#This Row],[Quantity]])</f>
        <v>326.59199999999998</v>
      </c>
    </row>
    <row r="4715" spans="1:14" x14ac:dyDescent="0.3">
      <c r="A4715" t="s">
        <v>3853</v>
      </c>
      <c r="B4715" s="1">
        <v>42354</v>
      </c>
      <c r="C4715" t="s">
        <v>3346</v>
      </c>
      <c r="D4715" t="s">
        <v>3347</v>
      </c>
      <c r="E4715" t="s">
        <v>3</v>
      </c>
      <c r="F4715" t="s">
        <v>40</v>
      </c>
      <c r="G4715" t="s">
        <v>5</v>
      </c>
      <c r="H4715" t="s">
        <v>23</v>
      </c>
      <c r="I4715">
        <v>56.567999999999998</v>
      </c>
      <c r="J4715">
        <v>5</v>
      </c>
      <c r="K4715">
        <v>0.1</v>
      </c>
      <c r="L4715">
        <v>10.09</v>
      </c>
      <c r="M4715" s="7">
        <f>SUM(Table1[[#This Row],[Profit]]/Table1[[#This Row],[Sales]])</f>
        <v>0.17836939612501768</v>
      </c>
      <c r="N4715">
        <f>SUM(Table1[[#This Row],[Sales]]*Table1[[#This Row],[Quantity]])</f>
        <v>282.83999999999997</v>
      </c>
    </row>
    <row r="4716" spans="1:14" x14ac:dyDescent="0.3">
      <c r="A4716" t="s">
        <v>3854</v>
      </c>
      <c r="B4716" s="1">
        <v>43238</v>
      </c>
      <c r="C4716" t="s">
        <v>1603</v>
      </c>
      <c r="D4716" t="s">
        <v>1604</v>
      </c>
      <c r="E4716" t="s">
        <v>3</v>
      </c>
      <c r="F4716" t="s">
        <v>12</v>
      </c>
      <c r="G4716" t="s">
        <v>25</v>
      </c>
      <c r="H4716" t="s">
        <v>26</v>
      </c>
      <c r="I4716">
        <v>344.70400000000001</v>
      </c>
      <c r="J4716">
        <v>1</v>
      </c>
      <c r="K4716">
        <v>0.1</v>
      </c>
      <c r="L4716">
        <v>54.5</v>
      </c>
      <c r="M4716" s="7">
        <f>SUM(Table1[[#This Row],[Profit]]/Table1[[#This Row],[Sales]])</f>
        <v>0.15810666542888971</v>
      </c>
      <c r="N4716">
        <f>SUM(Table1[[#This Row],[Sales]]*Table1[[#This Row],[Quantity]])</f>
        <v>344.70400000000001</v>
      </c>
    </row>
    <row r="4717" spans="1:14" x14ac:dyDescent="0.3">
      <c r="A4717" t="s">
        <v>3855</v>
      </c>
      <c r="B4717" s="1">
        <v>42502</v>
      </c>
      <c r="C4717" t="s">
        <v>1375</v>
      </c>
      <c r="D4717" t="s">
        <v>1376</v>
      </c>
      <c r="E4717" t="s">
        <v>3</v>
      </c>
      <c r="F4717" t="s">
        <v>12</v>
      </c>
      <c r="G4717" t="s">
        <v>25</v>
      </c>
      <c r="H4717" t="s">
        <v>26</v>
      </c>
      <c r="I4717">
        <v>201.584</v>
      </c>
      <c r="J4717">
        <v>6</v>
      </c>
      <c r="K4717">
        <v>0.25</v>
      </c>
      <c r="L4717">
        <v>25.58</v>
      </c>
      <c r="M4717" s="7">
        <f>SUM(Table1[[#This Row],[Profit]]/Table1[[#This Row],[Sales]])</f>
        <v>0.12689499166600524</v>
      </c>
      <c r="N4717">
        <f>SUM(Table1[[#This Row],[Sales]]*Table1[[#This Row],[Quantity]])</f>
        <v>1209.5039999999999</v>
      </c>
    </row>
    <row r="4718" spans="1:14" x14ac:dyDescent="0.3">
      <c r="A4718" t="s">
        <v>3856</v>
      </c>
      <c r="B4718" s="1">
        <v>43437</v>
      </c>
      <c r="C4718" t="s">
        <v>1688</v>
      </c>
      <c r="D4718" t="s">
        <v>1689</v>
      </c>
      <c r="E4718" t="s">
        <v>39</v>
      </c>
      <c r="F4718" t="s">
        <v>12</v>
      </c>
      <c r="G4718" t="s">
        <v>5</v>
      </c>
      <c r="H4718" t="s">
        <v>18</v>
      </c>
      <c r="I4718">
        <v>521.96</v>
      </c>
      <c r="J4718">
        <v>9</v>
      </c>
      <c r="K4718">
        <v>0.25</v>
      </c>
      <c r="L4718">
        <v>66.83</v>
      </c>
      <c r="M4718" s="7">
        <f>SUM(Table1[[#This Row],[Profit]]/Table1[[#This Row],[Sales]])</f>
        <v>0.12803663115947581</v>
      </c>
      <c r="N4718">
        <f>SUM(Table1[[#This Row],[Sales]]*Table1[[#This Row],[Quantity]])</f>
        <v>4697.6400000000003</v>
      </c>
    </row>
    <row r="4719" spans="1:14" x14ac:dyDescent="0.3">
      <c r="A4719" t="s">
        <v>3857</v>
      </c>
      <c r="B4719" s="1">
        <v>42716</v>
      </c>
      <c r="C4719" t="s">
        <v>254</v>
      </c>
      <c r="D4719" t="s">
        <v>255</v>
      </c>
      <c r="E4719" t="s">
        <v>3</v>
      </c>
      <c r="F4719" t="s">
        <v>56</v>
      </c>
      <c r="G4719" t="s">
        <v>13</v>
      </c>
      <c r="H4719" t="s">
        <v>24</v>
      </c>
      <c r="I4719">
        <v>8.2200000000000006</v>
      </c>
      <c r="J4719">
        <v>10</v>
      </c>
      <c r="K4719">
        <v>0.2</v>
      </c>
      <c r="L4719">
        <v>0.08</v>
      </c>
      <c r="M4719" s="7">
        <f>SUM(Table1[[#This Row],[Profit]]/Table1[[#This Row],[Sales]])</f>
        <v>9.7323600973236012E-3</v>
      </c>
      <c r="N4719">
        <f>SUM(Table1[[#This Row],[Sales]]*Table1[[#This Row],[Quantity]])</f>
        <v>82.2</v>
      </c>
    </row>
    <row r="4720" spans="1:14" x14ac:dyDescent="0.3">
      <c r="A4720" t="s">
        <v>3858</v>
      </c>
      <c r="B4720" s="1">
        <v>42653</v>
      </c>
      <c r="C4720" t="s">
        <v>819</v>
      </c>
      <c r="D4720" t="s">
        <v>820</v>
      </c>
      <c r="E4720" t="s">
        <v>11</v>
      </c>
      <c r="F4720" t="s">
        <v>12</v>
      </c>
      <c r="G4720" t="s">
        <v>13</v>
      </c>
      <c r="H4720" t="s">
        <v>32</v>
      </c>
      <c r="I4720">
        <v>45.36</v>
      </c>
      <c r="J4720">
        <v>5</v>
      </c>
      <c r="K4720">
        <v>0.1</v>
      </c>
      <c r="L4720">
        <v>1.92</v>
      </c>
      <c r="M4720" s="7">
        <f>SUM(Table1[[#This Row],[Profit]]/Table1[[#This Row],[Sales]])</f>
        <v>4.2328042328042326E-2</v>
      </c>
      <c r="N4720">
        <f>SUM(Table1[[#This Row],[Sales]]*Table1[[#This Row],[Quantity]])</f>
        <v>226.8</v>
      </c>
    </row>
    <row r="4721" spans="1:14" x14ac:dyDescent="0.3">
      <c r="A4721" t="s">
        <v>3859</v>
      </c>
      <c r="B4721" s="1">
        <v>42478</v>
      </c>
      <c r="C4721" t="s">
        <v>1258</v>
      </c>
      <c r="D4721" t="s">
        <v>1259</v>
      </c>
      <c r="E4721" t="s">
        <v>39</v>
      </c>
      <c r="F4721" t="s">
        <v>12</v>
      </c>
      <c r="G4721" t="s">
        <v>13</v>
      </c>
      <c r="H4721" t="s">
        <v>19</v>
      </c>
      <c r="I4721">
        <v>947.17</v>
      </c>
      <c r="J4721">
        <v>2</v>
      </c>
      <c r="K4721">
        <v>0</v>
      </c>
      <c r="L4721">
        <v>194.03</v>
      </c>
      <c r="M4721" s="7">
        <f>SUM(Table1[[#This Row],[Profit]]/Table1[[#This Row],[Sales]])</f>
        <v>0.20485234963100607</v>
      </c>
      <c r="N4721">
        <f>SUM(Table1[[#This Row],[Sales]]*Table1[[#This Row],[Quantity]])</f>
        <v>1894.34</v>
      </c>
    </row>
    <row r="4722" spans="1:14" x14ac:dyDescent="0.3">
      <c r="A4722" t="s">
        <v>3859</v>
      </c>
      <c r="B4722" s="1">
        <v>42478</v>
      </c>
      <c r="C4722" t="s">
        <v>1258</v>
      </c>
      <c r="D4722" t="s">
        <v>1259</v>
      </c>
      <c r="E4722" t="s">
        <v>39</v>
      </c>
      <c r="F4722" t="s">
        <v>12</v>
      </c>
      <c r="G4722" t="s">
        <v>13</v>
      </c>
      <c r="H4722" t="s">
        <v>32</v>
      </c>
      <c r="I4722">
        <v>61.96</v>
      </c>
      <c r="J4722">
        <v>6</v>
      </c>
      <c r="K4722">
        <v>0.2</v>
      </c>
      <c r="L4722">
        <v>4.25</v>
      </c>
      <c r="M4722" s="7">
        <f>SUM(Table1[[#This Row],[Profit]]/Table1[[#This Row],[Sales]])</f>
        <v>6.8592640413169786E-2</v>
      </c>
      <c r="N4722">
        <f>SUM(Table1[[#This Row],[Sales]]*Table1[[#This Row],[Quantity]])</f>
        <v>371.76</v>
      </c>
    </row>
    <row r="4723" spans="1:14" x14ac:dyDescent="0.3">
      <c r="A4723" t="s">
        <v>3860</v>
      </c>
      <c r="B4723" s="1">
        <v>42162</v>
      </c>
      <c r="C4723" t="s">
        <v>3861</v>
      </c>
      <c r="D4723" t="s">
        <v>3862</v>
      </c>
      <c r="E4723" t="s">
        <v>3</v>
      </c>
      <c r="F4723" t="s">
        <v>40</v>
      </c>
      <c r="G4723" t="s">
        <v>5</v>
      </c>
      <c r="H4723" t="s">
        <v>18</v>
      </c>
      <c r="I4723">
        <v>268.935</v>
      </c>
      <c r="J4723">
        <v>9</v>
      </c>
      <c r="K4723">
        <v>0.25</v>
      </c>
      <c r="L4723">
        <v>13.54</v>
      </c>
      <c r="M4723" s="7">
        <f>SUM(Table1[[#This Row],[Profit]]/Table1[[#This Row],[Sales]])</f>
        <v>5.0346738059382376E-2</v>
      </c>
      <c r="N4723">
        <f>SUM(Table1[[#This Row],[Sales]]*Table1[[#This Row],[Quantity]])</f>
        <v>2420.415</v>
      </c>
    </row>
    <row r="4724" spans="1:14" x14ac:dyDescent="0.3">
      <c r="A4724" t="s">
        <v>3863</v>
      </c>
      <c r="B4724" s="1">
        <v>43344</v>
      </c>
      <c r="C4724" t="s">
        <v>918</v>
      </c>
      <c r="D4724" t="s">
        <v>919</v>
      </c>
      <c r="E4724" t="s">
        <v>39</v>
      </c>
      <c r="F4724" t="s">
        <v>12</v>
      </c>
      <c r="G4724" t="s">
        <v>13</v>
      </c>
      <c r="H4724" t="s">
        <v>24</v>
      </c>
      <c r="I4724">
        <v>7.58</v>
      </c>
      <c r="J4724">
        <v>10</v>
      </c>
      <c r="K4724">
        <v>0.1</v>
      </c>
      <c r="L4724">
        <v>0.52</v>
      </c>
      <c r="M4724" s="7">
        <f>SUM(Table1[[#This Row],[Profit]]/Table1[[#This Row],[Sales]])</f>
        <v>6.860158311345646E-2</v>
      </c>
      <c r="N4724">
        <f>SUM(Table1[[#This Row],[Sales]]*Table1[[#This Row],[Quantity]])</f>
        <v>75.8</v>
      </c>
    </row>
    <row r="4725" spans="1:14" x14ac:dyDescent="0.3">
      <c r="A4725" t="s">
        <v>3864</v>
      </c>
      <c r="B4725" s="1">
        <v>42877</v>
      </c>
      <c r="C4725" t="s">
        <v>739</v>
      </c>
      <c r="D4725" t="s">
        <v>740</v>
      </c>
      <c r="E4725" t="s">
        <v>3</v>
      </c>
      <c r="F4725" t="s">
        <v>4</v>
      </c>
      <c r="G4725" t="s">
        <v>13</v>
      </c>
      <c r="H4725" t="s">
        <v>14</v>
      </c>
      <c r="I4725">
        <v>14.73</v>
      </c>
      <c r="J4725">
        <v>1</v>
      </c>
      <c r="K4725">
        <v>0.2</v>
      </c>
      <c r="L4725">
        <v>2.8</v>
      </c>
      <c r="M4725" s="7">
        <f>SUM(Table1[[#This Row],[Profit]]/Table1[[#This Row],[Sales]])</f>
        <v>0.19008825526137133</v>
      </c>
      <c r="N4725">
        <f>SUM(Table1[[#This Row],[Sales]]*Table1[[#This Row],[Quantity]])</f>
        <v>14.73</v>
      </c>
    </row>
    <row r="4726" spans="1:14" x14ac:dyDescent="0.3">
      <c r="A4726" t="s">
        <v>3865</v>
      </c>
      <c r="B4726" s="1">
        <v>43050</v>
      </c>
      <c r="C4726" t="s">
        <v>3041</v>
      </c>
      <c r="D4726" t="s">
        <v>3042</v>
      </c>
      <c r="E4726" t="s">
        <v>39</v>
      </c>
      <c r="F4726" t="s">
        <v>4</v>
      </c>
      <c r="G4726" t="s">
        <v>13</v>
      </c>
      <c r="H4726" t="s">
        <v>27</v>
      </c>
      <c r="I4726">
        <v>9.8879999999999999</v>
      </c>
      <c r="J4726">
        <v>3</v>
      </c>
      <c r="K4726">
        <v>0.25</v>
      </c>
      <c r="L4726">
        <v>2.14</v>
      </c>
      <c r="M4726" s="7">
        <f>SUM(Table1[[#This Row],[Profit]]/Table1[[#This Row],[Sales]])</f>
        <v>0.21642394822006475</v>
      </c>
      <c r="N4726">
        <f>SUM(Table1[[#This Row],[Sales]]*Table1[[#This Row],[Quantity]])</f>
        <v>29.664000000000001</v>
      </c>
    </row>
    <row r="4727" spans="1:14" x14ac:dyDescent="0.3">
      <c r="A4727" t="s">
        <v>3865</v>
      </c>
      <c r="B4727" s="1">
        <v>43050</v>
      </c>
      <c r="C4727" t="s">
        <v>3041</v>
      </c>
      <c r="D4727" t="s">
        <v>3042</v>
      </c>
      <c r="E4727" t="s">
        <v>39</v>
      </c>
      <c r="F4727" t="s">
        <v>4</v>
      </c>
      <c r="G4727" t="s">
        <v>13</v>
      </c>
      <c r="H4727" t="s">
        <v>28</v>
      </c>
      <c r="I4727">
        <v>671.54399999999998</v>
      </c>
      <c r="J4727">
        <v>5</v>
      </c>
      <c r="K4727">
        <v>0.15</v>
      </c>
      <c r="L4727">
        <v>108.75</v>
      </c>
      <c r="M4727" s="7">
        <f>SUM(Table1[[#This Row],[Profit]]/Table1[[#This Row],[Sales]])</f>
        <v>0.16194024516636291</v>
      </c>
      <c r="N4727">
        <f>SUM(Table1[[#This Row],[Sales]]*Table1[[#This Row],[Quantity]])</f>
        <v>3357.72</v>
      </c>
    </row>
    <row r="4728" spans="1:14" x14ac:dyDescent="0.3">
      <c r="A4728" t="s">
        <v>3866</v>
      </c>
      <c r="B4728" s="1">
        <v>42333</v>
      </c>
      <c r="C4728" t="s">
        <v>1738</v>
      </c>
      <c r="D4728" t="s">
        <v>1739</v>
      </c>
      <c r="E4728" t="s">
        <v>39</v>
      </c>
      <c r="F4728" t="s">
        <v>56</v>
      </c>
      <c r="G4728" t="s">
        <v>13</v>
      </c>
      <c r="H4728" t="s">
        <v>19</v>
      </c>
      <c r="I4728">
        <v>1117.92</v>
      </c>
      <c r="J4728">
        <v>1</v>
      </c>
      <c r="K4728">
        <v>0.05</v>
      </c>
      <c r="L4728">
        <v>303.35000000000002</v>
      </c>
      <c r="M4728" s="7">
        <f>SUM(Table1[[#This Row],[Profit]]/Table1[[#This Row],[Sales]])</f>
        <v>0.27135215400028623</v>
      </c>
      <c r="N4728">
        <f>SUM(Table1[[#This Row],[Sales]]*Table1[[#This Row],[Quantity]])</f>
        <v>1117.92</v>
      </c>
    </row>
    <row r="4729" spans="1:14" x14ac:dyDescent="0.3">
      <c r="A4729" t="s">
        <v>3866</v>
      </c>
      <c r="B4729" s="1">
        <v>42333</v>
      </c>
      <c r="C4729" t="s">
        <v>1738</v>
      </c>
      <c r="D4729" t="s">
        <v>1739</v>
      </c>
      <c r="E4729" t="s">
        <v>39</v>
      </c>
      <c r="F4729" t="s">
        <v>56</v>
      </c>
      <c r="G4729" t="s">
        <v>5</v>
      </c>
      <c r="H4729" t="s">
        <v>6</v>
      </c>
      <c r="I4729">
        <v>275.952</v>
      </c>
      <c r="J4729">
        <v>9</v>
      </c>
      <c r="K4729">
        <v>0</v>
      </c>
      <c r="L4729">
        <v>74.78</v>
      </c>
      <c r="M4729" s="7">
        <f>SUM(Table1[[#This Row],[Profit]]/Table1[[#This Row],[Sales]])</f>
        <v>0.2709891575346437</v>
      </c>
      <c r="N4729">
        <f>SUM(Table1[[#This Row],[Sales]]*Table1[[#This Row],[Quantity]])</f>
        <v>2483.5680000000002</v>
      </c>
    </row>
    <row r="4730" spans="1:14" x14ac:dyDescent="0.3">
      <c r="A4730" t="s">
        <v>3867</v>
      </c>
      <c r="B4730" s="1">
        <v>42315</v>
      </c>
      <c r="C4730" t="s">
        <v>93</v>
      </c>
      <c r="D4730" t="s">
        <v>94</v>
      </c>
      <c r="E4730" t="s">
        <v>3</v>
      </c>
      <c r="F4730" t="s">
        <v>12</v>
      </c>
      <c r="G4730" t="s">
        <v>13</v>
      </c>
      <c r="H4730" t="s">
        <v>27</v>
      </c>
      <c r="I4730">
        <v>123.14400000000001</v>
      </c>
      <c r="J4730">
        <v>2</v>
      </c>
      <c r="K4730">
        <v>0.2</v>
      </c>
      <c r="L4730">
        <v>5.48</v>
      </c>
      <c r="M4730" s="7">
        <f>SUM(Table1[[#This Row],[Profit]]/Table1[[#This Row],[Sales]])</f>
        <v>4.4500747092834407E-2</v>
      </c>
      <c r="N4730">
        <f>SUM(Table1[[#This Row],[Sales]]*Table1[[#This Row],[Quantity]])</f>
        <v>246.28800000000001</v>
      </c>
    </row>
    <row r="4731" spans="1:14" x14ac:dyDescent="0.3">
      <c r="A4731" t="s">
        <v>3868</v>
      </c>
      <c r="B4731" s="1">
        <v>42934</v>
      </c>
      <c r="C4731" t="s">
        <v>2370</v>
      </c>
      <c r="D4731" t="s">
        <v>2371</v>
      </c>
      <c r="E4731" t="s">
        <v>3</v>
      </c>
      <c r="F4731" t="s">
        <v>40</v>
      </c>
      <c r="G4731" t="s">
        <v>25</v>
      </c>
      <c r="H4731" t="s">
        <v>63</v>
      </c>
      <c r="I4731">
        <v>15.576000000000001</v>
      </c>
      <c r="J4731">
        <v>7</v>
      </c>
      <c r="K4731">
        <v>0.15</v>
      </c>
      <c r="L4731">
        <v>0.68</v>
      </c>
      <c r="M4731" s="7">
        <f>SUM(Table1[[#This Row],[Profit]]/Table1[[#This Row],[Sales]])</f>
        <v>4.3656908063687723E-2</v>
      </c>
      <c r="N4731">
        <f>SUM(Table1[[#This Row],[Sales]]*Table1[[#This Row],[Quantity]])</f>
        <v>109.03200000000001</v>
      </c>
    </row>
    <row r="4732" spans="1:14" x14ac:dyDescent="0.3">
      <c r="A4732" t="s">
        <v>3869</v>
      </c>
      <c r="B4732" s="1">
        <v>42458</v>
      </c>
      <c r="C4732" t="s">
        <v>2233</v>
      </c>
      <c r="D4732" t="s">
        <v>2234</v>
      </c>
      <c r="E4732" t="s">
        <v>3</v>
      </c>
      <c r="F4732" t="s">
        <v>12</v>
      </c>
      <c r="G4732" t="s">
        <v>13</v>
      </c>
      <c r="H4732" t="s">
        <v>32</v>
      </c>
      <c r="I4732">
        <v>212.64</v>
      </c>
      <c r="J4732">
        <v>10</v>
      </c>
      <c r="K4732">
        <v>0</v>
      </c>
      <c r="L4732">
        <v>21.88</v>
      </c>
      <c r="M4732" s="7">
        <f>SUM(Table1[[#This Row],[Profit]]/Table1[[#This Row],[Sales]])</f>
        <v>0.10289691497366441</v>
      </c>
      <c r="N4732">
        <f>SUM(Table1[[#This Row],[Sales]]*Table1[[#This Row],[Quantity]])</f>
        <v>2126.3999999999996</v>
      </c>
    </row>
    <row r="4733" spans="1:14" x14ac:dyDescent="0.3">
      <c r="A4733" t="s">
        <v>3869</v>
      </c>
      <c r="B4733" s="1">
        <v>42458</v>
      </c>
      <c r="C4733" t="s">
        <v>2233</v>
      </c>
      <c r="D4733" t="s">
        <v>2234</v>
      </c>
      <c r="E4733" t="s">
        <v>3</v>
      </c>
      <c r="F4733" t="s">
        <v>12</v>
      </c>
      <c r="G4733" t="s">
        <v>13</v>
      </c>
      <c r="H4733" t="s">
        <v>32</v>
      </c>
      <c r="I4733">
        <v>9.8699999999999992</v>
      </c>
      <c r="J4733">
        <v>7</v>
      </c>
      <c r="K4733">
        <v>0</v>
      </c>
      <c r="L4733">
        <v>0.73</v>
      </c>
      <c r="M4733" s="7">
        <f>SUM(Table1[[#This Row],[Profit]]/Table1[[#This Row],[Sales]])</f>
        <v>7.3961499493414393E-2</v>
      </c>
      <c r="N4733">
        <f>SUM(Table1[[#This Row],[Sales]]*Table1[[#This Row],[Quantity]])</f>
        <v>69.089999999999989</v>
      </c>
    </row>
    <row r="4734" spans="1:14" x14ac:dyDescent="0.3">
      <c r="A4734" t="s">
        <v>3869</v>
      </c>
      <c r="B4734" s="1">
        <v>42458</v>
      </c>
      <c r="C4734" t="s">
        <v>2233</v>
      </c>
      <c r="D4734" t="s">
        <v>2234</v>
      </c>
      <c r="E4734" t="s">
        <v>3</v>
      </c>
      <c r="F4734" t="s">
        <v>12</v>
      </c>
      <c r="G4734" t="s">
        <v>25</v>
      </c>
      <c r="H4734" t="s">
        <v>63</v>
      </c>
      <c r="I4734">
        <v>53.25</v>
      </c>
      <c r="J4734">
        <v>8</v>
      </c>
      <c r="K4734">
        <v>0.25</v>
      </c>
      <c r="L4734">
        <v>6.43</v>
      </c>
      <c r="M4734" s="7">
        <f>SUM(Table1[[#This Row],[Profit]]/Table1[[#This Row],[Sales]])</f>
        <v>0.12075117370892018</v>
      </c>
      <c r="N4734">
        <f>SUM(Table1[[#This Row],[Sales]]*Table1[[#This Row],[Quantity]])</f>
        <v>426</v>
      </c>
    </row>
    <row r="4735" spans="1:14" x14ac:dyDescent="0.3">
      <c r="A4735" t="s">
        <v>3869</v>
      </c>
      <c r="B4735" s="1">
        <v>42458</v>
      </c>
      <c r="C4735" t="s">
        <v>2233</v>
      </c>
      <c r="D4735" t="s">
        <v>2234</v>
      </c>
      <c r="E4735" t="s">
        <v>3</v>
      </c>
      <c r="F4735" t="s">
        <v>12</v>
      </c>
      <c r="G4735" t="s">
        <v>5</v>
      </c>
      <c r="H4735" t="s">
        <v>23</v>
      </c>
      <c r="I4735">
        <v>19.920000000000002</v>
      </c>
      <c r="J4735">
        <v>3</v>
      </c>
      <c r="K4735">
        <v>0.05</v>
      </c>
      <c r="L4735">
        <v>2.1</v>
      </c>
      <c r="M4735" s="7">
        <f>SUM(Table1[[#This Row],[Profit]]/Table1[[#This Row],[Sales]])</f>
        <v>0.10542168674698794</v>
      </c>
      <c r="N4735">
        <f>SUM(Table1[[#This Row],[Sales]]*Table1[[#This Row],[Quantity]])</f>
        <v>59.760000000000005</v>
      </c>
    </row>
    <row r="4736" spans="1:14" x14ac:dyDescent="0.3">
      <c r="A4736" t="s">
        <v>3870</v>
      </c>
      <c r="B4736" s="1">
        <v>42832</v>
      </c>
      <c r="C4736" t="s">
        <v>374</v>
      </c>
      <c r="D4736" t="s">
        <v>375</v>
      </c>
      <c r="E4736" t="s">
        <v>11</v>
      </c>
      <c r="F4736" t="s">
        <v>56</v>
      </c>
      <c r="G4736" t="s">
        <v>5</v>
      </c>
      <c r="H4736" t="s">
        <v>7</v>
      </c>
      <c r="I4736">
        <v>658.74599999999998</v>
      </c>
      <c r="J4736">
        <v>9</v>
      </c>
      <c r="K4736">
        <v>0.05</v>
      </c>
      <c r="L4736">
        <v>173.4</v>
      </c>
      <c r="M4736" s="7">
        <f>SUM(Table1[[#This Row],[Profit]]/Table1[[#This Row],[Sales]])</f>
        <v>0.2632274047963859</v>
      </c>
      <c r="N4736">
        <f>SUM(Table1[[#This Row],[Sales]]*Table1[[#This Row],[Quantity]])</f>
        <v>5928.7139999999999</v>
      </c>
    </row>
    <row r="4737" spans="1:14" x14ac:dyDescent="0.3">
      <c r="A4737" t="s">
        <v>3871</v>
      </c>
      <c r="B4737" s="1">
        <v>42534</v>
      </c>
      <c r="C4737" t="s">
        <v>1336</v>
      </c>
      <c r="D4737" t="s">
        <v>1337</v>
      </c>
      <c r="E4737" t="s">
        <v>39</v>
      </c>
      <c r="F4737" t="s">
        <v>56</v>
      </c>
      <c r="G4737" t="s">
        <v>13</v>
      </c>
      <c r="H4737" t="s">
        <v>27</v>
      </c>
      <c r="I4737">
        <v>8.26</v>
      </c>
      <c r="J4737">
        <v>5</v>
      </c>
      <c r="K4737">
        <v>0.15</v>
      </c>
      <c r="L4737">
        <v>1.31</v>
      </c>
      <c r="M4737" s="7">
        <f>SUM(Table1[[#This Row],[Profit]]/Table1[[#This Row],[Sales]])</f>
        <v>0.15859564164648912</v>
      </c>
      <c r="N4737">
        <f>SUM(Table1[[#This Row],[Sales]]*Table1[[#This Row],[Quantity]])</f>
        <v>41.3</v>
      </c>
    </row>
    <row r="4738" spans="1:14" x14ac:dyDescent="0.3">
      <c r="A4738" t="s">
        <v>3871</v>
      </c>
      <c r="B4738" s="1">
        <v>42534</v>
      </c>
      <c r="C4738" t="s">
        <v>1336</v>
      </c>
      <c r="D4738" t="s">
        <v>1337</v>
      </c>
      <c r="E4738" t="s">
        <v>39</v>
      </c>
      <c r="F4738" t="s">
        <v>56</v>
      </c>
      <c r="G4738" t="s">
        <v>13</v>
      </c>
      <c r="H4738" t="s">
        <v>27</v>
      </c>
      <c r="I4738">
        <v>29.84</v>
      </c>
      <c r="J4738">
        <v>1</v>
      </c>
      <c r="K4738">
        <v>0.1</v>
      </c>
      <c r="L4738">
        <v>3.28</v>
      </c>
      <c r="M4738" s="7">
        <f>SUM(Table1[[#This Row],[Profit]]/Table1[[#This Row],[Sales]])</f>
        <v>0.1099195710455764</v>
      </c>
      <c r="N4738">
        <f>SUM(Table1[[#This Row],[Sales]]*Table1[[#This Row],[Quantity]])</f>
        <v>29.84</v>
      </c>
    </row>
    <row r="4739" spans="1:14" x14ac:dyDescent="0.3">
      <c r="A4739" t="s">
        <v>3871</v>
      </c>
      <c r="B4739" s="1">
        <v>42534</v>
      </c>
      <c r="C4739" t="s">
        <v>1336</v>
      </c>
      <c r="D4739" t="s">
        <v>1337</v>
      </c>
      <c r="E4739" t="s">
        <v>39</v>
      </c>
      <c r="F4739" t="s">
        <v>56</v>
      </c>
      <c r="G4739" t="s">
        <v>25</v>
      </c>
      <c r="H4739" t="s">
        <v>63</v>
      </c>
      <c r="I4739">
        <v>67.98</v>
      </c>
      <c r="J4739">
        <v>4</v>
      </c>
      <c r="K4739">
        <v>0.25</v>
      </c>
      <c r="L4739">
        <v>15.03</v>
      </c>
      <c r="M4739" s="7">
        <f>SUM(Table1[[#This Row],[Profit]]/Table1[[#This Row],[Sales]])</f>
        <v>0.22109443954104147</v>
      </c>
      <c r="N4739">
        <f>SUM(Table1[[#This Row],[Sales]]*Table1[[#This Row],[Quantity]])</f>
        <v>271.92</v>
      </c>
    </row>
    <row r="4740" spans="1:14" x14ac:dyDescent="0.3">
      <c r="A4740" t="s">
        <v>3872</v>
      </c>
      <c r="B4740" s="1">
        <v>42418</v>
      </c>
      <c r="C4740" t="s">
        <v>494</v>
      </c>
      <c r="D4740" t="s">
        <v>495</v>
      </c>
      <c r="E4740" t="s">
        <v>3</v>
      </c>
      <c r="F4740" t="s">
        <v>12</v>
      </c>
      <c r="G4740" t="s">
        <v>13</v>
      </c>
      <c r="H4740" t="s">
        <v>14</v>
      </c>
      <c r="I4740">
        <v>61.06</v>
      </c>
      <c r="J4740">
        <v>4</v>
      </c>
      <c r="K4740">
        <v>0.2</v>
      </c>
      <c r="L4740">
        <v>13.94</v>
      </c>
      <c r="M4740" s="7">
        <f>SUM(Table1[[#This Row],[Profit]]/Table1[[#This Row],[Sales]])</f>
        <v>0.22830003275466754</v>
      </c>
      <c r="N4740">
        <f>SUM(Table1[[#This Row],[Sales]]*Table1[[#This Row],[Quantity]])</f>
        <v>244.24</v>
      </c>
    </row>
    <row r="4741" spans="1:14" x14ac:dyDescent="0.3">
      <c r="A4741" t="s">
        <v>3872</v>
      </c>
      <c r="B4741" s="1">
        <v>42418</v>
      </c>
      <c r="C4741" t="s">
        <v>494</v>
      </c>
      <c r="D4741" t="s">
        <v>495</v>
      </c>
      <c r="E4741" t="s">
        <v>3</v>
      </c>
      <c r="F4741" t="s">
        <v>12</v>
      </c>
      <c r="G4741" t="s">
        <v>5</v>
      </c>
      <c r="H4741" t="s">
        <v>18</v>
      </c>
      <c r="I4741">
        <v>35.543999999999997</v>
      </c>
      <c r="J4741">
        <v>6</v>
      </c>
      <c r="K4741">
        <v>0.1</v>
      </c>
      <c r="L4741">
        <v>7.63</v>
      </c>
      <c r="M4741" s="7">
        <f>SUM(Table1[[#This Row],[Profit]]/Table1[[#This Row],[Sales]])</f>
        <v>0.21466351564258385</v>
      </c>
      <c r="N4741">
        <f>SUM(Table1[[#This Row],[Sales]]*Table1[[#This Row],[Quantity]])</f>
        <v>213.26399999999998</v>
      </c>
    </row>
    <row r="4742" spans="1:14" x14ac:dyDescent="0.3">
      <c r="A4742" t="s">
        <v>3873</v>
      </c>
      <c r="B4742" s="1">
        <v>43416</v>
      </c>
      <c r="C4742" t="s">
        <v>1352</v>
      </c>
      <c r="D4742" t="s">
        <v>1353</v>
      </c>
      <c r="E4742" t="s">
        <v>3</v>
      </c>
      <c r="F4742" t="s">
        <v>12</v>
      </c>
      <c r="G4742" t="s">
        <v>13</v>
      </c>
      <c r="H4742" t="s">
        <v>14</v>
      </c>
      <c r="I4742">
        <v>9.9600000000000009</v>
      </c>
      <c r="J4742">
        <v>3</v>
      </c>
      <c r="K4742">
        <v>0.05</v>
      </c>
      <c r="L4742">
        <v>2.3199999999999998</v>
      </c>
      <c r="M4742" s="7">
        <f>SUM(Table1[[#This Row],[Profit]]/Table1[[#This Row],[Sales]])</f>
        <v>0.23293172690763048</v>
      </c>
      <c r="N4742">
        <f>SUM(Table1[[#This Row],[Sales]]*Table1[[#This Row],[Quantity]])</f>
        <v>29.880000000000003</v>
      </c>
    </row>
    <row r="4743" spans="1:14" x14ac:dyDescent="0.3">
      <c r="A4743" t="s">
        <v>3873</v>
      </c>
      <c r="B4743" s="1">
        <v>43416</v>
      </c>
      <c r="C4743" t="s">
        <v>1352</v>
      </c>
      <c r="D4743" t="s">
        <v>1353</v>
      </c>
      <c r="E4743" t="s">
        <v>3</v>
      </c>
      <c r="F4743" t="s">
        <v>12</v>
      </c>
      <c r="G4743" t="s">
        <v>13</v>
      </c>
      <c r="H4743" t="s">
        <v>24</v>
      </c>
      <c r="I4743">
        <v>9.2100000000000009</v>
      </c>
      <c r="J4743">
        <v>5</v>
      </c>
      <c r="K4743">
        <v>0.25</v>
      </c>
      <c r="L4743">
        <v>2.02</v>
      </c>
      <c r="M4743" s="7">
        <f>SUM(Table1[[#This Row],[Profit]]/Table1[[#This Row],[Sales]])</f>
        <v>0.21932681867535286</v>
      </c>
      <c r="N4743">
        <f>SUM(Table1[[#This Row],[Sales]]*Table1[[#This Row],[Quantity]])</f>
        <v>46.050000000000004</v>
      </c>
    </row>
    <row r="4744" spans="1:14" x14ac:dyDescent="0.3">
      <c r="A4744" t="s">
        <v>3873</v>
      </c>
      <c r="B4744" s="1">
        <v>43416</v>
      </c>
      <c r="C4744" t="s">
        <v>1352</v>
      </c>
      <c r="D4744" t="s">
        <v>1353</v>
      </c>
      <c r="E4744" t="s">
        <v>3</v>
      </c>
      <c r="F4744" t="s">
        <v>12</v>
      </c>
      <c r="G4744" t="s">
        <v>13</v>
      </c>
      <c r="H4744" t="s">
        <v>216</v>
      </c>
      <c r="I4744">
        <v>27.93</v>
      </c>
      <c r="J4744">
        <v>5</v>
      </c>
      <c r="K4744">
        <v>0.15</v>
      </c>
      <c r="L4744">
        <v>4.33</v>
      </c>
      <c r="M4744" s="7">
        <f>SUM(Table1[[#This Row],[Profit]]/Table1[[#This Row],[Sales]])</f>
        <v>0.15503043322592194</v>
      </c>
      <c r="N4744">
        <f>SUM(Table1[[#This Row],[Sales]]*Table1[[#This Row],[Quantity]])</f>
        <v>139.65</v>
      </c>
    </row>
    <row r="4745" spans="1:14" x14ac:dyDescent="0.3">
      <c r="A4745" t="s">
        <v>3874</v>
      </c>
      <c r="B4745" s="1">
        <v>43164</v>
      </c>
      <c r="C4745" t="s">
        <v>488</v>
      </c>
      <c r="D4745" t="s">
        <v>489</v>
      </c>
      <c r="E4745" t="s">
        <v>3</v>
      </c>
      <c r="F4745" t="s">
        <v>40</v>
      </c>
      <c r="G4745" t="s">
        <v>13</v>
      </c>
      <c r="H4745" t="s">
        <v>101</v>
      </c>
      <c r="I4745">
        <v>7.9</v>
      </c>
      <c r="J4745">
        <v>4</v>
      </c>
      <c r="K4745">
        <v>0.25</v>
      </c>
      <c r="L4745">
        <v>1.54</v>
      </c>
      <c r="M4745" s="7">
        <f>SUM(Table1[[#This Row],[Profit]]/Table1[[#This Row],[Sales]])</f>
        <v>0.19493670886075948</v>
      </c>
      <c r="N4745">
        <f>SUM(Table1[[#This Row],[Sales]]*Table1[[#This Row],[Quantity]])</f>
        <v>31.6</v>
      </c>
    </row>
    <row r="4746" spans="1:14" x14ac:dyDescent="0.3">
      <c r="A4746" t="s">
        <v>3874</v>
      </c>
      <c r="B4746" s="1">
        <v>43164</v>
      </c>
      <c r="C4746" t="s">
        <v>488</v>
      </c>
      <c r="D4746" t="s">
        <v>489</v>
      </c>
      <c r="E4746" t="s">
        <v>3</v>
      </c>
      <c r="F4746" t="s">
        <v>40</v>
      </c>
      <c r="G4746" t="s">
        <v>13</v>
      </c>
      <c r="H4746" t="s">
        <v>19</v>
      </c>
      <c r="I4746">
        <v>221.16</v>
      </c>
      <c r="J4746">
        <v>7</v>
      </c>
      <c r="K4746">
        <v>0.1</v>
      </c>
      <c r="L4746">
        <v>8.01</v>
      </c>
      <c r="M4746" s="7">
        <f>SUM(Table1[[#This Row],[Profit]]/Table1[[#This Row],[Sales]])</f>
        <v>3.621812262615301E-2</v>
      </c>
      <c r="N4746">
        <f>SUM(Table1[[#This Row],[Sales]]*Table1[[#This Row],[Quantity]])</f>
        <v>1548.12</v>
      </c>
    </row>
    <row r="4747" spans="1:14" x14ac:dyDescent="0.3">
      <c r="A4747" t="s">
        <v>3874</v>
      </c>
      <c r="B4747" s="1">
        <v>43164</v>
      </c>
      <c r="C4747" t="s">
        <v>488</v>
      </c>
      <c r="D4747" t="s">
        <v>489</v>
      </c>
      <c r="E4747" t="s">
        <v>3</v>
      </c>
      <c r="F4747" t="s">
        <v>40</v>
      </c>
      <c r="G4747" t="s">
        <v>13</v>
      </c>
      <c r="H4747" t="s">
        <v>27</v>
      </c>
      <c r="I4747">
        <v>127.96</v>
      </c>
      <c r="J4747">
        <v>4</v>
      </c>
      <c r="K4747">
        <v>0</v>
      </c>
      <c r="L4747">
        <v>24.12</v>
      </c>
      <c r="M4747" s="7">
        <f>SUM(Table1[[#This Row],[Profit]]/Table1[[#This Row],[Sales]])</f>
        <v>0.18849640512660207</v>
      </c>
      <c r="N4747">
        <f>SUM(Table1[[#This Row],[Sales]]*Table1[[#This Row],[Quantity]])</f>
        <v>511.84</v>
      </c>
    </row>
    <row r="4748" spans="1:14" x14ac:dyDescent="0.3">
      <c r="A4748" t="s">
        <v>3874</v>
      </c>
      <c r="B4748" s="1">
        <v>43164</v>
      </c>
      <c r="C4748" t="s">
        <v>488</v>
      </c>
      <c r="D4748" t="s">
        <v>489</v>
      </c>
      <c r="E4748" t="s">
        <v>3</v>
      </c>
      <c r="F4748" t="s">
        <v>40</v>
      </c>
      <c r="G4748" t="s">
        <v>13</v>
      </c>
      <c r="H4748" t="s">
        <v>27</v>
      </c>
      <c r="I4748">
        <v>18.690000000000001</v>
      </c>
      <c r="J4748">
        <v>8</v>
      </c>
      <c r="K4748">
        <v>0.25</v>
      </c>
      <c r="L4748">
        <v>1.88</v>
      </c>
      <c r="M4748" s="7">
        <f>SUM(Table1[[#This Row],[Profit]]/Table1[[#This Row],[Sales]])</f>
        <v>0.10058855002675227</v>
      </c>
      <c r="N4748">
        <f>SUM(Table1[[#This Row],[Sales]]*Table1[[#This Row],[Quantity]])</f>
        <v>149.52000000000001</v>
      </c>
    </row>
    <row r="4749" spans="1:14" x14ac:dyDescent="0.3">
      <c r="A4749" t="s">
        <v>3875</v>
      </c>
      <c r="B4749" s="1">
        <v>42797</v>
      </c>
      <c r="C4749" t="s">
        <v>1295</v>
      </c>
      <c r="D4749" t="s">
        <v>1296</v>
      </c>
      <c r="E4749" t="s">
        <v>11</v>
      </c>
      <c r="F4749" t="s">
        <v>12</v>
      </c>
      <c r="G4749" t="s">
        <v>13</v>
      </c>
      <c r="H4749" t="s">
        <v>216</v>
      </c>
      <c r="I4749">
        <v>25.35</v>
      </c>
      <c r="J4749">
        <v>3</v>
      </c>
      <c r="K4749">
        <v>0.05</v>
      </c>
      <c r="L4749">
        <v>1.1299999999999999</v>
      </c>
      <c r="M4749" s="7">
        <f>SUM(Table1[[#This Row],[Profit]]/Table1[[#This Row],[Sales]])</f>
        <v>4.4575936883629187E-2</v>
      </c>
      <c r="N4749">
        <f>SUM(Table1[[#This Row],[Sales]]*Table1[[#This Row],[Quantity]])</f>
        <v>76.050000000000011</v>
      </c>
    </row>
    <row r="4750" spans="1:14" x14ac:dyDescent="0.3">
      <c r="A4750" t="s">
        <v>3875</v>
      </c>
      <c r="B4750" s="1">
        <v>42797</v>
      </c>
      <c r="C4750" t="s">
        <v>1295</v>
      </c>
      <c r="D4750" t="s">
        <v>1296</v>
      </c>
      <c r="E4750" t="s">
        <v>11</v>
      </c>
      <c r="F4750" t="s">
        <v>12</v>
      </c>
      <c r="G4750" t="s">
        <v>5</v>
      </c>
      <c r="H4750" t="s">
        <v>23</v>
      </c>
      <c r="I4750">
        <v>35.28</v>
      </c>
      <c r="J4750">
        <v>9</v>
      </c>
      <c r="K4750">
        <v>0.25</v>
      </c>
      <c r="L4750">
        <v>0.35</v>
      </c>
      <c r="M4750" s="7">
        <f>SUM(Table1[[#This Row],[Profit]]/Table1[[#This Row],[Sales]])</f>
        <v>9.9206349206349201E-3</v>
      </c>
      <c r="N4750">
        <f>SUM(Table1[[#This Row],[Sales]]*Table1[[#This Row],[Quantity]])</f>
        <v>317.52</v>
      </c>
    </row>
    <row r="4751" spans="1:14" x14ac:dyDescent="0.3">
      <c r="A4751" t="s">
        <v>3876</v>
      </c>
      <c r="B4751" s="1">
        <v>43093</v>
      </c>
      <c r="C4751" t="s">
        <v>980</v>
      </c>
      <c r="D4751" t="s">
        <v>981</v>
      </c>
      <c r="E4751" t="s">
        <v>11</v>
      </c>
      <c r="F4751" t="s">
        <v>12</v>
      </c>
      <c r="G4751" t="s">
        <v>13</v>
      </c>
      <c r="H4751" t="s">
        <v>32</v>
      </c>
      <c r="I4751">
        <v>33.4</v>
      </c>
      <c r="J4751">
        <v>4</v>
      </c>
      <c r="K4751">
        <v>0.2</v>
      </c>
      <c r="L4751">
        <v>0.33</v>
      </c>
      <c r="M4751" s="7">
        <f>SUM(Table1[[#This Row],[Profit]]/Table1[[#This Row],[Sales]])</f>
        <v>9.8802395209580847E-3</v>
      </c>
      <c r="N4751">
        <f>SUM(Table1[[#This Row],[Sales]]*Table1[[#This Row],[Quantity]])</f>
        <v>133.6</v>
      </c>
    </row>
    <row r="4752" spans="1:14" x14ac:dyDescent="0.3">
      <c r="A4752" t="s">
        <v>3877</v>
      </c>
      <c r="B4752" s="1">
        <v>43015</v>
      </c>
      <c r="C4752" t="s">
        <v>1349</v>
      </c>
      <c r="D4752" t="s">
        <v>1350</v>
      </c>
      <c r="E4752" t="s">
        <v>11</v>
      </c>
      <c r="F4752" t="s">
        <v>12</v>
      </c>
      <c r="G4752" t="s">
        <v>25</v>
      </c>
      <c r="H4752" t="s">
        <v>265</v>
      </c>
      <c r="I4752">
        <v>837.6</v>
      </c>
      <c r="J4752">
        <v>1</v>
      </c>
      <c r="K4752">
        <v>0.05</v>
      </c>
      <c r="L4752">
        <v>90.88</v>
      </c>
      <c r="M4752" s="7">
        <f>SUM(Table1[[#This Row],[Profit]]/Table1[[#This Row],[Sales]])</f>
        <v>0.1085004775549188</v>
      </c>
      <c r="N4752">
        <f>SUM(Table1[[#This Row],[Sales]]*Table1[[#This Row],[Quantity]])</f>
        <v>837.6</v>
      </c>
    </row>
    <row r="4753" spans="1:14" x14ac:dyDescent="0.3">
      <c r="A4753" t="s">
        <v>3878</v>
      </c>
      <c r="B4753" s="1">
        <v>43078</v>
      </c>
      <c r="C4753" t="s">
        <v>58</v>
      </c>
      <c r="D4753" t="s">
        <v>59</v>
      </c>
      <c r="E4753" t="s">
        <v>3</v>
      </c>
      <c r="F4753" t="s">
        <v>4</v>
      </c>
      <c r="G4753" t="s">
        <v>25</v>
      </c>
      <c r="H4753" t="s">
        <v>26</v>
      </c>
      <c r="I4753">
        <v>40.68</v>
      </c>
      <c r="J4753">
        <v>2</v>
      </c>
      <c r="K4753">
        <v>0.2</v>
      </c>
      <c r="L4753">
        <v>0.41</v>
      </c>
      <c r="M4753" s="7">
        <f>SUM(Table1[[#This Row],[Profit]]/Table1[[#This Row],[Sales]])</f>
        <v>1.0078662733529989E-2</v>
      </c>
      <c r="N4753">
        <f>SUM(Table1[[#This Row],[Sales]]*Table1[[#This Row],[Quantity]])</f>
        <v>81.36</v>
      </c>
    </row>
    <row r="4754" spans="1:14" x14ac:dyDescent="0.3">
      <c r="A4754" t="s">
        <v>3879</v>
      </c>
      <c r="B4754" s="1">
        <v>43424</v>
      </c>
      <c r="C4754" t="s">
        <v>999</v>
      </c>
      <c r="D4754" t="s">
        <v>1000</v>
      </c>
      <c r="E4754" t="s">
        <v>3</v>
      </c>
      <c r="F4754" t="s">
        <v>4</v>
      </c>
      <c r="G4754" t="s">
        <v>5</v>
      </c>
      <c r="H4754" t="s">
        <v>7</v>
      </c>
      <c r="I4754">
        <v>209.56800000000001</v>
      </c>
      <c r="J4754">
        <v>9</v>
      </c>
      <c r="K4754">
        <v>0</v>
      </c>
      <c r="L4754">
        <v>32.65</v>
      </c>
      <c r="M4754" s="7">
        <f>SUM(Table1[[#This Row],[Profit]]/Table1[[#This Row],[Sales]])</f>
        <v>0.1557966865170255</v>
      </c>
      <c r="N4754">
        <f>SUM(Table1[[#This Row],[Sales]]*Table1[[#This Row],[Quantity]])</f>
        <v>1886.1120000000001</v>
      </c>
    </row>
    <row r="4755" spans="1:14" x14ac:dyDescent="0.3">
      <c r="A4755" t="s">
        <v>3880</v>
      </c>
      <c r="B4755" s="1">
        <v>42716</v>
      </c>
      <c r="C4755" t="s">
        <v>337</v>
      </c>
      <c r="D4755" t="s">
        <v>338</v>
      </c>
      <c r="E4755" t="s">
        <v>3</v>
      </c>
      <c r="F4755" t="s">
        <v>40</v>
      </c>
      <c r="G4755" t="s">
        <v>25</v>
      </c>
      <c r="H4755" t="s">
        <v>63</v>
      </c>
      <c r="I4755">
        <v>22.367999999999999</v>
      </c>
      <c r="J4755">
        <v>9</v>
      </c>
      <c r="K4755">
        <v>0.1</v>
      </c>
      <c r="L4755">
        <v>4.99</v>
      </c>
      <c r="M4755" s="7">
        <f>SUM(Table1[[#This Row],[Profit]]/Table1[[#This Row],[Sales]])</f>
        <v>0.22308655221745352</v>
      </c>
      <c r="N4755">
        <f>SUM(Table1[[#This Row],[Sales]]*Table1[[#This Row],[Quantity]])</f>
        <v>201.31199999999998</v>
      </c>
    </row>
    <row r="4756" spans="1:14" x14ac:dyDescent="0.3">
      <c r="A4756" t="s">
        <v>3881</v>
      </c>
      <c r="B4756" s="1">
        <v>43134</v>
      </c>
      <c r="C4756" t="s">
        <v>2472</v>
      </c>
      <c r="D4756" t="s">
        <v>2473</v>
      </c>
      <c r="E4756" t="s">
        <v>3</v>
      </c>
      <c r="F4756" t="s">
        <v>4</v>
      </c>
      <c r="G4756" t="s">
        <v>13</v>
      </c>
      <c r="H4756" t="s">
        <v>27</v>
      </c>
      <c r="I4756">
        <v>3.8820000000000001</v>
      </c>
      <c r="J4756">
        <v>3</v>
      </c>
      <c r="K4756">
        <v>0.1</v>
      </c>
      <c r="L4756">
        <v>0.67</v>
      </c>
      <c r="M4756" s="7">
        <f>SUM(Table1[[#This Row],[Profit]]/Table1[[#This Row],[Sales]])</f>
        <v>0.17259144770736734</v>
      </c>
      <c r="N4756">
        <f>SUM(Table1[[#This Row],[Sales]]*Table1[[#This Row],[Quantity]])</f>
        <v>11.646000000000001</v>
      </c>
    </row>
    <row r="4757" spans="1:14" x14ac:dyDescent="0.3">
      <c r="A4757" t="s">
        <v>3881</v>
      </c>
      <c r="B4757" s="1">
        <v>43134</v>
      </c>
      <c r="C4757" t="s">
        <v>2472</v>
      </c>
      <c r="D4757" t="s">
        <v>2473</v>
      </c>
      <c r="E4757" t="s">
        <v>3</v>
      </c>
      <c r="F4757" t="s">
        <v>4</v>
      </c>
      <c r="G4757" t="s">
        <v>13</v>
      </c>
      <c r="H4757" t="s">
        <v>32</v>
      </c>
      <c r="I4757">
        <v>115.29600000000001</v>
      </c>
      <c r="J4757">
        <v>7</v>
      </c>
      <c r="K4757">
        <v>0.15</v>
      </c>
      <c r="L4757">
        <v>20</v>
      </c>
      <c r="M4757" s="7">
        <f>SUM(Table1[[#This Row],[Profit]]/Table1[[#This Row],[Sales]])</f>
        <v>0.17346655564807104</v>
      </c>
      <c r="N4757">
        <f>SUM(Table1[[#This Row],[Sales]]*Table1[[#This Row],[Quantity]])</f>
        <v>807.072</v>
      </c>
    </row>
    <row r="4758" spans="1:14" x14ac:dyDescent="0.3">
      <c r="A4758" t="s">
        <v>3882</v>
      </c>
      <c r="B4758" s="1">
        <v>43364</v>
      </c>
      <c r="C4758" t="s">
        <v>58</v>
      </c>
      <c r="D4758" t="s">
        <v>59</v>
      </c>
      <c r="E4758" t="s">
        <v>3</v>
      </c>
      <c r="F4758" t="s">
        <v>56</v>
      </c>
      <c r="G4758" t="s">
        <v>13</v>
      </c>
      <c r="H4758" t="s">
        <v>27</v>
      </c>
      <c r="I4758">
        <v>1.9079999999999999</v>
      </c>
      <c r="J4758">
        <v>6</v>
      </c>
      <c r="K4758">
        <v>0.15</v>
      </c>
      <c r="L4758">
        <v>0.02</v>
      </c>
      <c r="M4758" s="7">
        <f>SUM(Table1[[#This Row],[Profit]]/Table1[[#This Row],[Sales]])</f>
        <v>1.0482180293501049E-2</v>
      </c>
      <c r="N4758">
        <f>SUM(Table1[[#This Row],[Sales]]*Table1[[#This Row],[Quantity]])</f>
        <v>11.448</v>
      </c>
    </row>
    <row r="4759" spans="1:14" x14ac:dyDescent="0.3">
      <c r="A4759" t="s">
        <v>3883</v>
      </c>
      <c r="B4759" s="1">
        <v>43220</v>
      </c>
      <c r="C4759" t="s">
        <v>2903</v>
      </c>
      <c r="D4759" t="s">
        <v>2904</v>
      </c>
      <c r="E4759" t="s">
        <v>39</v>
      </c>
      <c r="F4759" t="s">
        <v>40</v>
      </c>
      <c r="G4759" t="s">
        <v>13</v>
      </c>
      <c r="H4759" t="s">
        <v>27</v>
      </c>
      <c r="I4759">
        <v>43.372</v>
      </c>
      <c r="J4759">
        <v>2</v>
      </c>
      <c r="K4759">
        <v>0.15</v>
      </c>
      <c r="L4759">
        <v>9.32</v>
      </c>
      <c r="M4759" s="7">
        <f>SUM(Table1[[#This Row],[Profit]]/Table1[[#This Row],[Sales]])</f>
        <v>0.21488517937840082</v>
      </c>
      <c r="N4759">
        <f>SUM(Table1[[#This Row],[Sales]]*Table1[[#This Row],[Quantity]])</f>
        <v>86.744</v>
      </c>
    </row>
    <row r="4760" spans="1:14" x14ac:dyDescent="0.3">
      <c r="A4760" t="s">
        <v>3884</v>
      </c>
      <c r="B4760" s="1">
        <v>42311</v>
      </c>
      <c r="C4760" t="s">
        <v>2422</v>
      </c>
      <c r="D4760" t="s">
        <v>2423</v>
      </c>
      <c r="E4760" t="s">
        <v>3</v>
      </c>
      <c r="F4760" t="s">
        <v>56</v>
      </c>
      <c r="G4760" t="s">
        <v>25</v>
      </c>
      <c r="H4760" t="s">
        <v>26</v>
      </c>
      <c r="I4760">
        <v>783.96</v>
      </c>
      <c r="J4760">
        <v>5</v>
      </c>
      <c r="K4760">
        <v>0.1</v>
      </c>
      <c r="L4760">
        <v>44.33</v>
      </c>
      <c r="M4760" s="7">
        <f>SUM(Table1[[#This Row],[Profit]]/Table1[[#This Row],[Sales]])</f>
        <v>5.6546252359814274E-2</v>
      </c>
      <c r="N4760">
        <f>SUM(Table1[[#This Row],[Sales]]*Table1[[#This Row],[Quantity]])</f>
        <v>3919.8</v>
      </c>
    </row>
    <row r="4761" spans="1:14" x14ac:dyDescent="0.3">
      <c r="A4761" t="s">
        <v>3884</v>
      </c>
      <c r="B4761" s="1">
        <v>42311</v>
      </c>
      <c r="C4761" t="s">
        <v>2422</v>
      </c>
      <c r="D4761" t="s">
        <v>2423</v>
      </c>
      <c r="E4761" t="s">
        <v>3</v>
      </c>
      <c r="F4761" t="s">
        <v>56</v>
      </c>
      <c r="G4761" t="s">
        <v>13</v>
      </c>
      <c r="H4761" t="s">
        <v>27</v>
      </c>
      <c r="I4761">
        <v>48.896000000000001</v>
      </c>
      <c r="J4761">
        <v>7</v>
      </c>
      <c r="K4761">
        <v>0.2</v>
      </c>
      <c r="L4761">
        <v>3.21</v>
      </c>
      <c r="M4761" s="7">
        <f>SUM(Table1[[#This Row],[Profit]]/Table1[[#This Row],[Sales]])</f>
        <v>6.5649541884816753E-2</v>
      </c>
      <c r="N4761">
        <f>SUM(Table1[[#This Row],[Sales]]*Table1[[#This Row],[Quantity]])</f>
        <v>342.27199999999999</v>
      </c>
    </row>
    <row r="4762" spans="1:14" x14ac:dyDescent="0.3">
      <c r="A4762" t="s">
        <v>3884</v>
      </c>
      <c r="B4762" s="1">
        <v>42311</v>
      </c>
      <c r="C4762" t="s">
        <v>2422</v>
      </c>
      <c r="D4762" t="s">
        <v>2423</v>
      </c>
      <c r="E4762" t="s">
        <v>3</v>
      </c>
      <c r="F4762" t="s">
        <v>56</v>
      </c>
      <c r="G4762" t="s">
        <v>13</v>
      </c>
      <c r="H4762" t="s">
        <v>27</v>
      </c>
      <c r="I4762">
        <v>7.8559999999999999</v>
      </c>
      <c r="J4762">
        <v>10</v>
      </c>
      <c r="K4762">
        <v>0</v>
      </c>
      <c r="L4762">
        <v>1.41</v>
      </c>
      <c r="M4762" s="7">
        <f>SUM(Table1[[#This Row],[Profit]]/Table1[[#This Row],[Sales]])</f>
        <v>0.1794806517311609</v>
      </c>
      <c r="N4762">
        <f>SUM(Table1[[#This Row],[Sales]]*Table1[[#This Row],[Quantity]])</f>
        <v>78.56</v>
      </c>
    </row>
    <row r="4763" spans="1:14" x14ac:dyDescent="0.3">
      <c r="A4763" t="s">
        <v>3885</v>
      </c>
      <c r="B4763" s="1">
        <v>43099</v>
      </c>
      <c r="C4763" t="s">
        <v>987</v>
      </c>
      <c r="D4763" t="s">
        <v>988</v>
      </c>
      <c r="E4763" t="s">
        <v>3</v>
      </c>
      <c r="F4763" t="s">
        <v>56</v>
      </c>
      <c r="G4763" t="s">
        <v>13</v>
      </c>
      <c r="H4763" t="s">
        <v>14</v>
      </c>
      <c r="I4763">
        <v>5.9039999999999999</v>
      </c>
      <c r="J4763">
        <v>9</v>
      </c>
      <c r="K4763">
        <v>0.2</v>
      </c>
      <c r="L4763">
        <v>1.31</v>
      </c>
      <c r="M4763" s="7">
        <f>SUM(Table1[[#This Row],[Profit]]/Table1[[#This Row],[Sales]])</f>
        <v>0.22188346883468835</v>
      </c>
      <c r="N4763">
        <f>SUM(Table1[[#This Row],[Sales]]*Table1[[#This Row],[Quantity]])</f>
        <v>53.135999999999996</v>
      </c>
    </row>
    <row r="4764" spans="1:14" x14ac:dyDescent="0.3">
      <c r="A4764" t="s">
        <v>3885</v>
      </c>
      <c r="B4764" s="1">
        <v>43099</v>
      </c>
      <c r="C4764" t="s">
        <v>987</v>
      </c>
      <c r="D4764" t="s">
        <v>988</v>
      </c>
      <c r="E4764" t="s">
        <v>3</v>
      </c>
      <c r="F4764" t="s">
        <v>56</v>
      </c>
      <c r="G4764" t="s">
        <v>13</v>
      </c>
      <c r="H4764" t="s">
        <v>216</v>
      </c>
      <c r="I4764">
        <v>13.712</v>
      </c>
      <c r="J4764">
        <v>1</v>
      </c>
      <c r="K4764">
        <v>0</v>
      </c>
      <c r="L4764">
        <v>4.1100000000000003</v>
      </c>
      <c r="M4764" s="7">
        <f>SUM(Table1[[#This Row],[Profit]]/Table1[[#This Row],[Sales]])</f>
        <v>0.29973745624270715</v>
      </c>
      <c r="N4764">
        <f>SUM(Table1[[#This Row],[Sales]]*Table1[[#This Row],[Quantity]])</f>
        <v>13.712</v>
      </c>
    </row>
    <row r="4765" spans="1:14" x14ac:dyDescent="0.3">
      <c r="A4765" t="s">
        <v>3886</v>
      </c>
      <c r="B4765" s="1">
        <v>42264</v>
      </c>
      <c r="C4765" t="s">
        <v>3861</v>
      </c>
      <c r="D4765" t="s">
        <v>3862</v>
      </c>
      <c r="E4765" t="s">
        <v>3</v>
      </c>
      <c r="F4765" t="s">
        <v>12</v>
      </c>
      <c r="G4765" t="s">
        <v>13</v>
      </c>
      <c r="H4765" t="s">
        <v>67</v>
      </c>
      <c r="I4765">
        <v>182.94</v>
      </c>
      <c r="J4765">
        <v>3</v>
      </c>
      <c r="K4765">
        <v>0</v>
      </c>
      <c r="L4765">
        <v>44.94</v>
      </c>
      <c r="M4765" s="7">
        <f>SUM(Table1[[#This Row],[Profit]]/Table1[[#This Row],[Sales]])</f>
        <v>0.24565431288947195</v>
      </c>
      <c r="N4765">
        <f>SUM(Table1[[#This Row],[Sales]]*Table1[[#This Row],[Quantity]])</f>
        <v>548.81999999999994</v>
      </c>
    </row>
    <row r="4766" spans="1:14" x14ac:dyDescent="0.3">
      <c r="A4766" t="s">
        <v>3887</v>
      </c>
      <c r="B4766" s="1">
        <v>43428</v>
      </c>
      <c r="C4766" t="s">
        <v>1033</v>
      </c>
      <c r="D4766" t="s">
        <v>1034</v>
      </c>
      <c r="E4766" t="s">
        <v>3</v>
      </c>
      <c r="F4766" t="s">
        <v>12</v>
      </c>
      <c r="G4766" t="s">
        <v>13</v>
      </c>
      <c r="H4766" t="s">
        <v>24</v>
      </c>
      <c r="I4766">
        <v>27.76</v>
      </c>
      <c r="J4766">
        <v>5</v>
      </c>
      <c r="K4766">
        <v>0.2</v>
      </c>
      <c r="L4766">
        <v>4.78</v>
      </c>
      <c r="M4766" s="7">
        <f>SUM(Table1[[#This Row],[Profit]]/Table1[[#This Row],[Sales]])</f>
        <v>0.17219020172910662</v>
      </c>
      <c r="N4766">
        <f>SUM(Table1[[#This Row],[Sales]]*Table1[[#This Row],[Quantity]])</f>
        <v>138.80000000000001</v>
      </c>
    </row>
    <row r="4767" spans="1:14" x14ac:dyDescent="0.3">
      <c r="A4767" t="s">
        <v>3888</v>
      </c>
      <c r="B4767" s="1">
        <v>42484</v>
      </c>
      <c r="C4767" t="s">
        <v>1748</v>
      </c>
      <c r="D4767" t="s">
        <v>1749</v>
      </c>
      <c r="E4767" t="s">
        <v>39</v>
      </c>
      <c r="F4767" t="s">
        <v>56</v>
      </c>
      <c r="G4767" t="s">
        <v>13</v>
      </c>
      <c r="H4767" t="s">
        <v>24</v>
      </c>
      <c r="I4767">
        <v>25.99</v>
      </c>
      <c r="J4767">
        <v>2</v>
      </c>
      <c r="K4767">
        <v>0</v>
      </c>
      <c r="L4767">
        <v>4.7300000000000004</v>
      </c>
      <c r="M4767" s="7">
        <f>SUM(Table1[[#This Row],[Profit]]/Table1[[#This Row],[Sales]])</f>
        <v>0.18199307425933053</v>
      </c>
      <c r="N4767">
        <f>SUM(Table1[[#This Row],[Sales]]*Table1[[#This Row],[Quantity]])</f>
        <v>51.98</v>
      </c>
    </row>
    <row r="4768" spans="1:14" x14ac:dyDescent="0.3">
      <c r="A4768" t="s">
        <v>3889</v>
      </c>
      <c r="B4768" s="1">
        <v>42438</v>
      </c>
      <c r="C4768" t="s">
        <v>1278</v>
      </c>
      <c r="D4768" t="s">
        <v>1279</v>
      </c>
      <c r="E4768" t="s">
        <v>11</v>
      </c>
      <c r="F4768" t="s">
        <v>40</v>
      </c>
      <c r="G4768" t="s">
        <v>25</v>
      </c>
      <c r="H4768" t="s">
        <v>63</v>
      </c>
      <c r="I4768">
        <v>113.52</v>
      </c>
      <c r="J4768">
        <v>6</v>
      </c>
      <c r="K4768">
        <v>0.2</v>
      </c>
      <c r="L4768">
        <v>17.760000000000002</v>
      </c>
      <c r="M4768" s="7">
        <f>SUM(Table1[[#This Row],[Profit]]/Table1[[#This Row],[Sales]])</f>
        <v>0.15644820295983089</v>
      </c>
      <c r="N4768">
        <f>SUM(Table1[[#This Row],[Sales]]*Table1[[#This Row],[Quantity]])</f>
        <v>681.12</v>
      </c>
    </row>
    <row r="4769" spans="1:14" x14ac:dyDescent="0.3">
      <c r="A4769" t="s">
        <v>3889</v>
      </c>
      <c r="B4769" s="1">
        <v>42438</v>
      </c>
      <c r="C4769" t="s">
        <v>1278</v>
      </c>
      <c r="D4769" t="s">
        <v>1279</v>
      </c>
      <c r="E4769" t="s">
        <v>11</v>
      </c>
      <c r="F4769" t="s">
        <v>40</v>
      </c>
      <c r="G4769" t="s">
        <v>25</v>
      </c>
      <c r="H4769" t="s">
        <v>26</v>
      </c>
      <c r="I4769">
        <v>359.88</v>
      </c>
      <c r="J4769">
        <v>1</v>
      </c>
      <c r="K4769">
        <v>0</v>
      </c>
      <c r="L4769">
        <v>30.99</v>
      </c>
      <c r="M4769" s="7">
        <f>SUM(Table1[[#This Row],[Profit]]/Table1[[#This Row],[Sales]])</f>
        <v>8.6112037345781919E-2</v>
      </c>
      <c r="N4769">
        <f>SUM(Table1[[#This Row],[Sales]]*Table1[[#This Row],[Quantity]])</f>
        <v>359.88</v>
      </c>
    </row>
    <row r="4770" spans="1:14" x14ac:dyDescent="0.3">
      <c r="A4770" t="s">
        <v>3890</v>
      </c>
      <c r="B4770" s="1">
        <v>43253</v>
      </c>
      <c r="C4770" t="s">
        <v>3891</v>
      </c>
      <c r="D4770" t="s">
        <v>3892</v>
      </c>
      <c r="E4770" t="s">
        <v>3</v>
      </c>
      <c r="F4770" t="s">
        <v>4</v>
      </c>
      <c r="G4770" t="s">
        <v>13</v>
      </c>
      <c r="H4770" t="s">
        <v>32</v>
      </c>
      <c r="I4770">
        <v>25.344000000000001</v>
      </c>
      <c r="J4770">
        <v>2</v>
      </c>
      <c r="K4770">
        <v>0</v>
      </c>
      <c r="L4770">
        <v>2.97</v>
      </c>
      <c r="M4770" s="7">
        <f>SUM(Table1[[#This Row],[Profit]]/Table1[[#This Row],[Sales]])</f>
        <v>0.1171875</v>
      </c>
      <c r="N4770">
        <f>SUM(Table1[[#This Row],[Sales]]*Table1[[#This Row],[Quantity]])</f>
        <v>50.688000000000002</v>
      </c>
    </row>
    <row r="4771" spans="1:14" x14ac:dyDescent="0.3">
      <c r="A4771" t="s">
        <v>3893</v>
      </c>
      <c r="B4771" s="1">
        <v>42997</v>
      </c>
      <c r="C4771" t="s">
        <v>836</v>
      </c>
      <c r="D4771" t="s">
        <v>837</v>
      </c>
      <c r="E4771" t="s">
        <v>39</v>
      </c>
      <c r="F4771" t="s">
        <v>12</v>
      </c>
      <c r="G4771" t="s">
        <v>13</v>
      </c>
      <c r="H4771" t="s">
        <v>27</v>
      </c>
      <c r="I4771">
        <v>11.952</v>
      </c>
      <c r="J4771">
        <v>1</v>
      </c>
      <c r="K4771">
        <v>0.25</v>
      </c>
      <c r="L4771">
        <v>2.64</v>
      </c>
      <c r="M4771" s="7">
        <f>SUM(Table1[[#This Row],[Profit]]/Table1[[#This Row],[Sales]])</f>
        <v>0.22088353413654618</v>
      </c>
      <c r="N4771">
        <f>SUM(Table1[[#This Row],[Sales]]*Table1[[#This Row],[Quantity]])</f>
        <v>11.952</v>
      </c>
    </row>
    <row r="4772" spans="1:14" x14ac:dyDescent="0.3">
      <c r="A4772" t="s">
        <v>3893</v>
      </c>
      <c r="B4772" s="1">
        <v>42997</v>
      </c>
      <c r="C4772" t="s">
        <v>836</v>
      </c>
      <c r="D4772" t="s">
        <v>837</v>
      </c>
      <c r="E4772" t="s">
        <v>39</v>
      </c>
      <c r="F4772" t="s">
        <v>12</v>
      </c>
      <c r="G4772" t="s">
        <v>13</v>
      </c>
      <c r="H4772" t="s">
        <v>216</v>
      </c>
      <c r="I4772">
        <v>6.24</v>
      </c>
      <c r="J4772">
        <v>3</v>
      </c>
      <c r="K4772">
        <v>0.05</v>
      </c>
      <c r="L4772">
        <v>1.75</v>
      </c>
      <c r="M4772" s="7">
        <f>SUM(Table1[[#This Row],[Profit]]/Table1[[#This Row],[Sales]])</f>
        <v>0.28044871794871795</v>
      </c>
      <c r="N4772">
        <f>SUM(Table1[[#This Row],[Sales]]*Table1[[#This Row],[Quantity]])</f>
        <v>18.72</v>
      </c>
    </row>
    <row r="4773" spans="1:14" x14ac:dyDescent="0.3">
      <c r="A4773" t="s">
        <v>3894</v>
      </c>
      <c r="B4773" s="1">
        <v>42308</v>
      </c>
      <c r="C4773" t="s">
        <v>2055</v>
      </c>
      <c r="D4773" t="s">
        <v>2056</v>
      </c>
      <c r="E4773" t="s">
        <v>3</v>
      </c>
      <c r="F4773" t="s">
        <v>12</v>
      </c>
      <c r="G4773" t="s">
        <v>25</v>
      </c>
      <c r="H4773" t="s">
        <v>26</v>
      </c>
      <c r="I4773">
        <v>742.33600000000001</v>
      </c>
      <c r="J4773">
        <v>8</v>
      </c>
      <c r="K4773">
        <v>0.25</v>
      </c>
      <c r="L4773">
        <v>41.38</v>
      </c>
      <c r="M4773" s="7">
        <f>SUM(Table1[[#This Row],[Profit]]/Table1[[#This Row],[Sales]])</f>
        <v>5.5742951978618852E-2</v>
      </c>
      <c r="N4773">
        <f>SUM(Table1[[#This Row],[Sales]]*Table1[[#This Row],[Quantity]])</f>
        <v>5938.6880000000001</v>
      </c>
    </row>
    <row r="4774" spans="1:14" x14ac:dyDescent="0.3">
      <c r="A4774" t="s">
        <v>3895</v>
      </c>
      <c r="B4774" s="1">
        <v>43427</v>
      </c>
      <c r="C4774" t="s">
        <v>661</v>
      </c>
      <c r="D4774" t="s">
        <v>662</v>
      </c>
      <c r="E4774" t="s">
        <v>3</v>
      </c>
      <c r="F4774" t="s">
        <v>40</v>
      </c>
      <c r="G4774" t="s">
        <v>5</v>
      </c>
      <c r="H4774" t="s">
        <v>23</v>
      </c>
      <c r="I4774">
        <v>6.4640000000000004</v>
      </c>
      <c r="J4774">
        <v>2</v>
      </c>
      <c r="K4774">
        <v>0.1</v>
      </c>
      <c r="L4774">
        <v>0.52</v>
      </c>
      <c r="M4774" s="7">
        <f>SUM(Table1[[#This Row],[Profit]]/Table1[[#This Row],[Sales]])</f>
        <v>8.0445544554455448E-2</v>
      </c>
      <c r="N4774">
        <f>SUM(Table1[[#This Row],[Sales]]*Table1[[#This Row],[Quantity]])</f>
        <v>12.928000000000001</v>
      </c>
    </row>
    <row r="4775" spans="1:14" x14ac:dyDescent="0.3">
      <c r="A4775" t="s">
        <v>3895</v>
      </c>
      <c r="B4775" s="1">
        <v>43427</v>
      </c>
      <c r="C4775" t="s">
        <v>661</v>
      </c>
      <c r="D4775" t="s">
        <v>662</v>
      </c>
      <c r="E4775" t="s">
        <v>3</v>
      </c>
      <c r="F4775" t="s">
        <v>40</v>
      </c>
      <c r="G4775" t="s">
        <v>13</v>
      </c>
      <c r="H4775" t="s">
        <v>14</v>
      </c>
      <c r="I4775">
        <v>11.52</v>
      </c>
      <c r="J4775">
        <v>10</v>
      </c>
      <c r="K4775">
        <v>0.2</v>
      </c>
      <c r="L4775">
        <v>0.55000000000000004</v>
      </c>
      <c r="M4775" s="7">
        <f>SUM(Table1[[#This Row],[Profit]]/Table1[[#This Row],[Sales]])</f>
        <v>4.7743055555555559E-2</v>
      </c>
      <c r="N4775">
        <f>SUM(Table1[[#This Row],[Sales]]*Table1[[#This Row],[Quantity]])</f>
        <v>115.19999999999999</v>
      </c>
    </row>
    <row r="4776" spans="1:14" x14ac:dyDescent="0.3">
      <c r="A4776" t="s">
        <v>3895</v>
      </c>
      <c r="B4776" s="1">
        <v>43427</v>
      </c>
      <c r="C4776" t="s">
        <v>661</v>
      </c>
      <c r="D4776" t="s">
        <v>662</v>
      </c>
      <c r="E4776" t="s">
        <v>3</v>
      </c>
      <c r="F4776" t="s">
        <v>40</v>
      </c>
      <c r="G4776" t="s">
        <v>25</v>
      </c>
      <c r="H4776" t="s">
        <v>26</v>
      </c>
      <c r="I4776">
        <v>222.38399999999999</v>
      </c>
      <c r="J4776">
        <v>3</v>
      </c>
      <c r="K4776">
        <v>0.25</v>
      </c>
      <c r="L4776">
        <v>21.4</v>
      </c>
      <c r="M4776" s="7">
        <f>SUM(Table1[[#This Row],[Profit]]/Table1[[#This Row],[Sales]])</f>
        <v>9.6229944600330963E-2</v>
      </c>
      <c r="N4776">
        <f>SUM(Table1[[#This Row],[Sales]]*Table1[[#This Row],[Quantity]])</f>
        <v>667.15199999999993</v>
      </c>
    </row>
    <row r="4777" spans="1:14" x14ac:dyDescent="0.3">
      <c r="A4777" t="s">
        <v>3896</v>
      </c>
      <c r="B4777" s="1">
        <v>43420</v>
      </c>
      <c r="C4777" t="s">
        <v>3563</v>
      </c>
      <c r="D4777" t="s">
        <v>3564</v>
      </c>
      <c r="E4777" t="s">
        <v>39</v>
      </c>
      <c r="F4777" t="s">
        <v>12</v>
      </c>
      <c r="G4777" t="s">
        <v>13</v>
      </c>
      <c r="H4777" t="s">
        <v>24</v>
      </c>
      <c r="I4777">
        <v>23.36</v>
      </c>
      <c r="J4777">
        <v>1</v>
      </c>
      <c r="K4777">
        <v>0</v>
      </c>
      <c r="L4777">
        <v>2.4700000000000002</v>
      </c>
      <c r="M4777" s="7">
        <f>SUM(Table1[[#This Row],[Profit]]/Table1[[#This Row],[Sales]])</f>
        <v>0.10573630136986302</v>
      </c>
      <c r="N4777">
        <f>SUM(Table1[[#This Row],[Sales]]*Table1[[#This Row],[Quantity]])</f>
        <v>23.36</v>
      </c>
    </row>
    <row r="4778" spans="1:14" x14ac:dyDescent="0.3">
      <c r="A4778" t="s">
        <v>3897</v>
      </c>
      <c r="B4778" s="1">
        <v>42785</v>
      </c>
      <c r="C4778" t="s">
        <v>1056</v>
      </c>
      <c r="D4778" t="s">
        <v>1057</v>
      </c>
      <c r="E4778" t="s">
        <v>11</v>
      </c>
      <c r="F4778" t="s">
        <v>56</v>
      </c>
      <c r="G4778" t="s">
        <v>13</v>
      </c>
      <c r="H4778" t="s">
        <v>14</v>
      </c>
      <c r="I4778">
        <v>8.67</v>
      </c>
      <c r="J4778">
        <v>4</v>
      </c>
      <c r="K4778">
        <v>0.05</v>
      </c>
      <c r="L4778">
        <v>1.71</v>
      </c>
      <c r="M4778" s="7">
        <f>SUM(Table1[[#This Row],[Profit]]/Table1[[#This Row],[Sales]])</f>
        <v>0.1972318339100346</v>
      </c>
      <c r="N4778">
        <f>SUM(Table1[[#This Row],[Sales]]*Table1[[#This Row],[Quantity]])</f>
        <v>34.68</v>
      </c>
    </row>
    <row r="4779" spans="1:14" x14ac:dyDescent="0.3">
      <c r="A4779" t="s">
        <v>3897</v>
      </c>
      <c r="B4779" s="1">
        <v>42785</v>
      </c>
      <c r="C4779" t="s">
        <v>1056</v>
      </c>
      <c r="D4779" t="s">
        <v>1057</v>
      </c>
      <c r="E4779" t="s">
        <v>11</v>
      </c>
      <c r="F4779" t="s">
        <v>56</v>
      </c>
      <c r="G4779" t="s">
        <v>13</v>
      </c>
      <c r="H4779" t="s">
        <v>216</v>
      </c>
      <c r="I4779">
        <v>25.71</v>
      </c>
      <c r="J4779">
        <v>8</v>
      </c>
      <c r="K4779">
        <v>0.15</v>
      </c>
      <c r="L4779">
        <v>0.61</v>
      </c>
      <c r="M4779" s="7">
        <f>SUM(Table1[[#This Row],[Profit]]/Table1[[#This Row],[Sales]])</f>
        <v>2.3726176584986384E-2</v>
      </c>
      <c r="N4779">
        <f>SUM(Table1[[#This Row],[Sales]]*Table1[[#This Row],[Quantity]])</f>
        <v>205.68</v>
      </c>
    </row>
    <row r="4780" spans="1:14" x14ac:dyDescent="0.3">
      <c r="A4780" t="s">
        <v>3898</v>
      </c>
      <c r="B4780" s="1">
        <v>43411</v>
      </c>
      <c r="C4780" t="s">
        <v>42</v>
      </c>
      <c r="D4780" t="s">
        <v>43</v>
      </c>
      <c r="E4780" t="s">
        <v>3</v>
      </c>
      <c r="F4780" t="s">
        <v>56</v>
      </c>
      <c r="G4780" t="s">
        <v>13</v>
      </c>
      <c r="H4780" t="s">
        <v>28</v>
      </c>
      <c r="I4780">
        <v>100.94</v>
      </c>
      <c r="J4780">
        <v>2</v>
      </c>
      <c r="K4780">
        <v>0.25</v>
      </c>
      <c r="L4780">
        <v>1.01</v>
      </c>
      <c r="M4780" s="7">
        <f>SUM(Table1[[#This Row],[Profit]]/Table1[[#This Row],[Sales]])</f>
        <v>1.0005944125222904E-2</v>
      </c>
      <c r="N4780">
        <f>SUM(Table1[[#This Row],[Sales]]*Table1[[#This Row],[Quantity]])</f>
        <v>201.88</v>
      </c>
    </row>
    <row r="4781" spans="1:14" x14ac:dyDescent="0.3">
      <c r="A4781" t="s">
        <v>3899</v>
      </c>
      <c r="B4781" s="1">
        <v>42193</v>
      </c>
      <c r="C4781" t="s">
        <v>2733</v>
      </c>
      <c r="D4781" t="s">
        <v>2734</v>
      </c>
      <c r="E4781" t="s">
        <v>3</v>
      </c>
      <c r="F4781" t="s">
        <v>56</v>
      </c>
      <c r="G4781" t="s">
        <v>5</v>
      </c>
      <c r="H4781" t="s">
        <v>7</v>
      </c>
      <c r="I4781">
        <v>63.881999999999998</v>
      </c>
      <c r="J4781">
        <v>1</v>
      </c>
      <c r="K4781">
        <v>0.05</v>
      </c>
      <c r="L4781">
        <v>6.66</v>
      </c>
      <c r="M4781" s="7">
        <f>SUM(Table1[[#This Row],[Profit]]/Table1[[#This Row],[Sales]])</f>
        <v>0.10425471963933503</v>
      </c>
      <c r="N4781">
        <f>SUM(Table1[[#This Row],[Sales]]*Table1[[#This Row],[Quantity]])</f>
        <v>63.881999999999998</v>
      </c>
    </row>
    <row r="4782" spans="1:14" x14ac:dyDescent="0.3">
      <c r="A4782" t="s">
        <v>3900</v>
      </c>
      <c r="B4782" s="1">
        <v>42315</v>
      </c>
      <c r="C4782" t="s">
        <v>196</v>
      </c>
      <c r="D4782" t="s">
        <v>197</v>
      </c>
      <c r="E4782" t="s">
        <v>3</v>
      </c>
      <c r="F4782" t="s">
        <v>40</v>
      </c>
      <c r="G4782" t="s">
        <v>5</v>
      </c>
      <c r="H4782" t="s">
        <v>7</v>
      </c>
      <c r="I4782">
        <v>683.14400000000001</v>
      </c>
      <c r="J4782">
        <v>9</v>
      </c>
      <c r="K4782">
        <v>0.05</v>
      </c>
      <c r="L4782">
        <v>156.69</v>
      </c>
      <c r="M4782" s="7">
        <f>SUM(Table1[[#This Row],[Profit]]/Table1[[#This Row],[Sales]])</f>
        <v>0.22936599018654924</v>
      </c>
      <c r="N4782">
        <f>SUM(Table1[[#This Row],[Sales]]*Table1[[#This Row],[Quantity]])</f>
        <v>6148.2960000000003</v>
      </c>
    </row>
    <row r="4783" spans="1:14" x14ac:dyDescent="0.3">
      <c r="A4783" t="s">
        <v>3900</v>
      </c>
      <c r="B4783" s="1">
        <v>42315</v>
      </c>
      <c r="C4783" t="s">
        <v>196</v>
      </c>
      <c r="D4783" t="s">
        <v>197</v>
      </c>
      <c r="E4783" t="s">
        <v>3</v>
      </c>
      <c r="F4783" t="s">
        <v>40</v>
      </c>
      <c r="G4783" t="s">
        <v>13</v>
      </c>
      <c r="H4783" t="s">
        <v>27</v>
      </c>
      <c r="I4783">
        <v>1.476</v>
      </c>
      <c r="J4783">
        <v>6</v>
      </c>
      <c r="K4783">
        <v>0.1</v>
      </c>
      <c r="L4783">
        <v>0.15</v>
      </c>
      <c r="M4783" s="7">
        <f>SUM(Table1[[#This Row],[Profit]]/Table1[[#This Row],[Sales]])</f>
        <v>0.1016260162601626</v>
      </c>
      <c r="N4783">
        <f>SUM(Table1[[#This Row],[Sales]]*Table1[[#This Row],[Quantity]])</f>
        <v>8.8559999999999999</v>
      </c>
    </row>
    <row r="4784" spans="1:14" x14ac:dyDescent="0.3">
      <c r="A4784" t="s">
        <v>3900</v>
      </c>
      <c r="B4784" s="1">
        <v>42315</v>
      </c>
      <c r="C4784" t="s">
        <v>196</v>
      </c>
      <c r="D4784" t="s">
        <v>197</v>
      </c>
      <c r="E4784" t="s">
        <v>3</v>
      </c>
      <c r="F4784" t="s">
        <v>40</v>
      </c>
      <c r="G4784" t="s">
        <v>13</v>
      </c>
      <c r="H4784" t="s">
        <v>216</v>
      </c>
      <c r="I4784">
        <v>40.712000000000003</v>
      </c>
      <c r="J4784">
        <v>4</v>
      </c>
      <c r="K4784">
        <v>0.05</v>
      </c>
      <c r="L4784">
        <v>6.22</v>
      </c>
      <c r="M4784" s="7">
        <f>SUM(Table1[[#This Row],[Profit]]/Table1[[#This Row],[Sales]])</f>
        <v>0.1527805069758302</v>
      </c>
      <c r="N4784">
        <f>SUM(Table1[[#This Row],[Sales]]*Table1[[#This Row],[Quantity]])</f>
        <v>162.84800000000001</v>
      </c>
    </row>
    <row r="4785" spans="1:14" x14ac:dyDescent="0.3">
      <c r="A4785" t="s">
        <v>3901</v>
      </c>
      <c r="B4785" s="1">
        <v>43128</v>
      </c>
      <c r="C4785" t="s">
        <v>2853</v>
      </c>
      <c r="D4785" t="s">
        <v>2854</v>
      </c>
      <c r="E4785" t="s">
        <v>3</v>
      </c>
      <c r="F4785" t="s">
        <v>40</v>
      </c>
      <c r="G4785" t="s">
        <v>13</v>
      </c>
      <c r="H4785" t="s">
        <v>32</v>
      </c>
      <c r="I4785">
        <v>279.89999999999998</v>
      </c>
      <c r="J4785">
        <v>8</v>
      </c>
      <c r="K4785">
        <v>0.05</v>
      </c>
      <c r="L4785">
        <v>55.74</v>
      </c>
      <c r="M4785" s="7">
        <f>SUM(Table1[[#This Row],[Profit]]/Table1[[#This Row],[Sales]])</f>
        <v>0.19914255091103969</v>
      </c>
      <c r="N4785">
        <f>SUM(Table1[[#This Row],[Sales]]*Table1[[#This Row],[Quantity]])</f>
        <v>2239.1999999999998</v>
      </c>
    </row>
    <row r="4786" spans="1:14" x14ac:dyDescent="0.3">
      <c r="A4786" t="s">
        <v>3902</v>
      </c>
      <c r="B4786" s="1">
        <v>42715</v>
      </c>
      <c r="C4786" t="s">
        <v>34</v>
      </c>
      <c r="D4786" t="s">
        <v>35</v>
      </c>
      <c r="E4786" t="s">
        <v>3</v>
      </c>
      <c r="F4786" t="s">
        <v>12</v>
      </c>
      <c r="G4786" t="s">
        <v>13</v>
      </c>
      <c r="H4786" t="s">
        <v>24</v>
      </c>
      <c r="I4786">
        <v>13.12</v>
      </c>
      <c r="J4786">
        <v>9</v>
      </c>
      <c r="K4786">
        <v>0</v>
      </c>
      <c r="L4786">
        <v>3.24</v>
      </c>
      <c r="M4786" s="7">
        <f>SUM(Table1[[#This Row],[Profit]]/Table1[[#This Row],[Sales]])</f>
        <v>0.24695121951219515</v>
      </c>
      <c r="N4786">
        <f>SUM(Table1[[#This Row],[Sales]]*Table1[[#This Row],[Quantity]])</f>
        <v>118.08</v>
      </c>
    </row>
    <row r="4787" spans="1:14" x14ac:dyDescent="0.3">
      <c r="A4787" t="s">
        <v>3902</v>
      </c>
      <c r="B4787" s="1">
        <v>42715</v>
      </c>
      <c r="C4787" t="s">
        <v>34</v>
      </c>
      <c r="D4787" t="s">
        <v>35</v>
      </c>
      <c r="E4787" t="s">
        <v>3</v>
      </c>
      <c r="F4787" t="s">
        <v>12</v>
      </c>
      <c r="G4787" t="s">
        <v>5</v>
      </c>
      <c r="H4787" t="s">
        <v>6</v>
      </c>
      <c r="I4787">
        <v>69.575999999999993</v>
      </c>
      <c r="J4787">
        <v>4</v>
      </c>
      <c r="K4787">
        <v>0.2</v>
      </c>
      <c r="L4787">
        <v>4.6500000000000004</v>
      </c>
      <c r="M4787" s="7">
        <f>SUM(Table1[[#This Row],[Profit]]/Table1[[#This Row],[Sales]])</f>
        <v>6.6833390824422231E-2</v>
      </c>
      <c r="N4787">
        <f>SUM(Table1[[#This Row],[Sales]]*Table1[[#This Row],[Quantity]])</f>
        <v>278.30399999999997</v>
      </c>
    </row>
    <row r="4788" spans="1:14" x14ac:dyDescent="0.3">
      <c r="A4788" t="s">
        <v>3902</v>
      </c>
      <c r="B4788" s="1">
        <v>42715</v>
      </c>
      <c r="C4788" t="s">
        <v>34</v>
      </c>
      <c r="D4788" t="s">
        <v>35</v>
      </c>
      <c r="E4788" t="s">
        <v>3</v>
      </c>
      <c r="F4788" t="s">
        <v>12</v>
      </c>
      <c r="G4788" t="s">
        <v>13</v>
      </c>
      <c r="H4788" t="s">
        <v>24</v>
      </c>
      <c r="I4788">
        <v>4.2240000000000002</v>
      </c>
      <c r="J4788">
        <v>6</v>
      </c>
      <c r="K4788">
        <v>0.2</v>
      </c>
      <c r="L4788">
        <v>0.73</v>
      </c>
      <c r="M4788" s="7">
        <f>SUM(Table1[[#This Row],[Profit]]/Table1[[#This Row],[Sales]])</f>
        <v>0.1728219696969697</v>
      </c>
      <c r="N4788">
        <f>SUM(Table1[[#This Row],[Sales]]*Table1[[#This Row],[Quantity]])</f>
        <v>25.344000000000001</v>
      </c>
    </row>
    <row r="4789" spans="1:14" x14ac:dyDescent="0.3">
      <c r="A4789" t="s">
        <v>3902</v>
      </c>
      <c r="B4789" s="1">
        <v>42715</v>
      </c>
      <c r="C4789" t="s">
        <v>34</v>
      </c>
      <c r="D4789" t="s">
        <v>35</v>
      </c>
      <c r="E4789" t="s">
        <v>3</v>
      </c>
      <c r="F4789" t="s">
        <v>12</v>
      </c>
      <c r="G4789" t="s">
        <v>25</v>
      </c>
      <c r="H4789" t="s">
        <v>63</v>
      </c>
      <c r="I4789">
        <v>58.08</v>
      </c>
      <c r="J4789">
        <v>1</v>
      </c>
      <c r="K4789">
        <v>0</v>
      </c>
      <c r="L4789">
        <v>7.06</v>
      </c>
      <c r="M4789" s="7">
        <f>SUM(Table1[[#This Row],[Profit]]/Table1[[#This Row],[Sales]])</f>
        <v>0.12155647382920109</v>
      </c>
      <c r="N4789">
        <f>SUM(Table1[[#This Row],[Sales]]*Table1[[#This Row],[Quantity]])</f>
        <v>58.08</v>
      </c>
    </row>
    <row r="4790" spans="1:14" x14ac:dyDescent="0.3">
      <c r="A4790" t="s">
        <v>3902</v>
      </c>
      <c r="B4790" s="1">
        <v>42715</v>
      </c>
      <c r="C4790" t="s">
        <v>34</v>
      </c>
      <c r="D4790" t="s">
        <v>35</v>
      </c>
      <c r="E4790" t="s">
        <v>3</v>
      </c>
      <c r="F4790" t="s">
        <v>12</v>
      </c>
      <c r="G4790" t="s">
        <v>5</v>
      </c>
      <c r="H4790" t="s">
        <v>23</v>
      </c>
      <c r="I4790">
        <v>52.415999999999997</v>
      </c>
      <c r="J4790">
        <v>4</v>
      </c>
      <c r="K4790">
        <v>0.15</v>
      </c>
      <c r="L4790">
        <v>8.7100000000000009</v>
      </c>
      <c r="M4790" s="7">
        <f>SUM(Table1[[#This Row],[Profit]]/Table1[[#This Row],[Sales]])</f>
        <v>0.16617063492063494</v>
      </c>
      <c r="N4790">
        <f>SUM(Table1[[#This Row],[Sales]]*Table1[[#This Row],[Quantity]])</f>
        <v>209.66399999999999</v>
      </c>
    </row>
    <row r="4791" spans="1:14" x14ac:dyDescent="0.3">
      <c r="A4791" t="s">
        <v>3902</v>
      </c>
      <c r="B4791" s="1">
        <v>42715</v>
      </c>
      <c r="C4791" t="s">
        <v>34</v>
      </c>
      <c r="D4791" t="s">
        <v>35</v>
      </c>
      <c r="E4791" t="s">
        <v>3</v>
      </c>
      <c r="F4791" t="s">
        <v>12</v>
      </c>
      <c r="G4791" t="s">
        <v>5</v>
      </c>
      <c r="H4791" t="s">
        <v>23</v>
      </c>
      <c r="I4791">
        <v>54.92</v>
      </c>
      <c r="J4791">
        <v>6</v>
      </c>
      <c r="K4791">
        <v>0.15</v>
      </c>
      <c r="L4791">
        <v>6.47</v>
      </c>
      <c r="M4791" s="7">
        <f>SUM(Table1[[#This Row],[Profit]]/Table1[[#This Row],[Sales]])</f>
        <v>0.11780772032046613</v>
      </c>
      <c r="N4791">
        <f>SUM(Table1[[#This Row],[Sales]]*Table1[[#This Row],[Quantity]])</f>
        <v>329.52</v>
      </c>
    </row>
    <row r="4792" spans="1:14" x14ac:dyDescent="0.3">
      <c r="A4792" t="s">
        <v>3902</v>
      </c>
      <c r="B4792" s="1">
        <v>42715</v>
      </c>
      <c r="C4792" t="s">
        <v>34</v>
      </c>
      <c r="D4792" t="s">
        <v>35</v>
      </c>
      <c r="E4792" t="s">
        <v>3</v>
      </c>
      <c r="F4792" t="s">
        <v>12</v>
      </c>
      <c r="G4792" t="s">
        <v>5</v>
      </c>
      <c r="H4792" t="s">
        <v>18</v>
      </c>
      <c r="I4792">
        <v>364.95</v>
      </c>
      <c r="J4792">
        <v>2</v>
      </c>
      <c r="K4792">
        <v>0.15</v>
      </c>
      <c r="L4792">
        <v>86.37</v>
      </c>
      <c r="M4792" s="7">
        <f>SUM(Table1[[#This Row],[Profit]]/Table1[[#This Row],[Sales]])</f>
        <v>0.23666255651459106</v>
      </c>
      <c r="N4792">
        <f>SUM(Table1[[#This Row],[Sales]]*Table1[[#This Row],[Quantity]])</f>
        <v>729.9</v>
      </c>
    </row>
    <row r="4793" spans="1:14" x14ac:dyDescent="0.3">
      <c r="A4793" t="s">
        <v>3902</v>
      </c>
      <c r="B4793" s="1">
        <v>42715</v>
      </c>
      <c r="C4793" t="s">
        <v>34</v>
      </c>
      <c r="D4793" t="s">
        <v>35</v>
      </c>
      <c r="E4793" t="s">
        <v>3</v>
      </c>
      <c r="F4793" t="s">
        <v>12</v>
      </c>
      <c r="G4793" t="s">
        <v>13</v>
      </c>
      <c r="H4793" t="s">
        <v>32</v>
      </c>
      <c r="I4793">
        <v>85.055999999999997</v>
      </c>
      <c r="J4793">
        <v>10</v>
      </c>
      <c r="K4793">
        <v>0.25</v>
      </c>
      <c r="L4793">
        <v>18.760000000000002</v>
      </c>
      <c r="M4793" s="7">
        <f>SUM(Table1[[#This Row],[Profit]]/Table1[[#This Row],[Sales]])</f>
        <v>0.22056057185854028</v>
      </c>
      <c r="N4793">
        <f>SUM(Table1[[#This Row],[Sales]]*Table1[[#This Row],[Quantity]])</f>
        <v>850.56</v>
      </c>
    </row>
    <row r="4794" spans="1:14" x14ac:dyDescent="0.3">
      <c r="A4794" t="s">
        <v>3902</v>
      </c>
      <c r="B4794" s="1">
        <v>42715</v>
      </c>
      <c r="C4794" t="s">
        <v>34</v>
      </c>
      <c r="D4794" t="s">
        <v>35</v>
      </c>
      <c r="E4794" t="s">
        <v>3</v>
      </c>
      <c r="F4794" t="s">
        <v>12</v>
      </c>
      <c r="G4794" t="s">
        <v>13</v>
      </c>
      <c r="H4794" t="s">
        <v>32</v>
      </c>
      <c r="I4794">
        <v>27.696000000000002</v>
      </c>
      <c r="J4794">
        <v>10</v>
      </c>
      <c r="K4794">
        <v>0.15</v>
      </c>
      <c r="L4794">
        <v>5.5</v>
      </c>
      <c r="M4794" s="7">
        <f>SUM(Table1[[#This Row],[Profit]]/Table1[[#This Row],[Sales]])</f>
        <v>0.19858463316002309</v>
      </c>
      <c r="N4794">
        <f>SUM(Table1[[#This Row],[Sales]]*Table1[[#This Row],[Quantity]])</f>
        <v>276.96000000000004</v>
      </c>
    </row>
    <row r="4795" spans="1:14" x14ac:dyDescent="0.3">
      <c r="A4795" t="s">
        <v>3903</v>
      </c>
      <c r="B4795" s="1">
        <v>42550</v>
      </c>
      <c r="C4795" t="s">
        <v>1859</v>
      </c>
      <c r="D4795" t="s">
        <v>1860</v>
      </c>
      <c r="E4795" t="s">
        <v>3</v>
      </c>
      <c r="F4795" t="s">
        <v>56</v>
      </c>
      <c r="G4795" t="s">
        <v>13</v>
      </c>
      <c r="H4795" t="s">
        <v>32</v>
      </c>
      <c r="I4795">
        <v>24.96</v>
      </c>
      <c r="J4795">
        <v>3</v>
      </c>
      <c r="K4795">
        <v>0.2</v>
      </c>
      <c r="L4795">
        <v>5.46</v>
      </c>
      <c r="M4795" s="7">
        <f>SUM(Table1[[#This Row],[Profit]]/Table1[[#This Row],[Sales]])</f>
        <v>0.21875</v>
      </c>
      <c r="N4795">
        <f>SUM(Table1[[#This Row],[Sales]]*Table1[[#This Row],[Quantity]])</f>
        <v>74.88</v>
      </c>
    </row>
    <row r="4796" spans="1:14" x14ac:dyDescent="0.3">
      <c r="A4796" t="s">
        <v>3904</v>
      </c>
      <c r="B4796" s="1">
        <v>42445</v>
      </c>
      <c r="C4796" t="s">
        <v>3905</v>
      </c>
      <c r="D4796" t="s">
        <v>3906</v>
      </c>
      <c r="E4796" t="s">
        <v>11</v>
      </c>
      <c r="F4796" t="s">
        <v>12</v>
      </c>
      <c r="G4796" t="s">
        <v>5</v>
      </c>
      <c r="H4796" t="s">
        <v>23</v>
      </c>
      <c r="I4796">
        <v>43.13</v>
      </c>
      <c r="J4796">
        <v>4</v>
      </c>
      <c r="K4796">
        <v>0</v>
      </c>
      <c r="L4796">
        <v>3.63</v>
      </c>
      <c r="M4796" s="7">
        <f>SUM(Table1[[#This Row],[Profit]]/Table1[[#This Row],[Sales]])</f>
        <v>8.4164154880593547E-2</v>
      </c>
      <c r="N4796">
        <f>SUM(Table1[[#This Row],[Sales]]*Table1[[#This Row],[Quantity]])</f>
        <v>172.52</v>
      </c>
    </row>
    <row r="4797" spans="1:14" x14ac:dyDescent="0.3">
      <c r="A4797" t="s">
        <v>3907</v>
      </c>
      <c r="B4797" s="1">
        <v>42595</v>
      </c>
      <c r="C4797" t="s">
        <v>796</v>
      </c>
      <c r="D4797" t="s">
        <v>797</v>
      </c>
      <c r="E4797" t="s">
        <v>3</v>
      </c>
      <c r="F4797" t="s">
        <v>4</v>
      </c>
      <c r="G4797" t="s">
        <v>13</v>
      </c>
      <c r="H4797" t="s">
        <v>27</v>
      </c>
      <c r="I4797">
        <v>5.64</v>
      </c>
      <c r="J4797">
        <v>2</v>
      </c>
      <c r="K4797">
        <v>0</v>
      </c>
      <c r="L4797">
        <v>1.2</v>
      </c>
      <c r="M4797" s="7">
        <f>SUM(Table1[[#This Row],[Profit]]/Table1[[#This Row],[Sales]])</f>
        <v>0.21276595744680851</v>
      </c>
      <c r="N4797">
        <f>SUM(Table1[[#This Row],[Sales]]*Table1[[#This Row],[Quantity]])</f>
        <v>11.28</v>
      </c>
    </row>
    <row r="4798" spans="1:14" x14ac:dyDescent="0.3">
      <c r="A4798" t="s">
        <v>3908</v>
      </c>
      <c r="B4798" s="1">
        <v>42869</v>
      </c>
      <c r="C4798" t="s">
        <v>491</v>
      </c>
      <c r="D4798" t="s">
        <v>492</v>
      </c>
      <c r="E4798" t="s">
        <v>11</v>
      </c>
      <c r="F4798" t="s">
        <v>4</v>
      </c>
      <c r="G4798" t="s">
        <v>13</v>
      </c>
      <c r="H4798" t="s">
        <v>27</v>
      </c>
      <c r="I4798">
        <v>57.582000000000001</v>
      </c>
      <c r="J4798">
        <v>6</v>
      </c>
      <c r="K4798">
        <v>0.15</v>
      </c>
      <c r="L4798">
        <v>3.14</v>
      </c>
      <c r="M4798" s="7">
        <f>SUM(Table1[[#This Row],[Profit]]/Table1[[#This Row],[Sales]])</f>
        <v>5.4530929804452781E-2</v>
      </c>
      <c r="N4798">
        <f>SUM(Table1[[#This Row],[Sales]]*Table1[[#This Row],[Quantity]])</f>
        <v>345.49200000000002</v>
      </c>
    </row>
    <row r="4799" spans="1:14" x14ac:dyDescent="0.3">
      <c r="A4799" t="s">
        <v>3908</v>
      </c>
      <c r="B4799" s="1">
        <v>42869</v>
      </c>
      <c r="C4799" t="s">
        <v>491</v>
      </c>
      <c r="D4799" t="s">
        <v>492</v>
      </c>
      <c r="E4799" t="s">
        <v>11</v>
      </c>
      <c r="F4799" t="s">
        <v>4</v>
      </c>
      <c r="G4799" t="s">
        <v>13</v>
      </c>
      <c r="H4799" t="s">
        <v>32</v>
      </c>
      <c r="I4799">
        <v>31.103999999999999</v>
      </c>
      <c r="J4799">
        <v>2</v>
      </c>
      <c r="K4799">
        <v>0.25</v>
      </c>
      <c r="L4799">
        <v>1.38</v>
      </c>
      <c r="M4799" s="7">
        <f>SUM(Table1[[#This Row],[Profit]]/Table1[[#This Row],[Sales]])</f>
        <v>4.436728395061728E-2</v>
      </c>
      <c r="N4799">
        <f>SUM(Table1[[#This Row],[Sales]]*Table1[[#This Row],[Quantity]])</f>
        <v>62.207999999999998</v>
      </c>
    </row>
    <row r="4800" spans="1:14" x14ac:dyDescent="0.3">
      <c r="A4800" t="s">
        <v>3908</v>
      </c>
      <c r="B4800" s="1">
        <v>42869</v>
      </c>
      <c r="C4800" t="s">
        <v>491</v>
      </c>
      <c r="D4800" t="s">
        <v>492</v>
      </c>
      <c r="E4800" t="s">
        <v>11</v>
      </c>
      <c r="F4800" t="s">
        <v>4</v>
      </c>
      <c r="G4800" t="s">
        <v>5</v>
      </c>
      <c r="H4800" t="s">
        <v>23</v>
      </c>
      <c r="I4800">
        <v>30.192</v>
      </c>
      <c r="J4800">
        <v>4</v>
      </c>
      <c r="K4800">
        <v>0.1</v>
      </c>
      <c r="L4800">
        <v>4.55</v>
      </c>
      <c r="M4800" s="7">
        <f>SUM(Table1[[#This Row],[Profit]]/Table1[[#This Row],[Sales]])</f>
        <v>0.15070217276099629</v>
      </c>
      <c r="N4800">
        <f>SUM(Table1[[#This Row],[Sales]]*Table1[[#This Row],[Quantity]])</f>
        <v>120.768</v>
      </c>
    </row>
    <row r="4801" spans="1:14" x14ac:dyDescent="0.3">
      <c r="A4801" t="s">
        <v>3908</v>
      </c>
      <c r="B4801" s="1">
        <v>42869</v>
      </c>
      <c r="C4801" t="s">
        <v>491</v>
      </c>
      <c r="D4801" t="s">
        <v>492</v>
      </c>
      <c r="E4801" t="s">
        <v>11</v>
      </c>
      <c r="F4801" t="s">
        <v>4</v>
      </c>
      <c r="G4801" t="s">
        <v>25</v>
      </c>
      <c r="H4801" t="s">
        <v>26</v>
      </c>
      <c r="I4801">
        <v>43.6</v>
      </c>
      <c r="J4801">
        <v>6</v>
      </c>
      <c r="K4801">
        <v>0.15</v>
      </c>
      <c r="L4801">
        <v>8.31</v>
      </c>
      <c r="M4801" s="7">
        <f>SUM(Table1[[#This Row],[Profit]]/Table1[[#This Row],[Sales]])</f>
        <v>0.19059633027522938</v>
      </c>
      <c r="N4801">
        <f>SUM(Table1[[#This Row],[Sales]]*Table1[[#This Row],[Quantity]])</f>
        <v>261.60000000000002</v>
      </c>
    </row>
    <row r="4802" spans="1:14" x14ac:dyDescent="0.3">
      <c r="A4802" t="s">
        <v>3908</v>
      </c>
      <c r="B4802" s="1">
        <v>42869</v>
      </c>
      <c r="C4802" t="s">
        <v>491</v>
      </c>
      <c r="D4802" t="s">
        <v>492</v>
      </c>
      <c r="E4802" t="s">
        <v>11</v>
      </c>
      <c r="F4802" t="s">
        <v>4</v>
      </c>
      <c r="G4802" t="s">
        <v>13</v>
      </c>
      <c r="H4802" t="s">
        <v>24</v>
      </c>
      <c r="I4802">
        <v>4.7679999999999998</v>
      </c>
      <c r="J4802">
        <v>7</v>
      </c>
      <c r="K4802">
        <v>0.05</v>
      </c>
      <c r="L4802">
        <v>1.03</v>
      </c>
      <c r="M4802" s="7">
        <f>SUM(Table1[[#This Row],[Profit]]/Table1[[#This Row],[Sales]])</f>
        <v>0.21602348993288592</v>
      </c>
      <c r="N4802">
        <f>SUM(Table1[[#This Row],[Sales]]*Table1[[#This Row],[Quantity]])</f>
        <v>33.375999999999998</v>
      </c>
    </row>
    <row r="4803" spans="1:14" x14ac:dyDescent="0.3">
      <c r="A4803" t="s">
        <v>3908</v>
      </c>
      <c r="B4803" s="1">
        <v>42869</v>
      </c>
      <c r="C4803" t="s">
        <v>491</v>
      </c>
      <c r="D4803" t="s">
        <v>492</v>
      </c>
      <c r="E4803" t="s">
        <v>11</v>
      </c>
      <c r="F4803" t="s">
        <v>4</v>
      </c>
      <c r="G4803" t="s">
        <v>13</v>
      </c>
      <c r="H4803" t="s">
        <v>27</v>
      </c>
      <c r="I4803">
        <v>10.38</v>
      </c>
      <c r="J4803">
        <v>6</v>
      </c>
      <c r="K4803">
        <v>0.1</v>
      </c>
      <c r="L4803">
        <v>2.46</v>
      </c>
      <c r="M4803" s="7">
        <f>SUM(Table1[[#This Row],[Profit]]/Table1[[#This Row],[Sales]])</f>
        <v>0.23699421965317916</v>
      </c>
      <c r="N4803">
        <f>SUM(Table1[[#This Row],[Sales]]*Table1[[#This Row],[Quantity]])</f>
        <v>62.28</v>
      </c>
    </row>
    <row r="4804" spans="1:14" x14ac:dyDescent="0.3">
      <c r="A4804" t="s">
        <v>3908</v>
      </c>
      <c r="B4804" s="1">
        <v>42869</v>
      </c>
      <c r="C4804" t="s">
        <v>491</v>
      </c>
      <c r="D4804" t="s">
        <v>492</v>
      </c>
      <c r="E4804" t="s">
        <v>11</v>
      </c>
      <c r="F4804" t="s">
        <v>4</v>
      </c>
      <c r="G4804" t="s">
        <v>13</v>
      </c>
      <c r="H4804" t="s">
        <v>27</v>
      </c>
      <c r="I4804">
        <v>13.391999999999999</v>
      </c>
      <c r="J4804">
        <v>3</v>
      </c>
      <c r="K4804">
        <v>0.2</v>
      </c>
      <c r="L4804">
        <v>1.74</v>
      </c>
      <c r="M4804" s="7">
        <f>SUM(Table1[[#This Row],[Profit]]/Table1[[#This Row],[Sales]])</f>
        <v>0.12992831541218638</v>
      </c>
      <c r="N4804">
        <f>SUM(Table1[[#This Row],[Sales]]*Table1[[#This Row],[Quantity]])</f>
        <v>40.176000000000002</v>
      </c>
    </row>
    <row r="4805" spans="1:14" x14ac:dyDescent="0.3">
      <c r="A4805" t="s">
        <v>3909</v>
      </c>
      <c r="B4805" s="1">
        <v>43294</v>
      </c>
      <c r="C4805" t="s">
        <v>3166</v>
      </c>
      <c r="D4805" t="s">
        <v>3167</v>
      </c>
      <c r="E4805" t="s">
        <v>3</v>
      </c>
      <c r="F4805" t="s">
        <v>56</v>
      </c>
      <c r="G4805" t="s">
        <v>25</v>
      </c>
      <c r="H4805" t="s">
        <v>26</v>
      </c>
      <c r="I4805">
        <v>39.594000000000001</v>
      </c>
      <c r="J4805">
        <v>8</v>
      </c>
      <c r="K4805">
        <v>0.15</v>
      </c>
      <c r="L4805">
        <v>9.3699999999999992</v>
      </c>
      <c r="M4805" s="7">
        <f>SUM(Table1[[#This Row],[Profit]]/Table1[[#This Row],[Sales]])</f>
        <v>0.23665201798252258</v>
      </c>
      <c r="N4805">
        <f>SUM(Table1[[#This Row],[Sales]]*Table1[[#This Row],[Quantity]])</f>
        <v>316.75200000000001</v>
      </c>
    </row>
    <row r="4806" spans="1:14" x14ac:dyDescent="0.3">
      <c r="A4806" t="s">
        <v>3909</v>
      </c>
      <c r="B4806" s="1">
        <v>43294</v>
      </c>
      <c r="C4806" t="s">
        <v>3166</v>
      </c>
      <c r="D4806" t="s">
        <v>3167</v>
      </c>
      <c r="E4806" t="s">
        <v>3</v>
      </c>
      <c r="F4806" t="s">
        <v>56</v>
      </c>
      <c r="G4806" t="s">
        <v>5</v>
      </c>
      <c r="H4806" t="s">
        <v>23</v>
      </c>
      <c r="I4806">
        <v>91.007999999999996</v>
      </c>
      <c r="J4806">
        <v>7</v>
      </c>
      <c r="K4806">
        <v>0</v>
      </c>
      <c r="L4806">
        <v>24.75</v>
      </c>
      <c r="M4806" s="7">
        <f>SUM(Table1[[#This Row],[Profit]]/Table1[[#This Row],[Sales]])</f>
        <v>0.27195411392405067</v>
      </c>
      <c r="N4806">
        <f>SUM(Table1[[#This Row],[Sales]]*Table1[[#This Row],[Quantity]])</f>
        <v>637.05599999999993</v>
      </c>
    </row>
    <row r="4807" spans="1:14" x14ac:dyDescent="0.3">
      <c r="A4807" t="s">
        <v>3910</v>
      </c>
      <c r="B4807" s="1">
        <v>42696</v>
      </c>
      <c r="C4807" t="s">
        <v>521</v>
      </c>
      <c r="D4807" t="s">
        <v>522</v>
      </c>
      <c r="E4807" t="s">
        <v>3</v>
      </c>
      <c r="F4807" t="s">
        <v>12</v>
      </c>
      <c r="G4807" t="s">
        <v>13</v>
      </c>
      <c r="H4807" t="s">
        <v>32</v>
      </c>
      <c r="I4807">
        <v>37.94</v>
      </c>
      <c r="J4807">
        <v>8</v>
      </c>
      <c r="K4807">
        <v>0.25</v>
      </c>
      <c r="L4807">
        <v>7.1</v>
      </c>
      <c r="M4807" s="7">
        <f>SUM(Table1[[#This Row],[Profit]]/Table1[[#This Row],[Sales]])</f>
        <v>0.1871375856615709</v>
      </c>
      <c r="N4807">
        <f>SUM(Table1[[#This Row],[Sales]]*Table1[[#This Row],[Quantity]])</f>
        <v>303.52</v>
      </c>
    </row>
    <row r="4808" spans="1:14" x14ac:dyDescent="0.3">
      <c r="A4808" t="s">
        <v>3910</v>
      </c>
      <c r="B4808" s="1">
        <v>42696</v>
      </c>
      <c r="C4808" t="s">
        <v>521</v>
      </c>
      <c r="D4808" t="s">
        <v>522</v>
      </c>
      <c r="E4808" t="s">
        <v>3</v>
      </c>
      <c r="F4808" t="s">
        <v>12</v>
      </c>
      <c r="G4808" t="s">
        <v>13</v>
      </c>
      <c r="H4808" t="s">
        <v>32</v>
      </c>
      <c r="I4808">
        <v>42.8</v>
      </c>
      <c r="J4808">
        <v>5</v>
      </c>
      <c r="K4808">
        <v>0.25</v>
      </c>
      <c r="L4808">
        <v>1.39</v>
      </c>
      <c r="M4808" s="7">
        <f>SUM(Table1[[#This Row],[Profit]]/Table1[[#This Row],[Sales]])</f>
        <v>3.2476635514018692E-2</v>
      </c>
      <c r="N4808">
        <f>SUM(Table1[[#This Row],[Sales]]*Table1[[#This Row],[Quantity]])</f>
        <v>214</v>
      </c>
    </row>
    <row r="4809" spans="1:14" x14ac:dyDescent="0.3">
      <c r="A4809" t="s">
        <v>3910</v>
      </c>
      <c r="B4809" s="1">
        <v>42696</v>
      </c>
      <c r="C4809" t="s">
        <v>521</v>
      </c>
      <c r="D4809" t="s">
        <v>522</v>
      </c>
      <c r="E4809" t="s">
        <v>3</v>
      </c>
      <c r="F4809" t="s">
        <v>12</v>
      </c>
      <c r="G4809" t="s">
        <v>13</v>
      </c>
      <c r="H4809" t="s">
        <v>19</v>
      </c>
      <c r="I4809">
        <v>33.630000000000003</v>
      </c>
      <c r="J4809">
        <v>9</v>
      </c>
      <c r="K4809">
        <v>0.1</v>
      </c>
      <c r="L4809">
        <v>5.14</v>
      </c>
      <c r="M4809" s="7">
        <f>SUM(Table1[[#This Row],[Profit]]/Table1[[#This Row],[Sales]])</f>
        <v>0.15283972643473087</v>
      </c>
      <c r="N4809">
        <f>SUM(Table1[[#This Row],[Sales]]*Table1[[#This Row],[Quantity]])</f>
        <v>302.67</v>
      </c>
    </row>
    <row r="4810" spans="1:14" x14ac:dyDescent="0.3">
      <c r="A4810" t="s">
        <v>3911</v>
      </c>
      <c r="B4810" s="1">
        <v>42331</v>
      </c>
      <c r="C4810" t="s">
        <v>1976</v>
      </c>
      <c r="D4810" t="s">
        <v>1977</v>
      </c>
      <c r="E4810" t="s">
        <v>11</v>
      </c>
      <c r="F4810" t="s">
        <v>56</v>
      </c>
      <c r="G4810" t="s">
        <v>13</v>
      </c>
      <c r="H4810" t="s">
        <v>67</v>
      </c>
      <c r="I4810">
        <v>62.808</v>
      </c>
      <c r="J4810">
        <v>4</v>
      </c>
      <c r="K4810">
        <v>0.1</v>
      </c>
      <c r="L4810">
        <v>12.82</v>
      </c>
      <c r="M4810" s="7">
        <f>SUM(Table1[[#This Row],[Profit]]/Table1[[#This Row],[Sales]])</f>
        <v>0.20411412558909695</v>
      </c>
      <c r="N4810">
        <f>SUM(Table1[[#This Row],[Sales]]*Table1[[#This Row],[Quantity]])</f>
        <v>251.232</v>
      </c>
    </row>
    <row r="4811" spans="1:14" x14ac:dyDescent="0.3">
      <c r="A4811" t="s">
        <v>3912</v>
      </c>
      <c r="B4811" s="1">
        <v>42731</v>
      </c>
      <c r="C4811" t="s">
        <v>2913</v>
      </c>
      <c r="D4811" t="s">
        <v>2914</v>
      </c>
      <c r="E4811" t="s">
        <v>3</v>
      </c>
      <c r="F4811" t="s">
        <v>40</v>
      </c>
      <c r="G4811" t="s">
        <v>13</v>
      </c>
      <c r="H4811" t="s">
        <v>32</v>
      </c>
      <c r="I4811">
        <v>195.64</v>
      </c>
      <c r="J4811">
        <v>9</v>
      </c>
      <c r="K4811">
        <v>0.15</v>
      </c>
      <c r="L4811">
        <v>48.72</v>
      </c>
      <c r="M4811" s="7">
        <f>SUM(Table1[[#This Row],[Profit]]/Table1[[#This Row],[Sales]])</f>
        <v>0.24902882846043756</v>
      </c>
      <c r="N4811">
        <f>SUM(Table1[[#This Row],[Sales]]*Table1[[#This Row],[Quantity]])</f>
        <v>1760.7599999999998</v>
      </c>
    </row>
    <row r="4812" spans="1:14" x14ac:dyDescent="0.3">
      <c r="A4812" t="s">
        <v>3912</v>
      </c>
      <c r="B4812" s="1">
        <v>42731</v>
      </c>
      <c r="C4812" t="s">
        <v>2913</v>
      </c>
      <c r="D4812" t="s">
        <v>2914</v>
      </c>
      <c r="E4812" t="s">
        <v>3</v>
      </c>
      <c r="F4812" t="s">
        <v>40</v>
      </c>
      <c r="G4812" t="s">
        <v>25</v>
      </c>
      <c r="H4812" t="s">
        <v>26</v>
      </c>
      <c r="I4812">
        <v>239.9</v>
      </c>
      <c r="J4812">
        <v>3</v>
      </c>
      <c r="K4812">
        <v>0.2</v>
      </c>
      <c r="L4812">
        <v>2.4</v>
      </c>
      <c r="M4812" s="7">
        <f>SUM(Table1[[#This Row],[Profit]]/Table1[[#This Row],[Sales]])</f>
        <v>1.0004168403501459E-2</v>
      </c>
      <c r="N4812">
        <f>SUM(Table1[[#This Row],[Sales]]*Table1[[#This Row],[Quantity]])</f>
        <v>719.7</v>
      </c>
    </row>
    <row r="4813" spans="1:14" x14ac:dyDescent="0.3">
      <c r="A4813" t="s">
        <v>3913</v>
      </c>
      <c r="B4813" s="1">
        <v>43053</v>
      </c>
      <c r="C4813" t="s">
        <v>2949</v>
      </c>
      <c r="D4813" t="s">
        <v>2950</v>
      </c>
      <c r="E4813" t="s">
        <v>3</v>
      </c>
      <c r="F4813" t="s">
        <v>56</v>
      </c>
      <c r="G4813" t="s">
        <v>5</v>
      </c>
      <c r="H4813" t="s">
        <v>7</v>
      </c>
      <c r="I4813">
        <v>380.05799999999999</v>
      </c>
      <c r="J4813">
        <v>3</v>
      </c>
      <c r="K4813">
        <v>0.1</v>
      </c>
      <c r="L4813">
        <v>38.68</v>
      </c>
      <c r="M4813" s="7">
        <f>SUM(Table1[[#This Row],[Profit]]/Table1[[#This Row],[Sales]])</f>
        <v>0.10177393976708818</v>
      </c>
      <c r="N4813">
        <f>SUM(Table1[[#This Row],[Sales]]*Table1[[#This Row],[Quantity]])</f>
        <v>1140.174</v>
      </c>
    </row>
    <row r="4814" spans="1:14" x14ac:dyDescent="0.3">
      <c r="A4814" t="s">
        <v>3913</v>
      </c>
      <c r="B4814" s="1">
        <v>43053</v>
      </c>
      <c r="C4814" t="s">
        <v>2949</v>
      </c>
      <c r="D4814" t="s">
        <v>2950</v>
      </c>
      <c r="E4814" t="s">
        <v>3</v>
      </c>
      <c r="F4814" t="s">
        <v>56</v>
      </c>
      <c r="G4814" t="s">
        <v>25</v>
      </c>
      <c r="H4814" t="s">
        <v>461</v>
      </c>
      <c r="I4814">
        <v>1199.9760000000001</v>
      </c>
      <c r="J4814">
        <v>6</v>
      </c>
      <c r="K4814">
        <v>0</v>
      </c>
      <c r="L4814">
        <v>162.69999999999999</v>
      </c>
      <c r="M4814" s="7">
        <f>SUM(Table1[[#This Row],[Profit]]/Table1[[#This Row],[Sales]])</f>
        <v>0.13558604505423438</v>
      </c>
      <c r="N4814">
        <f>SUM(Table1[[#This Row],[Sales]]*Table1[[#This Row],[Quantity]])</f>
        <v>7199.8560000000007</v>
      </c>
    </row>
    <row r="4815" spans="1:14" x14ac:dyDescent="0.3">
      <c r="A4815" t="s">
        <v>3913</v>
      </c>
      <c r="B4815" s="1">
        <v>43053</v>
      </c>
      <c r="C4815" t="s">
        <v>2949</v>
      </c>
      <c r="D4815" t="s">
        <v>2950</v>
      </c>
      <c r="E4815" t="s">
        <v>3</v>
      </c>
      <c r="F4815" t="s">
        <v>56</v>
      </c>
      <c r="G4815" t="s">
        <v>5</v>
      </c>
      <c r="H4815" t="s">
        <v>23</v>
      </c>
      <c r="I4815">
        <v>48.576000000000001</v>
      </c>
      <c r="J4815">
        <v>6</v>
      </c>
      <c r="K4815">
        <v>0</v>
      </c>
      <c r="L4815">
        <v>5.93</v>
      </c>
      <c r="M4815" s="7">
        <f>SUM(Table1[[#This Row],[Profit]]/Table1[[#This Row],[Sales]])</f>
        <v>0.12207674571805006</v>
      </c>
      <c r="N4815">
        <f>SUM(Table1[[#This Row],[Sales]]*Table1[[#This Row],[Quantity]])</f>
        <v>291.45600000000002</v>
      </c>
    </row>
    <row r="4816" spans="1:14" x14ac:dyDescent="0.3">
      <c r="A4816" t="s">
        <v>3914</v>
      </c>
      <c r="B4816" s="1">
        <v>42863</v>
      </c>
      <c r="C4816" t="s">
        <v>2221</v>
      </c>
      <c r="D4816" t="s">
        <v>2222</v>
      </c>
      <c r="E4816" t="s">
        <v>3</v>
      </c>
      <c r="F4816" t="s">
        <v>12</v>
      </c>
      <c r="G4816" t="s">
        <v>13</v>
      </c>
      <c r="H4816" t="s">
        <v>32</v>
      </c>
      <c r="I4816">
        <v>17.940000000000001</v>
      </c>
      <c r="J4816">
        <v>8</v>
      </c>
      <c r="K4816">
        <v>0.2</v>
      </c>
      <c r="L4816">
        <v>3.49</v>
      </c>
      <c r="M4816" s="7">
        <f>SUM(Table1[[#This Row],[Profit]]/Table1[[#This Row],[Sales]])</f>
        <v>0.19453734671125975</v>
      </c>
      <c r="N4816">
        <f>SUM(Table1[[#This Row],[Sales]]*Table1[[#This Row],[Quantity]])</f>
        <v>143.52000000000001</v>
      </c>
    </row>
    <row r="4817" spans="1:14" x14ac:dyDescent="0.3">
      <c r="A4817" t="s">
        <v>3915</v>
      </c>
      <c r="B4817" s="1">
        <v>42364</v>
      </c>
      <c r="C4817" t="s">
        <v>3427</v>
      </c>
      <c r="D4817" t="s">
        <v>3428</v>
      </c>
      <c r="E4817" t="s">
        <v>3</v>
      </c>
      <c r="F4817" t="s">
        <v>56</v>
      </c>
      <c r="G4817" t="s">
        <v>13</v>
      </c>
      <c r="H4817" t="s">
        <v>32</v>
      </c>
      <c r="I4817">
        <v>18.263999999999999</v>
      </c>
      <c r="J4817">
        <v>3</v>
      </c>
      <c r="K4817">
        <v>0.2</v>
      </c>
      <c r="L4817">
        <v>0.18</v>
      </c>
      <c r="M4817" s="7">
        <f>SUM(Table1[[#This Row],[Profit]]/Table1[[#This Row],[Sales]])</f>
        <v>9.8554533508541393E-3</v>
      </c>
      <c r="N4817">
        <f>SUM(Table1[[#This Row],[Sales]]*Table1[[#This Row],[Quantity]])</f>
        <v>54.792000000000002</v>
      </c>
    </row>
    <row r="4818" spans="1:14" x14ac:dyDescent="0.3">
      <c r="A4818" t="s">
        <v>3915</v>
      </c>
      <c r="B4818" s="1">
        <v>42364</v>
      </c>
      <c r="C4818" t="s">
        <v>3427</v>
      </c>
      <c r="D4818" t="s">
        <v>3428</v>
      </c>
      <c r="E4818" t="s">
        <v>3</v>
      </c>
      <c r="F4818" t="s">
        <v>56</v>
      </c>
      <c r="G4818" t="s">
        <v>13</v>
      </c>
      <c r="H4818" t="s">
        <v>28</v>
      </c>
      <c r="I4818">
        <v>34.655999999999999</v>
      </c>
      <c r="J4818">
        <v>9</v>
      </c>
      <c r="K4818">
        <v>0.2</v>
      </c>
      <c r="L4818">
        <v>2.77</v>
      </c>
      <c r="M4818" s="7">
        <f>SUM(Table1[[#This Row],[Profit]]/Table1[[#This Row],[Sales]])</f>
        <v>7.9928439519852262E-2</v>
      </c>
      <c r="N4818">
        <f>SUM(Table1[[#This Row],[Sales]]*Table1[[#This Row],[Quantity]])</f>
        <v>311.904</v>
      </c>
    </row>
    <row r="4819" spans="1:14" x14ac:dyDescent="0.3">
      <c r="A4819" t="s">
        <v>3915</v>
      </c>
      <c r="B4819" s="1">
        <v>42364</v>
      </c>
      <c r="C4819" t="s">
        <v>3427</v>
      </c>
      <c r="D4819" t="s">
        <v>3428</v>
      </c>
      <c r="E4819" t="s">
        <v>3</v>
      </c>
      <c r="F4819" t="s">
        <v>56</v>
      </c>
      <c r="G4819" t="s">
        <v>13</v>
      </c>
      <c r="H4819" t="s">
        <v>28</v>
      </c>
      <c r="I4819">
        <v>81.552000000000007</v>
      </c>
      <c r="J4819">
        <v>4</v>
      </c>
      <c r="K4819">
        <v>0</v>
      </c>
      <c r="L4819">
        <v>18.59</v>
      </c>
      <c r="M4819" s="7">
        <f>SUM(Table1[[#This Row],[Profit]]/Table1[[#This Row],[Sales]])</f>
        <v>0.22795271728467725</v>
      </c>
      <c r="N4819">
        <f>SUM(Table1[[#This Row],[Sales]]*Table1[[#This Row],[Quantity]])</f>
        <v>326.20800000000003</v>
      </c>
    </row>
    <row r="4820" spans="1:14" x14ac:dyDescent="0.3">
      <c r="A4820" t="s">
        <v>3915</v>
      </c>
      <c r="B4820" s="1">
        <v>42364</v>
      </c>
      <c r="C4820" t="s">
        <v>3427</v>
      </c>
      <c r="D4820" t="s">
        <v>3428</v>
      </c>
      <c r="E4820" t="s">
        <v>3</v>
      </c>
      <c r="F4820" t="s">
        <v>56</v>
      </c>
      <c r="G4820" t="s">
        <v>13</v>
      </c>
      <c r="H4820" t="s">
        <v>19</v>
      </c>
      <c r="I4820">
        <v>227.136</v>
      </c>
      <c r="J4820">
        <v>6</v>
      </c>
      <c r="K4820">
        <v>0.05</v>
      </c>
      <c r="L4820">
        <v>31.05</v>
      </c>
      <c r="M4820" s="7">
        <f>SUM(Table1[[#This Row],[Profit]]/Table1[[#This Row],[Sales]])</f>
        <v>0.13670224006762469</v>
      </c>
      <c r="N4820">
        <f>SUM(Table1[[#This Row],[Sales]]*Table1[[#This Row],[Quantity]])</f>
        <v>1362.816</v>
      </c>
    </row>
    <row r="4821" spans="1:14" x14ac:dyDescent="0.3">
      <c r="A4821" t="s">
        <v>3916</v>
      </c>
      <c r="B4821" s="1">
        <v>43259</v>
      </c>
      <c r="C4821" t="s">
        <v>3917</v>
      </c>
      <c r="D4821" t="s">
        <v>3918</v>
      </c>
      <c r="E4821" t="s">
        <v>3</v>
      </c>
      <c r="F4821" t="s">
        <v>56</v>
      </c>
      <c r="G4821" t="s">
        <v>13</v>
      </c>
      <c r="H4821" t="s">
        <v>27</v>
      </c>
      <c r="I4821">
        <v>10.36</v>
      </c>
      <c r="J4821">
        <v>10</v>
      </c>
      <c r="K4821">
        <v>0.1</v>
      </c>
      <c r="L4821">
        <v>0.57999999999999996</v>
      </c>
      <c r="M4821" s="7">
        <f>SUM(Table1[[#This Row],[Profit]]/Table1[[#This Row],[Sales]])</f>
        <v>5.5984555984555984E-2</v>
      </c>
      <c r="N4821">
        <f>SUM(Table1[[#This Row],[Sales]]*Table1[[#This Row],[Quantity]])</f>
        <v>103.6</v>
      </c>
    </row>
    <row r="4822" spans="1:14" x14ac:dyDescent="0.3">
      <c r="A4822" t="s">
        <v>3919</v>
      </c>
      <c r="B4822" s="1">
        <v>42467</v>
      </c>
      <c r="C4822" t="s">
        <v>3393</v>
      </c>
      <c r="D4822" t="s">
        <v>3394</v>
      </c>
      <c r="E4822" t="s">
        <v>3</v>
      </c>
      <c r="F4822" t="s">
        <v>40</v>
      </c>
      <c r="G4822" t="s">
        <v>13</v>
      </c>
      <c r="H4822" t="s">
        <v>28</v>
      </c>
      <c r="I4822">
        <v>463.24799999999999</v>
      </c>
      <c r="J4822">
        <v>6</v>
      </c>
      <c r="K4822">
        <v>0.05</v>
      </c>
      <c r="L4822">
        <v>86.96</v>
      </c>
      <c r="M4822" s="7">
        <f>SUM(Table1[[#This Row],[Profit]]/Table1[[#This Row],[Sales]])</f>
        <v>0.18771802576589644</v>
      </c>
      <c r="N4822">
        <f>SUM(Table1[[#This Row],[Sales]]*Table1[[#This Row],[Quantity]])</f>
        <v>2779.4879999999998</v>
      </c>
    </row>
    <row r="4823" spans="1:14" x14ac:dyDescent="0.3">
      <c r="A4823" t="s">
        <v>3919</v>
      </c>
      <c r="B4823" s="1">
        <v>42467</v>
      </c>
      <c r="C4823" t="s">
        <v>3393</v>
      </c>
      <c r="D4823" t="s">
        <v>3394</v>
      </c>
      <c r="E4823" t="s">
        <v>3</v>
      </c>
      <c r="F4823" t="s">
        <v>40</v>
      </c>
      <c r="G4823" t="s">
        <v>25</v>
      </c>
      <c r="H4823" t="s">
        <v>63</v>
      </c>
      <c r="I4823">
        <v>383.952</v>
      </c>
      <c r="J4823">
        <v>7</v>
      </c>
      <c r="K4823">
        <v>0.1</v>
      </c>
      <c r="L4823">
        <v>57.84</v>
      </c>
      <c r="M4823" s="7">
        <f>SUM(Table1[[#This Row],[Profit]]/Table1[[#This Row],[Sales]])</f>
        <v>0.15064383047880986</v>
      </c>
      <c r="N4823">
        <f>SUM(Table1[[#This Row],[Sales]]*Table1[[#This Row],[Quantity]])</f>
        <v>2687.6639999999998</v>
      </c>
    </row>
    <row r="4824" spans="1:14" x14ac:dyDescent="0.3">
      <c r="A4824" t="s">
        <v>3920</v>
      </c>
      <c r="B4824" s="1">
        <v>42926</v>
      </c>
      <c r="C4824" t="s">
        <v>411</v>
      </c>
      <c r="D4824" t="s">
        <v>412</v>
      </c>
      <c r="E4824" t="s">
        <v>39</v>
      </c>
      <c r="F4824" t="s">
        <v>12</v>
      </c>
      <c r="G4824" t="s">
        <v>13</v>
      </c>
      <c r="H4824" t="s">
        <v>27</v>
      </c>
      <c r="I4824">
        <v>44.856000000000002</v>
      </c>
      <c r="J4824">
        <v>10</v>
      </c>
      <c r="K4824">
        <v>0.15</v>
      </c>
      <c r="L4824">
        <v>11.23</v>
      </c>
      <c r="M4824" s="7">
        <f>SUM(Table1[[#This Row],[Profit]]/Table1[[#This Row],[Sales]])</f>
        <v>0.25035669698591045</v>
      </c>
      <c r="N4824">
        <f>SUM(Table1[[#This Row],[Sales]]*Table1[[#This Row],[Quantity]])</f>
        <v>448.56</v>
      </c>
    </row>
    <row r="4825" spans="1:14" x14ac:dyDescent="0.3">
      <c r="A4825" t="s">
        <v>3921</v>
      </c>
      <c r="B4825" s="1">
        <v>43060</v>
      </c>
      <c r="C4825" t="s">
        <v>781</v>
      </c>
      <c r="D4825" t="s">
        <v>782</v>
      </c>
      <c r="E4825" t="s">
        <v>3</v>
      </c>
      <c r="F4825" t="s">
        <v>56</v>
      </c>
      <c r="G4825" t="s">
        <v>25</v>
      </c>
      <c r="H4825" t="s">
        <v>265</v>
      </c>
      <c r="I4825">
        <v>30.344999999999999</v>
      </c>
      <c r="J4825">
        <v>10</v>
      </c>
      <c r="K4825">
        <v>0.05</v>
      </c>
      <c r="L4825">
        <v>6.74</v>
      </c>
      <c r="M4825" s="7">
        <f>SUM(Table1[[#This Row],[Profit]]/Table1[[#This Row],[Sales]])</f>
        <v>0.22211237436150932</v>
      </c>
      <c r="N4825">
        <f>SUM(Table1[[#This Row],[Sales]]*Table1[[#This Row],[Quantity]])</f>
        <v>303.45</v>
      </c>
    </row>
    <row r="4826" spans="1:14" x14ac:dyDescent="0.3">
      <c r="A4826" t="s">
        <v>3921</v>
      </c>
      <c r="B4826" s="1">
        <v>43060</v>
      </c>
      <c r="C4826" t="s">
        <v>781</v>
      </c>
      <c r="D4826" t="s">
        <v>782</v>
      </c>
      <c r="E4826" t="s">
        <v>3</v>
      </c>
      <c r="F4826" t="s">
        <v>56</v>
      </c>
      <c r="G4826" t="s">
        <v>5</v>
      </c>
      <c r="H4826" t="s">
        <v>7</v>
      </c>
      <c r="I4826">
        <v>127.554</v>
      </c>
      <c r="J4826">
        <v>5</v>
      </c>
      <c r="K4826">
        <v>0</v>
      </c>
      <c r="L4826">
        <v>37.83</v>
      </c>
      <c r="M4826" s="7">
        <f>SUM(Table1[[#This Row],[Profit]]/Table1[[#This Row],[Sales]])</f>
        <v>0.29658027188484876</v>
      </c>
      <c r="N4826">
        <f>SUM(Table1[[#This Row],[Sales]]*Table1[[#This Row],[Quantity]])</f>
        <v>637.77</v>
      </c>
    </row>
    <row r="4827" spans="1:14" x14ac:dyDescent="0.3">
      <c r="A4827" t="s">
        <v>3921</v>
      </c>
      <c r="B4827" s="1">
        <v>43060</v>
      </c>
      <c r="C4827" t="s">
        <v>781</v>
      </c>
      <c r="D4827" t="s">
        <v>782</v>
      </c>
      <c r="E4827" t="s">
        <v>3</v>
      </c>
      <c r="F4827" t="s">
        <v>56</v>
      </c>
      <c r="G4827" t="s">
        <v>5</v>
      </c>
      <c r="H4827" t="s">
        <v>23</v>
      </c>
      <c r="I4827">
        <v>77.951999999999998</v>
      </c>
      <c r="J4827">
        <v>5</v>
      </c>
      <c r="K4827">
        <v>0.1</v>
      </c>
      <c r="L4827">
        <v>5.19</v>
      </c>
      <c r="M4827" s="7">
        <f>SUM(Table1[[#This Row],[Profit]]/Table1[[#This Row],[Sales]])</f>
        <v>6.657943349753695E-2</v>
      </c>
      <c r="N4827">
        <f>SUM(Table1[[#This Row],[Sales]]*Table1[[#This Row],[Quantity]])</f>
        <v>389.76</v>
      </c>
    </row>
    <row r="4828" spans="1:14" x14ac:dyDescent="0.3">
      <c r="A4828" t="s">
        <v>3922</v>
      </c>
      <c r="B4828" s="1">
        <v>43416</v>
      </c>
      <c r="C4828" t="s">
        <v>1954</v>
      </c>
      <c r="D4828" t="s">
        <v>1955</v>
      </c>
      <c r="E4828" t="s">
        <v>11</v>
      </c>
      <c r="F4828" t="s">
        <v>12</v>
      </c>
      <c r="G4828" t="s">
        <v>13</v>
      </c>
      <c r="H4828" t="s">
        <v>27</v>
      </c>
      <c r="I4828">
        <v>14.016</v>
      </c>
      <c r="J4828">
        <v>2</v>
      </c>
      <c r="K4828">
        <v>0.2</v>
      </c>
      <c r="L4828">
        <v>2.5299999999999998</v>
      </c>
      <c r="M4828" s="7">
        <f>SUM(Table1[[#This Row],[Profit]]/Table1[[#This Row],[Sales]])</f>
        <v>0.1805079908675799</v>
      </c>
      <c r="N4828">
        <f>SUM(Table1[[#This Row],[Sales]]*Table1[[#This Row],[Quantity]])</f>
        <v>28.032</v>
      </c>
    </row>
    <row r="4829" spans="1:14" x14ac:dyDescent="0.3">
      <c r="A4829" t="s">
        <v>3923</v>
      </c>
      <c r="B4829" s="1">
        <v>42309</v>
      </c>
      <c r="C4829" t="s">
        <v>3143</v>
      </c>
      <c r="D4829" t="s">
        <v>3144</v>
      </c>
      <c r="E4829" t="s">
        <v>11</v>
      </c>
      <c r="F4829" t="s">
        <v>4</v>
      </c>
      <c r="G4829" t="s">
        <v>13</v>
      </c>
      <c r="H4829" t="s">
        <v>19</v>
      </c>
      <c r="I4829">
        <v>69.52</v>
      </c>
      <c r="J4829">
        <v>6</v>
      </c>
      <c r="K4829">
        <v>0.15</v>
      </c>
      <c r="L4829">
        <v>9.94</v>
      </c>
      <c r="M4829" s="7">
        <f>SUM(Table1[[#This Row],[Profit]]/Table1[[#This Row],[Sales]])</f>
        <v>0.14298043728423476</v>
      </c>
      <c r="N4829">
        <f>SUM(Table1[[#This Row],[Sales]]*Table1[[#This Row],[Quantity]])</f>
        <v>417.12</v>
      </c>
    </row>
    <row r="4830" spans="1:14" x14ac:dyDescent="0.3">
      <c r="A4830" t="s">
        <v>3923</v>
      </c>
      <c r="B4830" s="1">
        <v>42309</v>
      </c>
      <c r="C4830" t="s">
        <v>3143</v>
      </c>
      <c r="D4830" t="s">
        <v>3144</v>
      </c>
      <c r="E4830" t="s">
        <v>11</v>
      </c>
      <c r="F4830" t="s">
        <v>4</v>
      </c>
      <c r="G4830" t="s">
        <v>13</v>
      </c>
      <c r="H4830" t="s">
        <v>24</v>
      </c>
      <c r="I4830">
        <v>5.64</v>
      </c>
      <c r="J4830">
        <v>10</v>
      </c>
      <c r="K4830">
        <v>0.05</v>
      </c>
      <c r="L4830">
        <v>1.2</v>
      </c>
      <c r="M4830" s="7">
        <f>SUM(Table1[[#This Row],[Profit]]/Table1[[#This Row],[Sales]])</f>
        <v>0.21276595744680851</v>
      </c>
      <c r="N4830">
        <f>SUM(Table1[[#This Row],[Sales]]*Table1[[#This Row],[Quantity]])</f>
        <v>56.4</v>
      </c>
    </row>
    <row r="4831" spans="1:14" x14ac:dyDescent="0.3">
      <c r="A4831" t="s">
        <v>3924</v>
      </c>
      <c r="B4831" s="1">
        <v>42870</v>
      </c>
      <c r="C4831" t="s">
        <v>2522</v>
      </c>
      <c r="D4831" t="s">
        <v>2523</v>
      </c>
      <c r="E4831" t="s">
        <v>3</v>
      </c>
      <c r="F4831" t="s">
        <v>56</v>
      </c>
      <c r="G4831" t="s">
        <v>13</v>
      </c>
      <c r="H4831" t="s">
        <v>27</v>
      </c>
      <c r="I4831">
        <v>13.776</v>
      </c>
      <c r="J4831">
        <v>5</v>
      </c>
      <c r="K4831">
        <v>0.05</v>
      </c>
      <c r="L4831">
        <v>2.09</v>
      </c>
      <c r="M4831" s="7">
        <f>SUM(Table1[[#This Row],[Profit]]/Table1[[#This Row],[Sales]])</f>
        <v>0.15171312427409989</v>
      </c>
      <c r="N4831">
        <f>SUM(Table1[[#This Row],[Sales]]*Table1[[#This Row],[Quantity]])</f>
        <v>68.88</v>
      </c>
    </row>
    <row r="4832" spans="1:14" x14ac:dyDescent="0.3">
      <c r="A4832" t="s">
        <v>3925</v>
      </c>
      <c r="B4832" s="1">
        <v>42315</v>
      </c>
      <c r="C4832" t="s">
        <v>1120</v>
      </c>
      <c r="D4832" t="s">
        <v>1121</v>
      </c>
      <c r="E4832" t="s">
        <v>3</v>
      </c>
      <c r="F4832" t="s">
        <v>40</v>
      </c>
      <c r="G4832" t="s">
        <v>13</v>
      </c>
      <c r="H4832" t="s">
        <v>28</v>
      </c>
      <c r="I4832">
        <v>245.88</v>
      </c>
      <c r="J4832">
        <v>4</v>
      </c>
      <c r="K4832">
        <v>0.15</v>
      </c>
      <c r="L4832">
        <v>14.29</v>
      </c>
      <c r="M4832" s="7">
        <f>SUM(Table1[[#This Row],[Profit]]/Table1[[#This Row],[Sales]])</f>
        <v>5.8117781031397427E-2</v>
      </c>
      <c r="N4832">
        <f>SUM(Table1[[#This Row],[Sales]]*Table1[[#This Row],[Quantity]])</f>
        <v>983.52</v>
      </c>
    </row>
    <row r="4833" spans="1:14" x14ac:dyDescent="0.3">
      <c r="A4833" t="s">
        <v>3925</v>
      </c>
      <c r="B4833" s="1">
        <v>42315</v>
      </c>
      <c r="C4833" t="s">
        <v>1120</v>
      </c>
      <c r="D4833" t="s">
        <v>1121</v>
      </c>
      <c r="E4833" t="s">
        <v>3</v>
      </c>
      <c r="F4833" t="s">
        <v>40</v>
      </c>
      <c r="G4833" t="s">
        <v>13</v>
      </c>
      <c r="H4833" t="s">
        <v>19</v>
      </c>
      <c r="I4833">
        <v>36.630000000000003</v>
      </c>
      <c r="J4833">
        <v>2</v>
      </c>
      <c r="K4833">
        <v>0.05</v>
      </c>
      <c r="L4833">
        <v>1.7</v>
      </c>
      <c r="M4833" s="7">
        <f>SUM(Table1[[#This Row],[Profit]]/Table1[[#This Row],[Sales]])</f>
        <v>4.6410046410046403E-2</v>
      </c>
      <c r="N4833">
        <f>SUM(Table1[[#This Row],[Sales]]*Table1[[#This Row],[Quantity]])</f>
        <v>73.260000000000005</v>
      </c>
    </row>
    <row r="4834" spans="1:14" x14ac:dyDescent="0.3">
      <c r="A4834" t="s">
        <v>3925</v>
      </c>
      <c r="B4834" s="1">
        <v>42315</v>
      </c>
      <c r="C4834" t="s">
        <v>1120</v>
      </c>
      <c r="D4834" t="s">
        <v>1121</v>
      </c>
      <c r="E4834" t="s">
        <v>3</v>
      </c>
      <c r="F4834" t="s">
        <v>40</v>
      </c>
      <c r="G4834" t="s">
        <v>13</v>
      </c>
      <c r="H4834" t="s">
        <v>19</v>
      </c>
      <c r="I4834">
        <v>22.58</v>
      </c>
      <c r="J4834">
        <v>4</v>
      </c>
      <c r="K4834">
        <v>0.25</v>
      </c>
      <c r="L4834">
        <v>4.17</v>
      </c>
      <c r="M4834" s="7">
        <f>SUM(Table1[[#This Row],[Profit]]/Table1[[#This Row],[Sales]])</f>
        <v>0.18467670504871569</v>
      </c>
      <c r="N4834">
        <f>SUM(Table1[[#This Row],[Sales]]*Table1[[#This Row],[Quantity]])</f>
        <v>90.32</v>
      </c>
    </row>
    <row r="4835" spans="1:14" x14ac:dyDescent="0.3">
      <c r="A4835" t="s">
        <v>3925</v>
      </c>
      <c r="B4835" s="1">
        <v>42315</v>
      </c>
      <c r="C4835" t="s">
        <v>1120</v>
      </c>
      <c r="D4835" t="s">
        <v>1121</v>
      </c>
      <c r="E4835" t="s">
        <v>3</v>
      </c>
      <c r="F4835" t="s">
        <v>40</v>
      </c>
      <c r="G4835" t="s">
        <v>13</v>
      </c>
      <c r="H4835" t="s">
        <v>27</v>
      </c>
      <c r="I4835">
        <v>12.39</v>
      </c>
      <c r="J4835">
        <v>3</v>
      </c>
      <c r="K4835">
        <v>0.25</v>
      </c>
      <c r="L4835">
        <v>2.21</v>
      </c>
      <c r="M4835" s="7">
        <f>SUM(Table1[[#This Row],[Profit]]/Table1[[#This Row],[Sales]])</f>
        <v>0.17836965294592413</v>
      </c>
      <c r="N4835">
        <f>SUM(Table1[[#This Row],[Sales]]*Table1[[#This Row],[Quantity]])</f>
        <v>37.17</v>
      </c>
    </row>
    <row r="4836" spans="1:14" x14ac:dyDescent="0.3">
      <c r="A4836" t="s">
        <v>3926</v>
      </c>
      <c r="B4836" s="1">
        <v>43378</v>
      </c>
      <c r="C4836" t="s">
        <v>1738</v>
      </c>
      <c r="D4836" t="s">
        <v>1739</v>
      </c>
      <c r="E4836" t="s">
        <v>39</v>
      </c>
      <c r="F4836" t="s">
        <v>12</v>
      </c>
      <c r="G4836" t="s">
        <v>13</v>
      </c>
      <c r="H4836" t="s">
        <v>27</v>
      </c>
      <c r="I4836">
        <v>39.92</v>
      </c>
      <c r="J4836">
        <v>10</v>
      </c>
      <c r="K4836">
        <v>0</v>
      </c>
      <c r="L4836">
        <v>3.62</v>
      </c>
      <c r="M4836" s="7">
        <f>SUM(Table1[[#This Row],[Profit]]/Table1[[#This Row],[Sales]])</f>
        <v>9.0681362725450895E-2</v>
      </c>
      <c r="N4836">
        <f>SUM(Table1[[#This Row],[Sales]]*Table1[[#This Row],[Quantity]])</f>
        <v>399.20000000000005</v>
      </c>
    </row>
    <row r="4837" spans="1:14" x14ac:dyDescent="0.3">
      <c r="A4837" t="s">
        <v>3926</v>
      </c>
      <c r="B4837" s="1">
        <v>43378</v>
      </c>
      <c r="C4837" t="s">
        <v>1738</v>
      </c>
      <c r="D4837" t="s">
        <v>1739</v>
      </c>
      <c r="E4837" t="s">
        <v>39</v>
      </c>
      <c r="F4837" t="s">
        <v>12</v>
      </c>
      <c r="G4837" t="s">
        <v>13</v>
      </c>
      <c r="H4837" t="s">
        <v>32</v>
      </c>
      <c r="I4837">
        <v>61.96</v>
      </c>
      <c r="J4837">
        <v>6</v>
      </c>
      <c r="K4837">
        <v>0.25</v>
      </c>
      <c r="L4837">
        <v>8.44</v>
      </c>
      <c r="M4837" s="7">
        <f>SUM(Table1[[#This Row],[Profit]]/Table1[[#This Row],[Sales]])</f>
        <v>0.13621691413815365</v>
      </c>
      <c r="N4837">
        <f>SUM(Table1[[#This Row],[Sales]]*Table1[[#This Row],[Quantity]])</f>
        <v>371.76</v>
      </c>
    </row>
    <row r="4838" spans="1:14" x14ac:dyDescent="0.3">
      <c r="A4838" t="s">
        <v>3926</v>
      </c>
      <c r="B4838" s="1">
        <v>43378</v>
      </c>
      <c r="C4838" t="s">
        <v>1738</v>
      </c>
      <c r="D4838" t="s">
        <v>1739</v>
      </c>
      <c r="E4838" t="s">
        <v>39</v>
      </c>
      <c r="F4838" t="s">
        <v>12</v>
      </c>
      <c r="G4838" t="s">
        <v>13</v>
      </c>
      <c r="H4838" t="s">
        <v>27</v>
      </c>
      <c r="I4838">
        <v>19.936</v>
      </c>
      <c r="J4838">
        <v>2</v>
      </c>
      <c r="K4838">
        <v>0</v>
      </c>
      <c r="L4838">
        <v>4.67</v>
      </c>
      <c r="M4838" s="7">
        <f>SUM(Table1[[#This Row],[Profit]]/Table1[[#This Row],[Sales]])</f>
        <v>0.23424959871589085</v>
      </c>
      <c r="N4838">
        <f>SUM(Table1[[#This Row],[Sales]]*Table1[[#This Row],[Quantity]])</f>
        <v>39.872</v>
      </c>
    </row>
    <row r="4839" spans="1:14" x14ac:dyDescent="0.3">
      <c r="A4839" t="s">
        <v>3927</v>
      </c>
      <c r="B4839" s="1">
        <v>43252</v>
      </c>
      <c r="C4839" t="s">
        <v>2671</v>
      </c>
      <c r="D4839" t="s">
        <v>2672</v>
      </c>
      <c r="E4839" t="s">
        <v>3</v>
      </c>
      <c r="F4839" t="s">
        <v>56</v>
      </c>
      <c r="G4839" t="s">
        <v>13</v>
      </c>
      <c r="H4839" t="s">
        <v>27</v>
      </c>
      <c r="I4839">
        <v>3.798</v>
      </c>
      <c r="J4839">
        <v>1</v>
      </c>
      <c r="K4839">
        <v>0.1</v>
      </c>
      <c r="L4839">
        <v>0.61</v>
      </c>
      <c r="M4839" s="7">
        <f>SUM(Table1[[#This Row],[Profit]]/Table1[[#This Row],[Sales]])</f>
        <v>0.16061084781463927</v>
      </c>
      <c r="N4839">
        <f>SUM(Table1[[#This Row],[Sales]]*Table1[[#This Row],[Quantity]])</f>
        <v>3.798</v>
      </c>
    </row>
    <row r="4840" spans="1:14" x14ac:dyDescent="0.3">
      <c r="A4840" t="s">
        <v>3927</v>
      </c>
      <c r="B4840" s="1">
        <v>43252</v>
      </c>
      <c r="C4840" t="s">
        <v>2671</v>
      </c>
      <c r="D4840" t="s">
        <v>2672</v>
      </c>
      <c r="E4840" t="s">
        <v>3</v>
      </c>
      <c r="F4840" t="s">
        <v>56</v>
      </c>
      <c r="G4840" t="s">
        <v>13</v>
      </c>
      <c r="H4840" t="s">
        <v>32</v>
      </c>
      <c r="I4840">
        <v>27.744</v>
      </c>
      <c r="J4840">
        <v>9</v>
      </c>
      <c r="K4840">
        <v>0.2</v>
      </c>
      <c r="L4840">
        <v>1.92</v>
      </c>
      <c r="M4840" s="7">
        <f>SUM(Table1[[#This Row],[Profit]]/Table1[[#This Row],[Sales]])</f>
        <v>6.920415224913494E-2</v>
      </c>
      <c r="N4840">
        <f>SUM(Table1[[#This Row],[Sales]]*Table1[[#This Row],[Quantity]])</f>
        <v>249.696</v>
      </c>
    </row>
    <row r="4841" spans="1:14" x14ac:dyDescent="0.3">
      <c r="A4841" t="s">
        <v>3927</v>
      </c>
      <c r="B4841" s="1">
        <v>43252</v>
      </c>
      <c r="C4841" t="s">
        <v>2671</v>
      </c>
      <c r="D4841" t="s">
        <v>2672</v>
      </c>
      <c r="E4841" t="s">
        <v>3</v>
      </c>
      <c r="F4841" t="s">
        <v>56</v>
      </c>
      <c r="G4841" t="s">
        <v>25</v>
      </c>
      <c r="H4841" t="s">
        <v>26</v>
      </c>
      <c r="I4841">
        <v>158.376</v>
      </c>
      <c r="J4841">
        <v>10</v>
      </c>
      <c r="K4841">
        <v>0.05</v>
      </c>
      <c r="L4841">
        <v>40.42</v>
      </c>
      <c r="M4841" s="7">
        <f>SUM(Table1[[#This Row],[Profit]]/Table1[[#This Row],[Sales]])</f>
        <v>0.2552154366823256</v>
      </c>
      <c r="N4841">
        <f>SUM(Table1[[#This Row],[Sales]]*Table1[[#This Row],[Quantity]])</f>
        <v>1583.76</v>
      </c>
    </row>
    <row r="4842" spans="1:14" x14ac:dyDescent="0.3">
      <c r="A4842" t="s">
        <v>3928</v>
      </c>
      <c r="B4842" s="1">
        <v>43424</v>
      </c>
      <c r="C4842" t="s">
        <v>1136</v>
      </c>
      <c r="D4842" t="s">
        <v>1137</v>
      </c>
      <c r="E4842" t="s">
        <v>39</v>
      </c>
      <c r="F4842" t="s">
        <v>4</v>
      </c>
      <c r="G4842" t="s">
        <v>5</v>
      </c>
      <c r="H4842" t="s">
        <v>23</v>
      </c>
      <c r="I4842">
        <v>27.58</v>
      </c>
      <c r="J4842">
        <v>8</v>
      </c>
      <c r="K4842">
        <v>0.05</v>
      </c>
      <c r="L4842">
        <v>5.39</v>
      </c>
      <c r="M4842" s="7">
        <f>SUM(Table1[[#This Row],[Profit]]/Table1[[#This Row],[Sales]])</f>
        <v>0.19543147208121828</v>
      </c>
      <c r="N4842">
        <f>SUM(Table1[[#This Row],[Sales]]*Table1[[#This Row],[Quantity]])</f>
        <v>220.64</v>
      </c>
    </row>
    <row r="4843" spans="1:14" x14ac:dyDescent="0.3">
      <c r="A4843" t="s">
        <v>3929</v>
      </c>
      <c r="B4843" s="1">
        <v>43092</v>
      </c>
      <c r="C4843" t="s">
        <v>1344</v>
      </c>
      <c r="D4843" t="s">
        <v>1345</v>
      </c>
      <c r="E4843" t="s">
        <v>3</v>
      </c>
      <c r="F4843" t="s">
        <v>56</v>
      </c>
      <c r="G4843" t="s">
        <v>13</v>
      </c>
      <c r="H4843" t="s">
        <v>27</v>
      </c>
      <c r="I4843">
        <v>5.5529999999999999</v>
      </c>
      <c r="J4843">
        <v>2</v>
      </c>
      <c r="K4843">
        <v>0</v>
      </c>
      <c r="L4843">
        <v>1.28</v>
      </c>
      <c r="M4843" s="7">
        <f>SUM(Table1[[#This Row],[Profit]]/Table1[[#This Row],[Sales]])</f>
        <v>0.23050603277507653</v>
      </c>
      <c r="N4843">
        <f>SUM(Table1[[#This Row],[Sales]]*Table1[[#This Row],[Quantity]])</f>
        <v>11.106</v>
      </c>
    </row>
    <row r="4844" spans="1:14" x14ac:dyDescent="0.3">
      <c r="A4844" t="s">
        <v>3930</v>
      </c>
      <c r="B4844" s="1">
        <v>43372</v>
      </c>
      <c r="C4844" t="s">
        <v>404</v>
      </c>
      <c r="D4844" t="s">
        <v>405</v>
      </c>
      <c r="E4844" t="s">
        <v>3</v>
      </c>
      <c r="F4844" t="s">
        <v>4</v>
      </c>
      <c r="G4844" t="s">
        <v>13</v>
      </c>
      <c r="H4844" t="s">
        <v>19</v>
      </c>
      <c r="I4844">
        <v>243.92</v>
      </c>
      <c r="J4844">
        <v>1</v>
      </c>
      <c r="K4844">
        <v>0.2</v>
      </c>
      <c r="L4844">
        <v>37.33</v>
      </c>
      <c r="M4844" s="7">
        <f>SUM(Table1[[#This Row],[Profit]]/Table1[[#This Row],[Sales]])</f>
        <v>0.15304198097736962</v>
      </c>
      <c r="N4844">
        <f>SUM(Table1[[#This Row],[Sales]]*Table1[[#This Row],[Quantity]])</f>
        <v>243.92</v>
      </c>
    </row>
    <row r="4845" spans="1:14" x14ac:dyDescent="0.3">
      <c r="A4845" t="s">
        <v>3931</v>
      </c>
      <c r="B4845" s="1">
        <v>43046</v>
      </c>
      <c r="C4845" t="s">
        <v>3020</v>
      </c>
      <c r="D4845" t="s">
        <v>3021</v>
      </c>
      <c r="E4845" t="s">
        <v>3</v>
      </c>
      <c r="F4845" t="s">
        <v>56</v>
      </c>
      <c r="G4845" t="s">
        <v>13</v>
      </c>
      <c r="H4845" t="s">
        <v>101</v>
      </c>
      <c r="I4845">
        <v>14.96</v>
      </c>
      <c r="J4845">
        <v>2</v>
      </c>
      <c r="K4845">
        <v>0</v>
      </c>
      <c r="L4845">
        <v>3.45</v>
      </c>
      <c r="M4845" s="7">
        <f>SUM(Table1[[#This Row],[Profit]]/Table1[[#This Row],[Sales]])</f>
        <v>0.23061497326203209</v>
      </c>
      <c r="N4845">
        <f>SUM(Table1[[#This Row],[Sales]]*Table1[[#This Row],[Quantity]])</f>
        <v>29.92</v>
      </c>
    </row>
    <row r="4846" spans="1:14" x14ac:dyDescent="0.3">
      <c r="A4846" t="s">
        <v>3932</v>
      </c>
      <c r="B4846" s="1">
        <v>42098</v>
      </c>
      <c r="C4846" t="s">
        <v>298</v>
      </c>
      <c r="D4846" t="s">
        <v>299</v>
      </c>
      <c r="E4846" t="s">
        <v>11</v>
      </c>
      <c r="F4846" t="s">
        <v>12</v>
      </c>
      <c r="G4846" t="s">
        <v>13</v>
      </c>
      <c r="H4846" t="s">
        <v>27</v>
      </c>
      <c r="I4846">
        <v>7.1840000000000002</v>
      </c>
      <c r="J4846">
        <v>8</v>
      </c>
      <c r="K4846">
        <v>0.1</v>
      </c>
      <c r="L4846">
        <v>0.4</v>
      </c>
      <c r="M4846" s="7">
        <f>SUM(Table1[[#This Row],[Profit]]/Table1[[#This Row],[Sales]])</f>
        <v>5.5679287305122498E-2</v>
      </c>
      <c r="N4846">
        <f>SUM(Table1[[#This Row],[Sales]]*Table1[[#This Row],[Quantity]])</f>
        <v>57.472000000000001</v>
      </c>
    </row>
    <row r="4847" spans="1:14" x14ac:dyDescent="0.3">
      <c r="A4847" t="s">
        <v>3933</v>
      </c>
      <c r="B4847" s="1">
        <v>42574</v>
      </c>
      <c r="C4847" t="s">
        <v>772</v>
      </c>
      <c r="D4847" t="s">
        <v>773</v>
      </c>
      <c r="E4847" t="s">
        <v>3</v>
      </c>
      <c r="F4847" t="s">
        <v>56</v>
      </c>
      <c r="G4847" t="s">
        <v>13</v>
      </c>
      <c r="H4847" t="s">
        <v>27</v>
      </c>
      <c r="I4847">
        <v>10.512</v>
      </c>
      <c r="J4847">
        <v>8</v>
      </c>
      <c r="K4847">
        <v>0.1</v>
      </c>
      <c r="L4847">
        <v>2.63</v>
      </c>
      <c r="M4847" s="7">
        <f>SUM(Table1[[#This Row],[Profit]]/Table1[[#This Row],[Sales]])</f>
        <v>0.25019025875190254</v>
      </c>
      <c r="N4847">
        <f>SUM(Table1[[#This Row],[Sales]]*Table1[[#This Row],[Quantity]])</f>
        <v>84.096000000000004</v>
      </c>
    </row>
    <row r="4848" spans="1:14" x14ac:dyDescent="0.3">
      <c r="A4848" t="s">
        <v>3934</v>
      </c>
      <c r="B4848" s="1">
        <v>42180</v>
      </c>
      <c r="C4848" t="s">
        <v>447</v>
      </c>
      <c r="D4848" t="s">
        <v>448</v>
      </c>
      <c r="E4848" t="s">
        <v>11</v>
      </c>
      <c r="F4848" t="s">
        <v>12</v>
      </c>
      <c r="G4848" t="s">
        <v>25</v>
      </c>
      <c r="H4848" t="s">
        <v>26</v>
      </c>
      <c r="I4848">
        <v>263.95999999999998</v>
      </c>
      <c r="J4848">
        <v>9</v>
      </c>
      <c r="K4848">
        <v>0.25</v>
      </c>
      <c r="L4848">
        <v>12.26</v>
      </c>
      <c r="M4848" s="7">
        <f>SUM(Table1[[#This Row],[Profit]]/Table1[[#This Row],[Sales]])</f>
        <v>4.6446431277466282E-2</v>
      </c>
      <c r="N4848">
        <f>SUM(Table1[[#This Row],[Sales]]*Table1[[#This Row],[Quantity]])</f>
        <v>2375.64</v>
      </c>
    </row>
    <row r="4849" spans="1:14" x14ac:dyDescent="0.3">
      <c r="A4849" t="s">
        <v>3934</v>
      </c>
      <c r="B4849" s="1">
        <v>42180</v>
      </c>
      <c r="C4849" t="s">
        <v>447</v>
      </c>
      <c r="D4849" t="s">
        <v>448</v>
      </c>
      <c r="E4849" t="s">
        <v>11</v>
      </c>
      <c r="F4849" t="s">
        <v>12</v>
      </c>
      <c r="G4849" t="s">
        <v>13</v>
      </c>
      <c r="H4849" t="s">
        <v>24</v>
      </c>
      <c r="I4849">
        <v>71.632000000000005</v>
      </c>
      <c r="J4849">
        <v>1</v>
      </c>
      <c r="K4849">
        <v>0.25</v>
      </c>
      <c r="L4849">
        <v>13.19</v>
      </c>
      <c r="M4849" s="7">
        <f>SUM(Table1[[#This Row],[Profit]]/Table1[[#This Row],[Sales]])</f>
        <v>0.18413558186285456</v>
      </c>
      <c r="N4849">
        <f>SUM(Table1[[#This Row],[Sales]]*Table1[[#This Row],[Quantity]])</f>
        <v>71.632000000000005</v>
      </c>
    </row>
    <row r="4850" spans="1:14" x14ac:dyDescent="0.3">
      <c r="A4850" t="s">
        <v>3934</v>
      </c>
      <c r="B4850" s="1">
        <v>42180</v>
      </c>
      <c r="C4850" t="s">
        <v>447</v>
      </c>
      <c r="D4850" t="s">
        <v>448</v>
      </c>
      <c r="E4850" t="s">
        <v>11</v>
      </c>
      <c r="F4850" t="s">
        <v>12</v>
      </c>
      <c r="G4850" t="s">
        <v>13</v>
      </c>
      <c r="H4850" t="s">
        <v>24</v>
      </c>
      <c r="I4850">
        <v>9.3279999999999994</v>
      </c>
      <c r="J4850">
        <v>2</v>
      </c>
      <c r="K4850">
        <v>0.2</v>
      </c>
      <c r="L4850">
        <v>1.99</v>
      </c>
      <c r="M4850" s="7">
        <f>SUM(Table1[[#This Row],[Profit]]/Table1[[#This Row],[Sales]])</f>
        <v>0.21333619210977703</v>
      </c>
      <c r="N4850">
        <f>SUM(Table1[[#This Row],[Sales]]*Table1[[#This Row],[Quantity]])</f>
        <v>18.655999999999999</v>
      </c>
    </row>
    <row r="4851" spans="1:14" x14ac:dyDescent="0.3">
      <c r="A4851" t="s">
        <v>3935</v>
      </c>
      <c r="B4851" s="1">
        <v>42255</v>
      </c>
      <c r="C4851" t="s">
        <v>1832</v>
      </c>
      <c r="D4851" t="s">
        <v>1833</v>
      </c>
      <c r="E4851" t="s">
        <v>3</v>
      </c>
      <c r="F4851" t="s">
        <v>12</v>
      </c>
      <c r="G4851" t="s">
        <v>13</v>
      </c>
      <c r="H4851" t="s">
        <v>24</v>
      </c>
      <c r="I4851">
        <v>5.88</v>
      </c>
      <c r="J4851">
        <v>10</v>
      </c>
      <c r="K4851">
        <v>0.2</v>
      </c>
      <c r="L4851">
        <v>0.9</v>
      </c>
      <c r="M4851" s="7">
        <f>SUM(Table1[[#This Row],[Profit]]/Table1[[#This Row],[Sales]])</f>
        <v>0.15306122448979592</v>
      </c>
      <c r="N4851">
        <f>SUM(Table1[[#This Row],[Sales]]*Table1[[#This Row],[Quantity]])</f>
        <v>58.8</v>
      </c>
    </row>
    <row r="4852" spans="1:14" x14ac:dyDescent="0.3">
      <c r="A4852" t="s">
        <v>3935</v>
      </c>
      <c r="B4852" s="1">
        <v>42255</v>
      </c>
      <c r="C4852" t="s">
        <v>1832</v>
      </c>
      <c r="D4852" t="s">
        <v>1833</v>
      </c>
      <c r="E4852" t="s">
        <v>3</v>
      </c>
      <c r="F4852" t="s">
        <v>12</v>
      </c>
      <c r="G4852" t="s">
        <v>5</v>
      </c>
      <c r="H4852" t="s">
        <v>7</v>
      </c>
      <c r="I4852">
        <v>975.92</v>
      </c>
      <c r="J4852">
        <v>10</v>
      </c>
      <c r="K4852">
        <v>0.15</v>
      </c>
      <c r="L4852">
        <v>150.85</v>
      </c>
      <c r="M4852" s="7">
        <f>SUM(Table1[[#This Row],[Profit]]/Table1[[#This Row],[Sales]])</f>
        <v>0.15457209607344866</v>
      </c>
      <c r="N4852">
        <f>SUM(Table1[[#This Row],[Sales]]*Table1[[#This Row],[Quantity]])</f>
        <v>9759.1999999999989</v>
      </c>
    </row>
    <row r="4853" spans="1:14" x14ac:dyDescent="0.3">
      <c r="A4853" t="s">
        <v>3935</v>
      </c>
      <c r="B4853" s="1">
        <v>42255</v>
      </c>
      <c r="C4853" t="s">
        <v>1832</v>
      </c>
      <c r="D4853" t="s">
        <v>1833</v>
      </c>
      <c r="E4853" t="s">
        <v>3</v>
      </c>
      <c r="F4853" t="s">
        <v>12</v>
      </c>
      <c r="G4853" t="s">
        <v>13</v>
      </c>
      <c r="H4853" t="s">
        <v>24</v>
      </c>
      <c r="I4853">
        <v>303.83999999999997</v>
      </c>
      <c r="J4853">
        <v>8</v>
      </c>
      <c r="K4853">
        <v>0.1</v>
      </c>
      <c r="L4853">
        <v>14.36</v>
      </c>
      <c r="M4853" s="7">
        <f>SUM(Table1[[#This Row],[Profit]]/Table1[[#This Row],[Sales]])</f>
        <v>4.7261716692996315E-2</v>
      </c>
      <c r="N4853">
        <f>SUM(Table1[[#This Row],[Sales]]*Table1[[#This Row],[Quantity]])</f>
        <v>2430.7199999999998</v>
      </c>
    </row>
    <row r="4854" spans="1:14" x14ac:dyDescent="0.3">
      <c r="A4854" t="s">
        <v>3935</v>
      </c>
      <c r="B4854" s="1">
        <v>42255</v>
      </c>
      <c r="C4854" t="s">
        <v>1832</v>
      </c>
      <c r="D4854" t="s">
        <v>1833</v>
      </c>
      <c r="E4854" t="s">
        <v>3</v>
      </c>
      <c r="F4854" t="s">
        <v>12</v>
      </c>
      <c r="G4854" t="s">
        <v>13</v>
      </c>
      <c r="H4854" t="s">
        <v>19</v>
      </c>
      <c r="I4854">
        <v>485.88</v>
      </c>
      <c r="J4854">
        <v>2</v>
      </c>
      <c r="K4854">
        <v>0</v>
      </c>
      <c r="L4854">
        <v>77.28</v>
      </c>
      <c r="M4854" s="7">
        <f>SUM(Table1[[#This Row],[Profit]]/Table1[[#This Row],[Sales]])</f>
        <v>0.15905161768337861</v>
      </c>
      <c r="N4854">
        <f>SUM(Table1[[#This Row],[Sales]]*Table1[[#This Row],[Quantity]])</f>
        <v>971.76</v>
      </c>
    </row>
    <row r="4855" spans="1:14" x14ac:dyDescent="0.3">
      <c r="A4855" t="s">
        <v>3936</v>
      </c>
      <c r="B4855" s="1">
        <v>42350</v>
      </c>
      <c r="C4855" t="s">
        <v>359</v>
      </c>
      <c r="D4855" t="s">
        <v>360</v>
      </c>
      <c r="E4855" t="s">
        <v>3</v>
      </c>
      <c r="F4855" t="s">
        <v>12</v>
      </c>
      <c r="G4855" t="s">
        <v>5</v>
      </c>
      <c r="H4855" t="s">
        <v>23</v>
      </c>
      <c r="I4855">
        <v>12.54</v>
      </c>
      <c r="J4855">
        <v>1</v>
      </c>
      <c r="K4855">
        <v>0.25</v>
      </c>
      <c r="L4855">
        <v>1.6</v>
      </c>
      <c r="M4855" s="7">
        <f>SUM(Table1[[#This Row],[Profit]]/Table1[[#This Row],[Sales]])</f>
        <v>0.12759170653907498</v>
      </c>
      <c r="N4855">
        <f>SUM(Table1[[#This Row],[Sales]]*Table1[[#This Row],[Quantity]])</f>
        <v>12.54</v>
      </c>
    </row>
    <row r="4856" spans="1:14" x14ac:dyDescent="0.3">
      <c r="A4856" t="s">
        <v>3936</v>
      </c>
      <c r="B4856" s="1">
        <v>42350</v>
      </c>
      <c r="C4856" t="s">
        <v>359</v>
      </c>
      <c r="D4856" t="s">
        <v>360</v>
      </c>
      <c r="E4856" t="s">
        <v>3</v>
      </c>
      <c r="F4856" t="s">
        <v>12</v>
      </c>
      <c r="G4856" t="s">
        <v>13</v>
      </c>
      <c r="H4856" t="s">
        <v>19</v>
      </c>
      <c r="I4856">
        <v>8.94</v>
      </c>
      <c r="J4856">
        <v>1</v>
      </c>
      <c r="K4856">
        <v>0.1</v>
      </c>
      <c r="L4856">
        <v>0.36</v>
      </c>
      <c r="M4856" s="7">
        <f>SUM(Table1[[#This Row],[Profit]]/Table1[[#This Row],[Sales]])</f>
        <v>4.0268456375838924E-2</v>
      </c>
      <c r="N4856">
        <f>SUM(Table1[[#This Row],[Sales]]*Table1[[#This Row],[Quantity]])</f>
        <v>8.94</v>
      </c>
    </row>
    <row r="4857" spans="1:14" x14ac:dyDescent="0.3">
      <c r="A4857" t="s">
        <v>3936</v>
      </c>
      <c r="B4857" s="1">
        <v>42350</v>
      </c>
      <c r="C4857" t="s">
        <v>359</v>
      </c>
      <c r="D4857" t="s">
        <v>360</v>
      </c>
      <c r="E4857" t="s">
        <v>3</v>
      </c>
      <c r="F4857" t="s">
        <v>12</v>
      </c>
      <c r="G4857" t="s">
        <v>5</v>
      </c>
      <c r="H4857" t="s">
        <v>23</v>
      </c>
      <c r="I4857">
        <v>9.24</v>
      </c>
      <c r="J4857">
        <v>7</v>
      </c>
      <c r="K4857">
        <v>0.1</v>
      </c>
      <c r="L4857">
        <v>0.44</v>
      </c>
      <c r="M4857" s="7">
        <f>SUM(Table1[[#This Row],[Profit]]/Table1[[#This Row],[Sales]])</f>
        <v>4.7619047619047616E-2</v>
      </c>
      <c r="N4857">
        <f>SUM(Table1[[#This Row],[Sales]]*Table1[[#This Row],[Quantity]])</f>
        <v>64.680000000000007</v>
      </c>
    </row>
    <row r="4858" spans="1:14" x14ac:dyDescent="0.3">
      <c r="A4858" t="s">
        <v>3937</v>
      </c>
      <c r="B4858" s="1">
        <v>42382</v>
      </c>
      <c r="C4858" t="s">
        <v>559</v>
      </c>
      <c r="D4858" t="s">
        <v>560</v>
      </c>
      <c r="E4858" t="s">
        <v>3</v>
      </c>
      <c r="F4858" t="s">
        <v>12</v>
      </c>
      <c r="G4858" t="s">
        <v>13</v>
      </c>
      <c r="H4858" t="s">
        <v>27</v>
      </c>
      <c r="I4858">
        <v>70.007999999999996</v>
      </c>
      <c r="J4858">
        <v>9</v>
      </c>
      <c r="K4858">
        <v>0</v>
      </c>
      <c r="L4858">
        <v>20.89</v>
      </c>
      <c r="M4858" s="7">
        <f>SUM(Table1[[#This Row],[Profit]]/Table1[[#This Row],[Sales]])</f>
        <v>0.29839446920351964</v>
      </c>
      <c r="N4858">
        <f>SUM(Table1[[#This Row],[Sales]]*Table1[[#This Row],[Quantity]])</f>
        <v>630.072</v>
      </c>
    </row>
    <row r="4859" spans="1:14" x14ac:dyDescent="0.3">
      <c r="A4859" t="s">
        <v>3937</v>
      </c>
      <c r="B4859" s="1">
        <v>42382</v>
      </c>
      <c r="C4859" t="s">
        <v>559</v>
      </c>
      <c r="D4859" t="s">
        <v>560</v>
      </c>
      <c r="E4859" t="s">
        <v>3</v>
      </c>
      <c r="F4859" t="s">
        <v>12</v>
      </c>
      <c r="G4859" t="s">
        <v>5</v>
      </c>
      <c r="H4859" t="s">
        <v>23</v>
      </c>
      <c r="I4859">
        <v>77.599999999999994</v>
      </c>
      <c r="J4859">
        <v>7</v>
      </c>
      <c r="K4859">
        <v>0.05</v>
      </c>
      <c r="L4859">
        <v>9.16</v>
      </c>
      <c r="M4859" s="7">
        <f>SUM(Table1[[#This Row],[Profit]]/Table1[[#This Row],[Sales]])</f>
        <v>0.11804123711340207</v>
      </c>
      <c r="N4859">
        <f>SUM(Table1[[#This Row],[Sales]]*Table1[[#This Row],[Quantity]])</f>
        <v>543.19999999999993</v>
      </c>
    </row>
    <row r="4860" spans="1:14" x14ac:dyDescent="0.3">
      <c r="A4860" t="s">
        <v>3937</v>
      </c>
      <c r="B4860" s="1">
        <v>42382</v>
      </c>
      <c r="C4860" t="s">
        <v>559</v>
      </c>
      <c r="D4860" t="s">
        <v>560</v>
      </c>
      <c r="E4860" t="s">
        <v>3</v>
      </c>
      <c r="F4860" t="s">
        <v>12</v>
      </c>
      <c r="G4860" t="s">
        <v>5</v>
      </c>
      <c r="H4860" t="s">
        <v>23</v>
      </c>
      <c r="I4860">
        <v>464.85</v>
      </c>
      <c r="J4860">
        <v>3</v>
      </c>
      <c r="K4860">
        <v>0.15</v>
      </c>
      <c r="L4860">
        <v>42.97</v>
      </c>
      <c r="M4860" s="7">
        <f>SUM(Table1[[#This Row],[Profit]]/Table1[[#This Row],[Sales]])</f>
        <v>9.2438420996020218E-2</v>
      </c>
      <c r="N4860">
        <f>SUM(Table1[[#This Row],[Sales]]*Table1[[#This Row],[Quantity]])</f>
        <v>1394.5500000000002</v>
      </c>
    </row>
    <row r="4861" spans="1:14" x14ac:dyDescent="0.3">
      <c r="A4861" t="s">
        <v>3938</v>
      </c>
      <c r="B4861" s="1">
        <v>43449</v>
      </c>
      <c r="C4861" t="s">
        <v>536</v>
      </c>
      <c r="D4861" t="s">
        <v>537</v>
      </c>
      <c r="E4861" t="s">
        <v>11</v>
      </c>
      <c r="F4861" t="s">
        <v>40</v>
      </c>
      <c r="G4861" t="s">
        <v>13</v>
      </c>
      <c r="H4861" t="s">
        <v>24</v>
      </c>
      <c r="I4861">
        <v>10.192</v>
      </c>
      <c r="J4861">
        <v>8</v>
      </c>
      <c r="K4861">
        <v>0.1</v>
      </c>
      <c r="L4861">
        <v>0.84</v>
      </c>
      <c r="M4861" s="7">
        <f>SUM(Table1[[#This Row],[Profit]]/Table1[[#This Row],[Sales]])</f>
        <v>8.2417582417582416E-2</v>
      </c>
      <c r="N4861">
        <f>SUM(Table1[[#This Row],[Sales]]*Table1[[#This Row],[Quantity]])</f>
        <v>81.536000000000001</v>
      </c>
    </row>
    <row r="4862" spans="1:14" x14ac:dyDescent="0.3">
      <c r="A4862" t="s">
        <v>3939</v>
      </c>
      <c r="B4862" s="1">
        <v>43087</v>
      </c>
      <c r="C4862" t="s">
        <v>447</v>
      </c>
      <c r="D4862" t="s">
        <v>448</v>
      </c>
      <c r="E4862" t="s">
        <v>11</v>
      </c>
      <c r="F4862" t="s">
        <v>56</v>
      </c>
      <c r="G4862" t="s">
        <v>13</v>
      </c>
      <c r="H4862" t="s">
        <v>27</v>
      </c>
      <c r="I4862">
        <v>1793.98</v>
      </c>
      <c r="J4862">
        <v>1</v>
      </c>
      <c r="K4862">
        <v>0.15</v>
      </c>
      <c r="L4862">
        <v>298.70999999999998</v>
      </c>
      <c r="M4862" s="7">
        <f>SUM(Table1[[#This Row],[Profit]]/Table1[[#This Row],[Sales]])</f>
        <v>0.16650687298632091</v>
      </c>
      <c r="N4862">
        <f>SUM(Table1[[#This Row],[Sales]]*Table1[[#This Row],[Quantity]])</f>
        <v>1793.98</v>
      </c>
    </row>
    <row r="4863" spans="1:14" x14ac:dyDescent="0.3">
      <c r="A4863" t="s">
        <v>3940</v>
      </c>
      <c r="B4863" s="1">
        <v>42105</v>
      </c>
      <c r="C4863" t="s">
        <v>145</v>
      </c>
      <c r="D4863" t="s">
        <v>146</v>
      </c>
      <c r="E4863" t="s">
        <v>39</v>
      </c>
      <c r="F4863" t="s">
        <v>40</v>
      </c>
      <c r="G4863" t="s">
        <v>25</v>
      </c>
      <c r="H4863" t="s">
        <v>26</v>
      </c>
      <c r="I4863">
        <v>758.35199999999998</v>
      </c>
      <c r="J4863">
        <v>9</v>
      </c>
      <c r="K4863">
        <v>0.05</v>
      </c>
      <c r="L4863">
        <v>116.23</v>
      </c>
      <c r="M4863" s="7">
        <f>SUM(Table1[[#This Row],[Profit]]/Table1[[#This Row],[Sales]])</f>
        <v>0.15326655695508157</v>
      </c>
      <c r="N4863">
        <f>SUM(Table1[[#This Row],[Sales]]*Table1[[#This Row],[Quantity]])</f>
        <v>6825.1679999999997</v>
      </c>
    </row>
    <row r="4864" spans="1:14" x14ac:dyDescent="0.3">
      <c r="A4864" t="s">
        <v>3941</v>
      </c>
      <c r="B4864" s="1">
        <v>43049</v>
      </c>
      <c r="C4864" t="s">
        <v>221</v>
      </c>
      <c r="D4864" t="s">
        <v>222</v>
      </c>
      <c r="E4864" t="s">
        <v>11</v>
      </c>
      <c r="F4864" t="s">
        <v>56</v>
      </c>
      <c r="G4864" t="s">
        <v>13</v>
      </c>
      <c r="H4864" t="s">
        <v>27</v>
      </c>
      <c r="I4864">
        <v>20.367999999999999</v>
      </c>
      <c r="J4864">
        <v>9</v>
      </c>
      <c r="K4864">
        <v>0</v>
      </c>
      <c r="L4864">
        <v>5.04</v>
      </c>
      <c r="M4864" s="7">
        <f>SUM(Table1[[#This Row],[Profit]]/Table1[[#This Row],[Sales]])</f>
        <v>0.24744697564807544</v>
      </c>
      <c r="N4864">
        <f>SUM(Table1[[#This Row],[Sales]]*Table1[[#This Row],[Quantity]])</f>
        <v>183.31199999999998</v>
      </c>
    </row>
    <row r="4865" spans="1:14" x14ac:dyDescent="0.3">
      <c r="A4865" t="s">
        <v>3941</v>
      </c>
      <c r="B4865" s="1">
        <v>43049</v>
      </c>
      <c r="C4865" t="s">
        <v>221</v>
      </c>
      <c r="D4865" t="s">
        <v>222</v>
      </c>
      <c r="E4865" t="s">
        <v>11</v>
      </c>
      <c r="F4865" t="s">
        <v>56</v>
      </c>
      <c r="G4865" t="s">
        <v>13</v>
      </c>
      <c r="H4865" t="s">
        <v>27</v>
      </c>
      <c r="I4865">
        <v>49.847999999999999</v>
      </c>
      <c r="J4865">
        <v>8</v>
      </c>
      <c r="K4865">
        <v>0.25</v>
      </c>
      <c r="L4865">
        <v>5.14</v>
      </c>
      <c r="M4865" s="7">
        <f>SUM(Table1[[#This Row],[Profit]]/Table1[[#This Row],[Sales]])</f>
        <v>0.10311346493339753</v>
      </c>
      <c r="N4865">
        <f>SUM(Table1[[#This Row],[Sales]]*Table1[[#This Row],[Quantity]])</f>
        <v>398.78399999999999</v>
      </c>
    </row>
    <row r="4866" spans="1:14" x14ac:dyDescent="0.3">
      <c r="A4866" t="s">
        <v>3942</v>
      </c>
      <c r="B4866" s="1">
        <v>43277</v>
      </c>
      <c r="C4866" t="s">
        <v>196</v>
      </c>
      <c r="D4866" t="s">
        <v>197</v>
      </c>
      <c r="E4866" t="s">
        <v>3</v>
      </c>
      <c r="F4866" t="s">
        <v>56</v>
      </c>
      <c r="G4866" t="s">
        <v>25</v>
      </c>
      <c r="H4866" t="s">
        <v>26</v>
      </c>
      <c r="I4866">
        <v>239.97</v>
      </c>
      <c r="J4866">
        <v>9</v>
      </c>
      <c r="K4866">
        <v>0.1</v>
      </c>
      <c r="L4866">
        <v>5.72</v>
      </c>
      <c r="M4866" s="7">
        <f>SUM(Table1[[#This Row],[Profit]]/Table1[[#This Row],[Sales]])</f>
        <v>2.3836312872442388E-2</v>
      </c>
      <c r="N4866">
        <f>SUM(Table1[[#This Row],[Sales]]*Table1[[#This Row],[Quantity]])</f>
        <v>2159.73</v>
      </c>
    </row>
    <row r="4867" spans="1:14" x14ac:dyDescent="0.3">
      <c r="A4867" t="s">
        <v>3943</v>
      </c>
      <c r="B4867" s="1">
        <v>43417</v>
      </c>
      <c r="C4867" t="s">
        <v>251</v>
      </c>
      <c r="D4867" t="s">
        <v>252</v>
      </c>
      <c r="E4867" t="s">
        <v>3</v>
      </c>
      <c r="F4867" t="s">
        <v>12</v>
      </c>
      <c r="G4867" t="s">
        <v>5</v>
      </c>
      <c r="H4867" t="s">
        <v>7</v>
      </c>
      <c r="I4867">
        <v>2404.7040000000002</v>
      </c>
      <c r="J4867">
        <v>6</v>
      </c>
      <c r="K4867">
        <v>0.1</v>
      </c>
      <c r="L4867">
        <v>338.27</v>
      </c>
      <c r="M4867" s="7">
        <f>SUM(Table1[[#This Row],[Profit]]/Table1[[#This Row],[Sales]])</f>
        <v>0.14067011989833259</v>
      </c>
      <c r="N4867">
        <f>SUM(Table1[[#This Row],[Sales]]*Table1[[#This Row],[Quantity]])</f>
        <v>14428.224000000002</v>
      </c>
    </row>
    <row r="4868" spans="1:14" x14ac:dyDescent="0.3">
      <c r="A4868" t="s">
        <v>3943</v>
      </c>
      <c r="B4868" s="1">
        <v>43417</v>
      </c>
      <c r="C4868" t="s">
        <v>251</v>
      </c>
      <c r="D4868" t="s">
        <v>252</v>
      </c>
      <c r="E4868" t="s">
        <v>3</v>
      </c>
      <c r="F4868" t="s">
        <v>12</v>
      </c>
      <c r="G4868" t="s">
        <v>13</v>
      </c>
      <c r="H4868" t="s">
        <v>27</v>
      </c>
      <c r="I4868">
        <v>563.024</v>
      </c>
      <c r="J4868">
        <v>5</v>
      </c>
      <c r="K4868">
        <v>0.05</v>
      </c>
      <c r="L4868">
        <v>27.47</v>
      </c>
      <c r="M4868" s="7">
        <f>SUM(Table1[[#This Row],[Profit]]/Table1[[#This Row],[Sales]])</f>
        <v>4.8790104862314929E-2</v>
      </c>
      <c r="N4868">
        <f>SUM(Table1[[#This Row],[Sales]]*Table1[[#This Row],[Quantity]])</f>
        <v>2815.12</v>
      </c>
    </row>
    <row r="4869" spans="1:14" x14ac:dyDescent="0.3">
      <c r="A4869" t="s">
        <v>3943</v>
      </c>
      <c r="B4869" s="1">
        <v>43417</v>
      </c>
      <c r="C4869" t="s">
        <v>251</v>
      </c>
      <c r="D4869" t="s">
        <v>252</v>
      </c>
      <c r="E4869" t="s">
        <v>3</v>
      </c>
      <c r="F4869" t="s">
        <v>12</v>
      </c>
      <c r="G4869" t="s">
        <v>13</v>
      </c>
      <c r="H4869" t="s">
        <v>19</v>
      </c>
      <c r="I4869">
        <v>344.91</v>
      </c>
      <c r="J4869">
        <v>4</v>
      </c>
      <c r="K4869">
        <v>0.15</v>
      </c>
      <c r="L4869">
        <v>73.02</v>
      </c>
      <c r="M4869" s="7">
        <f>SUM(Table1[[#This Row],[Profit]]/Table1[[#This Row],[Sales]])</f>
        <v>0.21170740193093848</v>
      </c>
      <c r="N4869">
        <f>SUM(Table1[[#This Row],[Sales]]*Table1[[#This Row],[Quantity]])</f>
        <v>1379.64</v>
      </c>
    </row>
    <row r="4870" spans="1:14" x14ac:dyDescent="0.3">
      <c r="A4870" t="s">
        <v>3943</v>
      </c>
      <c r="B4870" s="1">
        <v>43417</v>
      </c>
      <c r="C4870" t="s">
        <v>251</v>
      </c>
      <c r="D4870" t="s">
        <v>252</v>
      </c>
      <c r="E4870" t="s">
        <v>3</v>
      </c>
      <c r="F4870" t="s">
        <v>12</v>
      </c>
      <c r="G4870" t="s">
        <v>13</v>
      </c>
      <c r="H4870" t="s">
        <v>14</v>
      </c>
      <c r="I4870">
        <v>8.64</v>
      </c>
      <c r="J4870">
        <v>10</v>
      </c>
      <c r="K4870">
        <v>0.15</v>
      </c>
      <c r="L4870">
        <v>0.28999999999999998</v>
      </c>
      <c r="M4870" s="7">
        <f>SUM(Table1[[#This Row],[Profit]]/Table1[[#This Row],[Sales]])</f>
        <v>3.3564814814814811E-2</v>
      </c>
      <c r="N4870">
        <f>SUM(Table1[[#This Row],[Sales]]*Table1[[#This Row],[Quantity]])</f>
        <v>86.4</v>
      </c>
    </row>
    <row r="4871" spans="1:14" x14ac:dyDescent="0.3">
      <c r="A4871" t="s">
        <v>3944</v>
      </c>
      <c r="B4871" s="1">
        <v>43428</v>
      </c>
      <c r="C4871" t="s">
        <v>1637</v>
      </c>
      <c r="D4871" t="s">
        <v>1638</v>
      </c>
      <c r="E4871" t="s">
        <v>11</v>
      </c>
      <c r="F4871" t="s">
        <v>56</v>
      </c>
      <c r="G4871" t="s">
        <v>25</v>
      </c>
      <c r="H4871" t="s">
        <v>26</v>
      </c>
      <c r="I4871">
        <v>89.988</v>
      </c>
      <c r="J4871">
        <v>7</v>
      </c>
      <c r="K4871">
        <v>0.1</v>
      </c>
      <c r="L4871">
        <v>6.68</v>
      </c>
      <c r="M4871" s="7">
        <f>SUM(Table1[[#This Row],[Profit]]/Table1[[#This Row],[Sales]])</f>
        <v>7.4232119838200647E-2</v>
      </c>
      <c r="N4871">
        <f>SUM(Table1[[#This Row],[Sales]]*Table1[[#This Row],[Quantity]])</f>
        <v>629.91599999999994</v>
      </c>
    </row>
    <row r="4872" spans="1:14" x14ac:dyDescent="0.3">
      <c r="A4872" t="s">
        <v>3944</v>
      </c>
      <c r="B4872" s="1">
        <v>43428</v>
      </c>
      <c r="C4872" t="s">
        <v>1637</v>
      </c>
      <c r="D4872" t="s">
        <v>1638</v>
      </c>
      <c r="E4872" t="s">
        <v>11</v>
      </c>
      <c r="F4872" t="s">
        <v>56</v>
      </c>
      <c r="G4872" t="s">
        <v>13</v>
      </c>
      <c r="H4872" t="s">
        <v>32</v>
      </c>
      <c r="I4872">
        <v>229.54400000000001</v>
      </c>
      <c r="J4872">
        <v>2</v>
      </c>
      <c r="K4872">
        <v>0.25</v>
      </c>
      <c r="L4872">
        <v>20.66</v>
      </c>
      <c r="M4872" s="7">
        <f>SUM(Table1[[#This Row],[Profit]]/Table1[[#This Row],[Sales]])</f>
        <v>9.000453072177883E-2</v>
      </c>
      <c r="N4872">
        <f>SUM(Table1[[#This Row],[Sales]]*Table1[[#This Row],[Quantity]])</f>
        <v>459.08800000000002</v>
      </c>
    </row>
    <row r="4873" spans="1:14" x14ac:dyDescent="0.3">
      <c r="A4873" t="s">
        <v>3945</v>
      </c>
      <c r="B4873" s="1">
        <v>43243</v>
      </c>
      <c r="C4873" t="s">
        <v>353</v>
      </c>
      <c r="D4873" t="s">
        <v>354</v>
      </c>
      <c r="E4873" t="s">
        <v>3</v>
      </c>
      <c r="F4873" t="s">
        <v>40</v>
      </c>
      <c r="G4873" t="s">
        <v>13</v>
      </c>
      <c r="H4873" t="s">
        <v>101</v>
      </c>
      <c r="I4873">
        <v>1.8240000000000001</v>
      </c>
      <c r="J4873">
        <v>10</v>
      </c>
      <c r="K4873">
        <v>0.25</v>
      </c>
      <c r="L4873">
        <v>0.04</v>
      </c>
      <c r="M4873" s="7">
        <f>SUM(Table1[[#This Row],[Profit]]/Table1[[#This Row],[Sales]])</f>
        <v>2.1929824561403508E-2</v>
      </c>
      <c r="N4873">
        <f>SUM(Table1[[#This Row],[Sales]]*Table1[[#This Row],[Quantity]])</f>
        <v>18.240000000000002</v>
      </c>
    </row>
    <row r="4874" spans="1:14" x14ac:dyDescent="0.3">
      <c r="A4874" t="s">
        <v>3945</v>
      </c>
      <c r="B4874" s="1">
        <v>43243</v>
      </c>
      <c r="C4874" t="s">
        <v>353</v>
      </c>
      <c r="D4874" t="s">
        <v>354</v>
      </c>
      <c r="E4874" t="s">
        <v>3</v>
      </c>
      <c r="F4874" t="s">
        <v>40</v>
      </c>
      <c r="G4874" t="s">
        <v>13</v>
      </c>
      <c r="H4874" t="s">
        <v>28</v>
      </c>
      <c r="I4874">
        <v>18.32</v>
      </c>
      <c r="J4874">
        <v>1</v>
      </c>
      <c r="K4874">
        <v>0.05</v>
      </c>
      <c r="L4874">
        <v>3.11</v>
      </c>
      <c r="M4874" s="7">
        <f>SUM(Table1[[#This Row],[Profit]]/Table1[[#This Row],[Sales]])</f>
        <v>0.16975982532751091</v>
      </c>
      <c r="N4874">
        <f>SUM(Table1[[#This Row],[Sales]]*Table1[[#This Row],[Quantity]])</f>
        <v>18.32</v>
      </c>
    </row>
    <row r="4875" spans="1:14" x14ac:dyDescent="0.3">
      <c r="A4875" t="s">
        <v>3945</v>
      </c>
      <c r="B4875" s="1">
        <v>43243</v>
      </c>
      <c r="C4875" t="s">
        <v>353</v>
      </c>
      <c r="D4875" t="s">
        <v>354</v>
      </c>
      <c r="E4875" t="s">
        <v>3</v>
      </c>
      <c r="F4875" t="s">
        <v>40</v>
      </c>
      <c r="G4875" t="s">
        <v>13</v>
      </c>
      <c r="H4875" t="s">
        <v>19</v>
      </c>
      <c r="I4875">
        <v>48.816000000000003</v>
      </c>
      <c r="J4875">
        <v>6</v>
      </c>
      <c r="K4875">
        <v>0.15</v>
      </c>
      <c r="L4875">
        <v>5.87</v>
      </c>
      <c r="M4875" s="7">
        <f>SUM(Table1[[#This Row],[Profit]]/Table1[[#This Row],[Sales]])</f>
        <v>0.12024745984922976</v>
      </c>
      <c r="N4875">
        <f>SUM(Table1[[#This Row],[Sales]]*Table1[[#This Row],[Quantity]])</f>
        <v>292.89600000000002</v>
      </c>
    </row>
    <row r="4876" spans="1:14" x14ac:dyDescent="0.3">
      <c r="A4876" t="s">
        <v>3945</v>
      </c>
      <c r="B4876" s="1">
        <v>43243</v>
      </c>
      <c r="C4876" t="s">
        <v>353</v>
      </c>
      <c r="D4876" t="s">
        <v>354</v>
      </c>
      <c r="E4876" t="s">
        <v>3</v>
      </c>
      <c r="F4876" t="s">
        <v>40</v>
      </c>
      <c r="G4876" t="s">
        <v>13</v>
      </c>
      <c r="H4876" t="s">
        <v>27</v>
      </c>
      <c r="I4876">
        <v>1.1879999999999999</v>
      </c>
      <c r="J4876">
        <v>2</v>
      </c>
      <c r="K4876">
        <v>0.25</v>
      </c>
      <c r="L4876">
        <v>0.25</v>
      </c>
      <c r="M4876" s="7">
        <f>SUM(Table1[[#This Row],[Profit]]/Table1[[#This Row],[Sales]])</f>
        <v>0.21043771043771045</v>
      </c>
      <c r="N4876">
        <f>SUM(Table1[[#This Row],[Sales]]*Table1[[#This Row],[Quantity]])</f>
        <v>2.3759999999999999</v>
      </c>
    </row>
    <row r="4877" spans="1:14" x14ac:dyDescent="0.3">
      <c r="A4877" t="s">
        <v>3946</v>
      </c>
      <c r="B4877" s="1">
        <v>42340</v>
      </c>
      <c r="C4877" t="s">
        <v>1670</v>
      </c>
      <c r="D4877" t="s">
        <v>1671</v>
      </c>
      <c r="E4877" t="s">
        <v>11</v>
      </c>
      <c r="F4877" t="s">
        <v>56</v>
      </c>
      <c r="G4877" t="s">
        <v>25</v>
      </c>
      <c r="H4877" t="s">
        <v>63</v>
      </c>
      <c r="I4877">
        <v>119.8</v>
      </c>
      <c r="J4877">
        <v>7</v>
      </c>
      <c r="K4877">
        <v>0.1</v>
      </c>
      <c r="L4877">
        <v>5.04</v>
      </c>
      <c r="M4877" s="7">
        <f>SUM(Table1[[#This Row],[Profit]]/Table1[[#This Row],[Sales]])</f>
        <v>4.2070116861435726E-2</v>
      </c>
      <c r="N4877">
        <f>SUM(Table1[[#This Row],[Sales]]*Table1[[#This Row],[Quantity]])</f>
        <v>838.6</v>
      </c>
    </row>
    <row r="4878" spans="1:14" x14ac:dyDescent="0.3">
      <c r="A4878" t="s">
        <v>3947</v>
      </c>
      <c r="B4878" s="1">
        <v>42280</v>
      </c>
      <c r="C4878" t="s">
        <v>1220</v>
      </c>
      <c r="D4878" t="s">
        <v>1221</v>
      </c>
      <c r="E4878" t="s">
        <v>39</v>
      </c>
      <c r="F4878" t="s">
        <v>4</v>
      </c>
      <c r="G4878" t="s">
        <v>13</v>
      </c>
      <c r="H4878" t="s">
        <v>19</v>
      </c>
      <c r="I4878">
        <v>61.567999999999998</v>
      </c>
      <c r="J4878">
        <v>5</v>
      </c>
      <c r="K4878">
        <v>0</v>
      </c>
      <c r="L4878">
        <v>11.96</v>
      </c>
      <c r="M4878" s="7">
        <f>SUM(Table1[[#This Row],[Profit]]/Table1[[#This Row],[Sales]])</f>
        <v>0.19425675675675677</v>
      </c>
      <c r="N4878">
        <f>SUM(Table1[[#This Row],[Sales]]*Table1[[#This Row],[Quantity]])</f>
        <v>307.83999999999997</v>
      </c>
    </row>
    <row r="4879" spans="1:14" x14ac:dyDescent="0.3">
      <c r="A4879" t="s">
        <v>3947</v>
      </c>
      <c r="B4879" s="1">
        <v>42280</v>
      </c>
      <c r="C4879" t="s">
        <v>1220</v>
      </c>
      <c r="D4879" t="s">
        <v>1221</v>
      </c>
      <c r="E4879" t="s">
        <v>39</v>
      </c>
      <c r="F4879" t="s">
        <v>4</v>
      </c>
      <c r="G4879" t="s">
        <v>13</v>
      </c>
      <c r="H4879" t="s">
        <v>24</v>
      </c>
      <c r="I4879">
        <v>6.1920000000000002</v>
      </c>
      <c r="J4879">
        <v>5</v>
      </c>
      <c r="K4879">
        <v>0</v>
      </c>
      <c r="L4879">
        <v>1.42</v>
      </c>
      <c r="M4879" s="7">
        <f>SUM(Table1[[#This Row],[Profit]]/Table1[[#This Row],[Sales]])</f>
        <v>0.22932816537467698</v>
      </c>
      <c r="N4879">
        <f>SUM(Table1[[#This Row],[Sales]]*Table1[[#This Row],[Quantity]])</f>
        <v>30.96</v>
      </c>
    </row>
    <row r="4880" spans="1:14" x14ac:dyDescent="0.3">
      <c r="A4880" t="s">
        <v>3948</v>
      </c>
      <c r="B4880" s="1">
        <v>42945</v>
      </c>
      <c r="C4880" t="s">
        <v>2461</v>
      </c>
      <c r="D4880" t="s">
        <v>2462</v>
      </c>
      <c r="E4880" t="s">
        <v>3</v>
      </c>
      <c r="F4880" t="s">
        <v>4</v>
      </c>
      <c r="G4880" t="s">
        <v>13</v>
      </c>
      <c r="H4880" t="s">
        <v>27</v>
      </c>
      <c r="I4880">
        <v>2.214</v>
      </c>
      <c r="J4880">
        <v>7</v>
      </c>
      <c r="K4880">
        <v>0.2</v>
      </c>
      <c r="L4880">
        <v>0.05</v>
      </c>
      <c r="M4880" s="7">
        <f>SUM(Table1[[#This Row],[Profit]]/Table1[[#This Row],[Sales]])</f>
        <v>2.2583559168925023E-2</v>
      </c>
      <c r="N4880">
        <f>SUM(Table1[[#This Row],[Sales]]*Table1[[#This Row],[Quantity]])</f>
        <v>15.497999999999999</v>
      </c>
    </row>
    <row r="4881" spans="1:14" x14ac:dyDescent="0.3">
      <c r="A4881" t="s">
        <v>3949</v>
      </c>
      <c r="B4881" s="1">
        <v>43406</v>
      </c>
      <c r="C4881" t="s">
        <v>1962</v>
      </c>
      <c r="D4881" t="s">
        <v>1963</v>
      </c>
      <c r="E4881" t="s">
        <v>11</v>
      </c>
      <c r="F4881" t="s">
        <v>4</v>
      </c>
      <c r="G4881" t="s">
        <v>13</v>
      </c>
      <c r="H4881" t="s">
        <v>67</v>
      </c>
      <c r="I4881">
        <v>5.32</v>
      </c>
      <c r="J4881">
        <v>8</v>
      </c>
      <c r="K4881">
        <v>0.25</v>
      </c>
      <c r="L4881">
        <v>0.71</v>
      </c>
      <c r="M4881" s="7">
        <f>SUM(Table1[[#This Row],[Profit]]/Table1[[#This Row],[Sales]])</f>
        <v>0.13345864661654133</v>
      </c>
      <c r="N4881">
        <f>SUM(Table1[[#This Row],[Sales]]*Table1[[#This Row],[Quantity]])</f>
        <v>42.56</v>
      </c>
    </row>
    <row r="4882" spans="1:14" x14ac:dyDescent="0.3">
      <c r="A4882" t="s">
        <v>3949</v>
      </c>
      <c r="B4882" s="1">
        <v>43406</v>
      </c>
      <c r="C4882" t="s">
        <v>1962</v>
      </c>
      <c r="D4882" t="s">
        <v>1963</v>
      </c>
      <c r="E4882" t="s">
        <v>11</v>
      </c>
      <c r="F4882" t="s">
        <v>4</v>
      </c>
      <c r="G4882" t="s">
        <v>5</v>
      </c>
      <c r="H4882" t="s">
        <v>7</v>
      </c>
      <c r="I4882">
        <v>975.92</v>
      </c>
      <c r="J4882">
        <v>4</v>
      </c>
      <c r="K4882">
        <v>0</v>
      </c>
      <c r="L4882">
        <v>259.64999999999998</v>
      </c>
      <c r="M4882" s="7">
        <f>SUM(Table1[[#This Row],[Profit]]/Table1[[#This Row],[Sales]])</f>
        <v>0.26605664398721207</v>
      </c>
      <c r="N4882">
        <f>SUM(Table1[[#This Row],[Sales]]*Table1[[#This Row],[Quantity]])</f>
        <v>3903.68</v>
      </c>
    </row>
    <row r="4883" spans="1:14" x14ac:dyDescent="0.3">
      <c r="A4883" t="s">
        <v>3949</v>
      </c>
      <c r="B4883" s="1">
        <v>43406</v>
      </c>
      <c r="C4883" t="s">
        <v>1962</v>
      </c>
      <c r="D4883" t="s">
        <v>1963</v>
      </c>
      <c r="E4883" t="s">
        <v>11</v>
      </c>
      <c r="F4883" t="s">
        <v>4</v>
      </c>
      <c r="G4883" t="s">
        <v>25</v>
      </c>
      <c r="H4883" t="s">
        <v>63</v>
      </c>
      <c r="I4883">
        <v>2249.91</v>
      </c>
      <c r="J4883">
        <v>10</v>
      </c>
      <c r="K4883">
        <v>0.15</v>
      </c>
      <c r="L4883">
        <v>454.23</v>
      </c>
      <c r="M4883" s="7">
        <f>SUM(Table1[[#This Row],[Profit]]/Table1[[#This Row],[Sales]])</f>
        <v>0.20188807552302093</v>
      </c>
      <c r="N4883">
        <f>SUM(Table1[[#This Row],[Sales]]*Table1[[#This Row],[Quantity]])</f>
        <v>22499.1</v>
      </c>
    </row>
    <row r="4884" spans="1:14" x14ac:dyDescent="0.3">
      <c r="A4884" t="s">
        <v>3949</v>
      </c>
      <c r="B4884" s="1">
        <v>43406</v>
      </c>
      <c r="C4884" t="s">
        <v>1962</v>
      </c>
      <c r="D4884" t="s">
        <v>1963</v>
      </c>
      <c r="E4884" t="s">
        <v>11</v>
      </c>
      <c r="F4884" t="s">
        <v>4</v>
      </c>
      <c r="G4884" t="s">
        <v>13</v>
      </c>
      <c r="H4884" t="s">
        <v>19</v>
      </c>
      <c r="I4884">
        <v>59.92</v>
      </c>
      <c r="J4884">
        <v>5</v>
      </c>
      <c r="K4884">
        <v>0.1</v>
      </c>
      <c r="L4884">
        <v>15.21</v>
      </c>
      <c r="M4884" s="7">
        <f>SUM(Table1[[#This Row],[Profit]]/Table1[[#This Row],[Sales]])</f>
        <v>0.2538384512683578</v>
      </c>
      <c r="N4884">
        <f>SUM(Table1[[#This Row],[Sales]]*Table1[[#This Row],[Quantity]])</f>
        <v>299.60000000000002</v>
      </c>
    </row>
    <row r="4885" spans="1:14" x14ac:dyDescent="0.3">
      <c r="A4885" t="s">
        <v>3950</v>
      </c>
      <c r="B4885" s="1">
        <v>43167</v>
      </c>
      <c r="C4885" t="s">
        <v>383</v>
      </c>
      <c r="D4885" t="s">
        <v>384</v>
      </c>
      <c r="E4885" t="s">
        <v>3</v>
      </c>
      <c r="F4885" t="s">
        <v>12</v>
      </c>
      <c r="G4885" t="s">
        <v>13</v>
      </c>
      <c r="H4885" t="s">
        <v>27</v>
      </c>
      <c r="I4885">
        <v>171.2</v>
      </c>
      <c r="J4885">
        <v>2</v>
      </c>
      <c r="K4885">
        <v>0.05</v>
      </c>
      <c r="L4885">
        <v>36.83</v>
      </c>
      <c r="M4885" s="7">
        <f>SUM(Table1[[#This Row],[Profit]]/Table1[[#This Row],[Sales]])</f>
        <v>0.21512850467289721</v>
      </c>
      <c r="N4885">
        <f>SUM(Table1[[#This Row],[Sales]]*Table1[[#This Row],[Quantity]])</f>
        <v>342.4</v>
      </c>
    </row>
    <row r="4886" spans="1:14" x14ac:dyDescent="0.3">
      <c r="A4886" t="s">
        <v>3950</v>
      </c>
      <c r="B4886" s="1">
        <v>43167</v>
      </c>
      <c r="C4886" t="s">
        <v>383</v>
      </c>
      <c r="D4886" t="s">
        <v>384</v>
      </c>
      <c r="E4886" t="s">
        <v>3</v>
      </c>
      <c r="F4886" t="s">
        <v>12</v>
      </c>
      <c r="G4886" t="s">
        <v>13</v>
      </c>
      <c r="H4886" t="s">
        <v>24</v>
      </c>
      <c r="I4886">
        <v>3.36</v>
      </c>
      <c r="J4886">
        <v>1</v>
      </c>
      <c r="K4886">
        <v>0.15</v>
      </c>
      <c r="L4886">
        <v>0.35</v>
      </c>
      <c r="M4886" s="7">
        <f>SUM(Table1[[#This Row],[Profit]]/Table1[[#This Row],[Sales]])</f>
        <v>0.10416666666666666</v>
      </c>
      <c r="N4886">
        <f>SUM(Table1[[#This Row],[Sales]]*Table1[[#This Row],[Quantity]])</f>
        <v>3.36</v>
      </c>
    </row>
    <row r="4887" spans="1:14" x14ac:dyDescent="0.3">
      <c r="A4887" t="s">
        <v>3951</v>
      </c>
      <c r="B4887" s="1">
        <v>42354</v>
      </c>
      <c r="C4887" t="s">
        <v>928</v>
      </c>
      <c r="D4887" t="s">
        <v>929</v>
      </c>
      <c r="E4887" t="s">
        <v>11</v>
      </c>
      <c r="F4887" t="s">
        <v>40</v>
      </c>
      <c r="G4887" t="s">
        <v>13</v>
      </c>
      <c r="H4887" t="s">
        <v>32</v>
      </c>
      <c r="I4887">
        <v>114.2</v>
      </c>
      <c r="J4887">
        <v>3</v>
      </c>
      <c r="K4887">
        <v>0.25</v>
      </c>
      <c r="L4887">
        <v>23.42</v>
      </c>
      <c r="M4887" s="7">
        <f>SUM(Table1[[#This Row],[Profit]]/Table1[[#This Row],[Sales]])</f>
        <v>0.20507880910683013</v>
      </c>
      <c r="N4887">
        <f>SUM(Table1[[#This Row],[Sales]]*Table1[[#This Row],[Quantity]])</f>
        <v>342.6</v>
      </c>
    </row>
    <row r="4888" spans="1:14" x14ac:dyDescent="0.3">
      <c r="A4888" t="s">
        <v>3952</v>
      </c>
      <c r="B4888" s="1">
        <v>43067</v>
      </c>
      <c r="C4888" t="s">
        <v>2214</v>
      </c>
      <c r="D4888" t="s">
        <v>2215</v>
      </c>
      <c r="E4888" t="s">
        <v>11</v>
      </c>
      <c r="F4888" t="s">
        <v>4</v>
      </c>
      <c r="G4888" t="s">
        <v>5</v>
      </c>
      <c r="H4888" t="s">
        <v>7</v>
      </c>
      <c r="I4888">
        <v>182.67</v>
      </c>
      <c r="J4888">
        <v>7</v>
      </c>
      <c r="K4888">
        <v>0.05</v>
      </c>
      <c r="L4888">
        <v>16.68</v>
      </c>
      <c r="M4888" s="7">
        <f>SUM(Table1[[#This Row],[Profit]]/Table1[[#This Row],[Sales]])</f>
        <v>9.1312202332074238E-2</v>
      </c>
      <c r="N4888">
        <f>SUM(Table1[[#This Row],[Sales]]*Table1[[#This Row],[Quantity]])</f>
        <v>1278.6899999999998</v>
      </c>
    </row>
    <row r="4889" spans="1:14" x14ac:dyDescent="0.3">
      <c r="A4889" t="s">
        <v>3952</v>
      </c>
      <c r="B4889" s="1">
        <v>43067</v>
      </c>
      <c r="C4889" t="s">
        <v>2214</v>
      </c>
      <c r="D4889" t="s">
        <v>2215</v>
      </c>
      <c r="E4889" t="s">
        <v>11</v>
      </c>
      <c r="F4889" t="s">
        <v>4</v>
      </c>
      <c r="G4889" t="s">
        <v>25</v>
      </c>
      <c r="H4889" t="s">
        <v>63</v>
      </c>
      <c r="I4889">
        <v>101.7</v>
      </c>
      <c r="J4889">
        <v>6</v>
      </c>
      <c r="K4889">
        <v>0</v>
      </c>
      <c r="L4889">
        <v>19.93</v>
      </c>
      <c r="M4889" s="7">
        <f>SUM(Table1[[#This Row],[Profit]]/Table1[[#This Row],[Sales]])</f>
        <v>0.195968534906588</v>
      </c>
      <c r="N4889">
        <f>SUM(Table1[[#This Row],[Sales]]*Table1[[#This Row],[Quantity]])</f>
        <v>610.20000000000005</v>
      </c>
    </row>
    <row r="4890" spans="1:14" x14ac:dyDescent="0.3">
      <c r="A4890" t="s">
        <v>3952</v>
      </c>
      <c r="B4890" s="1">
        <v>43067</v>
      </c>
      <c r="C4890" t="s">
        <v>2214</v>
      </c>
      <c r="D4890" t="s">
        <v>2215</v>
      </c>
      <c r="E4890" t="s">
        <v>11</v>
      </c>
      <c r="F4890" t="s">
        <v>4</v>
      </c>
      <c r="G4890" t="s">
        <v>13</v>
      </c>
      <c r="H4890" t="s">
        <v>19</v>
      </c>
      <c r="I4890">
        <v>1126.02</v>
      </c>
      <c r="J4890">
        <v>4</v>
      </c>
      <c r="K4890">
        <v>0.1</v>
      </c>
      <c r="L4890">
        <v>238.06</v>
      </c>
      <c r="M4890" s="7">
        <f>SUM(Table1[[#This Row],[Profit]]/Table1[[#This Row],[Sales]])</f>
        <v>0.21141720395730093</v>
      </c>
      <c r="N4890">
        <f>SUM(Table1[[#This Row],[Sales]]*Table1[[#This Row],[Quantity]])</f>
        <v>4504.08</v>
      </c>
    </row>
    <row r="4891" spans="1:14" x14ac:dyDescent="0.3">
      <c r="A4891" t="s">
        <v>3952</v>
      </c>
      <c r="B4891" s="1">
        <v>43067</v>
      </c>
      <c r="C4891" t="s">
        <v>2214</v>
      </c>
      <c r="D4891" t="s">
        <v>2215</v>
      </c>
      <c r="E4891" t="s">
        <v>11</v>
      </c>
      <c r="F4891" t="s">
        <v>4</v>
      </c>
      <c r="G4891" t="s">
        <v>13</v>
      </c>
      <c r="H4891" t="s">
        <v>19</v>
      </c>
      <c r="I4891">
        <v>1263.3</v>
      </c>
      <c r="J4891">
        <v>5</v>
      </c>
      <c r="K4891">
        <v>0.05</v>
      </c>
      <c r="L4891">
        <v>319.7</v>
      </c>
      <c r="M4891" s="7">
        <f>SUM(Table1[[#This Row],[Profit]]/Table1[[#This Row],[Sales]])</f>
        <v>0.25306736325496715</v>
      </c>
      <c r="N4891">
        <f>SUM(Table1[[#This Row],[Sales]]*Table1[[#This Row],[Quantity]])</f>
        <v>6316.5</v>
      </c>
    </row>
    <row r="4892" spans="1:14" x14ac:dyDescent="0.3">
      <c r="A4892" t="s">
        <v>3953</v>
      </c>
      <c r="B4892" s="1">
        <v>43092</v>
      </c>
      <c r="C4892" t="s">
        <v>2078</v>
      </c>
      <c r="D4892" t="s">
        <v>2079</v>
      </c>
      <c r="E4892" t="s">
        <v>11</v>
      </c>
      <c r="F4892" t="s">
        <v>12</v>
      </c>
      <c r="G4892" t="s">
        <v>13</v>
      </c>
      <c r="H4892" t="s">
        <v>24</v>
      </c>
      <c r="I4892">
        <v>8.82</v>
      </c>
      <c r="J4892">
        <v>9</v>
      </c>
      <c r="K4892">
        <v>0.2</v>
      </c>
      <c r="L4892">
        <v>1.93</v>
      </c>
      <c r="M4892" s="7">
        <f>SUM(Table1[[#This Row],[Profit]]/Table1[[#This Row],[Sales]])</f>
        <v>0.21882086167800452</v>
      </c>
      <c r="N4892">
        <f>SUM(Table1[[#This Row],[Sales]]*Table1[[#This Row],[Quantity]])</f>
        <v>79.38</v>
      </c>
    </row>
    <row r="4893" spans="1:14" x14ac:dyDescent="0.3">
      <c r="A4893" t="s">
        <v>3953</v>
      </c>
      <c r="B4893" s="1">
        <v>43092</v>
      </c>
      <c r="C4893" t="s">
        <v>2078</v>
      </c>
      <c r="D4893" t="s">
        <v>2079</v>
      </c>
      <c r="E4893" t="s">
        <v>11</v>
      </c>
      <c r="F4893" t="s">
        <v>12</v>
      </c>
      <c r="G4893" t="s">
        <v>13</v>
      </c>
      <c r="H4893" t="s">
        <v>32</v>
      </c>
      <c r="I4893">
        <v>37.94</v>
      </c>
      <c r="J4893">
        <v>6</v>
      </c>
      <c r="K4893">
        <v>0.15</v>
      </c>
      <c r="L4893">
        <v>1</v>
      </c>
      <c r="M4893" s="7">
        <f>SUM(Table1[[#This Row],[Profit]]/Table1[[#This Row],[Sales]])</f>
        <v>2.6357406431207171E-2</v>
      </c>
      <c r="N4893">
        <f>SUM(Table1[[#This Row],[Sales]]*Table1[[#This Row],[Quantity]])</f>
        <v>227.64</v>
      </c>
    </row>
    <row r="4894" spans="1:14" x14ac:dyDescent="0.3">
      <c r="A4894" t="s">
        <v>3953</v>
      </c>
      <c r="B4894" s="1">
        <v>43092</v>
      </c>
      <c r="C4894" t="s">
        <v>2078</v>
      </c>
      <c r="D4894" t="s">
        <v>2079</v>
      </c>
      <c r="E4894" t="s">
        <v>11</v>
      </c>
      <c r="F4894" t="s">
        <v>12</v>
      </c>
      <c r="G4894" t="s">
        <v>13</v>
      </c>
      <c r="H4894" t="s">
        <v>24</v>
      </c>
      <c r="I4894">
        <v>4.2</v>
      </c>
      <c r="J4894">
        <v>1</v>
      </c>
      <c r="K4894">
        <v>0</v>
      </c>
      <c r="L4894">
        <v>0.97</v>
      </c>
      <c r="M4894" s="7">
        <f>SUM(Table1[[#This Row],[Profit]]/Table1[[#This Row],[Sales]])</f>
        <v>0.23095238095238094</v>
      </c>
      <c r="N4894">
        <f>SUM(Table1[[#This Row],[Sales]]*Table1[[#This Row],[Quantity]])</f>
        <v>4.2</v>
      </c>
    </row>
    <row r="4895" spans="1:14" x14ac:dyDescent="0.3">
      <c r="A4895" t="s">
        <v>3953</v>
      </c>
      <c r="B4895" s="1">
        <v>43092</v>
      </c>
      <c r="C4895" t="s">
        <v>2078</v>
      </c>
      <c r="D4895" t="s">
        <v>2079</v>
      </c>
      <c r="E4895" t="s">
        <v>11</v>
      </c>
      <c r="F4895" t="s">
        <v>12</v>
      </c>
      <c r="G4895" t="s">
        <v>13</v>
      </c>
      <c r="H4895" t="s">
        <v>19</v>
      </c>
      <c r="I4895">
        <v>227.28</v>
      </c>
      <c r="J4895">
        <v>1</v>
      </c>
      <c r="K4895">
        <v>0.1</v>
      </c>
      <c r="L4895">
        <v>16.14</v>
      </c>
      <c r="M4895" s="7">
        <f>SUM(Table1[[#This Row],[Profit]]/Table1[[#This Row],[Sales]])</f>
        <v>7.1013727560718054E-2</v>
      </c>
      <c r="N4895">
        <f>SUM(Table1[[#This Row],[Sales]]*Table1[[#This Row],[Quantity]])</f>
        <v>227.28</v>
      </c>
    </row>
    <row r="4896" spans="1:14" x14ac:dyDescent="0.3">
      <c r="A4896" t="s">
        <v>3953</v>
      </c>
      <c r="B4896" s="1">
        <v>43092</v>
      </c>
      <c r="C4896" t="s">
        <v>2078</v>
      </c>
      <c r="D4896" t="s">
        <v>2079</v>
      </c>
      <c r="E4896" t="s">
        <v>11</v>
      </c>
      <c r="F4896" t="s">
        <v>12</v>
      </c>
      <c r="G4896" t="s">
        <v>13</v>
      </c>
      <c r="H4896" t="s">
        <v>32</v>
      </c>
      <c r="I4896">
        <v>47.9</v>
      </c>
      <c r="J4896">
        <v>5</v>
      </c>
      <c r="K4896">
        <v>0.2</v>
      </c>
      <c r="L4896">
        <v>8.85</v>
      </c>
      <c r="M4896" s="7">
        <f>SUM(Table1[[#This Row],[Profit]]/Table1[[#This Row],[Sales]])</f>
        <v>0.1847599164926931</v>
      </c>
      <c r="N4896">
        <f>SUM(Table1[[#This Row],[Sales]]*Table1[[#This Row],[Quantity]])</f>
        <v>239.5</v>
      </c>
    </row>
    <row r="4897" spans="1:14" x14ac:dyDescent="0.3">
      <c r="A4897" t="s">
        <v>3953</v>
      </c>
      <c r="B4897" s="1">
        <v>43092</v>
      </c>
      <c r="C4897" t="s">
        <v>2078</v>
      </c>
      <c r="D4897" t="s">
        <v>2079</v>
      </c>
      <c r="E4897" t="s">
        <v>11</v>
      </c>
      <c r="F4897" t="s">
        <v>12</v>
      </c>
      <c r="G4897" t="s">
        <v>13</v>
      </c>
      <c r="H4897" t="s">
        <v>67</v>
      </c>
      <c r="I4897">
        <v>61.96</v>
      </c>
      <c r="J4897">
        <v>5</v>
      </c>
      <c r="K4897">
        <v>0.1</v>
      </c>
      <c r="L4897">
        <v>12.09</v>
      </c>
      <c r="M4897" s="7">
        <f>SUM(Table1[[#This Row],[Profit]]/Table1[[#This Row],[Sales]])</f>
        <v>0.19512588766946418</v>
      </c>
      <c r="N4897">
        <f>SUM(Table1[[#This Row],[Sales]]*Table1[[#This Row],[Quantity]])</f>
        <v>309.8</v>
      </c>
    </row>
    <row r="4898" spans="1:14" x14ac:dyDescent="0.3">
      <c r="A4898" t="s">
        <v>3953</v>
      </c>
      <c r="B4898" s="1">
        <v>43092</v>
      </c>
      <c r="C4898" t="s">
        <v>2078</v>
      </c>
      <c r="D4898" t="s">
        <v>2079</v>
      </c>
      <c r="E4898" t="s">
        <v>11</v>
      </c>
      <c r="F4898" t="s">
        <v>12</v>
      </c>
      <c r="G4898" t="s">
        <v>13</v>
      </c>
      <c r="H4898" t="s">
        <v>19</v>
      </c>
      <c r="I4898">
        <v>1117.92</v>
      </c>
      <c r="J4898">
        <v>9</v>
      </c>
      <c r="K4898">
        <v>0.15</v>
      </c>
      <c r="L4898">
        <v>56.27</v>
      </c>
      <c r="M4898" s="7">
        <f>SUM(Table1[[#This Row],[Profit]]/Table1[[#This Row],[Sales]])</f>
        <v>5.03345498783455E-2</v>
      </c>
      <c r="N4898">
        <f>SUM(Table1[[#This Row],[Sales]]*Table1[[#This Row],[Quantity]])</f>
        <v>10061.280000000001</v>
      </c>
    </row>
    <row r="4899" spans="1:14" x14ac:dyDescent="0.3">
      <c r="A4899" t="s">
        <v>3954</v>
      </c>
      <c r="B4899" s="1">
        <v>42292</v>
      </c>
      <c r="C4899" t="s">
        <v>2756</v>
      </c>
      <c r="D4899" t="s">
        <v>2757</v>
      </c>
      <c r="E4899" t="s">
        <v>3</v>
      </c>
      <c r="F4899" t="s">
        <v>56</v>
      </c>
      <c r="G4899" t="s">
        <v>5</v>
      </c>
      <c r="H4899" t="s">
        <v>7</v>
      </c>
      <c r="I4899">
        <v>183.37200000000001</v>
      </c>
      <c r="J4899">
        <v>6</v>
      </c>
      <c r="K4899">
        <v>0.05</v>
      </c>
      <c r="L4899">
        <v>44.6</v>
      </c>
      <c r="M4899" s="7">
        <f>SUM(Table1[[#This Row],[Profit]]/Table1[[#This Row],[Sales]])</f>
        <v>0.24322142966210761</v>
      </c>
      <c r="N4899">
        <f>SUM(Table1[[#This Row],[Sales]]*Table1[[#This Row],[Quantity]])</f>
        <v>1100.232</v>
      </c>
    </row>
    <row r="4900" spans="1:14" x14ac:dyDescent="0.3">
      <c r="A4900" t="s">
        <v>3954</v>
      </c>
      <c r="B4900" s="1">
        <v>42292</v>
      </c>
      <c r="C4900" t="s">
        <v>2756</v>
      </c>
      <c r="D4900" t="s">
        <v>2757</v>
      </c>
      <c r="E4900" t="s">
        <v>3</v>
      </c>
      <c r="F4900" t="s">
        <v>56</v>
      </c>
      <c r="G4900" t="s">
        <v>13</v>
      </c>
      <c r="H4900" t="s">
        <v>32</v>
      </c>
      <c r="I4900">
        <v>7.968</v>
      </c>
      <c r="J4900">
        <v>8</v>
      </c>
      <c r="K4900">
        <v>0.05</v>
      </c>
      <c r="L4900">
        <v>1.2</v>
      </c>
      <c r="M4900" s="7">
        <f>SUM(Table1[[#This Row],[Profit]]/Table1[[#This Row],[Sales]])</f>
        <v>0.1506024096385542</v>
      </c>
      <c r="N4900">
        <f>SUM(Table1[[#This Row],[Sales]]*Table1[[#This Row],[Quantity]])</f>
        <v>63.744</v>
      </c>
    </row>
    <row r="4901" spans="1:14" x14ac:dyDescent="0.3">
      <c r="A4901" t="s">
        <v>3955</v>
      </c>
      <c r="B4901" s="1">
        <v>42969</v>
      </c>
      <c r="C4901" t="s">
        <v>1775</v>
      </c>
      <c r="D4901" t="s">
        <v>1776</v>
      </c>
      <c r="E4901" t="s">
        <v>3</v>
      </c>
      <c r="F4901" t="s">
        <v>12</v>
      </c>
      <c r="G4901" t="s">
        <v>13</v>
      </c>
      <c r="H4901" t="s">
        <v>27</v>
      </c>
      <c r="I4901">
        <v>26.352</v>
      </c>
      <c r="J4901">
        <v>6</v>
      </c>
      <c r="K4901">
        <v>0</v>
      </c>
      <c r="L4901">
        <v>4.9000000000000004</v>
      </c>
      <c r="M4901" s="7">
        <f>SUM(Table1[[#This Row],[Profit]]/Table1[[#This Row],[Sales]])</f>
        <v>0.18594414086217367</v>
      </c>
      <c r="N4901">
        <f>SUM(Table1[[#This Row],[Sales]]*Table1[[#This Row],[Quantity]])</f>
        <v>158.11199999999999</v>
      </c>
    </row>
    <row r="4902" spans="1:14" x14ac:dyDescent="0.3">
      <c r="A4902" t="s">
        <v>3956</v>
      </c>
      <c r="B4902" s="1">
        <v>43451</v>
      </c>
      <c r="C4902" t="s">
        <v>390</v>
      </c>
      <c r="D4902" t="s">
        <v>391</v>
      </c>
      <c r="E4902" t="s">
        <v>11</v>
      </c>
      <c r="F4902" t="s">
        <v>12</v>
      </c>
      <c r="G4902" t="s">
        <v>13</v>
      </c>
      <c r="H4902" t="s">
        <v>19</v>
      </c>
      <c r="I4902">
        <v>481.32</v>
      </c>
      <c r="J4902">
        <v>4</v>
      </c>
      <c r="K4902">
        <v>0</v>
      </c>
      <c r="L4902">
        <v>140.96</v>
      </c>
      <c r="M4902" s="7">
        <f>SUM(Table1[[#This Row],[Profit]]/Table1[[#This Row],[Sales]])</f>
        <v>0.2928612980969002</v>
      </c>
      <c r="N4902">
        <f>SUM(Table1[[#This Row],[Sales]]*Table1[[#This Row],[Quantity]])</f>
        <v>1925.28</v>
      </c>
    </row>
    <row r="4903" spans="1:14" x14ac:dyDescent="0.3">
      <c r="A4903" t="s">
        <v>3956</v>
      </c>
      <c r="B4903" s="1">
        <v>43451</v>
      </c>
      <c r="C4903" t="s">
        <v>390</v>
      </c>
      <c r="D4903" t="s">
        <v>391</v>
      </c>
      <c r="E4903" t="s">
        <v>11</v>
      </c>
      <c r="F4903" t="s">
        <v>12</v>
      </c>
      <c r="G4903" t="s">
        <v>13</v>
      </c>
      <c r="H4903" t="s">
        <v>216</v>
      </c>
      <c r="I4903">
        <v>13.98</v>
      </c>
      <c r="J4903">
        <v>7</v>
      </c>
      <c r="K4903">
        <v>0</v>
      </c>
      <c r="L4903">
        <v>2.99</v>
      </c>
      <c r="M4903" s="7">
        <f>SUM(Table1[[#This Row],[Profit]]/Table1[[#This Row],[Sales]])</f>
        <v>0.21387696709585122</v>
      </c>
      <c r="N4903">
        <f>SUM(Table1[[#This Row],[Sales]]*Table1[[#This Row],[Quantity]])</f>
        <v>97.86</v>
      </c>
    </row>
    <row r="4904" spans="1:14" x14ac:dyDescent="0.3">
      <c r="A4904" t="s">
        <v>3957</v>
      </c>
      <c r="B4904" s="1">
        <v>43166</v>
      </c>
      <c r="C4904" t="s">
        <v>426</v>
      </c>
      <c r="D4904" t="s">
        <v>427</v>
      </c>
      <c r="E4904" t="s">
        <v>3</v>
      </c>
      <c r="F4904" t="s">
        <v>56</v>
      </c>
      <c r="G4904" t="s">
        <v>13</v>
      </c>
      <c r="H4904" t="s">
        <v>27</v>
      </c>
      <c r="I4904">
        <v>25.92</v>
      </c>
      <c r="J4904">
        <v>7</v>
      </c>
      <c r="K4904">
        <v>0.15</v>
      </c>
      <c r="L4904">
        <v>3.94</v>
      </c>
      <c r="M4904" s="7">
        <f>SUM(Table1[[#This Row],[Profit]]/Table1[[#This Row],[Sales]])</f>
        <v>0.15200617283950615</v>
      </c>
      <c r="N4904">
        <f>SUM(Table1[[#This Row],[Sales]]*Table1[[#This Row],[Quantity]])</f>
        <v>181.44</v>
      </c>
    </row>
    <row r="4905" spans="1:14" x14ac:dyDescent="0.3">
      <c r="A4905" t="s">
        <v>3957</v>
      </c>
      <c r="B4905" s="1">
        <v>43166</v>
      </c>
      <c r="C4905" t="s">
        <v>426</v>
      </c>
      <c r="D4905" t="s">
        <v>427</v>
      </c>
      <c r="E4905" t="s">
        <v>3</v>
      </c>
      <c r="F4905" t="s">
        <v>56</v>
      </c>
      <c r="G4905" t="s">
        <v>13</v>
      </c>
      <c r="H4905" t="s">
        <v>14</v>
      </c>
      <c r="I4905">
        <v>91.59</v>
      </c>
      <c r="J4905">
        <v>8</v>
      </c>
      <c r="K4905">
        <v>0</v>
      </c>
      <c r="L4905">
        <v>4.96</v>
      </c>
      <c r="M4905" s="7">
        <f>SUM(Table1[[#This Row],[Profit]]/Table1[[#This Row],[Sales]])</f>
        <v>5.4154383666339116E-2</v>
      </c>
      <c r="N4905">
        <f>SUM(Table1[[#This Row],[Sales]]*Table1[[#This Row],[Quantity]])</f>
        <v>732.72</v>
      </c>
    </row>
    <row r="4906" spans="1:14" x14ac:dyDescent="0.3">
      <c r="A4906" t="s">
        <v>3958</v>
      </c>
      <c r="B4906" s="1">
        <v>42339</v>
      </c>
      <c r="C4906" t="s">
        <v>675</v>
      </c>
      <c r="D4906" t="s">
        <v>676</v>
      </c>
      <c r="E4906" t="s">
        <v>11</v>
      </c>
      <c r="F4906" t="s">
        <v>40</v>
      </c>
      <c r="G4906" t="s">
        <v>5</v>
      </c>
      <c r="H4906" t="s">
        <v>7</v>
      </c>
      <c r="I4906">
        <v>674.05799999999999</v>
      </c>
      <c r="J4906">
        <v>2</v>
      </c>
      <c r="K4906">
        <v>0.15</v>
      </c>
      <c r="L4906">
        <v>36.94</v>
      </c>
      <c r="M4906" s="7">
        <f>SUM(Table1[[#This Row],[Profit]]/Table1[[#This Row],[Sales]])</f>
        <v>5.4802405727697019E-2</v>
      </c>
      <c r="N4906">
        <f>SUM(Table1[[#This Row],[Sales]]*Table1[[#This Row],[Quantity]])</f>
        <v>1348.116</v>
      </c>
    </row>
    <row r="4907" spans="1:14" x14ac:dyDescent="0.3">
      <c r="A4907" t="s">
        <v>3959</v>
      </c>
      <c r="B4907" s="1">
        <v>42291</v>
      </c>
      <c r="C4907" t="s">
        <v>1954</v>
      </c>
      <c r="D4907" t="s">
        <v>1955</v>
      </c>
      <c r="E4907" t="s">
        <v>11</v>
      </c>
      <c r="F4907" t="s">
        <v>56</v>
      </c>
      <c r="G4907" t="s">
        <v>13</v>
      </c>
      <c r="H4907" t="s">
        <v>27</v>
      </c>
      <c r="I4907">
        <v>22.92</v>
      </c>
      <c r="J4907">
        <v>7</v>
      </c>
      <c r="K4907">
        <v>0.25</v>
      </c>
      <c r="L4907">
        <v>0.23</v>
      </c>
      <c r="M4907" s="7">
        <f>SUM(Table1[[#This Row],[Profit]]/Table1[[#This Row],[Sales]])</f>
        <v>1.0034904013961605E-2</v>
      </c>
      <c r="N4907">
        <f>SUM(Table1[[#This Row],[Sales]]*Table1[[#This Row],[Quantity]])</f>
        <v>160.44</v>
      </c>
    </row>
    <row r="4908" spans="1:14" x14ac:dyDescent="0.3">
      <c r="A4908" t="s">
        <v>3959</v>
      </c>
      <c r="B4908" s="1">
        <v>42291</v>
      </c>
      <c r="C4908" t="s">
        <v>1954</v>
      </c>
      <c r="D4908" t="s">
        <v>1955</v>
      </c>
      <c r="E4908" t="s">
        <v>11</v>
      </c>
      <c r="F4908" t="s">
        <v>56</v>
      </c>
      <c r="G4908" t="s">
        <v>13</v>
      </c>
      <c r="H4908" t="s">
        <v>19</v>
      </c>
      <c r="I4908">
        <v>269.89999999999998</v>
      </c>
      <c r="J4908">
        <v>3</v>
      </c>
      <c r="K4908">
        <v>0.2</v>
      </c>
      <c r="L4908">
        <v>19.79</v>
      </c>
      <c r="M4908" s="7">
        <f>SUM(Table1[[#This Row],[Profit]]/Table1[[#This Row],[Sales]])</f>
        <v>7.3323453130789182E-2</v>
      </c>
      <c r="N4908">
        <f>SUM(Table1[[#This Row],[Sales]]*Table1[[#This Row],[Quantity]])</f>
        <v>809.69999999999993</v>
      </c>
    </row>
    <row r="4909" spans="1:14" x14ac:dyDescent="0.3">
      <c r="A4909" t="s">
        <v>3960</v>
      </c>
      <c r="B4909" s="1">
        <v>42326</v>
      </c>
      <c r="C4909" t="s">
        <v>2679</v>
      </c>
      <c r="D4909" t="s">
        <v>2680</v>
      </c>
      <c r="E4909" t="s">
        <v>3</v>
      </c>
      <c r="F4909" t="s">
        <v>56</v>
      </c>
      <c r="G4909" t="s">
        <v>13</v>
      </c>
      <c r="H4909" t="s">
        <v>27</v>
      </c>
      <c r="I4909">
        <v>11.808</v>
      </c>
      <c r="J4909">
        <v>8</v>
      </c>
      <c r="K4909">
        <v>0.15</v>
      </c>
      <c r="L4909">
        <v>1.08</v>
      </c>
      <c r="M4909" s="7">
        <f>SUM(Table1[[#This Row],[Profit]]/Table1[[#This Row],[Sales]])</f>
        <v>9.1463414634146353E-2</v>
      </c>
      <c r="N4909">
        <f>SUM(Table1[[#This Row],[Sales]]*Table1[[#This Row],[Quantity]])</f>
        <v>94.463999999999999</v>
      </c>
    </row>
    <row r="4910" spans="1:14" x14ac:dyDescent="0.3">
      <c r="A4910" t="s">
        <v>3960</v>
      </c>
      <c r="B4910" s="1">
        <v>42326</v>
      </c>
      <c r="C4910" t="s">
        <v>2679</v>
      </c>
      <c r="D4910" t="s">
        <v>2680</v>
      </c>
      <c r="E4910" t="s">
        <v>3</v>
      </c>
      <c r="F4910" t="s">
        <v>56</v>
      </c>
      <c r="G4910" t="s">
        <v>25</v>
      </c>
      <c r="H4910" t="s">
        <v>26</v>
      </c>
      <c r="I4910">
        <v>9.5879999999999992</v>
      </c>
      <c r="J4910">
        <v>8</v>
      </c>
      <c r="K4910">
        <v>0</v>
      </c>
      <c r="L4910">
        <v>1.75</v>
      </c>
      <c r="M4910" s="7">
        <f>SUM(Table1[[#This Row],[Profit]]/Table1[[#This Row],[Sales]])</f>
        <v>0.18251981643721321</v>
      </c>
      <c r="N4910">
        <f>SUM(Table1[[#This Row],[Sales]]*Table1[[#This Row],[Quantity]])</f>
        <v>76.703999999999994</v>
      </c>
    </row>
    <row r="4911" spans="1:14" x14ac:dyDescent="0.3">
      <c r="A4911" t="s">
        <v>3961</v>
      </c>
      <c r="B4911" s="1">
        <v>43114</v>
      </c>
      <c r="C4911" t="s">
        <v>21</v>
      </c>
      <c r="D4911" t="s">
        <v>22</v>
      </c>
      <c r="E4911" t="s">
        <v>3</v>
      </c>
      <c r="F4911" t="s">
        <v>4</v>
      </c>
      <c r="G4911" t="s">
        <v>13</v>
      </c>
      <c r="H4911" t="s">
        <v>67</v>
      </c>
      <c r="I4911">
        <v>18.335999999999999</v>
      </c>
      <c r="J4911">
        <v>7</v>
      </c>
      <c r="K4911">
        <v>0.1</v>
      </c>
      <c r="L4911">
        <v>3.53</v>
      </c>
      <c r="M4911" s="7">
        <f>SUM(Table1[[#This Row],[Profit]]/Table1[[#This Row],[Sales]])</f>
        <v>0.19251745200698081</v>
      </c>
      <c r="N4911">
        <f>SUM(Table1[[#This Row],[Sales]]*Table1[[#This Row],[Quantity]])</f>
        <v>128.35199999999998</v>
      </c>
    </row>
    <row r="4912" spans="1:14" x14ac:dyDescent="0.3">
      <c r="A4912" t="s">
        <v>3961</v>
      </c>
      <c r="B4912" s="1">
        <v>43114</v>
      </c>
      <c r="C4912" t="s">
        <v>21</v>
      </c>
      <c r="D4912" t="s">
        <v>22</v>
      </c>
      <c r="E4912" t="s">
        <v>3</v>
      </c>
      <c r="F4912" t="s">
        <v>4</v>
      </c>
      <c r="G4912" t="s">
        <v>13</v>
      </c>
      <c r="H4912" t="s">
        <v>32</v>
      </c>
      <c r="I4912">
        <v>36.287999999999997</v>
      </c>
      <c r="J4912">
        <v>10</v>
      </c>
      <c r="K4912">
        <v>0.25</v>
      </c>
      <c r="L4912">
        <v>0.72</v>
      </c>
      <c r="M4912" s="7">
        <f>SUM(Table1[[#This Row],[Profit]]/Table1[[#This Row],[Sales]])</f>
        <v>1.9841269841269844E-2</v>
      </c>
      <c r="N4912">
        <f>SUM(Table1[[#This Row],[Sales]]*Table1[[#This Row],[Quantity]])</f>
        <v>362.88</v>
      </c>
    </row>
    <row r="4913" spans="1:14" x14ac:dyDescent="0.3">
      <c r="A4913" t="s">
        <v>3961</v>
      </c>
      <c r="B4913" s="1">
        <v>43114</v>
      </c>
      <c r="C4913" t="s">
        <v>21</v>
      </c>
      <c r="D4913" t="s">
        <v>22</v>
      </c>
      <c r="E4913" t="s">
        <v>3</v>
      </c>
      <c r="F4913" t="s">
        <v>4</v>
      </c>
      <c r="G4913" t="s">
        <v>25</v>
      </c>
      <c r="H4913" t="s">
        <v>26</v>
      </c>
      <c r="I4913">
        <v>111.98399999999999</v>
      </c>
      <c r="J4913">
        <v>6</v>
      </c>
      <c r="K4913">
        <v>0.1</v>
      </c>
      <c r="L4913">
        <v>19.079999999999998</v>
      </c>
      <c r="M4913" s="7">
        <f>SUM(Table1[[#This Row],[Profit]]/Table1[[#This Row],[Sales]])</f>
        <v>0.17038148306900985</v>
      </c>
      <c r="N4913">
        <f>SUM(Table1[[#This Row],[Sales]]*Table1[[#This Row],[Quantity]])</f>
        <v>671.904</v>
      </c>
    </row>
    <row r="4914" spans="1:14" x14ac:dyDescent="0.3">
      <c r="A4914" t="s">
        <v>3961</v>
      </c>
      <c r="B4914" s="1">
        <v>43114</v>
      </c>
      <c r="C4914" t="s">
        <v>21</v>
      </c>
      <c r="D4914" t="s">
        <v>22</v>
      </c>
      <c r="E4914" t="s">
        <v>3</v>
      </c>
      <c r="F4914" t="s">
        <v>4</v>
      </c>
      <c r="G4914" t="s">
        <v>13</v>
      </c>
      <c r="H4914" t="s">
        <v>27</v>
      </c>
      <c r="I4914">
        <v>5.97</v>
      </c>
      <c r="J4914">
        <v>1</v>
      </c>
      <c r="K4914">
        <v>0.2</v>
      </c>
      <c r="L4914">
        <v>1.31</v>
      </c>
      <c r="M4914" s="7">
        <f>SUM(Table1[[#This Row],[Profit]]/Table1[[#This Row],[Sales]])</f>
        <v>0.21943048576214408</v>
      </c>
      <c r="N4914">
        <f>SUM(Table1[[#This Row],[Sales]]*Table1[[#This Row],[Quantity]])</f>
        <v>5.97</v>
      </c>
    </row>
    <row r="4915" spans="1:14" x14ac:dyDescent="0.3">
      <c r="A4915" t="s">
        <v>3961</v>
      </c>
      <c r="B4915" s="1">
        <v>43114</v>
      </c>
      <c r="C4915" t="s">
        <v>21</v>
      </c>
      <c r="D4915" t="s">
        <v>22</v>
      </c>
      <c r="E4915" t="s">
        <v>3</v>
      </c>
      <c r="F4915" t="s">
        <v>4</v>
      </c>
      <c r="G4915" t="s">
        <v>13</v>
      </c>
      <c r="H4915" t="s">
        <v>27</v>
      </c>
      <c r="I4915">
        <v>2.508</v>
      </c>
      <c r="J4915">
        <v>7</v>
      </c>
      <c r="K4915">
        <v>0.2</v>
      </c>
      <c r="L4915">
        <v>0.09</v>
      </c>
      <c r="M4915" s="7">
        <f>SUM(Table1[[#This Row],[Profit]]/Table1[[#This Row],[Sales]])</f>
        <v>3.5885167464114832E-2</v>
      </c>
      <c r="N4915">
        <f>SUM(Table1[[#This Row],[Sales]]*Table1[[#This Row],[Quantity]])</f>
        <v>17.556000000000001</v>
      </c>
    </row>
    <row r="4916" spans="1:14" x14ac:dyDescent="0.3">
      <c r="A4916" t="s">
        <v>3962</v>
      </c>
      <c r="B4916" s="1">
        <v>42637</v>
      </c>
      <c r="C4916" t="s">
        <v>822</v>
      </c>
      <c r="D4916" t="s">
        <v>823</v>
      </c>
      <c r="E4916" t="s">
        <v>3</v>
      </c>
      <c r="F4916" t="s">
        <v>12</v>
      </c>
      <c r="G4916" t="s">
        <v>13</v>
      </c>
      <c r="H4916" t="s">
        <v>24</v>
      </c>
      <c r="I4916">
        <v>35.96</v>
      </c>
      <c r="J4916">
        <v>8</v>
      </c>
      <c r="K4916">
        <v>0.05</v>
      </c>
      <c r="L4916">
        <v>7.18</v>
      </c>
      <c r="M4916" s="7">
        <f>SUM(Table1[[#This Row],[Profit]]/Table1[[#This Row],[Sales]])</f>
        <v>0.19966629588431589</v>
      </c>
      <c r="N4916">
        <f>SUM(Table1[[#This Row],[Sales]]*Table1[[#This Row],[Quantity]])</f>
        <v>287.68</v>
      </c>
    </row>
    <row r="4917" spans="1:14" x14ac:dyDescent="0.3">
      <c r="A4917" t="s">
        <v>3962</v>
      </c>
      <c r="B4917" s="1">
        <v>42637</v>
      </c>
      <c r="C4917" t="s">
        <v>822</v>
      </c>
      <c r="D4917" t="s">
        <v>823</v>
      </c>
      <c r="E4917" t="s">
        <v>3</v>
      </c>
      <c r="F4917" t="s">
        <v>12</v>
      </c>
      <c r="G4917" t="s">
        <v>13</v>
      </c>
      <c r="H4917" t="s">
        <v>27</v>
      </c>
      <c r="I4917">
        <v>14.952</v>
      </c>
      <c r="J4917">
        <v>2</v>
      </c>
      <c r="K4917">
        <v>0</v>
      </c>
      <c r="L4917">
        <v>0.92</v>
      </c>
      <c r="M4917" s="7">
        <f>SUM(Table1[[#This Row],[Profit]]/Table1[[#This Row],[Sales]])</f>
        <v>6.1530230069555915E-2</v>
      </c>
      <c r="N4917">
        <f>SUM(Table1[[#This Row],[Sales]]*Table1[[#This Row],[Quantity]])</f>
        <v>29.904</v>
      </c>
    </row>
    <row r="4918" spans="1:14" x14ac:dyDescent="0.3">
      <c r="A4918" t="s">
        <v>3963</v>
      </c>
      <c r="B4918" s="1">
        <v>43382</v>
      </c>
      <c r="C4918" t="s">
        <v>310</v>
      </c>
      <c r="D4918" t="s">
        <v>311</v>
      </c>
      <c r="E4918" t="s">
        <v>3</v>
      </c>
      <c r="F4918" t="s">
        <v>40</v>
      </c>
      <c r="G4918" t="s">
        <v>13</v>
      </c>
      <c r="H4918" t="s">
        <v>24</v>
      </c>
      <c r="I4918">
        <v>67.144000000000005</v>
      </c>
      <c r="J4918">
        <v>2</v>
      </c>
      <c r="K4918">
        <v>0</v>
      </c>
      <c r="L4918">
        <v>12.27</v>
      </c>
      <c r="M4918" s="7">
        <f>SUM(Table1[[#This Row],[Profit]]/Table1[[#This Row],[Sales]])</f>
        <v>0.18274157035624924</v>
      </c>
      <c r="N4918">
        <f>SUM(Table1[[#This Row],[Sales]]*Table1[[#This Row],[Quantity]])</f>
        <v>134.28800000000001</v>
      </c>
    </row>
    <row r="4919" spans="1:14" x14ac:dyDescent="0.3">
      <c r="A4919" t="s">
        <v>3963</v>
      </c>
      <c r="B4919" s="1">
        <v>43382</v>
      </c>
      <c r="C4919" t="s">
        <v>310</v>
      </c>
      <c r="D4919" t="s">
        <v>311</v>
      </c>
      <c r="E4919" t="s">
        <v>3</v>
      </c>
      <c r="F4919" t="s">
        <v>40</v>
      </c>
      <c r="G4919" t="s">
        <v>5</v>
      </c>
      <c r="H4919" t="s">
        <v>7</v>
      </c>
      <c r="I4919">
        <v>254.05799999999999</v>
      </c>
      <c r="J4919">
        <v>3</v>
      </c>
      <c r="K4919">
        <v>0.05</v>
      </c>
      <c r="L4919">
        <v>55.99</v>
      </c>
      <c r="M4919" s="7">
        <f>SUM(Table1[[#This Row],[Profit]]/Table1[[#This Row],[Sales]])</f>
        <v>0.22038274724669171</v>
      </c>
      <c r="N4919">
        <f>SUM(Table1[[#This Row],[Sales]]*Table1[[#This Row],[Quantity]])</f>
        <v>762.17399999999998</v>
      </c>
    </row>
    <row r="4920" spans="1:14" x14ac:dyDescent="0.3">
      <c r="A4920" t="s">
        <v>3964</v>
      </c>
      <c r="B4920" s="1">
        <v>42737</v>
      </c>
      <c r="C4920" t="s">
        <v>2382</v>
      </c>
      <c r="D4920" t="s">
        <v>2383</v>
      </c>
      <c r="E4920" t="s">
        <v>11</v>
      </c>
      <c r="F4920" t="s">
        <v>56</v>
      </c>
      <c r="G4920" t="s">
        <v>5</v>
      </c>
      <c r="H4920" t="s">
        <v>6</v>
      </c>
      <c r="I4920">
        <v>173.94</v>
      </c>
      <c r="J4920">
        <v>9</v>
      </c>
      <c r="K4920">
        <v>0.05</v>
      </c>
      <c r="L4920">
        <v>7.57</v>
      </c>
      <c r="M4920" s="7">
        <f>SUM(Table1[[#This Row],[Profit]]/Table1[[#This Row],[Sales]])</f>
        <v>4.3520754283086126E-2</v>
      </c>
      <c r="N4920">
        <f>SUM(Table1[[#This Row],[Sales]]*Table1[[#This Row],[Quantity]])</f>
        <v>1565.46</v>
      </c>
    </row>
    <row r="4921" spans="1:14" x14ac:dyDescent="0.3">
      <c r="A4921" t="s">
        <v>3964</v>
      </c>
      <c r="B4921" s="1">
        <v>42737</v>
      </c>
      <c r="C4921" t="s">
        <v>2382</v>
      </c>
      <c r="D4921" t="s">
        <v>2383</v>
      </c>
      <c r="E4921" t="s">
        <v>11</v>
      </c>
      <c r="F4921" t="s">
        <v>56</v>
      </c>
      <c r="G4921" t="s">
        <v>25</v>
      </c>
      <c r="H4921" t="s">
        <v>26</v>
      </c>
      <c r="I4921">
        <v>231.98</v>
      </c>
      <c r="J4921">
        <v>6</v>
      </c>
      <c r="K4921">
        <v>0.15</v>
      </c>
      <c r="L4921">
        <v>20.51</v>
      </c>
      <c r="M4921" s="7">
        <f>SUM(Table1[[#This Row],[Profit]]/Table1[[#This Row],[Sales]])</f>
        <v>8.8412794206397111E-2</v>
      </c>
      <c r="N4921">
        <f>SUM(Table1[[#This Row],[Sales]]*Table1[[#This Row],[Quantity]])</f>
        <v>1391.8799999999999</v>
      </c>
    </row>
    <row r="4922" spans="1:14" x14ac:dyDescent="0.3">
      <c r="A4922" t="s">
        <v>3965</v>
      </c>
      <c r="B4922" s="1">
        <v>43331</v>
      </c>
      <c r="C4922" t="s">
        <v>2497</v>
      </c>
      <c r="D4922" t="s">
        <v>2498</v>
      </c>
      <c r="E4922" t="s">
        <v>3</v>
      </c>
      <c r="F4922" t="s">
        <v>40</v>
      </c>
      <c r="G4922" t="s">
        <v>13</v>
      </c>
      <c r="H4922" t="s">
        <v>27</v>
      </c>
      <c r="I4922">
        <v>2.2959999999999998</v>
      </c>
      <c r="J4922">
        <v>10</v>
      </c>
      <c r="K4922">
        <v>0.15</v>
      </c>
      <c r="L4922">
        <v>0.52</v>
      </c>
      <c r="M4922" s="7">
        <f>SUM(Table1[[#This Row],[Profit]]/Table1[[#This Row],[Sales]])</f>
        <v>0.22648083623693382</v>
      </c>
      <c r="N4922">
        <f>SUM(Table1[[#This Row],[Sales]]*Table1[[#This Row],[Quantity]])</f>
        <v>22.959999999999997</v>
      </c>
    </row>
    <row r="4923" spans="1:14" x14ac:dyDescent="0.3">
      <c r="A4923" t="s">
        <v>3966</v>
      </c>
      <c r="B4923" s="1">
        <v>43459</v>
      </c>
      <c r="C4923" t="s">
        <v>1443</v>
      </c>
      <c r="D4923" t="s">
        <v>1444</v>
      </c>
      <c r="E4923" t="s">
        <v>39</v>
      </c>
      <c r="F4923" t="s">
        <v>4</v>
      </c>
      <c r="G4923" t="s">
        <v>13</v>
      </c>
      <c r="H4923" t="s">
        <v>32</v>
      </c>
      <c r="I4923">
        <v>96.08</v>
      </c>
      <c r="J4923">
        <v>9</v>
      </c>
      <c r="K4923">
        <v>0.1</v>
      </c>
      <c r="L4923">
        <v>7.34</v>
      </c>
      <c r="M4923" s="7">
        <f>SUM(Table1[[#This Row],[Profit]]/Table1[[#This Row],[Sales]])</f>
        <v>7.6394671107410494E-2</v>
      </c>
      <c r="N4923">
        <f>SUM(Table1[[#This Row],[Sales]]*Table1[[#This Row],[Quantity]])</f>
        <v>864.72</v>
      </c>
    </row>
    <row r="4924" spans="1:14" x14ac:dyDescent="0.3">
      <c r="A4924" t="s">
        <v>3966</v>
      </c>
      <c r="B4924" s="1">
        <v>43459</v>
      </c>
      <c r="C4924" t="s">
        <v>1443</v>
      </c>
      <c r="D4924" t="s">
        <v>1444</v>
      </c>
      <c r="E4924" t="s">
        <v>39</v>
      </c>
      <c r="F4924" t="s">
        <v>4</v>
      </c>
      <c r="G4924" t="s">
        <v>13</v>
      </c>
      <c r="H4924" t="s">
        <v>101</v>
      </c>
      <c r="I4924">
        <v>3.62</v>
      </c>
      <c r="J4924">
        <v>6</v>
      </c>
      <c r="K4924">
        <v>0.2</v>
      </c>
      <c r="L4924">
        <v>0.62</v>
      </c>
      <c r="M4924" s="7">
        <f>SUM(Table1[[#This Row],[Profit]]/Table1[[#This Row],[Sales]])</f>
        <v>0.17127071823204421</v>
      </c>
      <c r="N4924">
        <f>SUM(Table1[[#This Row],[Sales]]*Table1[[#This Row],[Quantity]])</f>
        <v>21.72</v>
      </c>
    </row>
    <row r="4925" spans="1:14" x14ac:dyDescent="0.3">
      <c r="A4925" t="s">
        <v>3966</v>
      </c>
      <c r="B4925" s="1">
        <v>43459</v>
      </c>
      <c r="C4925" t="s">
        <v>1443</v>
      </c>
      <c r="D4925" t="s">
        <v>1444</v>
      </c>
      <c r="E4925" t="s">
        <v>39</v>
      </c>
      <c r="F4925" t="s">
        <v>4</v>
      </c>
      <c r="G4925" t="s">
        <v>13</v>
      </c>
      <c r="H4925" t="s">
        <v>32</v>
      </c>
      <c r="I4925">
        <v>629.1</v>
      </c>
      <c r="J4925">
        <v>7</v>
      </c>
      <c r="K4925">
        <v>0.2</v>
      </c>
      <c r="L4925">
        <v>90</v>
      </c>
      <c r="M4925" s="7">
        <f>SUM(Table1[[#This Row],[Profit]]/Table1[[#This Row],[Sales]])</f>
        <v>0.14306151645207438</v>
      </c>
      <c r="N4925">
        <f>SUM(Table1[[#This Row],[Sales]]*Table1[[#This Row],[Quantity]])</f>
        <v>4403.7</v>
      </c>
    </row>
    <row r="4926" spans="1:14" x14ac:dyDescent="0.3">
      <c r="A4926" t="s">
        <v>3966</v>
      </c>
      <c r="B4926" s="1">
        <v>43459</v>
      </c>
      <c r="C4926" t="s">
        <v>1443</v>
      </c>
      <c r="D4926" t="s">
        <v>1444</v>
      </c>
      <c r="E4926" t="s">
        <v>39</v>
      </c>
      <c r="F4926" t="s">
        <v>4</v>
      </c>
      <c r="G4926" t="s">
        <v>25</v>
      </c>
      <c r="H4926" t="s">
        <v>26</v>
      </c>
      <c r="I4926">
        <v>90.48</v>
      </c>
      <c r="J4926">
        <v>4</v>
      </c>
      <c r="K4926">
        <v>0.2</v>
      </c>
      <c r="L4926">
        <v>2.8</v>
      </c>
      <c r="M4926" s="7">
        <f>SUM(Table1[[#This Row],[Profit]]/Table1[[#This Row],[Sales]])</f>
        <v>3.0946065428824047E-2</v>
      </c>
      <c r="N4926">
        <f>SUM(Table1[[#This Row],[Sales]]*Table1[[#This Row],[Quantity]])</f>
        <v>361.92</v>
      </c>
    </row>
    <row r="4927" spans="1:14" x14ac:dyDescent="0.3">
      <c r="A4927" t="s">
        <v>3967</v>
      </c>
      <c r="B4927" s="1">
        <v>43353</v>
      </c>
      <c r="C4927" t="s">
        <v>3968</v>
      </c>
      <c r="D4927" t="s">
        <v>3969</v>
      </c>
      <c r="E4927" t="s">
        <v>11</v>
      </c>
      <c r="F4927" t="s">
        <v>56</v>
      </c>
      <c r="G4927" t="s">
        <v>13</v>
      </c>
      <c r="H4927" t="s">
        <v>24</v>
      </c>
      <c r="I4927">
        <v>14.88</v>
      </c>
      <c r="J4927">
        <v>1</v>
      </c>
      <c r="K4927">
        <v>0.25</v>
      </c>
      <c r="L4927">
        <v>2.39</v>
      </c>
      <c r="M4927" s="7">
        <f>SUM(Table1[[#This Row],[Profit]]/Table1[[#This Row],[Sales]])</f>
        <v>0.16061827956989247</v>
      </c>
      <c r="N4927">
        <f>SUM(Table1[[#This Row],[Sales]]*Table1[[#This Row],[Quantity]])</f>
        <v>14.88</v>
      </c>
    </row>
    <row r="4928" spans="1:14" x14ac:dyDescent="0.3">
      <c r="A4928" t="s">
        <v>3970</v>
      </c>
      <c r="B4928" s="1">
        <v>43392</v>
      </c>
      <c r="C4928" t="s">
        <v>1275</v>
      </c>
      <c r="D4928" t="s">
        <v>1276</v>
      </c>
      <c r="E4928" t="s">
        <v>3</v>
      </c>
      <c r="F4928" t="s">
        <v>40</v>
      </c>
      <c r="G4928" t="s">
        <v>5</v>
      </c>
      <c r="H4928" t="s">
        <v>18</v>
      </c>
      <c r="I4928">
        <v>91.275000000000006</v>
      </c>
      <c r="J4928">
        <v>4</v>
      </c>
      <c r="K4928">
        <v>0.1</v>
      </c>
      <c r="L4928">
        <v>13.97</v>
      </c>
      <c r="M4928" s="7">
        <f>SUM(Table1[[#This Row],[Profit]]/Table1[[#This Row],[Sales]])</f>
        <v>0.1530539578197754</v>
      </c>
      <c r="N4928">
        <f>SUM(Table1[[#This Row],[Sales]]*Table1[[#This Row],[Quantity]])</f>
        <v>365.1</v>
      </c>
    </row>
    <row r="4929" spans="1:14" x14ac:dyDescent="0.3">
      <c r="A4929" t="s">
        <v>3971</v>
      </c>
      <c r="B4929" s="1">
        <v>43435</v>
      </c>
      <c r="C4929" t="s">
        <v>199</v>
      </c>
      <c r="D4929" t="s">
        <v>200</v>
      </c>
      <c r="E4929" t="s">
        <v>39</v>
      </c>
      <c r="F4929" t="s">
        <v>56</v>
      </c>
      <c r="G4929" t="s">
        <v>13</v>
      </c>
      <c r="H4929" t="s">
        <v>32</v>
      </c>
      <c r="I4929">
        <v>19.440000000000001</v>
      </c>
      <c r="J4929">
        <v>6</v>
      </c>
      <c r="K4929">
        <v>0.2</v>
      </c>
      <c r="L4929">
        <v>0.35</v>
      </c>
      <c r="M4929" s="7">
        <f>SUM(Table1[[#This Row],[Profit]]/Table1[[#This Row],[Sales]])</f>
        <v>1.8004115226337446E-2</v>
      </c>
      <c r="N4929">
        <f>SUM(Table1[[#This Row],[Sales]]*Table1[[#This Row],[Quantity]])</f>
        <v>116.64000000000001</v>
      </c>
    </row>
    <row r="4930" spans="1:14" x14ac:dyDescent="0.3">
      <c r="A4930" t="s">
        <v>3971</v>
      </c>
      <c r="B4930" s="1">
        <v>43435</v>
      </c>
      <c r="C4930" t="s">
        <v>199</v>
      </c>
      <c r="D4930" t="s">
        <v>200</v>
      </c>
      <c r="E4930" t="s">
        <v>39</v>
      </c>
      <c r="F4930" t="s">
        <v>56</v>
      </c>
      <c r="G4930" t="s">
        <v>5</v>
      </c>
      <c r="H4930" t="s">
        <v>7</v>
      </c>
      <c r="I4930">
        <v>897.15</v>
      </c>
      <c r="J4930">
        <v>2</v>
      </c>
      <c r="K4930">
        <v>0.1</v>
      </c>
      <c r="L4930">
        <v>230.88</v>
      </c>
      <c r="M4930" s="7">
        <f>SUM(Table1[[#This Row],[Profit]]/Table1[[#This Row],[Sales]])</f>
        <v>0.25734826952014711</v>
      </c>
      <c r="N4930">
        <f>SUM(Table1[[#This Row],[Sales]]*Table1[[#This Row],[Quantity]])</f>
        <v>1794.3</v>
      </c>
    </row>
    <row r="4931" spans="1:14" x14ac:dyDescent="0.3">
      <c r="A4931" t="s">
        <v>3972</v>
      </c>
      <c r="B4931" s="1">
        <v>42249</v>
      </c>
      <c r="C4931" t="s">
        <v>160</v>
      </c>
      <c r="D4931" t="s">
        <v>161</v>
      </c>
      <c r="E4931" t="s">
        <v>3</v>
      </c>
      <c r="F4931" t="s">
        <v>56</v>
      </c>
      <c r="G4931" t="s">
        <v>13</v>
      </c>
      <c r="H4931" t="s">
        <v>24</v>
      </c>
      <c r="I4931">
        <v>57.75</v>
      </c>
      <c r="J4931">
        <v>3</v>
      </c>
      <c r="K4931">
        <v>0.05</v>
      </c>
      <c r="L4931">
        <v>9.1199999999999992</v>
      </c>
      <c r="M4931" s="7">
        <f>SUM(Table1[[#This Row],[Profit]]/Table1[[#This Row],[Sales]])</f>
        <v>0.15792207792207791</v>
      </c>
      <c r="N4931">
        <f>SUM(Table1[[#This Row],[Sales]]*Table1[[#This Row],[Quantity]])</f>
        <v>173.25</v>
      </c>
    </row>
    <row r="4932" spans="1:14" x14ac:dyDescent="0.3">
      <c r="A4932" t="s">
        <v>3972</v>
      </c>
      <c r="B4932" s="1">
        <v>42249</v>
      </c>
      <c r="C4932" t="s">
        <v>160</v>
      </c>
      <c r="D4932" t="s">
        <v>161</v>
      </c>
      <c r="E4932" t="s">
        <v>3</v>
      </c>
      <c r="F4932" t="s">
        <v>56</v>
      </c>
      <c r="G4932" t="s">
        <v>13</v>
      </c>
      <c r="H4932" t="s">
        <v>32</v>
      </c>
      <c r="I4932">
        <v>14.94</v>
      </c>
      <c r="J4932">
        <v>1</v>
      </c>
      <c r="K4932">
        <v>0</v>
      </c>
      <c r="L4932">
        <v>3.53</v>
      </c>
      <c r="M4932" s="7">
        <f>SUM(Table1[[#This Row],[Profit]]/Table1[[#This Row],[Sales]])</f>
        <v>0.23627844712182061</v>
      </c>
      <c r="N4932">
        <f>SUM(Table1[[#This Row],[Sales]]*Table1[[#This Row],[Quantity]])</f>
        <v>14.94</v>
      </c>
    </row>
    <row r="4933" spans="1:14" x14ac:dyDescent="0.3">
      <c r="A4933" t="s">
        <v>3973</v>
      </c>
      <c r="B4933" s="1">
        <v>43184</v>
      </c>
      <c r="C4933" t="s">
        <v>1913</v>
      </c>
      <c r="D4933" t="s">
        <v>1914</v>
      </c>
      <c r="E4933" t="s">
        <v>11</v>
      </c>
      <c r="F4933" t="s">
        <v>12</v>
      </c>
      <c r="G4933" t="s">
        <v>13</v>
      </c>
      <c r="H4933" t="s">
        <v>24</v>
      </c>
      <c r="I4933">
        <v>23.1</v>
      </c>
      <c r="J4933">
        <v>8</v>
      </c>
      <c r="K4933">
        <v>0</v>
      </c>
      <c r="L4933">
        <v>2.41</v>
      </c>
      <c r="M4933" s="7">
        <f>SUM(Table1[[#This Row],[Profit]]/Table1[[#This Row],[Sales]])</f>
        <v>0.10432900432900433</v>
      </c>
      <c r="N4933">
        <f>SUM(Table1[[#This Row],[Sales]]*Table1[[#This Row],[Quantity]])</f>
        <v>184.8</v>
      </c>
    </row>
    <row r="4934" spans="1:14" x14ac:dyDescent="0.3">
      <c r="A4934" t="s">
        <v>3974</v>
      </c>
      <c r="B4934" s="1">
        <v>42641</v>
      </c>
      <c r="C4934" t="s">
        <v>769</v>
      </c>
      <c r="D4934" t="s">
        <v>770</v>
      </c>
      <c r="E4934" t="s">
        <v>3</v>
      </c>
      <c r="F4934" t="s">
        <v>12</v>
      </c>
      <c r="G4934" t="s">
        <v>13</v>
      </c>
      <c r="H4934" t="s">
        <v>67</v>
      </c>
      <c r="I4934">
        <v>12.536</v>
      </c>
      <c r="J4934">
        <v>9</v>
      </c>
      <c r="K4934">
        <v>0.25</v>
      </c>
      <c r="L4934">
        <v>0.13</v>
      </c>
      <c r="M4934" s="7">
        <f>SUM(Table1[[#This Row],[Profit]]/Table1[[#This Row],[Sales]])</f>
        <v>1.0370134014039566E-2</v>
      </c>
      <c r="N4934">
        <f>SUM(Table1[[#This Row],[Sales]]*Table1[[#This Row],[Quantity]])</f>
        <v>112.824</v>
      </c>
    </row>
    <row r="4935" spans="1:14" x14ac:dyDescent="0.3">
      <c r="A4935" t="s">
        <v>3974</v>
      </c>
      <c r="B4935" s="1">
        <v>42641</v>
      </c>
      <c r="C4935" t="s">
        <v>769</v>
      </c>
      <c r="D4935" t="s">
        <v>770</v>
      </c>
      <c r="E4935" t="s">
        <v>3</v>
      </c>
      <c r="F4935" t="s">
        <v>12</v>
      </c>
      <c r="G4935" t="s">
        <v>13</v>
      </c>
      <c r="H4935" t="s">
        <v>27</v>
      </c>
      <c r="I4935">
        <v>1.08</v>
      </c>
      <c r="J4935">
        <v>9</v>
      </c>
      <c r="K4935">
        <v>0.05</v>
      </c>
      <c r="L4935">
        <v>0.24</v>
      </c>
      <c r="M4935" s="7">
        <f>SUM(Table1[[#This Row],[Profit]]/Table1[[#This Row],[Sales]])</f>
        <v>0.22222222222222221</v>
      </c>
      <c r="N4935">
        <f>SUM(Table1[[#This Row],[Sales]]*Table1[[#This Row],[Quantity]])</f>
        <v>9.7200000000000006</v>
      </c>
    </row>
    <row r="4936" spans="1:14" x14ac:dyDescent="0.3">
      <c r="A4936" t="s">
        <v>3974</v>
      </c>
      <c r="B4936" s="1">
        <v>42641</v>
      </c>
      <c r="C4936" t="s">
        <v>769</v>
      </c>
      <c r="D4936" t="s">
        <v>770</v>
      </c>
      <c r="E4936" t="s">
        <v>3</v>
      </c>
      <c r="F4936" t="s">
        <v>12</v>
      </c>
      <c r="G4936" t="s">
        <v>13</v>
      </c>
      <c r="H4936" t="s">
        <v>101</v>
      </c>
      <c r="I4936">
        <v>4.5119999999999996</v>
      </c>
      <c r="J4936">
        <v>4</v>
      </c>
      <c r="K4936">
        <v>0.25</v>
      </c>
      <c r="L4936">
        <v>0.65</v>
      </c>
      <c r="M4936" s="7">
        <f>SUM(Table1[[#This Row],[Profit]]/Table1[[#This Row],[Sales]])</f>
        <v>0.14406028368794327</v>
      </c>
      <c r="N4936">
        <f>SUM(Table1[[#This Row],[Sales]]*Table1[[#This Row],[Quantity]])</f>
        <v>18.047999999999998</v>
      </c>
    </row>
    <row r="4937" spans="1:14" x14ac:dyDescent="0.3">
      <c r="A4937" t="s">
        <v>3975</v>
      </c>
      <c r="B4937" s="1">
        <v>42444</v>
      </c>
      <c r="C4937" t="s">
        <v>3976</v>
      </c>
      <c r="D4937" t="s">
        <v>3977</v>
      </c>
      <c r="E4937" t="s">
        <v>11</v>
      </c>
      <c r="F4937" t="s">
        <v>12</v>
      </c>
      <c r="G4937" t="s">
        <v>25</v>
      </c>
      <c r="H4937" t="s">
        <v>26</v>
      </c>
      <c r="I4937">
        <v>16.776</v>
      </c>
      <c r="J4937">
        <v>6</v>
      </c>
      <c r="K4937">
        <v>0.2</v>
      </c>
      <c r="L4937">
        <v>0.98</v>
      </c>
      <c r="M4937" s="7">
        <f>SUM(Table1[[#This Row],[Profit]]/Table1[[#This Row],[Sales]])</f>
        <v>5.841678588459704E-2</v>
      </c>
      <c r="N4937">
        <f>SUM(Table1[[#This Row],[Sales]]*Table1[[#This Row],[Quantity]])</f>
        <v>100.65600000000001</v>
      </c>
    </row>
    <row r="4938" spans="1:14" x14ac:dyDescent="0.3">
      <c r="A4938" t="s">
        <v>3978</v>
      </c>
      <c r="B4938" s="1">
        <v>43106</v>
      </c>
      <c r="C4938" t="s">
        <v>1808</v>
      </c>
      <c r="D4938" t="s">
        <v>1809</v>
      </c>
      <c r="E4938" t="s">
        <v>39</v>
      </c>
      <c r="F4938" t="s">
        <v>4</v>
      </c>
      <c r="G4938" t="s">
        <v>13</v>
      </c>
      <c r="H4938" t="s">
        <v>27</v>
      </c>
      <c r="I4938">
        <v>33.74</v>
      </c>
      <c r="J4938">
        <v>10</v>
      </c>
      <c r="K4938">
        <v>0.1</v>
      </c>
      <c r="L4938">
        <v>6.97</v>
      </c>
      <c r="M4938" s="7">
        <f>SUM(Table1[[#This Row],[Profit]]/Table1[[#This Row],[Sales]])</f>
        <v>0.20657972732661528</v>
      </c>
      <c r="N4938">
        <f>SUM(Table1[[#This Row],[Sales]]*Table1[[#This Row],[Quantity]])</f>
        <v>337.40000000000003</v>
      </c>
    </row>
    <row r="4939" spans="1:14" x14ac:dyDescent="0.3">
      <c r="A4939" t="s">
        <v>3979</v>
      </c>
      <c r="B4939" s="1">
        <v>42017</v>
      </c>
      <c r="C4939" t="s">
        <v>679</v>
      </c>
      <c r="D4939" t="s">
        <v>680</v>
      </c>
      <c r="E4939" t="s">
        <v>3</v>
      </c>
      <c r="F4939" t="s">
        <v>12</v>
      </c>
      <c r="G4939" t="s">
        <v>13</v>
      </c>
      <c r="H4939" t="s">
        <v>19</v>
      </c>
      <c r="I4939">
        <v>1325.85</v>
      </c>
      <c r="J4939">
        <v>6</v>
      </c>
      <c r="K4939">
        <v>0.25</v>
      </c>
      <c r="L4939">
        <v>134.24</v>
      </c>
      <c r="M4939" s="7">
        <f>SUM(Table1[[#This Row],[Profit]]/Table1[[#This Row],[Sales]])</f>
        <v>0.10124825583587889</v>
      </c>
      <c r="N4939">
        <f>SUM(Table1[[#This Row],[Sales]]*Table1[[#This Row],[Quantity]])</f>
        <v>7955.0999999999995</v>
      </c>
    </row>
    <row r="4940" spans="1:14" x14ac:dyDescent="0.3">
      <c r="A4940" t="s">
        <v>3979</v>
      </c>
      <c r="B4940" s="1">
        <v>42017</v>
      </c>
      <c r="C4940" t="s">
        <v>679</v>
      </c>
      <c r="D4940" t="s">
        <v>680</v>
      </c>
      <c r="E4940" t="s">
        <v>3</v>
      </c>
      <c r="F4940" t="s">
        <v>12</v>
      </c>
      <c r="G4940" t="s">
        <v>5</v>
      </c>
      <c r="H4940" t="s">
        <v>6</v>
      </c>
      <c r="I4940">
        <v>333.99900000000002</v>
      </c>
      <c r="J4940">
        <v>3</v>
      </c>
      <c r="K4940">
        <v>0.25</v>
      </c>
      <c r="L4940">
        <v>20.76</v>
      </c>
      <c r="M4940" s="7">
        <f>SUM(Table1[[#This Row],[Profit]]/Table1[[#This Row],[Sales]])</f>
        <v>6.215587471818778E-2</v>
      </c>
      <c r="N4940">
        <f>SUM(Table1[[#This Row],[Sales]]*Table1[[#This Row],[Quantity]])</f>
        <v>1001.9970000000001</v>
      </c>
    </row>
    <row r="4941" spans="1:14" x14ac:dyDescent="0.3">
      <c r="A4941" t="s">
        <v>3979</v>
      </c>
      <c r="B4941" s="1">
        <v>42017</v>
      </c>
      <c r="C4941" t="s">
        <v>679</v>
      </c>
      <c r="D4941" t="s">
        <v>680</v>
      </c>
      <c r="E4941" t="s">
        <v>3</v>
      </c>
      <c r="F4941" t="s">
        <v>12</v>
      </c>
      <c r="G4941" t="s">
        <v>13</v>
      </c>
      <c r="H4941" t="s">
        <v>24</v>
      </c>
      <c r="I4941">
        <v>19.899999999999999</v>
      </c>
      <c r="J4941">
        <v>4</v>
      </c>
      <c r="K4941">
        <v>0.25</v>
      </c>
      <c r="L4941">
        <v>3.42</v>
      </c>
      <c r="M4941" s="7">
        <f>SUM(Table1[[#This Row],[Profit]]/Table1[[#This Row],[Sales]])</f>
        <v>0.17185929648241208</v>
      </c>
      <c r="N4941">
        <f>SUM(Table1[[#This Row],[Sales]]*Table1[[#This Row],[Quantity]])</f>
        <v>79.599999999999994</v>
      </c>
    </row>
    <row r="4942" spans="1:14" x14ac:dyDescent="0.3">
      <c r="A4942" t="s">
        <v>3980</v>
      </c>
      <c r="B4942" s="1">
        <v>42406</v>
      </c>
      <c r="C4942" t="s">
        <v>2253</v>
      </c>
      <c r="D4942" t="s">
        <v>2254</v>
      </c>
      <c r="E4942" t="s">
        <v>3</v>
      </c>
      <c r="F4942" t="s">
        <v>56</v>
      </c>
      <c r="G4942" t="s">
        <v>5</v>
      </c>
      <c r="H4942" t="s">
        <v>7</v>
      </c>
      <c r="I4942">
        <v>1268.82</v>
      </c>
      <c r="J4942">
        <v>8</v>
      </c>
      <c r="K4942">
        <v>0.1</v>
      </c>
      <c r="L4942">
        <v>221.02</v>
      </c>
      <c r="M4942" s="7">
        <f>SUM(Table1[[#This Row],[Profit]]/Table1[[#This Row],[Sales]])</f>
        <v>0.17419334499771444</v>
      </c>
      <c r="N4942">
        <f>SUM(Table1[[#This Row],[Sales]]*Table1[[#This Row],[Quantity]])</f>
        <v>10150.56</v>
      </c>
    </row>
    <row r="4943" spans="1:14" x14ac:dyDescent="0.3">
      <c r="A4943" t="s">
        <v>3980</v>
      </c>
      <c r="B4943" s="1">
        <v>42406</v>
      </c>
      <c r="C4943" t="s">
        <v>2253</v>
      </c>
      <c r="D4943" t="s">
        <v>2254</v>
      </c>
      <c r="E4943" t="s">
        <v>3</v>
      </c>
      <c r="F4943" t="s">
        <v>56</v>
      </c>
      <c r="G4943" t="s">
        <v>5</v>
      </c>
      <c r="H4943" t="s">
        <v>6</v>
      </c>
      <c r="I4943">
        <v>283.92</v>
      </c>
      <c r="J4943">
        <v>5</v>
      </c>
      <c r="K4943">
        <v>0.05</v>
      </c>
      <c r="L4943">
        <v>45.94</v>
      </c>
      <c r="M4943" s="7">
        <f>SUM(Table1[[#This Row],[Profit]]/Table1[[#This Row],[Sales]])</f>
        <v>0.16180614257537332</v>
      </c>
      <c r="N4943">
        <f>SUM(Table1[[#This Row],[Sales]]*Table1[[#This Row],[Quantity]])</f>
        <v>1419.6000000000001</v>
      </c>
    </row>
    <row r="4944" spans="1:14" x14ac:dyDescent="0.3">
      <c r="A4944" t="s">
        <v>3980</v>
      </c>
      <c r="B4944" s="1">
        <v>42406</v>
      </c>
      <c r="C4944" t="s">
        <v>2253</v>
      </c>
      <c r="D4944" t="s">
        <v>2254</v>
      </c>
      <c r="E4944" t="s">
        <v>3</v>
      </c>
      <c r="F4944" t="s">
        <v>56</v>
      </c>
      <c r="G4944" t="s">
        <v>13</v>
      </c>
      <c r="H4944" t="s">
        <v>24</v>
      </c>
      <c r="I4944">
        <v>5.68</v>
      </c>
      <c r="J4944">
        <v>9</v>
      </c>
      <c r="K4944">
        <v>0</v>
      </c>
      <c r="L4944">
        <v>1.38</v>
      </c>
      <c r="M4944" s="7">
        <f>SUM(Table1[[#This Row],[Profit]]/Table1[[#This Row],[Sales]])</f>
        <v>0.24295774647887322</v>
      </c>
      <c r="N4944">
        <f>SUM(Table1[[#This Row],[Sales]]*Table1[[#This Row],[Quantity]])</f>
        <v>51.12</v>
      </c>
    </row>
    <row r="4945" spans="1:14" x14ac:dyDescent="0.3">
      <c r="A4945" t="s">
        <v>3981</v>
      </c>
      <c r="B4945" s="1">
        <v>43455</v>
      </c>
      <c r="C4945" t="s">
        <v>1514</v>
      </c>
      <c r="D4945" t="s">
        <v>1515</v>
      </c>
      <c r="E4945" t="s">
        <v>3</v>
      </c>
      <c r="F4945" t="s">
        <v>40</v>
      </c>
      <c r="G4945" t="s">
        <v>13</v>
      </c>
      <c r="H4945" t="s">
        <v>19</v>
      </c>
      <c r="I4945">
        <v>375.34</v>
      </c>
      <c r="J4945">
        <v>9</v>
      </c>
      <c r="K4945">
        <v>0.25</v>
      </c>
      <c r="L4945">
        <v>41.74</v>
      </c>
      <c r="M4945" s="7">
        <f>SUM(Table1[[#This Row],[Profit]]/Table1[[#This Row],[Sales]])</f>
        <v>0.11120584003836523</v>
      </c>
      <c r="N4945">
        <f>SUM(Table1[[#This Row],[Sales]]*Table1[[#This Row],[Quantity]])</f>
        <v>3378.06</v>
      </c>
    </row>
    <row r="4946" spans="1:14" x14ac:dyDescent="0.3">
      <c r="A4946" t="s">
        <v>3982</v>
      </c>
      <c r="B4946" s="1">
        <v>42983</v>
      </c>
      <c r="C4946" t="s">
        <v>325</v>
      </c>
      <c r="D4946" t="s">
        <v>326</v>
      </c>
      <c r="E4946" t="s">
        <v>3</v>
      </c>
      <c r="F4946" t="s">
        <v>12</v>
      </c>
      <c r="G4946" t="s">
        <v>13</v>
      </c>
      <c r="H4946" t="s">
        <v>32</v>
      </c>
      <c r="I4946">
        <v>96.08</v>
      </c>
      <c r="J4946">
        <v>1</v>
      </c>
      <c r="K4946">
        <v>0.25</v>
      </c>
      <c r="L4946">
        <v>20.14</v>
      </c>
      <c r="M4946" s="7">
        <f>SUM(Table1[[#This Row],[Profit]]/Table1[[#This Row],[Sales]])</f>
        <v>0.20961698584512906</v>
      </c>
      <c r="N4946">
        <f>SUM(Table1[[#This Row],[Sales]]*Table1[[#This Row],[Quantity]])</f>
        <v>96.08</v>
      </c>
    </row>
    <row r="4947" spans="1:14" x14ac:dyDescent="0.3">
      <c r="A4947" t="s">
        <v>3982</v>
      </c>
      <c r="B4947" s="1">
        <v>42983</v>
      </c>
      <c r="C4947" t="s">
        <v>325</v>
      </c>
      <c r="D4947" t="s">
        <v>326</v>
      </c>
      <c r="E4947" t="s">
        <v>3</v>
      </c>
      <c r="F4947" t="s">
        <v>12</v>
      </c>
      <c r="G4947" t="s">
        <v>13</v>
      </c>
      <c r="H4947" t="s">
        <v>27</v>
      </c>
      <c r="I4947">
        <v>11.68</v>
      </c>
      <c r="J4947">
        <v>8</v>
      </c>
      <c r="K4947">
        <v>0.15</v>
      </c>
      <c r="L4947">
        <v>2.4500000000000002</v>
      </c>
      <c r="M4947" s="7">
        <f>SUM(Table1[[#This Row],[Profit]]/Table1[[#This Row],[Sales]])</f>
        <v>0.20976027397260277</v>
      </c>
      <c r="N4947">
        <f>SUM(Table1[[#This Row],[Sales]]*Table1[[#This Row],[Quantity]])</f>
        <v>93.44</v>
      </c>
    </row>
    <row r="4948" spans="1:14" x14ac:dyDescent="0.3">
      <c r="A4948" t="s">
        <v>3982</v>
      </c>
      <c r="B4948" s="1">
        <v>42983</v>
      </c>
      <c r="C4948" t="s">
        <v>325</v>
      </c>
      <c r="D4948" t="s">
        <v>326</v>
      </c>
      <c r="E4948" t="s">
        <v>3</v>
      </c>
      <c r="F4948" t="s">
        <v>12</v>
      </c>
      <c r="G4948" t="s">
        <v>13</v>
      </c>
      <c r="H4948" t="s">
        <v>101</v>
      </c>
      <c r="I4948">
        <v>4.3600000000000003</v>
      </c>
      <c r="J4948">
        <v>4</v>
      </c>
      <c r="K4948">
        <v>0</v>
      </c>
      <c r="L4948">
        <v>0.61</v>
      </c>
      <c r="M4948" s="7">
        <f>SUM(Table1[[#This Row],[Profit]]/Table1[[#This Row],[Sales]])</f>
        <v>0.13990825688073394</v>
      </c>
      <c r="N4948">
        <f>SUM(Table1[[#This Row],[Sales]]*Table1[[#This Row],[Quantity]])</f>
        <v>17.440000000000001</v>
      </c>
    </row>
    <row r="4949" spans="1:14" x14ac:dyDescent="0.3">
      <c r="A4949" t="s">
        <v>3983</v>
      </c>
      <c r="B4949" s="1">
        <v>42281</v>
      </c>
      <c r="C4949" t="s">
        <v>2106</v>
      </c>
      <c r="D4949" t="s">
        <v>2107</v>
      </c>
      <c r="E4949" t="s">
        <v>3</v>
      </c>
      <c r="F4949" t="s">
        <v>12</v>
      </c>
      <c r="G4949" t="s">
        <v>13</v>
      </c>
      <c r="H4949" t="s">
        <v>14</v>
      </c>
      <c r="I4949">
        <v>29.24</v>
      </c>
      <c r="J4949">
        <v>6</v>
      </c>
      <c r="K4949">
        <v>0.2</v>
      </c>
      <c r="L4949">
        <v>3.11</v>
      </c>
      <c r="M4949" s="7">
        <f>SUM(Table1[[#This Row],[Profit]]/Table1[[#This Row],[Sales]])</f>
        <v>0.10636114911080712</v>
      </c>
      <c r="N4949">
        <f>SUM(Table1[[#This Row],[Sales]]*Table1[[#This Row],[Quantity]])</f>
        <v>175.44</v>
      </c>
    </row>
    <row r="4950" spans="1:14" x14ac:dyDescent="0.3">
      <c r="A4950" t="s">
        <v>3984</v>
      </c>
      <c r="B4950" s="1">
        <v>43431</v>
      </c>
      <c r="C4950" t="s">
        <v>719</v>
      </c>
      <c r="D4950" t="s">
        <v>720</v>
      </c>
      <c r="E4950" t="s">
        <v>3</v>
      </c>
      <c r="F4950" t="s">
        <v>12</v>
      </c>
      <c r="G4950" t="s">
        <v>13</v>
      </c>
      <c r="H4950" t="s">
        <v>27</v>
      </c>
      <c r="I4950">
        <v>117.488</v>
      </c>
      <c r="J4950">
        <v>3</v>
      </c>
      <c r="K4950">
        <v>0.05</v>
      </c>
      <c r="L4950">
        <v>32.229999999999997</v>
      </c>
      <c r="M4950" s="7">
        <f>SUM(Table1[[#This Row],[Profit]]/Table1[[#This Row],[Sales]])</f>
        <v>0.27432588860138907</v>
      </c>
      <c r="N4950">
        <f>SUM(Table1[[#This Row],[Sales]]*Table1[[#This Row],[Quantity]])</f>
        <v>352.464</v>
      </c>
    </row>
    <row r="4951" spans="1:14" x14ac:dyDescent="0.3">
      <c r="A4951" t="s">
        <v>3984</v>
      </c>
      <c r="B4951" s="1">
        <v>43431</v>
      </c>
      <c r="C4951" t="s">
        <v>719</v>
      </c>
      <c r="D4951" t="s">
        <v>720</v>
      </c>
      <c r="E4951" t="s">
        <v>3</v>
      </c>
      <c r="F4951" t="s">
        <v>12</v>
      </c>
      <c r="G4951" t="s">
        <v>5</v>
      </c>
      <c r="H4951" t="s">
        <v>23</v>
      </c>
      <c r="I4951">
        <v>18.84</v>
      </c>
      <c r="J4951">
        <v>4</v>
      </c>
      <c r="K4951">
        <v>0.15</v>
      </c>
      <c r="L4951">
        <v>4.3099999999999996</v>
      </c>
      <c r="M4951" s="7">
        <f>SUM(Table1[[#This Row],[Profit]]/Table1[[#This Row],[Sales]])</f>
        <v>0.22876857749469212</v>
      </c>
      <c r="N4951">
        <f>SUM(Table1[[#This Row],[Sales]]*Table1[[#This Row],[Quantity]])</f>
        <v>75.36</v>
      </c>
    </row>
    <row r="4952" spans="1:14" x14ac:dyDescent="0.3">
      <c r="A4952" t="s">
        <v>3985</v>
      </c>
      <c r="B4952" s="1">
        <v>43036</v>
      </c>
      <c r="C4952" t="s">
        <v>2728</v>
      </c>
      <c r="D4952" t="s">
        <v>2729</v>
      </c>
      <c r="E4952" t="s">
        <v>3</v>
      </c>
      <c r="F4952" t="s">
        <v>56</v>
      </c>
      <c r="G4952" t="s">
        <v>13</v>
      </c>
      <c r="H4952" t="s">
        <v>24</v>
      </c>
      <c r="I4952">
        <v>12.42</v>
      </c>
      <c r="J4952">
        <v>4</v>
      </c>
      <c r="K4952">
        <v>0.15</v>
      </c>
      <c r="L4952">
        <v>0.66</v>
      </c>
      <c r="M4952" s="7">
        <f>SUM(Table1[[#This Row],[Profit]]/Table1[[#This Row],[Sales]])</f>
        <v>5.3140096618357488E-2</v>
      </c>
      <c r="N4952">
        <f>SUM(Table1[[#This Row],[Sales]]*Table1[[#This Row],[Quantity]])</f>
        <v>49.68</v>
      </c>
    </row>
    <row r="4953" spans="1:14" x14ac:dyDescent="0.3">
      <c r="A4953" t="s">
        <v>3986</v>
      </c>
      <c r="B4953" s="1">
        <v>42530</v>
      </c>
      <c r="C4953" t="s">
        <v>3351</v>
      </c>
      <c r="D4953" t="s">
        <v>3352</v>
      </c>
      <c r="E4953" t="s">
        <v>3</v>
      </c>
      <c r="F4953" t="s">
        <v>40</v>
      </c>
      <c r="G4953" t="s">
        <v>13</v>
      </c>
      <c r="H4953" t="s">
        <v>32</v>
      </c>
      <c r="I4953">
        <v>12.96</v>
      </c>
      <c r="J4953">
        <v>1</v>
      </c>
      <c r="K4953">
        <v>0</v>
      </c>
      <c r="L4953">
        <v>1.54</v>
      </c>
      <c r="M4953" s="7">
        <f>SUM(Table1[[#This Row],[Profit]]/Table1[[#This Row],[Sales]])</f>
        <v>0.11882716049382716</v>
      </c>
      <c r="N4953">
        <f>SUM(Table1[[#This Row],[Sales]]*Table1[[#This Row],[Quantity]])</f>
        <v>12.96</v>
      </c>
    </row>
    <row r="4954" spans="1:14" x14ac:dyDescent="0.3">
      <c r="A4954" t="s">
        <v>3987</v>
      </c>
      <c r="B4954" s="1">
        <v>43442</v>
      </c>
      <c r="C4954" t="s">
        <v>419</v>
      </c>
      <c r="D4954" t="s">
        <v>420</v>
      </c>
      <c r="E4954" t="s">
        <v>11</v>
      </c>
      <c r="F4954" t="s">
        <v>12</v>
      </c>
      <c r="G4954" t="s">
        <v>13</v>
      </c>
      <c r="H4954" t="s">
        <v>28</v>
      </c>
      <c r="I4954">
        <v>69.48</v>
      </c>
      <c r="J4954">
        <v>8</v>
      </c>
      <c r="K4954">
        <v>0</v>
      </c>
      <c r="L4954">
        <v>9.8000000000000007</v>
      </c>
      <c r="M4954" s="7">
        <f>SUM(Table1[[#This Row],[Profit]]/Table1[[#This Row],[Sales]])</f>
        <v>0.14104778353483016</v>
      </c>
      <c r="N4954">
        <f>SUM(Table1[[#This Row],[Sales]]*Table1[[#This Row],[Quantity]])</f>
        <v>555.84</v>
      </c>
    </row>
    <row r="4955" spans="1:14" x14ac:dyDescent="0.3">
      <c r="A4955" t="s">
        <v>3988</v>
      </c>
      <c r="B4955" s="1">
        <v>42445</v>
      </c>
      <c r="C4955" t="s">
        <v>328</v>
      </c>
      <c r="D4955" t="s">
        <v>329</v>
      </c>
      <c r="E4955" t="s">
        <v>11</v>
      </c>
      <c r="F4955" t="s">
        <v>56</v>
      </c>
      <c r="G4955" t="s">
        <v>25</v>
      </c>
      <c r="H4955" t="s">
        <v>26</v>
      </c>
      <c r="I4955">
        <v>85.9</v>
      </c>
      <c r="J4955">
        <v>2</v>
      </c>
      <c r="K4955">
        <v>0</v>
      </c>
      <c r="L4955">
        <v>23.19</v>
      </c>
      <c r="M4955" s="7">
        <f>SUM(Table1[[#This Row],[Profit]]/Table1[[#This Row],[Sales]])</f>
        <v>0.26996507566938299</v>
      </c>
      <c r="N4955">
        <f>SUM(Table1[[#This Row],[Sales]]*Table1[[#This Row],[Quantity]])</f>
        <v>171.8</v>
      </c>
    </row>
    <row r="4956" spans="1:14" x14ac:dyDescent="0.3">
      <c r="A4956" t="s">
        <v>3989</v>
      </c>
      <c r="B4956" s="1">
        <v>42164</v>
      </c>
      <c r="C4956" t="s">
        <v>432</v>
      </c>
      <c r="D4956" t="s">
        <v>433</v>
      </c>
      <c r="E4956" t="s">
        <v>11</v>
      </c>
      <c r="F4956" t="s">
        <v>12</v>
      </c>
      <c r="G4956" t="s">
        <v>13</v>
      </c>
      <c r="H4956" t="s">
        <v>24</v>
      </c>
      <c r="I4956">
        <v>18.059999999999999</v>
      </c>
      <c r="J4956">
        <v>4</v>
      </c>
      <c r="K4956">
        <v>0.25</v>
      </c>
      <c r="L4956">
        <v>3.74</v>
      </c>
      <c r="M4956" s="7">
        <f>SUM(Table1[[#This Row],[Profit]]/Table1[[#This Row],[Sales]])</f>
        <v>0.20708748615725361</v>
      </c>
      <c r="N4956">
        <f>SUM(Table1[[#This Row],[Sales]]*Table1[[#This Row],[Quantity]])</f>
        <v>72.239999999999995</v>
      </c>
    </row>
    <row r="4957" spans="1:14" x14ac:dyDescent="0.3">
      <c r="A4957" t="s">
        <v>3989</v>
      </c>
      <c r="B4957" s="1">
        <v>42164</v>
      </c>
      <c r="C4957" t="s">
        <v>432</v>
      </c>
      <c r="D4957" t="s">
        <v>433</v>
      </c>
      <c r="E4957" t="s">
        <v>11</v>
      </c>
      <c r="F4957" t="s">
        <v>12</v>
      </c>
      <c r="G4957" t="s">
        <v>13</v>
      </c>
      <c r="H4957" t="s">
        <v>32</v>
      </c>
      <c r="I4957">
        <v>79.14</v>
      </c>
      <c r="J4957">
        <v>2</v>
      </c>
      <c r="K4957">
        <v>0.25</v>
      </c>
      <c r="L4957">
        <v>13.9</v>
      </c>
      <c r="M4957" s="7">
        <f>SUM(Table1[[#This Row],[Profit]]/Table1[[#This Row],[Sales]])</f>
        <v>0.17563810967904978</v>
      </c>
      <c r="N4957">
        <f>SUM(Table1[[#This Row],[Sales]]*Table1[[#This Row],[Quantity]])</f>
        <v>158.28</v>
      </c>
    </row>
    <row r="4958" spans="1:14" x14ac:dyDescent="0.3">
      <c r="A4958" t="s">
        <v>3989</v>
      </c>
      <c r="B4958" s="1">
        <v>42164</v>
      </c>
      <c r="C4958" t="s">
        <v>432</v>
      </c>
      <c r="D4958" t="s">
        <v>433</v>
      </c>
      <c r="E4958" t="s">
        <v>11</v>
      </c>
      <c r="F4958" t="s">
        <v>12</v>
      </c>
      <c r="G4958" t="s">
        <v>5</v>
      </c>
      <c r="H4958" t="s">
        <v>23</v>
      </c>
      <c r="I4958">
        <v>37.4</v>
      </c>
      <c r="J4958">
        <v>2</v>
      </c>
      <c r="K4958">
        <v>0.1</v>
      </c>
      <c r="L4958">
        <v>3.33</v>
      </c>
      <c r="M4958" s="7">
        <f>SUM(Table1[[#This Row],[Profit]]/Table1[[#This Row],[Sales]])</f>
        <v>8.9037433155080226E-2</v>
      </c>
      <c r="N4958">
        <f>SUM(Table1[[#This Row],[Sales]]*Table1[[#This Row],[Quantity]])</f>
        <v>74.8</v>
      </c>
    </row>
    <row r="4959" spans="1:14" x14ac:dyDescent="0.3">
      <c r="A4959" t="s">
        <v>3990</v>
      </c>
      <c r="B4959" s="1">
        <v>42449</v>
      </c>
      <c r="C4959" t="s">
        <v>996</v>
      </c>
      <c r="D4959" t="s">
        <v>997</v>
      </c>
      <c r="E4959" t="s">
        <v>3</v>
      </c>
      <c r="F4959" t="s">
        <v>40</v>
      </c>
      <c r="G4959" t="s">
        <v>13</v>
      </c>
      <c r="H4959" t="s">
        <v>27</v>
      </c>
      <c r="I4959">
        <v>2.512</v>
      </c>
      <c r="J4959">
        <v>4</v>
      </c>
      <c r="K4959">
        <v>0.1</v>
      </c>
      <c r="L4959">
        <v>0.61</v>
      </c>
      <c r="M4959" s="7">
        <f>SUM(Table1[[#This Row],[Profit]]/Table1[[#This Row],[Sales]])</f>
        <v>0.2428343949044586</v>
      </c>
      <c r="N4959">
        <f>SUM(Table1[[#This Row],[Sales]]*Table1[[#This Row],[Quantity]])</f>
        <v>10.048</v>
      </c>
    </row>
    <row r="4960" spans="1:14" x14ac:dyDescent="0.3">
      <c r="A4960" t="s">
        <v>3990</v>
      </c>
      <c r="B4960" s="1">
        <v>42449</v>
      </c>
      <c r="C4960" t="s">
        <v>996</v>
      </c>
      <c r="D4960" t="s">
        <v>997</v>
      </c>
      <c r="E4960" t="s">
        <v>3</v>
      </c>
      <c r="F4960" t="s">
        <v>40</v>
      </c>
      <c r="G4960" t="s">
        <v>13</v>
      </c>
      <c r="H4960" t="s">
        <v>101</v>
      </c>
      <c r="I4960">
        <v>18.864000000000001</v>
      </c>
      <c r="J4960">
        <v>10</v>
      </c>
      <c r="K4960">
        <v>0.1</v>
      </c>
      <c r="L4960">
        <v>0.53</v>
      </c>
      <c r="M4960" s="7">
        <f>SUM(Table1[[#This Row],[Profit]]/Table1[[#This Row],[Sales]])</f>
        <v>2.8095843935538593E-2</v>
      </c>
      <c r="N4960">
        <f>SUM(Table1[[#This Row],[Sales]]*Table1[[#This Row],[Quantity]])</f>
        <v>188.64000000000001</v>
      </c>
    </row>
    <row r="4961" spans="1:14" x14ac:dyDescent="0.3">
      <c r="A4961" t="s">
        <v>3991</v>
      </c>
      <c r="B4961" s="1">
        <v>43057</v>
      </c>
      <c r="C4961" t="s">
        <v>1494</v>
      </c>
      <c r="D4961" t="s">
        <v>1495</v>
      </c>
      <c r="E4961" t="s">
        <v>39</v>
      </c>
      <c r="F4961" t="s">
        <v>12</v>
      </c>
      <c r="G4961" t="s">
        <v>25</v>
      </c>
      <c r="H4961" t="s">
        <v>26</v>
      </c>
      <c r="I4961">
        <v>61.192</v>
      </c>
      <c r="J4961">
        <v>10</v>
      </c>
      <c r="K4961">
        <v>0.1</v>
      </c>
      <c r="L4961">
        <v>7.69</v>
      </c>
      <c r="M4961" s="7">
        <f>SUM(Table1[[#This Row],[Profit]]/Table1[[#This Row],[Sales]])</f>
        <v>0.12567002222512746</v>
      </c>
      <c r="N4961">
        <f>SUM(Table1[[#This Row],[Sales]]*Table1[[#This Row],[Quantity]])</f>
        <v>611.91999999999996</v>
      </c>
    </row>
    <row r="4962" spans="1:14" x14ac:dyDescent="0.3">
      <c r="A4962" t="s">
        <v>3991</v>
      </c>
      <c r="B4962" s="1">
        <v>43057</v>
      </c>
      <c r="C4962" t="s">
        <v>1494</v>
      </c>
      <c r="D4962" t="s">
        <v>1495</v>
      </c>
      <c r="E4962" t="s">
        <v>39</v>
      </c>
      <c r="F4962" t="s">
        <v>12</v>
      </c>
      <c r="G4962" t="s">
        <v>13</v>
      </c>
      <c r="H4962" t="s">
        <v>28</v>
      </c>
      <c r="I4962">
        <v>67.84</v>
      </c>
      <c r="J4962">
        <v>4</v>
      </c>
      <c r="K4962">
        <v>0.15</v>
      </c>
      <c r="L4962">
        <v>6.74</v>
      </c>
      <c r="M4962" s="7">
        <f>SUM(Table1[[#This Row],[Profit]]/Table1[[#This Row],[Sales]])</f>
        <v>9.9351415094339618E-2</v>
      </c>
      <c r="N4962">
        <f>SUM(Table1[[#This Row],[Sales]]*Table1[[#This Row],[Quantity]])</f>
        <v>271.36</v>
      </c>
    </row>
    <row r="4963" spans="1:14" x14ac:dyDescent="0.3">
      <c r="A4963" t="s">
        <v>3992</v>
      </c>
      <c r="B4963" s="1">
        <v>42070</v>
      </c>
      <c r="C4963" t="s">
        <v>3993</v>
      </c>
      <c r="D4963" t="s">
        <v>3994</v>
      </c>
      <c r="E4963" t="s">
        <v>3</v>
      </c>
      <c r="F4963" t="s">
        <v>12</v>
      </c>
      <c r="G4963" t="s">
        <v>5</v>
      </c>
      <c r="H4963" t="s">
        <v>7</v>
      </c>
      <c r="I4963">
        <v>48.712000000000003</v>
      </c>
      <c r="J4963">
        <v>6</v>
      </c>
      <c r="K4963">
        <v>0.1</v>
      </c>
      <c r="L4963">
        <v>7.49</v>
      </c>
      <c r="M4963" s="7">
        <f>SUM(Table1[[#This Row],[Profit]]/Table1[[#This Row],[Sales]])</f>
        <v>0.15376088027590737</v>
      </c>
      <c r="N4963">
        <f>SUM(Table1[[#This Row],[Sales]]*Table1[[#This Row],[Quantity]])</f>
        <v>292.27200000000005</v>
      </c>
    </row>
    <row r="4964" spans="1:14" x14ac:dyDescent="0.3">
      <c r="A4964" t="s">
        <v>3992</v>
      </c>
      <c r="B4964" s="1">
        <v>42070</v>
      </c>
      <c r="C4964" t="s">
        <v>3993</v>
      </c>
      <c r="D4964" t="s">
        <v>3994</v>
      </c>
      <c r="E4964" t="s">
        <v>3</v>
      </c>
      <c r="F4964" t="s">
        <v>12</v>
      </c>
      <c r="G4964" t="s">
        <v>13</v>
      </c>
      <c r="H4964" t="s">
        <v>24</v>
      </c>
      <c r="I4964">
        <v>17.940000000000001</v>
      </c>
      <c r="J4964">
        <v>10</v>
      </c>
      <c r="K4964">
        <v>0.15</v>
      </c>
      <c r="L4964">
        <v>2.6</v>
      </c>
      <c r="M4964" s="7">
        <f>SUM(Table1[[#This Row],[Profit]]/Table1[[#This Row],[Sales]])</f>
        <v>0.14492753623188406</v>
      </c>
      <c r="N4964">
        <f>SUM(Table1[[#This Row],[Sales]]*Table1[[#This Row],[Quantity]])</f>
        <v>179.4</v>
      </c>
    </row>
    <row r="4965" spans="1:14" x14ac:dyDescent="0.3">
      <c r="A4965" t="s">
        <v>3992</v>
      </c>
      <c r="B4965" s="1">
        <v>42070</v>
      </c>
      <c r="C4965" t="s">
        <v>3993</v>
      </c>
      <c r="D4965" t="s">
        <v>3994</v>
      </c>
      <c r="E4965" t="s">
        <v>3</v>
      </c>
      <c r="F4965" t="s">
        <v>12</v>
      </c>
      <c r="G4965" t="s">
        <v>13</v>
      </c>
      <c r="H4965" t="s">
        <v>19</v>
      </c>
      <c r="I4965">
        <v>242.94</v>
      </c>
      <c r="J4965">
        <v>3</v>
      </c>
      <c r="K4965">
        <v>0.1</v>
      </c>
      <c r="L4965">
        <v>18.55</v>
      </c>
      <c r="M4965" s="7">
        <f>SUM(Table1[[#This Row],[Profit]]/Table1[[#This Row],[Sales]])</f>
        <v>7.6356301967564016E-2</v>
      </c>
      <c r="N4965">
        <f>SUM(Table1[[#This Row],[Sales]]*Table1[[#This Row],[Quantity]])</f>
        <v>728.81999999999994</v>
      </c>
    </row>
    <row r="4966" spans="1:14" x14ac:dyDescent="0.3">
      <c r="A4966" t="s">
        <v>3995</v>
      </c>
      <c r="B4966" s="1">
        <v>42870</v>
      </c>
      <c r="C4966" t="s">
        <v>96</v>
      </c>
      <c r="D4966" t="s">
        <v>97</v>
      </c>
      <c r="E4966" t="s">
        <v>3</v>
      </c>
      <c r="F4966" t="s">
        <v>4</v>
      </c>
      <c r="G4966" t="s">
        <v>13</v>
      </c>
      <c r="H4966" t="s">
        <v>27</v>
      </c>
      <c r="I4966">
        <v>7.7640000000000002</v>
      </c>
      <c r="J4966">
        <v>10</v>
      </c>
      <c r="K4966">
        <v>0.15</v>
      </c>
      <c r="L4966">
        <v>0.44</v>
      </c>
      <c r="M4966" s="7">
        <f>SUM(Table1[[#This Row],[Profit]]/Table1[[#This Row],[Sales]])</f>
        <v>5.6671818650180318E-2</v>
      </c>
      <c r="N4966">
        <f>SUM(Table1[[#This Row],[Sales]]*Table1[[#This Row],[Quantity]])</f>
        <v>77.64</v>
      </c>
    </row>
    <row r="4967" spans="1:14" x14ac:dyDescent="0.3">
      <c r="A4967" t="s">
        <v>3996</v>
      </c>
      <c r="B4967" s="1">
        <v>42515</v>
      </c>
      <c r="C4967" t="s">
        <v>1328</v>
      </c>
      <c r="D4967" t="s">
        <v>1329</v>
      </c>
      <c r="E4967" t="s">
        <v>11</v>
      </c>
      <c r="F4967" t="s">
        <v>4</v>
      </c>
      <c r="G4967" t="s">
        <v>25</v>
      </c>
      <c r="H4967" t="s">
        <v>26</v>
      </c>
      <c r="I4967">
        <v>467.04</v>
      </c>
      <c r="J4967">
        <v>2</v>
      </c>
      <c r="K4967">
        <v>0.25</v>
      </c>
      <c r="L4967">
        <v>82.15</v>
      </c>
      <c r="M4967" s="7">
        <f>SUM(Table1[[#This Row],[Profit]]/Table1[[#This Row],[Sales]])</f>
        <v>0.17589499828708463</v>
      </c>
      <c r="N4967">
        <f>SUM(Table1[[#This Row],[Sales]]*Table1[[#This Row],[Quantity]])</f>
        <v>934.08</v>
      </c>
    </row>
    <row r="4968" spans="1:14" x14ac:dyDescent="0.3">
      <c r="A4968" t="s">
        <v>3997</v>
      </c>
      <c r="B4968" s="1">
        <v>42584</v>
      </c>
      <c r="C4968" t="s">
        <v>1965</v>
      </c>
      <c r="D4968" t="s">
        <v>1966</v>
      </c>
      <c r="E4968" t="s">
        <v>39</v>
      </c>
      <c r="F4968" t="s">
        <v>56</v>
      </c>
      <c r="G4968" t="s">
        <v>25</v>
      </c>
      <c r="H4968" t="s">
        <v>26</v>
      </c>
      <c r="I4968">
        <v>128.85</v>
      </c>
      <c r="J4968">
        <v>3</v>
      </c>
      <c r="K4968">
        <v>0.05</v>
      </c>
      <c r="L4968">
        <v>6.96</v>
      </c>
      <c r="M4968" s="7">
        <f>SUM(Table1[[#This Row],[Profit]]/Table1[[#This Row],[Sales]])</f>
        <v>5.4016298020954603E-2</v>
      </c>
      <c r="N4968">
        <f>SUM(Table1[[#This Row],[Sales]]*Table1[[#This Row],[Quantity]])</f>
        <v>386.54999999999995</v>
      </c>
    </row>
    <row r="4969" spans="1:14" x14ac:dyDescent="0.3">
      <c r="A4969" t="s">
        <v>3997</v>
      </c>
      <c r="B4969" s="1">
        <v>42584</v>
      </c>
      <c r="C4969" t="s">
        <v>1965</v>
      </c>
      <c r="D4969" t="s">
        <v>1966</v>
      </c>
      <c r="E4969" t="s">
        <v>39</v>
      </c>
      <c r="F4969" t="s">
        <v>56</v>
      </c>
      <c r="G4969" t="s">
        <v>13</v>
      </c>
      <c r="H4969" t="s">
        <v>32</v>
      </c>
      <c r="I4969">
        <v>8.4</v>
      </c>
      <c r="J4969">
        <v>4</v>
      </c>
      <c r="K4969">
        <v>0</v>
      </c>
      <c r="L4969">
        <v>1.46</v>
      </c>
      <c r="M4969" s="7">
        <f>SUM(Table1[[#This Row],[Profit]]/Table1[[#This Row],[Sales]])</f>
        <v>0.1738095238095238</v>
      </c>
      <c r="N4969">
        <f>SUM(Table1[[#This Row],[Sales]]*Table1[[#This Row],[Quantity]])</f>
        <v>33.6</v>
      </c>
    </row>
    <row r="4970" spans="1:14" x14ac:dyDescent="0.3">
      <c r="A4970" t="s">
        <v>3997</v>
      </c>
      <c r="B4970" s="1">
        <v>42584</v>
      </c>
      <c r="C4970" t="s">
        <v>1965</v>
      </c>
      <c r="D4970" t="s">
        <v>1966</v>
      </c>
      <c r="E4970" t="s">
        <v>39</v>
      </c>
      <c r="F4970" t="s">
        <v>56</v>
      </c>
      <c r="G4970" t="s">
        <v>25</v>
      </c>
      <c r="H4970" t="s">
        <v>63</v>
      </c>
      <c r="I4970">
        <v>199.98</v>
      </c>
      <c r="J4970">
        <v>1</v>
      </c>
      <c r="K4970">
        <v>0.15</v>
      </c>
      <c r="L4970">
        <v>10.58</v>
      </c>
      <c r="M4970" s="7">
        <f>SUM(Table1[[#This Row],[Profit]]/Table1[[#This Row],[Sales]])</f>
        <v>5.2905290529052906E-2</v>
      </c>
      <c r="N4970">
        <f>SUM(Table1[[#This Row],[Sales]]*Table1[[#This Row],[Quantity]])</f>
        <v>199.98</v>
      </c>
    </row>
    <row r="4971" spans="1:14" x14ac:dyDescent="0.3">
      <c r="A4971" t="s">
        <v>3997</v>
      </c>
      <c r="B4971" s="1">
        <v>42584</v>
      </c>
      <c r="C4971" t="s">
        <v>1965</v>
      </c>
      <c r="D4971" t="s">
        <v>1966</v>
      </c>
      <c r="E4971" t="s">
        <v>39</v>
      </c>
      <c r="F4971" t="s">
        <v>56</v>
      </c>
      <c r="G4971" t="s">
        <v>5</v>
      </c>
      <c r="H4971" t="s">
        <v>7</v>
      </c>
      <c r="I4971">
        <v>110.98</v>
      </c>
      <c r="J4971">
        <v>9</v>
      </c>
      <c r="K4971">
        <v>0</v>
      </c>
      <c r="L4971">
        <v>14.42</v>
      </c>
      <c r="M4971" s="7">
        <f>SUM(Table1[[#This Row],[Profit]]/Table1[[#This Row],[Sales]])</f>
        <v>0.12993332131915661</v>
      </c>
      <c r="N4971">
        <f>SUM(Table1[[#This Row],[Sales]]*Table1[[#This Row],[Quantity]])</f>
        <v>998.82</v>
      </c>
    </row>
    <row r="4972" spans="1:14" x14ac:dyDescent="0.3">
      <c r="A4972" t="s">
        <v>3998</v>
      </c>
      <c r="B4972" s="1">
        <v>43045</v>
      </c>
      <c r="C4972" t="s">
        <v>414</v>
      </c>
      <c r="D4972" t="s">
        <v>415</v>
      </c>
      <c r="E4972" t="s">
        <v>11</v>
      </c>
      <c r="F4972" t="s">
        <v>4</v>
      </c>
      <c r="G4972" t="s">
        <v>5</v>
      </c>
      <c r="H4972" t="s">
        <v>7</v>
      </c>
      <c r="I4972">
        <v>207.98400000000001</v>
      </c>
      <c r="J4972">
        <v>9</v>
      </c>
      <c r="K4972">
        <v>0.05</v>
      </c>
      <c r="L4972">
        <v>21.7</v>
      </c>
      <c r="M4972" s="7">
        <f>SUM(Table1[[#This Row],[Profit]]/Table1[[#This Row],[Sales]])</f>
        <v>0.10433494884221862</v>
      </c>
      <c r="N4972">
        <f>SUM(Table1[[#This Row],[Sales]]*Table1[[#This Row],[Quantity]])</f>
        <v>1871.856</v>
      </c>
    </row>
    <row r="4973" spans="1:14" x14ac:dyDescent="0.3">
      <c r="A4973" t="s">
        <v>3998</v>
      </c>
      <c r="B4973" s="1">
        <v>43045</v>
      </c>
      <c r="C4973" t="s">
        <v>414</v>
      </c>
      <c r="D4973" t="s">
        <v>415</v>
      </c>
      <c r="E4973" t="s">
        <v>11</v>
      </c>
      <c r="F4973" t="s">
        <v>4</v>
      </c>
      <c r="G4973" t="s">
        <v>13</v>
      </c>
      <c r="H4973" t="s">
        <v>32</v>
      </c>
      <c r="I4973">
        <v>36.112000000000002</v>
      </c>
      <c r="J4973">
        <v>4</v>
      </c>
      <c r="K4973">
        <v>0.2</v>
      </c>
      <c r="L4973">
        <v>6.04</v>
      </c>
      <c r="M4973" s="7">
        <f>SUM(Table1[[#This Row],[Profit]]/Table1[[#This Row],[Sales]])</f>
        <v>0.167257421355782</v>
      </c>
      <c r="N4973">
        <f>SUM(Table1[[#This Row],[Sales]]*Table1[[#This Row],[Quantity]])</f>
        <v>144.44800000000001</v>
      </c>
    </row>
    <row r="4974" spans="1:14" x14ac:dyDescent="0.3">
      <c r="A4974" t="s">
        <v>3998</v>
      </c>
      <c r="B4974" s="1">
        <v>43045</v>
      </c>
      <c r="C4974" t="s">
        <v>414</v>
      </c>
      <c r="D4974" t="s">
        <v>415</v>
      </c>
      <c r="E4974" t="s">
        <v>11</v>
      </c>
      <c r="F4974" t="s">
        <v>4</v>
      </c>
      <c r="G4974" t="s">
        <v>5</v>
      </c>
      <c r="H4974" t="s">
        <v>23</v>
      </c>
      <c r="I4974">
        <v>35.567999999999998</v>
      </c>
      <c r="J4974">
        <v>9</v>
      </c>
      <c r="K4974">
        <v>0.1</v>
      </c>
      <c r="L4974">
        <v>4.7699999999999996</v>
      </c>
      <c r="M4974" s="7">
        <f>SUM(Table1[[#This Row],[Profit]]/Table1[[#This Row],[Sales]])</f>
        <v>0.13410931174089069</v>
      </c>
      <c r="N4974">
        <f>SUM(Table1[[#This Row],[Sales]]*Table1[[#This Row],[Quantity]])</f>
        <v>320.11199999999997</v>
      </c>
    </row>
    <row r="4975" spans="1:14" x14ac:dyDescent="0.3">
      <c r="A4975" t="s">
        <v>3998</v>
      </c>
      <c r="B4975" s="1">
        <v>43045</v>
      </c>
      <c r="C4975" t="s">
        <v>414</v>
      </c>
      <c r="D4975" t="s">
        <v>415</v>
      </c>
      <c r="E4975" t="s">
        <v>11</v>
      </c>
      <c r="F4975" t="s">
        <v>4</v>
      </c>
      <c r="G4975" t="s">
        <v>13</v>
      </c>
      <c r="H4975" t="s">
        <v>32</v>
      </c>
      <c r="I4975">
        <v>88.768000000000001</v>
      </c>
      <c r="J4975">
        <v>8</v>
      </c>
      <c r="K4975">
        <v>0.15</v>
      </c>
      <c r="L4975">
        <v>7.09</v>
      </c>
      <c r="M4975" s="7">
        <f>SUM(Table1[[#This Row],[Profit]]/Table1[[#This Row],[Sales]])</f>
        <v>7.9871124729632301E-2</v>
      </c>
      <c r="N4975">
        <f>SUM(Table1[[#This Row],[Sales]]*Table1[[#This Row],[Quantity]])</f>
        <v>710.14400000000001</v>
      </c>
    </row>
    <row r="4976" spans="1:14" x14ac:dyDescent="0.3">
      <c r="A4976" t="s">
        <v>3999</v>
      </c>
      <c r="B4976" s="1">
        <v>43046</v>
      </c>
      <c r="C4976" t="s">
        <v>1336</v>
      </c>
      <c r="D4976" t="s">
        <v>1337</v>
      </c>
      <c r="E4976" t="s">
        <v>39</v>
      </c>
      <c r="F4976" t="s">
        <v>12</v>
      </c>
      <c r="G4976" t="s">
        <v>13</v>
      </c>
      <c r="H4976" t="s">
        <v>32</v>
      </c>
      <c r="I4976">
        <v>12.9</v>
      </c>
      <c r="J4976">
        <v>9</v>
      </c>
      <c r="K4976">
        <v>0.2</v>
      </c>
      <c r="L4976">
        <v>2.5499999999999998</v>
      </c>
      <c r="M4976" s="7">
        <f>SUM(Table1[[#This Row],[Profit]]/Table1[[#This Row],[Sales]])</f>
        <v>0.19767441860465115</v>
      </c>
      <c r="N4976">
        <f>SUM(Table1[[#This Row],[Sales]]*Table1[[#This Row],[Quantity]])</f>
        <v>116.10000000000001</v>
      </c>
    </row>
    <row r="4977" spans="1:14" x14ac:dyDescent="0.3">
      <c r="A4977" t="s">
        <v>4000</v>
      </c>
      <c r="B4977" s="1">
        <v>42631</v>
      </c>
      <c r="C4977" t="s">
        <v>1126</v>
      </c>
      <c r="D4977" t="s">
        <v>1127</v>
      </c>
      <c r="E4977" t="s">
        <v>11</v>
      </c>
      <c r="F4977" t="s">
        <v>4</v>
      </c>
      <c r="G4977" t="s">
        <v>25</v>
      </c>
      <c r="H4977" t="s">
        <v>63</v>
      </c>
      <c r="I4977">
        <v>717.12</v>
      </c>
      <c r="J4977">
        <v>9</v>
      </c>
      <c r="K4977">
        <v>0</v>
      </c>
      <c r="L4977">
        <v>51.24</v>
      </c>
      <c r="M4977" s="7">
        <f>SUM(Table1[[#This Row],[Profit]]/Table1[[#This Row],[Sales]])</f>
        <v>7.1452476572958501E-2</v>
      </c>
      <c r="N4977">
        <f>SUM(Table1[[#This Row],[Sales]]*Table1[[#This Row],[Quantity]])</f>
        <v>6454.08</v>
      </c>
    </row>
    <row r="4978" spans="1:14" x14ac:dyDescent="0.3">
      <c r="A4978" t="s">
        <v>4001</v>
      </c>
      <c r="B4978" s="1">
        <v>42711</v>
      </c>
      <c r="C4978" t="s">
        <v>383</v>
      </c>
      <c r="D4978" t="s">
        <v>384</v>
      </c>
      <c r="E4978" t="s">
        <v>3</v>
      </c>
      <c r="F4978" t="s">
        <v>56</v>
      </c>
      <c r="G4978" t="s">
        <v>13</v>
      </c>
      <c r="H4978" t="s">
        <v>27</v>
      </c>
      <c r="I4978">
        <v>21.36</v>
      </c>
      <c r="J4978">
        <v>6</v>
      </c>
      <c r="K4978">
        <v>0.1</v>
      </c>
      <c r="L4978">
        <v>4.5199999999999996</v>
      </c>
      <c r="M4978" s="7">
        <f>SUM(Table1[[#This Row],[Profit]]/Table1[[#This Row],[Sales]])</f>
        <v>0.21161048689138576</v>
      </c>
      <c r="N4978">
        <f>SUM(Table1[[#This Row],[Sales]]*Table1[[#This Row],[Quantity]])</f>
        <v>128.16</v>
      </c>
    </row>
    <row r="4979" spans="1:14" x14ac:dyDescent="0.3">
      <c r="A4979" t="s">
        <v>4001</v>
      </c>
      <c r="B4979" s="1">
        <v>42711</v>
      </c>
      <c r="C4979" t="s">
        <v>383</v>
      </c>
      <c r="D4979" t="s">
        <v>384</v>
      </c>
      <c r="E4979" t="s">
        <v>3</v>
      </c>
      <c r="F4979" t="s">
        <v>56</v>
      </c>
      <c r="G4979" t="s">
        <v>13</v>
      </c>
      <c r="H4979" t="s">
        <v>27</v>
      </c>
      <c r="I4979">
        <v>6.6879999999999997</v>
      </c>
      <c r="J4979">
        <v>2</v>
      </c>
      <c r="K4979">
        <v>0</v>
      </c>
      <c r="L4979">
        <v>0.75</v>
      </c>
      <c r="M4979" s="7">
        <f>SUM(Table1[[#This Row],[Profit]]/Table1[[#This Row],[Sales]])</f>
        <v>0.11214114832535886</v>
      </c>
      <c r="N4979">
        <f>SUM(Table1[[#This Row],[Sales]]*Table1[[#This Row],[Quantity]])</f>
        <v>13.375999999999999</v>
      </c>
    </row>
    <row r="4980" spans="1:14" x14ac:dyDescent="0.3">
      <c r="A4980" t="s">
        <v>4001</v>
      </c>
      <c r="B4980" s="1">
        <v>42711</v>
      </c>
      <c r="C4980" t="s">
        <v>383</v>
      </c>
      <c r="D4980" t="s">
        <v>384</v>
      </c>
      <c r="E4980" t="s">
        <v>3</v>
      </c>
      <c r="F4980" t="s">
        <v>56</v>
      </c>
      <c r="G4980" t="s">
        <v>25</v>
      </c>
      <c r="H4980" t="s">
        <v>26</v>
      </c>
      <c r="I4980">
        <v>773.94</v>
      </c>
      <c r="J4980">
        <v>10</v>
      </c>
      <c r="K4980">
        <v>0.1</v>
      </c>
      <c r="L4980">
        <v>193.1</v>
      </c>
      <c r="M4980" s="7">
        <f>SUM(Table1[[#This Row],[Profit]]/Table1[[#This Row],[Sales]])</f>
        <v>0.24950254541695735</v>
      </c>
      <c r="N4980">
        <f>SUM(Table1[[#This Row],[Sales]]*Table1[[#This Row],[Quantity]])</f>
        <v>7739.4000000000005</v>
      </c>
    </row>
    <row r="4981" spans="1:14" x14ac:dyDescent="0.3">
      <c r="A4981" t="s">
        <v>4002</v>
      </c>
      <c r="B4981" s="1">
        <v>43078</v>
      </c>
      <c r="C4981" t="s">
        <v>1141</v>
      </c>
      <c r="D4981" t="s">
        <v>1142</v>
      </c>
      <c r="E4981" t="s">
        <v>11</v>
      </c>
      <c r="F4981" t="s">
        <v>40</v>
      </c>
      <c r="G4981" t="s">
        <v>13</v>
      </c>
      <c r="H4981" t="s">
        <v>216</v>
      </c>
      <c r="I4981">
        <v>20.568000000000001</v>
      </c>
      <c r="J4981">
        <v>7</v>
      </c>
      <c r="K4981">
        <v>0.05</v>
      </c>
      <c r="L4981">
        <v>0.75</v>
      </c>
      <c r="M4981" s="7">
        <f>SUM(Table1[[#This Row],[Profit]]/Table1[[#This Row],[Sales]])</f>
        <v>3.6464410735122521E-2</v>
      </c>
      <c r="N4981">
        <f>SUM(Table1[[#This Row],[Sales]]*Table1[[#This Row],[Quantity]])</f>
        <v>143.976</v>
      </c>
    </row>
    <row r="4982" spans="1:14" x14ac:dyDescent="0.3">
      <c r="A4982" t="s">
        <v>4002</v>
      </c>
      <c r="B4982" s="1">
        <v>43078</v>
      </c>
      <c r="C4982" t="s">
        <v>1141</v>
      </c>
      <c r="D4982" t="s">
        <v>1142</v>
      </c>
      <c r="E4982" t="s">
        <v>11</v>
      </c>
      <c r="F4982" t="s">
        <v>40</v>
      </c>
      <c r="G4982" t="s">
        <v>13</v>
      </c>
      <c r="H4982" t="s">
        <v>28</v>
      </c>
      <c r="I4982">
        <v>4.3559999999999999</v>
      </c>
      <c r="J4982">
        <v>10</v>
      </c>
      <c r="K4982">
        <v>0.25</v>
      </c>
      <c r="L4982">
        <v>0.5</v>
      </c>
      <c r="M4982" s="7">
        <f>SUM(Table1[[#This Row],[Profit]]/Table1[[#This Row],[Sales]])</f>
        <v>0.1147842056932966</v>
      </c>
      <c r="N4982">
        <f>SUM(Table1[[#This Row],[Sales]]*Table1[[#This Row],[Quantity]])</f>
        <v>43.56</v>
      </c>
    </row>
    <row r="4983" spans="1:14" x14ac:dyDescent="0.3">
      <c r="A4983" t="s">
        <v>4002</v>
      </c>
      <c r="B4983" s="1">
        <v>43078</v>
      </c>
      <c r="C4983" t="s">
        <v>1141</v>
      </c>
      <c r="D4983" t="s">
        <v>1142</v>
      </c>
      <c r="E4983" t="s">
        <v>11</v>
      </c>
      <c r="F4983" t="s">
        <v>40</v>
      </c>
      <c r="G4983" t="s">
        <v>25</v>
      </c>
      <c r="H4983" t="s">
        <v>63</v>
      </c>
      <c r="I4983">
        <v>19.04</v>
      </c>
      <c r="J4983">
        <v>10</v>
      </c>
      <c r="K4983">
        <v>0.05</v>
      </c>
      <c r="L4983">
        <v>3.63</v>
      </c>
      <c r="M4983" s="7">
        <f>SUM(Table1[[#This Row],[Profit]]/Table1[[#This Row],[Sales]])</f>
        <v>0.1906512605042017</v>
      </c>
      <c r="N4983">
        <f>SUM(Table1[[#This Row],[Sales]]*Table1[[#This Row],[Quantity]])</f>
        <v>190.39999999999998</v>
      </c>
    </row>
    <row r="4984" spans="1:14" x14ac:dyDescent="0.3">
      <c r="A4984" t="s">
        <v>4003</v>
      </c>
      <c r="B4984" s="1">
        <v>42324</v>
      </c>
      <c r="C4984" t="s">
        <v>1148</v>
      </c>
      <c r="D4984" t="s">
        <v>1149</v>
      </c>
      <c r="E4984" t="s">
        <v>11</v>
      </c>
      <c r="F4984" t="s">
        <v>12</v>
      </c>
      <c r="G4984" t="s">
        <v>13</v>
      </c>
      <c r="H4984" t="s">
        <v>14</v>
      </c>
      <c r="I4984">
        <v>5.22</v>
      </c>
      <c r="J4984">
        <v>2</v>
      </c>
      <c r="K4984">
        <v>0.05</v>
      </c>
      <c r="L4984">
        <v>0.94</v>
      </c>
      <c r="M4984" s="7">
        <f>SUM(Table1[[#This Row],[Profit]]/Table1[[#This Row],[Sales]])</f>
        <v>0.18007662835249041</v>
      </c>
      <c r="N4984">
        <f>SUM(Table1[[#This Row],[Sales]]*Table1[[#This Row],[Quantity]])</f>
        <v>10.44</v>
      </c>
    </row>
    <row r="4985" spans="1:14" x14ac:dyDescent="0.3">
      <c r="A4985" t="s">
        <v>4004</v>
      </c>
      <c r="B4985" s="1">
        <v>43045</v>
      </c>
      <c r="C4985" t="s">
        <v>34</v>
      </c>
      <c r="D4985" t="s">
        <v>35</v>
      </c>
      <c r="E4985" t="s">
        <v>3</v>
      </c>
      <c r="F4985" t="s">
        <v>12</v>
      </c>
      <c r="G4985" t="s">
        <v>13</v>
      </c>
      <c r="H4985" t="s">
        <v>19</v>
      </c>
      <c r="I4985">
        <v>84.84</v>
      </c>
      <c r="J4985">
        <v>5</v>
      </c>
      <c r="K4985">
        <v>0</v>
      </c>
      <c r="L4985">
        <v>21.53</v>
      </c>
      <c r="M4985" s="7">
        <f>SUM(Table1[[#This Row],[Profit]]/Table1[[#This Row],[Sales]])</f>
        <v>0.25377180575200375</v>
      </c>
      <c r="N4985">
        <f>SUM(Table1[[#This Row],[Sales]]*Table1[[#This Row],[Quantity]])</f>
        <v>424.20000000000005</v>
      </c>
    </row>
    <row r="4986" spans="1:14" x14ac:dyDescent="0.3">
      <c r="A4986" t="s">
        <v>4005</v>
      </c>
      <c r="B4986" s="1">
        <v>42619</v>
      </c>
      <c r="C4986" t="s">
        <v>1056</v>
      </c>
      <c r="D4986" t="s">
        <v>1057</v>
      </c>
      <c r="E4986" t="s">
        <v>11</v>
      </c>
      <c r="F4986" t="s">
        <v>4</v>
      </c>
      <c r="G4986" t="s">
        <v>13</v>
      </c>
      <c r="H4986" t="s">
        <v>101</v>
      </c>
      <c r="I4986">
        <v>7.24</v>
      </c>
      <c r="J4986">
        <v>2</v>
      </c>
      <c r="K4986">
        <v>0</v>
      </c>
      <c r="L4986">
        <v>0.56999999999999995</v>
      </c>
      <c r="M4986" s="7">
        <f>SUM(Table1[[#This Row],[Profit]]/Table1[[#This Row],[Sales]])</f>
        <v>7.8729281767955794E-2</v>
      </c>
      <c r="N4986">
        <f>SUM(Table1[[#This Row],[Sales]]*Table1[[#This Row],[Quantity]])</f>
        <v>14.48</v>
      </c>
    </row>
    <row r="4987" spans="1:14" x14ac:dyDescent="0.3">
      <c r="A4987" t="s">
        <v>4006</v>
      </c>
      <c r="B4987" s="1">
        <v>42250</v>
      </c>
      <c r="C4987" t="s">
        <v>1262</v>
      </c>
      <c r="D4987" t="s">
        <v>1263</v>
      </c>
      <c r="E4987" t="s">
        <v>3</v>
      </c>
      <c r="F4987" t="s">
        <v>56</v>
      </c>
      <c r="G4987" t="s">
        <v>13</v>
      </c>
      <c r="H4987" t="s">
        <v>14</v>
      </c>
      <c r="I4987">
        <v>14.4</v>
      </c>
      <c r="J4987">
        <v>1</v>
      </c>
      <c r="K4987">
        <v>0.05</v>
      </c>
      <c r="L4987">
        <v>2</v>
      </c>
      <c r="M4987" s="7">
        <f>SUM(Table1[[#This Row],[Profit]]/Table1[[#This Row],[Sales]])</f>
        <v>0.1388888888888889</v>
      </c>
      <c r="N4987">
        <f>SUM(Table1[[#This Row],[Sales]]*Table1[[#This Row],[Quantity]])</f>
        <v>14.4</v>
      </c>
    </row>
    <row r="4988" spans="1:14" x14ac:dyDescent="0.3">
      <c r="A4988" t="s">
        <v>4007</v>
      </c>
      <c r="B4988" s="1">
        <v>42849</v>
      </c>
      <c r="C4988" t="s">
        <v>2614</v>
      </c>
      <c r="D4988" t="s">
        <v>2615</v>
      </c>
      <c r="E4988" t="s">
        <v>39</v>
      </c>
      <c r="F4988" t="s">
        <v>12</v>
      </c>
      <c r="G4988" t="s">
        <v>13</v>
      </c>
      <c r="H4988" t="s">
        <v>32</v>
      </c>
      <c r="I4988">
        <v>15.552</v>
      </c>
      <c r="J4988">
        <v>10</v>
      </c>
      <c r="K4988">
        <v>0.05</v>
      </c>
      <c r="L4988">
        <v>3.9</v>
      </c>
      <c r="M4988" s="7">
        <f>SUM(Table1[[#This Row],[Profit]]/Table1[[#This Row],[Sales]])</f>
        <v>0.25077160493827161</v>
      </c>
      <c r="N4988">
        <f>SUM(Table1[[#This Row],[Sales]]*Table1[[#This Row],[Quantity]])</f>
        <v>155.51999999999998</v>
      </c>
    </row>
    <row r="4989" spans="1:14" x14ac:dyDescent="0.3">
      <c r="A4989" t="s">
        <v>4007</v>
      </c>
      <c r="B4989" s="1">
        <v>42849</v>
      </c>
      <c r="C4989" t="s">
        <v>2614</v>
      </c>
      <c r="D4989" t="s">
        <v>2615</v>
      </c>
      <c r="E4989" t="s">
        <v>39</v>
      </c>
      <c r="F4989" t="s">
        <v>12</v>
      </c>
      <c r="G4989" t="s">
        <v>5</v>
      </c>
      <c r="H4989" t="s">
        <v>7</v>
      </c>
      <c r="I4989">
        <v>1325.76</v>
      </c>
      <c r="J4989">
        <v>10</v>
      </c>
      <c r="K4989">
        <v>0.2</v>
      </c>
      <c r="L4989">
        <v>281.3</v>
      </c>
      <c r="M4989" s="7">
        <f>SUM(Table1[[#This Row],[Profit]]/Table1[[#This Row],[Sales]])</f>
        <v>0.21218018344195028</v>
      </c>
      <c r="N4989">
        <f>SUM(Table1[[#This Row],[Sales]]*Table1[[#This Row],[Quantity]])</f>
        <v>13257.6</v>
      </c>
    </row>
    <row r="4990" spans="1:14" x14ac:dyDescent="0.3">
      <c r="A4990" t="s">
        <v>4007</v>
      </c>
      <c r="B4990" s="1">
        <v>42849</v>
      </c>
      <c r="C4990" t="s">
        <v>2614</v>
      </c>
      <c r="D4990" t="s">
        <v>2615</v>
      </c>
      <c r="E4990" t="s">
        <v>39</v>
      </c>
      <c r="F4990" t="s">
        <v>12</v>
      </c>
      <c r="G4990" t="s">
        <v>13</v>
      </c>
      <c r="H4990" t="s">
        <v>27</v>
      </c>
      <c r="I4990">
        <v>3.1080000000000001</v>
      </c>
      <c r="J4990">
        <v>10</v>
      </c>
      <c r="K4990">
        <v>0.25</v>
      </c>
      <c r="L4990">
        <v>0.31</v>
      </c>
      <c r="M4990" s="7">
        <f>SUM(Table1[[#This Row],[Profit]]/Table1[[#This Row],[Sales]])</f>
        <v>9.9742599742599733E-2</v>
      </c>
      <c r="N4990">
        <f>SUM(Table1[[#This Row],[Sales]]*Table1[[#This Row],[Quantity]])</f>
        <v>31.080000000000002</v>
      </c>
    </row>
    <row r="4991" spans="1:14" x14ac:dyDescent="0.3">
      <c r="A4991" t="s">
        <v>4008</v>
      </c>
      <c r="B4991" s="1">
        <v>43343</v>
      </c>
      <c r="C4991" t="s">
        <v>2276</v>
      </c>
      <c r="D4991" t="s">
        <v>2277</v>
      </c>
      <c r="E4991" t="s">
        <v>39</v>
      </c>
      <c r="F4991" t="s">
        <v>12</v>
      </c>
      <c r="G4991" t="s">
        <v>13</v>
      </c>
      <c r="H4991" t="s">
        <v>27</v>
      </c>
      <c r="I4991">
        <v>6.6719999999999997</v>
      </c>
      <c r="J4991">
        <v>9</v>
      </c>
      <c r="K4991">
        <v>0.25</v>
      </c>
      <c r="L4991">
        <v>0.76</v>
      </c>
      <c r="M4991" s="7">
        <f>SUM(Table1[[#This Row],[Profit]]/Table1[[#This Row],[Sales]])</f>
        <v>0.11390887290167866</v>
      </c>
      <c r="N4991">
        <f>SUM(Table1[[#This Row],[Sales]]*Table1[[#This Row],[Quantity]])</f>
        <v>60.047999999999995</v>
      </c>
    </row>
    <row r="4992" spans="1:14" x14ac:dyDescent="0.3">
      <c r="A4992" t="s">
        <v>4008</v>
      </c>
      <c r="B4992" s="1">
        <v>43343</v>
      </c>
      <c r="C4992" t="s">
        <v>2276</v>
      </c>
      <c r="D4992" t="s">
        <v>2277</v>
      </c>
      <c r="E4992" t="s">
        <v>39</v>
      </c>
      <c r="F4992" t="s">
        <v>12</v>
      </c>
      <c r="G4992" t="s">
        <v>25</v>
      </c>
      <c r="H4992" t="s">
        <v>26</v>
      </c>
      <c r="I4992">
        <v>689.40800000000002</v>
      </c>
      <c r="J4992">
        <v>7</v>
      </c>
      <c r="K4992">
        <v>0.25</v>
      </c>
      <c r="L4992">
        <v>114.43</v>
      </c>
      <c r="M4992" s="7">
        <f>SUM(Table1[[#This Row],[Profit]]/Table1[[#This Row],[Sales]])</f>
        <v>0.16598298830300781</v>
      </c>
      <c r="N4992">
        <f>SUM(Table1[[#This Row],[Sales]]*Table1[[#This Row],[Quantity]])</f>
        <v>4825.8559999999998</v>
      </c>
    </row>
    <row r="4993" spans="1:14" x14ac:dyDescent="0.3">
      <c r="A4993" t="s">
        <v>4009</v>
      </c>
      <c r="B4993" s="1">
        <v>43441</v>
      </c>
      <c r="C4993" t="s">
        <v>1504</v>
      </c>
      <c r="D4993" t="s">
        <v>1505</v>
      </c>
      <c r="E4993" t="s">
        <v>11</v>
      </c>
      <c r="F4993" t="s">
        <v>40</v>
      </c>
      <c r="G4993" t="s">
        <v>13</v>
      </c>
      <c r="H4993" t="s">
        <v>27</v>
      </c>
      <c r="I4993">
        <v>1889.99</v>
      </c>
      <c r="J4993">
        <v>6</v>
      </c>
      <c r="K4993">
        <v>0.25</v>
      </c>
      <c r="L4993">
        <v>321.11</v>
      </c>
      <c r="M4993" s="7">
        <f>SUM(Table1[[#This Row],[Profit]]/Table1[[#This Row],[Sales]])</f>
        <v>0.16990036984322668</v>
      </c>
      <c r="N4993">
        <f>SUM(Table1[[#This Row],[Sales]]*Table1[[#This Row],[Quantity]])</f>
        <v>11339.94</v>
      </c>
    </row>
    <row r="4994" spans="1:14" x14ac:dyDescent="0.3">
      <c r="A4994" t="s">
        <v>4010</v>
      </c>
      <c r="B4994" s="1">
        <v>42722</v>
      </c>
      <c r="C4994" t="s">
        <v>1868</v>
      </c>
      <c r="D4994" t="s">
        <v>1869</v>
      </c>
      <c r="E4994" t="s">
        <v>11</v>
      </c>
      <c r="F4994" t="s">
        <v>4</v>
      </c>
      <c r="G4994" t="s">
        <v>13</v>
      </c>
      <c r="H4994" t="s">
        <v>67</v>
      </c>
      <c r="I4994">
        <v>55.936</v>
      </c>
      <c r="J4994">
        <v>10</v>
      </c>
      <c r="K4994">
        <v>0.1</v>
      </c>
      <c r="L4994">
        <v>13.54</v>
      </c>
      <c r="M4994" s="7">
        <f>SUM(Table1[[#This Row],[Profit]]/Table1[[#This Row],[Sales]])</f>
        <v>0.24206235697940501</v>
      </c>
      <c r="N4994">
        <f>SUM(Table1[[#This Row],[Sales]]*Table1[[#This Row],[Quantity]])</f>
        <v>559.36</v>
      </c>
    </row>
    <row r="4995" spans="1:14" x14ac:dyDescent="0.3">
      <c r="A4995" t="s">
        <v>4010</v>
      </c>
      <c r="B4995" s="1">
        <v>42722</v>
      </c>
      <c r="C4995" t="s">
        <v>1868</v>
      </c>
      <c r="D4995" t="s">
        <v>1869</v>
      </c>
      <c r="E4995" t="s">
        <v>11</v>
      </c>
      <c r="F4995" t="s">
        <v>4</v>
      </c>
      <c r="G4995" t="s">
        <v>13</v>
      </c>
      <c r="H4995" t="s">
        <v>14</v>
      </c>
      <c r="I4995">
        <v>18.431999999999999</v>
      </c>
      <c r="J4995">
        <v>6</v>
      </c>
      <c r="K4995">
        <v>0.1</v>
      </c>
      <c r="L4995">
        <v>4.26</v>
      </c>
      <c r="M4995" s="7">
        <f>SUM(Table1[[#This Row],[Profit]]/Table1[[#This Row],[Sales]])</f>
        <v>0.23111979166666669</v>
      </c>
      <c r="N4995">
        <f>SUM(Table1[[#This Row],[Sales]]*Table1[[#This Row],[Quantity]])</f>
        <v>110.59199999999998</v>
      </c>
    </row>
    <row r="4996" spans="1:14" x14ac:dyDescent="0.3">
      <c r="A4996" t="s">
        <v>4010</v>
      </c>
      <c r="B4996" s="1">
        <v>42722</v>
      </c>
      <c r="C4996" t="s">
        <v>1868</v>
      </c>
      <c r="D4996" t="s">
        <v>1869</v>
      </c>
      <c r="E4996" t="s">
        <v>11</v>
      </c>
      <c r="F4996" t="s">
        <v>4</v>
      </c>
      <c r="G4996" t="s">
        <v>5</v>
      </c>
      <c r="H4996" t="s">
        <v>23</v>
      </c>
      <c r="I4996">
        <v>20.32</v>
      </c>
      <c r="J4996">
        <v>7</v>
      </c>
      <c r="K4996">
        <v>0.15</v>
      </c>
      <c r="L4996">
        <v>2.21</v>
      </c>
      <c r="M4996" s="7">
        <f>SUM(Table1[[#This Row],[Profit]]/Table1[[#This Row],[Sales]])</f>
        <v>0.10875984251968504</v>
      </c>
      <c r="N4996">
        <f>SUM(Table1[[#This Row],[Sales]]*Table1[[#This Row],[Quantity]])</f>
        <v>142.24</v>
      </c>
    </row>
    <row r="4997" spans="1:14" x14ac:dyDescent="0.3">
      <c r="A4997" t="s">
        <v>4011</v>
      </c>
      <c r="B4997" s="1">
        <v>42312</v>
      </c>
      <c r="C4997" t="s">
        <v>1576</v>
      </c>
      <c r="D4997" t="s">
        <v>1577</v>
      </c>
      <c r="E4997" t="s">
        <v>39</v>
      </c>
      <c r="F4997" t="s">
        <v>56</v>
      </c>
      <c r="G4997" t="s">
        <v>13</v>
      </c>
      <c r="H4997" t="s">
        <v>27</v>
      </c>
      <c r="I4997">
        <v>52.064</v>
      </c>
      <c r="J4997">
        <v>3</v>
      </c>
      <c r="K4997">
        <v>0.05</v>
      </c>
      <c r="L4997">
        <v>10.28</v>
      </c>
      <c r="M4997" s="7">
        <f>SUM(Table1[[#This Row],[Profit]]/Table1[[#This Row],[Sales]])</f>
        <v>0.19744929317762752</v>
      </c>
      <c r="N4997">
        <f>SUM(Table1[[#This Row],[Sales]]*Table1[[#This Row],[Quantity]])</f>
        <v>156.19200000000001</v>
      </c>
    </row>
    <row r="4998" spans="1:14" x14ac:dyDescent="0.3">
      <c r="A4998" t="s">
        <v>4012</v>
      </c>
      <c r="B4998" s="1">
        <v>43169</v>
      </c>
      <c r="C4998" t="s">
        <v>3976</v>
      </c>
      <c r="D4998" t="s">
        <v>3977</v>
      </c>
      <c r="E4998" t="s">
        <v>11</v>
      </c>
      <c r="F4998" t="s">
        <v>4</v>
      </c>
      <c r="G4998" t="s">
        <v>13</v>
      </c>
      <c r="H4998" t="s">
        <v>28</v>
      </c>
      <c r="I4998">
        <v>48.783999999999999</v>
      </c>
      <c r="J4998">
        <v>8</v>
      </c>
      <c r="K4998">
        <v>0.15</v>
      </c>
      <c r="L4998">
        <v>6.14</v>
      </c>
      <c r="M4998" s="7">
        <f>SUM(Table1[[#This Row],[Profit]]/Table1[[#This Row],[Sales]])</f>
        <v>0.12586093801246309</v>
      </c>
      <c r="N4998">
        <f>SUM(Table1[[#This Row],[Sales]]*Table1[[#This Row],[Quantity]])</f>
        <v>390.27199999999999</v>
      </c>
    </row>
    <row r="4999" spans="1:14" x14ac:dyDescent="0.3">
      <c r="A4999" t="s">
        <v>4012</v>
      </c>
      <c r="B4999" s="1">
        <v>43169</v>
      </c>
      <c r="C4999" t="s">
        <v>3976</v>
      </c>
      <c r="D4999" t="s">
        <v>3977</v>
      </c>
      <c r="E4999" t="s">
        <v>11</v>
      </c>
      <c r="F4999" t="s">
        <v>4</v>
      </c>
      <c r="G4999" t="s">
        <v>13</v>
      </c>
      <c r="H4999" t="s">
        <v>27</v>
      </c>
      <c r="I4999">
        <v>13.092000000000001</v>
      </c>
      <c r="J4999">
        <v>9</v>
      </c>
      <c r="K4999">
        <v>0.25</v>
      </c>
      <c r="L4999">
        <v>0.13</v>
      </c>
      <c r="M4999" s="7">
        <f>SUM(Table1[[#This Row],[Profit]]/Table1[[#This Row],[Sales]])</f>
        <v>9.9297280782157035E-3</v>
      </c>
      <c r="N4999">
        <f>SUM(Table1[[#This Row],[Sales]]*Table1[[#This Row],[Quantity]])</f>
        <v>117.828</v>
      </c>
    </row>
    <row r="5000" spans="1:14" x14ac:dyDescent="0.3">
      <c r="A5000" t="s">
        <v>4013</v>
      </c>
      <c r="B5000" s="1">
        <v>42766</v>
      </c>
      <c r="C5000" t="s">
        <v>1136</v>
      </c>
      <c r="D5000" t="s">
        <v>1137</v>
      </c>
      <c r="E5000" t="s">
        <v>39</v>
      </c>
      <c r="F5000" t="s">
        <v>12</v>
      </c>
      <c r="G5000" t="s">
        <v>25</v>
      </c>
      <c r="H5000" t="s">
        <v>26</v>
      </c>
      <c r="I5000">
        <v>109.592</v>
      </c>
      <c r="J5000">
        <v>7</v>
      </c>
      <c r="K5000">
        <v>0.05</v>
      </c>
      <c r="L5000">
        <v>26.35</v>
      </c>
      <c r="M5000" s="7">
        <f>SUM(Table1[[#This Row],[Profit]]/Table1[[#This Row],[Sales]])</f>
        <v>0.24043725819402878</v>
      </c>
      <c r="N5000">
        <f>SUM(Table1[[#This Row],[Sales]]*Table1[[#This Row],[Quantity]])</f>
        <v>767.14400000000001</v>
      </c>
    </row>
    <row r="5001" spans="1:14" x14ac:dyDescent="0.3">
      <c r="A5001" t="s">
        <v>4013</v>
      </c>
      <c r="B5001" s="1">
        <v>42766</v>
      </c>
      <c r="C5001" t="s">
        <v>1136</v>
      </c>
      <c r="D5001" t="s">
        <v>1137</v>
      </c>
      <c r="E5001" t="s">
        <v>39</v>
      </c>
      <c r="F5001" t="s">
        <v>12</v>
      </c>
      <c r="G5001" t="s">
        <v>13</v>
      </c>
      <c r="H5001" t="s">
        <v>32</v>
      </c>
      <c r="I5001">
        <v>56.7</v>
      </c>
      <c r="J5001">
        <v>5</v>
      </c>
      <c r="K5001">
        <v>0.2</v>
      </c>
      <c r="L5001">
        <v>7.96</v>
      </c>
      <c r="M5001" s="7">
        <f>SUM(Table1[[#This Row],[Profit]]/Table1[[#This Row],[Sales]])</f>
        <v>0.14038800705467372</v>
      </c>
      <c r="N5001">
        <f>SUM(Table1[[#This Row],[Sales]]*Table1[[#This Row],[Quantity]])</f>
        <v>283.5</v>
      </c>
    </row>
    <row r="5002" spans="1:14" x14ac:dyDescent="0.3">
      <c r="A5002" t="s">
        <v>4014</v>
      </c>
      <c r="B5002" s="1">
        <v>43227</v>
      </c>
      <c r="C5002" t="s">
        <v>475</v>
      </c>
      <c r="D5002" t="s">
        <v>476</v>
      </c>
      <c r="E5002" t="s">
        <v>39</v>
      </c>
      <c r="F5002" t="s">
        <v>12</v>
      </c>
      <c r="G5002" t="s">
        <v>25</v>
      </c>
      <c r="H5002" t="s">
        <v>63</v>
      </c>
      <c r="I5002">
        <v>79.989999999999995</v>
      </c>
      <c r="J5002">
        <v>2</v>
      </c>
      <c r="K5002">
        <v>0.25</v>
      </c>
      <c r="L5002">
        <v>0.8</v>
      </c>
      <c r="M5002" s="7">
        <f>SUM(Table1[[#This Row],[Profit]]/Table1[[#This Row],[Sales]])</f>
        <v>1.0001250156269535E-2</v>
      </c>
      <c r="N5002">
        <f>SUM(Table1[[#This Row],[Sales]]*Table1[[#This Row],[Quantity]])</f>
        <v>159.97999999999999</v>
      </c>
    </row>
    <row r="5003" spans="1:14" x14ac:dyDescent="0.3">
      <c r="A5003" t="s">
        <v>4015</v>
      </c>
      <c r="B5003" s="1">
        <v>42879</v>
      </c>
      <c r="C5003" t="s">
        <v>850</v>
      </c>
      <c r="D5003" t="s">
        <v>851</v>
      </c>
      <c r="E5003" t="s">
        <v>39</v>
      </c>
      <c r="F5003" t="s">
        <v>4</v>
      </c>
      <c r="G5003" t="s">
        <v>13</v>
      </c>
      <c r="H5003" t="s">
        <v>216</v>
      </c>
      <c r="I5003">
        <v>69.5</v>
      </c>
      <c r="J5003">
        <v>1</v>
      </c>
      <c r="K5003">
        <v>0.15</v>
      </c>
      <c r="L5003">
        <v>12.11</v>
      </c>
      <c r="M5003" s="7">
        <f>SUM(Table1[[#This Row],[Profit]]/Table1[[#This Row],[Sales]])</f>
        <v>0.17424460431654676</v>
      </c>
      <c r="N5003">
        <f>SUM(Table1[[#This Row],[Sales]]*Table1[[#This Row],[Quantity]])</f>
        <v>69.5</v>
      </c>
    </row>
    <row r="5004" spans="1:14" x14ac:dyDescent="0.3">
      <c r="A5004" t="s">
        <v>4015</v>
      </c>
      <c r="B5004" s="1">
        <v>42879</v>
      </c>
      <c r="C5004" t="s">
        <v>850</v>
      </c>
      <c r="D5004" t="s">
        <v>851</v>
      </c>
      <c r="E5004" t="s">
        <v>39</v>
      </c>
      <c r="F5004" t="s">
        <v>4</v>
      </c>
      <c r="G5004" t="s">
        <v>13</v>
      </c>
      <c r="H5004" t="s">
        <v>32</v>
      </c>
      <c r="I5004">
        <v>191.6</v>
      </c>
      <c r="J5004">
        <v>7</v>
      </c>
      <c r="K5004">
        <v>0.1</v>
      </c>
      <c r="L5004">
        <v>17.39</v>
      </c>
      <c r="M5004" s="7">
        <f>SUM(Table1[[#This Row],[Profit]]/Table1[[#This Row],[Sales]])</f>
        <v>9.0762004175365354E-2</v>
      </c>
      <c r="N5004">
        <f>SUM(Table1[[#This Row],[Sales]]*Table1[[#This Row],[Quantity]])</f>
        <v>1341.2</v>
      </c>
    </row>
    <row r="5005" spans="1:14" x14ac:dyDescent="0.3">
      <c r="A5005" t="s">
        <v>4016</v>
      </c>
      <c r="B5005" s="1">
        <v>43015</v>
      </c>
      <c r="C5005" t="s">
        <v>3020</v>
      </c>
      <c r="D5005" t="s">
        <v>3021</v>
      </c>
      <c r="E5005" t="s">
        <v>3</v>
      </c>
      <c r="F5005" t="s">
        <v>12</v>
      </c>
      <c r="G5005" t="s">
        <v>13</v>
      </c>
      <c r="H5005" t="s">
        <v>32</v>
      </c>
      <c r="I5005">
        <v>10.56</v>
      </c>
      <c r="J5005">
        <v>7</v>
      </c>
      <c r="K5005">
        <v>0.05</v>
      </c>
      <c r="L5005">
        <v>0.55000000000000004</v>
      </c>
      <c r="M5005" s="7">
        <f>SUM(Table1[[#This Row],[Profit]]/Table1[[#This Row],[Sales]])</f>
        <v>5.2083333333333336E-2</v>
      </c>
      <c r="N5005">
        <f>SUM(Table1[[#This Row],[Sales]]*Table1[[#This Row],[Quantity]])</f>
        <v>73.92</v>
      </c>
    </row>
    <row r="5006" spans="1:14" x14ac:dyDescent="0.3">
      <c r="A5006" t="s">
        <v>4017</v>
      </c>
      <c r="B5006" s="1">
        <v>42124</v>
      </c>
      <c r="C5006" t="s">
        <v>2432</v>
      </c>
      <c r="D5006" t="s">
        <v>2433</v>
      </c>
      <c r="E5006" t="s">
        <v>3</v>
      </c>
      <c r="F5006" t="s">
        <v>4</v>
      </c>
      <c r="G5006" t="s">
        <v>25</v>
      </c>
      <c r="H5006" t="s">
        <v>63</v>
      </c>
      <c r="I5006">
        <v>47.79</v>
      </c>
      <c r="J5006">
        <v>8</v>
      </c>
      <c r="K5006">
        <v>0.05</v>
      </c>
      <c r="L5006">
        <v>8.92</v>
      </c>
      <c r="M5006" s="7">
        <f>SUM(Table1[[#This Row],[Profit]]/Table1[[#This Row],[Sales]])</f>
        <v>0.18664992676292111</v>
      </c>
      <c r="N5006">
        <f>SUM(Table1[[#This Row],[Sales]]*Table1[[#This Row],[Quantity]])</f>
        <v>382.32</v>
      </c>
    </row>
    <row r="5007" spans="1:14" x14ac:dyDescent="0.3">
      <c r="A5007" t="s">
        <v>4018</v>
      </c>
      <c r="B5007" s="1">
        <v>42684</v>
      </c>
      <c r="C5007" t="s">
        <v>928</v>
      </c>
      <c r="D5007" t="s">
        <v>929</v>
      </c>
      <c r="E5007" t="s">
        <v>11</v>
      </c>
      <c r="F5007" t="s">
        <v>40</v>
      </c>
      <c r="G5007" t="s">
        <v>13</v>
      </c>
      <c r="H5007" t="s">
        <v>19</v>
      </c>
      <c r="I5007">
        <v>714.3</v>
      </c>
      <c r="J5007">
        <v>10</v>
      </c>
      <c r="K5007">
        <v>0.05</v>
      </c>
      <c r="L5007">
        <v>155.75</v>
      </c>
      <c r="M5007" s="7">
        <f>SUM(Table1[[#This Row],[Profit]]/Table1[[#This Row],[Sales]])</f>
        <v>0.21804563908721827</v>
      </c>
      <c r="N5007">
        <f>SUM(Table1[[#This Row],[Sales]]*Table1[[#This Row],[Quantity]])</f>
        <v>7143</v>
      </c>
    </row>
    <row r="5008" spans="1:14" x14ac:dyDescent="0.3">
      <c r="A5008" t="s">
        <v>4019</v>
      </c>
      <c r="B5008" s="1">
        <v>42683</v>
      </c>
      <c r="C5008" t="s">
        <v>2699</v>
      </c>
      <c r="D5008" t="s">
        <v>2700</v>
      </c>
      <c r="E5008" t="s">
        <v>39</v>
      </c>
      <c r="F5008" t="s">
        <v>56</v>
      </c>
      <c r="G5008" t="s">
        <v>25</v>
      </c>
      <c r="H5008" t="s">
        <v>265</v>
      </c>
      <c r="I5008">
        <v>2321.9</v>
      </c>
      <c r="J5008">
        <v>5</v>
      </c>
      <c r="K5008">
        <v>0.2</v>
      </c>
      <c r="L5008">
        <v>277.05</v>
      </c>
      <c r="M5008" s="7">
        <f>SUM(Table1[[#This Row],[Profit]]/Table1[[#This Row],[Sales]])</f>
        <v>0.11932038416813816</v>
      </c>
      <c r="N5008">
        <f>SUM(Table1[[#This Row],[Sales]]*Table1[[#This Row],[Quantity]])</f>
        <v>11609.5</v>
      </c>
    </row>
    <row r="5009" spans="1:14" x14ac:dyDescent="0.3">
      <c r="A5009" t="s">
        <v>4019</v>
      </c>
      <c r="B5009" s="1">
        <v>42683</v>
      </c>
      <c r="C5009" t="s">
        <v>2699</v>
      </c>
      <c r="D5009" t="s">
        <v>2700</v>
      </c>
      <c r="E5009" t="s">
        <v>39</v>
      </c>
      <c r="F5009" t="s">
        <v>56</v>
      </c>
      <c r="G5009" t="s">
        <v>13</v>
      </c>
      <c r="H5009" t="s">
        <v>19</v>
      </c>
      <c r="I5009">
        <v>17.940000000000001</v>
      </c>
      <c r="J5009">
        <v>9</v>
      </c>
      <c r="K5009">
        <v>0.15</v>
      </c>
      <c r="L5009">
        <v>0.18</v>
      </c>
      <c r="M5009" s="7">
        <f>SUM(Table1[[#This Row],[Profit]]/Table1[[#This Row],[Sales]])</f>
        <v>1.003344481605351E-2</v>
      </c>
      <c r="N5009">
        <f>SUM(Table1[[#This Row],[Sales]]*Table1[[#This Row],[Quantity]])</f>
        <v>161.46</v>
      </c>
    </row>
    <row r="5010" spans="1:14" x14ac:dyDescent="0.3">
      <c r="A5010" t="s">
        <v>4020</v>
      </c>
      <c r="B5010" s="1">
        <v>42620</v>
      </c>
      <c r="C5010" t="s">
        <v>4021</v>
      </c>
      <c r="D5010" t="s">
        <v>4022</v>
      </c>
      <c r="E5010" t="s">
        <v>11</v>
      </c>
      <c r="F5010" t="s">
        <v>56</v>
      </c>
      <c r="G5010" t="s">
        <v>13</v>
      </c>
      <c r="H5010" t="s">
        <v>27</v>
      </c>
      <c r="I5010">
        <v>9.5220000000000002</v>
      </c>
      <c r="J5010">
        <v>8</v>
      </c>
      <c r="K5010">
        <v>0.05</v>
      </c>
      <c r="L5010">
        <v>1.71</v>
      </c>
      <c r="M5010" s="7">
        <f>SUM(Table1[[#This Row],[Profit]]/Table1[[#This Row],[Sales]])</f>
        <v>0.17958412098298676</v>
      </c>
      <c r="N5010">
        <f>SUM(Table1[[#This Row],[Sales]]*Table1[[#This Row],[Quantity]])</f>
        <v>76.176000000000002</v>
      </c>
    </row>
    <row r="5011" spans="1:14" x14ac:dyDescent="0.3">
      <c r="A5011" t="s">
        <v>4020</v>
      </c>
      <c r="B5011" s="1">
        <v>42620</v>
      </c>
      <c r="C5011" t="s">
        <v>4021</v>
      </c>
      <c r="D5011" t="s">
        <v>4022</v>
      </c>
      <c r="E5011" t="s">
        <v>11</v>
      </c>
      <c r="F5011" t="s">
        <v>56</v>
      </c>
      <c r="G5011" t="s">
        <v>25</v>
      </c>
      <c r="H5011" t="s">
        <v>26</v>
      </c>
      <c r="I5011">
        <v>791.96400000000006</v>
      </c>
      <c r="J5011">
        <v>3</v>
      </c>
      <c r="K5011">
        <v>0.15</v>
      </c>
      <c r="L5011">
        <v>7.92</v>
      </c>
      <c r="M5011" s="7">
        <f>SUM(Table1[[#This Row],[Profit]]/Table1[[#This Row],[Sales]])</f>
        <v>1.000045456611664E-2</v>
      </c>
      <c r="N5011">
        <f>SUM(Table1[[#This Row],[Sales]]*Table1[[#This Row],[Quantity]])</f>
        <v>2375.8920000000003</v>
      </c>
    </row>
    <row r="5012" spans="1:14" x14ac:dyDescent="0.3">
      <c r="A5012" t="s">
        <v>4020</v>
      </c>
      <c r="B5012" s="1">
        <v>42620</v>
      </c>
      <c r="C5012" t="s">
        <v>4021</v>
      </c>
      <c r="D5012" t="s">
        <v>4022</v>
      </c>
      <c r="E5012" t="s">
        <v>11</v>
      </c>
      <c r="F5012" t="s">
        <v>56</v>
      </c>
      <c r="G5012" t="s">
        <v>13</v>
      </c>
      <c r="H5012" t="s">
        <v>27</v>
      </c>
      <c r="I5012">
        <v>4.923</v>
      </c>
      <c r="J5012">
        <v>9</v>
      </c>
      <c r="K5012">
        <v>0.2</v>
      </c>
      <c r="L5012">
        <v>1.0900000000000001</v>
      </c>
      <c r="M5012" s="7">
        <f>SUM(Table1[[#This Row],[Profit]]/Table1[[#This Row],[Sales]])</f>
        <v>0.22140970952671138</v>
      </c>
      <c r="N5012">
        <f>SUM(Table1[[#This Row],[Sales]]*Table1[[#This Row],[Quantity]])</f>
        <v>44.307000000000002</v>
      </c>
    </row>
    <row r="5013" spans="1:14" x14ac:dyDescent="0.3">
      <c r="A5013" t="s">
        <v>4023</v>
      </c>
      <c r="B5013" s="1">
        <v>43231</v>
      </c>
      <c r="C5013" t="s">
        <v>1695</v>
      </c>
      <c r="D5013" t="s">
        <v>1696</v>
      </c>
      <c r="E5013" t="s">
        <v>11</v>
      </c>
      <c r="F5013" t="s">
        <v>12</v>
      </c>
      <c r="G5013" t="s">
        <v>5</v>
      </c>
      <c r="H5013" t="s">
        <v>6</v>
      </c>
      <c r="I5013">
        <v>209.97900000000001</v>
      </c>
      <c r="J5013">
        <v>1</v>
      </c>
      <c r="K5013">
        <v>0</v>
      </c>
      <c r="L5013">
        <v>24.53</v>
      </c>
      <c r="M5013" s="7">
        <f>SUM(Table1[[#This Row],[Profit]]/Table1[[#This Row],[Sales]])</f>
        <v>0.11682120593011681</v>
      </c>
      <c r="N5013">
        <f>SUM(Table1[[#This Row],[Sales]]*Table1[[#This Row],[Quantity]])</f>
        <v>209.97900000000001</v>
      </c>
    </row>
    <row r="5014" spans="1:14" x14ac:dyDescent="0.3">
      <c r="A5014" t="s">
        <v>4024</v>
      </c>
      <c r="B5014" s="1">
        <v>43302</v>
      </c>
      <c r="C5014" t="s">
        <v>2907</v>
      </c>
      <c r="D5014" t="s">
        <v>2908</v>
      </c>
      <c r="E5014" t="s">
        <v>39</v>
      </c>
      <c r="F5014" t="s">
        <v>56</v>
      </c>
      <c r="G5014" t="s">
        <v>13</v>
      </c>
      <c r="H5014" t="s">
        <v>27</v>
      </c>
      <c r="I5014">
        <v>33.93</v>
      </c>
      <c r="J5014">
        <v>6</v>
      </c>
      <c r="K5014">
        <v>0</v>
      </c>
      <c r="L5014">
        <v>9.08</v>
      </c>
      <c r="M5014" s="7">
        <f>SUM(Table1[[#This Row],[Profit]]/Table1[[#This Row],[Sales]])</f>
        <v>0.26760978485116416</v>
      </c>
      <c r="N5014">
        <f>SUM(Table1[[#This Row],[Sales]]*Table1[[#This Row],[Quantity]])</f>
        <v>203.57999999999998</v>
      </c>
    </row>
    <row r="5015" spans="1:14" x14ac:dyDescent="0.3">
      <c r="A5015" t="s">
        <v>4024</v>
      </c>
      <c r="B5015" s="1">
        <v>43302</v>
      </c>
      <c r="C5015" t="s">
        <v>2907</v>
      </c>
      <c r="D5015" t="s">
        <v>2908</v>
      </c>
      <c r="E5015" t="s">
        <v>39</v>
      </c>
      <c r="F5015" t="s">
        <v>56</v>
      </c>
      <c r="G5015" t="s">
        <v>13</v>
      </c>
      <c r="H5015" t="s">
        <v>19</v>
      </c>
      <c r="I5015">
        <v>222.32</v>
      </c>
      <c r="J5015">
        <v>10</v>
      </c>
      <c r="K5015">
        <v>0.25</v>
      </c>
      <c r="L5015">
        <v>2.2200000000000002</v>
      </c>
      <c r="M5015" s="7">
        <f>SUM(Table1[[#This Row],[Profit]]/Table1[[#This Row],[Sales]])</f>
        <v>9.9856063332133867E-3</v>
      </c>
      <c r="N5015">
        <f>SUM(Table1[[#This Row],[Sales]]*Table1[[#This Row],[Quantity]])</f>
        <v>2223.1999999999998</v>
      </c>
    </row>
    <row r="5016" spans="1:14" x14ac:dyDescent="0.3">
      <c r="A5016" t="s">
        <v>4024</v>
      </c>
      <c r="B5016" s="1">
        <v>43302</v>
      </c>
      <c r="C5016" t="s">
        <v>2907</v>
      </c>
      <c r="D5016" t="s">
        <v>2908</v>
      </c>
      <c r="E5016" t="s">
        <v>39</v>
      </c>
      <c r="F5016" t="s">
        <v>56</v>
      </c>
      <c r="G5016" t="s">
        <v>25</v>
      </c>
      <c r="H5016" t="s">
        <v>26</v>
      </c>
      <c r="I5016">
        <v>210.56399999999999</v>
      </c>
      <c r="J5016">
        <v>7</v>
      </c>
      <c r="K5016">
        <v>0.2</v>
      </c>
      <c r="L5016">
        <v>3.01</v>
      </c>
      <c r="M5016" s="7">
        <f>SUM(Table1[[#This Row],[Profit]]/Table1[[#This Row],[Sales]])</f>
        <v>1.4294941205524211E-2</v>
      </c>
      <c r="N5016">
        <f>SUM(Table1[[#This Row],[Sales]]*Table1[[#This Row],[Quantity]])</f>
        <v>1473.9479999999999</v>
      </c>
    </row>
    <row r="5017" spans="1:14" x14ac:dyDescent="0.3">
      <c r="A5017" t="s">
        <v>4025</v>
      </c>
      <c r="B5017" s="1">
        <v>42332</v>
      </c>
      <c r="C5017" t="s">
        <v>1856</v>
      </c>
      <c r="D5017" t="s">
        <v>1857</v>
      </c>
      <c r="E5017" t="s">
        <v>3</v>
      </c>
      <c r="F5017" t="s">
        <v>56</v>
      </c>
      <c r="G5017" t="s">
        <v>5</v>
      </c>
      <c r="H5017" t="s">
        <v>23</v>
      </c>
      <c r="I5017">
        <v>35.167999999999999</v>
      </c>
      <c r="J5017">
        <v>10</v>
      </c>
      <c r="K5017">
        <v>0.15</v>
      </c>
      <c r="L5017">
        <v>4.1399999999999997</v>
      </c>
      <c r="M5017" s="7">
        <f>SUM(Table1[[#This Row],[Profit]]/Table1[[#This Row],[Sales]])</f>
        <v>0.1177206551410373</v>
      </c>
      <c r="N5017">
        <f>SUM(Table1[[#This Row],[Sales]]*Table1[[#This Row],[Quantity]])</f>
        <v>351.68</v>
      </c>
    </row>
    <row r="5018" spans="1:14" x14ac:dyDescent="0.3">
      <c r="A5018" t="s">
        <v>4025</v>
      </c>
      <c r="B5018" s="1">
        <v>42332</v>
      </c>
      <c r="C5018" t="s">
        <v>1856</v>
      </c>
      <c r="D5018" t="s">
        <v>1857</v>
      </c>
      <c r="E5018" t="s">
        <v>3</v>
      </c>
      <c r="F5018" t="s">
        <v>56</v>
      </c>
      <c r="G5018" t="s">
        <v>25</v>
      </c>
      <c r="H5018" t="s">
        <v>26</v>
      </c>
      <c r="I5018">
        <v>1502.376</v>
      </c>
      <c r="J5018">
        <v>1</v>
      </c>
      <c r="K5018">
        <v>0.25</v>
      </c>
      <c r="L5018">
        <v>247.37</v>
      </c>
      <c r="M5018" s="7">
        <f>SUM(Table1[[#This Row],[Profit]]/Table1[[#This Row],[Sales]])</f>
        <v>0.16465252373573594</v>
      </c>
      <c r="N5018">
        <f>SUM(Table1[[#This Row],[Sales]]*Table1[[#This Row],[Quantity]])</f>
        <v>1502.376</v>
      </c>
    </row>
    <row r="5019" spans="1:14" x14ac:dyDescent="0.3">
      <c r="A5019" t="s">
        <v>4026</v>
      </c>
      <c r="B5019" s="1">
        <v>42323</v>
      </c>
      <c r="C5019" t="s">
        <v>4027</v>
      </c>
      <c r="D5019" t="s">
        <v>4028</v>
      </c>
      <c r="E5019" t="s">
        <v>3</v>
      </c>
      <c r="F5019" t="s">
        <v>12</v>
      </c>
      <c r="G5019" t="s">
        <v>5</v>
      </c>
      <c r="H5019" t="s">
        <v>23</v>
      </c>
      <c r="I5019">
        <v>10.11</v>
      </c>
      <c r="J5019">
        <v>6</v>
      </c>
      <c r="K5019">
        <v>0.15</v>
      </c>
      <c r="L5019">
        <v>2.4300000000000002</v>
      </c>
      <c r="M5019" s="7">
        <f>SUM(Table1[[#This Row],[Profit]]/Table1[[#This Row],[Sales]])</f>
        <v>0.24035608308605344</v>
      </c>
      <c r="N5019">
        <f>SUM(Table1[[#This Row],[Sales]]*Table1[[#This Row],[Quantity]])</f>
        <v>60.66</v>
      </c>
    </row>
    <row r="5020" spans="1:14" x14ac:dyDescent="0.3">
      <c r="A5020" t="s">
        <v>4026</v>
      </c>
      <c r="B5020" s="1">
        <v>42323</v>
      </c>
      <c r="C5020" t="s">
        <v>4027</v>
      </c>
      <c r="D5020" t="s">
        <v>4028</v>
      </c>
      <c r="E5020" t="s">
        <v>3</v>
      </c>
      <c r="F5020" t="s">
        <v>12</v>
      </c>
      <c r="G5020" t="s">
        <v>25</v>
      </c>
      <c r="H5020" t="s">
        <v>63</v>
      </c>
      <c r="I5020">
        <v>772.47</v>
      </c>
      <c r="J5020">
        <v>8</v>
      </c>
      <c r="K5020">
        <v>0.15</v>
      </c>
      <c r="L5020">
        <v>104.49</v>
      </c>
      <c r="M5020" s="7">
        <f>SUM(Table1[[#This Row],[Profit]]/Table1[[#This Row],[Sales]])</f>
        <v>0.1352673890248165</v>
      </c>
      <c r="N5020">
        <f>SUM(Table1[[#This Row],[Sales]]*Table1[[#This Row],[Quantity]])</f>
        <v>6179.76</v>
      </c>
    </row>
    <row r="5021" spans="1:14" x14ac:dyDescent="0.3">
      <c r="A5021" t="s">
        <v>4026</v>
      </c>
      <c r="B5021" s="1">
        <v>42323</v>
      </c>
      <c r="C5021" t="s">
        <v>4027</v>
      </c>
      <c r="D5021" t="s">
        <v>4028</v>
      </c>
      <c r="E5021" t="s">
        <v>3</v>
      </c>
      <c r="F5021" t="s">
        <v>12</v>
      </c>
      <c r="G5021" t="s">
        <v>13</v>
      </c>
      <c r="H5021" t="s">
        <v>216</v>
      </c>
      <c r="I5021">
        <v>20.46</v>
      </c>
      <c r="J5021">
        <v>7</v>
      </c>
      <c r="K5021">
        <v>0.05</v>
      </c>
      <c r="L5021">
        <v>2.5299999999999998</v>
      </c>
      <c r="M5021" s="7">
        <f>SUM(Table1[[#This Row],[Profit]]/Table1[[#This Row],[Sales]])</f>
        <v>0.12365591397849461</v>
      </c>
      <c r="N5021">
        <f>SUM(Table1[[#This Row],[Sales]]*Table1[[#This Row],[Quantity]])</f>
        <v>143.22</v>
      </c>
    </row>
    <row r="5022" spans="1:14" x14ac:dyDescent="0.3">
      <c r="A5022" t="s">
        <v>4029</v>
      </c>
      <c r="B5022" s="1">
        <v>43182</v>
      </c>
      <c r="C5022" t="s">
        <v>298</v>
      </c>
      <c r="D5022" t="s">
        <v>299</v>
      </c>
      <c r="E5022" t="s">
        <v>11</v>
      </c>
      <c r="F5022" t="s">
        <v>56</v>
      </c>
      <c r="G5022" t="s">
        <v>13</v>
      </c>
      <c r="H5022" t="s">
        <v>216</v>
      </c>
      <c r="I5022">
        <v>347.58</v>
      </c>
      <c r="J5022">
        <v>9</v>
      </c>
      <c r="K5022">
        <v>0.2</v>
      </c>
      <c r="L5022">
        <v>3.48</v>
      </c>
      <c r="M5022" s="7">
        <f>SUM(Table1[[#This Row],[Profit]]/Table1[[#This Row],[Sales]])</f>
        <v>1.0012083549110996E-2</v>
      </c>
      <c r="N5022">
        <f>SUM(Table1[[#This Row],[Sales]]*Table1[[#This Row],[Quantity]])</f>
        <v>3128.22</v>
      </c>
    </row>
    <row r="5023" spans="1:14" x14ac:dyDescent="0.3">
      <c r="A5023" t="s">
        <v>4030</v>
      </c>
      <c r="B5023" s="1">
        <v>43087</v>
      </c>
      <c r="C5023" t="s">
        <v>623</v>
      </c>
      <c r="D5023" t="s">
        <v>624</v>
      </c>
      <c r="E5023" t="s">
        <v>3</v>
      </c>
      <c r="F5023" t="s">
        <v>12</v>
      </c>
      <c r="G5023" t="s">
        <v>25</v>
      </c>
      <c r="H5023" t="s">
        <v>63</v>
      </c>
      <c r="I5023">
        <v>72.64</v>
      </c>
      <c r="J5023">
        <v>5</v>
      </c>
      <c r="K5023">
        <v>0.2</v>
      </c>
      <c r="L5023">
        <v>9.8699999999999992</v>
      </c>
      <c r="M5023" s="7">
        <f>SUM(Table1[[#This Row],[Profit]]/Table1[[#This Row],[Sales]])</f>
        <v>0.13587555066079293</v>
      </c>
      <c r="N5023">
        <f>SUM(Table1[[#This Row],[Sales]]*Table1[[#This Row],[Quantity]])</f>
        <v>363.2</v>
      </c>
    </row>
    <row r="5024" spans="1:14" x14ac:dyDescent="0.3">
      <c r="A5024" t="s">
        <v>4030</v>
      </c>
      <c r="B5024" s="1">
        <v>43087</v>
      </c>
      <c r="C5024" t="s">
        <v>623</v>
      </c>
      <c r="D5024" t="s">
        <v>624</v>
      </c>
      <c r="E5024" t="s">
        <v>3</v>
      </c>
      <c r="F5024" t="s">
        <v>12</v>
      </c>
      <c r="G5024" t="s">
        <v>25</v>
      </c>
      <c r="H5024" t="s">
        <v>63</v>
      </c>
      <c r="I5024">
        <v>772.47</v>
      </c>
      <c r="J5024">
        <v>7</v>
      </c>
      <c r="K5024">
        <v>0.05</v>
      </c>
      <c r="L5024">
        <v>100.43</v>
      </c>
      <c r="M5024" s="7">
        <f>SUM(Table1[[#This Row],[Profit]]/Table1[[#This Row],[Sales]])</f>
        <v>0.13001152148303494</v>
      </c>
      <c r="N5024">
        <f>SUM(Table1[[#This Row],[Sales]]*Table1[[#This Row],[Quantity]])</f>
        <v>5407.29</v>
      </c>
    </row>
    <row r="5025" spans="1:14" x14ac:dyDescent="0.3">
      <c r="A5025" t="s">
        <v>4030</v>
      </c>
      <c r="B5025" s="1">
        <v>43087</v>
      </c>
      <c r="C5025" t="s">
        <v>623</v>
      </c>
      <c r="D5025" t="s">
        <v>624</v>
      </c>
      <c r="E5025" t="s">
        <v>3</v>
      </c>
      <c r="F5025" t="s">
        <v>12</v>
      </c>
      <c r="G5025" t="s">
        <v>5</v>
      </c>
      <c r="H5025" t="s">
        <v>23</v>
      </c>
      <c r="I5025">
        <v>39.92</v>
      </c>
      <c r="J5025">
        <v>5</v>
      </c>
      <c r="K5025">
        <v>0.2</v>
      </c>
      <c r="L5025">
        <v>8.67</v>
      </c>
      <c r="M5025" s="7">
        <f>SUM(Table1[[#This Row],[Profit]]/Table1[[#This Row],[Sales]])</f>
        <v>0.21718436873747493</v>
      </c>
      <c r="N5025">
        <f>SUM(Table1[[#This Row],[Sales]]*Table1[[#This Row],[Quantity]])</f>
        <v>199.60000000000002</v>
      </c>
    </row>
    <row r="5026" spans="1:14" x14ac:dyDescent="0.3">
      <c r="A5026" t="s">
        <v>4031</v>
      </c>
      <c r="B5026" s="1">
        <v>43310</v>
      </c>
      <c r="C5026" t="s">
        <v>951</v>
      </c>
      <c r="D5026" t="s">
        <v>952</v>
      </c>
      <c r="E5026" t="s">
        <v>3</v>
      </c>
      <c r="F5026" t="s">
        <v>40</v>
      </c>
      <c r="G5026" t="s">
        <v>13</v>
      </c>
      <c r="H5026" t="s">
        <v>27</v>
      </c>
      <c r="I5026">
        <v>33.479999999999997</v>
      </c>
      <c r="J5026">
        <v>9</v>
      </c>
      <c r="K5026">
        <v>0.2</v>
      </c>
      <c r="L5026">
        <v>3.68</v>
      </c>
      <c r="M5026" s="7">
        <f>SUM(Table1[[#This Row],[Profit]]/Table1[[#This Row],[Sales]])</f>
        <v>0.10991636798088412</v>
      </c>
      <c r="N5026">
        <f>SUM(Table1[[#This Row],[Sales]]*Table1[[#This Row],[Quantity]])</f>
        <v>301.32</v>
      </c>
    </row>
    <row r="5027" spans="1:14" x14ac:dyDescent="0.3">
      <c r="A5027" t="s">
        <v>4031</v>
      </c>
      <c r="B5027" s="1">
        <v>43310</v>
      </c>
      <c r="C5027" t="s">
        <v>951</v>
      </c>
      <c r="D5027" t="s">
        <v>952</v>
      </c>
      <c r="E5027" t="s">
        <v>3</v>
      </c>
      <c r="F5027" t="s">
        <v>40</v>
      </c>
      <c r="G5027" t="s">
        <v>25</v>
      </c>
      <c r="H5027" t="s">
        <v>26</v>
      </c>
      <c r="I5027">
        <v>461.97</v>
      </c>
      <c r="J5027">
        <v>2</v>
      </c>
      <c r="K5027">
        <v>0</v>
      </c>
      <c r="L5027">
        <v>111.5</v>
      </c>
      <c r="M5027" s="7">
        <f>SUM(Table1[[#This Row],[Profit]]/Table1[[#This Row],[Sales]])</f>
        <v>0.24135766391757038</v>
      </c>
      <c r="N5027">
        <f>SUM(Table1[[#This Row],[Sales]]*Table1[[#This Row],[Quantity]])</f>
        <v>923.94</v>
      </c>
    </row>
    <row r="5028" spans="1:14" x14ac:dyDescent="0.3">
      <c r="A5028" t="s">
        <v>4031</v>
      </c>
      <c r="B5028" s="1">
        <v>43310</v>
      </c>
      <c r="C5028" t="s">
        <v>951</v>
      </c>
      <c r="D5028" t="s">
        <v>952</v>
      </c>
      <c r="E5028" t="s">
        <v>3</v>
      </c>
      <c r="F5028" t="s">
        <v>40</v>
      </c>
      <c r="G5028" t="s">
        <v>13</v>
      </c>
      <c r="H5028" t="s">
        <v>28</v>
      </c>
      <c r="I5028">
        <v>137.62</v>
      </c>
      <c r="J5028">
        <v>3</v>
      </c>
      <c r="K5028">
        <v>0</v>
      </c>
      <c r="L5028">
        <v>36.06</v>
      </c>
      <c r="M5028" s="7">
        <f>SUM(Table1[[#This Row],[Profit]]/Table1[[#This Row],[Sales]])</f>
        <v>0.26202586833309111</v>
      </c>
      <c r="N5028">
        <f>SUM(Table1[[#This Row],[Sales]]*Table1[[#This Row],[Quantity]])</f>
        <v>412.86</v>
      </c>
    </row>
    <row r="5029" spans="1:14" x14ac:dyDescent="0.3">
      <c r="A5029" t="s">
        <v>4031</v>
      </c>
      <c r="B5029" s="1">
        <v>43310</v>
      </c>
      <c r="C5029" t="s">
        <v>951</v>
      </c>
      <c r="D5029" t="s">
        <v>952</v>
      </c>
      <c r="E5029" t="s">
        <v>3</v>
      </c>
      <c r="F5029" t="s">
        <v>40</v>
      </c>
      <c r="G5029" t="s">
        <v>5</v>
      </c>
      <c r="H5029" t="s">
        <v>7</v>
      </c>
      <c r="I5029">
        <v>302.67</v>
      </c>
      <c r="J5029">
        <v>1</v>
      </c>
      <c r="K5029">
        <v>0.15</v>
      </c>
      <c r="L5029">
        <v>8.9499999999999993</v>
      </c>
      <c r="M5029" s="7">
        <f>SUM(Table1[[#This Row],[Profit]]/Table1[[#This Row],[Sales]])</f>
        <v>2.9570158918954634E-2</v>
      </c>
      <c r="N5029">
        <f>SUM(Table1[[#This Row],[Sales]]*Table1[[#This Row],[Quantity]])</f>
        <v>302.67</v>
      </c>
    </row>
    <row r="5030" spans="1:14" x14ac:dyDescent="0.3">
      <c r="A5030" t="s">
        <v>4032</v>
      </c>
      <c r="B5030" s="1">
        <v>42249</v>
      </c>
      <c r="C5030" t="s">
        <v>2418</v>
      </c>
      <c r="D5030" t="s">
        <v>2419</v>
      </c>
      <c r="E5030" t="s">
        <v>3</v>
      </c>
      <c r="F5030" t="s">
        <v>40</v>
      </c>
      <c r="G5030" t="s">
        <v>25</v>
      </c>
      <c r="H5030" t="s">
        <v>63</v>
      </c>
      <c r="I5030">
        <v>239.976</v>
      </c>
      <c r="J5030">
        <v>8</v>
      </c>
      <c r="K5030">
        <v>0.15</v>
      </c>
      <c r="L5030">
        <v>27.65</v>
      </c>
      <c r="M5030" s="7">
        <f>SUM(Table1[[#This Row],[Profit]]/Table1[[#This Row],[Sales]])</f>
        <v>0.11521985531886521</v>
      </c>
      <c r="N5030">
        <f>SUM(Table1[[#This Row],[Sales]]*Table1[[#This Row],[Quantity]])</f>
        <v>1919.808</v>
      </c>
    </row>
    <row r="5031" spans="1:14" x14ac:dyDescent="0.3">
      <c r="A5031" t="s">
        <v>4033</v>
      </c>
      <c r="B5031" s="1">
        <v>43129</v>
      </c>
      <c r="C5031" t="s">
        <v>1242</v>
      </c>
      <c r="D5031" t="s">
        <v>1243</v>
      </c>
      <c r="E5031" t="s">
        <v>3</v>
      </c>
      <c r="F5031" t="s">
        <v>12</v>
      </c>
      <c r="G5031" t="s">
        <v>13</v>
      </c>
      <c r="H5031" t="s">
        <v>24</v>
      </c>
      <c r="I5031">
        <v>8.34</v>
      </c>
      <c r="J5031">
        <v>3</v>
      </c>
      <c r="K5031">
        <v>0.15</v>
      </c>
      <c r="L5031">
        <v>1.91</v>
      </c>
      <c r="M5031" s="7">
        <f>SUM(Table1[[#This Row],[Profit]]/Table1[[#This Row],[Sales]])</f>
        <v>0.2290167865707434</v>
      </c>
      <c r="N5031">
        <f>SUM(Table1[[#This Row],[Sales]]*Table1[[#This Row],[Quantity]])</f>
        <v>25.02</v>
      </c>
    </row>
    <row r="5032" spans="1:14" x14ac:dyDescent="0.3">
      <c r="A5032" t="s">
        <v>4033</v>
      </c>
      <c r="B5032" s="1">
        <v>43129</v>
      </c>
      <c r="C5032" t="s">
        <v>1242</v>
      </c>
      <c r="D5032" t="s">
        <v>1243</v>
      </c>
      <c r="E5032" t="s">
        <v>3</v>
      </c>
      <c r="F5032" t="s">
        <v>12</v>
      </c>
      <c r="G5032" t="s">
        <v>13</v>
      </c>
      <c r="H5032" t="s">
        <v>216</v>
      </c>
      <c r="I5032">
        <v>8.57</v>
      </c>
      <c r="J5032">
        <v>4</v>
      </c>
      <c r="K5032">
        <v>0.1</v>
      </c>
      <c r="L5032">
        <v>1.08</v>
      </c>
      <c r="M5032" s="7">
        <f>SUM(Table1[[#This Row],[Profit]]/Table1[[#This Row],[Sales]])</f>
        <v>0.12602100350058343</v>
      </c>
      <c r="N5032">
        <f>SUM(Table1[[#This Row],[Sales]]*Table1[[#This Row],[Quantity]])</f>
        <v>34.28</v>
      </c>
    </row>
    <row r="5033" spans="1:14" x14ac:dyDescent="0.3">
      <c r="A5033" t="s">
        <v>4033</v>
      </c>
      <c r="B5033" s="1">
        <v>43129</v>
      </c>
      <c r="C5033" t="s">
        <v>1242</v>
      </c>
      <c r="D5033" t="s">
        <v>1243</v>
      </c>
      <c r="E5033" t="s">
        <v>3</v>
      </c>
      <c r="F5033" t="s">
        <v>12</v>
      </c>
      <c r="G5033" t="s">
        <v>13</v>
      </c>
      <c r="H5033" t="s">
        <v>27</v>
      </c>
      <c r="I5033">
        <v>119.616</v>
      </c>
      <c r="J5033">
        <v>9</v>
      </c>
      <c r="K5033">
        <v>0.25</v>
      </c>
      <c r="L5033">
        <v>13.91</v>
      </c>
      <c r="M5033" s="7">
        <f>SUM(Table1[[#This Row],[Profit]]/Table1[[#This Row],[Sales]])</f>
        <v>0.11628879079721777</v>
      </c>
      <c r="N5033">
        <f>SUM(Table1[[#This Row],[Sales]]*Table1[[#This Row],[Quantity]])</f>
        <v>1076.5440000000001</v>
      </c>
    </row>
    <row r="5034" spans="1:14" x14ac:dyDescent="0.3">
      <c r="A5034" t="s">
        <v>4034</v>
      </c>
      <c r="B5034" s="1">
        <v>43095</v>
      </c>
      <c r="C5034" t="s">
        <v>588</v>
      </c>
      <c r="D5034" t="s">
        <v>589</v>
      </c>
      <c r="E5034" t="s">
        <v>11</v>
      </c>
      <c r="F5034" t="s">
        <v>56</v>
      </c>
      <c r="G5034" t="s">
        <v>5</v>
      </c>
      <c r="H5034" t="s">
        <v>7</v>
      </c>
      <c r="I5034">
        <v>212.94</v>
      </c>
      <c r="J5034">
        <v>4</v>
      </c>
      <c r="K5034">
        <v>0.1</v>
      </c>
      <c r="L5034">
        <v>50.74</v>
      </c>
      <c r="M5034" s="7">
        <f>SUM(Table1[[#This Row],[Profit]]/Table1[[#This Row],[Sales]])</f>
        <v>0.23828308443693061</v>
      </c>
      <c r="N5034">
        <f>SUM(Table1[[#This Row],[Sales]]*Table1[[#This Row],[Quantity]])</f>
        <v>851.76</v>
      </c>
    </row>
    <row r="5035" spans="1:14" x14ac:dyDescent="0.3">
      <c r="A5035" t="s">
        <v>4034</v>
      </c>
      <c r="B5035" s="1">
        <v>43095</v>
      </c>
      <c r="C5035" t="s">
        <v>588</v>
      </c>
      <c r="D5035" t="s">
        <v>589</v>
      </c>
      <c r="E5035" t="s">
        <v>11</v>
      </c>
      <c r="F5035" t="s">
        <v>56</v>
      </c>
      <c r="G5035" t="s">
        <v>13</v>
      </c>
      <c r="H5035" t="s">
        <v>28</v>
      </c>
      <c r="I5035">
        <v>26.49</v>
      </c>
      <c r="J5035">
        <v>2</v>
      </c>
      <c r="K5035">
        <v>0.05</v>
      </c>
      <c r="L5035">
        <v>2.4700000000000002</v>
      </c>
      <c r="M5035" s="7">
        <f>SUM(Table1[[#This Row],[Profit]]/Table1[[#This Row],[Sales]])</f>
        <v>9.3242733106832773E-2</v>
      </c>
      <c r="N5035">
        <f>SUM(Table1[[#This Row],[Sales]]*Table1[[#This Row],[Quantity]])</f>
        <v>52.98</v>
      </c>
    </row>
    <row r="5036" spans="1:14" x14ac:dyDescent="0.3">
      <c r="A5036" t="s">
        <v>4035</v>
      </c>
      <c r="B5036" s="1">
        <v>42591</v>
      </c>
      <c r="C5036" t="s">
        <v>1255</v>
      </c>
      <c r="D5036" t="s">
        <v>1256</v>
      </c>
      <c r="E5036" t="s">
        <v>39</v>
      </c>
      <c r="F5036" t="s">
        <v>40</v>
      </c>
      <c r="G5036" t="s">
        <v>5</v>
      </c>
      <c r="H5036" t="s">
        <v>6</v>
      </c>
      <c r="I5036">
        <v>687.4</v>
      </c>
      <c r="J5036">
        <v>1</v>
      </c>
      <c r="K5036">
        <v>0</v>
      </c>
      <c r="L5036">
        <v>188.1</v>
      </c>
      <c r="M5036" s="7">
        <f>SUM(Table1[[#This Row],[Profit]]/Table1[[#This Row],[Sales]])</f>
        <v>0.27363980215304046</v>
      </c>
      <c r="N5036">
        <f>SUM(Table1[[#This Row],[Sales]]*Table1[[#This Row],[Quantity]])</f>
        <v>687.4</v>
      </c>
    </row>
    <row r="5037" spans="1:14" x14ac:dyDescent="0.3">
      <c r="A5037" t="s">
        <v>4036</v>
      </c>
      <c r="B5037" s="1">
        <v>42100</v>
      </c>
      <c r="C5037" t="s">
        <v>2403</v>
      </c>
      <c r="D5037" t="s">
        <v>2404</v>
      </c>
      <c r="E5037" t="s">
        <v>11</v>
      </c>
      <c r="F5037" t="s">
        <v>12</v>
      </c>
      <c r="G5037" t="s">
        <v>5</v>
      </c>
      <c r="H5037" t="s">
        <v>18</v>
      </c>
      <c r="I5037">
        <v>653.54999999999995</v>
      </c>
      <c r="J5037">
        <v>3</v>
      </c>
      <c r="K5037">
        <v>0.25</v>
      </c>
      <c r="L5037">
        <v>48.53</v>
      </c>
      <c r="M5037" s="7">
        <f>SUM(Table1[[#This Row],[Profit]]/Table1[[#This Row],[Sales]])</f>
        <v>7.4255986535077659E-2</v>
      </c>
      <c r="N5037">
        <f>SUM(Table1[[#This Row],[Sales]]*Table1[[#This Row],[Quantity]])</f>
        <v>1960.6499999999999</v>
      </c>
    </row>
    <row r="5038" spans="1:14" x14ac:dyDescent="0.3">
      <c r="A5038" t="s">
        <v>4036</v>
      </c>
      <c r="B5038" s="1">
        <v>42100</v>
      </c>
      <c r="C5038" t="s">
        <v>2403</v>
      </c>
      <c r="D5038" t="s">
        <v>2404</v>
      </c>
      <c r="E5038" t="s">
        <v>11</v>
      </c>
      <c r="F5038" t="s">
        <v>12</v>
      </c>
      <c r="G5038" t="s">
        <v>25</v>
      </c>
      <c r="H5038" t="s">
        <v>63</v>
      </c>
      <c r="I5038">
        <v>33.9</v>
      </c>
      <c r="J5038">
        <v>10</v>
      </c>
      <c r="K5038">
        <v>0.2</v>
      </c>
      <c r="L5038">
        <v>4.6900000000000004</v>
      </c>
      <c r="M5038" s="7">
        <f>SUM(Table1[[#This Row],[Profit]]/Table1[[#This Row],[Sales]])</f>
        <v>0.13834808259587023</v>
      </c>
      <c r="N5038">
        <f>SUM(Table1[[#This Row],[Sales]]*Table1[[#This Row],[Quantity]])</f>
        <v>339</v>
      </c>
    </row>
    <row r="5039" spans="1:14" x14ac:dyDescent="0.3">
      <c r="A5039" t="s">
        <v>4037</v>
      </c>
      <c r="B5039" s="1">
        <v>43421</v>
      </c>
      <c r="C5039" t="s">
        <v>934</v>
      </c>
      <c r="D5039" t="s">
        <v>935</v>
      </c>
      <c r="E5039" t="s">
        <v>3</v>
      </c>
      <c r="F5039" t="s">
        <v>40</v>
      </c>
      <c r="G5039" t="s">
        <v>25</v>
      </c>
      <c r="H5039" t="s">
        <v>63</v>
      </c>
      <c r="I5039">
        <v>239.96</v>
      </c>
      <c r="J5039">
        <v>6</v>
      </c>
      <c r="K5039">
        <v>0.1</v>
      </c>
      <c r="L5039">
        <v>24.48</v>
      </c>
      <c r="M5039" s="7">
        <f>SUM(Table1[[#This Row],[Profit]]/Table1[[#This Row],[Sales]])</f>
        <v>0.10201700283380563</v>
      </c>
      <c r="N5039">
        <f>SUM(Table1[[#This Row],[Sales]]*Table1[[#This Row],[Quantity]])</f>
        <v>1439.76</v>
      </c>
    </row>
    <row r="5040" spans="1:14" x14ac:dyDescent="0.3">
      <c r="A5040" t="s">
        <v>4038</v>
      </c>
      <c r="B5040" s="1">
        <v>42562</v>
      </c>
      <c r="C5040" t="s">
        <v>1695</v>
      </c>
      <c r="D5040" t="s">
        <v>1696</v>
      </c>
      <c r="E5040" t="s">
        <v>11</v>
      </c>
      <c r="F5040" t="s">
        <v>56</v>
      </c>
      <c r="G5040" t="s">
        <v>5</v>
      </c>
      <c r="H5040" t="s">
        <v>18</v>
      </c>
      <c r="I5040">
        <v>199.83600000000001</v>
      </c>
      <c r="J5040">
        <v>10</v>
      </c>
      <c r="K5040">
        <v>0.05</v>
      </c>
      <c r="L5040">
        <v>33.33</v>
      </c>
      <c r="M5040" s="7">
        <f>SUM(Table1[[#This Row],[Profit]]/Table1[[#This Row],[Sales]])</f>
        <v>0.16678676514742086</v>
      </c>
      <c r="N5040">
        <f>SUM(Table1[[#This Row],[Sales]]*Table1[[#This Row],[Quantity]])</f>
        <v>1998.3600000000001</v>
      </c>
    </row>
    <row r="5041" spans="1:14" x14ac:dyDescent="0.3">
      <c r="A5041" t="s">
        <v>4038</v>
      </c>
      <c r="B5041" s="1">
        <v>42562</v>
      </c>
      <c r="C5041" t="s">
        <v>1695</v>
      </c>
      <c r="D5041" t="s">
        <v>1696</v>
      </c>
      <c r="E5041" t="s">
        <v>11</v>
      </c>
      <c r="F5041" t="s">
        <v>56</v>
      </c>
      <c r="G5041" t="s">
        <v>25</v>
      </c>
      <c r="H5041" t="s">
        <v>26</v>
      </c>
      <c r="I5041">
        <v>716</v>
      </c>
      <c r="J5041">
        <v>3</v>
      </c>
      <c r="K5041">
        <v>0</v>
      </c>
      <c r="L5041">
        <v>44.62</v>
      </c>
      <c r="M5041" s="7">
        <f>SUM(Table1[[#This Row],[Profit]]/Table1[[#This Row],[Sales]])</f>
        <v>6.2318435754189938E-2</v>
      </c>
      <c r="N5041">
        <f>SUM(Table1[[#This Row],[Sales]]*Table1[[#This Row],[Quantity]])</f>
        <v>2148</v>
      </c>
    </row>
    <row r="5042" spans="1:14" x14ac:dyDescent="0.3">
      <c r="A5042" t="s">
        <v>4038</v>
      </c>
      <c r="B5042" s="1">
        <v>42562</v>
      </c>
      <c r="C5042" t="s">
        <v>1695</v>
      </c>
      <c r="D5042" t="s">
        <v>1696</v>
      </c>
      <c r="E5042" t="s">
        <v>11</v>
      </c>
      <c r="F5042" t="s">
        <v>56</v>
      </c>
      <c r="G5042" t="s">
        <v>13</v>
      </c>
      <c r="H5042" t="s">
        <v>27</v>
      </c>
      <c r="I5042">
        <v>221.06</v>
      </c>
      <c r="J5042">
        <v>4</v>
      </c>
      <c r="K5042">
        <v>0</v>
      </c>
      <c r="L5042">
        <v>14.66</v>
      </c>
      <c r="M5042" s="7">
        <f>SUM(Table1[[#This Row],[Profit]]/Table1[[#This Row],[Sales]])</f>
        <v>6.6316837057812356E-2</v>
      </c>
      <c r="N5042">
        <f>SUM(Table1[[#This Row],[Sales]]*Table1[[#This Row],[Quantity]])</f>
        <v>884.24</v>
      </c>
    </row>
    <row r="5043" spans="1:14" x14ac:dyDescent="0.3">
      <c r="A5043" t="s">
        <v>4039</v>
      </c>
      <c r="B5043" s="1">
        <v>43049</v>
      </c>
      <c r="C5043" t="s">
        <v>1719</v>
      </c>
      <c r="D5043" t="s">
        <v>1720</v>
      </c>
      <c r="E5043" t="s">
        <v>3</v>
      </c>
      <c r="F5043" t="s">
        <v>12</v>
      </c>
      <c r="G5043" t="s">
        <v>13</v>
      </c>
      <c r="H5043" t="s">
        <v>32</v>
      </c>
      <c r="I5043">
        <v>67.709999999999994</v>
      </c>
      <c r="J5043">
        <v>2</v>
      </c>
      <c r="K5043">
        <v>0</v>
      </c>
      <c r="L5043">
        <v>10.41</v>
      </c>
      <c r="M5043" s="7">
        <f>SUM(Table1[[#This Row],[Profit]]/Table1[[#This Row],[Sales]])</f>
        <v>0.15374390784226852</v>
      </c>
      <c r="N5043">
        <f>SUM(Table1[[#This Row],[Sales]]*Table1[[#This Row],[Quantity]])</f>
        <v>135.41999999999999</v>
      </c>
    </row>
    <row r="5044" spans="1:14" x14ac:dyDescent="0.3">
      <c r="A5044" t="s">
        <v>4039</v>
      </c>
      <c r="B5044" s="1">
        <v>43049</v>
      </c>
      <c r="C5044" t="s">
        <v>1719</v>
      </c>
      <c r="D5044" t="s">
        <v>1720</v>
      </c>
      <c r="E5044" t="s">
        <v>3</v>
      </c>
      <c r="F5044" t="s">
        <v>12</v>
      </c>
      <c r="G5044" t="s">
        <v>13</v>
      </c>
      <c r="H5044" t="s">
        <v>28</v>
      </c>
      <c r="I5044">
        <v>129.91999999999999</v>
      </c>
      <c r="J5044">
        <v>4</v>
      </c>
      <c r="K5044">
        <v>0.15</v>
      </c>
      <c r="L5044">
        <v>11.53</v>
      </c>
      <c r="M5044" s="7">
        <f>SUM(Table1[[#This Row],[Profit]]/Table1[[#This Row],[Sales]])</f>
        <v>8.8746921182266014E-2</v>
      </c>
      <c r="N5044">
        <f>SUM(Table1[[#This Row],[Sales]]*Table1[[#This Row],[Quantity]])</f>
        <v>519.67999999999995</v>
      </c>
    </row>
    <row r="5045" spans="1:14" x14ac:dyDescent="0.3">
      <c r="A5045" t="s">
        <v>4039</v>
      </c>
      <c r="B5045" s="1">
        <v>43049</v>
      </c>
      <c r="C5045" t="s">
        <v>1719</v>
      </c>
      <c r="D5045" t="s">
        <v>1720</v>
      </c>
      <c r="E5045" t="s">
        <v>3</v>
      </c>
      <c r="F5045" t="s">
        <v>12</v>
      </c>
      <c r="G5045" t="s">
        <v>5</v>
      </c>
      <c r="H5045" t="s">
        <v>23</v>
      </c>
      <c r="I5045">
        <v>467.46</v>
      </c>
      <c r="J5045">
        <v>6</v>
      </c>
      <c r="K5045">
        <v>0.05</v>
      </c>
      <c r="L5045">
        <v>88.33</v>
      </c>
      <c r="M5045" s="7">
        <f>SUM(Table1[[#This Row],[Profit]]/Table1[[#This Row],[Sales]])</f>
        <v>0.18895734394386687</v>
      </c>
      <c r="N5045">
        <f>SUM(Table1[[#This Row],[Sales]]*Table1[[#This Row],[Quantity]])</f>
        <v>2804.7599999999998</v>
      </c>
    </row>
    <row r="5046" spans="1:14" x14ac:dyDescent="0.3">
      <c r="A5046" t="s">
        <v>4039</v>
      </c>
      <c r="B5046" s="1">
        <v>43049</v>
      </c>
      <c r="C5046" t="s">
        <v>1719</v>
      </c>
      <c r="D5046" t="s">
        <v>1720</v>
      </c>
      <c r="E5046" t="s">
        <v>3</v>
      </c>
      <c r="F5046" t="s">
        <v>12</v>
      </c>
      <c r="G5046" t="s">
        <v>13</v>
      </c>
      <c r="H5046" t="s">
        <v>32</v>
      </c>
      <c r="I5046">
        <v>61.4</v>
      </c>
      <c r="J5046">
        <v>9</v>
      </c>
      <c r="K5046">
        <v>0</v>
      </c>
      <c r="L5046">
        <v>3.65</v>
      </c>
      <c r="M5046" s="7">
        <f>SUM(Table1[[#This Row],[Profit]]/Table1[[#This Row],[Sales]])</f>
        <v>5.9446254071661236E-2</v>
      </c>
      <c r="N5046">
        <f>SUM(Table1[[#This Row],[Sales]]*Table1[[#This Row],[Quantity]])</f>
        <v>552.6</v>
      </c>
    </row>
    <row r="5047" spans="1:14" x14ac:dyDescent="0.3">
      <c r="A5047" t="s">
        <v>4039</v>
      </c>
      <c r="B5047" s="1">
        <v>43049</v>
      </c>
      <c r="C5047" t="s">
        <v>1719</v>
      </c>
      <c r="D5047" t="s">
        <v>1720</v>
      </c>
      <c r="E5047" t="s">
        <v>3</v>
      </c>
      <c r="F5047" t="s">
        <v>12</v>
      </c>
      <c r="G5047" t="s">
        <v>13</v>
      </c>
      <c r="H5047" t="s">
        <v>19</v>
      </c>
      <c r="I5047">
        <v>720.76</v>
      </c>
      <c r="J5047">
        <v>4</v>
      </c>
      <c r="K5047">
        <v>0.05</v>
      </c>
      <c r="L5047">
        <v>55.44</v>
      </c>
      <c r="M5047" s="7">
        <f>SUM(Table1[[#This Row],[Profit]]/Table1[[#This Row],[Sales]])</f>
        <v>7.6918807924968094E-2</v>
      </c>
      <c r="N5047">
        <f>SUM(Table1[[#This Row],[Sales]]*Table1[[#This Row],[Quantity]])</f>
        <v>2883.04</v>
      </c>
    </row>
    <row r="5048" spans="1:14" x14ac:dyDescent="0.3">
      <c r="A5048" t="s">
        <v>4039</v>
      </c>
      <c r="B5048" s="1">
        <v>43049</v>
      </c>
      <c r="C5048" t="s">
        <v>1719</v>
      </c>
      <c r="D5048" t="s">
        <v>1720</v>
      </c>
      <c r="E5048" t="s">
        <v>3</v>
      </c>
      <c r="F5048" t="s">
        <v>12</v>
      </c>
      <c r="G5048" t="s">
        <v>13</v>
      </c>
      <c r="H5048" t="s">
        <v>27</v>
      </c>
      <c r="I5048">
        <v>5.1840000000000002</v>
      </c>
      <c r="J5048">
        <v>8</v>
      </c>
      <c r="K5048">
        <v>0.2</v>
      </c>
      <c r="L5048">
        <v>0.22</v>
      </c>
      <c r="M5048" s="7">
        <f>SUM(Table1[[#This Row],[Profit]]/Table1[[#This Row],[Sales]])</f>
        <v>4.2438271604938273E-2</v>
      </c>
      <c r="N5048">
        <f>SUM(Table1[[#This Row],[Sales]]*Table1[[#This Row],[Quantity]])</f>
        <v>41.472000000000001</v>
      </c>
    </row>
    <row r="5049" spans="1:14" x14ac:dyDescent="0.3">
      <c r="A5049" t="s">
        <v>4039</v>
      </c>
      <c r="B5049" s="1">
        <v>43049</v>
      </c>
      <c r="C5049" t="s">
        <v>1719</v>
      </c>
      <c r="D5049" t="s">
        <v>1720</v>
      </c>
      <c r="E5049" t="s">
        <v>3</v>
      </c>
      <c r="F5049" t="s">
        <v>12</v>
      </c>
      <c r="G5049" t="s">
        <v>13</v>
      </c>
      <c r="H5049" t="s">
        <v>24</v>
      </c>
      <c r="I5049">
        <v>14.7</v>
      </c>
      <c r="J5049">
        <v>7</v>
      </c>
      <c r="K5049">
        <v>0.1</v>
      </c>
      <c r="L5049">
        <v>1.91</v>
      </c>
      <c r="M5049" s="7">
        <f>SUM(Table1[[#This Row],[Profit]]/Table1[[#This Row],[Sales]])</f>
        <v>0.12993197278911564</v>
      </c>
      <c r="N5049">
        <f>SUM(Table1[[#This Row],[Sales]]*Table1[[#This Row],[Quantity]])</f>
        <v>102.89999999999999</v>
      </c>
    </row>
    <row r="5050" spans="1:14" x14ac:dyDescent="0.3">
      <c r="A5050" t="s">
        <v>4040</v>
      </c>
      <c r="B5050" s="1">
        <v>42094</v>
      </c>
      <c r="C5050" t="s">
        <v>3519</v>
      </c>
      <c r="D5050" t="s">
        <v>3520</v>
      </c>
      <c r="E5050" t="s">
        <v>3</v>
      </c>
      <c r="F5050" t="s">
        <v>40</v>
      </c>
      <c r="G5050" t="s">
        <v>13</v>
      </c>
      <c r="H5050" t="s">
        <v>27</v>
      </c>
      <c r="I5050">
        <v>8.1340000000000003</v>
      </c>
      <c r="J5050">
        <v>3</v>
      </c>
      <c r="K5050">
        <v>0</v>
      </c>
      <c r="L5050">
        <v>0.91</v>
      </c>
      <c r="M5050" s="7">
        <f>SUM(Table1[[#This Row],[Profit]]/Table1[[#This Row],[Sales]])</f>
        <v>0.11187607573149742</v>
      </c>
      <c r="N5050">
        <f>SUM(Table1[[#This Row],[Sales]]*Table1[[#This Row],[Quantity]])</f>
        <v>24.402000000000001</v>
      </c>
    </row>
    <row r="5051" spans="1:14" x14ac:dyDescent="0.3">
      <c r="A5051" t="s">
        <v>4040</v>
      </c>
      <c r="B5051" s="1">
        <v>42094</v>
      </c>
      <c r="C5051" t="s">
        <v>3519</v>
      </c>
      <c r="D5051" t="s">
        <v>3520</v>
      </c>
      <c r="E5051" t="s">
        <v>3</v>
      </c>
      <c r="F5051" t="s">
        <v>40</v>
      </c>
      <c r="G5051" t="s">
        <v>25</v>
      </c>
      <c r="H5051" t="s">
        <v>63</v>
      </c>
      <c r="I5051">
        <v>79.983999999999995</v>
      </c>
      <c r="J5051">
        <v>10</v>
      </c>
      <c r="K5051">
        <v>0.2</v>
      </c>
      <c r="L5051">
        <v>1.95</v>
      </c>
      <c r="M5051" s="7">
        <f>SUM(Table1[[#This Row],[Profit]]/Table1[[#This Row],[Sales]])</f>
        <v>2.4379875975195042E-2</v>
      </c>
      <c r="N5051">
        <f>SUM(Table1[[#This Row],[Sales]]*Table1[[#This Row],[Quantity]])</f>
        <v>799.83999999999992</v>
      </c>
    </row>
    <row r="5052" spans="1:14" x14ac:dyDescent="0.3">
      <c r="A5052" t="s">
        <v>4041</v>
      </c>
      <c r="B5052" s="1">
        <v>42631</v>
      </c>
      <c r="C5052" t="s">
        <v>475</v>
      </c>
      <c r="D5052" t="s">
        <v>476</v>
      </c>
      <c r="E5052" t="s">
        <v>39</v>
      </c>
      <c r="F5052" t="s">
        <v>12</v>
      </c>
      <c r="G5052" t="s">
        <v>13</v>
      </c>
      <c r="H5052" t="s">
        <v>32</v>
      </c>
      <c r="I5052">
        <v>18.54</v>
      </c>
      <c r="J5052">
        <v>5</v>
      </c>
      <c r="K5052">
        <v>0.1</v>
      </c>
      <c r="L5052">
        <v>3.14</v>
      </c>
      <c r="M5052" s="7">
        <f>SUM(Table1[[#This Row],[Profit]]/Table1[[#This Row],[Sales]])</f>
        <v>0.16936353829557715</v>
      </c>
      <c r="N5052">
        <f>SUM(Table1[[#This Row],[Sales]]*Table1[[#This Row],[Quantity]])</f>
        <v>92.699999999999989</v>
      </c>
    </row>
    <row r="5053" spans="1:14" x14ac:dyDescent="0.3">
      <c r="A5053" t="s">
        <v>4042</v>
      </c>
      <c r="B5053" s="1">
        <v>42681</v>
      </c>
      <c r="C5053" t="s">
        <v>688</v>
      </c>
      <c r="D5053" t="s">
        <v>689</v>
      </c>
      <c r="E5053" t="s">
        <v>11</v>
      </c>
      <c r="F5053" t="s">
        <v>56</v>
      </c>
      <c r="G5053" t="s">
        <v>13</v>
      </c>
      <c r="H5053" t="s">
        <v>67</v>
      </c>
      <c r="I5053">
        <v>24.4</v>
      </c>
      <c r="J5053">
        <v>2</v>
      </c>
      <c r="K5053">
        <v>0.05</v>
      </c>
      <c r="L5053">
        <v>5.39</v>
      </c>
      <c r="M5053" s="7">
        <f>SUM(Table1[[#This Row],[Profit]]/Table1[[#This Row],[Sales]])</f>
        <v>0.2209016393442623</v>
      </c>
      <c r="N5053">
        <f>SUM(Table1[[#This Row],[Sales]]*Table1[[#This Row],[Quantity]])</f>
        <v>48.8</v>
      </c>
    </row>
    <row r="5054" spans="1:14" x14ac:dyDescent="0.3">
      <c r="A5054" t="s">
        <v>4043</v>
      </c>
      <c r="B5054" s="1">
        <v>43239</v>
      </c>
      <c r="C5054" t="s">
        <v>2037</v>
      </c>
      <c r="D5054" t="s">
        <v>2038</v>
      </c>
      <c r="E5054" t="s">
        <v>3</v>
      </c>
      <c r="F5054" t="s">
        <v>4</v>
      </c>
      <c r="G5054" t="s">
        <v>13</v>
      </c>
      <c r="H5054" t="s">
        <v>32</v>
      </c>
      <c r="I5054">
        <v>195.64</v>
      </c>
      <c r="J5054">
        <v>10</v>
      </c>
      <c r="K5054">
        <v>0.2</v>
      </c>
      <c r="L5054">
        <v>31.56</v>
      </c>
      <c r="M5054" s="7">
        <f>SUM(Table1[[#This Row],[Profit]]/Table1[[#This Row],[Sales]])</f>
        <v>0.16131670415048047</v>
      </c>
      <c r="N5054">
        <f>SUM(Table1[[#This Row],[Sales]]*Table1[[#This Row],[Quantity]])</f>
        <v>1956.3999999999999</v>
      </c>
    </row>
    <row r="5055" spans="1:14" x14ac:dyDescent="0.3">
      <c r="A5055" t="s">
        <v>4044</v>
      </c>
      <c r="B5055" s="1">
        <v>42372</v>
      </c>
      <c r="C5055" t="s">
        <v>3551</v>
      </c>
      <c r="D5055" t="s">
        <v>3552</v>
      </c>
      <c r="E5055" t="s">
        <v>3</v>
      </c>
      <c r="F5055" t="s">
        <v>40</v>
      </c>
      <c r="G5055" t="s">
        <v>25</v>
      </c>
      <c r="H5055" t="s">
        <v>63</v>
      </c>
      <c r="I5055">
        <v>398.4</v>
      </c>
      <c r="J5055">
        <v>10</v>
      </c>
      <c r="K5055">
        <v>0.25</v>
      </c>
      <c r="L5055">
        <v>17.55</v>
      </c>
      <c r="M5055" s="7">
        <f>SUM(Table1[[#This Row],[Profit]]/Table1[[#This Row],[Sales]])</f>
        <v>4.4051204819277115E-2</v>
      </c>
      <c r="N5055">
        <f>SUM(Table1[[#This Row],[Sales]]*Table1[[#This Row],[Quantity]])</f>
        <v>3984</v>
      </c>
    </row>
    <row r="5056" spans="1:14" x14ac:dyDescent="0.3">
      <c r="A5056" t="s">
        <v>4044</v>
      </c>
      <c r="B5056" s="1">
        <v>42372</v>
      </c>
      <c r="C5056" t="s">
        <v>3551</v>
      </c>
      <c r="D5056" t="s">
        <v>3552</v>
      </c>
      <c r="E5056" t="s">
        <v>3</v>
      </c>
      <c r="F5056" t="s">
        <v>40</v>
      </c>
      <c r="G5056" t="s">
        <v>13</v>
      </c>
      <c r="H5056" t="s">
        <v>24</v>
      </c>
      <c r="I5056">
        <v>7.056</v>
      </c>
      <c r="J5056">
        <v>1</v>
      </c>
      <c r="K5056">
        <v>0.15</v>
      </c>
      <c r="L5056">
        <v>1.54</v>
      </c>
      <c r="M5056" s="7">
        <f>SUM(Table1[[#This Row],[Profit]]/Table1[[#This Row],[Sales]])</f>
        <v>0.21825396825396826</v>
      </c>
      <c r="N5056">
        <f>SUM(Table1[[#This Row],[Sales]]*Table1[[#This Row],[Quantity]])</f>
        <v>7.056</v>
      </c>
    </row>
    <row r="5057" spans="1:14" x14ac:dyDescent="0.3">
      <c r="A5057" t="s">
        <v>4044</v>
      </c>
      <c r="B5057" s="1">
        <v>42372</v>
      </c>
      <c r="C5057" t="s">
        <v>3551</v>
      </c>
      <c r="D5057" t="s">
        <v>3552</v>
      </c>
      <c r="E5057" t="s">
        <v>3</v>
      </c>
      <c r="F5057" t="s">
        <v>40</v>
      </c>
      <c r="G5057" t="s">
        <v>5</v>
      </c>
      <c r="H5057" t="s">
        <v>6</v>
      </c>
      <c r="I5057">
        <v>1352.3976</v>
      </c>
      <c r="J5057">
        <v>10</v>
      </c>
      <c r="K5057">
        <v>0</v>
      </c>
      <c r="L5057">
        <v>274.48</v>
      </c>
      <c r="M5057" s="7">
        <f>SUM(Table1[[#This Row],[Profit]]/Table1[[#This Row],[Sales]])</f>
        <v>0.20295806499508726</v>
      </c>
      <c r="N5057">
        <f>SUM(Table1[[#This Row],[Sales]]*Table1[[#This Row],[Quantity]])</f>
        <v>13523.976000000001</v>
      </c>
    </row>
    <row r="5058" spans="1:14" x14ac:dyDescent="0.3">
      <c r="A5058" t="s">
        <v>4045</v>
      </c>
      <c r="B5058" s="1">
        <v>42621</v>
      </c>
      <c r="C5058" t="s">
        <v>1344</v>
      </c>
      <c r="D5058" t="s">
        <v>1345</v>
      </c>
      <c r="E5058" t="s">
        <v>3</v>
      </c>
      <c r="F5058" t="s">
        <v>12</v>
      </c>
      <c r="G5058" t="s">
        <v>13</v>
      </c>
      <c r="H5058" t="s">
        <v>32</v>
      </c>
      <c r="I5058">
        <v>26.4</v>
      </c>
      <c r="J5058">
        <v>10</v>
      </c>
      <c r="K5058">
        <v>0.05</v>
      </c>
      <c r="L5058">
        <v>4.9800000000000004</v>
      </c>
      <c r="M5058" s="7">
        <f>SUM(Table1[[#This Row],[Profit]]/Table1[[#This Row],[Sales]])</f>
        <v>0.18863636363636366</v>
      </c>
      <c r="N5058">
        <f>SUM(Table1[[#This Row],[Sales]]*Table1[[#This Row],[Quantity]])</f>
        <v>264</v>
      </c>
    </row>
    <row r="5059" spans="1:14" x14ac:dyDescent="0.3">
      <c r="A5059" t="s">
        <v>4045</v>
      </c>
      <c r="B5059" s="1">
        <v>42621</v>
      </c>
      <c r="C5059" t="s">
        <v>1344</v>
      </c>
      <c r="D5059" t="s">
        <v>1345</v>
      </c>
      <c r="E5059" t="s">
        <v>3</v>
      </c>
      <c r="F5059" t="s">
        <v>12</v>
      </c>
      <c r="G5059" t="s">
        <v>13</v>
      </c>
      <c r="H5059" t="s">
        <v>19</v>
      </c>
      <c r="I5059">
        <v>41.88</v>
      </c>
      <c r="J5059">
        <v>9</v>
      </c>
      <c r="K5059">
        <v>0.15</v>
      </c>
      <c r="L5059">
        <v>2.44</v>
      </c>
      <c r="M5059" s="7">
        <f>SUM(Table1[[#This Row],[Profit]]/Table1[[#This Row],[Sales]])</f>
        <v>5.8261700095510981E-2</v>
      </c>
      <c r="N5059">
        <f>SUM(Table1[[#This Row],[Sales]]*Table1[[#This Row],[Quantity]])</f>
        <v>376.92</v>
      </c>
    </row>
    <row r="5060" spans="1:14" x14ac:dyDescent="0.3">
      <c r="A5060" t="s">
        <v>4046</v>
      </c>
      <c r="B5060" s="1">
        <v>42828</v>
      </c>
      <c r="C5060" t="s">
        <v>757</v>
      </c>
      <c r="D5060" t="s">
        <v>758</v>
      </c>
      <c r="E5060" t="s">
        <v>3</v>
      </c>
      <c r="F5060" t="s">
        <v>56</v>
      </c>
      <c r="G5060" t="s">
        <v>13</v>
      </c>
      <c r="H5060" t="s">
        <v>27</v>
      </c>
      <c r="I5060">
        <v>99.846000000000004</v>
      </c>
      <c r="J5060">
        <v>3</v>
      </c>
      <c r="K5060">
        <v>0.25</v>
      </c>
      <c r="L5060">
        <v>3.55</v>
      </c>
      <c r="M5060" s="7">
        <f>SUM(Table1[[#This Row],[Profit]]/Table1[[#This Row],[Sales]])</f>
        <v>3.5554754321655349E-2</v>
      </c>
      <c r="N5060">
        <f>SUM(Table1[[#This Row],[Sales]]*Table1[[#This Row],[Quantity]])</f>
        <v>299.53800000000001</v>
      </c>
    </row>
    <row r="5061" spans="1:14" x14ac:dyDescent="0.3">
      <c r="A5061" t="s">
        <v>4047</v>
      </c>
      <c r="B5061" s="1">
        <v>43074</v>
      </c>
      <c r="C5061" t="s">
        <v>778</v>
      </c>
      <c r="D5061" t="s">
        <v>779</v>
      </c>
      <c r="E5061" t="s">
        <v>3</v>
      </c>
      <c r="F5061" t="s">
        <v>4</v>
      </c>
      <c r="G5061" t="s">
        <v>25</v>
      </c>
      <c r="H5061" t="s">
        <v>26</v>
      </c>
      <c r="I5061">
        <v>699.98</v>
      </c>
      <c r="J5061">
        <v>7</v>
      </c>
      <c r="K5061">
        <v>0.25</v>
      </c>
      <c r="L5061">
        <v>65.58</v>
      </c>
      <c r="M5061" s="7">
        <f>SUM(Table1[[#This Row],[Profit]]/Table1[[#This Row],[Sales]])</f>
        <v>9.3688391096888479E-2</v>
      </c>
      <c r="N5061">
        <f>SUM(Table1[[#This Row],[Sales]]*Table1[[#This Row],[Quantity]])</f>
        <v>4899.8600000000006</v>
      </c>
    </row>
    <row r="5062" spans="1:14" x14ac:dyDescent="0.3">
      <c r="A5062" t="s">
        <v>4047</v>
      </c>
      <c r="B5062" s="1">
        <v>43074</v>
      </c>
      <c r="C5062" t="s">
        <v>778</v>
      </c>
      <c r="D5062" t="s">
        <v>779</v>
      </c>
      <c r="E5062" t="s">
        <v>3</v>
      </c>
      <c r="F5062" t="s">
        <v>4</v>
      </c>
      <c r="G5062" t="s">
        <v>13</v>
      </c>
      <c r="H5062" t="s">
        <v>19</v>
      </c>
      <c r="I5062">
        <v>584.82000000000005</v>
      </c>
      <c r="J5062">
        <v>6</v>
      </c>
      <c r="K5062">
        <v>0.25</v>
      </c>
      <c r="L5062">
        <v>20.149999999999999</v>
      </c>
      <c r="M5062" s="7">
        <f>SUM(Table1[[#This Row],[Profit]]/Table1[[#This Row],[Sales]])</f>
        <v>3.4455045997058918E-2</v>
      </c>
      <c r="N5062">
        <f>SUM(Table1[[#This Row],[Sales]]*Table1[[#This Row],[Quantity]])</f>
        <v>3508.92</v>
      </c>
    </row>
    <row r="5063" spans="1:14" x14ac:dyDescent="0.3">
      <c r="A5063" t="s">
        <v>4048</v>
      </c>
      <c r="B5063" s="1">
        <v>42498</v>
      </c>
      <c r="C5063" t="s">
        <v>1187</v>
      </c>
      <c r="D5063" t="s">
        <v>1188</v>
      </c>
      <c r="E5063" t="s">
        <v>3</v>
      </c>
      <c r="F5063" t="s">
        <v>40</v>
      </c>
      <c r="G5063" t="s">
        <v>13</v>
      </c>
      <c r="H5063" t="s">
        <v>27</v>
      </c>
      <c r="I5063">
        <v>43.98</v>
      </c>
      <c r="J5063">
        <v>7</v>
      </c>
      <c r="K5063">
        <v>0.2</v>
      </c>
      <c r="L5063">
        <v>7.13</v>
      </c>
      <c r="M5063" s="7">
        <f>SUM(Table1[[#This Row],[Profit]]/Table1[[#This Row],[Sales]])</f>
        <v>0.16211914506593908</v>
      </c>
      <c r="N5063">
        <f>SUM(Table1[[#This Row],[Sales]]*Table1[[#This Row],[Quantity]])</f>
        <v>307.85999999999996</v>
      </c>
    </row>
    <row r="5064" spans="1:14" x14ac:dyDescent="0.3">
      <c r="A5064" t="s">
        <v>4048</v>
      </c>
      <c r="B5064" s="1">
        <v>42498</v>
      </c>
      <c r="C5064" t="s">
        <v>1187</v>
      </c>
      <c r="D5064" t="s">
        <v>1188</v>
      </c>
      <c r="E5064" t="s">
        <v>3</v>
      </c>
      <c r="F5064" t="s">
        <v>40</v>
      </c>
      <c r="G5064" t="s">
        <v>25</v>
      </c>
      <c r="H5064" t="s">
        <v>26</v>
      </c>
      <c r="I5064">
        <v>377.97</v>
      </c>
      <c r="J5064">
        <v>7</v>
      </c>
      <c r="K5064">
        <v>0.15</v>
      </c>
      <c r="L5064">
        <v>31.05</v>
      </c>
      <c r="M5064" s="7">
        <f>SUM(Table1[[#This Row],[Profit]]/Table1[[#This Row],[Sales]])</f>
        <v>8.2149376934677346E-2</v>
      </c>
      <c r="N5064">
        <f>SUM(Table1[[#This Row],[Sales]]*Table1[[#This Row],[Quantity]])</f>
        <v>2645.79</v>
      </c>
    </row>
    <row r="5065" spans="1:14" x14ac:dyDescent="0.3">
      <c r="A5065" t="s">
        <v>4048</v>
      </c>
      <c r="B5065" s="1">
        <v>42498</v>
      </c>
      <c r="C5065" t="s">
        <v>1187</v>
      </c>
      <c r="D5065" t="s">
        <v>1188</v>
      </c>
      <c r="E5065" t="s">
        <v>3</v>
      </c>
      <c r="F5065" t="s">
        <v>40</v>
      </c>
      <c r="G5065" t="s">
        <v>5</v>
      </c>
      <c r="H5065" t="s">
        <v>23</v>
      </c>
      <c r="I5065">
        <v>123.96</v>
      </c>
      <c r="J5065">
        <v>7</v>
      </c>
      <c r="K5065">
        <v>0.15</v>
      </c>
      <c r="L5065">
        <v>5.33</v>
      </c>
      <c r="M5065" s="7">
        <f>SUM(Table1[[#This Row],[Profit]]/Table1[[#This Row],[Sales]])</f>
        <v>4.2997741206840918E-2</v>
      </c>
      <c r="N5065">
        <f>SUM(Table1[[#This Row],[Sales]]*Table1[[#This Row],[Quantity]])</f>
        <v>867.71999999999991</v>
      </c>
    </row>
    <row r="5066" spans="1:14" x14ac:dyDescent="0.3">
      <c r="A5066" t="s">
        <v>4049</v>
      </c>
      <c r="B5066" s="1">
        <v>43365</v>
      </c>
      <c r="C5066" t="s">
        <v>802</v>
      </c>
      <c r="D5066" t="s">
        <v>803</v>
      </c>
      <c r="E5066" t="s">
        <v>3</v>
      </c>
      <c r="F5066" t="s">
        <v>56</v>
      </c>
      <c r="G5066" t="s">
        <v>25</v>
      </c>
      <c r="H5066" t="s">
        <v>26</v>
      </c>
      <c r="I5066">
        <v>391.98</v>
      </c>
      <c r="J5066">
        <v>6</v>
      </c>
      <c r="K5066">
        <v>0.2</v>
      </c>
      <c r="L5066">
        <v>10.94</v>
      </c>
      <c r="M5066" s="7">
        <f>SUM(Table1[[#This Row],[Profit]]/Table1[[#This Row],[Sales]])</f>
        <v>2.7909587223837948E-2</v>
      </c>
      <c r="N5066">
        <f>SUM(Table1[[#This Row],[Sales]]*Table1[[#This Row],[Quantity]])</f>
        <v>2351.88</v>
      </c>
    </row>
    <row r="5067" spans="1:14" x14ac:dyDescent="0.3">
      <c r="A5067" t="s">
        <v>4050</v>
      </c>
      <c r="B5067" s="1">
        <v>43434</v>
      </c>
      <c r="C5067" t="s">
        <v>2472</v>
      </c>
      <c r="D5067" t="s">
        <v>2473</v>
      </c>
      <c r="E5067" t="s">
        <v>3</v>
      </c>
      <c r="F5067" t="s">
        <v>4</v>
      </c>
      <c r="G5067" t="s">
        <v>25</v>
      </c>
      <c r="H5067" t="s">
        <v>63</v>
      </c>
      <c r="I5067">
        <v>383.976</v>
      </c>
      <c r="J5067">
        <v>7</v>
      </c>
      <c r="K5067">
        <v>0.2</v>
      </c>
      <c r="L5067">
        <v>8.3699999999999992</v>
      </c>
      <c r="M5067" s="7">
        <f>SUM(Table1[[#This Row],[Profit]]/Table1[[#This Row],[Sales]])</f>
        <v>2.1798237389836862E-2</v>
      </c>
      <c r="N5067">
        <f>SUM(Table1[[#This Row],[Sales]]*Table1[[#This Row],[Quantity]])</f>
        <v>2687.8319999999999</v>
      </c>
    </row>
    <row r="5068" spans="1:14" x14ac:dyDescent="0.3">
      <c r="A5068" t="s">
        <v>4050</v>
      </c>
      <c r="B5068" s="1">
        <v>43434</v>
      </c>
      <c r="C5068" t="s">
        <v>2472</v>
      </c>
      <c r="D5068" t="s">
        <v>2473</v>
      </c>
      <c r="E5068" t="s">
        <v>3</v>
      </c>
      <c r="F5068" t="s">
        <v>4</v>
      </c>
      <c r="G5068" t="s">
        <v>5</v>
      </c>
      <c r="H5068" t="s">
        <v>18</v>
      </c>
      <c r="I5068">
        <v>1781.682</v>
      </c>
      <c r="J5068">
        <v>6</v>
      </c>
      <c r="K5068">
        <v>0.15</v>
      </c>
      <c r="L5068">
        <v>204.78</v>
      </c>
      <c r="M5068" s="7">
        <f>SUM(Table1[[#This Row],[Profit]]/Table1[[#This Row],[Sales]])</f>
        <v>0.11493633544033111</v>
      </c>
      <c r="N5068">
        <f>SUM(Table1[[#This Row],[Sales]]*Table1[[#This Row],[Quantity]])</f>
        <v>10690.092000000001</v>
      </c>
    </row>
    <row r="5069" spans="1:14" x14ac:dyDescent="0.3">
      <c r="A5069" t="s">
        <v>4051</v>
      </c>
      <c r="B5069" s="1">
        <v>43115</v>
      </c>
      <c r="C5069" t="s">
        <v>1792</v>
      </c>
      <c r="D5069" t="s">
        <v>1793</v>
      </c>
      <c r="E5069" t="s">
        <v>39</v>
      </c>
      <c r="F5069" t="s">
        <v>12</v>
      </c>
      <c r="G5069" t="s">
        <v>13</v>
      </c>
      <c r="H5069" t="s">
        <v>24</v>
      </c>
      <c r="I5069">
        <v>21.4</v>
      </c>
      <c r="J5069">
        <v>1</v>
      </c>
      <c r="K5069">
        <v>0</v>
      </c>
      <c r="L5069">
        <v>1.0900000000000001</v>
      </c>
      <c r="M5069" s="7">
        <f>SUM(Table1[[#This Row],[Profit]]/Table1[[#This Row],[Sales]])</f>
        <v>5.0934579439252343E-2</v>
      </c>
      <c r="N5069">
        <f>SUM(Table1[[#This Row],[Sales]]*Table1[[#This Row],[Quantity]])</f>
        <v>21.4</v>
      </c>
    </row>
    <row r="5070" spans="1:14" x14ac:dyDescent="0.3">
      <c r="A5070" t="s">
        <v>4052</v>
      </c>
      <c r="B5070" s="1">
        <v>42224</v>
      </c>
      <c r="C5070" t="s">
        <v>69</v>
      </c>
      <c r="D5070" t="s">
        <v>70</v>
      </c>
      <c r="E5070" t="s">
        <v>39</v>
      </c>
      <c r="F5070" t="s">
        <v>40</v>
      </c>
      <c r="G5070" t="s">
        <v>25</v>
      </c>
      <c r="H5070" t="s">
        <v>461</v>
      </c>
      <c r="I5070">
        <v>549.99</v>
      </c>
      <c r="J5070">
        <v>1</v>
      </c>
      <c r="K5070">
        <v>0.25</v>
      </c>
      <c r="L5070">
        <v>60.83</v>
      </c>
      <c r="M5070" s="7">
        <f>SUM(Table1[[#This Row],[Profit]]/Table1[[#This Row],[Sales]])</f>
        <v>0.11060201094565356</v>
      </c>
      <c r="N5070">
        <f>SUM(Table1[[#This Row],[Sales]]*Table1[[#This Row],[Quantity]])</f>
        <v>549.99</v>
      </c>
    </row>
    <row r="5071" spans="1:14" x14ac:dyDescent="0.3">
      <c r="A5071" t="s">
        <v>4052</v>
      </c>
      <c r="B5071" s="1">
        <v>42224</v>
      </c>
      <c r="C5071" t="s">
        <v>69</v>
      </c>
      <c r="D5071" t="s">
        <v>70</v>
      </c>
      <c r="E5071" t="s">
        <v>39</v>
      </c>
      <c r="F5071" t="s">
        <v>40</v>
      </c>
      <c r="G5071" t="s">
        <v>13</v>
      </c>
      <c r="H5071" t="s">
        <v>28</v>
      </c>
      <c r="I5071">
        <v>167.535</v>
      </c>
      <c r="J5071">
        <v>10</v>
      </c>
      <c r="K5071">
        <v>0</v>
      </c>
      <c r="L5071">
        <v>20.87</v>
      </c>
      <c r="M5071" s="7">
        <f>SUM(Table1[[#This Row],[Profit]]/Table1[[#This Row],[Sales]])</f>
        <v>0.12457098516727849</v>
      </c>
      <c r="N5071">
        <f>SUM(Table1[[#This Row],[Sales]]*Table1[[#This Row],[Quantity]])</f>
        <v>1675.35</v>
      </c>
    </row>
    <row r="5072" spans="1:14" x14ac:dyDescent="0.3">
      <c r="A5072" t="s">
        <v>4052</v>
      </c>
      <c r="B5072" s="1">
        <v>42224</v>
      </c>
      <c r="C5072" t="s">
        <v>69</v>
      </c>
      <c r="D5072" t="s">
        <v>70</v>
      </c>
      <c r="E5072" t="s">
        <v>39</v>
      </c>
      <c r="F5072" t="s">
        <v>40</v>
      </c>
      <c r="G5072" t="s">
        <v>13</v>
      </c>
      <c r="H5072" t="s">
        <v>67</v>
      </c>
      <c r="I5072">
        <v>38.340000000000003</v>
      </c>
      <c r="J5072">
        <v>10</v>
      </c>
      <c r="K5072">
        <v>0.1</v>
      </c>
      <c r="L5072">
        <v>6.06</v>
      </c>
      <c r="M5072" s="7">
        <f>SUM(Table1[[#This Row],[Profit]]/Table1[[#This Row],[Sales]])</f>
        <v>0.15805946791862283</v>
      </c>
      <c r="N5072">
        <f>SUM(Table1[[#This Row],[Sales]]*Table1[[#This Row],[Quantity]])</f>
        <v>383.40000000000003</v>
      </c>
    </row>
    <row r="5073" spans="1:14" x14ac:dyDescent="0.3">
      <c r="A5073" t="s">
        <v>4052</v>
      </c>
      <c r="B5073" s="1">
        <v>42224</v>
      </c>
      <c r="C5073" t="s">
        <v>69</v>
      </c>
      <c r="D5073" t="s">
        <v>70</v>
      </c>
      <c r="E5073" t="s">
        <v>39</v>
      </c>
      <c r="F5073" t="s">
        <v>40</v>
      </c>
      <c r="G5073" t="s">
        <v>5</v>
      </c>
      <c r="H5073" t="s">
        <v>23</v>
      </c>
      <c r="I5073">
        <v>53.88</v>
      </c>
      <c r="J5073">
        <v>6</v>
      </c>
      <c r="K5073">
        <v>0.1</v>
      </c>
      <c r="L5073">
        <v>13.68</v>
      </c>
      <c r="M5073" s="7">
        <f>SUM(Table1[[#This Row],[Profit]]/Table1[[#This Row],[Sales]])</f>
        <v>0.25389755011135856</v>
      </c>
      <c r="N5073">
        <f>SUM(Table1[[#This Row],[Sales]]*Table1[[#This Row],[Quantity]])</f>
        <v>323.28000000000003</v>
      </c>
    </row>
    <row r="5074" spans="1:14" x14ac:dyDescent="0.3">
      <c r="A5074" t="s">
        <v>4052</v>
      </c>
      <c r="B5074" s="1">
        <v>42224</v>
      </c>
      <c r="C5074" t="s">
        <v>69</v>
      </c>
      <c r="D5074" t="s">
        <v>70</v>
      </c>
      <c r="E5074" t="s">
        <v>39</v>
      </c>
      <c r="F5074" t="s">
        <v>40</v>
      </c>
      <c r="G5074" t="s">
        <v>25</v>
      </c>
      <c r="H5074" t="s">
        <v>26</v>
      </c>
      <c r="I5074">
        <v>299.98</v>
      </c>
      <c r="J5074">
        <v>2</v>
      </c>
      <c r="K5074">
        <v>0.25</v>
      </c>
      <c r="L5074">
        <v>57.67</v>
      </c>
      <c r="M5074" s="7">
        <f>SUM(Table1[[#This Row],[Profit]]/Table1[[#This Row],[Sales]])</f>
        <v>0.19224614974331622</v>
      </c>
      <c r="N5074">
        <f>SUM(Table1[[#This Row],[Sales]]*Table1[[#This Row],[Quantity]])</f>
        <v>599.96</v>
      </c>
    </row>
    <row r="5075" spans="1:14" x14ac:dyDescent="0.3">
      <c r="A5075" t="s">
        <v>4053</v>
      </c>
      <c r="B5075" s="1">
        <v>42679</v>
      </c>
      <c r="C5075" t="s">
        <v>2318</v>
      </c>
      <c r="D5075" t="s">
        <v>2319</v>
      </c>
      <c r="E5075" t="s">
        <v>3</v>
      </c>
      <c r="F5075" t="s">
        <v>12</v>
      </c>
      <c r="G5075" t="s">
        <v>13</v>
      </c>
      <c r="H5075" t="s">
        <v>19</v>
      </c>
      <c r="I5075">
        <v>62.8</v>
      </c>
      <c r="J5075">
        <v>8</v>
      </c>
      <c r="K5075">
        <v>0</v>
      </c>
      <c r="L5075">
        <v>12.19</v>
      </c>
      <c r="M5075" s="7">
        <f>SUM(Table1[[#This Row],[Profit]]/Table1[[#This Row],[Sales]])</f>
        <v>0.19410828025477708</v>
      </c>
      <c r="N5075">
        <f>SUM(Table1[[#This Row],[Sales]]*Table1[[#This Row],[Quantity]])</f>
        <v>502.4</v>
      </c>
    </row>
    <row r="5076" spans="1:14" x14ac:dyDescent="0.3">
      <c r="A5076" t="s">
        <v>4054</v>
      </c>
      <c r="B5076" s="1">
        <v>43215</v>
      </c>
      <c r="C5076" t="s">
        <v>1659</v>
      </c>
      <c r="D5076" t="s">
        <v>1660</v>
      </c>
      <c r="E5076" t="s">
        <v>3</v>
      </c>
      <c r="F5076" t="s">
        <v>12</v>
      </c>
      <c r="G5076" t="s">
        <v>13</v>
      </c>
      <c r="H5076" t="s">
        <v>27</v>
      </c>
      <c r="I5076">
        <v>13.904</v>
      </c>
      <c r="J5076">
        <v>2</v>
      </c>
      <c r="K5076">
        <v>0.1</v>
      </c>
      <c r="L5076">
        <v>1.73</v>
      </c>
      <c r="M5076" s="7">
        <f>SUM(Table1[[#This Row],[Profit]]/Table1[[#This Row],[Sales]])</f>
        <v>0.12442462600690449</v>
      </c>
      <c r="N5076">
        <f>SUM(Table1[[#This Row],[Sales]]*Table1[[#This Row],[Quantity]])</f>
        <v>27.808</v>
      </c>
    </row>
    <row r="5077" spans="1:14" x14ac:dyDescent="0.3">
      <c r="A5077" t="s">
        <v>4055</v>
      </c>
      <c r="B5077" s="1">
        <v>42114</v>
      </c>
      <c r="C5077" t="s">
        <v>914</v>
      </c>
      <c r="D5077" t="s">
        <v>915</v>
      </c>
      <c r="E5077" t="s">
        <v>3</v>
      </c>
      <c r="F5077" t="s">
        <v>40</v>
      </c>
      <c r="G5077" t="s">
        <v>5</v>
      </c>
      <c r="H5077" t="s">
        <v>18</v>
      </c>
      <c r="I5077">
        <v>744.1</v>
      </c>
      <c r="J5077">
        <v>4</v>
      </c>
      <c r="K5077">
        <v>0.1</v>
      </c>
      <c r="L5077">
        <v>144.79</v>
      </c>
      <c r="M5077" s="7">
        <f>SUM(Table1[[#This Row],[Profit]]/Table1[[#This Row],[Sales]])</f>
        <v>0.19458406128208572</v>
      </c>
      <c r="N5077">
        <f>SUM(Table1[[#This Row],[Sales]]*Table1[[#This Row],[Quantity]])</f>
        <v>2976.4</v>
      </c>
    </row>
    <row r="5078" spans="1:14" x14ac:dyDescent="0.3">
      <c r="A5078" t="s">
        <v>4055</v>
      </c>
      <c r="B5078" s="1">
        <v>42114</v>
      </c>
      <c r="C5078" t="s">
        <v>914</v>
      </c>
      <c r="D5078" t="s">
        <v>915</v>
      </c>
      <c r="E5078" t="s">
        <v>3</v>
      </c>
      <c r="F5078" t="s">
        <v>40</v>
      </c>
      <c r="G5078" t="s">
        <v>13</v>
      </c>
      <c r="H5078" t="s">
        <v>19</v>
      </c>
      <c r="I5078">
        <v>44.84</v>
      </c>
      <c r="J5078">
        <v>4</v>
      </c>
      <c r="K5078">
        <v>0</v>
      </c>
      <c r="L5078">
        <v>12.59</v>
      </c>
      <c r="M5078" s="7">
        <f>SUM(Table1[[#This Row],[Profit]]/Table1[[#This Row],[Sales]])</f>
        <v>0.28077609277430865</v>
      </c>
      <c r="N5078">
        <f>SUM(Table1[[#This Row],[Sales]]*Table1[[#This Row],[Quantity]])</f>
        <v>179.36</v>
      </c>
    </row>
    <row r="5079" spans="1:14" x14ac:dyDescent="0.3">
      <c r="A5079" t="s">
        <v>4055</v>
      </c>
      <c r="B5079" s="1">
        <v>42114</v>
      </c>
      <c r="C5079" t="s">
        <v>914</v>
      </c>
      <c r="D5079" t="s">
        <v>915</v>
      </c>
      <c r="E5079" t="s">
        <v>3</v>
      </c>
      <c r="F5079" t="s">
        <v>40</v>
      </c>
      <c r="G5079" t="s">
        <v>5</v>
      </c>
      <c r="H5079" t="s">
        <v>18</v>
      </c>
      <c r="I5079">
        <v>401.59</v>
      </c>
      <c r="J5079">
        <v>1</v>
      </c>
      <c r="K5079">
        <v>0.05</v>
      </c>
      <c r="L5079">
        <v>63.2</v>
      </c>
      <c r="M5079" s="7">
        <f>SUM(Table1[[#This Row],[Profit]]/Table1[[#This Row],[Sales]])</f>
        <v>0.15737443661445755</v>
      </c>
      <c r="N5079">
        <f>SUM(Table1[[#This Row],[Sales]]*Table1[[#This Row],[Quantity]])</f>
        <v>401.59</v>
      </c>
    </row>
    <row r="5080" spans="1:14" x14ac:dyDescent="0.3">
      <c r="A5080" t="s">
        <v>4056</v>
      </c>
      <c r="B5080" s="1">
        <v>43415</v>
      </c>
      <c r="C5080" t="s">
        <v>1161</v>
      </c>
      <c r="D5080" t="s">
        <v>1162</v>
      </c>
      <c r="E5080" t="s">
        <v>39</v>
      </c>
      <c r="F5080" t="s">
        <v>40</v>
      </c>
      <c r="G5080" t="s">
        <v>13</v>
      </c>
      <c r="H5080" t="s">
        <v>27</v>
      </c>
      <c r="I5080">
        <v>18.239999999999998</v>
      </c>
      <c r="J5080">
        <v>9</v>
      </c>
      <c r="K5080">
        <v>0.1</v>
      </c>
      <c r="L5080">
        <v>0.82</v>
      </c>
      <c r="M5080" s="7">
        <f>SUM(Table1[[#This Row],[Profit]]/Table1[[#This Row],[Sales]])</f>
        <v>4.4956140350877194E-2</v>
      </c>
      <c r="N5080">
        <f>SUM(Table1[[#This Row],[Sales]]*Table1[[#This Row],[Quantity]])</f>
        <v>164.16</v>
      </c>
    </row>
    <row r="5081" spans="1:14" x14ac:dyDescent="0.3">
      <c r="A5081" t="s">
        <v>4057</v>
      </c>
      <c r="B5081" s="1">
        <v>43429</v>
      </c>
      <c r="C5081" t="s">
        <v>707</v>
      </c>
      <c r="D5081" t="s">
        <v>708</v>
      </c>
      <c r="E5081" t="s">
        <v>3</v>
      </c>
      <c r="F5081" t="s">
        <v>12</v>
      </c>
      <c r="G5081" t="s">
        <v>5</v>
      </c>
      <c r="H5081" t="s">
        <v>6</v>
      </c>
      <c r="I5081">
        <v>359.49900000000002</v>
      </c>
      <c r="J5081">
        <v>6</v>
      </c>
      <c r="K5081">
        <v>0.25</v>
      </c>
      <c r="L5081">
        <v>59.86</v>
      </c>
      <c r="M5081" s="7">
        <f>SUM(Table1[[#This Row],[Profit]]/Table1[[#This Row],[Sales]])</f>
        <v>0.16650950350348678</v>
      </c>
      <c r="N5081">
        <f>SUM(Table1[[#This Row],[Sales]]*Table1[[#This Row],[Quantity]])</f>
        <v>2156.9940000000001</v>
      </c>
    </row>
    <row r="5082" spans="1:14" x14ac:dyDescent="0.3">
      <c r="A5082" t="s">
        <v>4057</v>
      </c>
      <c r="B5082" s="1">
        <v>43429</v>
      </c>
      <c r="C5082" t="s">
        <v>707</v>
      </c>
      <c r="D5082" t="s">
        <v>708</v>
      </c>
      <c r="E5082" t="s">
        <v>3</v>
      </c>
      <c r="F5082" t="s">
        <v>12</v>
      </c>
      <c r="G5082" t="s">
        <v>13</v>
      </c>
      <c r="H5082" t="s">
        <v>19</v>
      </c>
      <c r="I5082">
        <v>10.48</v>
      </c>
      <c r="J5082">
        <v>4</v>
      </c>
      <c r="K5082">
        <v>0.1</v>
      </c>
      <c r="L5082">
        <v>0.24</v>
      </c>
      <c r="M5082" s="7">
        <f>SUM(Table1[[#This Row],[Profit]]/Table1[[#This Row],[Sales]])</f>
        <v>2.2900763358778622E-2</v>
      </c>
      <c r="N5082">
        <f>SUM(Table1[[#This Row],[Sales]]*Table1[[#This Row],[Quantity]])</f>
        <v>41.92</v>
      </c>
    </row>
    <row r="5083" spans="1:14" x14ac:dyDescent="0.3">
      <c r="A5083" t="s">
        <v>4058</v>
      </c>
      <c r="B5083" s="1">
        <v>42722</v>
      </c>
      <c r="C5083" t="s">
        <v>277</v>
      </c>
      <c r="D5083" t="s">
        <v>278</v>
      </c>
      <c r="E5083" t="s">
        <v>39</v>
      </c>
      <c r="F5083" t="s">
        <v>56</v>
      </c>
      <c r="G5083" t="s">
        <v>13</v>
      </c>
      <c r="H5083" t="s">
        <v>32</v>
      </c>
      <c r="I5083">
        <v>20.736000000000001</v>
      </c>
      <c r="J5083">
        <v>6</v>
      </c>
      <c r="K5083">
        <v>0.25</v>
      </c>
      <c r="L5083">
        <v>3.45</v>
      </c>
      <c r="M5083" s="7">
        <f>SUM(Table1[[#This Row],[Profit]]/Table1[[#This Row],[Sales]])</f>
        <v>0.16637731481481483</v>
      </c>
      <c r="N5083">
        <f>SUM(Table1[[#This Row],[Sales]]*Table1[[#This Row],[Quantity]])</f>
        <v>124.416</v>
      </c>
    </row>
    <row r="5084" spans="1:14" x14ac:dyDescent="0.3">
      <c r="A5084" t="s">
        <v>4059</v>
      </c>
      <c r="B5084" s="1">
        <v>42986</v>
      </c>
      <c r="C5084" t="s">
        <v>4060</v>
      </c>
      <c r="D5084" t="s">
        <v>4061</v>
      </c>
      <c r="E5084" t="s">
        <v>3</v>
      </c>
      <c r="F5084" t="s">
        <v>4</v>
      </c>
      <c r="G5084" t="s">
        <v>25</v>
      </c>
      <c r="H5084" t="s">
        <v>63</v>
      </c>
      <c r="I5084">
        <v>35.167999999999999</v>
      </c>
      <c r="J5084">
        <v>1</v>
      </c>
      <c r="K5084">
        <v>0.2</v>
      </c>
      <c r="L5084">
        <v>0.39</v>
      </c>
      <c r="M5084" s="7">
        <f>SUM(Table1[[#This Row],[Profit]]/Table1[[#This Row],[Sales]])</f>
        <v>1.1089626933575979E-2</v>
      </c>
      <c r="N5084">
        <f>SUM(Table1[[#This Row],[Sales]]*Table1[[#This Row],[Quantity]])</f>
        <v>35.167999999999999</v>
      </c>
    </row>
    <row r="5085" spans="1:14" x14ac:dyDescent="0.3">
      <c r="A5085" t="s">
        <v>4059</v>
      </c>
      <c r="B5085" s="1">
        <v>42986</v>
      </c>
      <c r="C5085" t="s">
        <v>4060</v>
      </c>
      <c r="D5085" t="s">
        <v>4061</v>
      </c>
      <c r="E5085" t="s">
        <v>3</v>
      </c>
      <c r="F5085" t="s">
        <v>4</v>
      </c>
      <c r="G5085" t="s">
        <v>13</v>
      </c>
      <c r="H5085" t="s">
        <v>32</v>
      </c>
      <c r="I5085">
        <v>64.703999999999994</v>
      </c>
      <c r="J5085">
        <v>5</v>
      </c>
      <c r="K5085">
        <v>0.2</v>
      </c>
      <c r="L5085">
        <v>1.08</v>
      </c>
      <c r="M5085" s="7">
        <f>SUM(Table1[[#This Row],[Profit]]/Table1[[#This Row],[Sales]])</f>
        <v>1.6691394658753713E-2</v>
      </c>
      <c r="N5085">
        <f>SUM(Table1[[#This Row],[Sales]]*Table1[[#This Row],[Quantity]])</f>
        <v>323.52</v>
      </c>
    </row>
    <row r="5086" spans="1:14" x14ac:dyDescent="0.3">
      <c r="A5086" t="s">
        <v>4062</v>
      </c>
      <c r="B5086" s="1">
        <v>42892</v>
      </c>
      <c r="C5086" t="s">
        <v>2082</v>
      </c>
      <c r="D5086" t="s">
        <v>2083</v>
      </c>
      <c r="E5086" t="s">
        <v>11</v>
      </c>
      <c r="F5086" t="s">
        <v>56</v>
      </c>
      <c r="G5086" t="s">
        <v>13</v>
      </c>
      <c r="H5086" t="s">
        <v>32</v>
      </c>
      <c r="I5086">
        <v>105.52</v>
      </c>
      <c r="J5086">
        <v>6</v>
      </c>
      <c r="K5086">
        <v>0.25</v>
      </c>
      <c r="L5086">
        <v>17.98</v>
      </c>
      <c r="M5086" s="7">
        <f>SUM(Table1[[#This Row],[Profit]]/Table1[[#This Row],[Sales]])</f>
        <v>0.17039423805913573</v>
      </c>
      <c r="N5086">
        <f>SUM(Table1[[#This Row],[Sales]]*Table1[[#This Row],[Quantity]])</f>
        <v>633.12</v>
      </c>
    </row>
    <row r="5087" spans="1:14" x14ac:dyDescent="0.3">
      <c r="A5087" t="s">
        <v>4063</v>
      </c>
      <c r="B5087" s="1">
        <v>42540</v>
      </c>
      <c r="C5087" t="s">
        <v>1650</v>
      </c>
      <c r="D5087" t="s">
        <v>1651</v>
      </c>
      <c r="E5087" t="s">
        <v>39</v>
      </c>
      <c r="F5087" t="s">
        <v>40</v>
      </c>
      <c r="G5087" t="s">
        <v>13</v>
      </c>
      <c r="H5087" t="s">
        <v>27</v>
      </c>
      <c r="I5087">
        <v>5.7919999999999998</v>
      </c>
      <c r="J5087">
        <v>4</v>
      </c>
      <c r="K5087">
        <v>0.2</v>
      </c>
      <c r="L5087">
        <v>0.94</v>
      </c>
      <c r="M5087" s="7">
        <f>SUM(Table1[[#This Row],[Profit]]/Table1[[#This Row],[Sales]])</f>
        <v>0.162292817679558</v>
      </c>
      <c r="N5087">
        <f>SUM(Table1[[#This Row],[Sales]]*Table1[[#This Row],[Quantity]])</f>
        <v>23.167999999999999</v>
      </c>
    </row>
    <row r="5088" spans="1:14" x14ac:dyDescent="0.3">
      <c r="A5088" t="s">
        <v>4064</v>
      </c>
      <c r="B5088" s="1">
        <v>42434</v>
      </c>
      <c r="C5088" t="s">
        <v>1670</v>
      </c>
      <c r="D5088" t="s">
        <v>1671</v>
      </c>
      <c r="E5088" t="s">
        <v>11</v>
      </c>
      <c r="F5088" t="s">
        <v>56</v>
      </c>
      <c r="G5088" t="s">
        <v>25</v>
      </c>
      <c r="H5088" t="s">
        <v>26</v>
      </c>
      <c r="I5088">
        <v>466.15800000000002</v>
      </c>
      <c r="J5088">
        <v>9</v>
      </c>
      <c r="K5088">
        <v>0.2</v>
      </c>
      <c r="L5088">
        <v>60.82</v>
      </c>
      <c r="M5088" s="7">
        <f>SUM(Table1[[#This Row],[Profit]]/Table1[[#This Row],[Sales]])</f>
        <v>0.13047078458376773</v>
      </c>
      <c r="N5088">
        <f>SUM(Table1[[#This Row],[Sales]]*Table1[[#This Row],[Quantity]])</f>
        <v>4195.4220000000005</v>
      </c>
    </row>
    <row r="5089" spans="1:14" x14ac:dyDescent="0.3">
      <c r="A5089" t="s">
        <v>4064</v>
      </c>
      <c r="B5089" s="1">
        <v>42434</v>
      </c>
      <c r="C5089" t="s">
        <v>1670</v>
      </c>
      <c r="D5089" t="s">
        <v>1671</v>
      </c>
      <c r="E5089" t="s">
        <v>11</v>
      </c>
      <c r="F5089" t="s">
        <v>56</v>
      </c>
      <c r="G5089" t="s">
        <v>25</v>
      </c>
      <c r="H5089" t="s">
        <v>63</v>
      </c>
      <c r="I5089">
        <v>10.311999999999999</v>
      </c>
      <c r="J5089">
        <v>3</v>
      </c>
      <c r="K5089">
        <v>0</v>
      </c>
      <c r="L5089">
        <v>2.63</v>
      </c>
      <c r="M5089" s="7">
        <f>SUM(Table1[[#This Row],[Profit]]/Table1[[#This Row],[Sales]])</f>
        <v>0.25504266873545384</v>
      </c>
      <c r="N5089">
        <f>SUM(Table1[[#This Row],[Sales]]*Table1[[#This Row],[Quantity]])</f>
        <v>30.936</v>
      </c>
    </row>
    <row r="5090" spans="1:14" x14ac:dyDescent="0.3">
      <c r="A5090" t="s">
        <v>4064</v>
      </c>
      <c r="B5090" s="1">
        <v>42434</v>
      </c>
      <c r="C5090" t="s">
        <v>1670</v>
      </c>
      <c r="D5090" t="s">
        <v>1671</v>
      </c>
      <c r="E5090" t="s">
        <v>11</v>
      </c>
      <c r="F5090" t="s">
        <v>56</v>
      </c>
      <c r="G5090" t="s">
        <v>13</v>
      </c>
      <c r="H5090" t="s">
        <v>27</v>
      </c>
      <c r="I5090">
        <v>2.556</v>
      </c>
      <c r="J5090">
        <v>2</v>
      </c>
      <c r="K5090">
        <v>0.2</v>
      </c>
      <c r="L5090">
        <v>0.52</v>
      </c>
      <c r="M5090" s="7">
        <f>SUM(Table1[[#This Row],[Profit]]/Table1[[#This Row],[Sales]])</f>
        <v>0.20344287949921752</v>
      </c>
      <c r="N5090">
        <f>SUM(Table1[[#This Row],[Sales]]*Table1[[#This Row],[Quantity]])</f>
        <v>5.1120000000000001</v>
      </c>
    </row>
    <row r="5091" spans="1:14" x14ac:dyDescent="0.3">
      <c r="A5091" t="s">
        <v>4065</v>
      </c>
      <c r="B5091" s="1">
        <v>43316</v>
      </c>
      <c r="C5091" t="s">
        <v>1570</v>
      </c>
      <c r="D5091" t="s">
        <v>1571</v>
      </c>
      <c r="E5091" t="s">
        <v>11</v>
      </c>
      <c r="F5091" t="s">
        <v>12</v>
      </c>
      <c r="G5091" t="s">
        <v>13</v>
      </c>
      <c r="H5091" t="s">
        <v>32</v>
      </c>
      <c r="I5091">
        <v>7.968</v>
      </c>
      <c r="J5091">
        <v>6</v>
      </c>
      <c r="K5091">
        <v>0</v>
      </c>
      <c r="L5091">
        <v>1.31</v>
      </c>
      <c r="M5091" s="7">
        <f>SUM(Table1[[#This Row],[Profit]]/Table1[[#This Row],[Sales]])</f>
        <v>0.16440763052208837</v>
      </c>
      <c r="N5091">
        <f>SUM(Table1[[#This Row],[Sales]]*Table1[[#This Row],[Quantity]])</f>
        <v>47.808</v>
      </c>
    </row>
    <row r="5092" spans="1:14" x14ac:dyDescent="0.3">
      <c r="A5092" t="s">
        <v>4065</v>
      </c>
      <c r="B5092" s="1">
        <v>43316</v>
      </c>
      <c r="C5092" t="s">
        <v>1570</v>
      </c>
      <c r="D5092" t="s">
        <v>1571</v>
      </c>
      <c r="E5092" t="s">
        <v>11</v>
      </c>
      <c r="F5092" t="s">
        <v>12</v>
      </c>
      <c r="G5092" t="s">
        <v>13</v>
      </c>
      <c r="H5092" t="s">
        <v>67</v>
      </c>
      <c r="I5092">
        <v>8.7840000000000007</v>
      </c>
      <c r="J5092">
        <v>9</v>
      </c>
      <c r="K5092">
        <v>0.2</v>
      </c>
      <c r="L5092">
        <v>2.1</v>
      </c>
      <c r="M5092" s="7">
        <f>SUM(Table1[[#This Row],[Profit]]/Table1[[#This Row],[Sales]])</f>
        <v>0.23907103825136611</v>
      </c>
      <c r="N5092">
        <f>SUM(Table1[[#This Row],[Sales]]*Table1[[#This Row],[Quantity]])</f>
        <v>79.056000000000012</v>
      </c>
    </row>
    <row r="5093" spans="1:14" x14ac:dyDescent="0.3">
      <c r="A5093" t="s">
        <v>4066</v>
      </c>
      <c r="B5093" s="1">
        <v>43464</v>
      </c>
      <c r="C5093" t="s">
        <v>4060</v>
      </c>
      <c r="D5093" t="s">
        <v>4061</v>
      </c>
      <c r="E5093" t="s">
        <v>3</v>
      </c>
      <c r="F5093" t="s">
        <v>12</v>
      </c>
      <c r="G5093" t="s">
        <v>13</v>
      </c>
      <c r="H5093" t="s">
        <v>101</v>
      </c>
      <c r="I5093">
        <v>3.024</v>
      </c>
      <c r="J5093">
        <v>4</v>
      </c>
      <c r="K5093">
        <v>0.15</v>
      </c>
      <c r="L5093">
        <v>0.28999999999999998</v>
      </c>
      <c r="M5093" s="7">
        <f>SUM(Table1[[#This Row],[Profit]]/Table1[[#This Row],[Sales]])</f>
        <v>9.5899470899470887E-2</v>
      </c>
      <c r="N5093">
        <f>SUM(Table1[[#This Row],[Sales]]*Table1[[#This Row],[Quantity]])</f>
        <v>12.096</v>
      </c>
    </row>
    <row r="5094" spans="1:14" x14ac:dyDescent="0.3">
      <c r="A5094" t="s">
        <v>4067</v>
      </c>
      <c r="B5094" s="1">
        <v>42513</v>
      </c>
      <c r="C5094" t="s">
        <v>393</v>
      </c>
      <c r="D5094" t="s">
        <v>394</v>
      </c>
      <c r="E5094" t="s">
        <v>11</v>
      </c>
      <c r="F5094" t="s">
        <v>56</v>
      </c>
      <c r="G5094" t="s">
        <v>13</v>
      </c>
      <c r="H5094" t="s">
        <v>19</v>
      </c>
      <c r="I5094">
        <v>51.45</v>
      </c>
      <c r="J5094">
        <v>1</v>
      </c>
      <c r="K5094">
        <v>0.2</v>
      </c>
      <c r="L5094">
        <v>1.69</v>
      </c>
      <c r="M5094" s="7">
        <f>SUM(Table1[[#This Row],[Profit]]/Table1[[#This Row],[Sales]])</f>
        <v>3.2847424684159375E-2</v>
      </c>
      <c r="N5094">
        <f>SUM(Table1[[#This Row],[Sales]]*Table1[[#This Row],[Quantity]])</f>
        <v>51.45</v>
      </c>
    </row>
    <row r="5095" spans="1:14" x14ac:dyDescent="0.3">
      <c r="A5095" t="s">
        <v>4068</v>
      </c>
      <c r="B5095" s="1">
        <v>42344</v>
      </c>
      <c r="C5095" t="s">
        <v>1064</v>
      </c>
      <c r="D5095" t="s">
        <v>1065</v>
      </c>
      <c r="E5095" t="s">
        <v>3</v>
      </c>
      <c r="F5095" t="s">
        <v>40</v>
      </c>
      <c r="G5095" t="s">
        <v>13</v>
      </c>
      <c r="H5095" t="s">
        <v>28</v>
      </c>
      <c r="I5095">
        <v>14.016</v>
      </c>
      <c r="J5095">
        <v>10</v>
      </c>
      <c r="K5095">
        <v>0.15</v>
      </c>
      <c r="L5095">
        <v>3.03</v>
      </c>
      <c r="M5095" s="7">
        <f>SUM(Table1[[#This Row],[Profit]]/Table1[[#This Row],[Sales]])</f>
        <v>0.21618150684931506</v>
      </c>
      <c r="N5095">
        <f>SUM(Table1[[#This Row],[Sales]]*Table1[[#This Row],[Quantity]])</f>
        <v>140.16</v>
      </c>
    </row>
    <row r="5096" spans="1:14" x14ac:dyDescent="0.3">
      <c r="A5096" t="s">
        <v>4068</v>
      </c>
      <c r="B5096" s="1">
        <v>42344</v>
      </c>
      <c r="C5096" t="s">
        <v>1064</v>
      </c>
      <c r="D5096" t="s">
        <v>1065</v>
      </c>
      <c r="E5096" t="s">
        <v>3</v>
      </c>
      <c r="F5096" t="s">
        <v>40</v>
      </c>
      <c r="G5096" t="s">
        <v>5</v>
      </c>
      <c r="H5096" t="s">
        <v>18</v>
      </c>
      <c r="I5096">
        <v>214.95</v>
      </c>
      <c r="J5096">
        <v>5</v>
      </c>
      <c r="K5096">
        <v>0.1</v>
      </c>
      <c r="L5096">
        <v>26.63</v>
      </c>
      <c r="M5096" s="7">
        <f>SUM(Table1[[#This Row],[Profit]]/Table1[[#This Row],[Sales]])</f>
        <v>0.12388927657594789</v>
      </c>
      <c r="N5096">
        <f>SUM(Table1[[#This Row],[Sales]]*Table1[[#This Row],[Quantity]])</f>
        <v>1074.75</v>
      </c>
    </row>
    <row r="5097" spans="1:14" x14ac:dyDescent="0.3">
      <c r="A5097" t="s">
        <v>4068</v>
      </c>
      <c r="B5097" s="1">
        <v>42344</v>
      </c>
      <c r="C5097" t="s">
        <v>1064</v>
      </c>
      <c r="D5097" t="s">
        <v>1065</v>
      </c>
      <c r="E5097" t="s">
        <v>3</v>
      </c>
      <c r="F5097" t="s">
        <v>40</v>
      </c>
      <c r="G5097" t="s">
        <v>25</v>
      </c>
      <c r="H5097" t="s">
        <v>26</v>
      </c>
      <c r="I5097">
        <v>35.04</v>
      </c>
      <c r="J5097">
        <v>2</v>
      </c>
      <c r="K5097">
        <v>0.1</v>
      </c>
      <c r="L5097">
        <v>8.36</v>
      </c>
      <c r="M5097" s="7">
        <f>SUM(Table1[[#This Row],[Profit]]/Table1[[#This Row],[Sales]])</f>
        <v>0.23858447488584475</v>
      </c>
      <c r="N5097">
        <f>SUM(Table1[[#This Row],[Sales]]*Table1[[#This Row],[Quantity]])</f>
        <v>70.08</v>
      </c>
    </row>
    <row r="5098" spans="1:14" x14ac:dyDescent="0.3">
      <c r="A5098" t="s">
        <v>4068</v>
      </c>
      <c r="B5098" s="1">
        <v>42344</v>
      </c>
      <c r="C5098" t="s">
        <v>1064</v>
      </c>
      <c r="D5098" t="s">
        <v>1065</v>
      </c>
      <c r="E5098" t="s">
        <v>3</v>
      </c>
      <c r="F5098" t="s">
        <v>40</v>
      </c>
      <c r="G5098" t="s">
        <v>5</v>
      </c>
      <c r="H5098" t="s">
        <v>23</v>
      </c>
      <c r="I5098">
        <v>10.776</v>
      </c>
      <c r="J5098">
        <v>7</v>
      </c>
      <c r="K5098">
        <v>0.15</v>
      </c>
      <c r="L5098">
        <v>0.22</v>
      </c>
      <c r="M5098" s="7">
        <f>SUM(Table1[[#This Row],[Profit]]/Table1[[#This Row],[Sales]])</f>
        <v>2.0415738678544914E-2</v>
      </c>
      <c r="N5098">
        <f>SUM(Table1[[#This Row],[Sales]]*Table1[[#This Row],[Quantity]])</f>
        <v>75.432000000000002</v>
      </c>
    </row>
    <row r="5099" spans="1:14" x14ac:dyDescent="0.3">
      <c r="A5099" t="s">
        <v>4068</v>
      </c>
      <c r="B5099" s="1">
        <v>42344</v>
      </c>
      <c r="C5099" t="s">
        <v>1064</v>
      </c>
      <c r="D5099" t="s">
        <v>1065</v>
      </c>
      <c r="E5099" t="s">
        <v>3</v>
      </c>
      <c r="F5099" t="s">
        <v>40</v>
      </c>
      <c r="G5099" t="s">
        <v>13</v>
      </c>
      <c r="H5099" t="s">
        <v>27</v>
      </c>
      <c r="I5099">
        <v>4.5999999999999996</v>
      </c>
      <c r="J5099">
        <v>4</v>
      </c>
      <c r="K5099">
        <v>0.1</v>
      </c>
      <c r="L5099">
        <v>0.22</v>
      </c>
      <c r="M5099" s="7">
        <f>SUM(Table1[[#This Row],[Profit]]/Table1[[#This Row],[Sales]])</f>
        <v>4.7826086956521741E-2</v>
      </c>
      <c r="N5099">
        <f>SUM(Table1[[#This Row],[Sales]]*Table1[[#This Row],[Quantity]])</f>
        <v>18.399999999999999</v>
      </c>
    </row>
    <row r="5100" spans="1:14" x14ac:dyDescent="0.3">
      <c r="A5100" t="s">
        <v>4068</v>
      </c>
      <c r="B5100" s="1">
        <v>42344</v>
      </c>
      <c r="C5100" t="s">
        <v>1064</v>
      </c>
      <c r="D5100" t="s">
        <v>1065</v>
      </c>
      <c r="E5100" t="s">
        <v>3</v>
      </c>
      <c r="F5100" t="s">
        <v>40</v>
      </c>
      <c r="G5100" t="s">
        <v>13</v>
      </c>
      <c r="H5100" t="s">
        <v>19</v>
      </c>
      <c r="I5100">
        <v>35.167999999999999</v>
      </c>
      <c r="J5100">
        <v>10</v>
      </c>
      <c r="K5100">
        <v>0.1</v>
      </c>
      <c r="L5100">
        <v>1.06</v>
      </c>
      <c r="M5100" s="7">
        <f>SUM(Table1[[#This Row],[Profit]]/Table1[[#This Row],[Sales]])</f>
        <v>3.0141037306642405E-2</v>
      </c>
      <c r="N5100">
        <f>SUM(Table1[[#This Row],[Sales]]*Table1[[#This Row],[Quantity]])</f>
        <v>351.68</v>
      </c>
    </row>
    <row r="5101" spans="1:14" x14ac:dyDescent="0.3">
      <c r="A5101" t="s">
        <v>4069</v>
      </c>
      <c r="B5101" s="1">
        <v>42589</v>
      </c>
      <c r="C5101" t="s">
        <v>157</v>
      </c>
      <c r="D5101" t="s">
        <v>158</v>
      </c>
      <c r="E5101" t="s">
        <v>39</v>
      </c>
      <c r="F5101" t="s">
        <v>12</v>
      </c>
      <c r="G5101" t="s">
        <v>13</v>
      </c>
      <c r="H5101" t="s">
        <v>27</v>
      </c>
      <c r="I5101">
        <v>19.152000000000001</v>
      </c>
      <c r="J5101">
        <v>3</v>
      </c>
      <c r="K5101">
        <v>0.1</v>
      </c>
      <c r="L5101">
        <v>3.27</v>
      </c>
      <c r="M5101" s="7">
        <f>SUM(Table1[[#This Row],[Profit]]/Table1[[#This Row],[Sales]])</f>
        <v>0.1707393483709273</v>
      </c>
      <c r="N5101">
        <f>SUM(Table1[[#This Row],[Sales]]*Table1[[#This Row],[Quantity]])</f>
        <v>57.456000000000003</v>
      </c>
    </row>
    <row r="5102" spans="1:14" x14ac:dyDescent="0.3">
      <c r="A5102" t="s">
        <v>4070</v>
      </c>
      <c r="B5102" s="1">
        <v>42080</v>
      </c>
      <c r="C5102" t="s">
        <v>2455</v>
      </c>
      <c r="D5102" t="s">
        <v>2456</v>
      </c>
      <c r="E5102" t="s">
        <v>3</v>
      </c>
      <c r="F5102" t="s">
        <v>40</v>
      </c>
      <c r="G5102" t="s">
        <v>13</v>
      </c>
      <c r="H5102" t="s">
        <v>24</v>
      </c>
      <c r="I5102">
        <v>4.4480000000000004</v>
      </c>
      <c r="J5102">
        <v>6</v>
      </c>
      <c r="K5102">
        <v>0.15</v>
      </c>
      <c r="L5102">
        <v>0.95</v>
      </c>
      <c r="M5102" s="7">
        <f>SUM(Table1[[#This Row],[Profit]]/Table1[[#This Row],[Sales]])</f>
        <v>0.21357913669064746</v>
      </c>
      <c r="N5102">
        <f>SUM(Table1[[#This Row],[Sales]]*Table1[[#This Row],[Quantity]])</f>
        <v>26.688000000000002</v>
      </c>
    </row>
    <row r="5103" spans="1:14" x14ac:dyDescent="0.3">
      <c r="A5103" t="s">
        <v>4070</v>
      </c>
      <c r="B5103" s="1">
        <v>42080</v>
      </c>
      <c r="C5103" t="s">
        <v>2455</v>
      </c>
      <c r="D5103" t="s">
        <v>2456</v>
      </c>
      <c r="E5103" t="s">
        <v>3</v>
      </c>
      <c r="F5103" t="s">
        <v>40</v>
      </c>
      <c r="G5103" t="s">
        <v>13</v>
      </c>
      <c r="H5103" t="s">
        <v>32</v>
      </c>
      <c r="I5103">
        <v>5.1840000000000002</v>
      </c>
      <c r="J5103">
        <v>6</v>
      </c>
      <c r="K5103">
        <v>0.05</v>
      </c>
      <c r="L5103">
        <v>0.7</v>
      </c>
      <c r="M5103" s="7">
        <f>SUM(Table1[[#This Row],[Profit]]/Table1[[#This Row],[Sales]])</f>
        <v>0.13503086419753085</v>
      </c>
      <c r="N5103">
        <f>SUM(Table1[[#This Row],[Sales]]*Table1[[#This Row],[Quantity]])</f>
        <v>31.103999999999999</v>
      </c>
    </row>
    <row r="5104" spans="1:14" x14ac:dyDescent="0.3">
      <c r="A5104" t="s">
        <v>4070</v>
      </c>
      <c r="B5104" s="1">
        <v>42080</v>
      </c>
      <c r="C5104" t="s">
        <v>2455</v>
      </c>
      <c r="D5104" t="s">
        <v>2456</v>
      </c>
      <c r="E5104" t="s">
        <v>3</v>
      </c>
      <c r="F5104" t="s">
        <v>40</v>
      </c>
      <c r="G5104" t="s">
        <v>13</v>
      </c>
      <c r="H5104" t="s">
        <v>32</v>
      </c>
      <c r="I5104">
        <v>15.552</v>
      </c>
      <c r="J5104">
        <v>3</v>
      </c>
      <c r="K5104">
        <v>0.15</v>
      </c>
      <c r="L5104">
        <v>0.43</v>
      </c>
      <c r="M5104" s="7">
        <f>SUM(Table1[[#This Row],[Profit]]/Table1[[#This Row],[Sales]])</f>
        <v>2.7649176954732509E-2</v>
      </c>
      <c r="N5104">
        <f>SUM(Table1[[#This Row],[Sales]]*Table1[[#This Row],[Quantity]])</f>
        <v>46.655999999999999</v>
      </c>
    </row>
    <row r="5105" spans="1:14" x14ac:dyDescent="0.3">
      <c r="A5105" t="s">
        <v>4071</v>
      </c>
      <c r="B5105" s="1">
        <v>42455</v>
      </c>
      <c r="C5105" t="s">
        <v>1474</v>
      </c>
      <c r="D5105" t="s">
        <v>1475</v>
      </c>
      <c r="E5105" t="s">
        <v>3</v>
      </c>
      <c r="F5105" t="s">
        <v>56</v>
      </c>
      <c r="G5105" t="s">
        <v>13</v>
      </c>
      <c r="H5105" t="s">
        <v>32</v>
      </c>
      <c r="I5105">
        <v>40.031999999999996</v>
      </c>
      <c r="J5105">
        <v>5</v>
      </c>
      <c r="K5105">
        <v>0.05</v>
      </c>
      <c r="L5105">
        <v>5.14</v>
      </c>
      <c r="M5105" s="7">
        <f>SUM(Table1[[#This Row],[Profit]]/Table1[[#This Row],[Sales]])</f>
        <v>0.12839728217426061</v>
      </c>
      <c r="N5105">
        <f>SUM(Table1[[#This Row],[Sales]]*Table1[[#This Row],[Quantity]])</f>
        <v>200.15999999999997</v>
      </c>
    </row>
    <row r="5106" spans="1:14" x14ac:dyDescent="0.3">
      <c r="A5106" t="s">
        <v>4071</v>
      </c>
      <c r="B5106" s="1">
        <v>42455</v>
      </c>
      <c r="C5106" t="s">
        <v>1474</v>
      </c>
      <c r="D5106" t="s">
        <v>1475</v>
      </c>
      <c r="E5106" t="s">
        <v>3</v>
      </c>
      <c r="F5106" t="s">
        <v>56</v>
      </c>
      <c r="G5106" t="s">
        <v>25</v>
      </c>
      <c r="H5106" t="s">
        <v>63</v>
      </c>
      <c r="I5106">
        <v>16.776</v>
      </c>
      <c r="J5106">
        <v>2</v>
      </c>
      <c r="K5106">
        <v>0.05</v>
      </c>
      <c r="L5106">
        <v>2.0499999999999998</v>
      </c>
      <c r="M5106" s="7">
        <f>SUM(Table1[[#This Row],[Profit]]/Table1[[#This Row],[Sales]])</f>
        <v>0.12219837863614687</v>
      </c>
      <c r="N5106">
        <f>SUM(Table1[[#This Row],[Sales]]*Table1[[#This Row],[Quantity]])</f>
        <v>33.552</v>
      </c>
    </row>
    <row r="5107" spans="1:14" x14ac:dyDescent="0.3">
      <c r="A5107" t="s">
        <v>4072</v>
      </c>
      <c r="B5107" s="1">
        <v>42352</v>
      </c>
      <c r="C5107" t="s">
        <v>987</v>
      </c>
      <c r="D5107" t="s">
        <v>988</v>
      </c>
      <c r="E5107" t="s">
        <v>3</v>
      </c>
      <c r="F5107" t="s">
        <v>4</v>
      </c>
      <c r="G5107" t="s">
        <v>5</v>
      </c>
      <c r="H5107" t="s">
        <v>7</v>
      </c>
      <c r="I5107">
        <v>186.304</v>
      </c>
      <c r="J5107">
        <v>7</v>
      </c>
      <c r="K5107">
        <v>0.1</v>
      </c>
      <c r="L5107">
        <v>33.700000000000003</v>
      </c>
      <c r="M5107" s="7">
        <f>SUM(Table1[[#This Row],[Profit]]/Table1[[#This Row],[Sales]])</f>
        <v>0.18088715218138099</v>
      </c>
      <c r="N5107">
        <f>SUM(Table1[[#This Row],[Sales]]*Table1[[#This Row],[Quantity]])</f>
        <v>1304.1279999999999</v>
      </c>
    </row>
    <row r="5108" spans="1:14" x14ac:dyDescent="0.3">
      <c r="A5108" t="s">
        <v>4073</v>
      </c>
      <c r="B5108" s="1">
        <v>42632</v>
      </c>
      <c r="C5108" t="s">
        <v>1654</v>
      </c>
      <c r="D5108" t="s">
        <v>1655</v>
      </c>
      <c r="E5108" t="s">
        <v>11</v>
      </c>
      <c r="F5108" t="s">
        <v>4</v>
      </c>
      <c r="G5108" t="s">
        <v>25</v>
      </c>
      <c r="H5108" t="s">
        <v>63</v>
      </c>
      <c r="I5108">
        <v>66.36</v>
      </c>
      <c r="J5108">
        <v>8</v>
      </c>
      <c r="K5108">
        <v>0</v>
      </c>
      <c r="L5108">
        <v>14.14</v>
      </c>
      <c r="M5108" s="7">
        <f>SUM(Table1[[#This Row],[Profit]]/Table1[[#This Row],[Sales]])</f>
        <v>0.21308016877637131</v>
      </c>
      <c r="N5108">
        <f>SUM(Table1[[#This Row],[Sales]]*Table1[[#This Row],[Quantity]])</f>
        <v>530.88</v>
      </c>
    </row>
    <row r="5109" spans="1:14" x14ac:dyDescent="0.3">
      <c r="A5109" t="s">
        <v>4074</v>
      </c>
      <c r="B5109" s="1">
        <v>43215</v>
      </c>
      <c r="C5109" t="s">
        <v>157</v>
      </c>
      <c r="D5109" t="s">
        <v>158</v>
      </c>
      <c r="E5109" t="s">
        <v>39</v>
      </c>
      <c r="F5109" t="s">
        <v>4</v>
      </c>
      <c r="G5109" t="s">
        <v>13</v>
      </c>
      <c r="H5109" t="s">
        <v>24</v>
      </c>
      <c r="I5109">
        <v>42.048000000000002</v>
      </c>
      <c r="J5109">
        <v>10</v>
      </c>
      <c r="K5109">
        <v>0.15</v>
      </c>
      <c r="L5109">
        <v>1.29</v>
      </c>
      <c r="M5109" s="7">
        <f>SUM(Table1[[#This Row],[Profit]]/Table1[[#This Row],[Sales]])</f>
        <v>3.0679223744292237E-2</v>
      </c>
      <c r="N5109">
        <f>SUM(Table1[[#This Row],[Sales]]*Table1[[#This Row],[Quantity]])</f>
        <v>420.48</v>
      </c>
    </row>
    <row r="5110" spans="1:14" x14ac:dyDescent="0.3">
      <c r="A5110" t="s">
        <v>4074</v>
      </c>
      <c r="B5110" s="1">
        <v>43215</v>
      </c>
      <c r="C5110" t="s">
        <v>157</v>
      </c>
      <c r="D5110" t="s">
        <v>158</v>
      </c>
      <c r="E5110" t="s">
        <v>39</v>
      </c>
      <c r="F5110" t="s">
        <v>4</v>
      </c>
      <c r="G5110" t="s">
        <v>13</v>
      </c>
      <c r="H5110" t="s">
        <v>24</v>
      </c>
      <c r="I5110">
        <v>67.92</v>
      </c>
      <c r="J5110">
        <v>4</v>
      </c>
      <c r="K5110">
        <v>0.2</v>
      </c>
      <c r="L5110">
        <v>6.46</v>
      </c>
      <c r="M5110" s="7">
        <f>SUM(Table1[[#This Row],[Profit]]/Table1[[#This Row],[Sales]])</f>
        <v>9.5111896348645461E-2</v>
      </c>
      <c r="N5110">
        <f>SUM(Table1[[#This Row],[Sales]]*Table1[[#This Row],[Quantity]])</f>
        <v>271.68</v>
      </c>
    </row>
    <row r="5111" spans="1:14" x14ac:dyDescent="0.3">
      <c r="A5111" t="s">
        <v>4075</v>
      </c>
      <c r="B5111" s="1">
        <v>42295</v>
      </c>
      <c r="C5111" t="s">
        <v>2078</v>
      </c>
      <c r="D5111" t="s">
        <v>2079</v>
      </c>
      <c r="E5111" t="s">
        <v>11</v>
      </c>
      <c r="F5111" t="s">
        <v>56</v>
      </c>
      <c r="G5111" t="s">
        <v>13</v>
      </c>
      <c r="H5111" t="s">
        <v>67</v>
      </c>
      <c r="I5111">
        <v>52.512</v>
      </c>
      <c r="J5111">
        <v>3</v>
      </c>
      <c r="K5111">
        <v>0.25</v>
      </c>
      <c r="L5111">
        <v>7.12</v>
      </c>
      <c r="M5111" s="7">
        <f>SUM(Table1[[#This Row],[Profit]]/Table1[[#This Row],[Sales]])</f>
        <v>0.13558805606337598</v>
      </c>
      <c r="N5111">
        <f>SUM(Table1[[#This Row],[Sales]]*Table1[[#This Row],[Quantity]])</f>
        <v>157.536</v>
      </c>
    </row>
    <row r="5112" spans="1:14" x14ac:dyDescent="0.3">
      <c r="A5112" t="s">
        <v>4075</v>
      </c>
      <c r="B5112" s="1">
        <v>42295</v>
      </c>
      <c r="C5112" t="s">
        <v>2078</v>
      </c>
      <c r="D5112" t="s">
        <v>2079</v>
      </c>
      <c r="E5112" t="s">
        <v>11</v>
      </c>
      <c r="F5112" t="s">
        <v>56</v>
      </c>
      <c r="G5112" t="s">
        <v>13</v>
      </c>
      <c r="H5112" t="s">
        <v>19</v>
      </c>
      <c r="I5112">
        <v>186.91200000000001</v>
      </c>
      <c r="J5112">
        <v>6</v>
      </c>
      <c r="K5112">
        <v>0.05</v>
      </c>
      <c r="L5112">
        <v>18.64</v>
      </c>
      <c r="M5112" s="7">
        <f>SUM(Table1[[#This Row],[Profit]]/Table1[[#This Row],[Sales]])</f>
        <v>9.9726074302345494E-2</v>
      </c>
      <c r="N5112">
        <f>SUM(Table1[[#This Row],[Sales]]*Table1[[#This Row],[Quantity]])</f>
        <v>1121.472</v>
      </c>
    </row>
    <row r="5113" spans="1:14" x14ac:dyDescent="0.3">
      <c r="A5113" t="s">
        <v>4075</v>
      </c>
      <c r="B5113" s="1">
        <v>42295</v>
      </c>
      <c r="C5113" t="s">
        <v>2078</v>
      </c>
      <c r="D5113" t="s">
        <v>2079</v>
      </c>
      <c r="E5113" t="s">
        <v>11</v>
      </c>
      <c r="F5113" t="s">
        <v>56</v>
      </c>
      <c r="G5113" t="s">
        <v>13</v>
      </c>
      <c r="H5113" t="s">
        <v>32</v>
      </c>
      <c r="I5113">
        <v>10.048</v>
      </c>
      <c r="J5113">
        <v>7</v>
      </c>
      <c r="K5113">
        <v>0.15</v>
      </c>
      <c r="L5113">
        <v>1.07</v>
      </c>
      <c r="M5113" s="7">
        <f>SUM(Table1[[#This Row],[Profit]]/Table1[[#This Row],[Sales]])</f>
        <v>0.10648885350318472</v>
      </c>
      <c r="N5113">
        <f>SUM(Table1[[#This Row],[Sales]]*Table1[[#This Row],[Quantity]])</f>
        <v>70.335999999999999</v>
      </c>
    </row>
    <row r="5114" spans="1:14" x14ac:dyDescent="0.3">
      <c r="A5114" t="s">
        <v>4076</v>
      </c>
      <c r="B5114" s="1">
        <v>42687</v>
      </c>
      <c r="C5114" t="s">
        <v>1608</v>
      </c>
      <c r="D5114" t="s">
        <v>1609</v>
      </c>
      <c r="E5114" t="s">
        <v>3</v>
      </c>
      <c r="F5114" t="s">
        <v>40</v>
      </c>
      <c r="G5114" t="s">
        <v>5</v>
      </c>
      <c r="H5114" t="s">
        <v>23</v>
      </c>
      <c r="I5114">
        <v>17.495999999999999</v>
      </c>
      <c r="J5114">
        <v>10</v>
      </c>
      <c r="K5114">
        <v>0.15</v>
      </c>
      <c r="L5114">
        <v>2.77</v>
      </c>
      <c r="M5114" s="7">
        <f>SUM(Table1[[#This Row],[Profit]]/Table1[[#This Row],[Sales]])</f>
        <v>0.15832190214906267</v>
      </c>
      <c r="N5114">
        <f>SUM(Table1[[#This Row],[Sales]]*Table1[[#This Row],[Quantity]])</f>
        <v>174.95999999999998</v>
      </c>
    </row>
    <row r="5115" spans="1:14" x14ac:dyDescent="0.3">
      <c r="A5115" t="s">
        <v>4077</v>
      </c>
      <c r="B5115" s="1">
        <v>42766</v>
      </c>
      <c r="C5115" t="s">
        <v>1763</v>
      </c>
      <c r="D5115" t="s">
        <v>1764</v>
      </c>
      <c r="E5115" t="s">
        <v>3</v>
      </c>
      <c r="F5115" t="s">
        <v>40</v>
      </c>
      <c r="G5115" t="s">
        <v>13</v>
      </c>
      <c r="H5115" t="s">
        <v>32</v>
      </c>
      <c r="I5115">
        <v>15.552</v>
      </c>
      <c r="J5115">
        <v>1</v>
      </c>
      <c r="K5115">
        <v>0.2</v>
      </c>
      <c r="L5115">
        <v>1.41</v>
      </c>
      <c r="M5115" s="7">
        <f>SUM(Table1[[#This Row],[Profit]]/Table1[[#This Row],[Sales]])</f>
        <v>9.066358024691358E-2</v>
      </c>
      <c r="N5115">
        <f>SUM(Table1[[#This Row],[Sales]]*Table1[[#This Row],[Quantity]])</f>
        <v>15.552</v>
      </c>
    </row>
    <row r="5116" spans="1:14" x14ac:dyDescent="0.3">
      <c r="A5116" t="s">
        <v>4078</v>
      </c>
      <c r="B5116" s="1">
        <v>43056</v>
      </c>
      <c r="C5116" t="s">
        <v>1120</v>
      </c>
      <c r="D5116" t="s">
        <v>1121</v>
      </c>
      <c r="E5116" t="s">
        <v>3</v>
      </c>
      <c r="F5116" t="s">
        <v>12</v>
      </c>
      <c r="G5116" t="s">
        <v>13</v>
      </c>
      <c r="H5116" t="s">
        <v>27</v>
      </c>
      <c r="I5116">
        <v>10.776</v>
      </c>
      <c r="J5116">
        <v>3</v>
      </c>
      <c r="K5116">
        <v>0.15</v>
      </c>
      <c r="L5116">
        <v>0.14000000000000001</v>
      </c>
      <c r="M5116" s="7">
        <f>SUM(Table1[[#This Row],[Profit]]/Table1[[#This Row],[Sales]])</f>
        <v>1.2991833704528584E-2</v>
      </c>
      <c r="N5116">
        <f>SUM(Table1[[#This Row],[Sales]]*Table1[[#This Row],[Quantity]])</f>
        <v>32.328000000000003</v>
      </c>
    </row>
    <row r="5117" spans="1:14" x14ac:dyDescent="0.3">
      <c r="A5117" t="s">
        <v>4079</v>
      </c>
      <c r="B5117" s="1">
        <v>43306</v>
      </c>
      <c r="C5117" t="s">
        <v>3519</v>
      </c>
      <c r="D5117" t="s">
        <v>3520</v>
      </c>
      <c r="E5117" t="s">
        <v>3</v>
      </c>
      <c r="F5117" t="s">
        <v>56</v>
      </c>
      <c r="G5117" t="s">
        <v>13</v>
      </c>
      <c r="H5117" t="s">
        <v>14</v>
      </c>
      <c r="I5117">
        <v>3.3039999999999998</v>
      </c>
      <c r="J5117">
        <v>3</v>
      </c>
      <c r="K5117">
        <v>0.2</v>
      </c>
      <c r="L5117">
        <v>0.15</v>
      </c>
      <c r="M5117" s="7">
        <f>SUM(Table1[[#This Row],[Profit]]/Table1[[#This Row],[Sales]])</f>
        <v>4.5399515738498791E-2</v>
      </c>
      <c r="N5117">
        <f>SUM(Table1[[#This Row],[Sales]]*Table1[[#This Row],[Quantity]])</f>
        <v>9.911999999999999</v>
      </c>
    </row>
    <row r="5118" spans="1:14" x14ac:dyDescent="0.3">
      <c r="A5118" t="s">
        <v>4080</v>
      </c>
      <c r="B5118" s="1">
        <v>43415</v>
      </c>
      <c r="C5118" t="s">
        <v>1237</v>
      </c>
      <c r="D5118" t="s">
        <v>1238</v>
      </c>
      <c r="E5118" t="s">
        <v>3</v>
      </c>
      <c r="F5118" t="s">
        <v>56</v>
      </c>
      <c r="G5118" t="s">
        <v>13</v>
      </c>
      <c r="H5118" t="s">
        <v>19</v>
      </c>
      <c r="I5118">
        <v>35.479999999999997</v>
      </c>
      <c r="J5118">
        <v>3</v>
      </c>
      <c r="K5118">
        <v>0.25</v>
      </c>
      <c r="L5118">
        <v>6</v>
      </c>
      <c r="M5118" s="7">
        <f>SUM(Table1[[#This Row],[Profit]]/Table1[[#This Row],[Sales]])</f>
        <v>0.16910935738444197</v>
      </c>
      <c r="N5118">
        <f>SUM(Table1[[#This Row],[Sales]]*Table1[[#This Row],[Quantity]])</f>
        <v>106.44</v>
      </c>
    </row>
    <row r="5119" spans="1:14" x14ac:dyDescent="0.3">
      <c r="A5119" t="s">
        <v>4081</v>
      </c>
      <c r="B5119" s="1">
        <v>42639</v>
      </c>
      <c r="C5119" t="s">
        <v>1474</v>
      </c>
      <c r="D5119" t="s">
        <v>1475</v>
      </c>
      <c r="E5119" t="s">
        <v>3</v>
      </c>
      <c r="F5119" t="s">
        <v>56</v>
      </c>
      <c r="G5119" t="s">
        <v>13</v>
      </c>
      <c r="H5119" t="s">
        <v>101</v>
      </c>
      <c r="I5119">
        <v>34.44</v>
      </c>
      <c r="J5119">
        <v>5</v>
      </c>
      <c r="K5119">
        <v>0</v>
      </c>
      <c r="L5119">
        <v>3.86</v>
      </c>
      <c r="M5119" s="7">
        <f>SUM(Table1[[#This Row],[Profit]]/Table1[[#This Row],[Sales]])</f>
        <v>0.11207897793263648</v>
      </c>
      <c r="N5119">
        <f>SUM(Table1[[#This Row],[Sales]]*Table1[[#This Row],[Quantity]])</f>
        <v>172.2</v>
      </c>
    </row>
    <row r="5120" spans="1:14" x14ac:dyDescent="0.3">
      <c r="A5120" t="s">
        <v>4081</v>
      </c>
      <c r="B5120" s="1">
        <v>42639</v>
      </c>
      <c r="C5120" t="s">
        <v>1474</v>
      </c>
      <c r="D5120" t="s">
        <v>1475</v>
      </c>
      <c r="E5120" t="s">
        <v>3</v>
      </c>
      <c r="F5120" t="s">
        <v>56</v>
      </c>
      <c r="G5120" t="s">
        <v>25</v>
      </c>
      <c r="H5120" t="s">
        <v>265</v>
      </c>
      <c r="I5120">
        <v>629.92999999999995</v>
      </c>
      <c r="J5120">
        <v>9</v>
      </c>
      <c r="K5120">
        <v>0.1</v>
      </c>
      <c r="L5120">
        <v>141.37</v>
      </c>
      <c r="M5120" s="7">
        <f>SUM(Table1[[#This Row],[Profit]]/Table1[[#This Row],[Sales]])</f>
        <v>0.22442176114806409</v>
      </c>
      <c r="N5120">
        <f>SUM(Table1[[#This Row],[Sales]]*Table1[[#This Row],[Quantity]])</f>
        <v>5669.37</v>
      </c>
    </row>
    <row r="5121" spans="1:14" x14ac:dyDescent="0.3">
      <c r="A5121" t="s">
        <v>4081</v>
      </c>
      <c r="B5121" s="1">
        <v>42639</v>
      </c>
      <c r="C5121" t="s">
        <v>1474</v>
      </c>
      <c r="D5121" t="s">
        <v>1475</v>
      </c>
      <c r="E5121" t="s">
        <v>3</v>
      </c>
      <c r="F5121" t="s">
        <v>56</v>
      </c>
      <c r="G5121" t="s">
        <v>13</v>
      </c>
      <c r="H5121" t="s">
        <v>27</v>
      </c>
      <c r="I5121">
        <v>79.055999999999997</v>
      </c>
      <c r="J5121">
        <v>1</v>
      </c>
      <c r="K5121">
        <v>0.15</v>
      </c>
      <c r="L5121">
        <v>9.6199999999999992</v>
      </c>
      <c r="M5121" s="7">
        <f>SUM(Table1[[#This Row],[Profit]]/Table1[[#This Row],[Sales]])</f>
        <v>0.12168589354381704</v>
      </c>
      <c r="N5121">
        <f>SUM(Table1[[#This Row],[Sales]]*Table1[[#This Row],[Quantity]])</f>
        <v>79.055999999999997</v>
      </c>
    </row>
    <row r="5122" spans="1:14" x14ac:dyDescent="0.3">
      <c r="A5122" t="s">
        <v>4082</v>
      </c>
      <c r="B5122" s="1">
        <v>42098</v>
      </c>
      <c r="C5122" t="s">
        <v>51</v>
      </c>
      <c r="D5122" t="s">
        <v>52</v>
      </c>
      <c r="E5122" t="s">
        <v>11</v>
      </c>
      <c r="F5122" t="s">
        <v>4</v>
      </c>
      <c r="G5122" t="s">
        <v>13</v>
      </c>
      <c r="H5122" t="s">
        <v>19</v>
      </c>
      <c r="I5122">
        <v>232.55</v>
      </c>
      <c r="J5122">
        <v>9</v>
      </c>
      <c r="K5122">
        <v>0.15</v>
      </c>
      <c r="L5122">
        <v>28.66</v>
      </c>
      <c r="M5122" s="7">
        <f>SUM(Table1[[#This Row],[Profit]]/Table1[[#This Row],[Sales]])</f>
        <v>0.12324231348097182</v>
      </c>
      <c r="N5122">
        <f>SUM(Table1[[#This Row],[Sales]]*Table1[[#This Row],[Quantity]])</f>
        <v>2092.9500000000003</v>
      </c>
    </row>
    <row r="5123" spans="1:14" x14ac:dyDescent="0.3">
      <c r="A5123" t="s">
        <v>4082</v>
      </c>
      <c r="B5123" s="1">
        <v>42098</v>
      </c>
      <c r="C5123" t="s">
        <v>51</v>
      </c>
      <c r="D5123" t="s">
        <v>52</v>
      </c>
      <c r="E5123" t="s">
        <v>11</v>
      </c>
      <c r="F5123" t="s">
        <v>4</v>
      </c>
      <c r="G5123" t="s">
        <v>25</v>
      </c>
      <c r="H5123" t="s">
        <v>63</v>
      </c>
      <c r="I5123">
        <v>99.98</v>
      </c>
      <c r="J5123">
        <v>7</v>
      </c>
      <c r="K5123">
        <v>0.1</v>
      </c>
      <c r="L5123">
        <v>21.26</v>
      </c>
      <c r="M5123" s="7">
        <f>SUM(Table1[[#This Row],[Profit]]/Table1[[#This Row],[Sales]])</f>
        <v>0.21264252850570114</v>
      </c>
      <c r="N5123">
        <f>SUM(Table1[[#This Row],[Sales]]*Table1[[#This Row],[Quantity]])</f>
        <v>699.86</v>
      </c>
    </row>
    <row r="5124" spans="1:14" x14ac:dyDescent="0.3">
      <c r="A5124" t="s">
        <v>4082</v>
      </c>
      <c r="B5124" s="1">
        <v>42098</v>
      </c>
      <c r="C5124" t="s">
        <v>51</v>
      </c>
      <c r="D5124" t="s">
        <v>52</v>
      </c>
      <c r="E5124" t="s">
        <v>11</v>
      </c>
      <c r="F5124" t="s">
        <v>4</v>
      </c>
      <c r="G5124" t="s">
        <v>13</v>
      </c>
      <c r="H5124" t="s">
        <v>32</v>
      </c>
      <c r="I5124">
        <v>19.440000000000001</v>
      </c>
      <c r="J5124">
        <v>7</v>
      </c>
      <c r="K5124">
        <v>0.05</v>
      </c>
      <c r="L5124">
        <v>2.54</v>
      </c>
      <c r="M5124" s="7">
        <f>SUM(Table1[[#This Row],[Profit]]/Table1[[#This Row],[Sales]])</f>
        <v>0.13065843621399176</v>
      </c>
      <c r="N5124">
        <f>SUM(Table1[[#This Row],[Sales]]*Table1[[#This Row],[Quantity]])</f>
        <v>136.08000000000001</v>
      </c>
    </row>
    <row r="5125" spans="1:14" x14ac:dyDescent="0.3">
      <c r="A5125" t="s">
        <v>4082</v>
      </c>
      <c r="B5125" s="1">
        <v>42098</v>
      </c>
      <c r="C5125" t="s">
        <v>51</v>
      </c>
      <c r="D5125" t="s">
        <v>52</v>
      </c>
      <c r="E5125" t="s">
        <v>11</v>
      </c>
      <c r="F5125" t="s">
        <v>4</v>
      </c>
      <c r="G5125" t="s">
        <v>13</v>
      </c>
      <c r="H5125" t="s">
        <v>32</v>
      </c>
      <c r="I5125">
        <v>12.96</v>
      </c>
      <c r="J5125">
        <v>7</v>
      </c>
      <c r="K5125">
        <v>0.15</v>
      </c>
      <c r="L5125">
        <v>0.84</v>
      </c>
      <c r="M5125" s="7">
        <f>SUM(Table1[[#This Row],[Profit]]/Table1[[#This Row],[Sales]])</f>
        <v>6.4814814814814811E-2</v>
      </c>
      <c r="N5125">
        <f>SUM(Table1[[#This Row],[Sales]]*Table1[[#This Row],[Quantity]])</f>
        <v>90.72</v>
      </c>
    </row>
    <row r="5126" spans="1:14" x14ac:dyDescent="0.3">
      <c r="A5126" t="s">
        <v>4083</v>
      </c>
      <c r="B5126" s="1">
        <v>42261</v>
      </c>
      <c r="C5126" t="s">
        <v>2740</v>
      </c>
      <c r="D5126" t="s">
        <v>2741</v>
      </c>
      <c r="E5126" t="s">
        <v>3</v>
      </c>
      <c r="F5126" t="s">
        <v>56</v>
      </c>
      <c r="G5126" t="s">
        <v>5</v>
      </c>
      <c r="H5126" t="s">
        <v>18</v>
      </c>
      <c r="I5126">
        <v>464.29199999999997</v>
      </c>
      <c r="J5126">
        <v>2</v>
      </c>
      <c r="K5126">
        <v>0.2</v>
      </c>
      <c r="L5126">
        <v>7.55</v>
      </c>
      <c r="M5126" s="7">
        <f>SUM(Table1[[#This Row],[Profit]]/Table1[[#This Row],[Sales]])</f>
        <v>1.6261318308305982E-2</v>
      </c>
      <c r="N5126">
        <f>SUM(Table1[[#This Row],[Sales]]*Table1[[#This Row],[Quantity]])</f>
        <v>928.58399999999995</v>
      </c>
    </row>
    <row r="5127" spans="1:14" x14ac:dyDescent="0.3">
      <c r="A5127" t="s">
        <v>4083</v>
      </c>
      <c r="B5127" s="1">
        <v>42261</v>
      </c>
      <c r="C5127" t="s">
        <v>2740</v>
      </c>
      <c r="D5127" t="s">
        <v>2741</v>
      </c>
      <c r="E5127" t="s">
        <v>3</v>
      </c>
      <c r="F5127" t="s">
        <v>56</v>
      </c>
      <c r="G5127" t="s">
        <v>13</v>
      </c>
      <c r="H5127" t="s">
        <v>67</v>
      </c>
      <c r="I5127">
        <v>68.459999999999994</v>
      </c>
      <c r="J5127">
        <v>8</v>
      </c>
      <c r="K5127">
        <v>0</v>
      </c>
      <c r="L5127">
        <v>14.92</v>
      </c>
      <c r="M5127" s="7">
        <f>SUM(Table1[[#This Row],[Profit]]/Table1[[#This Row],[Sales]])</f>
        <v>0.21793748174116273</v>
      </c>
      <c r="N5127">
        <f>SUM(Table1[[#This Row],[Sales]]*Table1[[#This Row],[Quantity]])</f>
        <v>547.67999999999995</v>
      </c>
    </row>
    <row r="5128" spans="1:14" x14ac:dyDescent="0.3">
      <c r="A5128" t="s">
        <v>4083</v>
      </c>
      <c r="B5128" s="1">
        <v>42261</v>
      </c>
      <c r="C5128" t="s">
        <v>2740</v>
      </c>
      <c r="D5128" t="s">
        <v>2741</v>
      </c>
      <c r="E5128" t="s">
        <v>3</v>
      </c>
      <c r="F5128" t="s">
        <v>56</v>
      </c>
      <c r="G5128" t="s">
        <v>25</v>
      </c>
      <c r="H5128" t="s">
        <v>265</v>
      </c>
      <c r="I5128">
        <v>2799.96</v>
      </c>
      <c r="J5128">
        <v>3</v>
      </c>
      <c r="K5128">
        <v>0.15</v>
      </c>
      <c r="L5128">
        <v>342.95</v>
      </c>
      <c r="M5128" s="7">
        <f>SUM(Table1[[#This Row],[Profit]]/Table1[[#This Row],[Sales]])</f>
        <v>0.12248389262703753</v>
      </c>
      <c r="N5128">
        <f>SUM(Table1[[#This Row],[Sales]]*Table1[[#This Row],[Quantity]])</f>
        <v>8399.880000000001</v>
      </c>
    </row>
    <row r="5129" spans="1:14" x14ac:dyDescent="0.3">
      <c r="A5129" t="s">
        <v>4083</v>
      </c>
      <c r="B5129" s="1">
        <v>42261</v>
      </c>
      <c r="C5129" t="s">
        <v>2740</v>
      </c>
      <c r="D5129" t="s">
        <v>2741</v>
      </c>
      <c r="E5129" t="s">
        <v>3</v>
      </c>
      <c r="F5129" t="s">
        <v>56</v>
      </c>
      <c r="G5129" t="s">
        <v>13</v>
      </c>
      <c r="H5129" t="s">
        <v>28</v>
      </c>
      <c r="I5129">
        <v>601.29999999999995</v>
      </c>
      <c r="J5129">
        <v>6</v>
      </c>
      <c r="K5129">
        <v>0.25</v>
      </c>
      <c r="L5129">
        <v>106.64</v>
      </c>
      <c r="M5129" s="7">
        <f>SUM(Table1[[#This Row],[Profit]]/Table1[[#This Row],[Sales]])</f>
        <v>0.17734907699983371</v>
      </c>
      <c r="N5129">
        <f>SUM(Table1[[#This Row],[Sales]]*Table1[[#This Row],[Quantity]])</f>
        <v>3607.7999999999997</v>
      </c>
    </row>
    <row r="5130" spans="1:14" x14ac:dyDescent="0.3">
      <c r="A5130" t="s">
        <v>4083</v>
      </c>
      <c r="B5130" s="1">
        <v>42261</v>
      </c>
      <c r="C5130" t="s">
        <v>2740</v>
      </c>
      <c r="D5130" t="s">
        <v>2741</v>
      </c>
      <c r="E5130" t="s">
        <v>3</v>
      </c>
      <c r="F5130" t="s">
        <v>56</v>
      </c>
      <c r="G5130" t="s">
        <v>25</v>
      </c>
      <c r="H5130" t="s">
        <v>26</v>
      </c>
      <c r="I5130">
        <v>16.989999999999998</v>
      </c>
      <c r="J5130">
        <v>7</v>
      </c>
      <c r="K5130">
        <v>0.15</v>
      </c>
      <c r="L5130">
        <v>2.0299999999999998</v>
      </c>
      <c r="M5130" s="7">
        <f>SUM(Table1[[#This Row],[Profit]]/Table1[[#This Row],[Sales]])</f>
        <v>0.11948204826368453</v>
      </c>
      <c r="N5130">
        <f>SUM(Table1[[#This Row],[Sales]]*Table1[[#This Row],[Quantity]])</f>
        <v>118.92999999999999</v>
      </c>
    </row>
    <row r="5131" spans="1:14" x14ac:dyDescent="0.3">
      <c r="A5131" t="s">
        <v>4083</v>
      </c>
      <c r="B5131" s="1">
        <v>42261</v>
      </c>
      <c r="C5131" t="s">
        <v>2740</v>
      </c>
      <c r="D5131" t="s">
        <v>2741</v>
      </c>
      <c r="E5131" t="s">
        <v>3</v>
      </c>
      <c r="F5131" t="s">
        <v>56</v>
      </c>
      <c r="G5131" t="s">
        <v>25</v>
      </c>
      <c r="H5131" t="s">
        <v>26</v>
      </c>
      <c r="I5131">
        <v>287.97000000000003</v>
      </c>
      <c r="J5131">
        <v>7</v>
      </c>
      <c r="K5131">
        <v>0.25</v>
      </c>
      <c r="L5131">
        <v>22.66</v>
      </c>
      <c r="M5131" s="7">
        <f>SUM(Table1[[#This Row],[Profit]]/Table1[[#This Row],[Sales]])</f>
        <v>7.8688752300586862E-2</v>
      </c>
      <c r="N5131">
        <f>SUM(Table1[[#This Row],[Sales]]*Table1[[#This Row],[Quantity]])</f>
        <v>2015.7900000000002</v>
      </c>
    </row>
    <row r="5132" spans="1:14" x14ac:dyDescent="0.3">
      <c r="A5132" t="s">
        <v>4083</v>
      </c>
      <c r="B5132" s="1">
        <v>42261</v>
      </c>
      <c r="C5132" t="s">
        <v>2740</v>
      </c>
      <c r="D5132" t="s">
        <v>2741</v>
      </c>
      <c r="E5132" t="s">
        <v>3</v>
      </c>
      <c r="F5132" t="s">
        <v>56</v>
      </c>
      <c r="G5132" t="s">
        <v>13</v>
      </c>
      <c r="H5132" t="s">
        <v>32</v>
      </c>
      <c r="I5132">
        <v>44.82</v>
      </c>
      <c r="J5132">
        <v>4</v>
      </c>
      <c r="K5132">
        <v>0.1</v>
      </c>
      <c r="L5132">
        <v>4.25</v>
      </c>
      <c r="M5132" s="7">
        <f>SUM(Table1[[#This Row],[Profit]]/Table1[[#This Row],[Sales]])</f>
        <v>9.4823739402052659E-2</v>
      </c>
      <c r="N5132">
        <f>SUM(Table1[[#This Row],[Sales]]*Table1[[#This Row],[Quantity]])</f>
        <v>179.28</v>
      </c>
    </row>
    <row r="5133" spans="1:14" x14ac:dyDescent="0.3">
      <c r="A5133" t="s">
        <v>4084</v>
      </c>
      <c r="B5133" s="1">
        <v>43463</v>
      </c>
      <c r="C5133" t="s">
        <v>429</v>
      </c>
      <c r="D5133" t="s">
        <v>430</v>
      </c>
      <c r="E5133" t="s">
        <v>11</v>
      </c>
      <c r="F5133" t="s">
        <v>12</v>
      </c>
      <c r="G5133" t="s">
        <v>5</v>
      </c>
      <c r="H5133" t="s">
        <v>23</v>
      </c>
      <c r="I5133">
        <v>101.12</v>
      </c>
      <c r="J5133">
        <v>4</v>
      </c>
      <c r="K5133">
        <v>0</v>
      </c>
      <c r="L5133">
        <v>10.1</v>
      </c>
      <c r="M5133" s="7">
        <f>SUM(Table1[[#This Row],[Profit]]/Table1[[#This Row],[Sales]])</f>
        <v>9.9881329113924042E-2</v>
      </c>
      <c r="N5133">
        <f>SUM(Table1[[#This Row],[Sales]]*Table1[[#This Row],[Quantity]])</f>
        <v>404.48</v>
      </c>
    </row>
    <row r="5134" spans="1:14" x14ac:dyDescent="0.3">
      <c r="A5134" t="s">
        <v>4085</v>
      </c>
      <c r="B5134" s="1">
        <v>42542</v>
      </c>
      <c r="C5134" t="s">
        <v>700</v>
      </c>
      <c r="D5134" t="s">
        <v>701</v>
      </c>
      <c r="E5134" t="s">
        <v>3</v>
      </c>
      <c r="F5134" t="s">
        <v>4</v>
      </c>
      <c r="G5134" t="s">
        <v>25</v>
      </c>
      <c r="H5134" t="s">
        <v>26</v>
      </c>
      <c r="I5134">
        <v>107.976</v>
      </c>
      <c r="J5134">
        <v>5</v>
      </c>
      <c r="K5134">
        <v>0.2</v>
      </c>
      <c r="L5134">
        <v>21.34</v>
      </c>
      <c r="M5134" s="7">
        <f>SUM(Table1[[#This Row],[Profit]]/Table1[[#This Row],[Sales]])</f>
        <v>0.19763651181744091</v>
      </c>
      <c r="N5134">
        <f>SUM(Table1[[#This Row],[Sales]]*Table1[[#This Row],[Quantity]])</f>
        <v>539.88</v>
      </c>
    </row>
    <row r="5135" spans="1:14" x14ac:dyDescent="0.3">
      <c r="A5135" t="s">
        <v>4086</v>
      </c>
      <c r="B5135" s="1">
        <v>43430</v>
      </c>
      <c r="C5135" t="s">
        <v>1528</v>
      </c>
      <c r="D5135" t="s">
        <v>1529</v>
      </c>
      <c r="E5135" t="s">
        <v>39</v>
      </c>
      <c r="F5135" t="s">
        <v>56</v>
      </c>
      <c r="G5135" t="s">
        <v>13</v>
      </c>
      <c r="H5135" t="s">
        <v>28</v>
      </c>
      <c r="I5135">
        <v>58.73</v>
      </c>
      <c r="J5135">
        <v>1</v>
      </c>
      <c r="K5135">
        <v>0.05</v>
      </c>
      <c r="L5135">
        <v>3.45</v>
      </c>
      <c r="M5135" s="7">
        <f>SUM(Table1[[#This Row],[Profit]]/Table1[[#This Row],[Sales]])</f>
        <v>5.8743402009194624E-2</v>
      </c>
      <c r="N5135">
        <f>SUM(Table1[[#This Row],[Sales]]*Table1[[#This Row],[Quantity]])</f>
        <v>58.73</v>
      </c>
    </row>
    <row r="5136" spans="1:14" x14ac:dyDescent="0.3">
      <c r="A5136" t="s">
        <v>4086</v>
      </c>
      <c r="B5136" s="1">
        <v>43430</v>
      </c>
      <c r="C5136" t="s">
        <v>1528</v>
      </c>
      <c r="D5136" t="s">
        <v>1529</v>
      </c>
      <c r="E5136" t="s">
        <v>39</v>
      </c>
      <c r="F5136" t="s">
        <v>56</v>
      </c>
      <c r="G5136" t="s">
        <v>13</v>
      </c>
      <c r="H5136" t="s">
        <v>27</v>
      </c>
      <c r="I5136">
        <v>93.343999999999994</v>
      </c>
      <c r="J5136">
        <v>8</v>
      </c>
      <c r="K5136">
        <v>0</v>
      </c>
      <c r="L5136">
        <v>25.72</v>
      </c>
      <c r="M5136" s="7">
        <f>SUM(Table1[[#This Row],[Profit]]/Table1[[#This Row],[Sales]])</f>
        <v>0.27553993829276657</v>
      </c>
      <c r="N5136">
        <f>SUM(Table1[[#This Row],[Sales]]*Table1[[#This Row],[Quantity]])</f>
        <v>746.75199999999995</v>
      </c>
    </row>
    <row r="5137" spans="1:14" x14ac:dyDescent="0.3">
      <c r="A5137" t="s">
        <v>4087</v>
      </c>
      <c r="B5137" s="1">
        <v>43031</v>
      </c>
      <c r="C5137" t="s">
        <v>1534</v>
      </c>
      <c r="D5137" t="s">
        <v>1535</v>
      </c>
      <c r="E5137" t="s">
        <v>39</v>
      </c>
      <c r="F5137" t="s">
        <v>12</v>
      </c>
      <c r="G5137" t="s">
        <v>13</v>
      </c>
      <c r="H5137" t="s">
        <v>101</v>
      </c>
      <c r="I5137">
        <v>17.05</v>
      </c>
      <c r="J5137">
        <v>1</v>
      </c>
      <c r="K5137">
        <v>0.05</v>
      </c>
      <c r="L5137">
        <v>0.71</v>
      </c>
      <c r="M5137" s="7">
        <f>SUM(Table1[[#This Row],[Profit]]/Table1[[#This Row],[Sales]])</f>
        <v>4.1642228739002932E-2</v>
      </c>
      <c r="N5137">
        <f>SUM(Table1[[#This Row],[Sales]]*Table1[[#This Row],[Quantity]])</f>
        <v>17.05</v>
      </c>
    </row>
    <row r="5138" spans="1:14" x14ac:dyDescent="0.3">
      <c r="A5138" t="s">
        <v>4088</v>
      </c>
      <c r="B5138" s="1">
        <v>42718</v>
      </c>
      <c r="C5138" t="s">
        <v>1804</v>
      </c>
      <c r="D5138" t="s">
        <v>1805</v>
      </c>
      <c r="E5138" t="s">
        <v>3</v>
      </c>
      <c r="F5138" t="s">
        <v>12</v>
      </c>
      <c r="G5138" t="s">
        <v>13</v>
      </c>
      <c r="H5138" t="s">
        <v>27</v>
      </c>
      <c r="I5138">
        <v>8.0960000000000001</v>
      </c>
      <c r="J5138">
        <v>5</v>
      </c>
      <c r="K5138">
        <v>0.25</v>
      </c>
      <c r="L5138">
        <v>0.85</v>
      </c>
      <c r="M5138" s="7">
        <f>SUM(Table1[[#This Row],[Profit]]/Table1[[#This Row],[Sales]])</f>
        <v>0.10499011857707509</v>
      </c>
      <c r="N5138">
        <f>SUM(Table1[[#This Row],[Sales]]*Table1[[#This Row],[Quantity]])</f>
        <v>40.480000000000004</v>
      </c>
    </row>
    <row r="5139" spans="1:14" x14ac:dyDescent="0.3">
      <c r="A5139" t="s">
        <v>4089</v>
      </c>
      <c r="B5139" s="1">
        <v>43052</v>
      </c>
      <c r="C5139" t="s">
        <v>3796</v>
      </c>
      <c r="D5139" t="s">
        <v>3797</v>
      </c>
      <c r="E5139" t="s">
        <v>11</v>
      </c>
      <c r="F5139" t="s">
        <v>40</v>
      </c>
      <c r="G5139" t="s">
        <v>5</v>
      </c>
      <c r="H5139" t="s">
        <v>23</v>
      </c>
      <c r="I5139">
        <v>30.36</v>
      </c>
      <c r="J5139">
        <v>7</v>
      </c>
      <c r="K5139">
        <v>0.2</v>
      </c>
      <c r="L5139">
        <v>0.3</v>
      </c>
      <c r="M5139" s="7">
        <f>SUM(Table1[[#This Row],[Profit]]/Table1[[#This Row],[Sales]])</f>
        <v>9.881422924901186E-3</v>
      </c>
      <c r="N5139">
        <f>SUM(Table1[[#This Row],[Sales]]*Table1[[#This Row],[Quantity]])</f>
        <v>212.51999999999998</v>
      </c>
    </row>
    <row r="5140" spans="1:14" x14ac:dyDescent="0.3">
      <c r="A5140" t="s">
        <v>4090</v>
      </c>
      <c r="B5140" s="1">
        <v>43372</v>
      </c>
      <c r="C5140" t="s">
        <v>1184</v>
      </c>
      <c r="D5140" t="s">
        <v>1185</v>
      </c>
      <c r="E5140" t="s">
        <v>3</v>
      </c>
      <c r="F5140" t="s">
        <v>56</v>
      </c>
      <c r="G5140" t="s">
        <v>13</v>
      </c>
      <c r="H5140" t="s">
        <v>67</v>
      </c>
      <c r="I5140">
        <v>23.34</v>
      </c>
      <c r="J5140">
        <v>1</v>
      </c>
      <c r="K5140">
        <v>0.05</v>
      </c>
      <c r="L5140">
        <v>5.37</v>
      </c>
      <c r="M5140" s="7">
        <f>SUM(Table1[[#This Row],[Profit]]/Table1[[#This Row],[Sales]])</f>
        <v>0.23007712082262211</v>
      </c>
      <c r="N5140">
        <f>SUM(Table1[[#This Row],[Sales]]*Table1[[#This Row],[Quantity]])</f>
        <v>23.34</v>
      </c>
    </row>
    <row r="5141" spans="1:14" x14ac:dyDescent="0.3">
      <c r="A5141" t="s">
        <v>4090</v>
      </c>
      <c r="B5141" s="1">
        <v>43372</v>
      </c>
      <c r="C5141" t="s">
        <v>1184</v>
      </c>
      <c r="D5141" t="s">
        <v>1185</v>
      </c>
      <c r="E5141" t="s">
        <v>3</v>
      </c>
      <c r="F5141" t="s">
        <v>56</v>
      </c>
      <c r="G5141" t="s">
        <v>13</v>
      </c>
      <c r="H5141" t="s">
        <v>32</v>
      </c>
      <c r="I5141">
        <v>51.55</v>
      </c>
      <c r="J5141">
        <v>10</v>
      </c>
      <c r="K5141">
        <v>0.15</v>
      </c>
      <c r="L5141">
        <v>2.98</v>
      </c>
      <c r="M5141" s="7">
        <f>SUM(Table1[[#This Row],[Profit]]/Table1[[#This Row],[Sales]])</f>
        <v>5.7807953443258973E-2</v>
      </c>
      <c r="N5141">
        <f>SUM(Table1[[#This Row],[Sales]]*Table1[[#This Row],[Quantity]])</f>
        <v>515.5</v>
      </c>
    </row>
    <row r="5142" spans="1:14" x14ac:dyDescent="0.3">
      <c r="A5142" t="s">
        <v>4091</v>
      </c>
      <c r="B5142" s="1">
        <v>42682</v>
      </c>
      <c r="C5142" t="s">
        <v>1872</v>
      </c>
      <c r="D5142" t="s">
        <v>1873</v>
      </c>
      <c r="E5142" t="s">
        <v>3</v>
      </c>
      <c r="F5142" t="s">
        <v>12</v>
      </c>
      <c r="G5142" t="s">
        <v>25</v>
      </c>
      <c r="H5142" t="s">
        <v>63</v>
      </c>
      <c r="I5142">
        <v>119.9</v>
      </c>
      <c r="J5142">
        <v>4</v>
      </c>
      <c r="K5142">
        <v>0.1</v>
      </c>
      <c r="L5142">
        <v>19.36</v>
      </c>
      <c r="M5142" s="7">
        <f>SUM(Table1[[#This Row],[Profit]]/Table1[[#This Row],[Sales]])</f>
        <v>0.16146788990825686</v>
      </c>
      <c r="N5142">
        <f>SUM(Table1[[#This Row],[Sales]]*Table1[[#This Row],[Quantity]])</f>
        <v>479.6</v>
      </c>
    </row>
    <row r="5143" spans="1:14" x14ac:dyDescent="0.3">
      <c r="A5143" t="s">
        <v>4092</v>
      </c>
      <c r="B5143" s="1">
        <v>42826</v>
      </c>
      <c r="C5143" t="s">
        <v>742</v>
      </c>
      <c r="D5143" t="s">
        <v>743</v>
      </c>
      <c r="E5143" t="s">
        <v>3</v>
      </c>
      <c r="F5143" t="s">
        <v>56</v>
      </c>
      <c r="G5143" t="s">
        <v>5</v>
      </c>
      <c r="H5143" t="s">
        <v>7</v>
      </c>
      <c r="I5143">
        <v>1317.492</v>
      </c>
      <c r="J5143">
        <v>1</v>
      </c>
      <c r="K5143">
        <v>0.05</v>
      </c>
      <c r="L5143">
        <v>347.96</v>
      </c>
      <c r="M5143" s="7">
        <f>SUM(Table1[[#This Row],[Profit]]/Table1[[#This Row],[Sales]])</f>
        <v>0.26410786555060672</v>
      </c>
      <c r="N5143">
        <f>SUM(Table1[[#This Row],[Sales]]*Table1[[#This Row],[Quantity]])</f>
        <v>1317.492</v>
      </c>
    </row>
    <row r="5144" spans="1:14" x14ac:dyDescent="0.3">
      <c r="A5144" t="s">
        <v>4092</v>
      </c>
      <c r="B5144" s="1">
        <v>42826</v>
      </c>
      <c r="C5144" t="s">
        <v>742</v>
      </c>
      <c r="D5144" t="s">
        <v>743</v>
      </c>
      <c r="E5144" t="s">
        <v>3</v>
      </c>
      <c r="F5144" t="s">
        <v>56</v>
      </c>
      <c r="G5144" t="s">
        <v>13</v>
      </c>
      <c r="H5144" t="s">
        <v>216</v>
      </c>
      <c r="I5144">
        <v>63.84</v>
      </c>
      <c r="J5144">
        <v>7</v>
      </c>
      <c r="K5144">
        <v>0.25</v>
      </c>
      <c r="L5144">
        <v>8.77</v>
      </c>
      <c r="M5144" s="7">
        <f>SUM(Table1[[#This Row],[Profit]]/Table1[[#This Row],[Sales]])</f>
        <v>0.13737468671679195</v>
      </c>
      <c r="N5144">
        <f>SUM(Table1[[#This Row],[Sales]]*Table1[[#This Row],[Quantity]])</f>
        <v>446.88</v>
      </c>
    </row>
    <row r="5145" spans="1:14" x14ac:dyDescent="0.3">
      <c r="A5145" t="s">
        <v>4092</v>
      </c>
      <c r="B5145" s="1">
        <v>42826</v>
      </c>
      <c r="C5145" t="s">
        <v>742</v>
      </c>
      <c r="D5145" t="s">
        <v>743</v>
      </c>
      <c r="E5145" t="s">
        <v>3</v>
      </c>
      <c r="F5145" t="s">
        <v>56</v>
      </c>
      <c r="G5145" t="s">
        <v>13</v>
      </c>
      <c r="H5145" t="s">
        <v>27</v>
      </c>
      <c r="I5145">
        <v>3.5920000000000001</v>
      </c>
      <c r="J5145">
        <v>6</v>
      </c>
      <c r="K5145">
        <v>0.2</v>
      </c>
      <c r="L5145">
        <v>0.12</v>
      </c>
      <c r="M5145" s="7">
        <f>SUM(Table1[[#This Row],[Profit]]/Table1[[#This Row],[Sales]])</f>
        <v>3.3407572383073493E-2</v>
      </c>
      <c r="N5145">
        <f>SUM(Table1[[#This Row],[Sales]]*Table1[[#This Row],[Quantity]])</f>
        <v>21.552</v>
      </c>
    </row>
    <row r="5146" spans="1:14" x14ac:dyDescent="0.3">
      <c r="A5146" t="s">
        <v>4093</v>
      </c>
      <c r="B5146" s="1">
        <v>43133</v>
      </c>
      <c r="C5146" t="s">
        <v>829</v>
      </c>
      <c r="D5146" t="s">
        <v>830</v>
      </c>
      <c r="E5146" t="s">
        <v>3</v>
      </c>
      <c r="F5146" t="s">
        <v>12</v>
      </c>
      <c r="G5146" t="s">
        <v>5</v>
      </c>
      <c r="H5146" t="s">
        <v>23</v>
      </c>
      <c r="I5146">
        <v>86.26</v>
      </c>
      <c r="J5146">
        <v>7</v>
      </c>
      <c r="K5146">
        <v>0.1</v>
      </c>
      <c r="L5146">
        <v>18.91</v>
      </c>
      <c r="M5146" s="7">
        <f>SUM(Table1[[#This Row],[Profit]]/Table1[[#This Row],[Sales]])</f>
        <v>0.21922095988870854</v>
      </c>
      <c r="N5146">
        <f>SUM(Table1[[#This Row],[Sales]]*Table1[[#This Row],[Quantity]])</f>
        <v>603.82000000000005</v>
      </c>
    </row>
    <row r="5147" spans="1:14" x14ac:dyDescent="0.3">
      <c r="A5147" t="s">
        <v>4093</v>
      </c>
      <c r="B5147" s="1">
        <v>43133</v>
      </c>
      <c r="C5147" t="s">
        <v>829</v>
      </c>
      <c r="D5147" t="s">
        <v>830</v>
      </c>
      <c r="E5147" t="s">
        <v>3</v>
      </c>
      <c r="F5147" t="s">
        <v>12</v>
      </c>
      <c r="G5147" t="s">
        <v>13</v>
      </c>
      <c r="H5147" t="s">
        <v>19</v>
      </c>
      <c r="I5147">
        <v>139.04</v>
      </c>
      <c r="J5147">
        <v>8</v>
      </c>
      <c r="K5147">
        <v>0.1</v>
      </c>
      <c r="L5147">
        <v>18.13</v>
      </c>
      <c r="M5147" s="7">
        <f>SUM(Table1[[#This Row],[Profit]]/Table1[[#This Row],[Sales]])</f>
        <v>0.13039413118527043</v>
      </c>
      <c r="N5147">
        <f>SUM(Table1[[#This Row],[Sales]]*Table1[[#This Row],[Quantity]])</f>
        <v>1112.32</v>
      </c>
    </row>
    <row r="5148" spans="1:14" x14ac:dyDescent="0.3">
      <c r="A5148" t="s">
        <v>4093</v>
      </c>
      <c r="B5148" s="1">
        <v>43133</v>
      </c>
      <c r="C5148" t="s">
        <v>829</v>
      </c>
      <c r="D5148" t="s">
        <v>830</v>
      </c>
      <c r="E5148" t="s">
        <v>3</v>
      </c>
      <c r="F5148" t="s">
        <v>12</v>
      </c>
      <c r="G5148" t="s">
        <v>13</v>
      </c>
      <c r="H5148" t="s">
        <v>28</v>
      </c>
      <c r="I5148">
        <v>46.8</v>
      </c>
      <c r="J5148">
        <v>5</v>
      </c>
      <c r="K5148">
        <v>0.2</v>
      </c>
      <c r="L5148">
        <v>0.47</v>
      </c>
      <c r="M5148" s="7">
        <f>SUM(Table1[[#This Row],[Profit]]/Table1[[#This Row],[Sales]])</f>
        <v>1.0042735042735043E-2</v>
      </c>
      <c r="N5148">
        <f>SUM(Table1[[#This Row],[Sales]]*Table1[[#This Row],[Quantity]])</f>
        <v>234</v>
      </c>
    </row>
    <row r="5149" spans="1:14" x14ac:dyDescent="0.3">
      <c r="A5149" t="s">
        <v>4094</v>
      </c>
      <c r="B5149" s="1">
        <v>43458</v>
      </c>
      <c r="C5149" t="s">
        <v>1040</v>
      </c>
      <c r="D5149" t="s">
        <v>1041</v>
      </c>
      <c r="E5149" t="s">
        <v>39</v>
      </c>
      <c r="F5149" t="s">
        <v>12</v>
      </c>
      <c r="G5149" t="s">
        <v>5</v>
      </c>
      <c r="H5149" t="s">
        <v>23</v>
      </c>
      <c r="I5149">
        <v>8.5440000000000005</v>
      </c>
      <c r="J5149">
        <v>9</v>
      </c>
      <c r="K5149">
        <v>0.1</v>
      </c>
      <c r="L5149">
        <v>1.21</v>
      </c>
      <c r="M5149" s="7">
        <f>SUM(Table1[[#This Row],[Profit]]/Table1[[#This Row],[Sales]])</f>
        <v>0.14161985018726592</v>
      </c>
      <c r="N5149">
        <f>SUM(Table1[[#This Row],[Sales]]*Table1[[#This Row],[Quantity]])</f>
        <v>76.896000000000001</v>
      </c>
    </row>
    <row r="5150" spans="1:14" x14ac:dyDescent="0.3">
      <c r="A5150" t="s">
        <v>4094</v>
      </c>
      <c r="B5150" s="1">
        <v>43458</v>
      </c>
      <c r="C5150" t="s">
        <v>1040</v>
      </c>
      <c r="D5150" t="s">
        <v>1041</v>
      </c>
      <c r="E5150" t="s">
        <v>39</v>
      </c>
      <c r="F5150" t="s">
        <v>12</v>
      </c>
      <c r="G5150" t="s">
        <v>5</v>
      </c>
      <c r="H5150" t="s">
        <v>7</v>
      </c>
      <c r="I5150">
        <v>842.37599999999998</v>
      </c>
      <c r="J5150">
        <v>4</v>
      </c>
      <c r="K5150">
        <v>0.1</v>
      </c>
      <c r="L5150">
        <v>187.95</v>
      </c>
      <c r="M5150" s="7">
        <f>SUM(Table1[[#This Row],[Profit]]/Table1[[#This Row],[Sales]])</f>
        <v>0.22311889227613321</v>
      </c>
      <c r="N5150">
        <f>SUM(Table1[[#This Row],[Sales]]*Table1[[#This Row],[Quantity]])</f>
        <v>3369.5039999999999</v>
      </c>
    </row>
    <row r="5151" spans="1:14" x14ac:dyDescent="0.3">
      <c r="A5151" t="s">
        <v>4095</v>
      </c>
      <c r="B5151" s="1">
        <v>42176</v>
      </c>
      <c r="C5151" t="s">
        <v>1828</v>
      </c>
      <c r="D5151" t="s">
        <v>1829</v>
      </c>
      <c r="E5151" t="s">
        <v>3</v>
      </c>
      <c r="F5151" t="s">
        <v>56</v>
      </c>
      <c r="G5151" t="s">
        <v>25</v>
      </c>
      <c r="H5151" t="s">
        <v>26</v>
      </c>
      <c r="I5151">
        <v>1214.8499999999999</v>
      </c>
      <c r="J5151">
        <v>6</v>
      </c>
      <c r="K5151">
        <v>0.1</v>
      </c>
      <c r="L5151">
        <v>154.88</v>
      </c>
      <c r="M5151" s="7">
        <f>SUM(Table1[[#This Row],[Profit]]/Table1[[#This Row],[Sales]])</f>
        <v>0.12748899041033873</v>
      </c>
      <c r="N5151">
        <f>SUM(Table1[[#This Row],[Sales]]*Table1[[#This Row],[Quantity]])</f>
        <v>7289.0999999999995</v>
      </c>
    </row>
    <row r="5152" spans="1:14" x14ac:dyDescent="0.3">
      <c r="A5152" t="s">
        <v>4096</v>
      </c>
      <c r="B5152" s="1">
        <v>43165</v>
      </c>
      <c r="C5152" t="s">
        <v>221</v>
      </c>
      <c r="D5152" t="s">
        <v>222</v>
      </c>
      <c r="E5152" t="s">
        <v>11</v>
      </c>
      <c r="F5152" t="s">
        <v>12</v>
      </c>
      <c r="G5152" t="s">
        <v>13</v>
      </c>
      <c r="H5152" t="s">
        <v>19</v>
      </c>
      <c r="I5152">
        <v>67.78</v>
      </c>
      <c r="J5152">
        <v>2</v>
      </c>
      <c r="K5152">
        <v>0.1</v>
      </c>
      <c r="L5152">
        <v>14.21</v>
      </c>
      <c r="M5152" s="7">
        <f>SUM(Table1[[#This Row],[Profit]]/Table1[[#This Row],[Sales]])</f>
        <v>0.20964886397167307</v>
      </c>
      <c r="N5152">
        <f>SUM(Table1[[#This Row],[Sales]]*Table1[[#This Row],[Quantity]])</f>
        <v>135.56</v>
      </c>
    </row>
    <row r="5153" spans="1:14" x14ac:dyDescent="0.3">
      <c r="A5153" t="s">
        <v>4097</v>
      </c>
      <c r="B5153" s="1">
        <v>43368</v>
      </c>
      <c r="C5153" t="s">
        <v>2503</v>
      </c>
      <c r="D5153" t="s">
        <v>2504</v>
      </c>
      <c r="E5153" t="s">
        <v>11</v>
      </c>
      <c r="F5153" t="s">
        <v>12</v>
      </c>
      <c r="G5153" t="s">
        <v>13</v>
      </c>
      <c r="H5153" t="s">
        <v>19</v>
      </c>
      <c r="I5153">
        <v>39.9</v>
      </c>
      <c r="J5153">
        <v>7</v>
      </c>
      <c r="K5153">
        <v>0.15</v>
      </c>
      <c r="L5153">
        <v>7.24</v>
      </c>
      <c r="M5153" s="7">
        <f>SUM(Table1[[#This Row],[Profit]]/Table1[[#This Row],[Sales]])</f>
        <v>0.18145363408521303</v>
      </c>
      <c r="N5153">
        <f>SUM(Table1[[#This Row],[Sales]]*Table1[[#This Row],[Quantity]])</f>
        <v>279.3</v>
      </c>
    </row>
    <row r="5154" spans="1:14" x14ac:dyDescent="0.3">
      <c r="A5154" t="s">
        <v>4098</v>
      </c>
      <c r="B5154" s="1">
        <v>42185</v>
      </c>
      <c r="C5154" t="s">
        <v>3891</v>
      </c>
      <c r="D5154" t="s">
        <v>3892</v>
      </c>
      <c r="E5154" t="s">
        <v>3</v>
      </c>
      <c r="F5154" t="s">
        <v>56</v>
      </c>
      <c r="G5154" t="s">
        <v>13</v>
      </c>
      <c r="H5154" t="s">
        <v>27</v>
      </c>
      <c r="I5154">
        <v>2.6880000000000002</v>
      </c>
      <c r="J5154">
        <v>3</v>
      </c>
      <c r="K5154">
        <v>0</v>
      </c>
      <c r="L5154">
        <v>0.44</v>
      </c>
      <c r="M5154" s="7">
        <f>SUM(Table1[[#This Row],[Profit]]/Table1[[#This Row],[Sales]])</f>
        <v>0.16369047619047619</v>
      </c>
      <c r="N5154">
        <f>SUM(Table1[[#This Row],[Sales]]*Table1[[#This Row],[Quantity]])</f>
        <v>8.0640000000000001</v>
      </c>
    </row>
    <row r="5155" spans="1:14" x14ac:dyDescent="0.3">
      <c r="A5155" t="s">
        <v>4098</v>
      </c>
      <c r="B5155" s="1">
        <v>42185</v>
      </c>
      <c r="C5155" t="s">
        <v>3891</v>
      </c>
      <c r="D5155" t="s">
        <v>3892</v>
      </c>
      <c r="E5155" t="s">
        <v>3</v>
      </c>
      <c r="F5155" t="s">
        <v>56</v>
      </c>
      <c r="G5155" t="s">
        <v>13</v>
      </c>
      <c r="H5155" t="s">
        <v>24</v>
      </c>
      <c r="I5155">
        <v>6.6</v>
      </c>
      <c r="J5155">
        <v>7</v>
      </c>
      <c r="K5155">
        <v>0.1</v>
      </c>
      <c r="L5155">
        <v>0.67</v>
      </c>
      <c r="M5155" s="7">
        <f>SUM(Table1[[#This Row],[Profit]]/Table1[[#This Row],[Sales]])</f>
        <v>0.10151515151515153</v>
      </c>
      <c r="N5155">
        <f>SUM(Table1[[#This Row],[Sales]]*Table1[[#This Row],[Quantity]])</f>
        <v>46.199999999999996</v>
      </c>
    </row>
    <row r="5156" spans="1:14" x14ac:dyDescent="0.3">
      <c r="A5156" t="s">
        <v>4099</v>
      </c>
      <c r="B5156" s="1">
        <v>42589</v>
      </c>
      <c r="C5156" t="s">
        <v>2391</v>
      </c>
      <c r="D5156" t="s">
        <v>2392</v>
      </c>
      <c r="E5156" t="s">
        <v>3</v>
      </c>
      <c r="F5156" t="s">
        <v>40</v>
      </c>
      <c r="G5156" t="s">
        <v>13</v>
      </c>
      <c r="H5156" t="s">
        <v>27</v>
      </c>
      <c r="I5156">
        <v>28.4</v>
      </c>
      <c r="J5156">
        <v>9</v>
      </c>
      <c r="K5156">
        <v>0.1</v>
      </c>
      <c r="L5156">
        <v>5.73</v>
      </c>
      <c r="M5156" s="7">
        <f>SUM(Table1[[#This Row],[Profit]]/Table1[[#This Row],[Sales]])</f>
        <v>0.20176056338028173</v>
      </c>
      <c r="N5156">
        <f>SUM(Table1[[#This Row],[Sales]]*Table1[[#This Row],[Quantity]])</f>
        <v>255.6</v>
      </c>
    </row>
    <row r="5157" spans="1:14" x14ac:dyDescent="0.3">
      <c r="A5157" t="s">
        <v>4099</v>
      </c>
      <c r="B5157" s="1">
        <v>42589</v>
      </c>
      <c r="C5157" t="s">
        <v>2391</v>
      </c>
      <c r="D5157" t="s">
        <v>2392</v>
      </c>
      <c r="E5157" t="s">
        <v>3</v>
      </c>
      <c r="F5157" t="s">
        <v>40</v>
      </c>
      <c r="G5157" t="s">
        <v>5</v>
      </c>
      <c r="H5157" t="s">
        <v>23</v>
      </c>
      <c r="I5157">
        <v>212.94</v>
      </c>
      <c r="J5157">
        <v>9</v>
      </c>
      <c r="K5157">
        <v>0.05</v>
      </c>
      <c r="L5157">
        <v>27.09</v>
      </c>
      <c r="M5157" s="7">
        <f>SUM(Table1[[#This Row],[Profit]]/Table1[[#This Row],[Sales]])</f>
        <v>0.12721893491124261</v>
      </c>
      <c r="N5157">
        <f>SUM(Table1[[#This Row],[Sales]]*Table1[[#This Row],[Quantity]])</f>
        <v>1916.46</v>
      </c>
    </row>
    <row r="5158" spans="1:14" x14ac:dyDescent="0.3">
      <c r="A5158" t="s">
        <v>4100</v>
      </c>
      <c r="B5158" s="1">
        <v>43281</v>
      </c>
      <c r="C5158" t="s">
        <v>2970</v>
      </c>
      <c r="D5158" t="s">
        <v>2971</v>
      </c>
      <c r="E5158" t="s">
        <v>39</v>
      </c>
      <c r="F5158" t="s">
        <v>40</v>
      </c>
      <c r="G5158" t="s">
        <v>25</v>
      </c>
      <c r="H5158" t="s">
        <v>26</v>
      </c>
      <c r="I5158">
        <v>1001.5839999999999</v>
      </c>
      <c r="J5158">
        <v>10</v>
      </c>
      <c r="K5158">
        <v>0.1</v>
      </c>
      <c r="L5158">
        <v>62.62</v>
      </c>
      <c r="M5158" s="7">
        <f>SUM(Table1[[#This Row],[Profit]]/Table1[[#This Row],[Sales]])</f>
        <v>6.2520966788606844E-2</v>
      </c>
      <c r="N5158">
        <f>SUM(Table1[[#This Row],[Sales]]*Table1[[#This Row],[Quantity]])</f>
        <v>10015.84</v>
      </c>
    </row>
    <row r="5159" spans="1:14" x14ac:dyDescent="0.3">
      <c r="A5159" t="s">
        <v>4100</v>
      </c>
      <c r="B5159" s="1">
        <v>43281</v>
      </c>
      <c r="C5159" t="s">
        <v>2970</v>
      </c>
      <c r="D5159" t="s">
        <v>2971</v>
      </c>
      <c r="E5159" t="s">
        <v>39</v>
      </c>
      <c r="F5159" t="s">
        <v>40</v>
      </c>
      <c r="G5159" t="s">
        <v>5</v>
      </c>
      <c r="H5159" t="s">
        <v>7</v>
      </c>
      <c r="I5159">
        <v>569.05799999999999</v>
      </c>
      <c r="J5159">
        <v>2</v>
      </c>
      <c r="K5159">
        <v>0.1</v>
      </c>
      <c r="L5159">
        <v>57.03</v>
      </c>
      <c r="M5159" s="7">
        <f>SUM(Table1[[#This Row],[Profit]]/Table1[[#This Row],[Sales]])</f>
        <v>0.1002182554326624</v>
      </c>
      <c r="N5159">
        <f>SUM(Table1[[#This Row],[Sales]]*Table1[[#This Row],[Quantity]])</f>
        <v>1138.116</v>
      </c>
    </row>
    <row r="5160" spans="1:14" x14ac:dyDescent="0.3">
      <c r="A5160" t="s">
        <v>4100</v>
      </c>
      <c r="B5160" s="1">
        <v>43281</v>
      </c>
      <c r="C5160" t="s">
        <v>2970</v>
      </c>
      <c r="D5160" t="s">
        <v>2971</v>
      </c>
      <c r="E5160" t="s">
        <v>39</v>
      </c>
      <c r="F5160" t="s">
        <v>40</v>
      </c>
      <c r="G5160" t="s">
        <v>5</v>
      </c>
      <c r="H5160" t="s">
        <v>23</v>
      </c>
      <c r="I5160">
        <v>14.224</v>
      </c>
      <c r="J5160">
        <v>2</v>
      </c>
      <c r="K5160">
        <v>0.1</v>
      </c>
      <c r="L5160">
        <v>3.4</v>
      </c>
      <c r="M5160" s="7">
        <f>SUM(Table1[[#This Row],[Profit]]/Table1[[#This Row],[Sales]])</f>
        <v>0.2390326209223847</v>
      </c>
      <c r="N5160">
        <f>SUM(Table1[[#This Row],[Sales]]*Table1[[#This Row],[Quantity]])</f>
        <v>28.448</v>
      </c>
    </row>
    <row r="5161" spans="1:14" x14ac:dyDescent="0.3">
      <c r="A5161" t="s">
        <v>4101</v>
      </c>
      <c r="B5161" s="1">
        <v>42669</v>
      </c>
      <c r="C5161" t="s">
        <v>400</v>
      </c>
      <c r="D5161" t="s">
        <v>401</v>
      </c>
      <c r="E5161" t="s">
        <v>11</v>
      </c>
      <c r="F5161" t="s">
        <v>12</v>
      </c>
      <c r="G5161" t="s">
        <v>25</v>
      </c>
      <c r="H5161" t="s">
        <v>26</v>
      </c>
      <c r="I5161">
        <v>105.584</v>
      </c>
      <c r="J5161">
        <v>10</v>
      </c>
      <c r="K5161">
        <v>0.25</v>
      </c>
      <c r="L5161">
        <v>4.84</v>
      </c>
      <c r="M5161" s="7">
        <f>SUM(Table1[[#This Row],[Profit]]/Table1[[#This Row],[Sales]])</f>
        <v>4.5840278830125772E-2</v>
      </c>
      <c r="N5161">
        <f>SUM(Table1[[#This Row],[Sales]]*Table1[[#This Row],[Quantity]])</f>
        <v>1055.8400000000001</v>
      </c>
    </row>
    <row r="5162" spans="1:14" x14ac:dyDescent="0.3">
      <c r="A5162" t="s">
        <v>4101</v>
      </c>
      <c r="B5162" s="1">
        <v>42669</v>
      </c>
      <c r="C5162" t="s">
        <v>400</v>
      </c>
      <c r="D5162" t="s">
        <v>401</v>
      </c>
      <c r="E5162" t="s">
        <v>11</v>
      </c>
      <c r="F5162" t="s">
        <v>12</v>
      </c>
      <c r="G5162" t="s">
        <v>25</v>
      </c>
      <c r="H5162" t="s">
        <v>26</v>
      </c>
      <c r="I5162">
        <v>68.72</v>
      </c>
      <c r="J5162">
        <v>4</v>
      </c>
      <c r="K5162">
        <v>0.15</v>
      </c>
      <c r="L5162">
        <v>4.38</v>
      </c>
      <c r="M5162" s="7">
        <f>SUM(Table1[[#This Row],[Profit]]/Table1[[#This Row],[Sales]])</f>
        <v>6.373690337601863E-2</v>
      </c>
      <c r="N5162">
        <f>SUM(Table1[[#This Row],[Sales]]*Table1[[#This Row],[Quantity]])</f>
        <v>274.88</v>
      </c>
    </row>
    <row r="5163" spans="1:14" x14ac:dyDescent="0.3">
      <c r="A5163" t="s">
        <v>4102</v>
      </c>
      <c r="B5163" s="1">
        <v>42215</v>
      </c>
      <c r="C5163" t="s">
        <v>3796</v>
      </c>
      <c r="D5163" t="s">
        <v>3797</v>
      </c>
      <c r="E5163" t="s">
        <v>11</v>
      </c>
      <c r="F5163" t="s">
        <v>12</v>
      </c>
      <c r="G5163" t="s">
        <v>5</v>
      </c>
      <c r="H5163" t="s">
        <v>6</v>
      </c>
      <c r="I5163">
        <v>1367.84</v>
      </c>
      <c r="J5163">
        <v>1</v>
      </c>
      <c r="K5163">
        <v>0.15</v>
      </c>
      <c r="L5163">
        <v>52.46</v>
      </c>
      <c r="M5163" s="7">
        <f>SUM(Table1[[#This Row],[Profit]]/Table1[[#This Row],[Sales]])</f>
        <v>3.8352438881740558E-2</v>
      </c>
      <c r="N5163">
        <f>SUM(Table1[[#This Row],[Sales]]*Table1[[#This Row],[Quantity]])</f>
        <v>1367.84</v>
      </c>
    </row>
    <row r="5164" spans="1:14" x14ac:dyDescent="0.3">
      <c r="A5164" t="s">
        <v>4103</v>
      </c>
      <c r="B5164" s="1">
        <v>43057</v>
      </c>
      <c r="C5164" t="s">
        <v>727</v>
      </c>
      <c r="D5164" t="s">
        <v>728</v>
      </c>
      <c r="E5164" t="s">
        <v>3</v>
      </c>
      <c r="F5164" t="s">
        <v>40</v>
      </c>
      <c r="G5164" t="s">
        <v>5</v>
      </c>
      <c r="H5164" t="s">
        <v>7</v>
      </c>
      <c r="I5164">
        <v>301.95999999999998</v>
      </c>
      <c r="J5164">
        <v>3</v>
      </c>
      <c r="K5164">
        <v>0.05</v>
      </c>
      <c r="L5164">
        <v>14.73</v>
      </c>
      <c r="M5164" s="7">
        <f>SUM(Table1[[#This Row],[Profit]]/Table1[[#This Row],[Sales]])</f>
        <v>4.8781295535832568E-2</v>
      </c>
      <c r="N5164">
        <f>SUM(Table1[[#This Row],[Sales]]*Table1[[#This Row],[Quantity]])</f>
        <v>905.87999999999988</v>
      </c>
    </row>
    <row r="5165" spans="1:14" x14ac:dyDescent="0.3">
      <c r="A5165" t="s">
        <v>4104</v>
      </c>
      <c r="B5165" s="1">
        <v>42557</v>
      </c>
      <c r="C5165" t="s">
        <v>3028</v>
      </c>
      <c r="D5165" t="s">
        <v>3029</v>
      </c>
      <c r="E5165" t="s">
        <v>3</v>
      </c>
      <c r="F5165" t="s">
        <v>12</v>
      </c>
      <c r="G5165" t="s">
        <v>5</v>
      </c>
      <c r="H5165" t="s">
        <v>7</v>
      </c>
      <c r="I5165">
        <v>170.352</v>
      </c>
      <c r="J5165">
        <v>9</v>
      </c>
      <c r="K5165">
        <v>0.25</v>
      </c>
      <c r="L5165">
        <v>37.340000000000003</v>
      </c>
      <c r="M5165" s="7">
        <f>SUM(Table1[[#This Row],[Profit]]/Table1[[#This Row],[Sales]])</f>
        <v>0.21919319996243075</v>
      </c>
      <c r="N5165">
        <f>SUM(Table1[[#This Row],[Sales]]*Table1[[#This Row],[Quantity]])</f>
        <v>1533.1680000000001</v>
      </c>
    </row>
    <row r="5166" spans="1:14" x14ac:dyDescent="0.3">
      <c r="A5166" t="s">
        <v>4105</v>
      </c>
      <c r="B5166" s="1">
        <v>42318</v>
      </c>
      <c r="C5166" t="s">
        <v>3188</v>
      </c>
      <c r="D5166" t="s">
        <v>3189</v>
      </c>
      <c r="E5166" t="s">
        <v>3</v>
      </c>
      <c r="F5166" t="s">
        <v>40</v>
      </c>
      <c r="G5166" t="s">
        <v>13</v>
      </c>
      <c r="H5166" t="s">
        <v>24</v>
      </c>
      <c r="I5166">
        <v>3.9</v>
      </c>
      <c r="J5166">
        <v>4</v>
      </c>
      <c r="K5166">
        <v>0</v>
      </c>
      <c r="L5166">
        <v>0.72</v>
      </c>
      <c r="M5166" s="7">
        <f>SUM(Table1[[#This Row],[Profit]]/Table1[[#This Row],[Sales]])</f>
        <v>0.18461538461538463</v>
      </c>
      <c r="N5166">
        <f>SUM(Table1[[#This Row],[Sales]]*Table1[[#This Row],[Quantity]])</f>
        <v>15.6</v>
      </c>
    </row>
    <row r="5167" spans="1:14" x14ac:dyDescent="0.3">
      <c r="A5167" t="s">
        <v>4105</v>
      </c>
      <c r="B5167" s="1">
        <v>42318</v>
      </c>
      <c r="C5167" t="s">
        <v>3188</v>
      </c>
      <c r="D5167" t="s">
        <v>3189</v>
      </c>
      <c r="E5167" t="s">
        <v>3</v>
      </c>
      <c r="F5167" t="s">
        <v>40</v>
      </c>
      <c r="G5167" t="s">
        <v>13</v>
      </c>
      <c r="H5167" t="s">
        <v>32</v>
      </c>
      <c r="I5167">
        <v>12.84</v>
      </c>
      <c r="J5167">
        <v>1</v>
      </c>
      <c r="K5167">
        <v>0.15</v>
      </c>
      <c r="L5167">
        <v>2.41</v>
      </c>
      <c r="M5167" s="7">
        <f>SUM(Table1[[#This Row],[Profit]]/Table1[[#This Row],[Sales]])</f>
        <v>0.18769470404984426</v>
      </c>
      <c r="N5167">
        <f>SUM(Table1[[#This Row],[Sales]]*Table1[[#This Row],[Quantity]])</f>
        <v>12.84</v>
      </c>
    </row>
    <row r="5168" spans="1:14" x14ac:dyDescent="0.3">
      <c r="A5168" t="s">
        <v>4105</v>
      </c>
      <c r="B5168" s="1">
        <v>42318</v>
      </c>
      <c r="C5168" t="s">
        <v>3188</v>
      </c>
      <c r="D5168" t="s">
        <v>3189</v>
      </c>
      <c r="E5168" t="s">
        <v>3</v>
      </c>
      <c r="F5168" t="s">
        <v>40</v>
      </c>
      <c r="G5168" t="s">
        <v>13</v>
      </c>
      <c r="H5168" t="s">
        <v>32</v>
      </c>
      <c r="I5168">
        <v>15.84</v>
      </c>
      <c r="J5168">
        <v>8</v>
      </c>
      <c r="K5168">
        <v>0.05</v>
      </c>
      <c r="L5168">
        <v>3.62</v>
      </c>
      <c r="M5168" s="7">
        <f>SUM(Table1[[#This Row],[Profit]]/Table1[[#This Row],[Sales]])</f>
        <v>0.22853535353535354</v>
      </c>
      <c r="N5168">
        <f>SUM(Table1[[#This Row],[Sales]]*Table1[[#This Row],[Quantity]])</f>
        <v>126.72</v>
      </c>
    </row>
    <row r="5169" spans="1:14" x14ac:dyDescent="0.3">
      <c r="A5169" t="s">
        <v>4105</v>
      </c>
      <c r="B5169" s="1">
        <v>42318</v>
      </c>
      <c r="C5169" t="s">
        <v>3188</v>
      </c>
      <c r="D5169" t="s">
        <v>3189</v>
      </c>
      <c r="E5169" t="s">
        <v>3</v>
      </c>
      <c r="F5169" t="s">
        <v>40</v>
      </c>
      <c r="G5169" t="s">
        <v>5</v>
      </c>
      <c r="H5169" t="s">
        <v>7</v>
      </c>
      <c r="I5169">
        <v>563.94000000000005</v>
      </c>
      <c r="J5169">
        <v>2</v>
      </c>
      <c r="K5169">
        <v>0.2</v>
      </c>
      <c r="L5169">
        <v>44.03</v>
      </c>
      <c r="M5169" s="7">
        <f>SUM(Table1[[#This Row],[Profit]]/Table1[[#This Row],[Sales]])</f>
        <v>7.8075681810121644E-2</v>
      </c>
      <c r="N5169">
        <f>SUM(Table1[[#This Row],[Sales]]*Table1[[#This Row],[Quantity]])</f>
        <v>1127.8800000000001</v>
      </c>
    </row>
    <row r="5170" spans="1:14" x14ac:dyDescent="0.3">
      <c r="A5170" t="s">
        <v>4105</v>
      </c>
      <c r="B5170" s="1">
        <v>42318</v>
      </c>
      <c r="C5170" t="s">
        <v>3188</v>
      </c>
      <c r="D5170" t="s">
        <v>3189</v>
      </c>
      <c r="E5170" t="s">
        <v>3</v>
      </c>
      <c r="F5170" t="s">
        <v>40</v>
      </c>
      <c r="G5170" t="s">
        <v>13</v>
      </c>
      <c r="H5170" t="s">
        <v>19</v>
      </c>
      <c r="I5170">
        <v>62.94</v>
      </c>
      <c r="J5170">
        <v>4</v>
      </c>
      <c r="K5170">
        <v>0.1</v>
      </c>
      <c r="L5170">
        <v>13.83</v>
      </c>
      <c r="M5170" s="7">
        <f>SUM(Table1[[#This Row],[Profit]]/Table1[[#This Row],[Sales]])</f>
        <v>0.21973307912297427</v>
      </c>
      <c r="N5170">
        <f>SUM(Table1[[#This Row],[Sales]]*Table1[[#This Row],[Quantity]])</f>
        <v>251.76</v>
      </c>
    </row>
    <row r="5171" spans="1:14" x14ac:dyDescent="0.3">
      <c r="A5171" t="s">
        <v>4105</v>
      </c>
      <c r="B5171" s="1">
        <v>42318</v>
      </c>
      <c r="C5171" t="s">
        <v>3188</v>
      </c>
      <c r="D5171" t="s">
        <v>3189</v>
      </c>
      <c r="E5171" t="s">
        <v>3</v>
      </c>
      <c r="F5171" t="s">
        <v>40</v>
      </c>
      <c r="G5171" t="s">
        <v>13</v>
      </c>
      <c r="H5171" t="s">
        <v>19</v>
      </c>
      <c r="I5171">
        <v>535.41</v>
      </c>
      <c r="J5171">
        <v>1</v>
      </c>
      <c r="K5171">
        <v>0.05</v>
      </c>
      <c r="L5171">
        <v>147.44</v>
      </c>
      <c r="M5171" s="7">
        <f>SUM(Table1[[#This Row],[Profit]]/Table1[[#This Row],[Sales]])</f>
        <v>0.27537774789413721</v>
      </c>
      <c r="N5171">
        <f>SUM(Table1[[#This Row],[Sales]]*Table1[[#This Row],[Quantity]])</f>
        <v>535.41</v>
      </c>
    </row>
    <row r="5172" spans="1:14" x14ac:dyDescent="0.3">
      <c r="A5172" t="s">
        <v>4106</v>
      </c>
      <c r="B5172" s="1">
        <v>42882</v>
      </c>
      <c r="C5172" t="s">
        <v>512</v>
      </c>
      <c r="D5172" t="s">
        <v>513</v>
      </c>
      <c r="E5172" t="s">
        <v>11</v>
      </c>
      <c r="F5172" t="s">
        <v>40</v>
      </c>
      <c r="G5172" t="s">
        <v>5</v>
      </c>
      <c r="H5172" t="s">
        <v>7</v>
      </c>
      <c r="I5172">
        <v>3504.9</v>
      </c>
      <c r="J5172">
        <v>7</v>
      </c>
      <c r="K5172">
        <v>0</v>
      </c>
      <c r="L5172">
        <v>825.2</v>
      </c>
      <c r="M5172" s="7">
        <f>SUM(Table1[[#This Row],[Profit]]/Table1[[#This Row],[Sales]])</f>
        <v>0.23544181003737624</v>
      </c>
      <c r="N5172">
        <f>SUM(Table1[[#This Row],[Sales]]*Table1[[#This Row],[Quantity]])</f>
        <v>24534.3</v>
      </c>
    </row>
    <row r="5173" spans="1:14" x14ac:dyDescent="0.3">
      <c r="A5173" t="s">
        <v>4106</v>
      </c>
      <c r="B5173" s="1">
        <v>42882</v>
      </c>
      <c r="C5173" t="s">
        <v>512</v>
      </c>
      <c r="D5173" t="s">
        <v>513</v>
      </c>
      <c r="E5173" t="s">
        <v>11</v>
      </c>
      <c r="F5173" t="s">
        <v>40</v>
      </c>
      <c r="G5173" t="s">
        <v>13</v>
      </c>
      <c r="H5173" t="s">
        <v>32</v>
      </c>
      <c r="I5173">
        <v>144.12</v>
      </c>
      <c r="J5173">
        <v>5</v>
      </c>
      <c r="K5173">
        <v>0.2</v>
      </c>
      <c r="L5173">
        <v>24.2</v>
      </c>
      <c r="M5173" s="7">
        <f>SUM(Table1[[#This Row],[Profit]]/Table1[[#This Row],[Sales]])</f>
        <v>0.16791562586733277</v>
      </c>
      <c r="N5173">
        <f>SUM(Table1[[#This Row],[Sales]]*Table1[[#This Row],[Quantity]])</f>
        <v>720.6</v>
      </c>
    </row>
    <row r="5174" spans="1:14" x14ac:dyDescent="0.3">
      <c r="A5174" t="s">
        <v>4106</v>
      </c>
      <c r="B5174" s="1">
        <v>42882</v>
      </c>
      <c r="C5174" t="s">
        <v>512</v>
      </c>
      <c r="D5174" t="s">
        <v>513</v>
      </c>
      <c r="E5174" t="s">
        <v>11</v>
      </c>
      <c r="F5174" t="s">
        <v>40</v>
      </c>
      <c r="G5174" t="s">
        <v>13</v>
      </c>
      <c r="H5174" t="s">
        <v>32</v>
      </c>
      <c r="I5174">
        <v>314.55</v>
      </c>
      <c r="J5174">
        <v>9</v>
      </c>
      <c r="K5174">
        <v>0.1</v>
      </c>
      <c r="L5174">
        <v>40.28</v>
      </c>
      <c r="M5174" s="7">
        <f>SUM(Table1[[#This Row],[Profit]]/Table1[[#This Row],[Sales]])</f>
        <v>0.12805595294865682</v>
      </c>
      <c r="N5174">
        <f>SUM(Table1[[#This Row],[Sales]]*Table1[[#This Row],[Quantity]])</f>
        <v>2830.9500000000003</v>
      </c>
    </row>
    <row r="5175" spans="1:14" x14ac:dyDescent="0.3">
      <c r="A5175" t="s">
        <v>4107</v>
      </c>
      <c r="B5175" s="1">
        <v>42437</v>
      </c>
      <c r="C5175" t="s">
        <v>3222</v>
      </c>
      <c r="D5175" t="s">
        <v>3223</v>
      </c>
      <c r="E5175" t="s">
        <v>11</v>
      </c>
      <c r="F5175" t="s">
        <v>12</v>
      </c>
      <c r="G5175" t="s">
        <v>13</v>
      </c>
      <c r="H5175" t="s">
        <v>24</v>
      </c>
      <c r="I5175">
        <v>3.4079999999999999</v>
      </c>
      <c r="J5175">
        <v>4</v>
      </c>
      <c r="K5175">
        <v>0.05</v>
      </c>
      <c r="L5175">
        <v>0.84</v>
      </c>
      <c r="M5175" s="7">
        <f>SUM(Table1[[#This Row],[Profit]]/Table1[[#This Row],[Sales]])</f>
        <v>0.24647887323943662</v>
      </c>
      <c r="N5175">
        <f>SUM(Table1[[#This Row],[Sales]]*Table1[[#This Row],[Quantity]])</f>
        <v>13.632</v>
      </c>
    </row>
    <row r="5176" spans="1:14" x14ac:dyDescent="0.3">
      <c r="A5176" t="s">
        <v>4108</v>
      </c>
      <c r="B5176" s="1">
        <v>43392</v>
      </c>
      <c r="C5176" t="s">
        <v>802</v>
      </c>
      <c r="D5176" t="s">
        <v>803</v>
      </c>
      <c r="E5176" t="s">
        <v>3</v>
      </c>
      <c r="F5176" t="s">
        <v>40</v>
      </c>
      <c r="G5176" t="s">
        <v>13</v>
      </c>
      <c r="H5176" t="s">
        <v>27</v>
      </c>
      <c r="I5176">
        <v>2.0720000000000001</v>
      </c>
      <c r="J5176">
        <v>3</v>
      </c>
      <c r="K5176">
        <v>0.25</v>
      </c>
      <c r="L5176">
        <v>0.02</v>
      </c>
      <c r="M5176" s="7">
        <f>SUM(Table1[[#This Row],[Profit]]/Table1[[#This Row],[Sales]])</f>
        <v>9.6525096525096523E-3</v>
      </c>
      <c r="N5176">
        <f>SUM(Table1[[#This Row],[Sales]]*Table1[[#This Row],[Quantity]])</f>
        <v>6.2160000000000002</v>
      </c>
    </row>
    <row r="5177" spans="1:14" x14ac:dyDescent="0.3">
      <c r="A5177" t="s">
        <v>4108</v>
      </c>
      <c r="B5177" s="1">
        <v>43392</v>
      </c>
      <c r="C5177" t="s">
        <v>802</v>
      </c>
      <c r="D5177" t="s">
        <v>803</v>
      </c>
      <c r="E5177" t="s">
        <v>3</v>
      </c>
      <c r="F5177" t="s">
        <v>40</v>
      </c>
      <c r="G5177" t="s">
        <v>5</v>
      </c>
      <c r="H5177" t="s">
        <v>6</v>
      </c>
      <c r="I5177">
        <v>328.39920000000001</v>
      </c>
      <c r="J5177">
        <v>2</v>
      </c>
      <c r="K5177">
        <v>0</v>
      </c>
      <c r="L5177">
        <v>77.97</v>
      </c>
      <c r="M5177" s="7">
        <f>SUM(Table1[[#This Row],[Profit]]/Table1[[#This Row],[Sales]])</f>
        <v>0.23742445170390183</v>
      </c>
      <c r="N5177">
        <f>SUM(Table1[[#This Row],[Sales]]*Table1[[#This Row],[Quantity]])</f>
        <v>656.79840000000002</v>
      </c>
    </row>
    <row r="5178" spans="1:14" x14ac:dyDescent="0.3">
      <c r="A5178" t="s">
        <v>4109</v>
      </c>
      <c r="B5178" s="1">
        <v>43044</v>
      </c>
      <c r="C5178" t="s">
        <v>325</v>
      </c>
      <c r="D5178" t="s">
        <v>326</v>
      </c>
      <c r="E5178" t="s">
        <v>3</v>
      </c>
      <c r="F5178" t="s">
        <v>12</v>
      </c>
      <c r="G5178" t="s">
        <v>13</v>
      </c>
      <c r="H5178" t="s">
        <v>27</v>
      </c>
      <c r="I5178">
        <v>53.247999999999998</v>
      </c>
      <c r="J5178">
        <v>3</v>
      </c>
      <c r="K5178">
        <v>0.1</v>
      </c>
      <c r="L5178">
        <v>5.88</v>
      </c>
      <c r="M5178" s="7">
        <f>SUM(Table1[[#This Row],[Profit]]/Table1[[#This Row],[Sales]])</f>
        <v>0.1104266826923077</v>
      </c>
      <c r="N5178">
        <f>SUM(Table1[[#This Row],[Sales]]*Table1[[#This Row],[Quantity]])</f>
        <v>159.744</v>
      </c>
    </row>
    <row r="5179" spans="1:14" x14ac:dyDescent="0.3">
      <c r="A5179" t="s">
        <v>4110</v>
      </c>
      <c r="B5179" s="1">
        <v>43095</v>
      </c>
      <c r="C5179" t="s">
        <v>976</v>
      </c>
      <c r="D5179" t="s">
        <v>977</v>
      </c>
      <c r="E5179" t="s">
        <v>11</v>
      </c>
      <c r="F5179" t="s">
        <v>56</v>
      </c>
      <c r="G5179" t="s">
        <v>13</v>
      </c>
      <c r="H5179" t="s">
        <v>27</v>
      </c>
      <c r="I5179">
        <v>4.992</v>
      </c>
      <c r="J5179">
        <v>5</v>
      </c>
      <c r="K5179">
        <v>0</v>
      </c>
      <c r="L5179">
        <v>0.96</v>
      </c>
      <c r="M5179" s="7">
        <f>SUM(Table1[[#This Row],[Profit]]/Table1[[#This Row],[Sales]])</f>
        <v>0.19230769230769229</v>
      </c>
      <c r="N5179">
        <f>SUM(Table1[[#This Row],[Sales]]*Table1[[#This Row],[Quantity]])</f>
        <v>24.96</v>
      </c>
    </row>
    <row r="5180" spans="1:14" x14ac:dyDescent="0.3">
      <c r="A5180" t="s">
        <v>4111</v>
      </c>
      <c r="B5180" s="1">
        <v>42473</v>
      </c>
      <c r="C5180" t="s">
        <v>1323</v>
      </c>
      <c r="D5180" t="s">
        <v>1324</v>
      </c>
      <c r="E5180" t="s">
        <v>11</v>
      </c>
      <c r="F5180" t="s">
        <v>12</v>
      </c>
      <c r="G5180" t="s">
        <v>5</v>
      </c>
      <c r="H5180" t="s">
        <v>23</v>
      </c>
      <c r="I5180">
        <v>37.68</v>
      </c>
      <c r="J5180">
        <v>1</v>
      </c>
      <c r="K5180">
        <v>0</v>
      </c>
      <c r="L5180">
        <v>10.3</v>
      </c>
      <c r="M5180" s="7">
        <f>SUM(Table1[[#This Row],[Profit]]/Table1[[#This Row],[Sales]])</f>
        <v>0.27335456475583864</v>
      </c>
      <c r="N5180">
        <f>SUM(Table1[[#This Row],[Sales]]*Table1[[#This Row],[Quantity]])</f>
        <v>37.68</v>
      </c>
    </row>
    <row r="5181" spans="1:14" x14ac:dyDescent="0.3">
      <c r="A5181" t="s">
        <v>4111</v>
      </c>
      <c r="B5181" s="1">
        <v>42473</v>
      </c>
      <c r="C5181" t="s">
        <v>1323</v>
      </c>
      <c r="D5181" t="s">
        <v>1324</v>
      </c>
      <c r="E5181" t="s">
        <v>11</v>
      </c>
      <c r="F5181" t="s">
        <v>12</v>
      </c>
      <c r="G5181" t="s">
        <v>25</v>
      </c>
      <c r="H5181" t="s">
        <v>26</v>
      </c>
      <c r="I5181">
        <v>258.57600000000002</v>
      </c>
      <c r="J5181">
        <v>5</v>
      </c>
      <c r="K5181">
        <v>0</v>
      </c>
      <c r="L5181">
        <v>52.04</v>
      </c>
      <c r="M5181" s="7">
        <f>SUM(Table1[[#This Row],[Profit]]/Table1[[#This Row],[Sales]])</f>
        <v>0.20125611038920857</v>
      </c>
      <c r="N5181">
        <f>SUM(Table1[[#This Row],[Sales]]*Table1[[#This Row],[Quantity]])</f>
        <v>1292.8800000000001</v>
      </c>
    </row>
    <row r="5182" spans="1:14" x14ac:dyDescent="0.3">
      <c r="A5182" t="s">
        <v>4111</v>
      </c>
      <c r="B5182" s="1">
        <v>42473</v>
      </c>
      <c r="C5182" t="s">
        <v>1323</v>
      </c>
      <c r="D5182" t="s">
        <v>1324</v>
      </c>
      <c r="E5182" t="s">
        <v>11</v>
      </c>
      <c r="F5182" t="s">
        <v>12</v>
      </c>
      <c r="G5182" t="s">
        <v>13</v>
      </c>
      <c r="H5182" t="s">
        <v>28</v>
      </c>
      <c r="I5182">
        <v>75.84</v>
      </c>
      <c r="J5182">
        <v>9</v>
      </c>
      <c r="K5182">
        <v>0.05</v>
      </c>
      <c r="L5182">
        <v>3.14</v>
      </c>
      <c r="M5182" s="7">
        <f>SUM(Table1[[#This Row],[Profit]]/Table1[[#This Row],[Sales]])</f>
        <v>4.1402953586497891E-2</v>
      </c>
      <c r="N5182">
        <f>SUM(Table1[[#This Row],[Sales]]*Table1[[#This Row],[Quantity]])</f>
        <v>682.56000000000006</v>
      </c>
    </row>
    <row r="5183" spans="1:14" x14ac:dyDescent="0.3">
      <c r="A5183" t="s">
        <v>4112</v>
      </c>
      <c r="B5183" s="1">
        <v>43355</v>
      </c>
      <c r="C5183" t="s">
        <v>450</v>
      </c>
      <c r="D5183" t="s">
        <v>451</v>
      </c>
      <c r="E5183" t="s">
        <v>11</v>
      </c>
      <c r="F5183" t="s">
        <v>56</v>
      </c>
      <c r="G5183" t="s">
        <v>13</v>
      </c>
      <c r="H5183" t="s">
        <v>32</v>
      </c>
      <c r="I5183">
        <v>45.36</v>
      </c>
      <c r="J5183">
        <v>8</v>
      </c>
      <c r="K5183">
        <v>0.25</v>
      </c>
      <c r="L5183">
        <v>7.06</v>
      </c>
      <c r="M5183" s="7">
        <f>SUM(Table1[[#This Row],[Profit]]/Table1[[#This Row],[Sales]])</f>
        <v>0.15564373897707232</v>
      </c>
      <c r="N5183">
        <f>SUM(Table1[[#This Row],[Sales]]*Table1[[#This Row],[Quantity]])</f>
        <v>362.88</v>
      </c>
    </row>
    <row r="5184" spans="1:14" x14ac:dyDescent="0.3">
      <c r="A5184" t="s">
        <v>4112</v>
      </c>
      <c r="B5184" s="1">
        <v>43355</v>
      </c>
      <c r="C5184" t="s">
        <v>450</v>
      </c>
      <c r="D5184" t="s">
        <v>451</v>
      </c>
      <c r="E5184" t="s">
        <v>11</v>
      </c>
      <c r="F5184" t="s">
        <v>56</v>
      </c>
      <c r="G5184" t="s">
        <v>13</v>
      </c>
      <c r="H5184" t="s">
        <v>27</v>
      </c>
      <c r="I5184">
        <v>45.78</v>
      </c>
      <c r="J5184">
        <v>7</v>
      </c>
      <c r="K5184">
        <v>0.1</v>
      </c>
      <c r="L5184">
        <v>11.55</v>
      </c>
      <c r="M5184" s="7">
        <f>SUM(Table1[[#This Row],[Profit]]/Table1[[#This Row],[Sales]])</f>
        <v>0.25229357798165136</v>
      </c>
      <c r="N5184">
        <f>SUM(Table1[[#This Row],[Sales]]*Table1[[#This Row],[Quantity]])</f>
        <v>320.46000000000004</v>
      </c>
    </row>
    <row r="5185" spans="1:14" x14ac:dyDescent="0.3">
      <c r="A5185" t="s">
        <v>4113</v>
      </c>
      <c r="B5185" s="1">
        <v>43367</v>
      </c>
      <c r="C5185" t="s">
        <v>540</v>
      </c>
      <c r="D5185" t="s">
        <v>541</v>
      </c>
      <c r="E5185" t="s">
        <v>3</v>
      </c>
      <c r="F5185" t="s">
        <v>4</v>
      </c>
      <c r="G5185" t="s">
        <v>13</v>
      </c>
      <c r="H5185" t="s">
        <v>19</v>
      </c>
      <c r="I5185">
        <v>40.29</v>
      </c>
      <c r="J5185">
        <v>9</v>
      </c>
      <c r="K5185">
        <v>0.25</v>
      </c>
      <c r="L5185">
        <v>5.46</v>
      </c>
      <c r="M5185" s="7">
        <f>SUM(Table1[[#This Row],[Profit]]/Table1[[#This Row],[Sales]])</f>
        <v>0.1355174981384959</v>
      </c>
      <c r="N5185">
        <f>SUM(Table1[[#This Row],[Sales]]*Table1[[#This Row],[Quantity]])</f>
        <v>362.61</v>
      </c>
    </row>
    <row r="5186" spans="1:14" x14ac:dyDescent="0.3">
      <c r="A5186" t="s">
        <v>4113</v>
      </c>
      <c r="B5186" s="1">
        <v>43367</v>
      </c>
      <c r="C5186" t="s">
        <v>540</v>
      </c>
      <c r="D5186" t="s">
        <v>541</v>
      </c>
      <c r="E5186" t="s">
        <v>3</v>
      </c>
      <c r="F5186" t="s">
        <v>4</v>
      </c>
      <c r="G5186" t="s">
        <v>13</v>
      </c>
      <c r="H5186" t="s">
        <v>27</v>
      </c>
      <c r="I5186">
        <v>38.71</v>
      </c>
      <c r="J5186">
        <v>8</v>
      </c>
      <c r="K5186">
        <v>0.05</v>
      </c>
      <c r="L5186">
        <v>9.69</v>
      </c>
      <c r="M5186" s="7">
        <f>SUM(Table1[[#This Row],[Profit]]/Table1[[#This Row],[Sales]])</f>
        <v>0.25032291397571688</v>
      </c>
      <c r="N5186">
        <f>SUM(Table1[[#This Row],[Sales]]*Table1[[#This Row],[Quantity]])</f>
        <v>309.68</v>
      </c>
    </row>
    <row r="5187" spans="1:14" x14ac:dyDescent="0.3">
      <c r="A5187" t="s">
        <v>4114</v>
      </c>
      <c r="B5187" s="1">
        <v>42653</v>
      </c>
      <c r="C5187" t="s">
        <v>1702</v>
      </c>
      <c r="D5187" t="s">
        <v>1703</v>
      </c>
      <c r="E5187" t="s">
        <v>3</v>
      </c>
      <c r="F5187" t="s">
        <v>4</v>
      </c>
      <c r="G5187" t="s">
        <v>13</v>
      </c>
      <c r="H5187" t="s">
        <v>19</v>
      </c>
      <c r="I5187">
        <v>1801.6320000000001</v>
      </c>
      <c r="J5187">
        <v>7</v>
      </c>
      <c r="K5187">
        <v>0.2</v>
      </c>
      <c r="L5187">
        <v>353.7</v>
      </c>
      <c r="M5187" s="7">
        <f>SUM(Table1[[#This Row],[Profit]]/Table1[[#This Row],[Sales]])</f>
        <v>0.19632200138541056</v>
      </c>
      <c r="N5187">
        <f>SUM(Table1[[#This Row],[Sales]]*Table1[[#This Row],[Quantity]])</f>
        <v>12611.424000000001</v>
      </c>
    </row>
    <row r="5188" spans="1:14" x14ac:dyDescent="0.3">
      <c r="A5188" t="s">
        <v>4115</v>
      </c>
      <c r="B5188" s="1">
        <v>42701</v>
      </c>
      <c r="C5188" t="s">
        <v>850</v>
      </c>
      <c r="D5188" t="s">
        <v>851</v>
      </c>
      <c r="E5188" t="s">
        <v>39</v>
      </c>
      <c r="F5188" t="s">
        <v>56</v>
      </c>
      <c r="G5188" t="s">
        <v>25</v>
      </c>
      <c r="H5188" t="s">
        <v>26</v>
      </c>
      <c r="I5188">
        <v>748.75199999999995</v>
      </c>
      <c r="J5188">
        <v>9</v>
      </c>
      <c r="K5188">
        <v>0</v>
      </c>
      <c r="L5188">
        <v>198.66</v>
      </c>
      <c r="M5188" s="7">
        <f>SUM(Table1[[#This Row],[Profit]]/Table1[[#This Row],[Sales]])</f>
        <v>0.26532149496762614</v>
      </c>
      <c r="N5188">
        <f>SUM(Table1[[#This Row],[Sales]]*Table1[[#This Row],[Quantity]])</f>
        <v>6738.768</v>
      </c>
    </row>
    <row r="5189" spans="1:14" x14ac:dyDescent="0.3">
      <c r="A5189" t="s">
        <v>4116</v>
      </c>
      <c r="B5189" s="1">
        <v>42626</v>
      </c>
      <c r="C5189" t="s">
        <v>769</v>
      </c>
      <c r="D5189" t="s">
        <v>770</v>
      </c>
      <c r="E5189" t="s">
        <v>3</v>
      </c>
      <c r="F5189" t="s">
        <v>40</v>
      </c>
      <c r="G5189" t="s">
        <v>25</v>
      </c>
      <c r="H5189" t="s">
        <v>63</v>
      </c>
      <c r="I5189">
        <v>199.96</v>
      </c>
      <c r="J5189">
        <v>2</v>
      </c>
      <c r="K5189">
        <v>0</v>
      </c>
      <c r="L5189">
        <v>27.2</v>
      </c>
      <c r="M5189" s="7">
        <f>SUM(Table1[[#This Row],[Profit]]/Table1[[#This Row],[Sales]])</f>
        <v>0.13602720544108821</v>
      </c>
      <c r="N5189">
        <f>SUM(Table1[[#This Row],[Sales]]*Table1[[#This Row],[Quantity]])</f>
        <v>399.92</v>
      </c>
    </row>
    <row r="5190" spans="1:14" x14ac:dyDescent="0.3">
      <c r="A5190" t="s">
        <v>4116</v>
      </c>
      <c r="B5190" s="1">
        <v>42626</v>
      </c>
      <c r="C5190" t="s">
        <v>769</v>
      </c>
      <c r="D5190" t="s">
        <v>770</v>
      </c>
      <c r="E5190" t="s">
        <v>3</v>
      </c>
      <c r="F5190" t="s">
        <v>40</v>
      </c>
      <c r="G5190" t="s">
        <v>5</v>
      </c>
      <c r="H5190" t="s">
        <v>7</v>
      </c>
      <c r="I5190">
        <v>1516.2</v>
      </c>
      <c r="J5190">
        <v>9</v>
      </c>
      <c r="K5190">
        <v>0</v>
      </c>
      <c r="L5190">
        <v>255.54</v>
      </c>
      <c r="M5190" s="7">
        <f>SUM(Table1[[#This Row],[Profit]]/Table1[[#This Row],[Sales]])</f>
        <v>0.16853977047882865</v>
      </c>
      <c r="N5190">
        <f>SUM(Table1[[#This Row],[Sales]]*Table1[[#This Row],[Quantity]])</f>
        <v>13645.800000000001</v>
      </c>
    </row>
    <row r="5191" spans="1:14" x14ac:dyDescent="0.3">
      <c r="A5191" t="s">
        <v>4117</v>
      </c>
      <c r="B5191" s="1">
        <v>43418</v>
      </c>
      <c r="C5191" t="s">
        <v>629</v>
      </c>
      <c r="D5191" t="s">
        <v>630</v>
      </c>
      <c r="E5191" t="s">
        <v>3</v>
      </c>
      <c r="F5191" t="s">
        <v>40</v>
      </c>
      <c r="G5191" t="s">
        <v>25</v>
      </c>
      <c r="H5191" t="s">
        <v>63</v>
      </c>
      <c r="I5191">
        <v>167.952</v>
      </c>
      <c r="J5191">
        <v>3</v>
      </c>
      <c r="K5191">
        <v>0.25</v>
      </c>
      <c r="L5191">
        <v>31.41</v>
      </c>
      <c r="M5191" s="7">
        <f>SUM(Table1[[#This Row],[Profit]]/Table1[[#This Row],[Sales]])</f>
        <v>0.18701771934838526</v>
      </c>
      <c r="N5191">
        <f>SUM(Table1[[#This Row],[Sales]]*Table1[[#This Row],[Quantity]])</f>
        <v>503.85599999999999</v>
      </c>
    </row>
    <row r="5192" spans="1:14" x14ac:dyDescent="0.3">
      <c r="A5192" t="s">
        <v>4117</v>
      </c>
      <c r="B5192" s="1">
        <v>43418</v>
      </c>
      <c r="C5192" t="s">
        <v>629</v>
      </c>
      <c r="D5192" t="s">
        <v>630</v>
      </c>
      <c r="E5192" t="s">
        <v>3</v>
      </c>
      <c r="F5192" t="s">
        <v>40</v>
      </c>
      <c r="G5192" t="s">
        <v>13</v>
      </c>
      <c r="H5192" t="s">
        <v>24</v>
      </c>
      <c r="I5192">
        <v>45.04</v>
      </c>
      <c r="J5192">
        <v>8</v>
      </c>
      <c r="K5192">
        <v>0.2</v>
      </c>
      <c r="L5192">
        <v>9.8000000000000007</v>
      </c>
      <c r="M5192" s="7">
        <f>SUM(Table1[[#This Row],[Profit]]/Table1[[#This Row],[Sales]])</f>
        <v>0.21758436944937834</v>
      </c>
      <c r="N5192">
        <f>SUM(Table1[[#This Row],[Sales]]*Table1[[#This Row],[Quantity]])</f>
        <v>360.32</v>
      </c>
    </row>
    <row r="5193" spans="1:14" x14ac:dyDescent="0.3">
      <c r="A5193" t="s">
        <v>4118</v>
      </c>
      <c r="B5193" s="1">
        <v>43225</v>
      </c>
      <c r="C5193" t="s">
        <v>704</v>
      </c>
      <c r="D5193" t="s">
        <v>705</v>
      </c>
      <c r="E5193" t="s">
        <v>3</v>
      </c>
      <c r="F5193" t="s">
        <v>12</v>
      </c>
      <c r="G5193" t="s">
        <v>13</v>
      </c>
      <c r="H5193" t="s">
        <v>67</v>
      </c>
      <c r="I5193">
        <v>23.16</v>
      </c>
      <c r="J5193">
        <v>10</v>
      </c>
      <c r="K5193">
        <v>0.2</v>
      </c>
      <c r="L5193">
        <v>0.62</v>
      </c>
      <c r="M5193" s="7">
        <f>SUM(Table1[[#This Row],[Profit]]/Table1[[#This Row],[Sales]])</f>
        <v>2.6770293609671848E-2</v>
      </c>
      <c r="N5193">
        <f>SUM(Table1[[#This Row],[Sales]]*Table1[[#This Row],[Quantity]])</f>
        <v>231.6</v>
      </c>
    </row>
    <row r="5194" spans="1:14" x14ac:dyDescent="0.3">
      <c r="A5194" t="s">
        <v>4119</v>
      </c>
      <c r="B5194" s="1">
        <v>42336</v>
      </c>
      <c r="C5194" t="s">
        <v>973</v>
      </c>
      <c r="D5194" t="s">
        <v>974</v>
      </c>
      <c r="E5194" t="s">
        <v>11</v>
      </c>
      <c r="F5194" t="s">
        <v>4</v>
      </c>
      <c r="G5194" t="s">
        <v>5</v>
      </c>
      <c r="H5194" t="s">
        <v>23</v>
      </c>
      <c r="I5194">
        <v>397.6</v>
      </c>
      <c r="J5194">
        <v>5</v>
      </c>
      <c r="K5194">
        <v>0.25</v>
      </c>
      <c r="L5194">
        <v>8.1</v>
      </c>
      <c r="M5194" s="7">
        <f>SUM(Table1[[#This Row],[Profit]]/Table1[[#This Row],[Sales]])</f>
        <v>2.0372233400402413E-2</v>
      </c>
      <c r="N5194">
        <f>SUM(Table1[[#This Row],[Sales]]*Table1[[#This Row],[Quantity]])</f>
        <v>1988</v>
      </c>
    </row>
    <row r="5195" spans="1:14" x14ac:dyDescent="0.3">
      <c r="A5195" t="s">
        <v>4119</v>
      </c>
      <c r="B5195" s="1">
        <v>42336</v>
      </c>
      <c r="C5195" t="s">
        <v>973</v>
      </c>
      <c r="D5195" t="s">
        <v>974</v>
      </c>
      <c r="E5195" t="s">
        <v>11</v>
      </c>
      <c r="F5195" t="s">
        <v>4</v>
      </c>
      <c r="G5195" t="s">
        <v>13</v>
      </c>
      <c r="H5195" t="s">
        <v>32</v>
      </c>
      <c r="I5195">
        <v>85.96</v>
      </c>
      <c r="J5195">
        <v>1</v>
      </c>
      <c r="K5195">
        <v>0.05</v>
      </c>
      <c r="L5195">
        <v>10.46</v>
      </c>
      <c r="M5195" s="7">
        <f>SUM(Table1[[#This Row],[Profit]]/Table1[[#This Row],[Sales]])</f>
        <v>0.1216845044206608</v>
      </c>
      <c r="N5195">
        <f>SUM(Table1[[#This Row],[Sales]]*Table1[[#This Row],[Quantity]])</f>
        <v>85.96</v>
      </c>
    </row>
    <row r="5196" spans="1:14" x14ac:dyDescent="0.3">
      <c r="A5196" t="s">
        <v>4119</v>
      </c>
      <c r="B5196" s="1">
        <v>42336</v>
      </c>
      <c r="C5196" t="s">
        <v>973</v>
      </c>
      <c r="D5196" t="s">
        <v>974</v>
      </c>
      <c r="E5196" t="s">
        <v>11</v>
      </c>
      <c r="F5196" t="s">
        <v>4</v>
      </c>
      <c r="G5196" t="s">
        <v>13</v>
      </c>
      <c r="H5196" t="s">
        <v>24</v>
      </c>
      <c r="I5196">
        <v>13.12</v>
      </c>
      <c r="J5196">
        <v>4</v>
      </c>
      <c r="K5196">
        <v>0.2</v>
      </c>
      <c r="L5196">
        <v>2.4</v>
      </c>
      <c r="M5196" s="7">
        <f>SUM(Table1[[#This Row],[Profit]]/Table1[[#This Row],[Sales]])</f>
        <v>0.18292682926829268</v>
      </c>
      <c r="N5196">
        <f>SUM(Table1[[#This Row],[Sales]]*Table1[[#This Row],[Quantity]])</f>
        <v>52.48</v>
      </c>
    </row>
    <row r="5197" spans="1:14" x14ac:dyDescent="0.3">
      <c r="A5197" t="s">
        <v>4119</v>
      </c>
      <c r="B5197" s="1">
        <v>42336</v>
      </c>
      <c r="C5197" t="s">
        <v>973</v>
      </c>
      <c r="D5197" t="s">
        <v>974</v>
      </c>
      <c r="E5197" t="s">
        <v>11</v>
      </c>
      <c r="F5197" t="s">
        <v>4</v>
      </c>
      <c r="G5197" t="s">
        <v>13</v>
      </c>
      <c r="H5197" t="s">
        <v>27</v>
      </c>
      <c r="I5197">
        <v>45.66</v>
      </c>
      <c r="J5197">
        <v>5</v>
      </c>
      <c r="K5197">
        <v>0.15</v>
      </c>
      <c r="L5197">
        <v>10.220000000000001</v>
      </c>
      <c r="M5197" s="7">
        <f>SUM(Table1[[#This Row],[Profit]]/Table1[[#This Row],[Sales]])</f>
        <v>0.22382829610162069</v>
      </c>
      <c r="N5197">
        <f>SUM(Table1[[#This Row],[Sales]]*Table1[[#This Row],[Quantity]])</f>
        <v>228.29999999999998</v>
      </c>
    </row>
    <row r="5198" spans="1:14" x14ac:dyDescent="0.3">
      <c r="A5198" t="s">
        <v>4120</v>
      </c>
      <c r="B5198" s="1">
        <v>42134</v>
      </c>
      <c r="C5198" t="s">
        <v>1719</v>
      </c>
      <c r="D5198" t="s">
        <v>1720</v>
      </c>
      <c r="E5198" t="s">
        <v>3</v>
      </c>
      <c r="F5198" t="s">
        <v>12</v>
      </c>
      <c r="G5198" t="s">
        <v>13</v>
      </c>
      <c r="H5198" t="s">
        <v>67</v>
      </c>
      <c r="I5198">
        <v>158.13</v>
      </c>
      <c r="J5198">
        <v>10</v>
      </c>
      <c r="K5198">
        <v>0.15</v>
      </c>
      <c r="L5198">
        <v>23.73</v>
      </c>
      <c r="M5198" s="7">
        <f>SUM(Table1[[#This Row],[Profit]]/Table1[[#This Row],[Sales]])</f>
        <v>0.150066401062417</v>
      </c>
      <c r="N5198">
        <f>SUM(Table1[[#This Row],[Sales]]*Table1[[#This Row],[Quantity]])</f>
        <v>1581.3</v>
      </c>
    </row>
    <row r="5199" spans="1:14" x14ac:dyDescent="0.3">
      <c r="A5199" t="s">
        <v>4120</v>
      </c>
      <c r="B5199" s="1">
        <v>42134</v>
      </c>
      <c r="C5199" t="s">
        <v>1719</v>
      </c>
      <c r="D5199" t="s">
        <v>1720</v>
      </c>
      <c r="E5199" t="s">
        <v>3</v>
      </c>
      <c r="F5199" t="s">
        <v>12</v>
      </c>
      <c r="G5199" t="s">
        <v>25</v>
      </c>
      <c r="H5199" t="s">
        <v>26</v>
      </c>
      <c r="I5199">
        <v>43.6</v>
      </c>
      <c r="J5199">
        <v>10</v>
      </c>
      <c r="K5199">
        <v>0.15</v>
      </c>
      <c r="L5199">
        <v>1.45</v>
      </c>
      <c r="M5199" s="7">
        <f>SUM(Table1[[#This Row],[Profit]]/Table1[[#This Row],[Sales]])</f>
        <v>3.3256880733944949E-2</v>
      </c>
      <c r="N5199">
        <f>SUM(Table1[[#This Row],[Sales]]*Table1[[#This Row],[Quantity]])</f>
        <v>436</v>
      </c>
    </row>
    <row r="5200" spans="1:14" x14ac:dyDescent="0.3">
      <c r="A5200" t="s">
        <v>4121</v>
      </c>
      <c r="B5200" s="1">
        <v>42797</v>
      </c>
      <c r="C5200" t="s">
        <v>1372</v>
      </c>
      <c r="D5200" t="s">
        <v>1373</v>
      </c>
      <c r="E5200" t="s">
        <v>3</v>
      </c>
      <c r="F5200" t="s">
        <v>40</v>
      </c>
      <c r="G5200" t="s">
        <v>13</v>
      </c>
      <c r="H5200" t="s">
        <v>216</v>
      </c>
      <c r="I5200">
        <v>3930.0720000000001</v>
      </c>
      <c r="J5200">
        <v>6</v>
      </c>
      <c r="K5200">
        <v>0.1</v>
      </c>
      <c r="L5200">
        <v>377.04</v>
      </c>
      <c r="M5200" s="7">
        <f>SUM(Table1[[#This Row],[Profit]]/Table1[[#This Row],[Sales]])</f>
        <v>9.5937173670100698E-2</v>
      </c>
      <c r="N5200">
        <f>SUM(Table1[[#This Row],[Sales]]*Table1[[#This Row],[Quantity]])</f>
        <v>23580.432000000001</v>
      </c>
    </row>
    <row r="5201" spans="1:14" x14ac:dyDescent="0.3">
      <c r="A5201" t="s">
        <v>4121</v>
      </c>
      <c r="B5201" s="1">
        <v>42797</v>
      </c>
      <c r="C5201" t="s">
        <v>1372</v>
      </c>
      <c r="D5201" t="s">
        <v>1373</v>
      </c>
      <c r="E5201" t="s">
        <v>3</v>
      </c>
      <c r="F5201" t="s">
        <v>40</v>
      </c>
      <c r="G5201" t="s">
        <v>13</v>
      </c>
      <c r="H5201" t="s">
        <v>101</v>
      </c>
      <c r="I5201">
        <v>2.3039999999999998</v>
      </c>
      <c r="J5201">
        <v>10</v>
      </c>
      <c r="K5201">
        <v>0</v>
      </c>
      <c r="L5201">
        <v>0.61</v>
      </c>
      <c r="M5201" s="7">
        <f>SUM(Table1[[#This Row],[Profit]]/Table1[[#This Row],[Sales]])</f>
        <v>0.26475694444444448</v>
      </c>
      <c r="N5201">
        <f>SUM(Table1[[#This Row],[Sales]]*Table1[[#This Row],[Quantity]])</f>
        <v>23.04</v>
      </c>
    </row>
    <row r="5202" spans="1:14" x14ac:dyDescent="0.3">
      <c r="A5202" t="s">
        <v>4121</v>
      </c>
      <c r="B5202" s="1">
        <v>42797</v>
      </c>
      <c r="C5202" t="s">
        <v>1372</v>
      </c>
      <c r="D5202" t="s">
        <v>1373</v>
      </c>
      <c r="E5202" t="s">
        <v>3</v>
      </c>
      <c r="F5202" t="s">
        <v>40</v>
      </c>
      <c r="G5202" t="s">
        <v>25</v>
      </c>
      <c r="H5202" t="s">
        <v>26</v>
      </c>
      <c r="I5202">
        <v>431.976</v>
      </c>
      <c r="J5202">
        <v>5</v>
      </c>
      <c r="K5202">
        <v>0</v>
      </c>
      <c r="L5202">
        <v>59.13</v>
      </c>
      <c r="M5202" s="7">
        <f>SUM(Table1[[#This Row],[Profit]]/Table1[[#This Row],[Sales]])</f>
        <v>0.13688260458914384</v>
      </c>
      <c r="N5202">
        <f>SUM(Table1[[#This Row],[Sales]]*Table1[[#This Row],[Quantity]])</f>
        <v>2159.88</v>
      </c>
    </row>
    <row r="5203" spans="1:14" x14ac:dyDescent="0.3">
      <c r="A5203" t="s">
        <v>4121</v>
      </c>
      <c r="B5203" s="1">
        <v>42797</v>
      </c>
      <c r="C5203" t="s">
        <v>1372</v>
      </c>
      <c r="D5203" t="s">
        <v>1373</v>
      </c>
      <c r="E5203" t="s">
        <v>3</v>
      </c>
      <c r="F5203" t="s">
        <v>40</v>
      </c>
      <c r="G5203" t="s">
        <v>25</v>
      </c>
      <c r="H5203" t="s">
        <v>63</v>
      </c>
      <c r="I5203">
        <v>41.72</v>
      </c>
      <c r="J5203">
        <v>5</v>
      </c>
      <c r="K5203">
        <v>0.15</v>
      </c>
      <c r="L5203">
        <v>1.28</v>
      </c>
      <c r="M5203" s="7">
        <f>SUM(Table1[[#This Row],[Profit]]/Table1[[#This Row],[Sales]])</f>
        <v>3.068072866730585E-2</v>
      </c>
      <c r="N5203">
        <f>SUM(Table1[[#This Row],[Sales]]*Table1[[#This Row],[Quantity]])</f>
        <v>208.6</v>
      </c>
    </row>
    <row r="5204" spans="1:14" x14ac:dyDescent="0.3">
      <c r="A5204" t="s">
        <v>4122</v>
      </c>
      <c r="B5204" s="1">
        <v>42597</v>
      </c>
      <c r="C5204" t="s">
        <v>2913</v>
      </c>
      <c r="D5204" t="s">
        <v>2914</v>
      </c>
      <c r="E5204" t="s">
        <v>3</v>
      </c>
      <c r="F5204" t="s">
        <v>12</v>
      </c>
      <c r="G5204" t="s">
        <v>5</v>
      </c>
      <c r="H5204" t="s">
        <v>23</v>
      </c>
      <c r="I5204">
        <v>104.23</v>
      </c>
      <c r="J5204">
        <v>9</v>
      </c>
      <c r="K5204">
        <v>0.15</v>
      </c>
      <c r="L5204">
        <v>8.39</v>
      </c>
      <c r="M5204" s="7">
        <f>SUM(Table1[[#This Row],[Profit]]/Table1[[#This Row],[Sales]])</f>
        <v>8.0495059004125499E-2</v>
      </c>
      <c r="N5204">
        <f>SUM(Table1[[#This Row],[Sales]]*Table1[[#This Row],[Quantity]])</f>
        <v>938.07</v>
      </c>
    </row>
    <row r="5205" spans="1:14" x14ac:dyDescent="0.3">
      <c r="A5205" t="s">
        <v>4122</v>
      </c>
      <c r="B5205" s="1">
        <v>42597</v>
      </c>
      <c r="C5205" t="s">
        <v>2913</v>
      </c>
      <c r="D5205" t="s">
        <v>2914</v>
      </c>
      <c r="E5205" t="s">
        <v>3</v>
      </c>
      <c r="F5205" t="s">
        <v>12</v>
      </c>
      <c r="G5205" t="s">
        <v>13</v>
      </c>
      <c r="H5205" t="s">
        <v>19</v>
      </c>
      <c r="I5205">
        <v>70.260000000000005</v>
      </c>
      <c r="J5205">
        <v>7</v>
      </c>
      <c r="K5205">
        <v>0.2</v>
      </c>
      <c r="L5205">
        <v>13.47</v>
      </c>
      <c r="M5205" s="7">
        <f>SUM(Table1[[#This Row],[Profit]]/Table1[[#This Row],[Sales]])</f>
        <v>0.19171648163962424</v>
      </c>
      <c r="N5205">
        <f>SUM(Table1[[#This Row],[Sales]]*Table1[[#This Row],[Quantity]])</f>
        <v>491.82000000000005</v>
      </c>
    </row>
    <row r="5206" spans="1:14" x14ac:dyDescent="0.3">
      <c r="A5206" t="s">
        <v>4123</v>
      </c>
      <c r="B5206" s="1">
        <v>42625</v>
      </c>
      <c r="C5206" t="s">
        <v>2432</v>
      </c>
      <c r="D5206" t="s">
        <v>2433</v>
      </c>
      <c r="E5206" t="s">
        <v>3</v>
      </c>
      <c r="F5206" t="s">
        <v>56</v>
      </c>
      <c r="G5206" t="s">
        <v>13</v>
      </c>
      <c r="H5206" t="s">
        <v>24</v>
      </c>
      <c r="I5206">
        <v>9.26</v>
      </c>
      <c r="J5206">
        <v>6</v>
      </c>
      <c r="K5206">
        <v>0.15</v>
      </c>
      <c r="L5206">
        <v>1.19</v>
      </c>
      <c r="M5206" s="7">
        <f>SUM(Table1[[#This Row],[Profit]]/Table1[[#This Row],[Sales]])</f>
        <v>0.12850971922246221</v>
      </c>
      <c r="N5206">
        <f>SUM(Table1[[#This Row],[Sales]]*Table1[[#This Row],[Quantity]])</f>
        <v>55.56</v>
      </c>
    </row>
    <row r="5207" spans="1:14" x14ac:dyDescent="0.3">
      <c r="A5207" t="s">
        <v>4123</v>
      </c>
      <c r="B5207" s="1">
        <v>42625</v>
      </c>
      <c r="C5207" t="s">
        <v>2432</v>
      </c>
      <c r="D5207" t="s">
        <v>2433</v>
      </c>
      <c r="E5207" t="s">
        <v>3</v>
      </c>
      <c r="F5207" t="s">
        <v>56</v>
      </c>
      <c r="G5207" t="s">
        <v>13</v>
      </c>
      <c r="H5207" t="s">
        <v>19</v>
      </c>
      <c r="I5207">
        <v>105.98</v>
      </c>
      <c r="J5207">
        <v>5</v>
      </c>
      <c r="K5207">
        <v>0.05</v>
      </c>
      <c r="L5207">
        <v>8.26</v>
      </c>
      <c r="M5207" s="7">
        <f>SUM(Table1[[#This Row],[Profit]]/Table1[[#This Row],[Sales]])</f>
        <v>7.7939233817701445E-2</v>
      </c>
      <c r="N5207">
        <f>SUM(Table1[[#This Row],[Sales]]*Table1[[#This Row],[Quantity]])</f>
        <v>529.9</v>
      </c>
    </row>
    <row r="5208" spans="1:14" x14ac:dyDescent="0.3">
      <c r="A5208" t="s">
        <v>4123</v>
      </c>
      <c r="B5208" s="1">
        <v>42625</v>
      </c>
      <c r="C5208" t="s">
        <v>2432</v>
      </c>
      <c r="D5208" t="s">
        <v>2433</v>
      </c>
      <c r="E5208" t="s">
        <v>3</v>
      </c>
      <c r="F5208" t="s">
        <v>56</v>
      </c>
      <c r="G5208" t="s">
        <v>13</v>
      </c>
      <c r="H5208" t="s">
        <v>101</v>
      </c>
      <c r="I5208">
        <v>1.24</v>
      </c>
      <c r="J5208">
        <v>8</v>
      </c>
      <c r="K5208">
        <v>0.1</v>
      </c>
      <c r="L5208">
        <v>0.12</v>
      </c>
      <c r="M5208" s="7">
        <f>SUM(Table1[[#This Row],[Profit]]/Table1[[#This Row],[Sales]])</f>
        <v>9.6774193548387094E-2</v>
      </c>
      <c r="N5208">
        <f>SUM(Table1[[#This Row],[Sales]]*Table1[[#This Row],[Quantity]])</f>
        <v>9.92</v>
      </c>
    </row>
    <row r="5209" spans="1:14" x14ac:dyDescent="0.3">
      <c r="A5209" t="s">
        <v>4123</v>
      </c>
      <c r="B5209" s="1">
        <v>42625</v>
      </c>
      <c r="C5209" t="s">
        <v>2432</v>
      </c>
      <c r="D5209" t="s">
        <v>2433</v>
      </c>
      <c r="E5209" t="s">
        <v>3</v>
      </c>
      <c r="F5209" t="s">
        <v>56</v>
      </c>
      <c r="G5209" t="s">
        <v>13</v>
      </c>
      <c r="H5209" t="s">
        <v>14</v>
      </c>
      <c r="I5209">
        <v>20.7</v>
      </c>
      <c r="J5209">
        <v>8</v>
      </c>
      <c r="K5209">
        <v>0.1</v>
      </c>
      <c r="L5209">
        <v>5.35</v>
      </c>
      <c r="M5209" s="7">
        <f>SUM(Table1[[#This Row],[Profit]]/Table1[[#This Row],[Sales]])</f>
        <v>0.25845410628019322</v>
      </c>
      <c r="N5209">
        <f>SUM(Table1[[#This Row],[Sales]]*Table1[[#This Row],[Quantity]])</f>
        <v>165.6</v>
      </c>
    </row>
    <row r="5210" spans="1:14" x14ac:dyDescent="0.3">
      <c r="A5210" t="s">
        <v>4123</v>
      </c>
      <c r="B5210" s="1">
        <v>42625</v>
      </c>
      <c r="C5210" t="s">
        <v>2432</v>
      </c>
      <c r="D5210" t="s">
        <v>2433</v>
      </c>
      <c r="E5210" t="s">
        <v>3</v>
      </c>
      <c r="F5210" t="s">
        <v>56</v>
      </c>
      <c r="G5210" t="s">
        <v>13</v>
      </c>
      <c r="H5210" t="s">
        <v>32</v>
      </c>
      <c r="I5210">
        <v>28.9</v>
      </c>
      <c r="J5210">
        <v>5</v>
      </c>
      <c r="K5210">
        <v>0.25</v>
      </c>
      <c r="L5210">
        <v>2.4</v>
      </c>
      <c r="M5210" s="7">
        <f>SUM(Table1[[#This Row],[Profit]]/Table1[[#This Row],[Sales]])</f>
        <v>8.3044982698961933E-2</v>
      </c>
      <c r="N5210">
        <f>SUM(Table1[[#This Row],[Sales]]*Table1[[#This Row],[Quantity]])</f>
        <v>144.5</v>
      </c>
    </row>
    <row r="5211" spans="1:14" x14ac:dyDescent="0.3">
      <c r="A5211" t="s">
        <v>4123</v>
      </c>
      <c r="B5211" s="1">
        <v>42625</v>
      </c>
      <c r="C5211" t="s">
        <v>2432</v>
      </c>
      <c r="D5211" t="s">
        <v>2433</v>
      </c>
      <c r="E5211" t="s">
        <v>3</v>
      </c>
      <c r="F5211" t="s">
        <v>56</v>
      </c>
      <c r="G5211" t="s">
        <v>13</v>
      </c>
      <c r="H5211" t="s">
        <v>67</v>
      </c>
      <c r="I5211">
        <v>27.18</v>
      </c>
      <c r="J5211">
        <v>1</v>
      </c>
      <c r="K5211">
        <v>0.15</v>
      </c>
      <c r="L5211">
        <v>3.14</v>
      </c>
      <c r="M5211" s="7">
        <f>SUM(Table1[[#This Row],[Profit]]/Table1[[#This Row],[Sales]])</f>
        <v>0.11552612214863871</v>
      </c>
      <c r="N5211">
        <f>SUM(Table1[[#This Row],[Sales]]*Table1[[#This Row],[Quantity]])</f>
        <v>27.18</v>
      </c>
    </row>
    <row r="5212" spans="1:14" x14ac:dyDescent="0.3">
      <c r="A5212" t="s">
        <v>4124</v>
      </c>
      <c r="B5212" s="1">
        <v>42381</v>
      </c>
      <c r="C5212" t="s">
        <v>1592</v>
      </c>
      <c r="D5212" t="s">
        <v>1593</v>
      </c>
      <c r="E5212" t="s">
        <v>11</v>
      </c>
      <c r="F5212" t="s">
        <v>56</v>
      </c>
      <c r="G5212" t="s">
        <v>13</v>
      </c>
      <c r="H5212" t="s">
        <v>19</v>
      </c>
      <c r="I5212">
        <v>465.18</v>
      </c>
      <c r="J5212">
        <v>2</v>
      </c>
      <c r="K5212">
        <v>0.15</v>
      </c>
      <c r="L5212">
        <v>20.13</v>
      </c>
      <c r="M5212" s="7">
        <f>SUM(Table1[[#This Row],[Profit]]/Table1[[#This Row],[Sales]])</f>
        <v>4.3273571520701659E-2</v>
      </c>
      <c r="N5212">
        <f>SUM(Table1[[#This Row],[Sales]]*Table1[[#This Row],[Quantity]])</f>
        <v>930.36</v>
      </c>
    </row>
    <row r="5213" spans="1:14" x14ac:dyDescent="0.3">
      <c r="A5213" t="s">
        <v>4125</v>
      </c>
      <c r="B5213" s="1">
        <v>42502</v>
      </c>
      <c r="C5213" t="s">
        <v>2455</v>
      </c>
      <c r="D5213" t="s">
        <v>2456</v>
      </c>
      <c r="E5213" t="s">
        <v>3</v>
      </c>
      <c r="F5213" t="s">
        <v>56</v>
      </c>
      <c r="G5213" t="s">
        <v>13</v>
      </c>
      <c r="H5213" t="s">
        <v>19</v>
      </c>
      <c r="I5213">
        <v>36.630000000000003</v>
      </c>
      <c r="J5213">
        <v>2</v>
      </c>
      <c r="K5213">
        <v>0.2</v>
      </c>
      <c r="L5213">
        <v>2.42</v>
      </c>
      <c r="M5213" s="7">
        <f>SUM(Table1[[#This Row],[Profit]]/Table1[[#This Row],[Sales]])</f>
        <v>6.6066066066066062E-2</v>
      </c>
      <c r="N5213">
        <f>SUM(Table1[[#This Row],[Sales]]*Table1[[#This Row],[Quantity]])</f>
        <v>73.260000000000005</v>
      </c>
    </row>
    <row r="5214" spans="1:14" x14ac:dyDescent="0.3">
      <c r="A5214" t="s">
        <v>4126</v>
      </c>
      <c r="B5214" s="1">
        <v>43004</v>
      </c>
      <c r="C5214" t="s">
        <v>1070</v>
      </c>
      <c r="D5214" t="s">
        <v>1071</v>
      </c>
      <c r="E5214" t="s">
        <v>3</v>
      </c>
      <c r="F5214" t="s">
        <v>12</v>
      </c>
      <c r="G5214" t="s">
        <v>13</v>
      </c>
      <c r="H5214" t="s">
        <v>19</v>
      </c>
      <c r="I5214">
        <v>51.45</v>
      </c>
      <c r="J5214">
        <v>5</v>
      </c>
      <c r="K5214">
        <v>0.1</v>
      </c>
      <c r="L5214">
        <v>11.51</v>
      </c>
      <c r="M5214" s="7">
        <f>SUM(Table1[[#This Row],[Profit]]/Table1[[#This Row],[Sales]])</f>
        <v>0.22371234207968901</v>
      </c>
      <c r="N5214">
        <f>SUM(Table1[[#This Row],[Sales]]*Table1[[#This Row],[Quantity]])</f>
        <v>257.25</v>
      </c>
    </row>
    <row r="5215" spans="1:14" x14ac:dyDescent="0.3">
      <c r="A5215" t="s">
        <v>4126</v>
      </c>
      <c r="B5215" s="1">
        <v>43004</v>
      </c>
      <c r="C5215" t="s">
        <v>1070</v>
      </c>
      <c r="D5215" t="s">
        <v>1071</v>
      </c>
      <c r="E5215" t="s">
        <v>3</v>
      </c>
      <c r="F5215" t="s">
        <v>12</v>
      </c>
      <c r="G5215" t="s">
        <v>13</v>
      </c>
      <c r="H5215" t="s">
        <v>14</v>
      </c>
      <c r="I5215">
        <v>7.83</v>
      </c>
      <c r="J5215">
        <v>7</v>
      </c>
      <c r="K5215">
        <v>0.25</v>
      </c>
      <c r="L5215">
        <v>1.34</v>
      </c>
      <c r="M5215" s="7">
        <f>SUM(Table1[[#This Row],[Profit]]/Table1[[#This Row],[Sales]])</f>
        <v>0.1711366538952746</v>
      </c>
      <c r="N5215">
        <f>SUM(Table1[[#This Row],[Sales]]*Table1[[#This Row],[Quantity]])</f>
        <v>54.81</v>
      </c>
    </row>
    <row r="5216" spans="1:14" x14ac:dyDescent="0.3">
      <c r="A5216" t="s">
        <v>4126</v>
      </c>
      <c r="B5216" s="1">
        <v>43004</v>
      </c>
      <c r="C5216" t="s">
        <v>1070</v>
      </c>
      <c r="D5216" t="s">
        <v>1071</v>
      </c>
      <c r="E5216" t="s">
        <v>3</v>
      </c>
      <c r="F5216" t="s">
        <v>12</v>
      </c>
      <c r="G5216" t="s">
        <v>13</v>
      </c>
      <c r="H5216" t="s">
        <v>24</v>
      </c>
      <c r="I5216">
        <v>35.4</v>
      </c>
      <c r="J5216">
        <v>9</v>
      </c>
      <c r="K5216">
        <v>0.2</v>
      </c>
      <c r="L5216">
        <v>3.5</v>
      </c>
      <c r="M5216" s="7">
        <f>SUM(Table1[[#This Row],[Profit]]/Table1[[#This Row],[Sales]])</f>
        <v>9.8870056497175146E-2</v>
      </c>
      <c r="N5216">
        <f>SUM(Table1[[#This Row],[Sales]]*Table1[[#This Row],[Quantity]])</f>
        <v>318.59999999999997</v>
      </c>
    </row>
    <row r="5217" spans="1:14" x14ac:dyDescent="0.3">
      <c r="A5217" t="s">
        <v>4126</v>
      </c>
      <c r="B5217" s="1">
        <v>43004</v>
      </c>
      <c r="C5217" t="s">
        <v>1070</v>
      </c>
      <c r="D5217" t="s">
        <v>1071</v>
      </c>
      <c r="E5217" t="s">
        <v>3</v>
      </c>
      <c r="F5217" t="s">
        <v>12</v>
      </c>
      <c r="G5217" t="s">
        <v>13</v>
      </c>
      <c r="H5217" t="s">
        <v>32</v>
      </c>
      <c r="I5217">
        <v>29.9</v>
      </c>
      <c r="J5217">
        <v>3</v>
      </c>
      <c r="K5217">
        <v>0.25</v>
      </c>
      <c r="L5217">
        <v>5.93</v>
      </c>
      <c r="M5217" s="7">
        <f>SUM(Table1[[#This Row],[Profit]]/Table1[[#This Row],[Sales]])</f>
        <v>0.19832775919732443</v>
      </c>
      <c r="N5217">
        <f>SUM(Table1[[#This Row],[Sales]]*Table1[[#This Row],[Quantity]])</f>
        <v>89.699999999999989</v>
      </c>
    </row>
    <row r="5218" spans="1:14" x14ac:dyDescent="0.3">
      <c r="A5218" t="s">
        <v>4127</v>
      </c>
      <c r="B5218" s="1">
        <v>43352</v>
      </c>
      <c r="C5218" t="s">
        <v>2883</v>
      </c>
      <c r="D5218" t="s">
        <v>2884</v>
      </c>
      <c r="E5218" t="s">
        <v>3</v>
      </c>
      <c r="F5218" t="s">
        <v>40</v>
      </c>
      <c r="G5218" t="s">
        <v>13</v>
      </c>
      <c r="H5218" t="s">
        <v>67</v>
      </c>
      <c r="I5218">
        <v>17.48</v>
      </c>
      <c r="J5218">
        <v>8</v>
      </c>
      <c r="K5218">
        <v>0.2</v>
      </c>
      <c r="L5218">
        <v>1.49</v>
      </c>
      <c r="M5218" s="7">
        <f>SUM(Table1[[#This Row],[Profit]]/Table1[[#This Row],[Sales]])</f>
        <v>8.5240274599542337E-2</v>
      </c>
      <c r="N5218">
        <f>SUM(Table1[[#This Row],[Sales]]*Table1[[#This Row],[Quantity]])</f>
        <v>139.84</v>
      </c>
    </row>
    <row r="5219" spans="1:14" x14ac:dyDescent="0.3">
      <c r="A5219" t="s">
        <v>4128</v>
      </c>
      <c r="B5219" s="1">
        <v>43205</v>
      </c>
      <c r="C5219" t="s">
        <v>1278</v>
      </c>
      <c r="D5219" t="s">
        <v>1279</v>
      </c>
      <c r="E5219" t="s">
        <v>11</v>
      </c>
      <c r="F5219" t="s">
        <v>12</v>
      </c>
      <c r="G5219" t="s">
        <v>13</v>
      </c>
      <c r="H5219" t="s">
        <v>32</v>
      </c>
      <c r="I5219">
        <v>79.14</v>
      </c>
      <c r="J5219">
        <v>7</v>
      </c>
      <c r="K5219">
        <v>0.15</v>
      </c>
      <c r="L5219">
        <v>17.5</v>
      </c>
      <c r="M5219" s="7">
        <f>SUM(Table1[[#This Row],[Profit]]/Table1[[#This Row],[Sales]])</f>
        <v>0.2211271165024008</v>
      </c>
      <c r="N5219">
        <f>SUM(Table1[[#This Row],[Sales]]*Table1[[#This Row],[Quantity]])</f>
        <v>553.98</v>
      </c>
    </row>
    <row r="5220" spans="1:14" x14ac:dyDescent="0.3">
      <c r="A5220" t="s">
        <v>4129</v>
      </c>
      <c r="B5220" s="1">
        <v>43261</v>
      </c>
      <c r="C5220" t="s">
        <v>78</v>
      </c>
      <c r="D5220" t="s">
        <v>79</v>
      </c>
      <c r="E5220" t="s">
        <v>11</v>
      </c>
      <c r="F5220" t="s">
        <v>56</v>
      </c>
      <c r="G5220" t="s">
        <v>13</v>
      </c>
      <c r="H5220" t="s">
        <v>24</v>
      </c>
      <c r="I5220">
        <v>8.4</v>
      </c>
      <c r="J5220">
        <v>1</v>
      </c>
      <c r="K5220">
        <v>0</v>
      </c>
      <c r="L5220">
        <v>0.49</v>
      </c>
      <c r="M5220" s="7">
        <f>SUM(Table1[[#This Row],[Profit]]/Table1[[#This Row],[Sales]])</f>
        <v>5.8333333333333327E-2</v>
      </c>
      <c r="N5220">
        <f>SUM(Table1[[#This Row],[Sales]]*Table1[[#This Row],[Quantity]])</f>
        <v>8.4</v>
      </c>
    </row>
    <row r="5221" spans="1:14" x14ac:dyDescent="0.3">
      <c r="A5221" t="s">
        <v>4130</v>
      </c>
      <c r="B5221" s="1">
        <v>43344</v>
      </c>
      <c r="C5221" t="s">
        <v>736</v>
      </c>
      <c r="D5221" t="s">
        <v>737</v>
      </c>
      <c r="E5221" t="s">
        <v>3</v>
      </c>
      <c r="F5221" t="s">
        <v>40</v>
      </c>
      <c r="G5221" t="s">
        <v>5</v>
      </c>
      <c r="H5221" t="s">
        <v>7</v>
      </c>
      <c r="I5221">
        <v>498.26</v>
      </c>
      <c r="J5221">
        <v>4</v>
      </c>
      <c r="K5221">
        <v>0.15</v>
      </c>
      <c r="L5221">
        <v>45.74</v>
      </c>
      <c r="M5221" s="7">
        <f>SUM(Table1[[#This Row],[Profit]]/Table1[[#This Row],[Sales]])</f>
        <v>9.1799462128206166E-2</v>
      </c>
      <c r="N5221">
        <f>SUM(Table1[[#This Row],[Sales]]*Table1[[#This Row],[Quantity]])</f>
        <v>1993.04</v>
      </c>
    </row>
    <row r="5222" spans="1:14" x14ac:dyDescent="0.3">
      <c r="A5222" t="s">
        <v>4131</v>
      </c>
      <c r="B5222" s="1">
        <v>42169</v>
      </c>
      <c r="C5222" t="s">
        <v>2877</v>
      </c>
      <c r="D5222" t="s">
        <v>2878</v>
      </c>
      <c r="E5222" t="s">
        <v>39</v>
      </c>
      <c r="F5222" t="s">
        <v>40</v>
      </c>
      <c r="G5222" t="s">
        <v>5</v>
      </c>
      <c r="H5222" t="s">
        <v>6</v>
      </c>
      <c r="I5222">
        <v>212.94</v>
      </c>
      <c r="J5222">
        <v>4</v>
      </c>
      <c r="K5222">
        <v>0</v>
      </c>
      <c r="L5222">
        <v>56.17</v>
      </c>
      <c r="M5222" s="7">
        <f>SUM(Table1[[#This Row],[Profit]]/Table1[[#This Row],[Sales]])</f>
        <v>0.26378322532168685</v>
      </c>
      <c r="N5222">
        <f>SUM(Table1[[#This Row],[Sales]]*Table1[[#This Row],[Quantity]])</f>
        <v>851.76</v>
      </c>
    </row>
    <row r="5223" spans="1:14" x14ac:dyDescent="0.3">
      <c r="A5223" t="s">
        <v>4132</v>
      </c>
      <c r="B5223" s="1">
        <v>43238</v>
      </c>
      <c r="C5223" t="s">
        <v>1589</v>
      </c>
      <c r="D5223" t="s">
        <v>1590</v>
      </c>
      <c r="E5223" t="s">
        <v>39</v>
      </c>
      <c r="F5223" t="s">
        <v>40</v>
      </c>
      <c r="G5223" t="s">
        <v>13</v>
      </c>
      <c r="H5223" t="s">
        <v>28</v>
      </c>
      <c r="I5223">
        <v>706.86</v>
      </c>
      <c r="J5223">
        <v>9</v>
      </c>
      <c r="K5223">
        <v>0.15</v>
      </c>
      <c r="L5223">
        <v>162.81</v>
      </c>
      <c r="M5223" s="7">
        <f>SUM(Table1[[#This Row],[Profit]]/Table1[[#This Row],[Sales]])</f>
        <v>0.23032849503437738</v>
      </c>
      <c r="N5223">
        <f>SUM(Table1[[#This Row],[Sales]]*Table1[[#This Row],[Quantity]])</f>
        <v>6361.74</v>
      </c>
    </row>
    <row r="5224" spans="1:14" x14ac:dyDescent="0.3">
      <c r="A5224" t="s">
        <v>4132</v>
      </c>
      <c r="B5224" s="1">
        <v>43238</v>
      </c>
      <c r="C5224" t="s">
        <v>1589</v>
      </c>
      <c r="D5224" t="s">
        <v>1590</v>
      </c>
      <c r="E5224" t="s">
        <v>39</v>
      </c>
      <c r="F5224" t="s">
        <v>40</v>
      </c>
      <c r="G5224" t="s">
        <v>25</v>
      </c>
      <c r="H5224" t="s">
        <v>26</v>
      </c>
      <c r="I5224">
        <v>114.95</v>
      </c>
      <c r="J5224">
        <v>10</v>
      </c>
      <c r="K5224">
        <v>0.2</v>
      </c>
      <c r="L5224">
        <v>20.59</v>
      </c>
      <c r="M5224" s="7">
        <f>SUM(Table1[[#This Row],[Profit]]/Table1[[#This Row],[Sales]])</f>
        <v>0.17912135711178773</v>
      </c>
      <c r="N5224">
        <f>SUM(Table1[[#This Row],[Sales]]*Table1[[#This Row],[Quantity]])</f>
        <v>1149.5</v>
      </c>
    </row>
    <row r="5225" spans="1:14" x14ac:dyDescent="0.3">
      <c r="A5225" t="s">
        <v>4132</v>
      </c>
      <c r="B5225" s="1">
        <v>43238</v>
      </c>
      <c r="C5225" t="s">
        <v>1589</v>
      </c>
      <c r="D5225" t="s">
        <v>1590</v>
      </c>
      <c r="E5225" t="s">
        <v>39</v>
      </c>
      <c r="F5225" t="s">
        <v>40</v>
      </c>
      <c r="G5225" t="s">
        <v>13</v>
      </c>
      <c r="H5225" t="s">
        <v>27</v>
      </c>
      <c r="I5225">
        <v>43.19</v>
      </c>
      <c r="J5225">
        <v>9</v>
      </c>
      <c r="K5225">
        <v>0.15</v>
      </c>
      <c r="L5225">
        <v>7.45</v>
      </c>
      <c r="M5225" s="7">
        <f>SUM(Table1[[#This Row],[Profit]]/Table1[[#This Row],[Sales]])</f>
        <v>0.172493632785367</v>
      </c>
      <c r="N5225">
        <f>SUM(Table1[[#This Row],[Sales]]*Table1[[#This Row],[Quantity]])</f>
        <v>388.71</v>
      </c>
    </row>
    <row r="5226" spans="1:14" x14ac:dyDescent="0.3">
      <c r="A5226" t="s">
        <v>4133</v>
      </c>
      <c r="B5226" s="1">
        <v>43355</v>
      </c>
      <c r="C5226" t="s">
        <v>2493</v>
      </c>
      <c r="D5226" t="s">
        <v>2494</v>
      </c>
      <c r="E5226" t="s">
        <v>3</v>
      </c>
      <c r="F5226" t="s">
        <v>12</v>
      </c>
      <c r="G5226" t="s">
        <v>13</v>
      </c>
      <c r="H5226" t="s">
        <v>32</v>
      </c>
      <c r="I5226">
        <v>166.44</v>
      </c>
      <c r="J5226">
        <v>6</v>
      </c>
      <c r="K5226">
        <v>0.05</v>
      </c>
      <c r="L5226">
        <v>39.76</v>
      </c>
      <c r="M5226" s="7">
        <f>SUM(Table1[[#This Row],[Profit]]/Table1[[#This Row],[Sales]])</f>
        <v>0.2388848834414804</v>
      </c>
      <c r="N5226">
        <f>SUM(Table1[[#This Row],[Sales]]*Table1[[#This Row],[Quantity]])</f>
        <v>998.64</v>
      </c>
    </row>
    <row r="5227" spans="1:14" x14ac:dyDescent="0.3">
      <c r="A5227" t="s">
        <v>4134</v>
      </c>
      <c r="B5227" s="1">
        <v>42907</v>
      </c>
      <c r="C5227" t="s">
        <v>2051</v>
      </c>
      <c r="D5227" t="s">
        <v>2052</v>
      </c>
      <c r="E5227" t="s">
        <v>3</v>
      </c>
      <c r="F5227" t="s">
        <v>56</v>
      </c>
      <c r="G5227" t="s">
        <v>13</v>
      </c>
      <c r="H5227" t="s">
        <v>27</v>
      </c>
      <c r="I5227">
        <v>36.56</v>
      </c>
      <c r="J5227">
        <v>5</v>
      </c>
      <c r="K5227">
        <v>0</v>
      </c>
      <c r="L5227">
        <v>8.3000000000000007</v>
      </c>
      <c r="M5227" s="7">
        <f>SUM(Table1[[#This Row],[Profit]]/Table1[[#This Row],[Sales]])</f>
        <v>0.22702407002188185</v>
      </c>
      <c r="N5227">
        <f>SUM(Table1[[#This Row],[Sales]]*Table1[[#This Row],[Quantity]])</f>
        <v>182.8</v>
      </c>
    </row>
    <row r="5228" spans="1:14" x14ac:dyDescent="0.3">
      <c r="A5228" t="s">
        <v>4134</v>
      </c>
      <c r="B5228" s="1">
        <v>42907</v>
      </c>
      <c r="C5228" t="s">
        <v>2051</v>
      </c>
      <c r="D5228" t="s">
        <v>2052</v>
      </c>
      <c r="E5228" t="s">
        <v>3</v>
      </c>
      <c r="F5228" t="s">
        <v>56</v>
      </c>
      <c r="G5228" t="s">
        <v>13</v>
      </c>
      <c r="H5228" t="s">
        <v>27</v>
      </c>
      <c r="I5228">
        <v>186.14400000000001</v>
      </c>
      <c r="J5228">
        <v>4</v>
      </c>
      <c r="K5228">
        <v>0.2</v>
      </c>
      <c r="L5228">
        <v>9.9700000000000006</v>
      </c>
      <c r="M5228" s="7">
        <f>SUM(Table1[[#This Row],[Profit]]/Table1[[#This Row],[Sales]])</f>
        <v>5.3560684201478428E-2</v>
      </c>
      <c r="N5228">
        <f>SUM(Table1[[#This Row],[Sales]]*Table1[[#This Row],[Quantity]])</f>
        <v>744.57600000000002</v>
      </c>
    </row>
    <row r="5229" spans="1:14" x14ac:dyDescent="0.3">
      <c r="A5229" t="s">
        <v>4134</v>
      </c>
      <c r="B5229" s="1">
        <v>42907</v>
      </c>
      <c r="C5229" t="s">
        <v>2051</v>
      </c>
      <c r="D5229" t="s">
        <v>2052</v>
      </c>
      <c r="E5229" t="s">
        <v>3</v>
      </c>
      <c r="F5229" t="s">
        <v>56</v>
      </c>
      <c r="G5229" t="s">
        <v>5</v>
      </c>
      <c r="H5229" t="s">
        <v>6</v>
      </c>
      <c r="I5229">
        <v>353.56799999999998</v>
      </c>
      <c r="J5229">
        <v>8</v>
      </c>
      <c r="K5229">
        <v>0.2</v>
      </c>
      <c r="L5229">
        <v>37.68</v>
      </c>
      <c r="M5229" s="7">
        <f>SUM(Table1[[#This Row],[Profit]]/Table1[[#This Row],[Sales]])</f>
        <v>0.10657073038284008</v>
      </c>
      <c r="N5229">
        <f>SUM(Table1[[#This Row],[Sales]]*Table1[[#This Row],[Quantity]])</f>
        <v>2828.5439999999999</v>
      </c>
    </row>
    <row r="5230" spans="1:14" x14ac:dyDescent="0.3">
      <c r="A5230" t="s">
        <v>4135</v>
      </c>
      <c r="B5230" s="1">
        <v>42334</v>
      </c>
      <c r="C5230" t="s">
        <v>208</v>
      </c>
      <c r="D5230" t="s">
        <v>209</v>
      </c>
      <c r="E5230" t="s">
        <v>39</v>
      </c>
      <c r="F5230" t="s">
        <v>12</v>
      </c>
      <c r="G5230" t="s">
        <v>13</v>
      </c>
      <c r="H5230" t="s">
        <v>32</v>
      </c>
      <c r="I5230">
        <v>81.98</v>
      </c>
      <c r="J5230">
        <v>1</v>
      </c>
      <c r="K5230">
        <v>0.1</v>
      </c>
      <c r="L5230">
        <v>15.18</v>
      </c>
      <c r="M5230" s="7">
        <f>SUM(Table1[[#This Row],[Profit]]/Table1[[#This Row],[Sales]])</f>
        <v>0.18516711393022686</v>
      </c>
      <c r="N5230">
        <f>SUM(Table1[[#This Row],[Sales]]*Table1[[#This Row],[Quantity]])</f>
        <v>81.98</v>
      </c>
    </row>
    <row r="5231" spans="1:14" x14ac:dyDescent="0.3">
      <c r="A5231" t="s">
        <v>4136</v>
      </c>
      <c r="B5231" s="1">
        <v>43178</v>
      </c>
      <c r="C5231" t="s">
        <v>638</v>
      </c>
      <c r="D5231" t="s">
        <v>639</v>
      </c>
      <c r="E5231" t="s">
        <v>3</v>
      </c>
      <c r="F5231" t="s">
        <v>12</v>
      </c>
      <c r="G5231" t="s">
        <v>13</v>
      </c>
      <c r="H5231" t="s">
        <v>27</v>
      </c>
      <c r="I5231">
        <v>14.624000000000001</v>
      </c>
      <c r="J5231">
        <v>3</v>
      </c>
      <c r="K5231">
        <v>0.2</v>
      </c>
      <c r="L5231">
        <v>2</v>
      </c>
      <c r="M5231" s="7">
        <f>SUM(Table1[[#This Row],[Profit]]/Table1[[#This Row],[Sales]])</f>
        <v>0.13676148796498905</v>
      </c>
      <c r="N5231">
        <f>SUM(Table1[[#This Row],[Sales]]*Table1[[#This Row],[Quantity]])</f>
        <v>43.872</v>
      </c>
    </row>
    <row r="5232" spans="1:14" x14ac:dyDescent="0.3">
      <c r="A5232" t="s">
        <v>4136</v>
      </c>
      <c r="B5232" s="1">
        <v>43178</v>
      </c>
      <c r="C5232" t="s">
        <v>638</v>
      </c>
      <c r="D5232" t="s">
        <v>639</v>
      </c>
      <c r="E5232" t="s">
        <v>3</v>
      </c>
      <c r="F5232" t="s">
        <v>12</v>
      </c>
      <c r="G5232" t="s">
        <v>5</v>
      </c>
      <c r="H5232" t="s">
        <v>18</v>
      </c>
      <c r="I5232">
        <v>697.16</v>
      </c>
      <c r="J5232">
        <v>2</v>
      </c>
      <c r="K5232">
        <v>0.2</v>
      </c>
      <c r="L5232">
        <v>147.29</v>
      </c>
      <c r="M5232" s="7">
        <f>SUM(Table1[[#This Row],[Profit]]/Table1[[#This Row],[Sales]])</f>
        <v>0.21127144414481611</v>
      </c>
      <c r="N5232">
        <f>SUM(Table1[[#This Row],[Sales]]*Table1[[#This Row],[Quantity]])</f>
        <v>1394.32</v>
      </c>
    </row>
    <row r="5233" spans="1:14" x14ac:dyDescent="0.3">
      <c r="A5233" t="s">
        <v>4136</v>
      </c>
      <c r="B5233" s="1">
        <v>43178</v>
      </c>
      <c r="C5233" t="s">
        <v>638</v>
      </c>
      <c r="D5233" t="s">
        <v>639</v>
      </c>
      <c r="E5233" t="s">
        <v>3</v>
      </c>
      <c r="F5233" t="s">
        <v>12</v>
      </c>
      <c r="G5233" t="s">
        <v>5</v>
      </c>
      <c r="H5233" t="s">
        <v>23</v>
      </c>
      <c r="I5233">
        <v>30.93</v>
      </c>
      <c r="J5233">
        <v>5</v>
      </c>
      <c r="K5233">
        <v>0.15</v>
      </c>
      <c r="L5233">
        <v>3.82</v>
      </c>
      <c r="M5233" s="7">
        <f>SUM(Table1[[#This Row],[Profit]]/Table1[[#This Row],[Sales]])</f>
        <v>0.12350468800517296</v>
      </c>
      <c r="N5233">
        <f>SUM(Table1[[#This Row],[Sales]]*Table1[[#This Row],[Quantity]])</f>
        <v>154.65</v>
      </c>
    </row>
    <row r="5234" spans="1:14" x14ac:dyDescent="0.3">
      <c r="A5234" t="s">
        <v>4136</v>
      </c>
      <c r="B5234" s="1">
        <v>43178</v>
      </c>
      <c r="C5234" t="s">
        <v>638</v>
      </c>
      <c r="D5234" t="s">
        <v>639</v>
      </c>
      <c r="E5234" t="s">
        <v>3</v>
      </c>
      <c r="F5234" t="s">
        <v>12</v>
      </c>
      <c r="G5234" t="s">
        <v>13</v>
      </c>
      <c r="H5234" t="s">
        <v>27</v>
      </c>
      <c r="I5234">
        <v>27.495999999999999</v>
      </c>
      <c r="J5234">
        <v>3</v>
      </c>
      <c r="K5234">
        <v>0</v>
      </c>
      <c r="L5234">
        <v>2.6</v>
      </c>
      <c r="M5234" s="7">
        <f>SUM(Table1[[#This Row],[Profit]]/Table1[[#This Row],[Sales]])</f>
        <v>9.4559208612161771E-2</v>
      </c>
      <c r="N5234">
        <f>SUM(Table1[[#This Row],[Sales]]*Table1[[#This Row],[Quantity]])</f>
        <v>82.488</v>
      </c>
    </row>
    <row r="5235" spans="1:14" x14ac:dyDescent="0.3">
      <c r="A5235" t="s">
        <v>4137</v>
      </c>
      <c r="B5235" s="1">
        <v>42295</v>
      </c>
      <c r="C5235" t="s">
        <v>2503</v>
      </c>
      <c r="D5235" t="s">
        <v>2504</v>
      </c>
      <c r="E5235" t="s">
        <v>11</v>
      </c>
      <c r="F5235" t="s">
        <v>4</v>
      </c>
      <c r="G5235" t="s">
        <v>5</v>
      </c>
      <c r="H5235" t="s">
        <v>7</v>
      </c>
      <c r="I5235">
        <v>605.34</v>
      </c>
      <c r="J5235">
        <v>2</v>
      </c>
      <c r="K5235">
        <v>0.25</v>
      </c>
      <c r="L5235">
        <v>17.34</v>
      </c>
      <c r="M5235" s="7">
        <f>SUM(Table1[[#This Row],[Profit]]/Table1[[#This Row],[Sales]])</f>
        <v>2.8645058975121419E-2</v>
      </c>
      <c r="N5235">
        <f>SUM(Table1[[#This Row],[Sales]]*Table1[[#This Row],[Quantity]])</f>
        <v>1210.68</v>
      </c>
    </row>
    <row r="5236" spans="1:14" x14ac:dyDescent="0.3">
      <c r="A5236" t="s">
        <v>4138</v>
      </c>
      <c r="B5236" s="1">
        <v>43334</v>
      </c>
      <c r="C5236" t="s">
        <v>3769</v>
      </c>
      <c r="D5236" t="s">
        <v>3770</v>
      </c>
      <c r="E5236" t="s">
        <v>3</v>
      </c>
      <c r="F5236" t="s">
        <v>12</v>
      </c>
      <c r="G5236" t="s">
        <v>5</v>
      </c>
      <c r="H5236" t="s">
        <v>18</v>
      </c>
      <c r="I5236">
        <v>210.00800000000001</v>
      </c>
      <c r="J5236">
        <v>4</v>
      </c>
      <c r="K5236">
        <v>0.1</v>
      </c>
      <c r="L5236">
        <v>48.62</v>
      </c>
      <c r="M5236" s="7">
        <f>SUM(Table1[[#This Row],[Profit]]/Table1[[#This Row],[Sales]])</f>
        <v>0.23151498990514643</v>
      </c>
      <c r="N5236">
        <f>SUM(Table1[[#This Row],[Sales]]*Table1[[#This Row],[Quantity]])</f>
        <v>840.03200000000004</v>
      </c>
    </row>
    <row r="5237" spans="1:14" x14ac:dyDescent="0.3">
      <c r="A5237" t="s">
        <v>4139</v>
      </c>
      <c r="B5237" s="1">
        <v>43058</v>
      </c>
      <c r="C5237" t="s">
        <v>2599</v>
      </c>
      <c r="D5237" t="s">
        <v>2600</v>
      </c>
      <c r="E5237" t="s">
        <v>11</v>
      </c>
      <c r="F5237" t="s">
        <v>40</v>
      </c>
      <c r="G5237" t="s">
        <v>13</v>
      </c>
      <c r="H5237" t="s">
        <v>28</v>
      </c>
      <c r="I5237">
        <v>54.96</v>
      </c>
      <c r="J5237">
        <v>9</v>
      </c>
      <c r="K5237">
        <v>0.2</v>
      </c>
      <c r="L5237">
        <v>0.55000000000000004</v>
      </c>
      <c r="M5237" s="7">
        <f>SUM(Table1[[#This Row],[Profit]]/Table1[[#This Row],[Sales]])</f>
        <v>1.0007278020378457E-2</v>
      </c>
      <c r="N5237">
        <f>SUM(Table1[[#This Row],[Sales]]*Table1[[#This Row],[Quantity]])</f>
        <v>494.64</v>
      </c>
    </row>
    <row r="5238" spans="1:14" x14ac:dyDescent="0.3">
      <c r="A5238" t="s">
        <v>4140</v>
      </c>
      <c r="B5238" s="1">
        <v>42267</v>
      </c>
      <c r="C5238" t="s">
        <v>132</v>
      </c>
      <c r="D5238" t="s">
        <v>133</v>
      </c>
      <c r="E5238" t="s">
        <v>3</v>
      </c>
      <c r="F5238" t="s">
        <v>56</v>
      </c>
      <c r="G5238" t="s">
        <v>5</v>
      </c>
      <c r="H5238" t="s">
        <v>23</v>
      </c>
      <c r="I5238">
        <v>164.22</v>
      </c>
      <c r="J5238">
        <v>6</v>
      </c>
      <c r="K5238">
        <v>0.25</v>
      </c>
      <c r="L5238">
        <v>31.58</v>
      </c>
      <c r="M5238" s="7">
        <f>SUM(Table1[[#This Row],[Profit]]/Table1[[#This Row],[Sales]])</f>
        <v>0.19230300815978565</v>
      </c>
      <c r="N5238">
        <f>SUM(Table1[[#This Row],[Sales]]*Table1[[#This Row],[Quantity]])</f>
        <v>985.31999999999994</v>
      </c>
    </row>
    <row r="5239" spans="1:14" x14ac:dyDescent="0.3">
      <c r="A5239" t="s">
        <v>4140</v>
      </c>
      <c r="B5239" s="1">
        <v>42267</v>
      </c>
      <c r="C5239" t="s">
        <v>132</v>
      </c>
      <c r="D5239" t="s">
        <v>133</v>
      </c>
      <c r="E5239" t="s">
        <v>3</v>
      </c>
      <c r="F5239" t="s">
        <v>56</v>
      </c>
      <c r="G5239" t="s">
        <v>5</v>
      </c>
      <c r="H5239" t="s">
        <v>6</v>
      </c>
      <c r="I5239">
        <v>362.94</v>
      </c>
      <c r="J5239">
        <v>9</v>
      </c>
      <c r="K5239">
        <v>0.1</v>
      </c>
      <c r="L5239">
        <v>12.3</v>
      </c>
      <c r="M5239" s="7">
        <f>SUM(Table1[[#This Row],[Profit]]/Table1[[#This Row],[Sales]])</f>
        <v>3.3889899156885436E-2</v>
      </c>
      <c r="N5239">
        <f>SUM(Table1[[#This Row],[Sales]]*Table1[[#This Row],[Quantity]])</f>
        <v>3266.46</v>
      </c>
    </row>
    <row r="5240" spans="1:14" x14ac:dyDescent="0.3">
      <c r="A5240" t="s">
        <v>4140</v>
      </c>
      <c r="B5240" s="1">
        <v>42267</v>
      </c>
      <c r="C5240" t="s">
        <v>132</v>
      </c>
      <c r="D5240" t="s">
        <v>133</v>
      </c>
      <c r="E5240" t="s">
        <v>3</v>
      </c>
      <c r="F5240" t="s">
        <v>56</v>
      </c>
      <c r="G5240" t="s">
        <v>25</v>
      </c>
      <c r="H5240" t="s">
        <v>63</v>
      </c>
      <c r="I5240">
        <v>59.98</v>
      </c>
      <c r="J5240">
        <v>10</v>
      </c>
      <c r="K5240">
        <v>0.15</v>
      </c>
      <c r="L5240">
        <v>6.17</v>
      </c>
      <c r="M5240" s="7">
        <f>SUM(Table1[[#This Row],[Profit]]/Table1[[#This Row],[Sales]])</f>
        <v>0.10286762254084696</v>
      </c>
      <c r="N5240">
        <f>SUM(Table1[[#This Row],[Sales]]*Table1[[#This Row],[Quantity]])</f>
        <v>599.79999999999995</v>
      </c>
    </row>
    <row r="5241" spans="1:14" x14ac:dyDescent="0.3">
      <c r="A5241" t="s">
        <v>4141</v>
      </c>
      <c r="B5241" s="1">
        <v>42989</v>
      </c>
      <c r="C5241" t="s">
        <v>2949</v>
      </c>
      <c r="D5241" t="s">
        <v>2950</v>
      </c>
      <c r="E5241" t="s">
        <v>3</v>
      </c>
      <c r="F5241" t="s">
        <v>12</v>
      </c>
      <c r="G5241" t="s">
        <v>13</v>
      </c>
      <c r="H5241" t="s">
        <v>19</v>
      </c>
      <c r="I5241">
        <v>332.94</v>
      </c>
      <c r="J5241">
        <v>10</v>
      </c>
      <c r="K5241">
        <v>0</v>
      </c>
      <c r="L5241">
        <v>83.25</v>
      </c>
      <c r="M5241" s="7">
        <f>SUM(Table1[[#This Row],[Profit]]/Table1[[#This Row],[Sales]])</f>
        <v>0.25004505316273201</v>
      </c>
      <c r="N5241">
        <f>SUM(Table1[[#This Row],[Sales]]*Table1[[#This Row],[Quantity]])</f>
        <v>3329.4</v>
      </c>
    </row>
    <row r="5242" spans="1:14" x14ac:dyDescent="0.3">
      <c r="A5242" t="s">
        <v>4141</v>
      </c>
      <c r="B5242" s="1">
        <v>42989</v>
      </c>
      <c r="C5242" t="s">
        <v>2949</v>
      </c>
      <c r="D5242" t="s">
        <v>2950</v>
      </c>
      <c r="E5242" t="s">
        <v>3</v>
      </c>
      <c r="F5242" t="s">
        <v>12</v>
      </c>
      <c r="G5242" t="s">
        <v>13</v>
      </c>
      <c r="H5242" t="s">
        <v>27</v>
      </c>
      <c r="I5242">
        <v>39.872</v>
      </c>
      <c r="J5242">
        <v>4</v>
      </c>
      <c r="K5242">
        <v>0.25</v>
      </c>
      <c r="L5242">
        <v>3.07</v>
      </c>
      <c r="M5242" s="7">
        <f>SUM(Table1[[#This Row],[Profit]]/Table1[[#This Row],[Sales]])</f>
        <v>7.6996388443017649E-2</v>
      </c>
      <c r="N5242">
        <f>SUM(Table1[[#This Row],[Sales]]*Table1[[#This Row],[Quantity]])</f>
        <v>159.488</v>
      </c>
    </row>
    <row r="5243" spans="1:14" x14ac:dyDescent="0.3">
      <c r="A5243" t="s">
        <v>4142</v>
      </c>
      <c r="B5243" s="1">
        <v>43001</v>
      </c>
      <c r="C5243" t="s">
        <v>3044</v>
      </c>
      <c r="D5243" t="s">
        <v>3045</v>
      </c>
      <c r="E5243" t="s">
        <v>11</v>
      </c>
      <c r="F5243" t="s">
        <v>12</v>
      </c>
      <c r="G5243" t="s">
        <v>13</v>
      </c>
      <c r="H5243" t="s">
        <v>216</v>
      </c>
      <c r="I5243">
        <v>13.68</v>
      </c>
      <c r="J5243">
        <v>9</v>
      </c>
      <c r="K5243">
        <v>0</v>
      </c>
      <c r="L5243">
        <v>3.5</v>
      </c>
      <c r="M5243" s="7">
        <f>SUM(Table1[[#This Row],[Profit]]/Table1[[#This Row],[Sales]])</f>
        <v>0.25584795321637427</v>
      </c>
      <c r="N5243">
        <f>SUM(Table1[[#This Row],[Sales]]*Table1[[#This Row],[Quantity]])</f>
        <v>123.12</v>
      </c>
    </row>
    <row r="5244" spans="1:14" x14ac:dyDescent="0.3">
      <c r="A5244" t="s">
        <v>4143</v>
      </c>
      <c r="B5244" s="1">
        <v>43316</v>
      </c>
      <c r="C5244" t="s">
        <v>1570</v>
      </c>
      <c r="D5244" t="s">
        <v>1571</v>
      </c>
      <c r="E5244" t="s">
        <v>11</v>
      </c>
      <c r="F5244" t="s">
        <v>40</v>
      </c>
      <c r="G5244" t="s">
        <v>13</v>
      </c>
      <c r="H5244" t="s">
        <v>27</v>
      </c>
      <c r="I5244">
        <v>3.3180000000000001</v>
      </c>
      <c r="J5244">
        <v>10</v>
      </c>
      <c r="K5244">
        <v>0.15</v>
      </c>
      <c r="L5244">
        <v>0.1</v>
      </c>
      <c r="M5244" s="7">
        <f>SUM(Table1[[#This Row],[Profit]]/Table1[[#This Row],[Sales]])</f>
        <v>3.0138637733574444E-2</v>
      </c>
      <c r="N5244">
        <f>SUM(Table1[[#This Row],[Sales]]*Table1[[#This Row],[Quantity]])</f>
        <v>33.18</v>
      </c>
    </row>
    <row r="5245" spans="1:14" x14ac:dyDescent="0.3">
      <c r="A5245" t="s">
        <v>4144</v>
      </c>
      <c r="B5245" s="1">
        <v>42941</v>
      </c>
      <c r="C5245" t="s">
        <v>1597</v>
      </c>
      <c r="D5245" t="s">
        <v>1598</v>
      </c>
      <c r="E5245" t="s">
        <v>39</v>
      </c>
      <c r="F5245" t="s">
        <v>4</v>
      </c>
      <c r="G5245" t="s">
        <v>13</v>
      </c>
      <c r="H5245" t="s">
        <v>27</v>
      </c>
      <c r="I5245">
        <v>10.44</v>
      </c>
      <c r="J5245">
        <v>10</v>
      </c>
      <c r="K5245">
        <v>0.1</v>
      </c>
      <c r="L5245">
        <v>1.54</v>
      </c>
      <c r="M5245" s="7">
        <f>SUM(Table1[[#This Row],[Profit]]/Table1[[#This Row],[Sales]])</f>
        <v>0.14750957854406133</v>
      </c>
      <c r="N5245">
        <f>SUM(Table1[[#This Row],[Sales]]*Table1[[#This Row],[Quantity]])</f>
        <v>104.39999999999999</v>
      </c>
    </row>
    <row r="5246" spans="1:14" x14ac:dyDescent="0.3">
      <c r="A5246" t="s">
        <v>4145</v>
      </c>
      <c r="B5246" s="1">
        <v>42949</v>
      </c>
      <c r="C5246" t="s">
        <v>965</v>
      </c>
      <c r="D5246" t="s">
        <v>966</v>
      </c>
      <c r="E5246" t="s">
        <v>11</v>
      </c>
      <c r="F5246" t="s">
        <v>12</v>
      </c>
      <c r="G5246" t="s">
        <v>5</v>
      </c>
      <c r="H5246" t="s">
        <v>18</v>
      </c>
      <c r="I5246">
        <v>136.464</v>
      </c>
      <c r="J5246">
        <v>4</v>
      </c>
      <c r="K5246">
        <v>0</v>
      </c>
      <c r="L5246">
        <v>26.69</v>
      </c>
      <c r="M5246" s="7">
        <f>SUM(Table1[[#This Row],[Profit]]/Table1[[#This Row],[Sales]])</f>
        <v>0.1955827177863759</v>
      </c>
      <c r="N5246">
        <f>SUM(Table1[[#This Row],[Sales]]*Table1[[#This Row],[Quantity]])</f>
        <v>545.85599999999999</v>
      </c>
    </row>
    <row r="5247" spans="1:14" x14ac:dyDescent="0.3">
      <c r="A5247" t="s">
        <v>4145</v>
      </c>
      <c r="B5247" s="1">
        <v>42949</v>
      </c>
      <c r="C5247" t="s">
        <v>965</v>
      </c>
      <c r="D5247" t="s">
        <v>966</v>
      </c>
      <c r="E5247" t="s">
        <v>11</v>
      </c>
      <c r="F5247" t="s">
        <v>12</v>
      </c>
      <c r="G5247" t="s">
        <v>25</v>
      </c>
      <c r="H5247" t="s">
        <v>26</v>
      </c>
      <c r="I5247">
        <v>333.57600000000002</v>
      </c>
      <c r="J5247">
        <v>3</v>
      </c>
      <c r="K5247">
        <v>0.1</v>
      </c>
      <c r="L5247">
        <v>80.959999999999994</v>
      </c>
      <c r="M5247" s="7">
        <f>SUM(Table1[[#This Row],[Profit]]/Table1[[#This Row],[Sales]])</f>
        <v>0.24270331198887207</v>
      </c>
      <c r="N5247">
        <f>SUM(Table1[[#This Row],[Sales]]*Table1[[#This Row],[Quantity]])</f>
        <v>1000.7280000000001</v>
      </c>
    </row>
    <row r="5248" spans="1:14" x14ac:dyDescent="0.3">
      <c r="A5248" t="s">
        <v>4145</v>
      </c>
      <c r="B5248" s="1">
        <v>42949</v>
      </c>
      <c r="C5248" t="s">
        <v>965</v>
      </c>
      <c r="D5248" t="s">
        <v>966</v>
      </c>
      <c r="E5248" t="s">
        <v>11</v>
      </c>
      <c r="F5248" t="s">
        <v>12</v>
      </c>
      <c r="G5248" t="s">
        <v>13</v>
      </c>
      <c r="H5248" t="s">
        <v>27</v>
      </c>
      <c r="I5248">
        <v>12.544</v>
      </c>
      <c r="J5248">
        <v>6</v>
      </c>
      <c r="K5248">
        <v>0.25</v>
      </c>
      <c r="L5248">
        <v>0.13</v>
      </c>
      <c r="M5248" s="7">
        <f>SUM(Table1[[#This Row],[Profit]]/Table1[[#This Row],[Sales]])</f>
        <v>1.0363520408163265E-2</v>
      </c>
      <c r="N5248">
        <f>SUM(Table1[[#This Row],[Sales]]*Table1[[#This Row],[Quantity]])</f>
        <v>75.26400000000001</v>
      </c>
    </row>
    <row r="5249" spans="1:14" x14ac:dyDescent="0.3">
      <c r="A5249" t="s">
        <v>4146</v>
      </c>
      <c r="B5249" s="1">
        <v>42511</v>
      </c>
      <c r="C5249" t="s">
        <v>122</v>
      </c>
      <c r="D5249" t="s">
        <v>123</v>
      </c>
      <c r="E5249" t="s">
        <v>3</v>
      </c>
      <c r="F5249" t="s">
        <v>40</v>
      </c>
      <c r="G5249" t="s">
        <v>13</v>
      </c>
      <c r="H5249" t="s">
        <v>28</v>
      </c>
      <c r="I5249">
        <v>20.768000000000001</v>
      </c>
      <c r="J5249">
        <v>10</v>
      </c>
      <c r="K5249">
        <v>0.05</v>
      </c>
      <c r="L5249">
        <v>2.48</v>
      </c>
      <c r="M5249" s="7">
        <f>SUM(Table1[[#This Row],[Profit]]/Table1[[#This Row],[Sales]])</f>
        <v>0.11941448382126348</v>
      </c>
      <c r="N5249">
        <f>SUM(Table1[[#This Row],[Sales]]*Table1[[#This Row],[Quantity]])</f>
        <v>207.68</v>
      </c>
    </row>
    <row r="5250" spans="1:14" x14ac:dyDescent="0.3">
      <c r="A5250" t="s">
        <v>4147</v>
      </c>
      <c r="B5250" s="1">
        <v>43407</v>
      </c>
      <c r="C5250" t="s">
        <v>1435</v>
      </c>
      <c r="D5250" t="s">
        <v>1436</v>
      </c>
      <c r="E5250" t="s">
        <v>3</v>
      </c>
      <c r="F5250" t="s">
        <v>12</v>
      </c>
      <c r="G5250" t="s">
        <v>25</v>
      </c>
      <c r="H5250" t="s">
        <v>63</v>
      </c>
      <c r="I5250">
        <v>43.5</v>
      </c>
      <c r="J5250">
        <v>10</v>
      </c>
      <c r="K5250">
        <v>0.05</v>
      </c>
      <c r="L5250">
        <v>8.69</v>
      </c>
      <c r="M5250" s="7">
        <f>SUM(Table1[[#This Row],[Profit]]/Table1[[#This Row],[Sales]])</f>
        <v>0.19977011494252872</v>
      </c>
      <c r="N5250">
        <f>SUM(Table1[[#This Row],[Sales]]*Table1[[#This Row],[Quantity]])</f>
        <v>435</v>
      </c>
    </row>
    <row r="5251" spans="1:14" x14ac:dyDescent="0.3">
      <c r="A5251" t="s">
        <v>4148</v>
      </c>
      <c r="B5251" s="1">
        <v>42476</v>
      </c>
      <c r="C5251" t="s">
        <v>898</v>
      </c>
      <c r="D5251" t="s">
        <v>899</v>
      </c>
      <c r="E5251" t="s">
        <v>11</v>
      </c>
      <c r="F5251" t="s">
        <v>56</v>
      </c>
      <c r="G5251" t="s">
        <v>13</v>
      </c>
      <c r="H5251" t="s">
        <v>101</v>
      </c>
      <c r="I5251">
        <v>12.576000000000001</v>
      </c>
      <c r="J5251">
        <v>6</v>
      </c>
      <c r="K5251">
        <v>0.05</v>
      </c>
      <c r="L5251">
        <v>3.52</v>
      </c>
      <c r="M5251" s="7">
        <f>SUM(Table1[[#This Row],[Profit]]/Table1[[#This Row],[Sales]])</f>
        <v>0.27989821882951654</v>
      </c>
      <c r="N5251">
        <f>SUM(Table1[[#This Row],[Sales]]*Table1[[#This Row],[Quantity]])</f>
        <v>75.456000000000003</v>
      </c>
    </row>
    <row r="5252" spans="1:14" x14ac:dyDescent="0.3">
      <c r="A5252" t="s">
        <v>4149</v>
      </c>
      <c r="B5252" s="1">
        <v>43081</v>
      </c>
      <c r="C5252" t="s">
        <v>2941</v>
      </c>
      <c r="D5252" t="s">
        <v>2942</v>
      </c>
      <c r="E5252" t="s">
        <v>3</v>
      </c>
      <c r="F5252" t="s">
        <v>4</v>
      </c>
      <c r="G5252" t="s">
        <v>25</v>
      </c>
      <c r="H5252" t="s">
        <v>63</v>
      </c>
      <c r="I5252">
        <v>249.95</v>
      </c>
      <c r="J5252">
        <v>2</v>
      </c>
      <c r="K5252">
        <v>0</v>
      </c>
      <c r="L5252">
        <v>65.5</v>
      </c>
      <c r="M5252" s="7">
        <f>SUM(Table1[[#This Row],[Profit]]/Table1[[#This Row],[Sales]])</f>
        <v>0.26205241048209643</v>
      </c>
      <c r="N5252">
        <f>SUM(Table1[[#This Row],[Sales]]*Table1[[#This Row],[Quantity]])</f>
        <v>499.9</v>
      </c>
    </row>
    <row r="5253" spans="1:14" x14ac:dyDescent="0.3">
      <c r="A5253" t="s">
        <v>4149</v>
      </c>
      <c r="B5253" s="1">
        <v>43081</v>
      </c>
      <c r="C5253" t="s">
        <v>2941</v>
      </c>
      <c r="D5253" t="s">
        <v>2942</v>
      </c>
      <c r="E5253" t="s">
        <v>3</v>
      </c>
      <c r="F5253" t="s">
        <v>4</v>
      </c>
      <c r="G5253" t="s">
        <v>13</v>
      </c>
      <c r="H5253" t="s">
        <v>32</v>
      </c>
      <c r="I5253">
        <v>49.12</v>
      </c>
      <c r="J5253">
        <v>5</v>
      </c>
      <c r="K5253">
        <v>0.05</v>
      </c>
      <c r="L5253">
        <v>12.11</v>
      </c>
      <c r="M5253" s="7">
        <f>SUM(Table1[[#This Row],[Profit]]/Table1[[#This Row],[Sales]])</f>
        <v>0.24653908794788273</v>
      </c>
      <c r="N5253">
        <f>SUM(Table1[[#This Row],[Sales]]*Table1[[#This Row],[Quantity]])</f>
        <v>245.6</v>
      </c>
    </row>
    <row r="5254" spans="1:14" x14ac:dyDescent="0.3">
      <c r="A5254" t="s">
        <v>4150</v>
      </c>
      <c r="B5254" s="1">
        <v>42673</v>
      </c>
      <c r="C5254" t="s">
        <v>2522</v>
      </c>
      <c r="D5254" t="s">
        <v>2523</v>
      </c>
      <c r="E5254" t="s">
        <v>3</v>
      </c>
      <c r="F5254" t="s">
        <v>4</v>
      </c>
      <c r="G5254" t="s">
        <v>13</v>
      </c>
      <c r="H5254" t="s">
        <v>28</v>
      </c>
      <c r="I5254">
        <v>182.91</v>
      </c>
      <c r="J5254">
        <v>8</v>
      </c>
      <c r="K5254">
        <v>0.15</v>
      </c>
      <c r="L5254">
        <v>24.56</v>
      </c>
      <c r="M5254" s="7">
        <f>SUM(Table1[[#This Row],[Profit]]/Table1[[#This Row],[Sales]])</f>
        <v>0.13427368651249247</v>
      </c>
      <c r="N5254">
        <f>SUM(Table1[[#This Row],[Sales]]*Table1[[#This Row],[Quantity]])</f>
        <v>1463.28</v>
      </c>
    </row>
    <row r="5255" spans="1:14" x14ac:dyDescent="0.3">
      <c r="A5255" t="s">
        <v>4151</v>
      </c>
      <c r="B5255" s="1">
        <v>42070</v>
      </c>
      <c r="C5255" t="s">
        <v>1674</v>
      </c>
      <c r="D5255" t="s">
        <v>1675</v>
      </c>
      <c r="E5255" t="s">
        <v>39</v>
      </c>
      <c r="F5255" t="s">
        <v>12</v>
      </c>
      <c r="G5255" t="s">
        <v>13</v>
      </c>
      <c r="H5255" t="s">
        <v>27</v>
      </c>
      <c r="I5255">
        <v>107.648</v>
      </c>
      <c r="J5255">
        <v>6</v>
      </c>
      <c r="K5255">
        <v>0.2</v>
      </c>
      <c r="L5255">
        <v>14.11</v>
      </c>
      <c r="M5255" s="7">
        <f>SUM(Table1[[#This Row],[Profit]]/Table1[[#This Row],[Sales]])</f>
        <v>0.13107535671819262</v>
      </c>
      <c r="N5255">
        <f>SUM(Table1[[#This Row],[Sales]]*Table1[[#This Row],[Quantity]])</f>
        <v>645.88799999999992</v>
      </c>
    </row>
    <row r="5256" spans="1:14" x14ac:dyDescent="0.3">
      <c r="A5256" t="s">
        <v>4152</v>
      </c>
      <c r="B5256" s="1">
        <v>42434</v>
      </c>
      <c r="C5256" t="s">
        <v>408</v>
      </c>
      <c r="D5256" t="s">
        <v>409</v>
      </c>
      <c r="E5256" t="s">
        <v>11</v>
      </c>
      <c r="F5256" t="s">
        <v>56</v>
      </c>
      <c r="G5256" t="s">
        <v>5</v>
      </c>
      <c r="H5256" t="s">
        <v>7</v>
      </c>
      <c r="I5256">
        <v>99.372</v>
      </c>
      <c r="J5256">
        <v>4</v>
      </c>
      <c r="K5256">
        <v>0.2</v>
      </c>
      <c r="L5256">
        <v>20.34</v>
      </c>
      <c r="M5256" s="7">
        <f>SUM(Table1[[#This Row],[Profit]]/Table1[[#This Row],[Sales]])</f>
        <v>0.20468542446564425</v>
      </c>
      <c r="N5256">
        <f>SUM(Table1[[#This Row],[Sales]]*Table1[[#This Row],[Quantity]])</f>
        <v>397.488</v>
      </c>
    </row>
    <row r="5257" spans="1:14" x14ac:dyDescent="0.3">
      <c r="A5257" t="s">
        <v>4152</v>
      </c>
      <c r="B5257" s="1">
        <v>42434</v>
      </c>
      <c r="C5257" t="s">
        <v>408</v>
      </c>
      <c r="D5257" t="s">
        <v>409</v>
      </c>
      <c r="E5257" t="s">
        <v>11</v>
      </c>
      <c r="F5257" t="s">
        <v>56</v>
      </c>
      <c r="G5257" t="s">
        <v>5</v>
      </c>
      <c r="H5257" t="s">
        <v>23</v>
      </c>
      <c r="I5257">
        <v>33.567999999999998</v>
      </c>
      <c r="J5257">
        <v>4</v>
      </c>
      <c r="K5257">
        <v>0.2</v>
      </c>
      <c r="L5257">
        <v>6.96</v>
      </c>
      <c r="M5257" s="7">
        <f>SUM(Table1[[#This Row],[Profit]]/Table1[[#This Row],[Sales]])</f>
        <v>0.20734032411820782</v>
      </c>
      <c r="N5257">
        <f>SUM(Table1[[#This Row],[Sales]]*Table1[[#This Row],[Quantity]])</f>
        <v>134.27199999999999</v>
      </c>
    </row>
    <row r="5258" spans="1:14" x14ac:dyDescent="0.3">
      <c r="A5258" t="s">
        <v>4153</v>
      </c>
      <c r="B5258" s="1">
        <v>42955</v>
      </c>
      <c r="C5258" t="s">
        <v>760</v>
      </c>
      <c r="D5258" t="s">
        <v>761</v>
      </c>
      <c r="E5258" t="s">
        <v>3</v>
      </c>
      <c r="F5258" t="s">
        <v>40</v>
      </c>
      <c r="G5258" t="s">
        <v>13</v>
      </c>
      <c r="H5258" t="s">
        <v>32</v>
      </c>
      <c r="I5258">
        <v>10.56</v>
      </c>
      <c r="J5258">
        <v>1</v>
      </c>
      <c r="K5258">
        <v>0.2</v>
      </c>
      <c r="L5258">
        <v>2.0099999999999998</v>
      </c>
      <c r="M5258" s="7">
        <f>SUM(Table1[[#This Row],[Profit]]/Table1[[#This Row],[Sales]])</f>
        <v>0.19034090909090906</v>
      </c>
      <c r="N5258">
        <f>SUM(Table1[[#This Row],[Sales]]*Table1[[#This Row],[Quantity]])</f>
        <v>10.56</v>
      </c>
    </row>
    <row r="5259" spans="1:14" x14ac:dyDescent="0.3">
      <c r="A5259" t="s">
        <v>4154</v>
      </c>
      <c r="B5259" s="1">
        <v>43103</v>
      </c>
      <c r="C5259" t="s">
        <v>365</v>
      </c>
      <c r="D5259" t="s">
        <v>366</v>
      </c>
      <c r="E5259" t="s">
        <v>3</v>
      </c>
      <c r="F5259" t="s">
        <v>12</v>
      </c>
      <c r="G5259" t="s">
        <v>13</v>
      </c>
      <c r="H5259" t="s">
        <v>32</v>
      </c>
      <c r="I5259">
        <v>38.880000000000003</v>
      </c>
      <c r="J5259">
        <v>3</v>
      </c>
      <c r="K5259">
        <v>0.1</v>
      </c>
      <c r="L5259">
        <v>8.73</v>
      </c>
      <c r="M5259" s="7">
        <f>SUM(Table1[[#This Row],[Profit]]/Table1[[#This Row],[Sales]])</f>
        <v>0.22453703703703703</v>
      </c>
      <c r="N5259">
        <f>SUM(Table1[[#This Row],[Sales]]*Table1[[#This Row],[Quantity]])</f>
        <v>116.64000000000001</v>
      </c>
    </row>
    <row r="5260" spans="1:14" x14ac:dyDescent="0.3">
      <c r="A5260" t="s">
        <v>4155</v>
      </c>
      <c r="B5260" s="1">
        <v>43382</v>
      </c>
      <c r="C5260" t="s">
        <v>629</v>
      </c>
      <c r="D5260" t="s">
        <v>630</v>
      </c>
      <c r="E5260" t="s">
        <v>3</v>
      </c>
      <c r="F5260" t="s">
        <v>12</v>
      </c>
      <c r="G5260" t="s">
        <v>13</v>
      </c>
      <c r="H5260" t="s">
        <v>32</v>
      </c>
      <c r="I5260">
        <v>35.200000000000003</v>
      </c>
      <c r="J5260">
        <v>7</v>
      </c>
      <c r="K5260">
        <v>0.25</v>
      </c>
      <c r="L5260">
        <v>6.86</v>
      </c>
      <c r="M5260" s="7">
        <f>SUM(Table1[[#This Row],[Profit]]/Table1[[#This Row],[Sales]])</f>
        <v>0.19488636363636364</v>
      </c>
      <c r="N5260">
        <f>SUM(Table1[[#This Row],[Sales]]*Table1[[#This Row],[Quantity]])</f>
        <v>246.40000000000003</v>
      </c>
    </row>
    <row r="5261" spans="1:14" x14ac:dyDescent="0.3">
      <c r="A5261" t="s">
        <v>4156</v>
      </c>
      <c r="B5261" s="1">
        <v>43393</v>
      </c>
      <c r="C5261" t="s">
        <v>69</v>
      </c>
      <c r="D5261" t="s">
        <v>70</v>
      </c>
      <c r="E5261" t="s">
        <v>39</v>
      </c>
      <c r="F5261" t="s">
        <v>56</v>
      </c>
      <c r="G5261" t="s">
        <v>13</v>
      </c>
      <c r="H5261" t="s">
        <v>32</v>
      </c>
      <c r="I5261">
        <v>45.527999999999999</v>
      </c>
      <c r="J5261">
        <v>3</v>
      </c>
      <c r="K5261">
        <v>0.05</v>
      </c>
      <c r="L5261">
        <v>2.89</v>
      </c>
      <c r="M5261" s="7">
        <f>SUM(Table1[[#This Row],[Profit]]/Table1[[#This Row],[Sales]])</f>
        <v>6.3477420488490602E-2</v>
      </c>
      <c r="N5261">
        <f>SUM(Table1[[#This Row],[Sales]]*Table1[[#This Row],[Quantity]])</f>
        <v>136.584</v>
      </c>
    </row>
    <row r="5262" spans="1:14" x14ac:dyDescent="0.3">
      <c r="A5262" t="s">
        <v>4157</v>
      </c>
      <c r="B5262" s="1">
        <v>42254</v>
      </c>
      <c r="C5262" t="s">
        <v>1576</v>
      </c>
      <c r="D5262" t="s">
        <v>1577</v>
      </c>
      <c r="E5262" t="s">
        <v>39</v>
      </c>
      <c r="F5262" t="s">
        <v>40</v>
      </c>
      <c r="G5262" t="s">
        <v>25</v>
      </c>
      <c r="H5262" t="s">
        <v>26</v>
      </c>
      <c r="I5262">
        <v>196.77600000000001</v>
      </c>
      <c r="J5262">
        <v>10</v>
      </c>
      <c r="K5262">
        <v>0.2</v>
      </c>
      <c r="L5262">
        <v>12.43</v>
      </c>
      <c r="M5262" s="7">
        <f>SUM(Table1[[#This Row],[Profit]]/Table1[[#This Row],[Sales]])</f>
        <v>6.3168272553563443E-2</v>
      </c>
      <c r="N5262">
        <f>SUM(Table1[[#This Row],[Sales]]*Table1[[#This Row],[Quantity]])</f>
        <v>1967.7600000000002</v>
      </c>
    </row>
    <row r="5263" spans="1:14" x14ac:dyDescent="0.3">
      <c r="A5263" t="s">
        <v>4157</v>
      </c>
      <c r="B5263" s="1">
        <v>42254</v>
      </c>
      <c r="C5263" t="s">
        <v>1576</v>
      </c>
      <c r="D5263" t="s">
        <v>1577</v>
      </c>
      <c r="E5263" t="s">
        <v>39</v>
      </c>
      <c r="F5263" t="s">
        <v>40</v>
      </c>
      <c r="G5263" t="s">
        <v>13</v>
      </c>
      <c r="H5263" t="s">
        <v>27</v>
      </c>
      <c r="I5263">
        <v>2.92</v>
      </c>
      <c r="J5263">
        <v>1</v>
      </c>
      <c r="K5263">
        <v>0</v>
      </c>
      <c r="L5263">
        <v>0.86</v>
      </c>
      <c r="M5263" s="7">
        <f>SUM(Table1[[#This Row],[Profit]]/Table1[[#This Row],[Sales]])</f>
        <v>0.29452054794520549</v>
      </c>
      <c r="N5263">
        <f>SUM(Table1[[#This Row],[Sales]]*Table1[[#This Row],[Quantity]])</f>
        <v>2.92</v>
      </c>
    </row>
    <row r="5264" spans="1:14" x14ac:dyDescent="0.3">
      <c r="A5264" t="s">
        <v>4157</v>
      </c>
      <c r="B5264" s="1">
        <v>42254</v>
      </c>
      <c r="C5264" t="s">
        <v>1576</v>
      </c>
      <c r="D5264" t="s">
        <v>1577</v>
      </c>
      <c r="E5264" t="s">
        <v>39</v>
      </c>
      <c r="F5264" t="s">
        <v>40</v>
      </c>
      <c r="G5264" t="s">
        <v>5</v>
      </c>
      <c r="H5264" t="s">
        <v>18</v>
      </c>
      <c r="I5264">
        <v>200.79499999999999</v>
      </c>
      <c r="J5264">
        <v>6</v>
      </c>
      <c r="K5264">
        <v>0.2</v>
      </c>
      <c r="L5264">
        <v>25.34</v>
      </c>
      <c r="M5264" s="7">
        <f>SUM(Table1[[#This Row],[Profit]]/Table1[[#This Row],[Sales]])</f>
        <v>0.12619836151298588</v>
      </c>
      <c r="N5264">
        <f>SUM(Table1[[#This Row],[Sales]]*Table1[[#This Row],[Quantity]])</f>
        <v>1204.77</v>
      </c>
    </row>
    <row r="5265" spans="1:14" x14ac:dyDescent="0.3">
      <c r="A5265" t="s">
        <v>4157</v>
      </c>
      <c r="B5265" s="1">
        <v>42254</v>
      </c>
      <c r="C5265" t="s">
        <v>1576</v>
      </c>
      <c r="D5265" t="s">
        <v>1577</v>
      </c>
      <c r="E5265" t="s">
        <v>39</v>
      </c>
      <c r="F5265" t="s">
        <v>40</v>
      </c>
      <c r="G5265" t="s">
        <v>25</v>
      </c>
      <c r="H5265" t="s">
        <v>63</v>
      </c>
      <c r="I5265">
        <v>46.688000000000002</v>
      </c>
      <c r="J5265">
        <v>5</v>
      </c>
      <c r="K5265">
        <v>0</v>
      </c>
      <c r="L5265">
        <v>4.3899999999999997</v>
      </c>
      <c r="M5265" s="7">
        <f>SUM(Table1[[#This Row],[Profit]]/Table1[[#This Row],[Sales]])</f>
        <v>9.4028444139821782E-2</v>
      </c>
      <c r="N5265">
        <f>SUM(Table1[[#This Row],[Sales]]*Table1[[#This Row],[Quantity]])</f>
        <v>233.44</v>
      </c>
    </row>
    <row r="5266" spans="1:14" x14ac:dyDescent="0.3">
      <c r="A5266" t="s">
        <v>4157</v>
      </c>
      <c r="B5266" s="1">
        <v>42254</v>
      </c>
      <c r="C5266" t="s">
        <v>1576</v>
      </c>
      <c r="D5266" t="s">
        <v>1577</v>
      </c>
      <c r="E5266" t="s">
        <v>39</v>
      </c>
      <c r="F5266" t="s">
        <v>40</v>
      </c>
      <c r="G5266" t="s">
        <v>13</v>
      </c>
      <c r="H5266" t="s">
        <v>24</v>
      </c>
      <c r="I5266">
        <v>21.864000000000001</v>
      </c>
      <c r="J5266">
        <v>9</v>
      </c>
      <c r="K5266">
        <v>0.05</v>
      </c>
      <c r="L5266">
        <v>3.51</v>
      </c>
      <c r="M5266" s="7">
        <f>SUM(Table1[[#This Row],[Profit]]/Table1[[#This Row],[Sales]])</f>
        <v>0.16053787047200876</v>
      </c>
      <c r="N5266">
        <f>SUM(Table1[[#This Row],[Sales]]*Table1[[#This Row],[Quantity]])</f>
        <v>196.77600000000001</v>
      </c>
    </row>
    <row r="5267" spans="1:14" x14ac:dyDescent="0.3">
      <c r="A5267" t="s">
        <v>4158</v>
      </c>
      <c r="B5267" s="1">
        <v>43373</v>
      </c>
      <c r="C5267" t="s">
        <v>2962</v>
      </c>
      <c r="D5267" t="s">
        <v>2963</v>
      </c>
      <c r="E5267" t="s">
        <v>11</v>
      </c>
      <c r="F5267" t="s">
        <v>12</v>
      </c>
      <c r="G5267" t="s">
        <v>13</v>
      </c>
      <c r="H5267" t="s">
        <v>32</v>
      </c>
      <c r="I5267">
        <v>11.76</v>
      </c>
      <c r="J5267">
        <v>9</v>
      </c>
      <c r="K5267">
        <v>0.1</v>
      </c>
      <c r="L5267">
        <v>2.13</v>
      </c>
      <c r="M5267" s="7">
        <f>SUM(Table1[[#This Row],[Profit]]/Table1[[#This Row],[Sales]])</f>
        <v>0.18112244897959184</v>
      </c>
      <c r="N5267">
        <f>SUM(Table1[[#This Row],[Sales]]*Table1[[#This Row],[Quantity]])</f>
        <v>105.84</v>
      </c>
    </row>
    <row r="5268" spans="1:14" x14ac:dyDescent="0.3">
      <c r="A5268" t="s">
        <v>4158</v>
      </c>
      <c r="B5268" s="1">
        <v>43373</v>
      </c>
      <c r="C5268" t="s">
        <v>2962</v>
      </c>
      <c r="D5268" t="s">
        <v>2963</v>
      </c>
      <c r="E5268" t="s">
        <v>11</v>
      </c>
      <c r="F5268" t="s">
        <v>12</v>
      </c>
      <c r="G5268" t="s">
        <v>13</v>
      </c>
      <c r="H5268" t="s">
        <v>32</v>
      </c>
      <c r="I5268">
        <v>167.94</v>
      </c>
      <c r="J5268">
        <v>6</v>
      </c>
      <c r="K5268">
        <v>0.2</v>
      </c>
      <c r="L5268">
        <v>33.090000000000003</v>
      </c>
      <c r="M5268" s="7">
        <f>SUM(Table1[[#This Row],[Profit]]/Table1[[#This Row],[Sales]])</f>
        <v>0.19703465523401217</v>
      </c>
      <c r="N5268">
        <f>SUM(Table1[[#This Row],[Sales]]*Table1[[#This Row],[Quantity]])</f>
        <v>1007.64</v>
      </c>
    </row>
    <row r="5269" spans="1:14" x14ac:dyDescent="0.3">
      <c r="A5269" t="s">
        <v>4158</v>
      </c>
      <c r="B5269" s="1">
        <v>43373</v>
      </c>
      <c r="C5269" t="s">
        <v>2962</v>
      </c>
      <c r="D5269" t="s">
        <v>2963</v>
      </c>
      <c r="E5269" t="s">
        <v>11</v>
      </c>
      <c r="F5269" t="s">
        <v>12</v>
      </c>
      <c r="G5269" t="s">
        <v>13</v>
      </c>
      <c r="H5269" t="s">
        <v>28</v>
      </c>
      <c r="I5269">
        <v>3.89</v>
      </c>
      <c r="J5269">
        <v>7</v>
      </c>
      <c r="K5269">
        <v>0</v>
      </c>
      <c r="L5269">
        <v>0.98</v>
      </c>
      <c r="M5269" s="7">
        <f>SUM(Table1[[#This Row],[Profit]]/Table1[[#This Row],[Sales]])</f>
        <v>0.25192802056555269</v>
      </c>
      <c r="N5269">
        <f>SUM(Table1[[#This Row],[Sales]]*Table1[[#This Row],[Quantity]])</f>
        <v>27.23</v>
      </c>
    </row>
    <row r="5270" spans="1:14" x14ac:dyDescent="0.3">
      <c r="A5270" t="s">
        <v>4159</v>
      </c>
      <c r="B5270" s="1">
        <v>43420</v>
      </c>
      <c r="C5270" t="s">
        <v>1443</v>
      </c>
      <c r="D5270" t="s">
        <v>1444</v>
      </c>
      <c r="E5270" t="s">
        <v>39</v>
      </c>
      <c r="F5270" t="s">
        <v>56</v>
      </c>
      <c r="G5270" t="s">
        <v>25</v>
      </c>
      <c r="H5270" t="s">
        <v>265</v>
      </c>
      <c r="I5270">
        <v>52.44</v>
      </c>
      <c r="J5270">
        <v>7</v>
      </c>
      <c r="K5270">
        <v>0.05</v>
      </c>
      <c r="L5270">
        <v>2.48</v>
      </c>
      <c r="M5270" s="7">
        <f>SUM(Table1[[#This Row],[Profit]]/Table1[[#This Row],[Sales]])</f>
        <v>4.7292143401983219E-2</v>
      </c>
      <c r="N5270">
        <f>SUM(Table1[[#This Row],[Sales]]*Table1[[#This Row],[Quantity]])</f>
        <v>367.08</v>
      </c>
    </row>
    <row r="5271" spans="1:14" x14ac:dyDescent="0.3">
      <c r="A5271" t="s">
        <v>4160</v>
      </c>
      <c r="B5271" s="1">
        <v>43354</v>
      </c>
      <c r="C5271" t="s">
        <v>301</v>
      </c>
      <c r="D5271" t="s">
        <v>302</v>
      </c>
      <c r="E5271" t="s">
        <v>3</v>
      </c>
      <c r="F5271" t="s">
        <v>12</v>
      </c>
      <c r="G5271" t="s">
        <v>5</v>
      </c>
      <c r="H5271" t="s">
        <v>23</v>
      </c>
      <c r="I5271">
        <v>32.36</v>
      </c>
      <c r="J5271">
        <v>6</v>
      </c>
      <c r="K5271">
        <v>0.1</v>
      </c>
      <c r="L5271">
        <v>4.32</v>
      </c>
      <c r="M5271" s="7">
        <f>SUM(Table1[[#This Row],[Profit]]/Table1[[#This Row],[Sales]])</f>
        <v>0.13349814585908532</v>
      </c>
      <c r="N5271">
        <f>SUM(Table1[[#This Row],[Sales]]*Table1[[#This Row],[Quantity]])</f>
        <v>194.16</v>
      </c>
    </row>
    <row r="5272" spans="1:14" x14ac:dyDescent="0.3">
      <c r="A5272" t="s">
        <v>4160</v>
      </c>
      <c r="B5272" s="1">
        <v>43354</v>
      </c>
      <c r="C5272" t="s">
        <v>301</v>
      </c>
      <c r="D5272" t="s">
        <v>302</v>
      </c>
      <c r="E5272" t="s">
        <v>3</v>
      </c>
      <c r="F5272" t="s">
        <v>12</v>
      </c>
      <c r="G5272" t="s">
        <v>13</v>
      </c>
      <c r="H5272" t="s">
        <v>28</v>
      </c>
      <c r="I5272">
        <v>406.6</v>
      </c>
      <c r="J5272">
        <v>2</v>
      </c>
      <c r="K5272">
        <v>0.2</v>
      </c>
      <c r="L5272">
        <v>4.07</v>
      </c>
      <c r="M5272" s="7">
        <f>SUM(Table1[[#This Row],[Profit]]/Table1[[#This Row],[Sales]])</f>
        <v>1.0009837678307919E-2</v>
      </c>
      <c r="N5272">
        <f>SUM(Table1[[#This Row],[Sales]]*Table1[[#This Row],[Quantity]])</f>
        <v>813.2</v>
      </c>
    </row>
    <row r="5273" spans="1:14" x14ac:dyDescent="0.3">
      <c r="A5273" t="s">
        <v>4161</v>
      </c>
      <c r="B5273" s="1">
        <v>43116</v>
      </c>
      <c r="C5273" t="s">
        <v>3143</v>
      </c>
      <c r="D5273" t="s">
        <v>3144</v>
      </c>
      <c r="E5273" t="s">
        <v>11</v>
      </c>
      <c r="F5273" t="s">
        <v>12</v>
      </c>
      <c r="G5273" t="s">
        <v>5</v>
      </c>
      <c r="H5273" t="s">
        <v>23</v>
      </c>
      <c r="I5273">
        <v>27.92</v>
      </c>
      <c r="J5273">
        <v>5</v>
      </c>
      <c r="K5273">
        <v>0.25</v>
      </c>
      <c r="L5273">
        <v>5.5</v>
      </c>
      <c r="M5273" s="7">
        <f>SUM(Table1[[#This Row],[Profit]]/Table1[[#This Row],[Sales]])</f>
        <v>0.19699140401146131</v>
      </c>
      <c r="N5273">
        <f>SUM(Table1[[#This Row],[Sales]]*Table1[[#This Row],[Quantity]])</f>
        <v>139.60000000000002</v>
      </c>
    </row>
    <row r="5274" spans="1:14" x14ac:dyDescent="0.3">
      <c r="A5274" t="s">
        <v>4161</v>
      </c>
      <c r="B5274" s="1">
        <v>43116</v>
      </c>
      <c r="C5274" t="s">
        <v>3143</v>
      </c>
      <c r="D5274" t="s">
        <v>3144</v>
      </c>
      <c r="E5274" t="s">
        <v>11</v>
      </c>
      <c r="F5274" t="s">
        <v>12</v>
      </c>
      <c r="G5274" t="s">
        <v>5</v>
      </c>
      <c r="H5274" t="s">
        <v>18</v>
      </c>
      <c r="I5274">
        <v>399.67200000000003</v>
      </c>
      <c r="J5274">
        <v>3</v>
      </c>
      <c r="K5274">
        <v>0.15</v>
      </c>
      <c r="L5274">
        <v>19.37</v>
      </c>
      <c r="M5274" s="7">
        <f>SUM(Table1[[#This Row],[Profit]]/Table1[[#This Row],[Sales]])</f>
        <v>4.8464741087691908E-2</v>
      </c>
      <c r="N5274">
        <f>SUM(Table1[[#This Row],[Sales]]*Table1[[#This Row],[Quantity]])</f>
        <v>1199.0160000000001</v>
      </c>
    </row>
    <row r="5275" spans="1:14" x14ac:dyDescent="0.3">
      <c r="A5275" t="s">
        <v>4162</v>
      </c>
      <c r="B5275" s="1">
        <v>43065</v>
      </c>
      <c r="C5275" t="s">
        <v>178</v>
      </c>
      <c r="D5275" t="s">
        <v>179</v>
      </c>
      <c r="E5275" t="s">
        <v>39</v>
      </c>
      <c r="F5275" t="s">
        <v>4</v>
      </c>
      <c r="G5275" t="s">
        <v>13</v>
      </c>
      <c r="H5275" t="s">
        <v>27</v>
      </c>
      <c r="I5275">
        <v>3.7440000000000002</v>
      </c>
      <c r="J5275">
        <v>5</v>
      </c>
      <c r="K5275">
        <v>0.15</v>
      </c>
      <c r="L5275">
        <v>0.6</v>
      </c>
      <c r="M5275" s="7">
        <f>SUM(Table1[[#This Row],[Profit]]/Table1[[#This Row],[Sales]])</f>
        <v>0.16025641025641024</v>
      </c>
      <c r="N5275">
        <f>SUM(Table1[[#This Row],[Sales]]*Table1[[#This Row],[Quantity]])</f>
        <v>18.720000000000002</v>
      </c>
    </row>
    <row r="5276" spans="1:14" x14ac:dyDescent="0.3">
      <c r="A5276" t="s">
        <v>4163</v>
      </c>
      <c r="B5276" s="1">
        <v>42681</v>
      </c>
      <c r="C5276" t="s">
        <v>2631</v>
      </c>
      <c r="D5276" t="s">
        <v>2632</v>
      </c>
      <c r="E5276" t="s">
        <v>3</v>
      </c>
      <c r="F5276" t="s">
        <v>56</v>
      </c>
      <c r="G5276" t="s">
        <v>5</v>
      </c>
      <c r="H5276" t="s">
        <v>7</v>
      </c>
      <c r="I5276">
        <v>715.2</v>
      </c>
      <c r="J5276">
        <v>7</v>
      </c>
      <c r="K5276">
        <v>0.1</v>
      </c>
      <c r="L5276">
        <v>116.33</v>
      </c>
      <c r="M5276" s="7">
        <f>SUM(Table1[[#This Row],[Profit]]/Table1[[#This Row],[Sales]])</f>
        <v>0.16265380313199104</v>
      </c>
      <c r="N5276">
        <f>SUM(Table1[[#This Row],[Sales]]*Table1[[#This Row],[Quantity]])</f>
        <v>5006.4000000000005</v>
      </c>
    </row>
    <row r="5277" spans="1:14" x14ac:dyDescent="0.3">
      <c r="A5277" t="s">
        <v>4164</v>
      </c>
      <c r="B5277" s="1">
        <v>43448</v>
      </c>
      <c r="C5277" t="s">
        <v>414</v>
      </c>
      <c r="D5277" t="s">
        <v>415</v>
      </c>
      <c r="E5277" t="s">
        <v>11</v>
      </c>
      <c r="F5277" t="s">
        <v>4</v>
      </c>
      <c r="G5277" t="s">
        <v>25</v>
      </c>
      <c r="H5277" t="s">
        <v>63</v>
      </c>
      <c r="I5277">
        <v>159.80000000000001</v>
      </c>
      <c r="J5277">
        <v>3</v>
      </c>
      <c r="K5277">
        <v>0.2</v>
      </c>
      <c r="L5277">
        <v>23.39</v>
      </c>
      <c r="M5277" s="7">
        <f>SUM(Table1[[#This Row],[Profit]]/Table1[[#This Row],[Sales]])</f>
        <v>0.14637046307884855</v>
      </c>
      <c r="N5277">
        <f>SUM(Table1[[#This Row],[Sales]]*Table1[[#This Row],[Quantity]])</f>
        <v>479.40000000000003</v>
      </c>
    </row>
    <row r="5278" spans="1:14" x14ac:dyDescent="0.3">
      <c r="A5278" t="s">
        <v>4164</v>
      </c>
      <c r="B5278" s="1">
        <v>43448</v>
      </c>
      <c r="C5278" t="s">
        <v>414</v>
      </c>
      <c r="D5278" t="s">
        <v>415</v>
      </c>
      <c r="E5278" t="s">
        <v>11</v>
      </c>
      <c r="F5278" t="s">
        <v>4</v>
      </c>
      <c r="G5278" t="s">
        <v>25</v>
      </c>
      <c r="H5278" t="s">
        <v>63</v>
      </c>
      <c r="I5278">
        <v>44.75</v>
      </c>
      <c r="J5278">
        <v>3</v>
      </c>
      <c r="K5278">
        <v>0</v>
      </c>
      <c r="L5278">
        <v>8.5399999999999991</v>
      </c>
      <c r="M5278" s="7">
        <f>SUM(Table1[[#This Row],[Profit]]/Table1[[#This Row],[Sales]])</f>
        <v>0.19083798882681563</v>
      </c>
      <c r="N5278">
        <f>SUM(Table1[[#This Row],[Sales]]*Table1[[#This Row],[Quantity]])</f>
        <v>134.25</v>
      </c>
    </row>
    <row r="5279" spans="1:14" x14ac:dyDescent="0.3">
      <c r="A5279" t="s">
        <v>4165</v>
      </c>
      <c r="B5279" s="1">
        <v>42260</v>
      </c>
      <c r="C5279" t="s">
        <v>2373</v>
      </c>
      <c r="D5279" t="s">
        <v>2374</v>
      </c>
      <c r="E5279" t="s">
        <v>39</v>
      </c>
      <c r="F5279" t="s">
        <v>40</v>
      </c>
      <c r="G5279" t="s">
        <v>5</v>
      </c>
      <c r="H5279" t="s">
        <v>7</v>
      </c>
      <c r="I5279">
        <v>340.11599999999999</v>
      </c>
      <c r="J5279">
        <v>9</v>
      </c>
      <c r="K5279">
        <v>0</v>
      </c>
      <c r="L5279">
        <v>77.849999999999994</v>
      </c>
      <c r="M5279" s="7">
        <f>SUM(Table1[[#This Row],[Profit]]/Table1[[#This Row],[Sales]])</f>
        <v>0.22889249550153476</v>
      </c>
      <c r="N5279">
        <f>SUM(Table1[[#This Row],[Sales]]*Table1[[#This Row],[Quantity]])</f>
        <v>3061.0439999999999</v>
      </c>
    </row>
    <row r="5280" spans="1:14" x14ac:dyDescent="0.3">
      <c r="A5280" t="s">
        <v>4166</v>
      </c>
      <c r="B5280" s="1">
        <v>42345</v>
      </c>
      <c r="C5280" t="s">
        <v>453</v>
      </c>
      <c r="D5280" t="s">
        <v>454</v>
      </c>
      <c r="E5280" t="s">
        <v>3</v>
      </c>
      <c r="F5280" t="s">
        <v>4</v>
      </c>
      <c r="G5280" t="s">
        <v>13</v>
      </c>
      <c r="H5280" t="s">
        <v>32</v>
      </c>
      <c r="I5280">
        <v>105.52</v>
      </c>
      <c r="J5280">
        <v>4</v>
      </c>
      <c r="K5280">
        <v>0.05</v>
      </c>
      <c r="L5280">
        <v>20.21</v>
      </c>
      <c r="M5280" s="7">
        <f>SUM(Table1[[#This Row],[Profit]]/Table1[[#This Row],[Sales]])</f>
        <v>0.1915276724791509</v>
      </c>
      <c r="N5280">
        <f>SUM(Table1[[#This Row],[Sales]]*Table1[[#This Row],[Quantity]])</f>
        <v>422.08</v>
      </c>
    </row>
    <row r="5281" spans="1:14" x14ac:dyDescent="0.3">
      <c r="A5281" t="s">
        <v>4167</v>
      </c>
      <c r="B5281" s="1">
        <v>43350</v>
      </c>
      <c r="C5281" t="s">
        <v>540</v>
      </c>
      <c r="D5281" t="s">
        <v>541</v>
      </c>
      <c r="E5281" t="s">
        <v>3</v>
      </c>
      <c r="F5281" t="s">
        <v>40</v>
      </c>
      <c r="G5281" t="s">
        <v>25</v>
      </c>
      <c r="H5281" t="s">
        <v>63</v>
      </c>
      <c r="I5281">
        <v>13.48</v>
      </c>
      <c r="J5281">
        <v>2</v>
      </c>
      <c r="K5281">
        <v>0.05</v>
      </c>
      <c r="L5281">
        <v>0.78</v>
      </c>
      <c r="M5281" s="7">
        <f>SUM(Table1[[#This Row],[Profit]]/Table1[[#This Row],[Sales]])</f>
        <v>5.7863501483679525E-2</v>
      </c>
      <c r="N5281">
        <f>SUM(Table1[[#This Row],[Sales]]*Table1[[#This Row],[Quantity]])</f>
        <v>26.96</v>
      </c>
    </row>
    <row r="5282" spans="1:14" x14ac:dyDescent="0.3">
      <c r="A5282" t="s">
        <v>4168</v>
      </c>
      <c r="B5282" s="1">
        <v>43380</v>
      </c>
      <c r="C5282" t="s">
        <v>672</v>
      </c>
      <c r="D5282" t="s">
        <v>673</v>
      </c>
      <c r="E5282" t="s">
        <v>3</v>
      </c>
      <c r="F5282" t="s">
        <v>40</v>
      </c>
      <c r="G5282" t="s">
        <v>13</v>
      </c>
      <c r="H5282" t="s">
        <v>19</v>
      </c>
      <c r="I5282">
        <v>85.52</v>
      </c>
      <c r="J5282">
        <v>8</v>
      </c>
      <c r="K5282">
        <v>0.1</v>
      </c>
      <c r="L5282">
        <v>9.5500000000000007</v>
      </c>
      <c r="M5282" s="7">
        <f>SUM(Table1[[#This Row],[Profit]]/Table1[[#This Row],[Sales]])</f>
        <v>0.11166978484565016</v>
      </c>
      <c r="N5282">
        <f>SUM(Table1[[#This Row],[Sales]]*Table1[[#This Row],[Quantity]])</f>
        <v>684.16</v>
      </c>
    </row>
    <row r="5283" spans="1:14" x14ac:dyDescent="0.3">
      <c r="A5283" t="s">
        <v>4169</v>
      </c>
      <c r="B5283" s="1">
        <v>42618</v>
      </c>
      <c r="C5283" t="s">
        <v>438</v>
      </c>
      <c r="D5283" t="s">
        <v>439</v>
      </c>
      <c r="E5283" t="s">
        <v>11</v>
      </c>
      <c r="F5283" t="s">
        <v>40</v>
      </c>
      <c r="G5283" t="s">
        <v>5</v>
      </c>
      <c r="H5283" t="s">
        <v>23</v>
      </c>
      <c r="I5283">
        <v>6.16</v>
      </c>
      <c r="J5283">
        <v>8</v>
      </c>
      <c r="K5283">
        <v>0.25</v>
      </c>
      <c r="L5283">
        <v>0.69</v>
      </c>
      <c r="M5283" s="7">
        <f>SUM(Table1[[#This Row],[Profit]]/Table1[[#This Row],[Sales]])</f>
        <v>0.11201298701298701</v>
      </c>
      <c r="N5283">
        <f>SUM(Table1[[#This Row],[Sales]]*Table1[[#This Row],[Quantity]])</f>
        <v>49.28</v>
      </c>
    </row>
    <row r="5284" spans="1:14" x14ac:dyDescent="0.3">
      <c r="A5284" t="s">
        <v>4169</v>
      </c>
      <c r="B5284" s="1">
        <v>42618</v>
      </c>
      <c r="C5284" t="s">
        <v>438</v>
      </c>
      <c r="D5284" t="s">
        <v>439</v>
      </c>
      <c r="E5284" t="s">
        <v>11</v>
      </c>
      <c r="F5284" t="s">
        <v>40</v>
      </c>
      <c r="G5284" t="s">
        <v>13</v>
      </c>
      <c r="H5284" t="s">
        <v>32</v>
      </c>
      <c r="I5284">
        <v>36.840000000000003</v>
      </c>
      <c r="J5284">
        <v>9</v>
      </c>
      <c r="K5284">
        <v>0.15</v>
      </c>
      <c r="L5284">
        <v>3.18</v>
      </c>
      <c r="M5284" s="7">
        <f>SUM(Table1[[#This Row],[Profit]]/Table1[[#This Row],[Sales]])</f>
        <v>8.6319218241042342E-2</v>
      </c>
      <c r="N5284">
        <f>SUM(Table1[[#This Row],[Sales]]*Table1[[#This Row],[Quantity]])</f>
        <v>331.56000000000006</v>
      </c>
    </row>
    <row r="5285" spans="1:14" x14ac:dyDescent="0.3">
      <c r="A5285" t="s">
        <v>4170</v>
      </c>
      <c r="B5285" s="1">
        <v>42093</v>
      </c>
      <c r="C5285" t="s">
        <v>374</v>
      </c>
      <c r="D5285" t="s">
        <v>375</v>
      </c>
      <c r="E5285" t="s">
        <v>11</v>
      </c>
      <c r="F5285" t="s">
        <v>12</v>
      </c>
      <c r="G5285" t="s">
        <v>13</v>
      </c>
      <c r="H5285" t="s">
        <v>19</v>
      </c>
      <c r="I5285">
        <v>15.84</v>
      </c>
      <c r="J5285">
        <v>8</v>
      </c>
      <c r="K5285">
        <v>0.1</v>
      </c>
      <c r="L5285">
        <v>3.33</v>
      </c>
      <c r="M5285" s="7">
        <f>SUM(Table1[[#This Row],[Profit]]/Table1[[#This Row],[Sales]])</f>
        <v>0.21022727272727273</v>
      </c>
      <c r="N5285">
        <f>SUM(Table1[[#This Row],[Sales]]*Table1[[#This Row],[Quantity]])</f>
        <v>126.72</v>
      </c>
    </row>
    <row r="5286" spans="1:14" x14ac:dyDescent="0.3">
      <c r="A5286" t="s">
        <v>4170</v>
      </c>
      <c r="B5286" s="1">
        <v>42093</v>
      </c>
      <c r="C5286" t="s">
        <v>374</v>
      </c>
      <c r="D5286" t="s">
        <v>375</v>
      </c>
      <c r="E5286" t="s">
        <v>11</v>
      </c>
      <c r="F5286" t="s">
        <v>12</v>
      </c>
      <c r="G5286" t="s">
        <v>13</v>
      </c>
      <c r="H5286" t="s">
        <v>14</v>
      </c>
      <c r="I5286">
        <v>44.4</v>
      </c>
      <c r="J5286">
        <v>10</v>
      </c>
      <c r="K5286">
        <v>0.05</v>
      </c>
      <c r="L5286">
        <v>5.08</v>
      </c>
      <c r="M5286" s="7">
        <f>SUM(Table1[[#This Row],[Profit]]/Table1[[#This Row],[Sales]])</f>
        <v>0.11441441441441443</v>
      </c>
      <c r="N5286">
        <f>SUM(Table1[[#This Row],[Sales]]*Table1[[#This Row],[Quantity]])</f>
        <v>444</v>
      </c>
    </row>
    <row r="5287" spans="1:14" x14ac:dyDescent="0.3">
      <c r="A5287" t="s">
        <v>4171</v>
      </c>
      <c r="B5287" s="1">
        <v>43225</v>
      </c>
      <c r="C5287" t="s">
        <v>970</v>
      </c>
      <c r="D5287" t="s">
        <v>971</v>
      </c>
      <c r="E5287" t="s">
        <v>3</v>
      </c>
      <c r="F5287" t="s">
        <v>12</v>
      </c>
      <c r="G5287" t="s">
        <v>13</v>
      </c>
      <c r="H5287" t="s">
        <v>67</v>
      </c>
      <c r="I5287">
        <v>21.24</v>
      </c>
      <c r="J5287">
        <v>6</v>
      </c>
      <c r="K5287">
        <v>0.15</v>
      </c>
      <c r="L5287">
        <v>4.51</v>
      </c>
      <c r="M5287" s="7">
        <f>SUM(Table1[[#This Row],[Profit]]/Table1[[#This Row],[Sales]])</f>
        <v>0.2123352165725047</v>
      </c>
      <c r="N5287">
        <f>SUM(Table1[[#This Row],[Sales]]*Table1[[#This Row],[Quantity]])</f>
        <v>127.44</v>
      </c>
    </row>
    <row r="5288" spans="1:14" x14ac:dyDescent="0.3">
      <c r="A5288" t="s">
        <v>4171</v>
      </c>
      <c r="B5288" s="1">
        <v>43225</v>
      </c>
      <c r="C5288" t="s">
        <v>970</v>
      </c>
      <c r="D5288" t="s">
        <v>971</v>
      </c>
      <c r="E5288" t="s">
        <v>3</v>
      </c>
      <c r="F5288" t="s">
        <v>12</v>
      </c>
      <c r="G5288" t="s">
        <v>13</v>
      </c>
      <c r="H5288" t="s">
        <v>27</v>
      </c>
      <c r="I5288">
        <v>9.5519999999999996</v>
      </c>
      <c r="J5288">
        <v>3</v>
      </c>
      <c r="K5288">
        <v>0.05</v>
      </c>
      <c r="L5288">
        <v>0.68</v>
      </c>
      <c r="M5288" s="7">
        <f>SUM(Table1[[#This Row],[Profit]]/Table1[[#This Row],[Sales]])</f>
        <v>7.1189279731993307E-2</v>
      </c>
      <c r="N5288">
        <f>SUM(Table1[[#This Row],[Sales]]*Table1[[#This Row],[Quantity]])</f>
        <v>28.655999999999999</v>
      </c>
    </row>
    <row r="5289" spans="1:14" x14ac:dyDescent="0.3">
      <c r="A5289" t="s">
        <v>4171</v>
      </c>
      <c r="B5289" s="1">
        <v>43225</v>
      </c>
      <c r="C5289" t="s">
        <v>970</v>
      </c>
      <c r="D5289" t="s">
        <v>971</v>
      </c>
      <c r="E5289" t="s">
        <v>3</v>
      </c>
      <c r="F5289" t="s">
        <v>12</v>
      </c>
      <c r="G5289" t="s">
        <v>5</v>
      </c>
      <c r="H5289" t="s">
        <v>6</v>
      </c>
      <c r="I5289">
        <v>89.991</v>
      </c>
      <c r="J5289">
        <v>9</v>
      </c>
      <c r="K5289">
        <v>0.25</v>
      </c>
      <c r="L5289">
        <v>15.06</v>
      </c>
      <c r="M5289" s="7">
        <f>SUM(Table1[[#This Row],[Profit]]/Table1[[#This Row],[Sales]])</f>
        <v>0.16735006834016736</v>
      </c>
      <c r="N5289">
        <f>SUM(Table1[[#This Row],[Sales]]*Table1[[#This Row],[Quantity]])</f>
        <v>809.91899999999998</v>
      </c>
    </row>
    <row r="5290" spans="1:14" x14ac:dyDescent="0.3">
      <c r="A5290" t="s">
        <v>4172</v>
      </c>
      <c r="B5290" s="1">
        <v>43220</v>
      </c>
      <c r="C5290" t="s">
        <v>199</v>
      </c>
      <c r="D5290" t="s">
        <v>200</v>
      </c>
      <c r="E5290" t="s">
        <v>39</v>
      </c>
      <c r="F5290" t="s">
        <v>12</v>
      </c>
      <c r="G5290" t="s">
        <v>13</v>
      </c>
      <c r="H5290" t="s">
        <v>32</v>
      </c>
      <c r="I5290">
        <v>163.96</v>
      </c>
      <c r="J5290">
        <v>3</v>
      </c>
      <c r="K5290">
        <v>0.1</v>
      </c>
      <c r="L5290">
        <v>10.8</v>
      </c>
      <c r="M5290" s="7">
        <f>SUM(Table1[[#This Row],[Profit]]/Table1[[#This Row],[Sales]])</f>
        <v>6.5869724323005613E-2</v>
      </c>
      <c r="N5290">
        <f>SUM(Table1[[#This Row],[Sales]]*Table1[[#This Row],[Quantity]])</f>
        <v>491.88</v>
      </c>
    </row>
    <row r="5291" spans="1:14" x14ac:dyDescent="0.3">
      <c r="A5291" t="s">
        <v>4173</v>
      </c>
      <c r="B5291" s="1">
        <v>42255</v>
      </c>
      <c r="C5291" t="s">
        <v>1567</v>
      </c>
      <c r="D5291" t="s">
        <v>1568</v>
      </c>
      <c r="E5291" t="s">
        <v>3</v>
      </c>
      <c r="F5291" t="s">
        <v>40</v>
      </c>
      <c r="G5291" t="s">
        <v>13</v>
      </c>
      <c r="H5291" t="s">
        <v>32</v>
      </c>
      <c r="I5291">
        <v>17.904</v>
      </c>
      <c r="J5291">
        <v>3</v>
      </c>
      <c r="K5291">
        <v>0.15</v>
      </c>
      <c r="L5291">
        <v>2.4500000000000002</v>
      </c>
      <c r="M5291" s="7">
        <f>SUM(Table1[[#This Row],[Profit]]/Table1[[#This Row],[Sales]])</f>
        <v>0.13684092940125112</v>
      </c>
      <c r="N5291">
        <f>SUM(Table1[[#This Row],[Sales]]*Table1[[#This Row],[Quantity]])</f>
        <v>53.712000000000003</v>
      </c>
    </row>
    <row r="5292" spans="1:14" x14ac:dyDescent="0.3">
      <c r="A5292" t="s">
        <v>4173</v>
      </c>
      <c r="B5292" s="1">
        <v>42255</v>
      </c>
      <c r="C5292" t="s">
        <v>1567</v>
      </c>
      <c r="D5292" t="s">
        <v>1568</v>
      </c>
      <c r="E5292" t="s">
        <v>3</v>
      </c>
      <c r="F5292" t="s">
        <v>40</v>
      </c>
      <c r="G5292" t="s">
        <v>5</v>
      </c>
      <c r="H5292" t="s">
        <v>7</v>
      </c>
      <c r="I5292">
        <v>966.7</v>
      </c>
      <c r="J5292">
        <v>9</v>
      </c>
      <c r="K5292">
        <v>0.25</v>
      </c>
      <c r="L5292">
        <v>53.3</v>
      </c>
      <c r="M5292" s="7">
        <f>SUM(Table1[[#This Row],[Profit]]/Table1[[#This Row],[Sales]])</f>
        <v>5.513602979207613E-2</v>
      </c>
      <c r="N5292">
        <f>SUM(Table1[[#This Row],[Sales]]*Table1[[#This Row],[Quantity]])</f>
        <v>8700.3000000000011</v>
      </c>
    </row>
    <row r="5293" spans="1:14" x14ac:dyDescent="0.3">
      <c r="A5293" t="s">
        <v>4173</v>
      </c>
      <c r="B5293" s="1">
        <v>42255</v>
      </c>
      <c r="C5293" t="s">
        <v>1567</v>
      </c>
      <c r="D5293" t="s">
        <v>1568</v>
      </c>
      <c r="E5293" t="s">
        <v>3</v>
      </c>
      <c r="F5293" t="s">
        <v>40</v>
      </c>
      <c r="G5293" t="s">
        <v>13</v>
      </c>
      <c r="H5293" t="s">
        <v>32</v>
      </c>
      <c r="I5293">
        <v>182.11199999999999</v>
      </c>
      <c r="J5293">
        <v>9</v>
      </c>
      <c r="K5293">
        <v>0.05</v>
      </c>
      <c r="L5293">
        <v>35.39</v>
      </c>
      <c r="M5293" s="7">
        <f>SUM(Table1[[#This Row],[Profit]]/Table1[[#This Row],[Sales]])</f>
        <v>0.19433096116675452</v>
      </c>
      <c r="N5293">
        <f>SUM(Table1[[#This Row],[Sales]]*Table1[[#This Row],[Quantity]])</f>
        <v>1639.008</v>
      </c>
    </row>
    <row r="5294" spans="1:14" x14ac:dyDescent="0.3">
      <c r="A5294" t="s">
        <v>4174</v>
      </c>
      <c r="B5294" s="1">
        <v>43271</v>
      </c>
      <c r="C5294" t="s">
        <v>1022</v>
      </c>
      <c r="D5294" t="s">
        <v>1023</v>
      </c>
      <c r="E5294" t="s">
        <v>3</v>
      </c>
      <c r="F5294" t="s">
        <v>4</v>
      </c>
      <c r="G5294" t="s">
        <v>13</v>
      </c>
      <c r="H5294" t="s">
        <v>19</v>
      </c>
      <c r="I5294">
        <v>4.4640000000000004</v>
      </c>
      <c r="J5294">
        <v>4</v>
      </c>
      <c r="K5294">
        <v>0.1</v>
      </c>
      <c r="L5294">
        <v>0.33</v>
      </c>
      <c r="M5294" s="7">
        <f>SUM(Table1[[#This Row],[Profit]]/Table1[[#This Row],[Sales]])</f>
        <v>7.3924731182795689E-2</v>
      </c>
      <c r="N5294">
        <f>SUM(Table1[[#This Row],[Sales]]*Table1[[#This Row],[Quantity]])</f>
        <v>17.856000000000002</v>
      </c>
    </row>
    <row r="5295" spans="1:14" x14ac:dyDescent="0.3">
      <c r="A5295" t="s">
        <v>4175</v>
      </c>
      <c r="B5295" s="1">
        <v>42730</v>
      </c>
      <c r="C5295" t="s">
        <v>1789</v>
      </c>
      <c r="D5295" t="s">
        <v>1790</v>
      </c>
      <c r="E5295" t="s">
        <v>3</v>
      </c>
      <c r="F5295" t="s">
        <v>56</v>
      </c>
      <c r="G5295" t="s">
        <v>5</v>
      </c>
      <c r="H5295" t="s">
        <v>18</v>
      </c>
      <c r="I5295">
        <v>51.588000000000001</v>
      </c>
      <c r="J5295">
        <v>8</v>
      </c>
      <c r="K5295">
        <v>0.15</v>
      </c>
      <c r="L5295">
        <v>10.52</v>
      </c>
      <c r="M5295" s="7">
        <f>SUM(Table1[[#This Row],[Profit]]/Table1[[#This Row],[Sales]])</f>
        <v>0.20392339303714041</v>
      </c>
      <c r="N5295">
        <f>SUM(Table1[[#This Row],[Sales]]*Table1[[#This Row],[Quantity]])</f>
        <v>412.70400000000001</v>
      </c>
    </row>
    <row r="5296" spans="1:14" x14ac:dyDescent="0.3">
      <c r="A5296" t="s">
        <v>4176</v>
      </c>
      <c r="B5296" s="1">
        <v>43327</v>
      </c>
      <c r="C5296" t="s">
        <v>2579</v>
      </c>
      <c r="D5296" t="s">
        <v>2580</v>
      </c>
      <c r="E5296" t="s">
        <v>11</v>
      </c>
      <c r="F5296" t="s">
        <v>40</v>
      </c>
      <c r="G5296" t="s">
        <v>13</v>
      </c>
      <c r="H5296" t="s">
        <v>14</v>
      </c>
      <c r="I5296">
        <v>50.4</v>
      </c>
      <c r="J5296">
        <v>10</v>
      </c>
      <c r="K5296">
        <v>0.05</v>
      </c>
      <c r="L5296">
        <v>8.99</v>
      </c>
      <c r="M5296" s="7">
        <f>SUM(Table1[[#This Row],[Profit]]/Table1[[#This Row],[Sales]])</f>
        <v>0.17837301587301588</v>
      </c>
      <c r="N5296">
        <f>SUM(Table1[[#This Row],[Sales]]*Table1[[#This Row],[Quantity]])</f>
        <v>504</v>
      </c>
    </row>
    <row r="5297" spans="1:14" x14ac:dyDescent="0.3">
      <c r="A5297" t="s">
        <v>4177</v>
      </c>
      <c r="B5297" s="1">
        <v>43163</v>
      </c>
      <c r="C5297" t="s">
        <v>96</v>
      </c>
      <c r="D5297" t="s">
        <v>97</v>
      </c>
      <c r="E5297" t="s">
        <v>3</v>
      </c>
      <c r="F5297" t="s">
        <v>40</v>
      </c>
      <c r="G5297" t="s">
        <v>13</v>
      </c>
      <c r="H5297" t="s">
        <v>32</v>
      </c>
      <c r="I5297">
        <v>89.567999999999998</v>
      </c>
      <c r="J5297">
        <v>8</v>
      </c>
      <c r="K5297">
        <v>0</v>
      </c>
      <c r="L5297">
        <v>25.91</v>
      </c>
      <c r="M5297" s="7">
        <f>SUM(Table1[[#This Row],[Profit]]/Table1[[#This Row],[Sales]])</f>
        <v>0.28927742050732408</v>
      </c>
      <c r="N5297">
        <f>SUM(Table1[[#This Row],[Sales]]*Table1[[#This Row],[Quantity]])</f>
        <v>716.54399999999998</v>
      </c>
    </row>
    <row r="5298" spans="1:14" x14ac:dyDescent="0.3">
      <c r="A5298" t="s">
        <v>4178</v>
      </c>
      <c r="B5298" s="1">
        <v>43308</v>
      </c>
      <c r="C5298" t="s">
        <v>3769</v>
      </c>
      <c r="D5298" t="s">
        <v>3770</v>
      </c>
      <c r="E5298" t="s">
        <v>3</v>
      </c>
      <c r="F5298" t="s">
        <v>56</v>
      </c>
      <c r="G5298" t="s">
        <v>5</v>
      </c>
      <c r="H5298" t="s">
        <v>23</v>
      </c>
      <c r="I5298">
        <v>14.89</v>
      </c>
      <c r="J5298">
        <v>1</v>
      </c>
      <c r="K5298">
        <v>0.05</v>
      </c>
      <c r="L5298">
        <v>3.17</v>
      </c>
      <c r="M5298" s="7">
        <f>SUM(Table1[[#This Row],[Profit]]/Table1[[#This Row],[Sales]])</f>
        <v>0.21289456010745467</v>
      </c>
      <c r="N5298">
        <f>SUM(Table1[[#This Row],[Sales]]*Table1[[#This Row],[Quantity]])</f>
        <v>14.89</v>
      </c>
    </row>
    <row r="5299" spans="1:14" x14ac:dyDescent="0.3">
      <c r="A5299" t="s">
        <v>4178</v>
      </c>
      <c r="B5299" s="1">
        <v>43308</v>
      </c>
      <c r="C5299" t="s">
        <v>3769</v>
      </c>
      <c r="D5299" t="s">
        <v>3770</v>
      </c>
      <c r="E5299" t="s">
        <v>3</v>
      </c>
      <c r="F5299" t="s">
        <v>56</v>
      </c>
      <c r="G5299" t="s">
        <v>25</v>
      </c>
      <c r="H5299" t="s">
        <v>26</v>
      </c>
      <c r="I5299">
        <v>543.91999999999996</v>
      </c>
      <c r="J5299">
        <v>7</v>
      </c>
      <c r="K5299">
        <v>0</v>
      </c>
      <c r="L5299">
        <v>109.79</v>
      </c>
      <c r="M5299" s="7">
        <f>SUM(Table1[[#This Row],[Profit]]/Table1[[#This Row],[Sales]])</f>
        <v>0.20184953669657305</v>
      </c>
      <c r="N5299">
        <f>SUM(Table1[[#This Row],[Sales]]*Table1[[#This Row],[Quantity]])</f>
        <v>3807.4399999999996</v>
      </c>
    </row>
    <row r="5300" spans="1:14" x14ac:dyDescent="0.3">
      <c r="A5300" t="s">
        <v>4179</v>
      </c>
      <c r="B5300" s="1">
        <v>43001</v>
      </c>
      <c r="C5300" t="s">
        <v>9</v>
      </c>
      <c r="D5300" t="s">
        <v>10</v>
      </c>
      <c r="E5300" t="s">
        <v>11</v>
      </c>
      <c r="F5300" t="s">
        <v>12</v>
      </c>
      <c r="G5300" t="s">
        <v>13</v>
      </c>
      <c r="H5300" t="s">
        <v>67</v>
      </c>
      <c r="I5300">
        <v>4.08</v>
      </c>
      <c r="J5300">
        <v>2</v>
      </c>
      <c r="K5300">
        <v>0.2</v>
      </c>
      <c r="L5300">
        <v>0.8</v>
      </c>
      <c r="M5300" s="7">
        <f>SUM(Table1[[#This Row],[Profit]]/Table1[[#This Row],[Sales]])</f>
        <v>0.19607843137254902</v>
      </c>
      <c r="N5300">
        <f>SUM(Table1[[#This Row],[Sales]]*Table1[[#This Row],[Quantity]])</f>
        <v>8.16</v>
      </c>
    </row>
    <row r="5301" spans="1:14" x14ac:dyDescent="0.3">
      <c r="A5301" t="s">
        <v>4179</v>
      </c>
      <c r="B5301" s="1">
        <v>43001</v>
      </c>
      <c r="C5301" t="s">
        <v>9</v>
      </c>
      <c r="D5301" t="s">
        <v>10</v>
      </c>
      <c r="E5301" t="s">
        <v>11</v>
      </c>
      <c r="F5301" t="s">
        <v>12</v>
      </c>
      <c r="G5301" t="s">
        <v>13</v>
      </c>
      <c r="H5301" t="s">
        <v>14</v>
      </c>
      <c r="I5301">
        <v>18.899999999999999</v>
      </c>
      <c r="J5301">
        <v>9</v>
      </c>
      <c r="K5301">
        <v>0</v>
      </c>
      <c r="L5301">
        <v>1.98</v>
      </c>
      <c r="M5301" s="7">
        <f>SUM(Table1[[#This Row],[Profit]]/Table1[[#This Row],[Sales]])</f>
        <v>0.10476190476190476</v>
      </c>
      <c r="N5301">
        <f>SUM(Table1[[#This Row],[Sales]]*Table1[[#This Row],[Quantity]])</f>
        <v>170.1</v>
      </c>
    </row>
    <row r="5302" spans="1:14" x14ac:dyDescent="0.3">
      <c r="A5302" t="s">
        <v>4180</v>
      </c>
      <c r="B5302" s="1">
        <v>42885</v>
      </c>
      <c r="C5302" t="s">
        <v>3147</v>
      </c>
      <c r="D5302" t="s">
        <v>3148</v>
      </c>
      <c r="E5302" t="s">
        <v>11</v>
      </c>
      <c r="F5302" t="s">
        <v>4</v>
      </c>
      <c r="G5302" t="s">
        <v>5</v>
      </c>
      <c r="H5302" t="s">
        <v>18</v>
      </c>
      <c r="I5302">
        <v>2275.5</v>
      </c>
      <c r="J5302">
        <v>1</v>
      </c>
      <c r="K5302">
        <v>0.05</v>
      </c>
      <c r="L5302">
        <v>439.59</v>
      </c>
      <c r="M5302" s="7">
        <f>SUM(Table1[[#This Row],[Profit]]/Table1[[#This Row],[Sales]])</f>
        <v>0.19318391562293999</v>
      </c>
      <c r="N5302">
        <f>SUM(Table1[[#This Row],[Sales]]*Table1[[#This Row],[Quantity]])</f>
        <v>2275.5</v>
      </c>
    </row>
    <row r="5303" spans="1:14" x14ac:dyDescent="0.3">
      <c r="A5303" t="s">
        <v>4180</v>
      </c>
      <c r="B5303" s="1">
        <v>42885</v>
      </c>
      <c r="C5303" t="s">
        <v>3147</v>
      </c>
      <c r="D5303" t="s">
        <v>3148</v>
      </c>
      <c r="E5303" t="s">
        <v>11</v>
      </c>
      <c r="F5303" t="s">
        <v>4</v>
      </c>
      <c r="G5303" t="s">
        <v>25</v>
      </c>
      <c r="H5303" t="s">
        <v>63</v>
      </c>
      <c r="I5303">
        <v>1979.7</v>
      </c>
      <c r="J5303">
        <v>10</v>
      </c>
      <c r="K5303">
        <v>0.25</v>
      </c>
      <c r="L5303">
        <v>143.72999999999999</v>
      </c>
      <c r="M5303" s="7">
        <f>SUM(Table1[[#This Row],[Profit]]/Table1[[#This Row],[Sales]])</f>
        <v>7.260190938020912E-2</v>
      </c>
      <c r="N5303">
        <f>SUM(Table1[[#This Row],[Sales]]*Table1[[#This Row],[Quantity]])</f>
        <v>19797</v>
      </c>
    </row>
    <row r="5304" spans="1:14" x14ac:dyDescent="0.3">
      <c r="A5304" t="s">
        <v>4180</v>
      </c>
      <c r="B5304" s="1">
        <v>42885</v>
      </c>
      <c r="C5304" t="s">
        <v>3147</v>
      </c>
      <c r="D5304" t="s">
        <v>3148</v>
      </c>
      <c r="E5304" t="s">
        <v>11</v>
      </c>
      <c r="F5304" t="s">
        <v>4</v>
      </c>
      <c r="G5304" t="s">
        <v>13</v>
      </c>
      <c r="H5304" t="s">
        <v>14</v>
      </c>
      <c r="I5304">
        <v>62.1</v>
      </c>
      <c r="J5304">
        <v>2</v>
      </c>
      <c r="K5304">
        <v>0.15</v>
      </c>
      <c r="L5304">
        <v>11.86</v>
      </c>
      <c r="M5304" s="7">
        <f>SUM(Table1[[#This Row],[Profit]]/Table1[[#This Row],[Sales]])</f>
        <v>0.19098228663446054</v>
      </c>
      <c r="N5304">
        <f>SUM(Table1[[#This Row],[Sales]]*Table1[[#This Row],[Quantity]])</f>
        <v>124.2</v>
      </c>
    </row>
    <row r="5305" spans="1:14" x14ac:dyDescent="0.3">
      <c r="A5305" t="s">
        <v>4181</v>
      </c>
      <c r="B5305" s="1">
        <v>42324</v>
      </c>
      <c r="C5305" t="s">
        <v>887</v>
      </c>
      <c r="D5305" t="s">
        <v>888</v>
      </c>
      <c r="E5305" t="s">
        <v>3</v>
      </c>
      <c r="F5305" t="s">
        <v>40</v>
      </c>
      <c r="G5305" t="s">
        <v>5</v>
      </c>
      <c r="H5305" t="s">
        <v>7</v>
      </c>
      <c r="I5305">
        <v>37.295999999999999</v>
      </c>
      <c r="J5305">
        <v>5</v>
      </c>
      <c r="K5305">
        <v>0.2</v>
      </c>
      <c r="L5305">
        <v>0.37</v>
      </c>
      <c r="M5305" s="7">
        <f>SUM(Table1[[#This Row],[Profit]]/Table1[[#This Row],[Sales]])</f>
        <v>9.9206349206349201E-3</v>
      </c>
      <c r="N5305">
        <f>SUM(Table1[[#This Row],[Sales]]*Table1[[#This Row],[Quantity]])</f>
        <v>186.48</v>
      </c>
    </row>
    <row r="5306" spans="1:14" x14ac:dyDescent="0.3">
      <c r="A5306" t="s">
        <v>4182</v>
      </c>
      <c r="B5306" s="1">
        <v>42268</v>
      </c>
      <c r="C5306" t="s">
        <v>611</v>
      </c>
      <c r="D5306" t="s">
        <v>612</v>
      </c>
      <c r="E5306" t="s">
        <v>39</v>
      </c>
      <c r="F5306" t="s">
        <v>40</v>
      </c>
      <c r="G5306" t="s">
        <v>5</v>
      </c>
      <c r="H5306" t="s">
        <v>23</v>
      </c>
      <c r="I5306">
        <v>8.5440000000000005</v>
      </c>
      <c r="J5306">
        <v>3</v>
      </c>
      <c r="K5306">
        <v>0.2</v>
      </c>
      <c r="L5306">
        <v>0.83</v>
      </c>
      <c r="M5306" s="7">
        <f>SUM(Table1[[#This Row],[Profit]]/Table1[[#This Row],[Sales]])</f>
        <v>9.7144194756554295E-2</v>
      </c>
      <c r="N5306">
        <f>SUM(Table1[[#This Row],[Sales]]*Table1[[#This Row],[Quantity]])</f>
        <v>25.632000000000001</v>
      </c>
    </row>
    <row r="5307" spans="1:14" x14ac:dyDescent="0.3">
      <c r="A5307" t="s">
        <v>4183</v>
      </c>
      <c r="B5307" s="1">
        <v>42787</v>
      </c>
      <c r="C5307" t="s">
        <v>980</v>
      </c>
      <c r="D5307" t="s">
        <v>981</v>
      </c>
      <c r="E5307" t="s">
        <v>11</v>
      </c>
      <c r="F5307" t="s">
        <v>56</v>
      </c>
      <c r="G5307" t="s">
        <v>5</v>
      </c>
      <c r="H5307" t="s">
        <v>23</v>
      </c>
      <c r="I5307">
        <v>68.95</v>
      </c>
      <c r="J5307">
        <v>9</v>
      </c>
      <c r="K5307">
        <v>0.05</v>
      </c>
      <c r="L5307">
        <v>13.65</v>
      </c>
      <c r="M5307" s="7">
        <f>SUM(Table1[[#This Row],[Profit]]/Table1[[#This Row],[Sales]])</f>
        <v>0.19796954314720813</v>
      </c>
      <c r="N5307">
        <f>SUM(Table1[[#This Row],[Sales]]*Table1[[#This Row],[Quantity]])</f>
        <v>620.55000000000007</v>
      </c>
    </row>
    <row r="5308" spans="1:14" x14ac:dyDescent="0.3">
      <c r="A5308" t="s">
        <v>4183</v>
      </c>
      <c r="B5308" s="1">
        <v>42787</v>
      </c>
      <c r="C5308" t="s">
        <v>980</v>
      </c>
      <c r="D5308" t="s">
        <v>981</v>
      </c>
      <c r="E5308" t="s">
        <v>11</v>
      </c>
      <c r="F5308" t="s">
        <v>56</v>
      </c>
      <c r="G5308" t="s">
        <v>13</v>
      </c>
      <c r="H5308" t="s">
        <v>19</v>
      </c>
      <c r="I5308">
        <v>296.37</v>
      </c>
      <c r="J5308">
        <v>4</v>
      </c>
      <c r="K5308">
        <v>0.15</v>
      </c>
      <c r="L5308">
        <v>35.61</v>
      </c>
      <c r="M5308" s="7">
        <f>SUM(Table1[[#This Row],[Profit]]/Table1[[#This Row],[Sales]])</f>
        <v>0.12015386172689543</v>
      </c>
      <c r="N5308">
        <f>SUM(Table1[[#This Row],[Sales]]*Table1[[#This Row],[Quantity]])</f>
        <v>1185.48</v>
      </c>
    </row>
    <row r="5309" spans="1:14" x14ac:dyDescent="0.3">
      <c r="A5309" t="s">
        <v>4183</v>
      </c>
      <c r="B5309" s="1">
        <v>42787</v>
      </c>
      <c r="C5309" t="s">
        <v>980</v>
      </c>
      <c r="D5309" t="s">
        <v>981</v>
      </c>
      <c r="E5309" t="s">
        <v>11</v>
      </c>
      <c r="F5309" t="s">
        <v>56</v>
      </c>
      <c r="G5309" t="s">
        <v>25</v>
      </c>
      <c r="H5309" t="s">
        <v>26</v>
      </c>
      <c r="I5309">
        <v>39.979999999999997</v>
      </c>
      <c r="J5309">
        <v>8</v>
      </c>
      <c r="K5309">
        <v>0.05</v>
      </c>
      <c r="L5309">
        <v>3.78</v>
      </c>
      <c r="M5309" s="7">
        <f>SUM(Table1[[#This Row],[Profit]]/Table1[[#This Row],[Sales]])</f>
        <v>9.4547273636818419E-2</v>
      </c>
      <c r="N5309">
        <f>SUM(Table1[[#This Row],[Sales]]*Table1[[#This Row],[Quantity]])</f>
        <v>319.83999999999997</v>
      </c>
    </row>
    <row r="5310" spans="1:14" x14ac:dyDescent="0.3">
      <c r="A5310" t="s">
        <v>4184</v>
      </c>
      <c r="B5310" s="1">
        <v>43423</v>
      </c>
      <c r="C5310" t="s">
        <v>3351</v>
      </c>
      <c r="D5310" t="s">
        <v>3352</v>
      </c>
      <c r="E5310" t="s">
        <v>3</v>
      </c>
      <c r="F5310" t="s">
        <v>40</v>
      </c>
      <c r="G5310" t="s">
        <v>5</v>
      </c>
      <c r="H5310" t="s">
        <v>7</v>
      </c>
      <c r="I5310">
        <v>191.05799999999999</v>
      </c>
      <c r="J5310">
        <v>1</v>
      </c>
      <c r="K5310">
        <v>0.15</v>
      </c>
      <c r="L5310">
        <v>23.13</v>
      </c>
      <c r="M5310" s="7">
        <f>SUM(Table1[[#This Row],[Profit]]/Table1[[#This Row],[Sales]])</f>
        <v>0.12106271394026945</v>
      </c>
      <c r="N5310">
        <f>SUM(Table1[[#This Row],[Sales]]*Table1[[#This Row],[Quantity]])</f>
        <v>191.05799999999999</v>
      </c>
    </row>
    <row r="5311" spans="1:14" x14ac:dyDescent="0.3">
      <c r="A5311" t="s">
        <v>4184</v>
      </c>
      <c r="B5311" s="1">
        <v>43423</v>
      </c>
      <c r="C5311" t="s">
        <v>3351</v>
      </c>
      <c r="D5311" t="s">
        <v>3352</v>
      </c>
      <c r="E5311" t="s">
        <v>3</v>
      </c>
      <c r="F5311" t="s">
        <v>40</v>
      </c>
      <c r="G5311" t="s">
        <v>13</v>
      </c>
      <c r="H5311" t="s">
        <v>24</v>
      </c>
      <c r="I5311">
        <v>13.04</v>
      </c>
      <c r="J5311">
        <v>5</v>
      </c>
      <c r="K5311">
        <v>0.2</v>
      </c>
      <c r="L5311">
        <v>2.64</v>
      </c>
      <c r="M5311" s="7">
        <f>SUM(Table1[[#This Row],[Profit]]/Table1[[#This Row],[Sales]])</f>
        <v>0.20245398773006137</v>
      </c>
      <c r="N5311">
        <f>SUM(Table1[[#This Row],[Sales]]*Table1[[#This Row],[Quantity]])</f>
        <v>65.199999999999989</v>
      </c>
    </row>
    <row r="5312" spans="1:14" x14ac:dyDescent="0.3">
      <c r="A5312" t="s">
        <v>4184</v>
      </c>
      <c r="B5312" s="1">
        <v>43423</v>
      </c>
      <c r="C5312" t="s">
        <v>3351</v>
      </c>
      <c r="D5312" t="s">
        <v>3352</v>
      </c>
      <c r="E5312" t="s">
        <v>3</v>
      </c>
      <c r="F5312" t="s">
        <v>40</v>
      </c>
      <c r="G5312" t="s">
        <v>13</v>
      </c>
      <c r="H5312" t="s">
        <v>27</v>
      </c>
      <c r="I5312">
        <v>1525.1880000000001</v>
      </c>
      <c r="J5312">
        <v>10</v>
      </c>
      <c r="K5312">
        <v>0.25</v>
      </c>
      <c r="L5312">
        <v>40.74</v>
      </c>
      <c r="M5312" s="7">
        <f>SUM(Table1[[#This Row],[Profit]]/Table1[[#This Row],[Sales]])</f>
        <v>2.6711461144462191E-2</v>
      </c>
      <c r="N5312">
        <f>SUM(Table1[[#This Row],[Sales]]*Table1[[#This Row],[Quantity]])</f>
        <v>15251.880000000001</v>
      </c>
    </row>
    <row r="5313" spans="1:14" x14ac:dyDescent="0.3">
      <c r="A5313" t="s">
        <v>4185</v>
      </c>
      <c r="B5313" s="1">
        <v>42968</v>
      </c>
      <c r="C5313" t="s">
        <v>3199</v>
      </c>
      <c r="D5313" t="s">
        <v>3200</v>
      </c>
      <c r="E5313" t="s">
        <v>39</v>
      </c>
      <c r="F5313" t="s">
        <v>4</v>
      </c>
      <c r="G5313" t="s">
        <v>13</v>
      </c>
      <c r="H5313" t="s">
        <v>14</v>
      </c>
      <c r="I5313">
        <v>9.2159999999999993</v>
      </c>
      <c r="J5313">
        <v>10</v>
      </c>
      <c r="K5313">
        <v>0.25</v>
      </c>
      <c r="L5313">
        <v>0.62</v>
      </c>
      <c r="M5313" s="7">
        <f>SUM(Table1[[#This Row],[Profit]]/Table1[[#This Row],[Sales]])</f>
        <v>6.7274305555555566E-2</v>
      </c>
      <c r="N5313">
        <f>SUM(Table1[[#This Row],[Sales]]*Table1[[#This Row],[Quantity]])</f>
        <v>92.16</v>
      </c>
    </row>
    <row r="5314" spans="1:14" x14ac:dyDescent="0.3">
      <c r="A5314" t="s">
        <v>4185</v>
      </c>
      <c r="B5314" s="1">
        <v>42968</v>
      </c>
      <c r="C5314" t="s">
        <v>3199</v>
      </c>
      <c r="D5314" t="s">
        <v>3200</v>
      </c>
      <c r="E5314" t="s">
        <v>39</v>
      </c>
      <c r="F5314" t="s">
        <v>4</v>
      </c>
      <c r="G5314" t="s">
        <v>13</v>
      </c>
      <c r="H5314" t="s">
        <v>216</v>
      </c>
      <c r="I5314">
        <v>28.047999999999998</v>
      </c>
      <c r="J5314">
        <v>3</v>
      </c>
      <c r="K5314">
        <v>0</v>
      </c>
      <c r="L5314">
        <v>8.35</v>
      </c>
      <c r="M5314" s="7">
        <f>SUM(Table1[[#This Row],[Profit]]/Table1[[#This Row],[Sales]])</f>
        <v>0.29770393610952656</v>
      </c>
      <c r="N5314">
        <f>SUM(Table1[[#This Row],[Sales]]*Table1[[#This Row],[Quantity]])</f>
        <v>84.143999999999991</v>
      </c>
    </row>
    <row r="5315" spans="1:14" x14ac:dyDescent="0.3">
      <c r="A5315" t="s">
        <v>4186</v>
      </c>
      <c r="B5315" s="1">
        <v>43220</v>
      </c>
      <c r="C5315" t="s">
        <v>450</v>
      </c>
      <c r="D5315" t="s">
        <v>451</v>
      </c>
      <c r="E5315" t="s">
        <v>11</v>
      </c>
      <c r="F5315" t="s">
        <v>12</v>
      </c>
      <c r="G5315" t="s">
        <v>5</v>
      </c>
      <c r="H5315" t="s">
        <v>23</v>
      </c>
      <c r="I5315">
        <v>64.959999999999994</v>
      </c>
      <c r="J5315">
        <v>4</v>
      </c>
      <c r="K5315">
        <v>0.05</v>
      </c>
      <c r="L5315">
        <v>17.100000000000001</v>
      </c>
      <c r="M5315" s="7">
        <f>SUM(Table1[[#This Row],[Profit]]/Table1[[#This Row],[Sales]])</f>
        <v>0.2632389162561577</v>
      </c>
      <c r="N5315">
        <f>SUM(Table1[[#This Row],[Sales]]*Table1[[#This Row],[Quantity]])</f>
        <v>259.83999999999997</v>
      </c>
    </row>
    <row r="5316" spans="1:14" x14ac:dyDescent="0.3">
      <c r="A5316" t="s">
        <v>4186</v>
      </c>
      <c r="B5316" s="1">
        <v>43220</v>
      </c>
      <c r="C5316" t="s">
        <v>450</v>
      </c>
      <c r="D5316" t="s">
        <v>451</v>
      </c>
      <c r="E5316" t="s">
        <v>11</v>
      </c>
      <c r="F5316" t="s">
        <v>12</v>
      </c>
      <c r="G5316" t="s">
        <v>13</v>
      </c>
      <c r="H5316" t="s">
        <v>67</v>
      </c>
      <c r="I5316">
        <v>30.56</v>
      </c>
      <c r="J5316">
        <v>5</v>
      </c>
      <c r="K5316">
        <v>0.15</v>
      </c>
      <c r="L5316">
        <v>0.41</v>
      </c>
      <c r="M5316" s="7">
        <f>SUM(Table1[[#This Row],[Profit]]/Table1[[#This Row],[Sales]])</f>
        <v>1.3416230366492147E-2</v>
      </c>
      <c r="N5316">
        <f>SUM(Table1[[#This Row],[Sales]]*Table1[[#This Row],[Quantity]])</f>
        <v>152.79999999999998</v>
      </c>
    </row>
    <row r="5317" spans="1:14" x14ac:dyDescent="0.3">
      <c r="A5317" t="s">
        <v>4187</v>
      </c>
      <c r="B5317" s="1">
        <v>42857</v>
      </c>
      <c r="C5317" t="s">
        <v>983</v>
      </c>
      <c r="D5317" t="s">
        <v>984</v>
      </c>
      <c r="E5317" t="s">
        <v>3</v>
      </c>
      <c r="F5317" t="s">
        <v>4</v>
      </c>
      <c r="G5317" t="s">
        <v>5</v>
      </c>
      <c r="H5317" t="s">
        <v>7</v>
      </c>
      <c r="I5317">
        <v>187.05600000000001</v>
      </c>
      <c r="J5317">
        <v>6</v>
      </c>
      <c r="K5317">
        <v>0.05</v>
      </c>
      <c r="L5317">
        <v>31.35</v>
      </c>
      <c r="M5317" s="7">
        <f>SUM(Table1[[#This Row],[Profit]]/Table1[[#This Row],[Sales]])</f>
        <v>0.16759686938670773</v>
      </c>
      <c r="N5317">
        <f>SUM(Table1[[#This Row],[Sales]]*Table1[[#This Row],[Quantity]])</f>
        <v>1122.336</v>
      </c>
    </row>
    <row r="5318" spans="1:14" x14ac:dyDescent="0.3">
      <c r="A5318" t="s">
        <v>4188</v>
      </c>
      <c r="B5318" s="1">
        <v>43375</v>
      </c>
      <c r="C5318" t="s">
        <v>2699</v>
      </c>
      <c r="D5318" t="s">
        <v>2700</v>
      </c>
      <c r="E5318" t="s">
        <v>39</v>
      </c>
      <c r="F5318" t="s">
        <v>4</v>
      </c>
      <c r="G5318" t="s">
        <v>5</v>
      </c>
      <c r="H5318" t="s">
        <v>23</v>
      </c>
      <c r="I5318">
        <v>11.808</v>
      </c>
      <c r="J5318">
        <v>6</v>
      </c>
      <c r="K5318">
        <v>0.15</v>
      </c>
      <c r="L5318">
        <v>0.25</v>
      </c>
      <c r="M5318" s="7">
        <f>SUM(Table1[[#This Row],[Profit]]/Table1[[#This Row],[Sales]])</f>
        <v>2.1172086720867209E-2</v>
      </c>
      <c r="N5318">
        <f>SUM(Table1[[#This Row],[Sales]]*Table1[[#This Row],[Quantity]])</f>
        <v>70.847999999999999</v>
      </c>
    </row>
    <row r="5319" spans="1:14" x14ac:dyDescent="0.3">
      <c r="A5319" t="s">
        <v>4188</v>
      </c>
      <c r="B5319" s="1">
        <v>43375</v>
      </c>
      <c r="C5319" t="s">
        <v>2699</v>
      </c>
      <c r="D5319" t="s">
        <v>2700</v>
      </c>
      <c r="E5319" t="s">
        <v>39</v>
      </c>
      <c r="F5319" t="s">
        <v>4</v>
      </c>
      <c r="G5319" t="s">
        <v>5</v>
      </c>
      <c r="H5319" t="s">
        <v>23</v>
      </c>
      <c r="I5319">
        <v>9.6560000000000006</v>
      </c>
      <c r="J5319">
        <v>2</v>
      </c>
      <c r="K5319">
        <v>0.25</v>
      </c>
      <c r="L5319">
        <v>1.99</v>
      </c>
      <c r="M5319" s="7">
        <f>SUM(Table1[[#This Row],[Profit]]/Table1[[#This Row],[Sales]])</f>
        <v>0.20608947804473901</v>
      </c>
      <c r="N5319">
        <f>SUM(Table1[[#This Row],[Sales]]*Table1[[#This Row],[Quantity]])</f>
        <v>19.312000000000001</v>
      </c>
    </row>
    <row r="5320" spans="1:14" x14ac:dyDescent="0.3">
      <c r="A5320" t="s">
        <v>4188</v>
      </c>
      <c r="B5320" s="1">
        <v>43375</v>
      </c>
      <c r="C5320" t="s">
        <v>2699</v>
      </c>
      <c r="D5320" t="s">
        <v>2700</v>
      </c>
      <c r="E5320" t="s">
        <v>39</v>
      </c>
      <c r="F5320" t="s">
        <v>4</v>
      </c>
      <c r="G5320" t="s">
        <v>13</v>
      </c>
      <c r="H5320" t="s">
        <v>32</v>
      </c>
      <c r="I5320">
        <v>20.736000000000001</v>
      </c>
      <c r="J5320">
        <v>8</v>
      </c>
      <c r="K5320">
        <v>0.05</v>
      </c>
      <c r="L5320">
        <v>3.01</v>
      </c>
      <c r="M5320" s="7">
        <f>SUM(Table1[[#This Row],[Profit]]/Table1[[#This Row],[Sales]])</f>
        <v>0.14515817901234565</v>
      </c>
      <c r="N5320">
        <f>SUM(Table1[[#This Row],[Sales]]*Table1[[#This Row],[Quantity]])</f>
        <v>165.88800000000001</v>
      </c>
    </row>
    <row r="5321" spans="1:14" x14ac:dyDescent="0.3">
      <c r="A5321" t="s">
        <v>4188</v>
      </c>
      <c r="B5321" s="1">
        <v>43375</v>
      </c>
      <c r="C5321" t="s">
        <v>2699</v>
      </c>
      <c r="D5321" t="s">
        <v>2700</v>
      </c>
      <c r="E5321" t="s">
        <v>39</v>
      </c>
      <c r="F5321" t="s">
        <v>4</v>
      </c>
      <c r="G5321" t="s">
        <v>13</v>
      </c>
      <c r="H5321" t="s">
        <v>27</v>
      </c>
      <c r="I5321">
        <v>27.36</v>
      </c>
      <c r="J5321">
        <v>3</v>
      </c>
      <c r="K5321">
        <v>0.25</v>
      </c>
      <c r="L5321">
        <v>2.1800000000000002</v>
      </c>
      <c r="M5321" s="7">
        <f>SUM(Table1[[#This Row],[Profit]]/Table1[[#This Row],[Sales]])</f>
        <v>7.9678362573099418E-2</v>
      </c>
      <c r="N5321">
        <f>SUM(Table1[[#This Row],[Sales]]*Table1[[#This Row],[Quantity]])</f>
        <v>82.08</v>
      </c>
    </row>
    <row r="5322" spans="1:14" x14ac:dyDescent="0.3">
      <c r="A5322" t="s">
        <v>4188</v>
      </c>
      <c r="B5322" s="1">
        <v>43375</v>
      </c>
      <c r="C5322" t="s">
        <v>2699</v>
      </c>
      <c r="D5322" t="s">
        <v>2700</v>
      </c>
      <c r="E5322" t="s">
        <v>39</v>
      </c>
      <c r="F5322" t="s">
        <v>4</v>
      </c>
      <c r="G5322" t="s">
        <v>5</v>
      </c>
      <c r="H5322" t="s">
        <v>18</v>
      </c>
      <c r="I5322">
        <v>2314.116</v>
      </c>
      <c r="J5322">
        <v>4</v>
      </c>
      <c r="K5322">
        <v>0.25</v>
      </c>
      <c r="L5322">
        <v>100.05</v>
      </c>
      <c r="M5322" s="7">
        <f>SUM(Table1[[#This Row],[Profit]]/Table1[[#This Row],[Sales]])</f>
        <v>4.3234652022629806E-2</v>
      </c>
      <c r="N5322">
        <f>SUM(Table1[[#This Row],[Sales]]*Table1[[#This Row],[Quantity]])</f>
        <v>9256.4639999999999</v>
      </c>
    </row>
    <row r="5323" spans="1:14" x14ac:dyDescent="0.3">
      <c r="A5323" t="s">
        <v>4188</v>
      </c>
      <c r="B5323" s="1">
        <v>43375</v>
      </c>
      <c r="C5323" t="s">
        <v>2699</v>
      </c>
      <c r="D5323" t="s">
        <v>2700</v>
      </c>
      <c r="E5323" t="s">
        <v>39</v>
      </c>
      <c r="F5323" t="s">
        <v>4</v>
      </c>
      <c r="G5323" t="s">
        <v>13</v>
      </c>
      <c r="H5323" t="s">
        <v>27</v>
      </c>
      <c r="I5323">
        <v>34.235999999999997</v>
      </c>
      <c r="J5323">
        <v>9</v>
      </c>
      <c r="K5323">
        <v>0.25</v>
      </c>
      <c r="L5323">
        <v>4.01</v>
      </c>
      <c r="M5323" s="7">
        <f>SUM(Table1[[#This Row],[Profit]]/Table1[[#This Row],[Sales]])</f>
        <v>0.11712816917864237</v>
      </c>
      <c r="N5323">
        <f>SUM(Table1[[#This Row],[Sales]]*Table1[[#This Row],[Quantity]])</f>
        <v>308.12399999999997</v>
      </c>
    </row>
    <row r="5324" spans="1:14" x14ac:dyDescent="0.3">
      <c r="A5324" t="s">
        <v>4188</v>
      </c>
      <c r="B5324" s="1">
        <v>43375</v>
      </c>
      <c r="C5324" t="s">
        <v>2699</v>
      </c>
      <c r="D5324" t="s">
        <v>2700</v>
      </c>
      <c r="E5324" t="s">
        <v>39</v>
      </c>
      <c r="F5324" t="s">
        <v>4</v>
      </c>
      <c r="G5324" t="s">
        <v>5</v>
      </c>
      <c r="H5324" t="s">
        <v>23</v>
      </c>
      <c r="I5324">
        <v>19.760000000000002</v>
      </c>
      <c r="J5324">
        <v>7</v>
      </c>
      <c r="K5324">
        <v>0</v>
      </c>
      <c r="L5324">
        <v>1.7</v>
      </c>
      <c r="M5324" s="7">
        <f>SUM(Table1[[#This Row],[Profit]]/Table1[[#This Row],[Sales]])</f>
        <v>8.6032388663967604E-2</v>
      </c>
      <c r="N5324">
        <f>SUM(Table1[[#This Row],[Sales]]*Table1[[#This Row],[Quantity]])</f>
        <v>138.32000000000002</v>
      </c>
    </row>
    <row r="5325" spans="1:14" x14ac:dyDescent="0.3">
      <c r="A5325" t="s">
        <v>4189</v>
      </c>
      <c r="B5325" s="1">
        <v>43361</v>
      </c>
      <c r="C5325" t="s">
        <v>2432</v>
      </c>
      <c r="D5325" t="s">
        <v>2433</v>
      </c>
      <c r="E5325" t="s">
        <v>3</v>
      </c>
      <c r="F5325" t="s">
        <v>40</v>
      </c>
      <c r="G5325" t="s">
        <v>13</v>
      </c>
      <c r="H5325" t="s">
        <v>32</v>
      </c>
      <c r="I5325">
        <v>15.96</v>
      </c>
      <c r="J5325">
        <v>4</v>
      </c>
      <c r="K5325">
        <v>0.05</v>
      </c>
      <c r="L5325">
        <v>3.75</v>
      </c>
      <c r="M5325" s="7">
        <f>SUM(Table1[[#This Row],[Profit]]/Table1[[#This Row],[Sales]])</f>
        <v>0.23496240601503759</v>
      </c>
      <c r="N5325">
        <f>SUM(Table1[[#This Row],[Sales]]*Table1[[#This Row],[Quantity]])</f>
        <v>63.84</v>
      </c>
    </row>
    <row r="5326" spans="1:14" x14ac:dyDescent="0.3">
      <c r="A5326" t="s">
        <v>4190</v>
      </c>
      <c r="B5326" s="1">
        <v>42708</v>
      </c>
      <c r="C5326" t="s">
        <v>1210</v>
      </c>
      <c r="D5326" t="s">
        <v>1211</v>
      </c>
      <c r="E5326" t="s">
        <v>3</v>
      </c>
      <c r="F5326" t="s">
        <v>12</v>
      </c>
      <c r="G5326" t="s">
        <v>13</v>
      </c>
      <c r="H5326" t="s">
        <v>24</v>
      </c>
      <c r="I5326">
        <v>16.899999999999999</v>
      </c>
      <c r="J5326">
        <v>10</v>
      </c>
      <c r="K5326">
        <v>0</v>
      </c>
      <c r="L5326">
        <v>2.92</v>
      </c>
      <c r="M5326" s="7">
        <f>SUM(Table1[[#This Row],[Profit]]/Table1[[#This Row],[Sales]])</f>
        <v>0.1727810650887574</v>
      </c>
      <c r="N5326">
        <f>SUM(Table1[[#This Row],[Sales]]*Table1[[#This Row],[Quantity]])</f>
        <v>169</v>
      </c>
    </row>
    <row r="5327" spans="1:14" x14ac:dyDescent="0.3">
      <c r="A5327" t="s">
        <v>4190</v>
      </c>
      <c r="B5327" s="1">
        <v>42708</v>
      </c>
      <c r="C5327" t="s">
        <v>1210</v>
      </c>
      <c r="D5327" t="s">
        <v>1211</v>
      </c>
      <c r="E5327" t="s">
        <v>3</v>
      </c>
      <c r="F5327" t="s">
        <v>12</v>
      </c>
      <c r="G5327" t="s">
        <v>5</v>
      </c>
      <c r="H5327" t="s">
        <v>23</v>
      </c>
      <c r="I5327">
        <v>25.08</v>
      </c>
      <c r="J5327">
        <v>4</v>
      </c>
      <c r="K5327">
        <v>0</v>
      </c>
      <c r="L5327">
        <v>4.8099999999999996</v>
      </c>
      <c r="M5327" s="7">
        <f>SUM(Table1[[#This Row],[Profit]]/Table1[[#This Row],[Sales]])</f>
        <v>0.19178628389154706</v>
      </c>
      <c r="N5327">
        <f>SUM(Table1[[#This Row],[Sales]]*Table1[[#This Row],[Quantity]])</f>
        <v>100.32</v>
      </c>
    </row>
    <row r="5328" spans="1:14" x14ac:dyDescent="0.3">
      <c r="A5328" t="s">
        <v>4191</v>
      </c>
      <c r="B5328" s="1">
        <v>42386</v>
      </c>
      <c r="C5328" t="s">
        <v>2403</v>
      </c>
      <c r="D5328" t="s">
        <v>2404</v>
      </c>
      <c r="E5328" t="s">
        <v>11</v>
      </c>
      <c r="F5328" t="s">
        <v>56</v>
      </c>
      <c r="G5328" t="s">
        <v>13</v>
      </c>
      <c r="H5328" t="s">
        <v>24</v>
      </c>
      <c r="I5328">
        <v>6.68</v>
      </c>
      <c r="J5328">
        <v>6</v>
      </c>
      <c r="K5328">
        <v>0</v>
      </c>
      <c r="L5328">
        <v>1.74</v>
      </c>
      <c r="M5328" s="7">
        <f>SUM(Table1[[#This Row],[Profit]]/Table1[[#This Row],[Sales]])</f>
        <v>0.26047904191616766</v>
      </c>
      <c r="N5328">
        <f>SUM(Table1[[#This Row],[Sales]]*Table1[[#This Row],[Quantity]])</f>
        <v>40.08</v>
      </c>
    </row>
    <row r="5329" spans="1:14" x14ac:dyDescent="0.3">
      <c r="A5329" t="s">
        <v>4192</v>
      </c>
      <c r="B5329" s="1">
        <v>42010</v>
      </c>
      <c r="C5329" t="s">
        <v>3363</v>
      </c>
      <c r="D5329" t="s">
        <v>3364</v>
      </c>
      <c r="E5329" t="s">
        <v>3</v>
      </c>
      <c r="F5329" t="s">
        <v>12</v>
      </c>
      <c r="G5329" t="s">
        <v>13</v>
      </c>
      <c r="H5329" t="s">
        <v>32</v>
      </c>
      <c r="I5329">
        <v>19.440000000000001</v>
      </c>
      <c r="J5329">
        <v>3</v>
      </c>
      <c r="K5329">
        <v>0.1</v>
      </c>
      <c r="L5329">
        <v>1.29</v>
      </c>
      <c r="M5329" s="7">
        <f>SUM(Table1[[#This Row],[Profit]]/Table1[[#This Row],[Sales]])</f>
        <v>6.6358024691358028E-2</v>
      </c>
      <c r="N5329">
        <f>SUM(Table1[[#This Row],[Sales]]*Table1[[#This Row],[Quantity]])</f>
        <v>58.320000000000007</v>
      </c>
    </row>
    <row r="5330" spans="1:14" x14ac:dyDescent="0.3">
      <c r="A5330" t="s">
        <v>4193</v>
      </c>
      <c r="B5330" s="1">
        <v>42434</v>
      </c>
      <c r="C5330" t="s">
        <v>524</v>
      </c>
      <c r="D5330" t="s">
        <v>525</v>
      </c>
      <c r="E5330" t="s">
        <v>3</v>
      </c>
      <c r="F5330" t="s">
        <v>40</v>
      </c>
      <c r="G5330" t="s">
        <v>25</v>
      </c>
      <c r="H5330" t="s">
        <v>26</v>
      </c>
      <c r="I5330">
        <v>31.92</v>
      </c>
      <c r="J5330">
        <v>2</v>
      </c>
      <c r="K5330">
        <v>0</v>
      </c>
      <c r="L5330">
        <v>2.99</v>
      </c>
      <c r="M5330" s="7">
        <f>SUM(Table1[[#This Row],[Profit]]/Table1[[#This Row],[Sales]])</f>
        <v>9.3671679197994989E-2</v>
      </c>
      <c r="N5330">
        <f>SUM(Table1[[#This Row],[Sales]]*Table1[[#This Row],[Quantity]])</f>
        <v>63.84</v>
      </c>
    </row>
    <row r="5331" spans="1:14" x14ac:dyDescent="0.3">
      <c r="A5331" t="s">
        <v>4194</v>
      </c>
      <c r="B5331" s="1">
        <v>43094</v>
      </c>
      <c r="C5331" t="s">
        <v>1298</v>
      </c>
      <c r="D5331" t="s">
        <v>1299</v>
      </c>
      <c r="E5331" t="s">
        <v>3</v>
      </c>
      <c r="F5331" t="s">
        <v>56</v>
      </c>
      <c r="G5331" t="s">
        <v>13</v>
      </c>
      <c r="H5331" t="s">
        <v>27</v>
      </c>
      <c r="I5331">
        <v>33.567999999999998</v>
      </c>
      <c r="J5331">
        <v>5</v>
      </c>
      <c r="K5331">
        <v>0.05</v>
      </c>
      <c r="L5331">
        <v>4.71</v>
      </c>
      <c r="M5331" s="7">
        <f>SUM(Table1[[#This Row],[Profit]]/Table1[[#This Row],[Sales]])</f>
        <v>0.14031220209723547</v>
      </c>
      <c r="N5331">
        <f>SUM(Table1[[#This Row],[Sales]]*Table1[[#This Row],[Quantity]])</f>
        <v>167.83999999999997</v>
      </c>
    </row>
    <row r="5332" spans="1:14" x14ac:dyDescent="0.3">
      <c r="A5332" t="s">
        <v>4195</v>
      </c>
      <c r="B5332" s="1">
        <v>42982</v>
      </c>
      <c r="C5332" t="s">
        <v>2418</v>
      </c>
      <c r="D5332" t="s">
        <v>2419</v>
      </c>
      <c r="E5332" t="s">
        <v>3</v>
      </c>
      <c r="F5332" t="s">
        <v>56</v>
      </c>
      <c r="G5332" t="s">
        <v>5</v>
      </c>
      <c r="H5332" t="s">
        <v>23</v>
      </c>
      <c r="I5332">
        <v>63.94</v>
      </c>
      <c r="J5332">
        <v>6</v>
      </c>
      <c r="K5332">
        <v>0.25</v>
      </c>
      <c r="L5332">
        <v>10.97</v>
      </c>
      <c r="M5332" s="7">
        <f>SUM(Table1[[#This Row],[Profit]]/Table1[[#This Row],[Sales]])</f>
        <v>0.17156709415076635</v>
      </c>
      <c r="N5332">
        <f>SUM(Table1[[#This Row],[Sales]]*Table1[[#This Row],[Quantity]])</f>
        <v>383.64</v>
      </c>
    </row>
    <row r="5333" spans="1:14" x14ac:dyDescent="0.3">
      <c r="A5333" t="s">
        <v>4195</v>
      </c>
      <c r="B5333" s="1">
        <v>42982</v>
      </c>
      <c r="C5333" t="s">
        <v>2418</v>
      </c>
      <c r="D5333" t="s">
        <v>2419</v>
      </c>
      <c r="E5333" t="s">
        <v>3</v>
      </c>
      <c r="F5333" t="s">
        <v>56</v>
      </c>
      <c r="G5333" t="s">
        <v>13</v>
      </c>
      <c r="H5333" t="s">
        <v>27</v>
      </c>
      <c r="I5333">
        <v>60.6</v>
      </c>
      <c r="J5333">
        <v>9</v>
      </c>
      <c r="K5333">
        <v>0.25</v>
      </c>
      <c r="L5333">
        <v>0.61</v>
      </c>
      <c r="M5333" s="7">
        <f>SUM(Table1[[#This Row],[Profit]]/Table1[[#This Row],[Sales]])</f>
        <v>1.0066006600660066E-2</v>
      </c>
      <c r="N5333">
        <f>SUM(Table1[[#This Row],[Sales]]*Table1[[#This Row],[Quantity]])</f>
        <v>545.4</v>
      </c>
    </row>
    <row r="5334" spans="1:14" x14ac:dyDescent="0.3">
      <c r="A5334" t="s">
        <v>4195</v>
      </c>
      <c r="B5334" s="1">
        <v>42982</v>
      </c>
      <c r="C5334" t="s">
        <v>2418</v>
      </c>
      <c r="D5334" t="s">
        <v>2419</v>
      </c>
      <c r="E5334" t="s">
        <v>3</v>
      </c>
      <c r="F5334" t="s">
        <v>56</v>
      </c>
      <c r="G5334" t="s">
        <v>13</v>
      </c>
      <c r="H5334" t="s">
        <v>216</v>
      </c>
      <c r="I5334">
        <v>22.72</v>
      </c>
      <c r="J5334">
        <v>4</v>
      </c>
      <c r="K5334">
        <v>0.25</v>
      </c>
      <c r="L5334">
        <v>3.95</v>
      </c>
      <c r="M5334" s="7">
        <f>SUM(Table1[[#This Row],[Profit]]/Table1[[#This Row],[Sales]])</f>
        <v>0.17385563380281691</v>
      </c>
      <c r="N5334">
        <f>SUM(Table1[[#This Row],[Sales]]*Table1[[#This Row],[Quantity]])</f>
        <v>90.88</v>
      </c>
    </row>
    <row r="5335" spans="1:14" x14ac:dyDescent="0.3">
      <c r="A5335" t="s">
        <v>4196</v>
      </c>
      <c r="B5335" s="1">
        <v>42242</v>
      </c>
      <c r="C5335" t="s">
        <v>151</v>
      </c>
      <c r="D5335" t="s">
        <v>152</v>
      </c>
      <c r="E5335" t="s">
        <v>3</v>
      </c>
      <c r="F5335" t="s">
        <v>56</v>
      </c>
      <c r="G5335" t="s">
        <v>5</v>
      </c>
      <c r="H5335" t="s">
        <v>23</v>
      </c>
      <c r="I5335">
        <v>10.68</v>
      </c>
      <c r="J5335">
        <v>9</v>
      </c>
      <c r="K5335">
        <v>0</v>
      </c>
      <c r="L5335">
        <v>1.87</v>
      </c>
      <c r="M5335" s="7">
        <f>SUM(Table1[[#This Row],[Profit]]/Table1[[#This Row],[Sales]])</f>
        <v>0.17509363295880151</v>
      </c>
      <c r="N5335">
        <f>SUM(Table1[[#This Row],[Sales]]*Table1[[#This Row],[Quantity]])</f>
        <v>96.12</v>
      </c>
    </row>
    <row r="5336" spans="1:14" x14ac:dyDescent="0.3">
      <c r="A5336" t="s">
        <v>4196</v>
      </c>
      <c r="B5336" s="1">
        <v>42242</v>
      </c>
      <c r="C5336" t="s">
        <v>151</v>
      </c>
      <c r="D5336" t="s">
        <v>152</v>
      </c>
      <c r="E5336" t="s">
        <v>3</v>
      </c>
      <c r="F5336" t="s">
        <v>56</v>
      </c>
      <c r="G5336" t="s">
        <v>13</v>
      </c>
      <c r="H5336" t="s">
        <v>32</v>
      </c>
      <c r="I5336">
        <v>17.34</v>
      </c>
      <c r="J5336">
        <v>7</v>
      </c>
      <c r="K5336">
        <v>0.15</v>
      </c>
      <c r="L5336">
        <v>2.52</v>
      </c>
      <c r="M5336" s="7">
        <f>SUM(Table1[[#This Row],[Profit]]/Table1[[#This Row],[Sales]])</f>
        <v>0.1453287197231834</v>
      </c>
      <c r="N5336">
        <f>SUM(Table1[[#This Row],[Sales]]*Table1[[#This Row],[Quantity]])</f>
        <v>121.38</v>
      </c>
    </row>
    <row r="5337" spans="1:14" x14ac:dyDescent="0.3">
      <c r="A5337" t="s">
        <v>4196</v>
      </c>
      <c r="B5337" s="1">
        <v>42242</v>
      </c>
      <c r="C5337" t="s">
        <v>151</v>
      </c>
      <c r="D5337" t="s">
        <v>152</v>
      </c>
      <c r="E5337" t="s">
        <v>3</v>
      </c>
      <c r="F5337" t="s">
        <v>56</v>
      </c>
      <c r="G5337" t="s">
        <v>13</v>
      </c>
      <c r="H5337" t="s">
        <v>32</v>
      </c>
      <c r="I5337">
        <v>3.38</v>
      </c>
      <c r="J5337">
        <v>1</v>
      </c>
      <c r="K5337">
        <v>0.15</v>
      </c>
      <c r="L5337">
        <v>0.49</v>
      </c>
      <c r="M5337" s="7">
        <f>SUM(Table1[[#This Row],[Profit]]/Table1[[#This Row],[Sales]])</f>
        <v>0.14497041420118342</v>
      </c>
      <c r="N5337">
        <f>SUM(Table1[[#This Row],[Sales]]*Table1[[#This Row],[Quantity]])</f>
        <v>3.38</v>
      </c>
    </row>
    <row r="5338" spans="1:14" x14ac:dyDescent="0.3">
      <c r="A5338" t="s">
        <v>4197</v>
      </c>
      <c r="B5338" s="1">
        <v>42511</v>
      </c>
      <c r="C5338" t="s">
        <v>2029</v>
      </c>
      <c r="D5338" t="s">
        <v>2030</v>
      </c>
      <c r="E5338" t="s">
        <v>11</v>
      </c>
      <c r="F5338" t="s">
        <v>12</v>
      </c>
      <c r="G5338" t="s">
        <v>13</v>
      </c>
      <c r="H5338" t="s">
        <v>27</v>
      </c>
      <c r="I5338">
        <v>26.975999999999999</v>
      </c>
      <c r="J5338">
        <v>8</v>
      </c>
      <c r="K5338">
        <v>0</v>
      </c>
      <c r="L5338">
        <v>1.73</v>
      </c>
      <c r="M5338" s="7">
        <f>SUM(Table1[[#This Row],[Profit]]/Table1[[#This Row],[Sales]])</f>
        <v>6.4131079478054562E-2</v>
      </c>
      <c r="N5338">
        <f>SUM(Table1[[#This Row],[Sales]]*Table1[[#This Row],[Quantity]])</f>
        <v>215.80799999999999</v>
      </c>
    </row>
    <row r="5339" spans="1:14" x14ac:dyDescent="0.3">
      <c r="A5339" t="s">
        <v>4198</v>
      </c>
      <c r="B5339" s="1">
        <v>43389</v>
      </c>
      <c r="C5339" t="s">
        <v>1074</v>
      </c>
      <c r="D5339" t="s">
        <v>1075</v>
      </c>
      <c r="E5339" t="s">
        <v>11</v>
      </c>
      <c r="F5339" t="s">
        <v>12</v>
      </c>
      <c r="G5339" t="s">
        <v>13</v>
      </c>
      <c r="H5339" t="s">
        <v>32</v>
      </c>
      <c r="I5339">
        <v>307.77600000000001</v>
      </c>
      <c r="J5339">
        <v>6</v>
      </c>
      <c r="K5339">
        <v>0.25</v>
      </c>
      <c r="L5339">
        <v>11.52</v>
      </c>
      <c r="M5339" s="7">
        <f>SUM(Table1[[#This Row],[Profit]]/Table1[[#This Row],[Sales]])</f>
        <v>3.7429819089207735E-2</v>
      </c>
      <c r="N5339">
        <f>SUM(Table1[[#This Row],[Sales]]*Table1[[#This Row],[Quantity]])</f>
        <v>1846.6559999999999</v>
      </c>
    </row>
    <row r="5340" spans="1:14" x14ac:dyDescent="0.3">
      <c r="A5340" t="s">
        <v>4199</v>
      </c>
      <c r="B5340" s="1">
        <v>42683</v>
      </c>
      <c r="C5340" t="s">
        <v>763</v>
      </c>
      <c r="D5340" t="s">
        <v>764</v>
      </c>
      <c r="E5340" t="s">
        <v>3</v>
      </c>
      <c r="F5340" t="s">
        <v>56</v>
      </c>
      <c r="G5340" t="s">
        <v>13</v>
      </c>
      <c r="H5340" t="s">
        <v>19</v>
      </c>
      <c r="I5340">
        <v>244.55</v>
      </c>
      <c r="J5340">
        <v>4</v>
      </c>
      <c r="K5340">
        <v>0.1</v>
      </c>
      <c r="L5340">
        <v>51.07</v>
      </c>
      <c r="M5340" s="7">
        <f>SUM(Table1[[#This Row],[Profit]]/Table1[[#This Row],[Sales]])</f>
        <v>0.20883254958086281</v>
      </c>
      <c r="N5340">
        <f>SUM(Table1[[#This Row],[Sales]]*Table1[[#This Row],[Quantity]])</f>
        <v>978.2</v>
      </c>
    </row>
    <row r="5341" spans="1:14" x14ac:dyDescent="0.3">
      <c r="A5341" t="s">
        <v>4199</v>
      </c>
      <c r="B5341" s="1">
        <v>42683</v>
      </c>
      <c r="C5341" t="s">
        <v>763</v>
      </c>
      <c r="D5341" t="s">
        <v>764</v>
      </c>
      <c r="E5341" t="s">
        <v>3</v>
      </c>
      <c r="F5341" t="s">
        <v>56</v>
      </c>
      <c r="G5341" t="s">
        <v>13</v>
      </c>
      <c r="H5341" t="s">
        <v>67</v>
      </c>
      <c r="I5341">
        <v>12.24</v>
      </c>
      <c r="J5341">
        <v>5</v>
      </c>
      <c r="K5341">
        <v>0.25</v>
      </c>
      <c r="L5341">
        <v>0.96</v>
      </c>
      <c r="M5341" s="7">
        <f>SUM(Table1[[#This Row],[Profit]]/Table1[[#This Row],[Sales]])</f>
        <v>7.8431372549019607E-2</v>
      </c>
      <c r="N5341">
        <f>SUM(Table1[[#This Row],[Sales]]*Table1[[#This Row],[Quantity]])</f>
        <v>61.2</v>
      </c>
    </row>
    <row r="5342" spans="1:14" x14ac:dyDescent="0.3">
      <c r="A5342" t="s">
        <v>4199</v>
      </c>
      <c r="B5342" s="1">
        <v>42683</v>
      </c>
      <c r="C5342" t="s">
        <v>763</v>
      </c>
      <c r="D5342" t="s">
        <v>764</v>
      </c>
      <c r="E5342" t="s">
        <v>3</v>
      </c>
      <c r="F5342" t="s">
        <v>56</v>
      </c>
      <c r="G5342" t="s">
        <v>25</v>
      </c>
      <c r="H5342" t="s">
        <v>63</v>
      </c>
      <c r="I5342">
        <v>13.98</v>
      </c>
      <c r="J5342">
        <v>4</v>
      </c>
      <c r="K5342">
        <v>0</v>
      </c>
      <c r="L5342">
        <v>2.66</v>
      </c>
      <c r="M5342" s="7">
        <f>SUM(Table1[[#This Row],[Profit]]/Table1[[#This Row],[Sales]])</f>
        <v>0.19027181688125894</v>
      </c>
      <c r="N5342">
        <f>SUM(Table1[[#This Row],[Sales]]*Table1[[#This Row],[Quantity]])</f>
        <v>55.92</v>
      </c>
    </row>
    <row r="5343" spans="1:14" x14ac:dyDescent="0.3">
      <c r="A5343" t="s">
        <v>4199</v>
      </c>
      <c r="B5343" s="1">
        <v>42683</v>
      </c>
      <c r="C5343" t="s">
        <v>763</v>
      </c>
      <c r="D5343" t="s">
        <v>764</v>
      </c>
      <c r="E5343" t="s">
        <v>3</v>
      </c>
      <c r="F5343" t="s">
        <v>56</v>
      </c>
      <c r="G5343" t="s">
        <v>25</v>
      </c>
      <c r="H5343" t="s">
        <v>63</v>
      </c>
      <c r="I5343">
        <v>899.95</v>
      </c>
      <c r="J5343">
        <v>7</v>
      </c>
      <c r="K5343">
        <v>0.15</v>
      </c>
      <c r="L5343">
        <v>217.08</v>
      </c>
      <c r="M5343" s="7">
        <f>SUM(Table1[[#This Row],[Profit]]/Table1[[#This Row],[Sales]])</f>
        <v>0.2412134007444858</v>
      </c>
      <c r="N5343">
        <f>SUM(Table1[[#This Row],[Sales]]*Table1[[#This Row],[Quantity]])</f>
        <v>6299.6500000000005</v>
      </c>
    </row>
    <row r="5344" spans="1:14" x14ac:dyDescent="0.3">
      <c r="A5344" t="s">
        <v>4200</v>
      </c>
      <c r="B5344" s="1">
        <v>42329</v>
      </c>
      <c r="C5344" t="s">
        <v>4201</v>
      </c>
      <c r="D5344" t="s">
        <v>4202</v>
      </c>
      <c r="E5344" t="s">
        <v>11</v>
      </c>
      <c r="F5344" t="s">
        <v>40</v>
      </c>
      <c r="G5344" t="s">
        <v>13</v>
      </c>
      <c r="H5344" t="s">
        <v>67</v>
      </c>
      <c r="I5344">
        <v>1.6319999999999999</v>
      </c>
      <c r="J5344">
        <v>6</v>
      </c>
      <c r="K5344">
        <v>0</v>
      </c>
      <c r="L5344">
        <v>0.1</v>
      </c>
      <c r="M5344" s="7">
        <f>SUM(Table1[[#This Row],[Profit]]/Table1[[#This Row],[Sales]])</f>
        <v>6.1274509803921573E-2</v>
      </c>
      <c r="N5344">
        <f>SUM(Table1[[#This Row],[Sales]]*Table1[[#This Row],[Quantity]])</f>
        <v>9.7919999999999998</v>
      </c>
    </row>
    <row r="5345" spans="1:14" x14ac:dyDescent="0.3">
      <c r="A5345" t="s">
        <v>4200</v>
      </c>
      <c r="B5345" s="1">
        <v>42329</v>
      </c>
      <c r="C5345" t="s">
        <v>4201</v>
      </c>
      <c r="D5345" t="s">
        <v>4202</v>
      </c>
      <c r="E5345" t="s">
        <v>11</v>
      </c>
      <c r="F5345" t="s">
        <v>40</v>
      </c>
      <c r="G5345" t="s">
        <v>25</v>
      </c>
      <c r="H5345" t="s">
        <v>26</v>
      </c>
      <c r="I5345">
        <v>267.95999999999998</v>
      </c>
      <c r="J5345">
        <v>5</v>
      </c>
      <c r="K5345">
        <v>0.25</v>
      </c>
      <c r="L5345">
        <v>23.43</v>
      </c>
      <c r="M5345" s="7">
        <f>SUM(Table1[[#This Row],[Profit]]/Table1[[#This Row],[Sales]])</f>
        <v>8.7438423645320201E-2</v>
      </c>
      <c r="N5345">
        <f>SUM(Table1[[#This Row],[Sales]]*Table1[[#This Row],[Quantity]])</f>
        <v>1339.8</v>
      </c>
    </row>
    <row r="5346" spans="1:14" x14ac:dyDescent="0.3">
      <c r="A5346" t="s">
        <v>4203</v>
      </c>
      <c r="B5346" s="1">
        <v>42654</v>
      </c>
      <c r="C5346" t="s">
        <v>426</v>
      </c>
      <c r="D5346" t="s">
        <v>427</v>
      </c>
      <c r="E5346" t="s">
        <v>3</v>
      </c>
      <c r="F5346" t="s">
        <v>56</v>
      </c>
      <c r="G5346" t="s">
        <v>25</v>
      </c>
      <c r="H5346" t="s">
        <v>63</v>
      </c>
      <c r="I5346">
        <v>31.95</v>
      </c>
      <c r="J5346">
        <v>3</v>
      </c>
      <c r="K5346">
        <v>0.15</v>
      </c>
      <c r="L5346">
        <v>3.05</v>
      </c>
      <c r="M5346" s="7">
        <f>SUM(Table1[[#This Row],[Profit]]/Table1[[#This Row],[Sales]])</f>
        <v>9.5461658841940522E-2</v>
      </c>
      <c r="N5346">
        <f>SUM(Table1[[#This Row],[Sales]]*Table1[[#This Row],[Quantity]])</f>
        <v>95.85</v>
      </c>
    </row>
    <row r="5347" spans="1:14" x14ac:dyDescent="0.3">
      <c r="A5347" t="s">
        <v>4204</v>
      </c>
      <c r="B5347" s="1">
        <v>43180</v>
      </c>
      <c r="C5347" t="s">
        <v>196</v>
      </c>
      <c r="D5347" t="s">
        <v>197</v>
      </c>
      <c r="E5347" t="s">
        <v>3</v>
      </c>
      <c r="F5347" t="s">
        <v>12</v>
      </c>
      <c r="G5347" t="s">
        <v>13</v>
      </c>
      <c r="H5347" t="s">
        <v>19</v>
      </c>
      <c r="I5347">
        <v>725.84</v>
      </c>
      <c r="J5347">
        <v>4</v>
      </c>
      <c r="K5347">
        <v>0</v>
      </c>
      <c r="L5347">
        <v>55.61</v>
      </c>
      <c r="M5347" s="7">
        <f>SUM(Table1[[#This Row],[Profit]]/Table1[[#This Row],[Sales]])</f>
        <v>7.6614680921415185E-2</v>
      </c>
      <c r="N5347">
        <f>SUM(Table1[[#This Row],[Sales]]*Table1[[#This Row],[Quantity]])</f>
        <v>2903.36</v>
      </c>
    </row>
    <row r="5348" spans="1:14" x14ac:dyDescent="0.3">
      <c r="A5348" t="s">
        <v>4204</v>
      </c>
      <c r="B5348" s="1">
        <v>43180</v>
      </c>
      <c r="C5348" t="s">
        <v>196</v>
      </c>
      <c r="D5348" t="s">
        <v>197</v>
      </c>
      <c r="E5348" t="s">
        <v>3</v>
      </c>
      <c r="F5348" t="s">
        <v>12</v>
      </c>
      <c r="G5348" t="s">
        <v>13</v>
      </c>
      <c r="H5348" t="s">
        <v>27</v>
      </c>
      <c r="I5348">
        <v>10.896000000000001</v>
      </c>
      <c r="J5348">
        <v>5</v>
      </c>
      <c r="K5348">
        <v>0.05</v>
      </c>
      <c r="L5348">
        <v>2.97</v>
      </c>
      <c r="M5348" s="7">
        <f>SUM(Table1[[#This Row],[Profit]]/Table1[[#This Row],[Sales]])</f>
        <v>0.2725770925110132</v>
      </c>
      <c r="N5348">
        <f>SUM(Table1[[#This Row],[Sales]]*Table1[[#This Row],[Quantity]])</f>
        <v>54.480000000000004</v>
      </c>
    </row>
    <row r="5349" spans="1:14" x14ac:dyDescent="0.3">
      <c r="A5349" t="s">
        <v>4204</v>
      </c>
      <c r="B5349" s="1">
        <v>43180</v>
      </c>
      <c r="C5349" t="s">
        <v>196</v>
      </c>
      <c r="D5349" t="s">
        <v>197</v>
      </c>
      <c r="E5349" t="s">
        <v>3</v>
      </c>
      <c r="F5349" t="s">
        <v>12</v>
      </c>
      <c r="G5349" t="s">
        <v>13</v>
      </c>
      <c r="H5349" t="s">
        <v>27</v>
      </c>
      <c r="I5349">
        <v>8.5440000000000005</v>
      </c>
      <c r="J5349">
        <v>5</v>
      </c>
      <c r="K5349">
        <v>0.1</v>
      </c>
      <c r="L5349">
        <v>2.2200000000000002</v>
      </c>
      <c r="M5349" s="7">
        <f>SUM(Table1[[#This Row],[Profit]]/Table1[[#This Row],[Sales]])</f>
        <v>0.2598314606741573</v>
      </c>
      <c r="N5349">
        <f>SUM(Table1[[#This Row],[Sales]]*Table1[[#This Row],[Quantity]])</f>
        <v>42.72</v>
      </c>
    </row>
    <row r="5350" spans="1:14" x14ac:dyDescent="0.3">
      <c r="A5350" t="s">
        <v>4205</v>
      </c>
      <c r="B5350" s="1">
        <v>42373</v>
      </c>
      <c r="C5350" t="s">
        <v>973</v>
      </c>
      <c r="D5350" t="s">
        <v>974</v>
      </c>
      <c r="E5350" t="s">
        <v>11</v>
      </c>
      <c r="F5350" t="s">
        <v>40</v>
      </c>
      <c r="G5350" t="s">
        <v>13</v>
      </c>
      <c r="H5350" t="s">
        <v>27</v>
      </c>
      <c r="I5350">
        <v>32.340000000000003</v>
      </c>
      <c r="J5350">
        <v>4</v>
      </c>
      <c r="K5350">
        <v>0</v>
      </c>
      <c r="L5350">
        <v>4.1399999999999997</v>
      </c>
      <c r="M5350" s="7">
        <f>SUM(Table1[[#This Row],[Profit]]/Table1[[#This Row],[Sales]])</f>
        <v>0.12801484230055657</v>
      </c>
      <c r="N5350">
        <f>SUM(Table1[[#This Row],[Sales]]*Table1[[#This Row],[Quantity]])</f>
        <v>129.36000000000001</v>
      </c>
    </row>
    <row r="5351" spans="1:14" x14ac:dyDescent="0.3">
      <c r="A5351" t="s">
        <v>4205</v>
      </c>
      <c r="B5351" s="1">
        <v>42373</v>
      </c>
      <c r="C5351" t="s">
        <v>973</v>
      </c>
      <c r="D5351" t="s">
        <v>974</v>
      </c>
      <c r="E5351" t="s">
        <v>11</v>
      </c>
      <c r="F5351" t="s">
        <v>40</v>
      </c>
      <c r="G5351" t="s">
        <v>13</v>
      </c>
      <c r="H5351" t="s">
        <v>32</v>
      </c>
      <c r="I5351">
        <v>39.9</v>
      </c>
      <c r="J5351">
        <v>6</v>
      </c>
      <c r="K5351">
        <v>0</v>
      </c>
      <c r="L5351">
        <v>11.44</v>
      </c>
      <c r="M5351" s="7">
        <f>SUM(Table1[[#This Row],[Profit]]/Table1[[#This Row],[Sales]])</f>
        <v>0.28671679197994987</v>
      </c>
      <c r="N5351">
        <f>SUM(Table1[[#This Row],[Sales]]*Table1[[#This Row],[Quantity]])</f>
        <v>239.39999999999998</v>
      </c>
    </row>
    <row r="5352" spans="1:14" x14ac:dyDescent="0.3">
      <c r="A5352" t="s">
        <v>4206</v>
      </c>
      <c r="B5352" s="1">
        <v>43443</v>
      </c>
      <c r="C5352" t="s">
        <v>93</v>
      </c>
      <c r="D5352" t="s">
        <v>94</v>
      </c>
      <c r="E5352" t="s">
        <v>3</v>
      </c>
      <c r="F5352" t="s">
        <v>40</v>
      </c>
      <c r="G5352" t="s">
        <v>13</v>
      </c>
      <c r="H5352" t="s">
        <v>32</v>
      </c>
      <c r="I5352">
        <v>143.85599999999999</v>
      </c>
      <c r="J5352">
        <v>3</v>
      </c>
      <c r="K5352">
        <v>0.25</v>
      </c>
      <c r="L5352">
        <v>1.44</v>
      </c>
      <c r="M5352" s="7">
        <f>SUM(Table1[[#This Row],[Profit]]/Table1[[#This Row],[Sales]])</f>
        <v>1.001001001001001E-2</v>
      </c>
      <c r="N5352">
        <f>SUM(Table1[[#This Row],[Sales]]*Table1[[#This Row],[Quantity]])</f>
        <v>431.56799999999998</v>
      </c>
    </row>
    <row r="5353" spans="1:14" x14ac:dyDescent="0.3">
      <c r="A5353" t="s">
        <v>4207</v>
      </c>
      <c r="B5353" s="1">
        <v>42984</v>
      </c>
      <c r="C5353" t="s">
        <v>954</v>
      </c>
      <c r="D5353" t="s">
        <v>955</v>
      </c>
      <c r="E5353" t="s">
        <v>11</v>
      </c>
      <c r="F5353" t="s">
        <v>40</v>
      </c>
      <c r="G5353" t="s">
        <v>13</v>
      </c>
      <c r="H5353" t="s">
        <v>32</v>
      </c>
      <c r="I5353">
        <v>41.92</v>
      </c>
      <c r="J5353">
        <v>6</v>
      </c>
      <c r="K5353">
        <v>0.25</v>
      </c>
      <c r="L5353">
        <v>9.23</v>
      </c>
      <c r="M5353" s="7">
        <f>SUM(Table1[[#This Row],[Profit]]/Table1[[#This Row],[Sales]])</f>
        <v>0.22018129770992367</v>
      </c>
      <c r="N5353">
        <f>SUM(Table1[[#This Row],[Sales]]*Table1[[#This Row],[Quantity]])</f>
        <v>251.52</v>
      </c>
    </row>
    <row r="5354" spans="1:14" x14ac:dyDescent="0.3">
      <c r="A5354" t="s">
        <v>4207</v>
      </c>
      <c r="B5354" s="1">
        <v>42984</v>
      </c>
      <c r="C5354" t="s">
        <v>954</v>
      </c>
      <c r="D5354" t="s">
        <v>955</v>
      </c>
      <c r="E5354" t="s">
        <v>11</v>
      </c>
      <c r="F5354" t="s">
        <v>40</v>
      </c>
      <c r="G5354" t="s">
        <v>25</v>
      </c>
      <c r="H5354" t="s">
        <v>26</v>
      </c>
      <c r="I5354">
        <v>329.584</v>
      </c>
      <c r="J5354">
        <v>2</v>
      </c>
      <c r="K5354">
        <v>0.15</v>
      </c>
      <c r="L5354">
        <v>70.53</v>
      </c>
      <c r="M5354" s="7">
        <f>SUM(Table1[[#This Row],[Profit]]/Table1[[#This Row],[Sales]])</f>
        <v>0.2139970386911986</v>
      </c>
      <c r="N5354">
        <f>SUM(Table1[[#This Row],[Sales]]*Table1[[#This Row],[Quantity]])</f>
        <v>659.16800000000001</v>
      </c>
    </row>
    <row r="5355" spans="1:14" x14ac:dyDescent="0.3">
      <c r="A5355" t="s">
        <v>4208</v>
      </c>
      <c r="B5355" s="1">
        <v>42981</v>
      </c>
      <c r="C5355" t="s">
        <v>1328</v>
      </c>
      <c r="D5355" t="s">
        <v>1329</v>
      </c>
      <c r="E5355" t="s">
        <v>11</v>
      </c>
      <c r="F5355" t="s">
        <v>4</v>
      </c>
      <c r="G5355" t="s">
        <v>13</v>
      </c>
      <c r="H5355" t="s">
        <v>27</v>
      </c>
      <c r="I5355">
        <v>87.28</v>
      </c>
      <c r="J5355">
        <v>5</v>
      </c>
      <c r="K5355">
        <v>0.25</v>
      </c>
      <c r="L5355">
        <v>2.4900000000000002</v>
      </c>
      <c r="M5355" s="7">
        <f>SUM(Table1[[#This Row],[Profit]]/Table1[[#This Row],[Sales]])</f>
        <v>2.8528872593950507E-2</v>
      </c>
      <c r="N5355">
        <f>SUM(Table1[[#This Row],[Sales]]*Table1[[#This Row],[Quantity]])</f>
        <v>436.4</v>
      </c>
    </row>
    <row r="5356" spans="1:14" x14ac:dyDescent="0.3">
      <c r="A5356" t="s">
        <v>4209</v>
      </c>
      <c r="B5356" s="1">
        <v>42137</v>
      </c>
      <c r="C5356" t="s">
        <v>3001</v>
      </c>
      <c r="D5356" t="s">
        <v>3002</v>
      </c>
      <c r="E5356" t="s">
        <v>11</v>
      </c>
      <c r="F5356" t="s">
        <v>12</v>
      </c>
      <c r="G5356" t="s">
        <v>5</v>
      </c>
      <c r="H5356" t="s">
        <v>7</v>
      </c>
      <c r="I5356">
        <v>279.45600000000002</v>
      </c>
      <c r="J5356">
        <v>8</v>
      </c>
      <c r="K5356">
        <v>0.15</v>
      </c>
      <c r="L5356">
        <v>43.28</v>
      </c>
      <c r="M5356" s="7">
        <f>SUM(Table1[[#This Row],[Profit]]/Table1[[#This Row],[Sales]])</f>
        <v>0.15487232337112103</v>
      </c>
      <c r="N5356">
        <f>SUM(Table1[[#This Row],[Sales]]*Table1[[#This Row],[Quantity]])</f>
        <v>2235.6480000000001</v>
      </c>
    </row>
    <row r="5357" spans="1:14" x14ac:dyDescent="0.3">
      <c r="A5357" t="s">
        <v>4209</v>
      </c>
      <c r="B5357" s="1">
        <v>42137</v>
      </c>
      <c r="C5357" t="s">
        <v>3001</v>
      </c>
      <c r="D5357" t="s">
        <v>3002</v>
      </c>
      <c r="E5357" t="s">
        <v>11</v>
      </c>
      <c r="F5357" t="s">
        <v>12</v>
      </c>
      <c r="G5357" t="s">
        <v>13</v>
      </c>
      <c r="H5357" t="s">
        <v>32</v>
      </c>
      <c r="I5357">
        <v>8</v>
      </c>
      <c r="J5357">
        <v>9</v>
      </c>
      <c r="K5357">
        <v>0</v>
      </c>
      <c r="L5357">
        <v>2</v>
      </c>
      <c r="M5357" s="7">
        <f>SUM(Table1[[#This Row],[Profit]]/Table1[[#This Row],[Sales]])</f>
        <v>0.25</v>
      </c>
      <c r="N5357">
        <f>SUM(Table1[[#This Row],[Sales]]*Table1[[#This Row],[Quantity]])</f>
        <v>72</v>
      </c>
    </row>
    <row r="5358" spans="1:14" x14ac:dyDescent="0.3">
      <c r="A5358" t="s">
        <v>4210</v>
      </c>
      <c r="B5358" s="1">
        <v>43007</v>
      </c>
      <c r="C5358" t="s">
        <v>1711</v>
      </c>
      <c r="D5358" t="s">
        <v>1712</v>
      </c>
      <c r="E5358" t="s">
        <v>3</v>
      </c>
      <c r="F5358" t="s">
        <v>12</v>
      </c>
      <c r="G5358" t="s">
        <v>13</v>
      </c>
      <c r="H5358" t="s">
        <v>27</v>
      </c>
      <c r="I5358">
        <v>27.24</v>
      </c>
      <c r="J5358">
        <v>7</v>
      </c>
      <c r="K5358">
        <v>0.2</v>
      </c>
      <c r="L5358">
        <v>1.9</v>
      </c>
      <c r="M5358" s="7">
        <f>SUM(Table1[[#This Row],[Profit]]/Table1[[#This Row],[Sales]])</f>
        <v>6.9750367107195302E-2</v>
      </c>
      <c r="N5358">
        <f>SUM(Table1[[#This Row],[Sales]]*Table1[[#This Row],[Quantity]])</f>
        <v>190.67999999999998</v>
      </c>
    </row>
    <row r="5359" spans="1:14" x14ac:dyDescent="0.3">
      <c r="A5359" t="s">
        <v>4211</v>
      </c>
      <c r="B5359" s="1">
        <v>42221</v>
      </c>
      <c r="C5359" t="s">
        <v>647</v>
      </c>
      <c r="D5359" t="s">
        <v>648</v>
      </c>
      <c r="E5359" t="s">
        <v>3</v>
      </c>
      <c r="F5359" t="s">
        <v>12</v>
      </c>
      <c r="G5359" t="s">
        <v>25</v>
      </c>
      <c r="H5359" t="s">
        <v>63</v>
      </c>
      <c r="I5359">
        <v>16.36</v>
      </c>
      <c r="J5359">
        <v>8</v>
      </c>
      <c r="K5359">
        <v>0</v>
      </c>
      <c r="L5359">
        <v>2.2599999999999998</v>
      </c>
      <c r="M5359" s="7">
        <f>SUM(Table1[[#This Row],[Profit]]/Table1[[#This Row],[Sales]])</f>
        <v>0.13814180929095354</v>
      </c>
      <c r="N5359">
        <f>SUM(Table1[[#This Row],[Sales]]*Table1[[#This Row],[Quantity]])</f>
        <v>130.88</v>
      </c>
    </row>
    <row r="5360" spans="1:14" x14ac:dyDescent="0.3">
      <c r="A5360" t="s">
        <v>4211</v>
      </c>
      <c r="B5360" s="1">
        <v>42221</v>
      </c>
      <c r="C5360" t="s">
        <v>647</v>
      </c>
      <c r="D5360" t="s">
        <v>648</v>
      </c>
      <c r="E5360" t="s">
        <v>3</v>
      </c>
      <c r="F5360" t="s">
        <v>12</v>
      </c>
      <c r="G5360" t="s">
        <v>13</v>
      </c>
      <c r="H5360" t="s">
        <v>19</v>
      </c>
      <c r="I5360">
        <v>15.78</v>
      </c>
      <c r="J5360">
        <v>1</v>
      </c>
      <c r="K5360">
        <v>0.2</v>
      </c>
      <c r="L5360">
        <v>2.3199999999999998</v>
      </c>
      <c r="M5360" s="7">
        <f>SUM(Table1[[#This Row],[Profit]]/Table1[[#This Row],[Sales]])</f>
        <v>0.14702154626108999</v>
      </c>
      <c r="N5360">
        <f>SUM(Table1[[#This Row],[Sales]]*Table1[[#This Row],[Quantity]])</f>
        <v>15.78</v>
      </c>
    </row>
    <row r="5361" spans="1:14" x14ac:dyDescent="0.3">
      <c r="A5361" t="s">
        <v>4211</v>
      </c>
      <c r="B5361" s="1">
        <v>42221</v>
      </c>
      <c r="C5361" t="s">
        <v>647</v>
      </c>
      <c r="D5361" t="s">
        <v>648</v>
      </c>
      <c r="E5361" t="s">
        <v>3</v>
      </c>
      <c r="F5361" t="s">
        <v>12</v>
      </c>
      <c r="G5361" t="s">
        <v>13</v>
      </c>
      <c r="H5361" t="s">
        <v>24</v>
      </c>
      <c r="I5361">
        <v>45.98</v>
      </c>
      <c r="J5361">
        <v>4</v>
      </c>
      <c r="K5361">
        <v>0.1</v>
      </c>
      <c r="L5361">
        <v>2.61</v>
      </c>
      <c r="M5361" s="7">
        <f>SUM(Table1[[#This Row],[Profit]]/Table1[[#This Row],[Sales]])</f>
        <v>5.6763810352327103E-2</v>
      </c>
      <c r="N5361">
        <f>SUM(Table1[[#This Row],[Sales]]*Table1[[#This Row],[Quantity]])</f>
        <v>183.92</v>
      </c>
    </row>
    <row r="5362" spans="1:14" x14ac:dyDescent="0.3">
      <c r="A5362" t="s">
        <v>4212</v>
      </c>
      <c r="B5362" s="1">
        <v>43204</v>
      </c>
      <c r="C5362" t="s">
        <v>211</v>
      </c>
      <c r="D5362" t="s">
        <v>212</v>
      </c>
      <c r="E5362" t="s">
        <v>11</v>
      </c>
      <c r="F5362" t="s">
        <v>4</v>
      </c>
      <c r="G5362" t="s">
        <v>5</v>
      </c>
      <c r="H5362" t="s">
        <v>6</v>
      </c>
      <c r="I5362">
        <v>198.27199999999999</v>
      </c>
      <c r="J5362">
        <v>7</v>
      </c>
      <c r="K5362">
        <v>0</v>
      </c>
      <c r="L5362">
        <v>15.77</v>
      </c>
      <c r="M5362" s="7">
        <f>SUM(Table1[[#This Row],[Profit]]/Table1[[#This Row],[Sales]])</f>
        <v>7.9537201420271139E-2</v>
      </c>
      <c r="N5362">
        <f>SUM(Table1[[#This Row],[Sales]]*Table1[[#This Row],[Quantity]])</f>
        <v>1387.904</v>
      </c>
    </row>
    <row r="5363" spans="1:14" x14ac:dyDescent="0.3">
      <c r="A5363" t="s">
        <v>4213</v>
      </c>
      <c r="B5363" s="1">
        <v>43260</v>
      </c>
      <c r="C5363" t="s">
        <v>2022</v>
      </c>
      <c r="D5363" t="s">
        <v>2023</v>
      </c>
      <c r="E5363" t="s">
        <v>11</v>
      </c>
      <c r="F5363" t="s">
        <v>40</v>
      </c>
      <c r="G5363" t="s">
        <v>13</v>
      </c>
      <c r="H5363" t="s">
        <v>19</v>
      </c>
      <c r="I5363">
        <v>720.76</v>
      </c>
      <c r="J5363">
        <v>9</v>
      </c>
      <c r="K5363">
        <v>0.05</v>
      </c>
      <c r="L5363">
        <v>70.239999999999995</v>
      </c>
      <c r="M5363" s="7">
        <f>SUM(Table1[[#This Row],[Profit]]/Table1[[#This Row],[Sales]])</f>
        <v>9.7452688828458839E-2</v>
      </c>
      <c r="N5363">
        <f>SUM(Table1[[#This Row],[Sales]]*Table1[[#This Row],[Quantity]])</f>
        <v>6486.84</v>
      </c>
    </row>
    <row r="5364" spans="1:14" x14ac:dyDescent="0.3">
      <c r="A5364" t="s">
        <v>4214</v>
      </c>
      <c r="B5364" s="1">
        <v>43098</v>
      </c>
      <c r="C5364" t="s">
        <v>1006</v>
      </c>
      <c r="D5364" t="s">
        <v>1007</v>
      </c>
      <c r="E5364" t="s">
        <v>3</v>
      </c>
      <c r="F5364" t="s">
        <v>40</v>
      </c>
      <c r="G5364" t="s">
        <v>5</v>
      </c>
      <c r="H5364" t="s">
        <v>23</v>
      </c>
      <c r="I5364">
        <v>70.56</v>
      </c>
      <c r="J5364">
        <v>6</v>
      </c>
      <c r="K5364">
        <v>0.2</v>
      </c>
      <c r="L5364">
        <v>12.37</v>
      </c>
      <c r="M5364" s="7">
        <f>SUM(Table1[[#This Row],[Profit]]/Table1[[#This Row],[Sales]])</f>
        <v>0.17531179138321995</v>
      </c>
      <c r="N5364">
        <f>SUM(Table1[[#This Row],[Sales]]*Table1[[#This Row],[Quantity]])</f>
        <v>423.36</v>
      </c>
    </row>
    <row r="5365" spans="1:14" x14ac:dyDescent="0.3">
      <c r="A5365" t="s">
        <v>4214</v>
      </c>
      <c r="B5365" s="1">
        <v>43098</v>
      </c>
      <c r="C5365" t="s">
        <v>1006</v>
      </c>
      <c r="D5365" t="s">
        <v>1007</v>
      </c>
      <c r="E5365" t="s">
        <v>3</v>
      </c>
      <c r="F5365" t="s">
        <v>40</v>
      </c>
      <c r="G5365" t="s">
        <v>13</v>
      </c>
      <c r="H5365" t="s">
        <v>28</v>
      </c>
      <c r="I5365">
        <v>81.96</v>
      </c>
      <c r="J5365">
        <v>9</v>
      </c>
      <c r="K5365">
        <v>0.25</v>
      </c>
      <c r="L5365">
        <v>5.46</v>
      </c>
      <c r="M5365" s="7">
        <f>SUM(Table1[[#This Row],[Profit]]/Table1[[#This Row],[Sales]])</f>
        <v>6.6617862371888728E-2</v>
      </c>
      <c r="N5365">
        <f>SUM(Table1[[#This Row],[Sales]]*Table1[[#This Row],[Quantity]])</f>
        <v>737.64</v>
      </c>
    </row>
    <row r="5366" spans="1:14" x14ac:dyDescent="0.3">
      <c r="A5366" t="s">
        <v>4215</v>
      </c>
      <c r="B5366" s="1">
        <v>42022</v>
      </c>
      <c r="C5366" t="s">
        <v>3023</v>
      </c>
      <c r="D5366" t="s">
        <v>3024</v>
      </c>
      <c r="E5366" t="s">
        <v>11</v>
      </c>
      <c r="F5366" t="s">
        <v>12</v>
      </c>
      <c r="G5366" t="s">
        <v>13</v>
      </c>
      <c r="H5366" t="s">
        <v>28</v>
      </c>
      <c r="I5366">
        <v>64.864000000000004</v>
      </c>
      <c r="J5366">
        <v>3</v>
      </c>
      <c r="K5366">
        <v>0.15</v>
      </c>
      <c r="L5366">
        <v>8.5500000000000007</v>
      </c>
      <c r="M5366" s="7">
        <f>SUM(Table1[[#This Row],[Profit]]/Table1[[#This Row],[Sales]])</f>
        <v>0.13181425752343365</v>
      </c>
      <c r="N5366">
        <f>SUM(Table1[[#This Row],[Sales]]*Table1[[#This Row],[Quantity]])</f>
        <v>194.59200000000001</v>
      </c>
    </row>
    <row r="5367" spans="1:14" x14ac:dyDescent="0.3">
      <c r="A5367" t="s">
        <v>4216</v>
      </c>
      <c r="B5367" s="1">
        <v>43059</v>
      </c>
      <c r="C5367" t="s">
        <v>2072</v>
      </c>
      <c r="D5367" t="s">
        <v>2073</v>
      </c>
      <c r="E5367" t="s">
        <v>3</v>
      </c>
      <c r="F5367" t="s">
        <v>40</v>
      </c>
      <c r="G5367" t="s">
        <v>25</v>
      </c>
      <c r="H5367" t="s">
        <v>26</v>
      </c>
      <c r="I5367">
        <v>151.19200000000001</v>
      </c>
      <c r="J5367">
        <v>2</v>
      </c>
      <c r="K5367">
        <v>0</v>
      </c>
      <c r="L5367">
        <v>14.95</v>
      </c>
      <c r="M5367" s="7">
        <f>SUM(Table1[[#This Row],[Profit]]/Table1[[#This Row],[Sales]])</f>
        <v>9.8880893168950726E-2</v>
      </c>
      <c r="N5367">
        <f>SUM(Table1[[#This Row],[Sales]]*Table1[[#This Row],[Quantity]])</f>
        <v>302.38400000000001</v>
      </c>
    </row>
    <row r="5368" spans="1:14" x14ac:dyDescent="0.3">
      <c r="A5368" t="s">
        <v>4217</v>
      </c>
      <c r="B5368" s="1">
        <v>43261</v>
      </c>
      <c r="C5368" t="s">
        <v>719</v>
      </c>
      <c r="D5368" t="s">
        <v>720</v>
      </c>
      <c r="E5368" t="s">
        <v>3</v>
      </c>
      <c r="F5368" t="s">
        <v>12</v>
      </c>
      <c r="G5368" t="s">
        <v>25</v>
      </c>
      <c r="H5368" t="s">
        <v>26</v>
      </c>
      <c r="I5368">
        <v>88.775999999999996</v>
      </c>
      <c r="J5368">
        <v>1</v>
      </c>
      <c r="K5368">
        <v>0.25</v>
      </c>
      <c r="L5368">
        <v>2.09</v>
      </c>
      <c r="M5368" s="7">
        <f>SUM(Table1[[#This Row],[Profit]]/Table1[[#This Row],[Sales]])</f>
        <v>2.3542398846535098E-2</v>
      </c>
      <c r="N5368">
        <f>SUM(Table1[[#This Row],[Sales]]*Table1[[#This Row],[Quantity]])</f>
        <v>88.775999999999996</v>
      </c>
    </row>
    <row r="5369" spans="1:14" x14ac:dyDescent="0.3">
      <c r="A5369" t="s">
        <v>4217</v>
      </c>
      <c r="B5369" s="1">
        <v>43261</v>
      </c>
      <c r="C5369" t="s">
        <v>719</v>
      </c>
      <c r="D5369" t="s">
        <v>720</v>
      </c>
      <c r="E5369" t="s">
        <v>3</v>
      </c>
      <c r="F5369" t="s">
        <v>12</v>
      </c>
      <c r="G5369" t="s">
        <v>13</v>
      </c>
      <c r="H5369" t="s">
        <v>14</v>
      </c>
      <c r="I5369">
        <v>11.56</v>
      </c>
      <c r="J5369">
        <v>6</v>
      </c>
      <c r="K5369">
        <v>0.2</v>
      </c>
      <c r="L5369">
        <v>1.76</v>
      </c>
      <c r="M5369" s="7">
        <f>SUM(Table1[[#This Row],[Profit]]/Table1[[#This Row],[Sales]])</f>
        <v>0.15224913494809689</v>
      </c>
      <c r="N5369">
        <f>SUM(Table1[[#This Row],[Sales]]*Table1[[#This Row],[Quantity]])</f>
        <v>69.36</v>
      </c>
    </row>
    <row r="5370" spans="1:14" x14ac:dyDescent="0.3">
      <c r="A5370" t="s">
        <v>4217</v>
      </c>
      <c r="B5370" s="1">
        <v>43261</v>
      </c>
      <c r="C5370" t="s">
        <v>719</v>
      </c>
      <c r="D5370" t="s">
        <v>720</v>
      </c>
      <c r="E5370" t="s">
        <v>3</v>
      </c>
      <c r="F5370" t="s">
        <v>12</v>
      </c>
      <c r="G5370" t="s">
        <v>13</v>
      </c>
      <c r="H5370" t="s">
        <v>19</v>
      </c>
      <c r="I5370">
        <v>15.58</v>
      </c>
      <c r="J5370">
        <v>7</v>
      </c>
      <c r="K5370">
        <v>0.1</v>
      </c>
      <c r="L5370">
        <v>0.73</v>
      </c>
      <c r="M5370" s="7">
        <f>SUM(Table1[[#This Row],[Profit]]/Table1[[#This Row],[Sales]])</f>
        <v>4.685494223363286E-2</v>
      </c>
      <c r="N5370">
        <f>SUM(Table1[[#This Row],[Sales]]*Table1[[#This Row],[Quantity]])</f>
        <v>109.06</v>
      </c>
    </row>
    <row r="5371" spans="1:14" x14ac:dyDescent="0.3">
      <c r="A5371" t="s">
        <v>4218</v>
      </c>
      <c r="B5371" s="1">
        <v>43353</v>
      </c>
      <c r="C5371" t="s">
        <v>575</v>
      </c>
      <c r="D5371" t="s">
        <v>576</v>
      </c>
      <c r="E5371" t="s">
        <v>11</v>
      </c>
      <c r="F5371" t="s">
        <v>56</v>
      </c>
      <c r="G5371" t="s">
        <v>13</v>
      </c>
      <c r="H5371" t="s">
        <v>32</v>
      </c>
      <c r="I5371">
        <v>85.055999999999997</v>
      </c>
      <c r="J5371">
        <v>3</v>
      </c>
      <c r="K5371">
        <v>0.15</v>
      </c>
      <c r="L5371">
        <v>14.63</v>
      </c>
      <c r="M5371" s="7">
        <f>SUM(Table1[[#This Row],[Profit]]/Table1[[#This Row],[Sales]])</f>
        <v>0.17200432656132431</v>
      </c>
      <c r="N5371">
        <f>SUM(Table1[[#This Row],[Sales]]*Table1[[#This Row],[Quantity]])</f>
        <v>255.16800000000001</v>
      </c>
    </row>
    <row r="5372" spans="1:14" x14ac:dyDescent="0.3">
      <c r="A5372" t="s">
        <v>4219</v>
      </c>
      <c r="B5372" s="1">
        <v>43198</v>
      </c>
      <c r="C5372" t="s">
        <v>1654</v>
      </c>
      <c r="D5372" t="s">
        <v>1655</v>
      </c>
      <c r="E5372" t="s">
        <v>11</v>
      </c>
      <c r="F5372" t="s">
        <v>40</v>
      </c>
      <c r="G5372" t="s">
        <v>5</v>
      </c>
      <c r="H5372" t="s">
        <v>23</v>
      </c>
      <c r="I5372">
        <v>273.95999999999998</v>
      </c>
      <c r="J5372">
        <v>8</v>
      </c>
      <c r="K5372">
        <v>0.25</v>
      </c>
      <c r="L5372">
        <v>20.6</v>
      </c>
      <c r="M5372" s="7">
        <f>SUM(Table1[[#This Row],[Profit]]/Table1[[#This Row],[Sales]])</f>
        <v>7.5193458899109375E-2</v>
      </c>
      <c r="N5372">
        <f>SUM(Table1[[#This Row],[Sales]]*Table1[[#This Row],[Quantity]])</f>
        <v>2191.6799999999998</v>
      </c>
    </row>
    <row r="5373" spans="1:14" x14ac:dyDescent="0.3">
      <c r="A5373" t="s">
        <v>4219</v>
      </c>
      <c r="B5373" s="1">
        <v>43198</v>
      </c>
      <c r="C5373" t="s">
        <v>1654</v>
      </c>
      <c r="D5373" t="s">
        <v>1655</v>
      </c>
      <c r="E5373" t="s">
        <v>11</v>
      </c>
      <c r="F5373" t="s">
        <v>40</v>
      </c>
      <c r="G5373" t="s">
        <v>5</v>
      </c>
      <c r="H5373" t="s">
        <v>23</v>
      </c>
      <c r="I5373">
        <v>306.89999999999998</v>
      </c>
      <c r="J5373">
        <v>8</v>
      </c>
      <c r="K5373">
        <v>0.1</v>
      </c>
      <c r="L5373">
        <v>57.64</v>
      </c>
      <c r="M5373" s="7">
        <f>SUM(Table1[[#This Row],[Profit]]/Table1[[#This Row],[Sales]])</f>
        <v>0.18781362007168462</v>
      </c>
      <c r="N5373">
        <f>SUM(Table1[[#This Row],[Sales]]*Table1[[#This Row],[Quantity]])</f>
        <v>2455.1999999999998</v>
      </c>
    </row>
    <row r="5374" spans="1:14" x14ac:dyDescent="0.3">
      <c r="A5374" t="s">
        <v>4220</v>
      </c>
      <c r="B5374" s="1">
        <v>42667</v>
      </c>
      <c r="C5374" t="s">
        <v>400</v>
      </c>
      <c r="D5374" t="s">
        <v>401</v>
      </c>
      <c r="E5374" t="s">
        <v>11</v>
      </c>
      <c r="F5374" t="s">
        <v>40</v>
      </c>
      <c r="G5374" t="s">
        <v>13</v>
      </c>
      <c r="H5374" t="s">
        <v>32</v>
      </c>
      <c r="I5374">
        <v>15.552</v>
      </c>
      <c r="J5374">
        <v>4</v>
      </c>
      <c r="K5374">
        <v>0</v>
      </c>
      <c r="L5374">
        <v>2.2599999999999998</v>
      </c>
      <c r="M5374" s="7">
        <f>SUM(Table1[[#This Row],[Profit]]/Table1[[#This Row],[Sales]])</f>
        <v>0.14531893004115226</v>
      </c>
      <c r="N5374">
        <f>SUM(Table1[[#This Row],[Sales]]*Table1[[#This Row],[Quantity]])</f>
        <v>62.207999999999998</v>
      </c>
    </row>
    <row r="5375" spans="1:14" x14ac:dyDescent="0.3">
      <c r="A5375" t="s">
        <v>4220</v>
      </c>
      <c r="B5375" s="1">
        <v>42667</v>
      </c>
      <c r="C5375" t="s">
        <v>400</v>
      </c>
      <c r="D5375" t="s">
        <v>401</v>
      </c>
      <c r="E5375" t="s">
        <v>11</v>
      </c>
      <c r="F5375" t="s">
        <v>40</v>
      </c>
      <c r="G5375" t="s">
        <v>5</v>
      </c>
      <c r="H5375" t="s">
        <v>18</v>
      </c>
      <c r="I5375">
        <v>347.36099999999999</v>
      </c>
      <c r="J5375">
        <v>3</v>
      </c>
      <c r="K5375">
        <v>0</v>
      </c>
      <c r="L5375">
        <v>90.84</v>
      </c>
      <c r="M5375" s="7">
        <f>SUM(Table1[[#This Row],[Profit]]/Table1[[#This Row],[Sales]])</f>
        <v>0.26151467781357152</v>
      </c>
      <c r="N5375">
        <f>SUM(Table1[[#This Row],[Sales]]*Table1[[#This Row],[Quantity]])</f>
        <v>1042.0830000000001</v>
      </c>
    </row>
    <row r="5376" spans="1:14" x14ac:dyDescent="0.3">
      <c r="A5376" t="s">
        <v>4220</v>
      </c>
      <c r="B5376" s="1">
        <v>42667</v>
      </c>
      <c r="C5376" t="s">
        <v>400</v>
      </c>
      <c r="D5376" t="s">
        <v>401</v>
      </c>
      <c r="E5376" t="s">
        <v>11</v>
      </c>
      <c r="F5376" t="s">
        <v>40</v>
      </c>
      <c r="G5376" t="s">
        <v>13</v>
      </c>
      <c r="H5376" t="s">
        <v>32</v>
      </c>
      <c r="I5376">
        <v>10.368</v>
      </c>
      <c r="J5376">
        <v>8</v>
      </c>
      <c r="K5376">
        <v>0.15</v>
      </c>
      <c r="L5376">
        <v>0.2</v>
      </c>
      <c r="M5376" s="7">
        <f>SUM(Table1[[#This Row],[Profit]]/Table1[[#This Row],[Sales]])</f>
        <v>1.9290123456790122E-2</v>
      </c>
      <c r="N5376">
        <f>SUM(Table1[[#This Row],[Sales]]*Table1[[#This Row],[Quantity]])</f>
        <v>82.944000000000003</v>
      </c>
    </row>
    <row r="5377" spans="1:14" x14ac:dyDescent="0.3">
      <c r="A5377" t="s">
        <v>4221</v>
      </c>
      <c r="B5377" s="1">
        <v>43247</v>
      </c>
      <c r="C5377" t="s">
        <v>1957</v>
      </c>
      <c r="D5377" t="s">
        <v>1958</v>
      </c>
      <c r="E5377" t="s">
        <v>11</v>
      </c>
      <c r="F5377" t="s">
        <v>12</v>
      </c>
      <c r="G5377" t="s">
        <v>25</v>
      </c>
      <c r="H5377" t="s">
        <v>63</v>
      </c>
      <c r="I5377">
        <v>98.16</v>
      </c>
      <c r="J5377">
        <v>7</v>
      </c>
      <c r="K5377">
        <v>0.25</v>
      </c>
      <c r="L5377">
        <v>19.47</v>
      </c>
      <c r="M5377" s="7">
        <f>SUM(Table1[[#This Row],[Profit]]/Table1[[#This Row],[Sales]])</f>
        <v>0.19834963325183375</v>
      </c>
      <c r="N5377">
        <f>SUM(Table1[[#This Row],[Sales]]*Table1[[#This Row],[Quantity]])</f>
        <v>687.12</v>
      </c>
    </row>
    <row r="5378" spans="1:14" x14ac:dyDescent="0.3">
      <c r="A5378" t="s">
        <v>4221</v>
      </c>
      <c r="B5378" s="1">
        <v>43247</v>
      </c>
      <c r="C5378" t="s">
        <v>1957</v>
      </c>
      <c r="D5378" t="s">
        <v>1958</v>
      </c>
      <c r="E5378" t="s">
        <v>11</v>
      </c>
      <c r="F5378" t="s">
        <v>12</v>
      </c>
      <c r="G5378" t="s">
        <v>13</v>
      </c>
      <c r="H5378" t="s">
        <v>24</v>
      </c>
      <c r="I5378">
        <v>31.44</v>
      </c>
      <c r="J5378">
        <v>2</v>
      </c>
      <c r="K5378">
        <v>0.2</v>
      </c>
      <c r="L5378">
        <v>1.8</v>
      </c>
      <c r="M5378" s="7">
        <f>SUM(Table1[[#This Row],[Profit]]/Table1[[#This Row],[Sales]])</f>
        <v>5.7251908396946563E-2</v>
      </c>
      <c r="N5378">
        <f>SUM(Table1[[#This Row],[Sales]]*Table1[[#This Row],[Quantity]])</f>
        <v>62.88</v>
      </c>
    </row>
    <row r="5379" spans="1:14" x14ac:dyDescent="0.3">
      <c r="A5379" t="s">
        <v>4222</v>
      </c>
      <c r="B5379" s="1">
        <v>42343</v>
      </c>
      <c r="C5379" t="s">
        <v>790</v>
      </c>
      <c r="D5379" t="s">
        <v>791</v>
      </c>
      <c r="E5379" t="s">
        <v>11</v>
      </c>
      <c r="F5379" t="s">
        <v>56</v>
      </c>
      <c r="G5379" t="s">
        <v>13</v>
      </c>
      <c r="H5379" t="s">
        <v>67</v>
      </c>
      <c r="I5379">
        <v>348.488</v>
      </c>
      <c r="J5379">
        <v>3</v>
      </c>
      <c r="K5379">
        <v>0.15</v>
      </c>
      <c r="L5379">
        <v>5.45</v>
      </c>
      <c r="M5379" s="7">
        <f>SUM(Table1[[#This Row],[Profit]]/Table1[[#This Row],[Sales]])</f>
        <v>1.5638989003925529E-2</v>
      </c>
      <c r="N5379">
        <f>SUM(Table1[[#This Row],[Sales]]*Table1[[#This Row],[Quantity]])</f>
        <v>1045.4639999999999</v>
      </c>
    </row>
    <row r="5380" spans="1:14" x14ac:dyDescent="0.3">
      <c r="A5380" t="s">
        <v>4222</v>
      </c>
      <c r="B5380" s="1">
        <v>42343</v>
      </c>
      <c r="C5380" t="s">
        <v>790</v>
      </c>
      <c r="D5380" t="s">
        <v>791</v>
      </c>
      <c r="E5380" t="s">
        <v>11</v>
      </c>
      <c r="F5380" t="s">
        <v>56</v>
      </c>
      <c r="G5380" t="s">
        <v>13</v>
      </c>
      <c r="H5380" t="s">
        <v>19</v>
      </c>
      <c r="I5380">
        <v>172.73599999999999</v>
      </c>
      <c r="J5380">
        <v>5</v>
      </c>
      <c r="K5380">
        <v>0.05</v>
      </c>
      <c r="L5380">
        <v>30.33</v>
      </c>
      <c r="M5380" s="7">
        <f>SUM(Table1[[#This Row],[Profit]]/Table1[[#This Row],[Sales]])</f>
        <v>0.17558586513523528</v>
      </c>
      <c r="N5380">
        <f>SUM(Table1[[#This Row],[Sales]]*Table1[[#This Row],[Quantity]])</f>
        <v>863.68</v>
      </c>
    </row>
    <row r="5381" spans="1:14" x14ac:dyDescent="0.3">
      <c r="A5381" t="s">
        <v>4223</v>
      </c>
      <c r="B5381" s="1">
        <v>42961</v>
      </c>
      <c r="C5381" t="s">
        <v>4060</v>
      </c>
      <c r="D5381" t="s">
        <v>4061</v>
      </c>
      <c r="E5381" t="s">
        <v>3</v>
      </c>
      <c r="F5381" t="s">
        <v>12</v>
      </c>
      <c r="G5381" t="s">
        <v>13</v>
      </c>
      <c r="H5381" t="s">
        <v>32</v>
      </c>
      <c r="I5381">
        <v>15.54</v>
      </c>
      <c r="J5381">
        <v>6</v>
      </c>
      <c r="K5381">
        <v>0.1</v>
      </c>
      <c r="L5381">
        <v>1.18</v>
      </c>
      <c r="M5381" s="7">
        <f>SUM(Table1[[#This Row],[Profit]]/Table1[[#This Row],[Sales]])</f>
        <v>7.5933075933075939E-2</v>
      </c>
      <c r="N5381">
        <f>SUM(Table1[[#This Row],[Sales]]*Table1[[#This Row],[Quantity]])</f>
        <v>93.24</v>
      </c>
    </row>
    <row r="5382" spans="1:14" x14ac:dyDescent="0.3">
      <c r="A5382" t="s">
        <v>4223</v>
      </c>
      <c r="B5382" s="1">
        <v>42961</v>
      </c>
      <c r="C5382" t="s">
        <v>4060</v>
      </c>
      <c r="D5382" t="s">
        <v>4061</v>
      </c>
      <c r="E5382" t="s">
        <v>3</v>
      </c>
      <c r="F5382" t="s">
        <v>12</v>
      </c>
      <c r="G5382" t="s">
        <v>25</v>
      </c>
      <c r="H5382" t="s">
        <v>265</v>
      </c>
      <c r="I5382">
        <v>105.55200000000001</v>
      </c>
      <c r="J5382">
        <v>2</v>
      </c>
      <c r="K5382">
        <v>0</v>
      </c>
      <c r="L5382">
        <v>17.399999999999999</v>
      </c>
      <c r="M5382" s="7">
        <f>SUM(Table1[[#This Row],[Profit]]/Table1[[#This Row],[Sales]])</f>
        <v>0.1648476580263756</v>
      </c>
      <c r="N5382">
        <f>SUM(Table1[[#This Row],[Sales]]*Table1[[#This Row],[Quantity]])</f>
        <v>211.10400000000001</v>
      </c>
    </row>
    <row r="5383" spans="1:14" x14ac:dyDescent="0.3">
      <c r="A5383" t="s">
        <v>4224</v>
      </c>
      <c r="B5383" s="1">
        <v>42983</v>
      </c>
      <c r="C5383" t="s">
        <v>4225</v>
      </c>
      <c r="D5383" t="s">
        <v>4226</v>
      </c>
      <c r="E5383" t="s">
        <v>11</v>
      </c>
      <c r="F5383" t="s">
        <v>40</v>
      </c>
      <c r="G5383" t="s">
        <v>13</v>
      </c>
      <c r="H5383" t="s">
        <v>32</v>
      </c>
      <c r="I5383">
        <v>25.92</v>
      </c>
      <c r="J5383">
        <v>10</v>
      </c>
      <c r="K5383">
        <v>0.1</v>
      </c>
      <c r="L5383">
        <v>5.72</v>
      </c>
      <c r="M5383" s="7">
        <f>SUM(Table1[[#This Row],[Profit]]/Table1[[#This Row],[Sales]])</f>
        <v>0.22067901234567899</v>
      </c>
      <c r="N5383">
        <f>SUM(Table1[[#This Row],[Sales]]*Table1[[#This Row],[Quantity]])</f>
        <v>259.20000000000005</v>
      </c>
    </row>
    <row r="5384" spans="1:14" x14ac:dyDescent="0.3">
      <c r="A5384" t="s">
        <v>4224</v>
      </c>
      <c r="B5384" s="1">
        <v>42983</v>
      </c>
      <c r="C5384" t="s">
        <v>4225</v>
      </c>
      <c r="D5384" t="s">
        <v>4226</v>
      </c>
      <c r="E5384" t="s">
        <v>11</v>
      </c>
      <c r="F5384" t="s">
        <v>40</v>
      </c>
      <c r="G5384" t="s">
        <v>13</v>
      </c>
      <c r="H5384" t="s">
        <v>101</v>
      </c>
      <c r="I5384">
        <v>15.808</v>
      </c>
      <c r="J5384">
        <v>4</v>
      </c>
      <c r="K5384">
        <v>0.15</v>
      </c>
      <c r="L5384">
        <v>3.21</v>
      </c>
      <c r="M5384" s="7">
        <f>SUM(Table1[[#This Row],[Profit]]/Table1[[#This Row],[Sales]])</f>
        <v>0.20306174089068826</v>
      </c>
      <c r="N5384">
        <f>SUM(Table1[[#This Row],[Sales]]*Table1[[#This Row],[Quantity]])</f>
        <v>63.231999999999999</v>
      </c>
    </row>
    <row r="5385" spans="1:14" x14ac:dyDescent="0.3">
      <c r="A5385" t="s">
        <v>4224</v>
      </c>
      <c r="B5385" s="1">
        <v>42983</v>
      </c>
      <c r="C5385" t="s">
        <v>4225</v>
      </c>
      <c r="D5385" t="s">
        <v>4226</v>
      </c>
      <c r="E5385" t="s">
        <v>11</v>
      </c>
      <c r="F5385" t="s">
        <v>40</v>
      </c>
      <c r="G5385" t="s">
        <v>13</v>
      </c>
      <c r="H5385" t="s">
        <v>32</v>
      </c>
      <c r="I5385">
        <v>10.368</v>
      </c>
      <c r="J5385">
        <v>4</v>
      </c>
      <c r="K5385">
        <v>0.25</v>
      </c>
      <c r="L5385">
        <v>1.3</v>
      </c>
      <c r="M5385" s="7">
        <f>SUM(Table1[[#This Row],[Profit]]/Table1[[#This Row],[Sales]])</f>
        <v>0.1253858024691358</v>
      </c>
      <c r="N5385">
        <f>SUM(Table1[[#This Row],[Sales]]*Table1[[#This Row],[Quantity]])</f>
        <v>41.472000000000001</v>
      </c>
    </row>
    <row r="5386" spans="1:14" x14ac:dyDescent="0.3">
      <c r="A5386" t="s">
        <v>4227</v>
      </c>
      <c r="B5386" s="1">
        <v>43277</v>
      </c>
      <c r="C5386" t="s">
        <v>1454</v>
      </c>
      <c r="D5386" t="s">
        <v>1455</v>
      </c>
      <c r="E5386" t="s">
        <v>3</v>
      </c>
      <c r="F5386" t="s">
        <v>56</v>
      </c>
      <c r="G5386" t="s">
        <v>25</v>
      </c>
      <c r="H5386" t="s">
        <v>26</v>
      </c>
      <c r="I5386">
        <v>358.2</v>
      </c>
      <c r="J5386">
        <v>1</v>
      </c>
      <c r="K5386">
        <v>0.25</v>
      </c>
      <c r="L5386">
        <v>78.61</v>
      </c>
      <c r="M5386" s="7">
        <f>SUM(Table1[[#This Row],[Profit]]/Table1[[#This Row],[Sales]])</f>
        <v>0.21945840312674483</v>
      </c>
      <c r="N5386">
        <f>SUM(Table1[[#This Row],[Sales]]*Table1[[#This Row],[Quantity]])</f>
        <v>358.2</v>
      </c>
    </row>
    <row r="5387" spans="1:14" x14ac:dyDescent="0.3">
      <c r="A5387" t="s">
        <v>4227</v>
      </c>
      <c r="B5387" s="1">
        <v>43277</v>
      </c>
      <c r="C5387" t="s">
        <v>1454</v>
      </c>
      <c r="D5387" t="s">
        <v>1455</v>
      </c>
      <c r="E5387" t="s">
        <v>3</v>
      </c>
      <c r="F5387" t="s">
        <v>56</v>
      </c>
      <c r="G5387" t="s">
        <v>25</v>
      </c>
      <c r="H5387" t="s">
        <v>26</v>
      </c>
      <c r="I5387">
        <v>545.91600000000005</v>
      </c>
      <c r="J5387">
        <v>9</v>
      </c>
      <c r="K5387">
        <v>0.2</v>
      </c>
      <c r="L5387">
        <v>57.83</v>
      </c>
      <c r="M5387" s="7">
        <f>SUM(Table1[[#This Row],[Profit]]/Table1[[#This Row],[Sales]])</f>
        <v>0.10593204815392843</v>
      </c>
      <c r="N5387">
        <f>SUM(Table1[[#This Row],[Sales]]*Table1[[#This Row],[Quantity]])</f>
        <v>4913.2440000000006</v>
      </c>
    </row>
    <row r="5388" spans="1:14" x14ac:dyDescent="0.3">
      <c r="A5388" t="s">
        <v>4228</v>
      </c>
      <c r="B5388" s="1">
        <v>43171</v>
      </c>
      <c r="C5388" t="s">
        <v>1053</v>
      </c>
      <c r="D5388" t="s">
        <v>1054</v>
      </c>
      <c r="E5388" t="s">
        <v>3</v>
      </c>
      <c r="F5388" t="s">
        <v>4</v>
      </c>
      <c r="G5388" t="s">
        <v>13</v>
      </c>
      <c r="H5388" t="s">
        <v>27</v>
      </c>
      <c r="I5388">
        <v>40.409999999999997</v>
      </c>
      <c r="J5388">
        <v>3</v>
      </c>
      <c r="K5388">
        <v>0</v>
      </c>
      <c r="L5388">
        <v>2.42</v>
      </c>
      <c r="M5388" s="7">
        <f>SUM(Table1[[#This Row],[Profit]]/Table1[[#This Row],[Sales]])</f>
        <v>5.9886166790398418E-2</v>
      </c>
      <c r="N5388">
        <f>SUM(Table1[[#This Row],[Sales]]*Table1[[#This Row],[Quantity]])</f>
        <v>121.22999999999999</v>
      </c>
    </row>
    <row r="5389" spans="1:14" x14ac:dyDescent="0.3">
      <c r="A5389" t="s">
        <v>4229</v>
      </c>
      <c r="B5389" s="1">
        <v>43149</v>
      </c>
      <c r="C5389" t="s">
        <v>181</v>
      </c>
      <c r="D5389" t="s">
        <v>182</v>
      </c>
      <c r="E5389" t="s">
        <v>11</v>
      </c>
      <c r="F5389" t="s">
        <v>12</v>
      </c>
      <c r="G5389" t="s">
        <v>25</v>
      </c>
      <c r="H5389" t="s">
        <v>26</v>
      </c>
      <c r="I5389">
        <v>167.976</v>
      </c>
      <c r="J5389">
        <v>10</v>
      </c>
      <c r="K5389">
        <v>0.2</v>
      </c>
      <c r="L5389">
        <v>32.729999999999997</v>
      </c>
      <c r="M5389" s="7">
        <f>SUM(Table1[[#This Row],[Profit]]/Table1[[#This Row],[Sales]])</f>
        <v>0.1948492641805972</v>
      </c>
      <c r="N5389">
        <f>SUM(Table1[[#This Row],[Sales]]*Table1[[#This Row],[Quantity]])</f>
        <v>1679.76</v>
      </c>
    </row>
    <row r="5390" spans="1:14" x14ac:dyDescent="0.3">
      <c r="A5390" t="s">
        <v>4229</v>
      </c>
      <c r="B5390" s="1">
        <v>43149</v>
      </c>
      <c r="C5390" t="s">
        <v>181</v>
      </c>
      <c r="D5390" t="s">
        <v>182</v>
      </c>
      <c r="E5390" t="s">
        <v>11</v>
      </c>
      <c r="F5390" t="s">
        <v>12</v>
      </c>
      <c r="G5390" t="s">
        <v>25</v>
      </c>
      <c r="H5390" t="s">
        <v>63</v>
      </c>
      <c r="I5390">
        <v>109.53</v>
      </c>
      <c r="J5390">
        <v>5</v>
      </c>
      <c r="K5390">
        <v>0.05</v>
      </c>
      <c r="L5390">
        <v>9.89</v>
      </c>
      <c r="M5390" s="7">
        <f>SUM(Table1[[#This Row],[Profit]]/Table1[[#This Row],[Sales]])</f>
        <v>9.0294896375422262E-2</v>
      </c>
      <c r="N5390">
        <f>SUM(Table1[[#This Row],[Sales]]*Table1[[#This Row],[Quantity]])</f>
        <v>547.65</v>
      </c>
    </row>
    <row r="5391" spans="1:14" x14ac:dyDescent="0.3">
      <c r="A5391" t="s">
        <v>4229</v>
      </c>
      <c r="B5391" s="1">
        <v>43149</v>
      </c>
      <c r="C5391" t="s">
        <v>181</v>
      </c>
      <c r="D5391" t="s">
        <v>182</v>
      </c>
      <c r="E5391" t="s">
        <v>11</v>
      </c>
      <c r="F5391" t="s">
        <v>12</v>
      </c>
      <c r="G5391" t="s">
        <v>13</v>
      </c>
      <c r="H5391" t="s">
        <v>14</v>
      </c>
      <c r="I5391">
        <v>9.82</v>
      </c>
      <c r="J5391">
        <v>9</v>
      </c>
      <c r="K5391">
        <v>0.15</v>
      </c>
      <c r="L5391">
        <v>0.48</v>
      </c>
      <c r="M5391" s="7">
        <f>SUM(Table1[[#This Row],[Profit]]/Table1[[#This Row],[Sales]])</f>
        <v>4.8879837067209775E-2</v>
      </c>
      <c r="N5391">
        <f>SUM(Table1[[#This Row],[Sales]]*Table1[[#This Row],[Quantity]])</f>
        <v>88.38</v>
      </c>
    </row>
    <row r="5392" spans="1:14" x14ac:dyDescent="0.3">
      <c r="A5392" t="s">
        <v>4230</v>
      </c>
      <c r="B5392" s="1">
        <v>43414</v>
      </c>
      <c r="C5392" t="s">
        <v>3248</v>
      </c>
      <c r="D5392" t="s">
        <v>3249</v>
      </c>
      <c r="E5392" t="s">
        <v>11</v>
      </c>
      <c r="F5392" t="s">
        <v>12</v>
      </c>
      <c r="G5392" t="s">
        <v>13</v>
      </c>
      <c r="H5392" t="s">
        <v>27</v>
      </c>
      <c r="I5392">
        <v>26.352</v>
      </c>
      <c r="J5392">
        <v>2</v>
      </c>
      <c r="K5392">
        <v>0.25</v>
      </c>
      <c r="L5392">
        <v>0.26</v>
      </c>
      <c r="M5392" s="7">
        <f>SUM(Table1[[#This Row],[Profit]]/Table1[[#This Row],[Sales]])</f>
        <v>9.8664238008500313E-3</v>
      </c>
      <c r="N5392">
        <f>SUM(Table1[[#This Row],[Sales]]*Table1[[#This Row],[Quantity]])</f>
        <v>52.704000000000001</v>
      </c>
    </row>
    <row r="5393" spans="1:14" x14ac:dyDescent="0.3">
      <c r="A5393" t="s">
        <v>4231</v>
      </c>
      <c r="B5393" s="1">
        <v>42327</v>
      </c>
      <c r="C5393" t="s">
        <v>3740</v>
      </c>
      <c r="D5393" t="s">
        <v>3741</v>
      </c>
      <c r="E5393" t="s">
        <v>11</v>
      </c>
      <c r="F5393" t="s">
        <v>56</v>
      </c>
      <c r="G5393" t="s">
        <v>13</v>
      </c>
      <c r="H5393" t="s">
        <v>14</v>
      </c>
      <c r="I5393">
        <v>22.5</v>
      </c>
      <c r="J5393">
        <v>2</v>
      </c>
      <c r="K5393">
        <v>0.25</v>
      </c>
      <c r="L5393">
        <v>1.28</v>
      </c>
      <c r="M5393" s="7">
        <f>SUM(Table1[[#This Row],[Profit]]/Table1[[#This Row],[Sales]])</f>
        <v>5.6888888888888892E-2</v>
      </c>
      <c r="N5393">
        <f>SUM(Table1[[#This Row],[Sales]]*Table1[[#This Row],[Quantity]])</f>
        <v>45</v>
      </c>
    </row>
    <row r="5394" spans="1:14" x14ac:dyDescent="0.3">
      <c r="A5394" t="s">
        <v>4231</v>
      </c>
      <c r="B5394" s="1">
        <v>42327</v>
      </c>
      <c r="C5394" t="s">
        <v>3740</v>
      </c>
      <c r="D5394" t="s">
        <v>3741</v>
      </c>
      <c r="E5394" t="s">
        <v>11</v>
      </c>
      <c r="F5394" t="s">
        <v>56</v>
      </c>
      <c r="G5394" t="s">
        <v>13</v>
      </c>
      <c r="H5394" t="s">
        <v>14</v>
      </c>
      <c r="I5394">
        <v>9.9600000000000009</v>
      </c>
      <c r="J5394">
        <v>9</v>
      </c>
      <c r="K5394">
        <v>0.15</v>
      </c>
      <c r="L5394">
        <v>0.86</v>
      </c>
      <c r="M5394" s="7">
        <f>SUM(Table1[[#This Row],[Profit]]/Table1[[#This Row],[Sales]])</f>
        <v>8.6345381526104409E-2</v>
      </c>
      <c r="N5394">
        <f>SUM(Table1[[#This Row],[Sales]]*Table1[[#This Row],[Quantity]])</f>
        <v>89.640000000000015</v>
      </c>
    </row>
    <row r="5395" spans="1:14" x14ac:dyDescent="0.3">
      <c r="A5395" t="s">
        <v>4231</v>
      </c>
      <c r="B5395" s="1">
        <v>42327</v>
      </c>
      <c r="C5395" t="s">
        <v>3740</v>
      </c>
      <c r="D5395" t="s">
        <v>3741</v>
      </c>
      <c r="E5395" t="s">
        <v>11</v>
      </c>
      <c r="F5395" t="s">
        <v>56</v>
      </c>
      <c r="G5395" t="s">
        <v>13</v>
      </c>
      <c r="H5395" t="s">
        <v>27</v>
      </c>
      <c r="I5395">
        <v>213.08</v>
      </c>
      <c r="J5395">
        <v>9</v>
      </c>
      <c r="K5395">
        <v>0.05</v>
      </c>
      <c r="L5395">
        <v>23.59</v>
      </c>
      <c r="M5395" s="7">
        <f>SUM(Table1[[#This Row],[Profit]]/Table1[[#This Row],[Sales]])</f>
        <v>0.1107095926412615</v>
      </c>
      <c r="N5395">
        <f>SUM(Table1[[#This Row],[Sales]]*Table1[[#This Row],[Quantity]])</f>
        <v>1917.72</v>
      </c>
    </row>
    <row r="5396" spans="1:14" x14ac:dyDescent="0.3">
      <c r="A5396" t="s">
        <v>4231</v>
      </c>
      <c r="B5396" s="1">
        <v>42327</v>
      </c>
      <c r="C5396" t="s">
        <v>3740</v>
      </c>
      <c r="D5396" t="s">
        <v>3741</v>
      </c>
      <c r="E5396" t="s">
        <v>11</v>
      </c>
      <c r="F5396" t="s">
        <v>56</v>
      </c>
      <c r="G5396" t="s">
        <v>5</v>
      </c>
      <c r="H5396" t="s">
        <v>6</v>
      </c>
      <c r="I5396">
        <v>1025.8800000000001</v>
      </c>
      <c r="J5396">
        <v>6</v>
      </c>
      <c r="K5396">
        <v>0.15</v>
      </c>
      <c r="L5396">
        <v>157.27000000000001</v>
      </c>
      <c r="M5396" s="7">
        <f>SUM(Table1[[#This Row],[Profit]]/Table1[[#This Row],[Sales]])</f>
        <v>0.15330253051039108</v>
      </c>
      <c r="N5396">
        <f>SUM(Table1[[#This Row],[Sales]]*Table1[[#This Row],[Quantity]])</f>
        <v>6155.2800000000007</v>
      </c>
    </row>
    <row r="5397" spans="1:14" x14ac:dyDescent="0.3">
      <c r="A5397" t="s">
        <v>4232</v>
      </c>
      <c r="B5397" s="1">
        <v>42326</v>
      </c>
      <c r="C5397" t="s">
        <v>626</v>
      </c>
      <c r="D5397" t="s">
        <v>627</v>
      </c>
      <c r="E5397" t="s">
        <v>11</v>
      </c>
      <c r="F5397" t="s">
        <v>12</v>
      </c>
      <c r="G5397" t="s">
        <v>13</v>
      </c>
      <c r="H5397" t="s">
        <v>32</v>
      </c>
      <c r="I5397">
        <v>21.98</v>
      </c>
      <c r="J5397">
        <v>1</v>
      </c>
      <c r="K5397">
        <v>0.2</v>
      </c>
      <c r="L5397">
        <v>3.91</v>
      </c>
      <c r="M5397" s="7">
        <f>SUM(Table1[[#This Row],[Profit]]/Table1[[#This Row],[Sales]])</f>
        <v>0.17788898999090083</v>
      </c>
      <c r="N5397">
        <f>SUM(Table1[[#This Row],[Sales]]*Table1[[#This Row],[Quantity]])</f>
        <v>21.98</v>
      </c>
    </row>
    <row r="5398" spans="1:14" x14ac:dyDescent="0.3">
      <c r="A5398" t="s">
        <v>4233</v>
      </c>
      <c r="B5398" s="1">
        <v>43002</v>
      </c>
      <c r="C5398" t="s">
        <v>1770</v>
      </c>
      <c r="D5398" t="s">
        <v>1771</v>
      </c>
      <c r="E5398" t="s">
        <v>11</v>
      </c>
      <c r="F5398" t="s">
        <v>12</v>
      </c>
      <c r="G5398" t="s">
        <v>5</v>
      </c>
      <c r="H5398" t="s">
        <v>23</v>
      </c>
      <c r="I5398">
        <v>63.2</v>
      </c>
      <c r="J5398">
        <v>10</v>
      </c>
      <c r="K5398">
        <v>0.15</v>
      </c>
      <c r="L5398">
        <v>15.13</v>
      </c>
      <c r="M5398" s="7">
        <f>SUM(Table1[[#This Row],[Profit]]/Table1[[#This Row],[Sales]])</f>
        <v>0.23939873417721519</v>
      </c>
      <c r="N5398">
        <f>SUM(Table1[[#This Row],[Sales]]*Table1[[#This Row],[Quantity]])</f>
        <v>632</v>
      </c>
    </row>
    <row r="5399" spans="1:14" x14ac:dyDescent="0.3">
      <c r="A5399" t="s">
        <v>4234</v>
      </c>
      <c r="B5399" s="1">
        <v>43059</v>
      </c>
      <c r="C5399" t="s">
        <v>675</v>
      </c>
      <c r="D5399" t="s">
        <v>676</v>
      </c>
      <c r="E5399" t="s">
        <v>11</v>
      </c>
      <c r="F5399" t="s">
        <v>12</v>
      </c>
      <c r="G5399" t="s">
        <v>13</v>
      </c>
      <c r="H5399" t="s">
        <v>28</v>
      </c>
      <c r="I5399">
        <v>39</v>
      </c>
      <c r="J5399">
        <v>4</v>
      </c>
      <c r="K5399">
        <v>0.1</v>
      </c>
      <c r="L5399">
        <v>1.7</v>
      </c>
      <c r="M5399" s="7">
        <f>SUM(Table1[[#This Row],[Profit]]/Table1[[#This Row],[Sales]])</f>
        <v>4.3589743589743588E-2</v>
      </c>
      <c r="N5399">
        <f>SUM(Table1[[#This Row],[Sales]]*Table1[[#This Row],[Quantity]])</f>
        <v>156</v>
      </c>
    </row>
    <row r="5400" spans="1:14" x14ac:dyDescent="0.3">
      <c r="A5400" t="s">
        <v>4235</v>
      </c>
      <c r="B5400" s="1">
        <v>43005</v>
      </c>
      <c r="C5400" t="s">
        <v>1044</v>
      </c>
      <c r="D5400" t="s">
        <v>1045</v>
      </c>
      <c r="E5400" t="s">
        <v>11</v>
      </c>
      <c r="F5400" t="s">
        <v>56</v>
      </c>
      <c r="G5400" t="s">
        <v>13</v>
      </c>
      <c r="H5400" t="s">
        <v>27</v>
      </c>
      <c r="I5400">
        <v>2.907</v>
      </c>
      <c r="J5400">
        <v>10</v>
      </c>
      <c r="K5400">
        <v>0.1</v>
      </c>
      <c r="L5400">
        <v>0.17</v>
      </c>
      <c r="M5400" s="7">
        <f>SUM(Table1[[#This Row],[Profit]]/Table1[[#This Row],[Sales]])</f>
        <v>5.8479532163742694E-2</v>
      </c>
      <c r="N5400">
        <f>SUM(Table1[[#This Row],[Sales]]*Table1[[#This Row],[Quantity]])</f>
        <v>29.07</v>
      </c>
    </row>
    <row r="5401" spans="1:14" x14ac:dyDescent="0.3">
      <c r="A5401" t="s">
        <v>4236</v>
      </c>
      <c r="B5401" s="1">
        <v>42834</v>
      </c>
      <c r="C5401" t="s">
        <v>1887</v>
      </c>
      <c r="D5401" t="s">
        <v>1888</v>
      </c>
      <c r="E5401" t="s">
        <v>3</v>
      </c>
      <c r="F5401" t="s">
        <v>12</v>
      </c>
      <c r="G5401" t="s">
        <v>5</v>
      </c>
      <c r="H5401" t="s">
        <v>6</v>
      </c>
      <c r="I5401">
        <v>556.66499999999996</v>
      </c>
      <c r="J5401">
        <v>9</v>
      </c>
      <c r="K5401">
        <v>0.15</v>
      </c>
      <c r="L5401">
        <v>84.87</v>
      </c>
      <c r="M5401" s="7">
        <f>SUM(Table1[[#This Row],[Profit]]/Table1[[#This Row],[Sales]])</f>
        <v>0.15246153431597104</v>
      </c>
      <c r="N5401">
        <f>SUM(Table1[[#This Row],[Sales]]*Table1[[#This Row],[Quantity]])</f>
        <v>5009.9849999999997</v>
      </c>
    </row>
    <row r="5402" spans="1:14" x14ac:dyDescent="0.3">
      <c r="A5402" t="s">
        <v>4237</v>
      </c>
      <c r="B5402" s="1">
        <v>43364</v>
      </c>
      <c r="C5402" t="s">
        <v>4238</v>
      </c>
      <c r="D5402" t="s">
        <v>4239</v>
      </c>
      <c r="E5402" t="s">
        <v>3</v>
      </c>
      <c r="F5402" t="s">
        <v>12</v>
      </c>
      <c r="G5402" t="s">
        <v>25</v>
      </c>
      <c r="H5402" t="s">
        <v>63</v>
      </c>
      <c r="I5402">
        <v>71.98</v>
      </c>
      <c r="J5402">
        <v>9</v>
      </c>
      <c r="K5402">
        <v>0</v>
      </c>
      <c r="L5402">
        <v>5.36</v>
      </c>
      <c r="M5402" s="7">
        <f>SUM(Table1[[#This Row],[Profit]]/Table1[[#This Row],[Sales]])</f>
        <v>7.4465129202556268E-2</v>
      </c>
      <c r="N5402">
        <f>SUM(Table1[[#This Row],[Sales]]*Table1[[#This Row],[Quantity]])</f>
        <v>647.82000000000005</v>
      </c>
    </row>
    <row r="5403" spans="1:14" x14ac:dyDescent="0.3">
      <c r="A5403" t="s">
        <v>4237</v>
      </c>
      <c r="B5403" s="1">
        <v>43364</v>
      </c>
      <c r="C5403" t="s">
        <v>4238</v>
      </c>
      <c r="D5403" t="s">
        <v>4239</v>
      </c>
      <c r="E5403" t="s">
        <v>3</v>
      </c>
      <c r="F5403" t="s">
        <v>12</v>
      </c>
      <c r="G5403" t="s">
        <v>25</v>
      </c>
      <c r="H5403" t="s">
        <v>63</v>
      </c>
      <c r="I5403">
        <v>79.98</v>
      </c>
      <c r="J5403">
        <v>7</v>
      </c>
      <c r="K5403">
        <v>0.25</v>
      </c>
      <c r="L5403">
        <v>5.41</v>
      </c>
      <c r="M5403" s="7">
        <f>SUM(Table1[[#This Row],[Profit]]/Table1[[#This Row],[Sales]])</f>
        <v>6.7641910477619402E-2</v>
      </c>
      <c r="N5403">
        <f>SUM(Table1[[#This Row],[Sales]]*Table1[[#This Row],[Quantity]])</f>
        <v>559.86</v>
      </c>
    </row>
    <row r="5404" spans="1:14" x14ac:dyDescent="0.3">
      <c r="A5404" t="s">
        <v>4240</v>
      </c>
      <c r="B5404" s="1">
        <v>43336</v>
      </c>
      <c r="C5404" t="s">
        <v>408</v>
      </c>
      <c r="D5404" t="s">
        <v>409</v>
      </c>
      <c r="E5404" t="s">
        <v>11</v>
      </c>
      <c r="F5404" t="s">
        <v>56</v>
      </c>
      <c r="G5404" t="s">
        <v>13</v>
      </c>
      <c r="H5404" t="s">
        <v>27</v>
      </c>
      <c r="I5404">
        <v>24.672000000000001</v>
      </c>
      <c r="J5404">
        <v>7</v>
      </c>
      <c r="K5404">
        <v>0</v>
      </c>
      <c r="L5404">
        <v>5.09</v>
      </c>
      <c r="M5404" s="7">
        <f>SUM(Table1[[#This Row],[Profit]]/Table1[[#This Row],[Sales]])</f>
        <v>0.20630674448767833</v>
      </c>
      <c r="N5404">
        <f>SUM(Table1[[#This Row],[Sales]]*Table1[[#This Row],[Quantity]])</f>
        <v>172.70400000000001</v>
      </c>
    </row>
    <row r="5405" spans="1:14" x14ac:dyDescent="0.3">
      <c r="A5405" t="s">
        <v>4240</v>
      </c>
      <c r="B5405" s="1">
        <v>43336</v>
      </c>
      <c r="C5405" t="s">
        <v>408</v>
      </c>
      <c r="D5405" t="s">
        <v>409</v>
      </c>
      <c r="E5405" t="s">
        <v>11</v>
      </c>
      <c r="F5405" t="s">
        <v>56</v>
      </c>
      <c r="G5405" t="s">
        <v>13</v>
      </c>
      <c r="H5405" t="s">
        <v>27</v>
      </c>
      <c r="I5405">
        <v>3.7440000000000002</v>
      </c>
      <c r="J5405">
        <v>6</v>
      </c>
      <c r="K5405">
        <v>0.25</v>
      </c>
      <c r="L5405">
        <v>0.64</v>
      </c>
      <c r="M5405" s="7">
        <f>SUM(Table1[[#This Row],[Profit]]/Table1[[#This Row],[Sales]])</f>
        <v>0.17094017094017094</v>
      </c>
      <c r="N5405">
        <f>SUM(Table1[[#This Row],[Sales]]*Table1[[#This Row],[Quantity]])</f>
        <v>22.464000000000002</v>
      </c>
    </row>
    <row r="5406" spans="1:14" x14ac:dyDescent="0.3">
      <c r="A5406" t="s">
        <v>4241</v>
      </c>
      <c r="B5406" s="1">
        <v>42788</v>
      </c>
      <c r="C5406" t="s">
        <v>1210</v>
      </c>
      <c r="D5406" t="s">
        <v>1211</v>
      </c>
      <c r="E5406" t="s">
        <v>3</v>
      </c>
      <c r="F5406" t="s">
        <v>12</v>
      </c>
      <c r="G5406" t="s">
        <v>25</v>
      </c>
      <c r="H5406" t="s">
        <v>26</v>
      </c>
      <c r="I5406">
        <v>445.96</v>
      </c>
      <c r="J5406">
        <v>1</v>
      </c>
      <c r="K5406">
        <v>0</v>
      </c>
      <c r="L5406">
        <v>46.56</v>
      </c>
      <c r="M5406" s="7">
        <f>SUM(Table1[[#This Row],[Profit]]/Table1[[#This Row],[Sales]])</f>
        <v>0.10440398241994799</v>
      </c>
      <c r="N5406">
        <f>SUM(Table1[[#This Row],[Sales]]*Table1[[#This Row],[Quantity]])</f>
        <v>445.96</v>
      </c>
    </row>
    <row r="5407" spans="1:14" x14ac:dyDescent="0.3">
      <c r="A5407" t="s">
        <v>4241</v>
      </c>
      <c r="B5407" s="1">
        <v>42788</v>
      </c>
      <c r="C5407" t="s">
        <v>1210</v>
      </c>
      <c r="D5407" t="s">
        <v>1211</v>
      </c>
      <c r="E5407" t="s">
        <v>3</v>
      </c>
      <c r="F5407" t="s">
        <v>12</v>
      </c>
      <c r="G5407" t="s">
        <v>25</v>
      </c>
      <c r="H5407" t="s">
        <v>63</v>
      </c>
      <c r="I5407">
        <v>36.24</v>
      </c>
      <c r="J5407">
        <v>4</v>
      </c>
      <c r="K5407">
        <v>0.15</v>
      </c>
      <c r="L5407">
        <v>6.23</v>
      </c>
      <c r="M5407" s="7">
        <f>SUM(Table1[[#This Row],[Profit]]/Table1[[#This Row],[Sales]])</f>
        <v>0.17190949227373067</v>
      </c>
      <c r="N5407">
        <f>SUM(Table1[[#This Row],[Sales]]*Table1[[#This Row],[Quantity]])</f>
        <v>144.96</v>
      </c>
    </row>
    <row r="5408" spans="1:14" x14ac:dyDescent="0.3">
      <c r="A5408" t="s">
        <v>4241</v>
      </c>
      <c r="B5408" s="1">
        <v>42788</v>
      </c>
      <c r="C5408" t="s">
        <v>1210</v>
      </c>
      <c r="D5408" t="s">
        <v>1211</v>
      </c>
      <c r="E5408" t="s">
        <v>3</v>
      </c>
      <c r="F5408" t="s">
        <v>12</v>
      </c>
      <c r="G5408" t="s">
        <v>13</v>
      </c>
      <c r="H5408" t="s">
        <v>101</v>
      </c>
      <c r="I5408">
        <v>10.65</v>
      </c>
      <c r="J5408">
        <v>8</v>
      </c>
      <c r="K5408">
        <v>0.1</v>
      </c>
      <c r="L5408">
        <v>1.93</v>
      </c>
      <c r="M5408" s="7">
        <f>SUM(Table1[[#This Row],[Profit]]/Table1[[#This Row],[Sales]])</f>
        <v>0.1812206572769953</v>
      </c>
      <c r="N5408">
        <f>SUM(Table1[[#This Row],[Sales]]*Table1[[#This Row],[Quantity]])</f>
        <v>85.2</v>
      </c>
    </row>
    <row r="5409" spans="1:14" x14ac:dyDescent="0.3">
      <c r="A5409" t="s">
        <v>4242</v>
      </c>
      <c r="B5409" s="1">
        <v>43442</v>
      </c>
      <c r="C5409" t="s">
        <v>2763</v>
      </c>
      <c r="D5409" t="s">
        <v>2764</v>
      </c>
      <c r="E5409" t="s">
        <v>11</v>
      </c>
      <c r="F5409" t="s">
        <v>12</v>
      </c>
      <c r="G5409" t="s">
        <v>13</v>
      </c>
      <c r="H5409" t="s">
        <v>32</v>
      </c>
      <c r="I5409">
        <v>87.92</v>
      </c>
      <c r="J5409">
        <v>9</v>
      </c>
      <c r="K5409">
        <v>0.15</v>
      </c>
      <c r="L5409">
        <v>19.329999999999998</v>
      </c>
      <c r="M5409" s="7">
        <f>SUM(Table1[[#This Row],[Profit]]/Table1[[#This Row],[Sales]])</f>
        <v>0.21985896269335758</v>
      </c>
      <c r="N5409">
        <f>SUM(Table1[[#This Row],[Sales]]*Table1[[#This Row],[Quantity]])</f>
        <v>791.28</v>
      </c>
    </row>
    <row r="5410" spans="1:14" x14ac:dyDescent="0.3">
      <c r="A5410" t="s">
        <v>4242</v>
      </c>
      <c r="B5410" s="1">
        <v>43442</v>
      </c>
      <c r="C5410" t="s">
        <v>2763</v>
      </c>
      <c r="D5410" t="s">
        <v>2764</v>
      </c>
      <c r="E5410" t="s">
        <v>11</v>
      </c>
      <c r="F5410" t="s">
        <v>12</v>
      </c>
      <c r="G5410" t="s">
        <v>13</v>
      </c>
      <c r="H5410" t="s">
        <v>27</v>
      </c>
      <c r="I5410">
        <v>22.423999999999999</v>
      </c>
      <c r="J5410">
        <v>6</v>
      </c>
      <c r="K5410">
        <v>0.1</v>
      </c>
      <c r="L5410">
        <v>2.21</v>
      </c>
      <c r="M5410" s="7">
        <f>SUM(Table1[[#This Row],[Profit]]/Table1[[#This Row],[Sales]])</f>
        <v>9.855511951480557E-2</v>
      </c>
      <c r="N5410">
        <f>SUM(Table1[[#This Row],[Sales]]*Table1[[#This Row],[Quantity]])</f>
        <v>134.54399999999998</v>
      </c>
    </row>
    <row r="5411" spans="1:14" x14ac:dyDescent="0.3">
      <c r="A5411" t="s">
        <v>4242</v>
      </c>
      <c r="B5411" s="1">
        <v>43442</v>
      </c>
      <c r="C5411" t="s">
        <v>2763</v>
      </c>
      <c r="D5411" t="s">
        <v>2764</v>
      </c>
      <c r="E5411" t="s">
        <v>11</v>
      </c>
      <c r="F5411" t="s">
        <v>12</v>
      </c>
      <c r="G5411" t="s">
        <v>13</v>
      </c>
      <c r="H5411" t="s">
        <v>27</v>
      </c>
      <c r="I5411">
        <v>90.48</v>
      </c>
      <c r="J5411">
        <v>8</v>
      </c>
      <c r="K5411">
        <v>0.25</v>
      </c>
      <c r="L5411">
        <v>14.71</v>
      </c>
      <c r="M5411" s="7">
        <f>SUM(Table1[[#This Row],[Profit]]/Table1[[#This Row],[Sales]])</f>
        <v>0.16257736516357207</v>
      </c>
      <c r="N5411">
        <f>SUM(Table1[[#This Row],[Sales]]*Table1[[#This Row],[Quantity]])</f>
        <v>723.84</v>
      </c>
    </row>
    <row r="5412" spans="1:14" x14ac:dyDescent="0.3">
      <c r="A5412" t="s">
        <v>4242</v>
      </c>
      <c r="B5412" s="1">
        <v>43442</v>
      </c>
      <c r="C5412" t="s">
        <v>2763</v>
      </c>
      <c r="D5412" t="s">
        <v>2764</v>
      </c>
      <c r="E5412" t="s">
        <v>11</v>
      </c>
      <c r="F5412" t="s">
        <v>12</v>
      </c>
      <c r="G5412" t="s">
        <v>13</v>
      </c>
      <c r="H5412" t="s">
        <v>19</v>
      </c>
      <c r="I5412">
        <v>42.76</v>
      </c>
      <c r="J5412">
        <v>1</v>
      </c>
      <c r="K5412">
        <v>0</v>
      </c>
      <c r="L5412">
        <v>10.18</v>
      </c>
      <c r="M5412" s="7">
        <f>SUM(Table1[[#This Row],[Profit]]/Table1[[#This Row],[Sales]])</f>
        <v>0.23807296538821329</v>
      </c>
      <c r="N5412">
        <f>SUM(Table1[[#This Row],[Sales]]*Table1[[#This Row],[Quantity]])</f>
        <v>42.76</v>
      </c>
    </row>
    <row r="5413" spans="1:14" x14ac:dyDescent="0.3">
      <c r="A5413" t="s">
        <v>4243</v>
      </c>
      <c r="B5413" s="1">
        <v>43361</v>
      </c>
      <c r="C5413" t="s">
        <v>3079</v>
      </c>
      <c r="D5413" t="s">
        <v>3080</v>
      </c>
      <c r="E5413" t="s">
        <v>3</v>
      </c>
      <c r="F5413" t="s">
        <v>12</v>
      </c>
      <c r="G5413" t="s">
        <v>13</v>
      </c>
      <c r="H5413" t="s">
        <v>27</v>
      </c>
      <c r="I5413">
        <v>10.08</v>
      </c>
      <c r="J5413">
        <v>5</v>
      </c>
      <c r="K5413">
        <v>0.25</v>
      </c>
      <c r="L5413">
        <v>0.35</v>
      </c>
      <c r="M5413" s="7">
        <f>SUM(Table1[[#This Row],[Profit]]/Table1[[#This Row],[Sales]])</f>
        <v>3.4722222222222217E-2</v>
      </c>
      <c r="N5413">
        <f>SUM(Table1[[#This Row],[Sales]]*Table1[[#This Row],[Quantity]])</f>
        <v>50.4</v>
      </c>
    </row>
    <row r="5414" spans="1:14" x14ac:dyDescent="0.3">
      <c r="A5414" t="s">
        <v>4243</v>
      </c>
      <c r="B5414" s="1">
        <v>43361</v>
      </c>
      <c r="C5414" t="s">
        <v>3079</v>
      </c>
      <c r="D5414" t="s">
        <v>3080</v>
      </c>
      <c r="E5414" t="s">
        <v>3</v>
      </c>
      <c r="F5414" t="s">
        <v>12</v>
      </c>
      <c r="G5414" t="s">
        <v>25</v>
      </c>
      <c r="H5414" t="s">
        <v>63</v>
      </c>
      <c r="I5414">
        <v>101.34</v>
      </c>
      <c r="J5414">
        <v>6</v>
      </c>
      <c r="K5414">
        <v>0.2</v>
      </c>
      <c r="L5414">
        <v>14.72</v>
      </c>
      <c r="M5414" s="7">
        <f>SUM(Table1[[#This Row],[Profit]]/Table1[[#This Row],[Sales]])</f>
        <v>0.14525360173672786</v>
      </c>
      <c r="N5414">
        <f>SUM(Table1[[#This Row],[Sales]]*Table1[[#This Row],[Quantity]])</f>
        <v>608.04</v>
      </c>
    </row>
    <row r="5415" spans="1:14" x14ac:dyDescent="0.3">
      <c r="A5415" t="s">
        <v>4244</v>
      </c>
      <c r="B5415" s="1">
        <v>42989</v>
      </c>
      <c r="C5415" t="s">
        <v>2221</v>
      </c>
      <c r="D5415" t="s">
        <v>2222</v>
      </c>
      <c r="E5415" t="s">
        <v>3</v>
      </c>
      <c r="F5415" t="s">
        <v>40</v>
      </c>
      <c r="G5415" t="s">
        <v>25</v>
      </c>
      <c r="H5415" t="s">
        <v>26</v>
      </c>
      <c r="I5415">
        <v>224.75</v>
      </c>
      <c r="J5415">
        <v>9</v>
      </c>
      <c r="K5415">
        <v>0.2</v>
      </c>
      <c r="L5415">
        <v>35.69</v>
      </c>
      <c r="M5415" s="7">
        <f>SUM(Table1[[#This Row],[Profit]]/Table1[[#This Row],[Sales]])</f>
        <v>0.15879866518353725</v>
      </c>
      <c r="N5415">
        <f>SUM(Table1[[#This Row],[Sales]]*Table1[[#This Row],[Quantity]])</f>
        <v>2022.75</v>
      </c>
    </row>
    <row r="5416" spans="1:14" x14ac:dyDescent="0.3">
      <c r="A5416" t="s">
        <v>4245</v>
      </c>
      <c r="B5416" s="1">
        <v>43366</v>
      </c>
      <c r="C5416" t="s">
        <v>172</v>
      </c>
      <c r="D5416" t="s">
        <v>173</v>
      </c>
      <c r="E5416" t="s">
        <v>3</v>
      </c>
      <c r="F5416" t="s">
        <v>40</v>
      </c>
      <c r="G5416" t="s">
        <v>13</v>
      </c>
      <c r="H5416" t="s">
        <v>28</v>
      </c>
      <c r="I5416">
        <v>73.176000000000002</v>
      </c>
      <c r="J5416">
        <v>4</v>
      </c>
      <c r="K5416">
        <v>0</v>
      </c>
      <c r="L5416">
        <v>8.68</v>
      </c>
      <c r="M5416" s="7">
        <f>SUM(Table1[[#This Row],[Profit]]/Table1[[#This Row],[Sales]])</f>
        <v>0.11861812616158303</v>
      </c>
      <c r="N5416">
        <f>SUM(Table1[[#This Row],[Sales]]*Table1[[#This Row],[Quantity]])</f>
        <v>292.70400000000001</v>
      </c>
    </row>
    <row r="5417" spans="1:14" x14ac:dyDescent="0.3">
      <c r="A5417" t="s">
        <v>4245</v>
      </c>
      <c r="B5417" s="1">
        <v>43366</v>
      </c>
      <c r="C5417" t="s">
        <v>172</v>
      </c>
      <c r="D5417" t="s">
        <v>173</v>
      </c>
      <c r="E5417" t="s">
        <v>3</v>
      </c>
      <c r="F5417" t="s">
        <v>40</v>
      </c>
      <c r="G5417" t="s">
        <v>13</v>
      </c>
      <c r="H5417" t="s">
        <v>32</v>
      </c>
      <c r="I5417">
        <v>20.736000000000001</v>
      </c>
      <c r="J5417">
        <v>3</v>
      </c>
      <c r="K5417">
        <v>0</v>
      </c>
      <c r="L5417">
        <v>3.38</v>
      </c>
      <c r="M5417" s="7">
        <f>SUM(Table1[[#This Row],[Profit]]/Table1[[#This Row],[Sales]])</f>
        <v>0.16300154320987653</v>
      </c>
      <c r="N5417">
        <f>SUM(Table1[[#This Row],[Sales]]*Table1[[#This Row],[Quantity]])</f>
        <v>62.207999999999998</v>
      </c>
    </row>
    <row r="5418" spans="1:14" x14ac:dyDescent="0.3">
      <c r="A5418" t="s">
        <v>4245</v>
      </c>
      <c r="B5418" s="1">
        <v>43366</v>
      </c>
      <c r="C5418" t="s">
        <v>172</v>
      </c>
      <c r="D5418" t="s">
        <v>173</v>
      </c>
      <c r="E5418" t="s">
        <v>3</v>
      </c>
      <c r="F5418" t="s">
        <v>40</v>
      </c>
      <c r="G5418" t="s">
        <v>25</v>
      </c>
      <c r="H5418" t="s">
        <v>26</v>
      </c>
      <c r="I5418">
        <v>39.984000000000002</v>
      </c>
      <c r="J5418">
        <v>4</v>
      </c>
      <c r="K5418">
        <v>0.1</v>
      </c>
      <c r="L5418">
        <v>5.16</v>
      </c>
      <c r="M5418" s="7">
        <f>SUM(Table1[[#This Row],[Profit]]/Table1[[#This Row],[Sales]])</f>
        <v>0.12905162064825931</v>
      </c>
      <c r="N5418">
        <f>SUM(Table1[[#This Row],[Sales]]*Table1[[#This Row],[Quantity]])</f>
        <v>159.93600000000001</v>
      </c>
    </row>
    <row r="5419" spans="1:14" x14ac:dyDescent="0.3">
      <c r="A5419" t="s">
        <v>4246</v>
      </c>
      <c r="B5419" s="1">
        <v>42283</v>
      </c>
      <c r="C5419" t="s">
        <v>292</v>
      </c>
      <c r="D5419" t="s">
        <v>293</v>
      </c>
      <c r="E5419" t="s">
        <v>11</v>
      </c>
      <c r="F5419" t="s">
        <v>40</v>
      </c>
      <c r="G5419" t="s">
        <v>13</v>
      </c>
      <c r="H5419" t="s">
        <v>27</v>
      </c>
      <c r="I5419">
        <v>15.36</v>
      </c>
      <c r="J5419">
        <v>2</v>
      </c>
      <c r="K5419">
        <v>0.05</v>
      </c>
      <c r="L5419">
        <v>3.51</v>
      </c>
      <c r="M5419" s="7">
        <f>SUM(Table1[[#This Row],[Profit]]/Table1[[#This Row],[Sales]])</f>
        <v>0.228515625</v>
      </c>
      <c r="N5419">
        <f>SUM(Table1[[#This Row],[Sales]]*Table1[[#This Row],[Quantity]])</f>
        <v>30.72</v>
      </c>
    </row>
    <row r="5420" spans="1:14" x14ac:dyDescent="0.3">
      <c r="A5420" t="s">
        <v>4247</v>
      </c>
      <c r="B5420" s="1">
        <v>42666</v>
      </c>
      <c r="C5420" t="s">
        <v>2094</v>
      </c>
      <c r="D5420" t="s">
        <v>2095</v>
      </c>
      <c r="E5420" t="s">
        <v>3</v>
      </c>
      <c r="F5420" t="s">
        <v>40</v>
      </c>
      <c r="G5420" t="s">
        <v>13</v>
      </c>
      <c r="H5420" t="s">
        <v>32</v>
      </c>
      <c r="I5420">
        <v>36.287999999999997</v>
      </c>
      <c r="J5420">
        <v>6</v>
      </c>
      <c r="K5420">
        <v>0.2</v>
      </c>
      <c r="L5420">
        <v>0.36</v>
      </c>
      <c r="M5420" s="7">
        <f>SUM(Table1[[#This Row],[Profit]]/Table1[[#This Row],[Sales]])</f>
        <v>9.9206349206349218E-3</v>
      </c>
      <c r="N5420">
        <f>SUM(Table1[[#This Row],[Sales]]*Table1[[#This Row],[Quantity]])</f>
        <v>217.72799999999998</v>
      </c>
    </row>
    <row r="5421" spans="1:14" x14ac:dyDescent="0.3">
      <c r="A5421" t="s">
        <v>4247</v>
      </c>
      <c r="B5421" s="1">
        <v>42666</v>
      </c>
      <c r="C5421" t="s">
        <v>2094</v>
      </c>
      <c r="D5421" t="s">
        <v>2095</v>
      </c>
      <c r="E5421" t="s">
        <v>3</v>
      </c>
      <c r="F5421" t="s">
        <v>40</v>
      </c>
      <c r="G5421" t="s">
        <v>25</v>
      </c>
      <c r="H5421" t="s">
        <v>26</v>
      </c>
      <c r="I5421">
        <v>150.38399999999999</v>
      </c>
      <c r="J5421">
        <v>7</v>
      </c>
      <c r="K5421">
        <v>0.25</v>
      </c>
      <c r="L5421">
        <v>15.08</v>
      </c>
      <c r="M5421" s="7">
        <f>SUM(Table1[[#This Row],[Profit]]/Table1[[#This Row],[Sales]])</f>
        <v>0.10027662517289074</v>
      </c>
      <c r="N5421">
        <f>SUM(Table1[[#This Row],[Sales]]*Table1[[#This Row],[Quantity]])</f>
        <v>1052.6879999999999</v>
      </c>
    </row>
    <row r="5422" spans="1:14" x14ac:dyDescent="0.3">
      <c r="A5422" t="s">
        <v>4248</v>
      </c>
      <c r="B5422" s="1">
        <v>42825</v>
      </c>
      <c r="C5422" t="s">
        <v>757</v>
      </c>
      <c r="D5422" t="s">
        <v>758</v>
      </c>
      <c r="E5422" t="s">
        <v>3</v>
      </c>
      <c r="F5422" t="s">
        <v>56</v>
      </c>
      <c r="G5422" t="s">
        <v>25</v>
      </c>
      <c r="H5422" t="s">
        <v>26</v>
      </c>
      <c r="I5422">
        <v>280.78199999999998</v>
      </c>
      <c r="J5422">
        <v>9</v>
      </c>
      <c r="K5422">
        <v>0.1</v>
      </c>
      <c r="L5422">
        <v>18.559999999999999</v>
      </c>
      <c r="M5422" s="7">
        <f>SUM(Table1[[#This Row],[Profit]]/Table1[[#This Row],[Sales]])</f>
        <v>6.610110334708065E-2</v>
      </c>
      <c r="N5422">
        <f>SUM(Table1[[#This Row],[Sales]]*Table1[[#This Row],[Quantity]])</f>
        <v>2527.038</v>
      </c>
    </row>
    <row r="5423" spans="1:14" x14ac:dyDescent="0.3">
      <c r="A5423" t="s">
        <v>4248</v>
      </c>
      <c r="B5423" s="1">
        <v>42825</v>
      </c>
      <c r="C5423" t="s">
        <v>757</v>
      </c>
      <c r="D5423" t="s">
        <v>758</v>
      </c>
      <c r="E5423" t="s">
        <v>3</v>
      </c>
      <c r="F5423" t="s">
        <v>56</v>
      </c>
      <c r="G5423" t="s">
        <v>25</v>
      </c>
      <c r="H5423" t="s">
        <v>63</v>
      </c>
      <c r="I5423">
        <v>31.984000000000002</v>
      </c>
      <c r="J5423">
        <v>10</v>
      </c>
      <c r="K5423">
        <v>0.2</v>
      </c>
      <c r="L5423">
        <v>4.8499999999999996</v>
      </c>
      <c r="M5423" s="7">
        <f>SUM(Table1[[#This Row],[Profit]]/Table1[[#This Row],[Sales]])</f>
        <v>0.15163831915957976</v>
      </c>
      <c r="N5423">
        <f>SUM(Table1[[#This Row],[Sales]]*Table1[[#This Row],[Quantity]])</f>
        <v>319.84000000000003</v>
      </c>
    </row>
    <row r="5424" spans="1:14" x14ac:dyDescent="0.3">
      <c r="A5424" t="s">
        <v>4249</v>
      </c>
      <c r="B5424" s="1">
        <v>43098</v>
      </c>
      <c r="C5424" t="s">
        <v>1457</v>
      </c>
      <c r="D5424" t="s">
        <v>1458</v>
      </c>
      <c r="E5424" t="s">
        <v>3</v>
      </c>
      <c r="F5424" t="s">
        <v>12</v>
      </c>
      <c r="G5424" t="s">
        <v>13</v>
      </c>
      <c r="H5424" t="s">
        <v>27</v>
      </c>
      <c r="I5424">
        <v>11.231999999999999</v>
      </c>
      <c r="J5424">
        <v>1</v>
      </c>
      <c r="K5424">
        <v>0</v>
      </c>
      <c r="L5424">
        <v>2.4700000000000002</v>
      </c>
      <c r="M5424" s="7">
        <f>SUM(Table1[[#This Row],[Profit]]/Table1[[#This Row],[Sales]])</f>
        <v>0.21990740740740744</v>
      </c>
      <c r="N5424">
        <f>SUM(Table1[[#This Row],[Sales]]*Table1[[#This Row],[Quantity]])</f>
        <v>11.231999999999999</v>
      </c>
    </row>
    <row r="5425" spans="1:14" x14ac:dyDescent="0.3">
      <c r="A5425" t="s">
        <v>4250</v>
      </c>
      <c r="B5425" s="1">
        <v>43407</v>
      </c>
      <c r="C5425" t="s">
        <v>2352</v>
      </c>
      <c r="D5425" t="s">
        <v>2353</v>
      </c>
      <c r="E5425" t="s">
        <v>11</v>
      </c>
      <c r="F5425" t="s">
        <v>4</v>
      </c>
      <c r="G5425" t="s">
        <v>13</v>
      </c>
      <c r="H5425" t="s">
        <v>32</v>
      </c>
      <c r="I5425">
        <v>26.4</v>
      </c>
      <c r="J5425">
        <v>3</v>
      </c>
      <c r="K5425">
        <v>0.2</v>
      </c>
      <c r="L5425">
        <v>3.04</v>
      </c>
      <c r="M5425" s="7">
        <f>SUM(Table1[[#This Row],[Profit]]/Table1[[#This Row],[Sales]])</f>
        <v>0.11515151515151516</v>
      </c>
      <c r="N5425">
        <f>SUM(Table1[[#This Row],[Sales]]*Table1[[#This Row],[Quantity]])</f>
        <v>79.199999999999989</v>
      </c>
    </row>
    <row r="5426" spans="1:14" x14ac:dyDescent="0.3">
      <c r="A5426" t="s">
        <v>4251</v>
      </c>
      <c r="B5426" s="1">
        <v>43120</v>
      </c>
      <c r="C5426" t="s">
        <v>739</v>
      </c>
      <c r="D5426" t="s">
        <v>740</v>
      </c>
      <c r="E5426" t="s">
        <v>3</v>
      </c>
      <c r="F5426" t="s">
        <v>56</v>
      </c>
      <c r="G5426" t="s">
        <v>13</v>
      </c>
      <c r="H5426" t="s">
        <v>24</v>
      </c>
      <c r="I5426">
        <v>3.52</v>
      </c>
      <c r="J5426">
        <v>4</v>
      </c>
      <c r="K5426">
        <v>0</v>
      </c>
      <c r="L5426">
        <v>0.65</v>
      </c>
      <c r="M5426" s="7">
        <f>SUM(Table1[[#This Row],[Profit]]/Table1[[#This Row],[Sales]])</f>
        <v>0.18465909090909091</v>
      </c>
      <c r="N5426">
        <f>SUM(Table1[[#This Row],[Sales]]*Table1[[#This Row],[Quantity]])</f>
        <v>14.08</v>
      </c>
    </row>
    <row r="5427" spans="1:14" x14ac:dyDescent="0.3">
      <c r="A5427" t="s">
        <v>4252</v>
      </c>
      <c r="B5427" s="1">
        <v>43072</v>
      </c>
      <c r="C5427" t="s">
        <v>1344</v>
      </c>
      <c r="D5427" t="s">
        <v>1345</v>
      </c>
      <c r="E5427" t="s">
        <v>3</v>
      </c>
      <c r="F5427" t="s">
        <v>12</v>
      </c>
      <c r="G5427" t="s">
        <v>25</v>
      </c>
      <c r="H5427" t="s">
        <v>63</v>
      </c>
      <c r="I5427">
        <v>1649.95</v>
      </c>
      <c r="J5427">
        <v>3</v>
      </c>
      <c r="K5427">
        <v>0.2</v>
      </c>
      <c r="L5427">
        <v>113.46</v>
      </c>
      <c r="M5427" s="7">
        <f>SUM(Table1[[#This Row],[Profit]]/Table1[[#This Row],[Sales]])</f>
        <v>6.8765720173338582E-2</v>
      </c>
      <c r="N5427">
        <f>SUM(Table1[[#This Row],[Sales]]*Table1[[#This Row],[Quantity]])</f>
        <v>4949.8500000000004</v>
      </c>
    </row>
    <row r="5428" spans="1:14" x14ac:dyDescent="0.3">
      <c r="A5428" t="s">
        <v>4252</v>
      </c>
      <c r="B5428" s="1">
        <v>43072</v>
      </c>
      <c r="C5428" t="s">
        <v>1344</v>
      </c>
      <c r="D5428" t="s">
        <v>1345</v>
      </c>
      <c r="E5428" t="s">
        <v>3</v>
      </c>
      <c r="F5428" t="s">
        <v>12</v>
      </c>
      <c r="G5428" t="s">
        <v>5</v>
      </c>
      <c r="H5428" t="s">
        <v>23</v>
      </c>
      <c r="I5428">
        <v>111.9</v>
      </c>
      <c r="J5428">
        <v>9</v>
      </c>
      <c r="K5428">
        <v>0.1</v>
      </c>
      <c r="L5428">
        <v>11</v>
      </c>
      <c r="M5428" s="7">
        <f>SUM(Table1[[#This Row],[Profit]]/Table1[[#This Row],[Sales]])</f>
        <v>9.8302055406613048E-2</v>
      </c>
      <c r="N5428">
        <f>SUM(Table1[[#This Row],[Sales]]*Table1[[#This Row],[Quantity]])</f>
        <v>1007.1</v>
      </c>
    </row>
    <row r="5429" spans="1:14" x14ac:dyDescent="0.3">
      <c r="A5429" t="s">
        <v>4253</v>
      </c>
      <c r="B5429" s="1">
        <v>42900</v>
      </c>
      <c r="C5429" t="s">
        <v>4254</v>
      </c>
      <c r="D5429" t="s">
        <v>4255</v>
      </c>
      <c r="E5429" t="s">
        <v>39</v>
      </c>
      <c r="F5429" t="s">
        <v>12</v>
      </c>
      <c r="G5429" t="s">
        <v>5</v>
      </c>
      <c r="H5429" t="s">
        <v>6</v>
      </c>
      <c r="I5429">
        <v>599.16499999999996</v>
      </c>
      <c r="J5429">
        <v>2</v>
      </c>
      <c r="K5429">
        <v>0.1</v>
      </c>
      <c r="L5429">
        <v>123.6</v>
      </c>
      <c r="M5429" s="7">
        <f>SUM(Table1[[#This Row],[Profit]]/Table1[[#This Row],[Sales]])</f>
        <v>0.20628708285697597</v>
      </c>
      <c r="N5429">
        <f>SUM(Table1[[#This Row],[Sales]]*Table1[[#This Row],[Quantity]])</f>
        <v>1198.33</v>
      </c>
    </row>
    <row r="5430" spans="1:14" x14ac:dyDescent="0.3">
      <c r="A5430" t="s">
        <v>4256</v>
      </c>
      <c r="B5430" s="1">
        <v>42980</v>
      </c>
      <c r="C5430" t="s">
        <v>1576</v>
      </c>
      <c r="D5430" t="s">
        <v>1577</v>
      </c>
      <c r="E5430" t="s">
        <v>39</v>
      </c>
      <c r="F5430" t="s">
        <v>12</v>
      </c>
      <c r="G5430" t="s">
        <v>13</v>
      </c>
      <c r="H5430" t="s">
        <v>19</v>
      </c>
      <c r="I5430">
        <v>46.53</v>
      </c>
      <c r="J5430">
        <v>1</v>
      </c>
      <c r="K5430">
        <v>0.05</v>
      </c>
      <c r="L5430">
        <v>3.16</v>
      </c>
      <c r="M5430" s="7">
        <f>SUM(Table1[[#This Row],[Profit]]/Table1[[#This Row],[Sales]])</f>
        <v>6.7913174296153025E-2</v>
      </c>
      <c r="N5430">
        <f>SUM(Table1[[#This Row],[Sales]]*Table1[[#This Row],[Quantity]])</f>
        <v>46.53</v>
      </c>
    </row>
    <row r="5431" spans="1:14" x14ac:dyDescent="0.3">
      <c r="A5431" t="s">
        <v>4257</v>
      </c>
      <c r="B5431" s="1">
        <v>42252</v>
      </c>
      <c r="C5431" t="s">
        <v>3085</v>
      </c>
      <c r="D5431" t="s">
        <v>3086</v>
      </c>
      <c r="E5431" t="s">
        <v>3</v>
      </c>
      <c r="F5431" t="s">
        <v>4</v>
      </c>
      <c r="G5431" t="s">
        <v>5</v>
      </c>
      <c r="H5431" t="s">
        <v>23</v>
      </c>
      <c r="I5431">
        <v>31.984000000000002</v>
      </c>
      <c r="J5431">
        <v>9</v>
      </c>
      <c r="K5431">
        <v>0.1</v>
      </c>
      <c r="L5431">
        <v>6.81</v>
      </c>
      <c r="M5431" s="7">
        <f>SUM(Table1[[#This Row],[Profit]]/Table1[[#This Row],[Sales]])</f>
        <v>0.21291895947973985</v>
      </c>
      <c r="N5431">
        <f>SUM(Table1[[#This Row],[Sales]]*Table1[[#This Row],[Quantity]])</f>
        <v>287.85599999999999</v>
      </c>
    </row>
    <row r="5432" spans="1:14" x14ac:dyDescent="0.3">
      <c r="A5432" t="s">
        <v>4258</v>
      </c>
      <c r="B5432" s="1">
        <v>43394</v>
      </c>
      <c r="C5432" t="s">
        <v>4259</v>
      </c>
      <c r="D5432" t="s">
        <v>4260</v>
      </c>
      <c r="E5432" t="s">
        <v>39</v>
      </c>
      <c r="F5432" t="s">
        <v>56</v>
      </c>
      <c r="G5432" t="s">
        <v>13</v>
      </c>
      <c r="H5432" t="s">
        <v>28</v>
      </c>
      <c r="I5432">
        <v>161.56800000000001</v>
      </c>
      <c r="J5432">
        <v>10</v>
      </c>
      <c r="K5432">
        <v>0.25</v>
      </c>
      <c r="L5432">
        <v>22.42</v>
      </c>
      <c r="M5432" s="7">
        <f>SUM(Table1[[#This Row],[Profit]]/Table1[[#This Row],[Sales]])</f>
        <v>0.13876510200039613</v>
      </c>
      <c r="N5432">
        <f>SUM(Table1[[#This Row],[Sales]]*Table1[[#This Row],[Quantity]])</f>
        <v>1615.68</v>
      </c>
    </row>
    <row r="5433" spans="1:14" x14ac:dyDescent="0.3">
      <c r="A5433" t="s">
        <v>4258</v>
      </c>
      <c r="B5433" s="1">
        <v>43394</v>
      </c>
      <c r="C5433" t="s">
        <v>4259</v>
      </c>
      <c r="D5433" t="s">
        <v>4260</v>
      </c>
      <c r="E5433" t="s">
        <v>39</v>
      </c>
      <c r="F5433" t="s">
        <v>56</v>
      </c>
      <c r="G5433" t="s">
        <v>13</v>
      </c>
      <c r="H5433" t="s">
        <v>32</v>
      </c>
      <c r="I5433">
        <v>4.0640000000000001</v>
      </c>
      <c r="J5433">
        <v>3</v>
      </c>
      <c r="K5433">
        <v>0.2</v>
      </c>
      <c r="L5433">
        <v>0.86</v>
      </c>
      <c r="M5433" s="7">
        <f>SUM(Table1[[#This Row],[Profit]]/Table1[[#This Row],[Sales]])</f>
        <v>0.21161417322834644</v>
      </c>
      <c r="N5433">
        <f>SUM(Table1[[#This Row],[Sales]]*Table1[[#This Row],[Quantity]])</f>
        <v>12.192</v>
      </c>
    </row>
    <row r="5434" spans="1:14" x14ac:dyDescent="0.3">
      <c r="A5434" t="s">
        <v>4258</v>
      </c>
      <c r="B5434" s="1">
        <v>43394</v>
      </c>
      <c r="C5434" t="s">
        <v>4259</v>
      </c>
      <c r="D5434" t="s">
        <v>4260</v>
      </c>
      <c r="E5434" t="s">
        <v>39</v>
      </c>
      <c r="F5434" t="s">
        <v>56</v>
      </c>
      <c r="G5434" t="s">
        <v>13</v>
      </c>
      <c r="H5434" t="s">
        <v>27</v>
      </c>
      <c r="I5434">
        <v>6.2160000000000002</v>
      </c>
      <c r="J5434">
        <v>4</v>
      </c>
      <c r="K5434">
        <v>0.1</v>
      </c>
      <c r="L5434">
        <v>0.53</v>
      </c>
      <c r="M5434" s="7">
        <f>SUM(Table1[[#This Row],[Profit]]/Table1[[#This Row],[Sales]])</f>
        <v>8.5263835263835269E-2</v>
      </c>
      <c r="N5434">
        <f>SUM(Table1[[#This Row],[Sales]]*Table1[[#This Row],[Quantity]])</f>
        <v>24.864000000000001</v>
      </c>
    </row>
    <row r="5435" spans="1:14" x14ac:dyDescent="0.3">
      <c r="A5435" t="s">
        <v>4261</v>
      </c>
      <c r="B5435" s="1">
        <v>43215</v>
      </c>
      <c r="C5435" t="s">
        <v>1409</v>
      </c>
      <c r="D5435" t="s">
        <v>1410</v>
      </c>
      <c r="E5435" t="s">
        <v>3</v>
      </c>
      <c r="F5435" t="s">
        <v>12</v>
      </c>
      <c r="G5435" t="s">
        <v>13</v>
      </c>
      <c r="H5435" t="s">
        <v>24</v>
      </c>
      <c r="I5435">
        <v>8.8960000000000008</v>
      </c>
      <c r="J5435">
        <v>6</v>
      </c>
      <c r="K5435">
        <v>0.05</v>
      </c>
      <c r="L5435">
        <v>1.44</v>
      </c>
      <c r="M5435" s="7">
        <f>SUM(Table1[[#This Row],[Profit]]/Table1[[#This Row],[Sales]])</f>
        <v>0.16187050359712229</v>
      </c>
      <c r="N5435">
        <f>SUM(Table1[[#This Row],[Sales]]*Table1[[#This Row],[Quantity]])</f>
        <v>53.376000000000005</v>
      </c>
    </row>
    <row r="5436" spans="1:14" x14ac:dyDescent="0.3">
      <c r="A5436" t="s">
        <v>4262</v>
      </c>
      <c r="B5436" s="1">
        <v>42662</v>
      </c>
      <c r="C5436" t="s">
        <v>283</v>
      </c>
      <c r="D5436" t="s">
        <v>284</v>
      </c>
      <c r="E5436" t="s">
        <v>39</v>
      </c>
      <c r="F5436" t="s">
        <v>12</v>
      </c>
      <c r="G5436" t="s">
        <v>13</v>
      </c>
      <c r="H5436" t="s">
        <v>28</v>
      </c>
      <c r="I5436">
        <v>1640.7</v>
      </c>
      <c r="J5436">
        <v>6</v>
      </c>
      <c r="K5436">
        <v>0.15</v>
      </c>
      <c r="L5436">
        <v>24.2</v>
      </c>
      <c r="M5436" s="7">
        <f>SUM(Table1[[#This Row],[Profit]]/Table1[[#This Row],[Sales]])</f>
        <v>1.4749801913817272E-2</v>
      </c>
      <c r="N5436">
        <f>SUM(Table1[[#This Row],[Sales]]*Table1[[#This Row],[Quantity]])</f>
        <v>9844.2000000000007</v>
      </c>
    </row>
    <row r="5437" spans="1:14" x14ac:dyDescent="0.3">
      <c r="A5437" t="s">
        <v>4262</v>
      </c>
      <c r="B5437" s="1">
        <v>42662</v>
      </c>
      <c r="C5437" t="s">
        <v>283</v>
      </c>
      <c r="D5437" t="s">
        <v>284</v>
      </c>
      <c r="E5437" t="s">
        <v>39</v>
      </c>
      <c r="F5437" t="s">
        <v>12</v>
      </c>
      <c r="G5437" t="s">
        <v>25</v>
      </c>
      <c r="H5437" t="s">
        <v>63</v>
      </c>
      <c r="I5437">
        <v>270</v>
      </c>
      <c r="J5437">
        <v>10</v>
      </c>
      <c r="K5437">
        <v>0.2</v>
      </c>
      <c r="L5437">
        <v>58.89</v>
      </c>
      <c r="M5437" s="7">
        <f>SUM(Table1[[#This Row],[Profit]]/Table1[[#This Row],[Sales]])</f>
        <v>0.21811111111111112</v>
      </c>
      <c r="N5437">
        <f>SUM(Table1[[#This Row],[Sales]]*Table1[[#This Row],[Quantity]])</f>
        <v>2700</v>
      </c>
    </row>
    <row r="5438" spans="1:14" x14ac:dyDescent="0.3">
      <c r="A5438" t="s">
        <v>4263</v>
      </c>
      <c r="B5438" s="1">
        <v>42190</v>
      </c>
      <c r="C5438" t="s">
        <v>4225</v>
      </c>
      <c r="D5438" t="s">
        <v>4226</v>
      </c>
      <c r="E5438" t="s">
        <v>11</v>
      </c>
      <c r="F5438" t="s">
        <v>4</v>
      </c>
      <c r="G5438" t="s">
        <v>5</v>
      </c>
      <c r="H5438" t="s">
        <v>23</v>
      </c>
      <c r="I5438">
        <v>19.52</v>
      </c>
      <c r="J5438">
        <v>5</v>
      </c>
      <c r="K5438">
        <v>0.05</v>
      </c>
      <c r="L5438">
        <v>3.98</v>
      </c>
      <c r="M5438" s="7">
        <f>SUM(Table1[[#This Row],[Profit]]/Table1[[#This Row],[Sales]])</f>
        <v>0.20389344262295081</v>
      </c>
      <c r="N5438">
        <f>SUM(Table1[[#This Row],[Sales]]*Table1[[#This Row],[Quantity]])</f>
        <v>97.6</v>
      </c>
    </row>
    <row r="5439" spans="1:14" x14ac:dyDescent="0.3">
      <c r="A5439" t="s">
        <v>4263</v>
      </c>
      <c r="B5439" s="1">
        <v>42190</v>
      </c>
      <c r="C5439" t="s">
        <v>4225</v>
      </c>
      <c r="D5439" t="s">
        <v>4226</v>
      </c>
      <c r="E5439" t="s">
        <v>11</v>
      </c>
      <c r="F5439" t="s">
        <v>4</v>
      </c>
      <c r="G5439" t="s">
        <v>13</v>
      </c>
      <c r="H5439" t="s">
        <v>27</v>
      </c>
      <c r="I5439">
        <v>9.81</v>
      </c>
      <c r="J5439">
        <v>1</v>
      </c>
      <c r="K5439">
        <v>0.2</v>
      </c>
      <c r="L5439">
        <v>1.43</v>
      </c>
      <c r="M5439" s="7">
        <f>SUM(Table1[[#This Row],[Profit]]/Table1[[#This Row],[Sales]])</f>
        <v>0.14576962283384301</v>
      </c>
      <c r="N5439">
        <f>SUM(Table1[[#This Row],[Sales]]*Table1[[#This Row],[Quantity]])</f>
        <v>9.81</v>
      </c>
    </row>
    <row r="5440" spans="1:14" x14ac:dyDescent="0.3">
      <c r="A5440" t="s">
        <v>4263</v>
      </c>
      <c r="B5440" s="1">
        <v>42190</v>
      </c>
      <c r="C5440" t="s">
        <v>4225</v>
      </c>
      <c r="D5440" t="s">
        <v>4226</v>
      </c>
      <c r="E5440" t="s">
        <v>11</v>
      </c>
      <c r="F5440" t="s">
        <v>4</v>
      </c>
      <c r="G5440" t="s">
        <v>5</v>
      </c>
      <c r="H5440" t="s">
        <v>23</v>
      </c>
      <c r="I5440">
        <v>213.21600000000001</v>
      </c>
      <c r="J5440">
        <v>5</v>
      </c>
      <c r="K5440">
        <v>0.25</v>
      </c>
      <c r="L5440">
        <v>33.72</v>
      </c>
      <c r="M5440" s="7">
        <f>SUM(Table1[[#This Row],[Profit]]/Table1[[#This Row],[Sales]])</f>
        <v>0.15814948221521835</v>
      </c>
      <c r="N5440">
        <f>SUM(Table1[[#This Row],[Sales]]*Table1[[#This Row],[Quantity]])</f>
        <v>1066.08</v>
      </c>
    </row>
    <row r="5441" spans="1:14" x14ac:dyDescent="0.3">
      <c r="A5441" t="s">
        <v>4264</v>
      </c>
      <c r="B5441" s="1">
        <v>42829</v>
      </c>
      <c r="C5441" t="s">
        <v>3050</v>
      </c>
      <c r="D5441" t="s">
        <v>3051</v>
      </c>
      <c r="E5441" t="s">
        <v>3</v>
      </c>
      <c r="F5441" t="s">
        <v>56</v>
      </c>
      <c r="G5441" t="s">
        <v>13</v>
      </c>
      <c r="H5441" t="s">
        <v>27</v>
      </c>
      <c r="I5441">
        <v>588.78399999999999</v>
      </c>
      <c r="J5441">
        <v>6</v>
      </c>
      <c r="K5441">
        <v>0.25</v>
      </c>
      <c r="L5441">
        <v>27.13</v>
      </c>
      <c r="M5441" s="7">
        <f>SUM(Table1[[#This Row],[Profit]]/Table1[[#This Row],[Sales]])</f>
        <v>4.6078018424413704E-2</v>
      </c>
      <c r="N5441">
        <f>SUM(Table1[[#This Row],[Sales]]*Table1[[#This Row],[Quantity]])</f>
        <v>3532.7039999999997</v>
      </c>
    </row>
    <row r="5442" spans="1:14" x14ac:dyDescent="0.3">
      <c r="A5442" t="s">
        <v>4265</v>
      </c>
      <c r="B5442" s="1">
        <v>43417</v>
      </c>
      <c r="C5442" t="s">
        <v>2627</v>
      </c>
      <c r="D5442" t="s">
        <v>2628</v>
      </c>
      <c r="E5442" t="s">
        <v>3</v>
      </c>
      <c r="F5442" t="s">
        <v>4</v>
      </c>
      <c r="G5442" t="s">
        <v>13</v>
      </c>
      <c r="H5442" t="s">
        <v>24</v>
      </c>
      <c r="I5442">
        <v>2.0640000000000001</v>
      </c>
      <c r="J5442">
        <v>6</v>
      </c>
      <c r="K5442">
        <v>0.15</v>
      </c>
      <c r="L5442">
        <v>0.32</v>
      </c>
      <c r="M5442" s="7">
        <f>SUM(Table1[[#This Row],[Profit]]/Table1[[#This Row],[Sales]])</f>
        <v>0.15503875968992248</v>
      </c>
      <c r="N5442">
        <f>SUM(Table1[[#This Row],[Sales]]*Table1[[#This Row],[Quantity]])</f>
        <v>12.384</v>
      </c>
    </row>
    <row r="5443" spans="1:14" x14ac:dyDescent="0.3">
      <c r="A5443" t="s">
        <v>4266</v>
      </c>
      <c r="B5443" s="1">
        <v>43352</v>
      </c>
      <c r="C5443" t="s">
        <v>1719</v>
      </c>
      <c r="D5443" t="s">
        <v>1720</v>
      </c>
      <c r="E5443" t="s">
        <v>3</v>
      </c>
      <c r="F5443" t="s">
        <v>12</v>
      </c>
      <c r="G5443" t="s">
        <v>13</v>
      </c>
      <c r="H5443" t="s">
        <v>32</v>
      </c>
      <c r="I5443">
        <v>6.3680000000000003</v>
      </c>
      <c r="J5443">
        <v>6</v>
      </c>
      <c r="K5443">
        <v>0.05</v>
      </c>
      <c r="L5443">
        <v>1.5</v>
      </c>
      <c r="M5443" s="7">
        <f>SUM(Table1[[#This Row],[Profit]]/Table1[[#This Row],[Sales]])</f>
        <v>0.23555276381909546</v>
      </c>
      <c r="N5443">
        <f>SUM(Table1[[#This Row],[Sales]]*Table1[[#This Row],[Quantity]])</f>
        <v>38.207999999999998</v>
      </c>
    </row>
    <row r="5444" spans="1:14" x14ac:dyDescent="0.3">
      <c r="A5444" t="s">
        <v>4267</v>
      </c>
      <c r="B5444" s="1">
        <v>42477</v>
      </c>
      <c r="C5444" t="s">
        <v>1151</v>
      </c>
      <c r="D5444" t="s">
        <v>1152</v>
      </c>
      <c r="E5444" t="s">
        <v>3</v>
      </c>
      <c r="F5444" t="s">
        <v>56</v>
      </c>
      <c r="G5444" t="s">
        <v>25</v>
      </c>
      <c r="H5444" t="s">
        <v>63</v>
      </c>
      <c r="I5444">
        <v>99.6</v>
      </c>
      <c r="J5444">
        <v>10</v>
      </c>
      <c r="K5444">
        <v>0.05</v>
      </c>
      <c r="L5444">
        <v>5.73</v>
      </c>
      <c r="M5444" s="7">
        <f>SUM(Table1[[#This Row],[Profit]]/Table1[[#This Row],[Sales]])</f>
        <v>5.7530120481927717E-2</v>
      </c>
      <c r="N5444">
        <f>SUM(Table1[[#This Row],[Sales]]*Table1[[#This Row],[Quantity]])</f>
        <v>996</v>
      </c>
    </row>
    <row r="5445" spans="1:14" x14ac:dyDescent="0.3">
      <c r="A5445" t="s">
        <v>4267</v>
      </c>
      <c r="B5445" s="1">
        <v>42477</v>
      </c>
      <c r="C5445" t="s">
        <v>1151</v>
      </c>
      <c r="D5445" t="s">
        <v>1152</v>
      </c>
      <c r="E5445" t="s">
        <v>3</v>
      </c>
      <c r="F5445" t="s">
        <v>56</v>
      </c>
      <c r="G5445" t="s">
        <v>13</v>
      </c>
      <c r="H5445" t="s">
        <v>27</v>
      </c>
      <c r="I5445">
        <v>62.295999999999999</v>
      </c>
      <c r="J5445">
        <v>9</v>
      </c>
      <c r="K5445">
        <v>0.2</v>
      </c>
      <c r="L5445">
        <v>14.31</v>
      </c>
      <c r="M5445" s="7">
        <f>SUM(Table1[[#This Row],[Profit]]/Table1[[#This Row],[Sales]])</f>
        <v>0.22970977269808657</v>
      </c>
      <c r="N5445">
        <f>SUM(Table1[[#This Row],[Sales]]*Table1[[#This Row],[Quantity]])</f>
        <v>560.66399999999999</v>
      </c>
    </row>
    <row r="5446" spans="1:14" x14ac:dyDescent="0.3">
      <c r="A5446" t="s">
        <v>4267</v>
      </c>
      <c r="B5446" s="1">
        <v>42477</v>
      </c>
      <c r="C5446" t="s">
        <v>1151</v>
      </c>
      <c r="D5446" t="s">
        <v>1152</v>
      </c>
      <c r="E5446" t="s">
        <v>3</v>
      </c>
      <c r="F5446" t="s">
        <v>56</v>
      </c>
      <c r="G5446" t="s">
        <v>13</v>
      </c>
      <c r="H5446" t="s">
        <v>24</v>
      </c>
      <c r="I5446">
        <v>10.71</v>
      </c>
      <c r="J5446">
        <v>3</v>
      </c>
      <c r="K5446">
        <v>0.1</v>
      </c>
      <c r="L5446">
        <v>2.6</v>
      </c>
      <c r="M5446" s="7">
        <f>SUM(Table1[[#This Row],[Profit]]/Table1[[#This Row],[Sales]])</f>
        <v>0.24276377217553688</v>
      </c>
      <c r="N5446">
        <f>SUM(Table1[[#This Row],[Sales]]*Table1[[#This Row],[Quantity]])</f>
        <v>32.130000000000003</v>
      </c>
    </row>
    <row r="5447" spans="1:14" x14ac:dyDescent="0.3">
      <c r="A5447" t="s">
        <v>4268</v>
      </c>
      <c r="B5447" s="1">
        <v>42941</v>
      </c>
      <c r="C5447" t="s">
        <v>1133</v>
      </c>
      <c r="D5447" t="s">
        <v>1134</v>
      </c>
      <c r="E5447" t="s">
        <v>39</v>
      </c>
      <c r="F5447" t="s">
        <v>40</v>
      </c>
      <c r="G5447" t="s">
        <v>13</v>
      </c>
      <c r="H5447" t="s">
        <v>67</v>
      </c>
      <c r="I5447">
        <v>20.936</v>
      </c>
      <c r="J5447">
        <v>4</v>
      </c>
      <c r="K5447">
        <v>0</v>
      </c>
      <c r="L5447">
        <v>6.09</v>
      </c>
      <c r="M5447" s="7">
        <f>SUM(Table1[[#This Row],[Profit]]/Table1[[#This Row],[Sales]])</f>
        <v>0.29088651127244936</v>
      </c>
      <c r="N5447">
        <f>SUM(Table1[[#This Row],[Sales]]*Table1[[#This Row],[Quantity]])</f>
        <v>83.744</v>
      </c>
    </row>
    <row r="5448" spans="1:14" x14ac:dyDescent="0.3">
      <c r="A5448" t="s">
        <v>4269</v>
      </c>
      <c r="B5448" s="1">
        <v>42973</v>
      </c>
      <c r="C5448" t="s">
        <v>368</v>
      </c>
      <c r="D5448" t="s">
        <v>369</v>
      </c>
      <c r="E5448" t="s">
        <v>11</v>
      </c>
      <c r="F5448" t="s">
        <v>56</v>
      </c>
      <c r="G5448" t="s">
        <v>25</v>
      </c>
      <c r="H5448" t="s">
        <v>26</v>
      </c>
      <c r="I5448">
        <v>33</v>
      </c>
      <c r="J5448">
        <v>7</v>
      </c>
      <c r="K5448">
        <v>0.2</v>
      </c>
      <c r="L5448">
        <v>6.34</v>
      </c>
      <c r="M5448" s="7">
        <f>SUM(Table1[[#This Row],[Profit]]/Table1[[#This Row],[Sales]])</f>
        <v>0.19212121212121211</v>
      </c>
      <c r="N5448">
        <f>SUM(Table1[[#This Row],[Sales]]*Table1[[#This Row],[Quantity]])</f>
        <v>231</v>
      </c>
    </row>
    <row r="5449" spans="1:14" x14ac:dyDescent="0.3">
      <c r="A5449" t="s">
        <v>4269</v>
      </c>
      <c r="B5449" s="1">
        <v>42973</v>
      </c>
      <c r="C5449" t="s">
        <v>368</v>
      </c>
      <c r="D5449" t="s">
        <v>369</v>
      </c>
      <c r="E5449" t="s">
        <v>11</v>
      </c>
      <c r="F5449" t="s">
        <v>56</v>
      </c>
      <c r="G5449" t="s">
        <v>25</v>
      </c>
      <c r="H5449" t="s">
        <v>63</v>
      </c>
      <c r="I5449">
        <v>249.95</v>
      </c>
      <c r="J5449">
        <v>5</v>
      </c>
      <c r="K5449">
        <v>0</v>
      </c>
      <c r="L5449">
        <v>30.89</v>
      </c>
      <c r="M5449" s="7">
        <f>SUM(Table1[[#This Row],[Profit]]/Table1[[#This Row],[Sales]])</f>
        <v>0.12358471694338868</v>
      </c>
      <c r="N5449">
        <f>SUM(Table1[[#This Row],[Sales]]*Table1[[#This Row],[Quantity]])</f>
        <v>1249.75</v>
      </c>
    </row>
    <row r="5450" spans="1:14" x14ac:dyDescent="0.3">
      <c r="A5450" t="s">
        <v>4270</v>
      </c>
      <c r="B5450" s="1">
        <v>42259</v>
      </c>
      <c r="C5450" t="s">
        <v>2590</v>
      </c>
      <c r="D5450" t="s">
        <v>2591</v>
      </c>
      <c r="E5450" t="s">
        <v>39</v>
      </c>
      <c r="F5450" t="s">
        <v>40</v>
      </c>
      <c r="G5450" t="s">
        <v>13</v>
      </c>
      <c r="H5450" t="s">
        <v>216</v>
      </c>
      <c r="I5450">
        <v>357.93</v>
      </c>
      <c r="J5450">
        <v>5</v>
      </c>
      <c r="K5450">
        <v>0.25</v>
      </c>
      <c r="L5450">
        <v>43.09</v>
      </c>
      <c r="M5450" s="7">
        <f>SUM(Table1[[#This Row],[Profit]]/Table1[[#This Row],[Sales]])</f>
        <v>0.12038666778420362</v>
      </c>
      <c r="N5450">
        <f>SUM(Table1[[#This Row],[Sales]]*Table1[[#This Row],[Quantity]])</f>
        <v>1789.65</v>
      </c>
    </row>
    <row r="5451" spans="1:14" x14ac:dyDescent="0.3">
      <c r="A5451" t="s">
        <v>4270</v>
      </c>
      <c r="B5451" s="1">
        <v>42259</v>
      </c>
      <c r="C5451" t="s">
        <v>2590</v>
      </c>
      <c r="D5451" t="s">
        <v>2591</v>
      </c>
      <c r="E5451" t="s">
        <v>39</v>
      </c>
      <c r="F5451" t="s">
        <v>40</v>
      </c>
      <c r="G5451" t="s">
        <v>25</v>
      </c>
      <c r="H5451" t="s">
        <v>63</v>
      </c>
      <c r="I5451">
        <v>57.4</v>
      </c>
      <c r="J5451">
        <v>2</v>
      </c>
      <c r="K5451">
        <v>0.1</v>
      </c>
      <c r="L5451">
        <v>2.87</v>
      </c>
      <c r="M5451" s="7">
        <f>SUM(Table1[[#This Row],[Profit]]/Table1[[#This Row],[Sales]])</f>
        <v>0.05</v>
      </c>
      <c r="N5451">
        <f>SUM(Table1[[#This Row],[Sales]]*Table1[[#This Row],[Quantity]])</f>
        <v>114.8</v>
      </c>
    </row>
    <row r="5452" spans="1:14" x14ac:dyDescent="0.3">
      <c r="A5452" t="s">
        <v>4270</v>
      </c>
      <c r="B5452" s="1">
        <v>42259</v>
      </c>
      <c r="C5452" t="s">
        <v>2590</v>
      </c>
      <c r="D5452" t="s">
        <v>2591</v>
      </c>
      <c r="E5452" t="s">
        <v>39</v>
      </c>
      <c r="F5452" t="s">
        <v>40</v>
      </c>
      <c r="G5452" t="s">
        <v>13</v>
      </c>
      <c r="H5452" t="s">
        <v>27</v>
      </c>
      <c r="I5452">
        <v>331.96</v>
      </c>
      <c r="J5452">
        <v>3</v>
      </c>
      <c r="K5452">
        <v>0.1</v>
      </c>
      <c r="L5452">
        <v>69.23</v>
      </c>
      <c r="M5452" s="7">
        <f>SUM(Table1[[#This Row],[Profit]]/Table1[[#This Row],[Sales]])</f>
        <v>0.20854922279792748</v>
      </c>
      <c r="N5452">
        <f>SUM(Table1[[#This Row],[Sales]]*Table1[[#This Row],[Quantity]])</f>
        <v>995.87999999999988</v>
      </c>
    </row>
    <row r="5453" spans="1:14" x14ac:dyDescent="0.3">
      <c r="A5453" t="s">
        <v>4270</v>
      </c>
      <c r="B5453" s="1">
        <v>42259</v>
      </c>
      <c r="C5453" t="s">
        <v>2590</v>
      </c>
      <c r="D5453" t="s">
        <v>2591</v>
      </c>
      <c r="E5453" t="s">
        <v>39</v>
      </c>
      <c r="F5453" t="s">
        <v>40</v>
      </c>
      <c r="G5453" t="s">
        <v>5</v>
      </c>
      <c r="H5453" t="s">
        <v>23</v>
      </c>
      <c r="I5453">
        <v>40.56</v>
      </c>
      <c r="J5453">
        <v>8</v>
      </c>
      <c r="K5453">
        <v>0</v>
      </c>
      <c r="L5453">
        <v>3.59</v>
      </c>
      <c r="M5453" s="7">
        <f>SUM(Table1[[#This Row],[Profit]]/Table1[[#This Row],[Sales]])</f>
        <v>8.8510848126232736E-2</v>
      </c>
      <c r="N5453">
        <f>SUM(Table1[[#This Row],[Sales]]*Table1[[#This Row],[Quantity]])</f>
        <v>324.48</v>
      </c>
    </row>
    <row r="5454" spans="1:14" x14ac:dyDescent="0.3">
      <c r="A5454" t="s">
        <v>4271</v>
      </c>
      <c r="B5454" s="1">
        <v>42938</v>
      </c>
      <c r="C5454" t="s">
        <v>2385</v>
      </c>
      <c r="D5454" t="s">
        <v>2386</v>
      </c>
      <c r="E5454" t="s">
        <v>39</v>
      </c>
      <c r="F5454" t="s">
        <v>12</v>
      </c>
      <c r="G5454" t="s">
        <v>13</v>
      </c>
      <c r="H5454" t="s">
        <v>216</v>
      </c>
      <c r="I5454">
        <v>86.2</v>
      </c>
      <c r="J5454">
        <v>9</v>
      </c>
      <c r="K5454">
        <v>0.05</v>
      </c>
      <c r="L5454">
        <v>21.7</v>
      </c>
      <c r="M5454" s="7">
        <f>SUM(Table1[[#This Row],[Profit]]/Table1[[#This Row],[Sales]])</f>
        <v>0.25174013921113686</v>
      </c>
      <c r="N5454">
        <f>SUM(Table1[[#This Row],[Sales]]*Table1[[#This Row],[Quantity]])</f>
        <v>775.80000000000007</v>
      </c>
    </row>
    <row r="5455" spans="1:14" x14ac:dyDescent="0.3">
      <c r="A5455" t="s">
        <v>4272</v>
      </c>
      <c r="B5455" s="1">
        <v>43239</v>
      </c>
      <c r="C5455" t="s">
        <v>2352</v>
      </c>
      <c r="D5455" t="s">
        <v>2353</v>
      </c>
      <c r="E5455" t="s">
        <v>11</v>
      </c>
      <c r="F5455" t="s">
        <v>40</v>
      </c>
      <c r="G5455" t="s">
        <v>13</v>
      </c>
      <c r="H5455" t="s">
        <v>32</v>
      </c>
      <c r="I5455">
        <v>38.015999999999998</v>
      </c>
      <c r="J5455">
        <v>8</v>
      </c>
      <c r="K5455">
        <v>0.25</v>
      </c>
      <c r="L5455">
        <v>1.34</v>
      </c>
      <c r="M5455" s="7">
        <f>SUM(Table1[[#This Row],[Profit]]/Table1[[#This Row],[Sales]])</f>
        <v>3.5248316498316501E-2</v>
      </c>
      <c r="N5455">
        <f>SUM(Table1[[#This Row],[Sales]]*Table1[[#This Row],[Quantity]])</f>
        <v>304.12799999999999</v>
      </c>
    </row>
    <row r="5456" spans="1:14" x14ac:dyDescent="0.3">
      <c r="A5456" t="s">
        <v>4273</v>
      </c>
      <c r="B5456" s="1">
        <v>43218</v>
      </c>
      <c r="C5456" t="s">
        <v>675</v>
      </c>
      <c r="D5456" t="s">
        <v>676</v>
      </c>
      <c r="E5456" t="s">
        <v>11</v>
      </c>
      <c r="F5456" t="s">
        <v>56</v>
      </c>
      <c r="G5456" t="s">
        <v>13</v>
      </c>
      <c r="H5456" t="s">
        <v>19</v>
      </c>
      <c r="I5456">
        <v>8.3840000000000003</v>
      </c>
      <c r="J5456">
        <v>4</v>
      </c>
      <c r="K5456">
        <v>0.15</v>
      </c>
      <c r="L5456">
        <v>0.38</v>
      </c>
      <c r="M5456" s="7">
        <f>SUM(Table1[[#This Row],[Profit]]/Table1[[#This Row],[Sales]])</f>
        <v>4.532442748091603E-2</v>
      </c>
      <c r="N5456">
        <f>SUM(Table1[[#This Row],[Sales]]*Table1[[#This Row],[Quantity]])</f>
        <v>33.536000000000001</v>
      </c>
    </row>
    <row r="5457" spans="1:14" x14ac:dyDescent="0.3">
      <c r="A5457" t="s">
        <v>4273</v>
      </c>
      <c r="B5457" s="1">
        <v>43218</v>
      </c>
      <c r="C5457" t="s">
        <v>675</v>
      </c>
      <c r="D5457" t="s">
        <v>676</v>
      </c>
      <c r="E5457" t="s">
        <v>11</v>
      </c>
      <c r="F5457" t="s">
        <v>56</v>
      </c>
      <c r="G5457" t="s">
        <v>13</v>
      </c>
      <c r="H5457" t="s">
        <v>24</v>
      </c>
      <c r="I5457">
        <v>6.8479999999999999</v>
      </c>
      <c r="J5457">
        <v>2</v>
      </c>
      <c r="K5457">
        <v>0.25</v>
      </c>
      <c r="L5457">
        <v>7.0000000000000007E-2</v>
      </c>
      <c r="M5457" s="7">
        <f>SUM(Table1[[#This Row],[Profit]]/Table1[[#This Row],[Sales]])</f>
        <v>1.0221962616822431E-2</v>
      </c>
      <c r="N5457">
        <f>SUM(Table1[[#This Row],[Sales]]*Table1[[#This Row],[Quantity]])</f>
        <v>13.696</v>
      </c>
    </row>
    <row r="5458" spans="1:14" x14ac:dyDescent="0.3">
      <c r="A5458" t="s">
        <v>4274</v>
      </c>
      <c r="B5458" s="1">
        <v>43463</v>
      </c>
      <c r="C5458" t="s">
        <v>313</v>
      </c>
      <c r="D5458" t="s">
        <v>314</v>
      </c>
      <c r="E5458" t="s">
        <v>3</v>
      </c>
      <c r="F5458" t="s">
        <v>12</v>
      </c>
      <c r="G5458" t="s">
        <v>13</v>
      </c>
      <c r="H5458" t="s">
        <v>101</v>
      </c>
      <c r="I5458">
        <v>19.600000000000001</v>
      </c>
      <c r="J5458">
        <v>2</v>
      </c>
      <c r="K5458">
        <v>0.25</v>
      </c>
      <c r="L5458">
        <v>3</v>
      </c>
      <c r="M5458" s="7">
        <f>SUM(Table1[[#This Row],[Profit]]/Table1[[#This Row],[Sales]])</f>
        <v>0.15306122448979589</v>
      </c>
      <c r="N5458">
        <f>SUM(Table1[[#This Row],[Sales]]*Table1[[#This Row],[Quantity]])</f>
        <v>39.200000000000003</v>
      </c>
    </row>
    <row r="5459" spans="1:14" x14ac:dyDescent="0.3">
      <c r="A5459" t="s">
        <v>4274</v>
      </c>
      <c r="B5459" s="1">
        <v>43463</v>
      </c>
      <c r="C5459" t="s">
        <v>313</v>
      </c>
      <c r="D5459" t="s">
        <v>314</v>
      </c>
      <c r="E5459" t="s">
        <v>3</v>
      </c>
      <c r="F5459" t="s">
        <v>12</v>
      </c>
      <c r="G5459" t="s">
        <v>5</v>
      </c>
      <c r="H5459" t="s">
        <v>23</v>
      </c>
      <c r="I5459">
        <v>68.459999999999994</v>
      </c>
      <c r="J5459">
        <v>4</v>
      </c>
      <c r="K5459">
        <v>0</v>
      </c>
      <c r="L5459">
        <v>6.61</v>
      </c>
      <c r="M5459" s="7">
        <f>SUM(Table1[[#This Row],[Profit]]/Table1[[#This Row],[Sales]])</f>
        <v>9.6552731522056692E-2</v>
      </c>
      <c r="N5459">
        <f>SUM(Table1[[#This Row],[Sales]]*Table1[[#This Row],[Quantity]])</f>
        <v>273.83999999999997</v>
      </c>
    </row>
    <row r="5460" spans="1:14" x14ac:dyDescent="0.3">
      <c r="A5460" t="s">
        <v>4275</v>
      </c>
      <c r="B5460" s="1">
        <v>43347</v>
      </c>
      <c r="C5460" t="s">
        <v>42</v>
      </c>
      <c r="D5460" t="s">
        <v>43</v>
      </c>
      <c r="E5460" t="s">
        <v>3</v>
      </c>
      <c r="F5460" t="s">
        <v>12</v>
      </c>
      <c r="G5460" t="s">
        <v>13</v>
      </c>
      <c r="H5460" t="s">
        <v>27</v>
      </c>
      <c r="I5460">
        <v>13.343999999999999</v>
      </c>
      <c r="J5460">
        <v>6</v>
      </c>
      <c r="K5460">
        <v>0.1</v>
      </c>
      <c r="L5460">
        <v>0.93</v>
      </c>
      <c r="M5460" s="7">
        <f>SUM(Table1[[#This Row],[Profit]]/Table1[[#This Row],[Sales]])</f>
        <v>6.9694244604316558E-2</v>
      </c>
      <c r="N5460">
        <f>SUM(Table1[[#This Row],[Sales]]*Table1[[#This Row],[Quantity]])</f>
        <v>80.063999999999993</v>
      </c>
    </row>
    <row r="5461" spans="1:14" x14ac:dyDescent="0.3">
      <c r="A5461" t="s">
        <v>4275</v>
      </c>
      <c r="B5461" s="1">
        <v>43347</v>
      </c>
      <c r="C5461" t="s">
        <v>42</v>
      </c>
      <c r="D5461" t="s">
        <v>43</v>
      </c>
      <c r="E5461" t="s">
        <v>3</v>
      </c>
      <c r="F5461" t="s">
        <v>12</v>
      </c>
      <c r="G5461" t="s">
        <v>5</v>
      </c>
      <c r="H5461" t="s">
        <v>18</v>
      </c>
      <c r="I5461">
        <v>1478.2719999999999</v>
      </c>
      <c r="J5461">
        <v>9</v>
      </c>
      <c r="K5461">
        <v>0.25</v>
      </c>
      <c r="L5461">
        <v>25.76</v>
      </c>
      <c r="M5461" s="7">
        <f>SUM(Table1[[#This Row],[Profit]]/Table1[[#This Row],[Sales]])</f>
        <v>1.7425751147285482E-2</v>
      </c>
      <c r="N5461">
        <f>SUM(Table1[[#This Row],[Sales]]*Table1[[#This Row],[Quantity]])</f>
        <v>13304.448</v>
      </c>
    </row>
    <row r="5462" spans="1:14" x14ac:dyDescent="0.3">
      <c r="A5462" t="s">
        <v>4276</v>
      </c>
      <c r="B5462" s="1">
        <v>42084</v>
      </c>
      <c r="C5462" t="s">
        <v>432</v>
      </c>
      <c r="D5462" t="s">
        <v>433</v>
      </c>
      <c r="E5462" t="s">
        <v>11</v>
      </c>
      <c r="F5462" t="s">
        <v>4</v>
      </c>
      <c r="G5462" t="s">
        <v>13</v>
      </c>
      <c r="H5462" t="s">
        <v>19</v>
      </c>
      <c r="I5462">
        <v>16.271999999999998</v>
      </c>
      <c r="J5462">
        <v>9</v>
      </c>
      <c r="K5462">
        <v>0.1</v>
      </c>
      <c r="L5462">
        <v>1.57</v>
      </c>
      <c r="M5462" s="7">
        <f>SUM(Table1[[#This Row],[Profit]]/Table1[[#This Row],[Sales]])</f>
        <v>9.6484759095378583E-2</v>
      </c>
      <c r="N5462">
        <f>SUM(Table1[[#This Row],[Sales]]*Table1[[#This Row],[Quantity]])</f>
        <v>146.44799999999998</v>
      </c>
    </row>
    <row r="5463" spans="1:14" x14ac:dyDescent="0.3">
      <c r="A5463" t="s">
        <v>4277</v>
      </c>
      <c r="B5463" s="1">
        <v>43371</v>
      </c>
      <c r="C5463" t="s">
        <v>766</v>
      </c>
      <c r="D5463" t="s">
        <v>767</v>
      </c>
      <c r="E5463" t="s">
        <v>3</v>
      </c>
      <c r="F5463" t="s">
        <v>12</v>
      </c>
      <c r="G5463" t="s">
        <v>5</v>
      </c>
      <c r="H5463" t="s">
        <v>23</v>
      </c>
      <c r="I5463">
        <v>9.24</v>
      </c>
      <c r="J5463">
        <v>1</v>
      </c>
      <c r="K5463">
        <v>0.15</v>
      </c>
      <c r="L5463">
        <v>2.2200000000000002</v>
      </c>
      <c r="M5463" s="7">
        <f>SUM(Table1[[#This Row],[Profit]]/Table1[[#This Row],[Sales]])</f>
        <v>0.24025974025974028</v>
      </c>
      <c r="N5463">
        <f>SUM(Table1[[#This Row],[Sales]]*Table1[[#This Row],[Quantity]])</f>
        <v>9.24</v>
      </c>
    </row>
    <row r="5464" spans="1:14" x14ac:dyDescent="0.3">
      <c r="A5464" t="s">
        <v>4278</v>
      </c>
      <c r="B5464" s="1">
        <v>42023</v>
      </c>
      <c r="C5464" t="s">
        <v>1216</v>
      </c>
      <c r="D5464" t="s">
        <v>1217</v>
      </c>
      <c r="E5464" t="s">
        <v>3</v>
      </c>
      <c r="F5464" t="s">
        <v>12</v>
      </c>
      <c r="G5464" t="s">
        <v>13</v>
      </c>
      <c r="H5464" t="s">
        <v>27</v>
      </c>
      <c r="I5464">
        <v>32.340000000000003</v>
      </c>
      <c r="J5464">
        <v>8</v>
      </c>
      <c r="K5464">
        <v>0.15</v>
      </c>
      <c r="L5464">
        <v>4.0999999999999996</v>
      </c>
      <c r="M5464" s="7">
        <f>SUM(Table1[[#This Row],[Profit]]/Table1[[#This Row],[Sales]])</f>
        <v>0.12677798392084105</v>
      </c>
      <c r="N5464">
        <f>SUM(Table1[[#This Row],[Sales]]*Table1[[#This Row],[Quantity]])</f>
        <v>258.72000000000003</v>
      </c>
    </row>
    <row r="5465" spans="1:14" x14ac:dyDescent="0.3">
      <c r="A5465" t="s">
        <v>4278</v>
      </c>
      <c r="B5465" s="1">
        <v>42023</v>
      </c>
      <c r="C5465" t="s">
        <v>1216</v>
      </c>
      <c r="D5465" t="s">
        <v>1217</v>
      </c>
      <c r="E5465" t="s">
        <v>3</v>
      </c>
      <c r="F5465" t="s">
        <v>12</v>
      </c>
      <c r="G5465" t="s">
        <v>13</v>
      </c>
      <c r="H5465" t="s">
        <v>32</v>
      </c>
      <c r="I5465">
        <v>56.064</v>
      </c>
      <c r="J5465">
        <v>3</v>
      </c>
      <c r="K5465">
        <v>0.2</v>
      </c>
      <c r="L5465">
        <v>3.1</v>
      </c>
      <c r="M5465" s="7">
        <f>SUM(Table1[[#This Row],[Profit]]/Table1[[#This Row],[Sales]])</f>
        <v>5.5293949771689499E-2</v>
      </c>
      <c r="N5465">
        <f>SUM(Table1[[#This Row],[Sales]]*Table1[[#This Row],[Quantity]])</f>
        <v>168.19200000000001</v>
      </c>
    </row>
    <row r="5466" spans="1:14" x14ac:dyDescent="0.3">
      <c r="A5466" t="s">
        <v>4278</v>
      </c>
      <c r="B5466" s="1">
        <v>42023</v>
      </c>
      <c r="C5466" t="s">
        <v>1216</v>
      </c>
      <c r="D5466" t="s">
        <v>1217</v>
      </c>
      <c r="E5466" t="s">
        <v>3</v>
      </c>
      <c r="F5466" t="s">
        <v>12</v>
      </c>
      <c r="G5466" t="s">
        <v>13</v>
      </c>
      <c r="H5466" t="s">
        <v>67</v>
      </c>
      <c r="I5466">
        <v>108.72</v>
      </c>
      <c r="J5466">
        <v>2</v>
      </c>
      <c r="K5466">
        <v>0.25</v>
      </c>
      <c r="L5466">
        <v>1.91</v>
      </c>
      <c r="M5466" s="7">
        <f>SUM(Table1[[#This Row],[Profit]]/Table1[[#This Row],[Sales]])</f>
        <v>1.7568064753495215E-2</v>
      </c>
      <c r="N5466">
        <f>SUM(Table1[[#This Row],[Sales]]*Table1[[#This Row],[Quantity]])</f>
        <v>217.44</v>
      </c>
    </row>
    <row r="5467" spans="1:14" x14ac:dyDescent="0.3">
      <c r="A5467" t="s">
        <v>4278</v>
      </c>
      <c r="B5467" s="1">
        <v>42023</v>
      </c>
      <c r="C5467" t="s">
        <v>1216</v>
      </c>
      <c r="D5467" t="s">
        <v>1217</v>
      </c>
      <c r="E5467" t="s">
        <v>3</v>
      </c>
      <c r="F5467" t="s">
        <v>12</v>
      </c>
      <c r="G5467" t="s">
        <v>5</v>
      </c>
      <c r="H5467" t="s">
        <v>6</v>
      </c>
      <c r="I5467">
        <v>181.47</v>
      </c>
      <c r="J5467">
        <v>6</v>
      </c>
      <c r="K5467">
        <v>0.25</v>
      </c>
      <c r="L5467">
        <v>1.81</v>
      </c>
      <c r="M5467" s="7">
        <f>SUM(Table1[[#This Row],[Profit]]/Table1[[#This Row],[Sales]])</f>
        <v>9.9741004022703486E-3</v>
      </c>
      <c r="N5467">
        <f>SUM(Table1[[#This Row],[Sales]]*Table1[[#This Row],[Quantity]])</f>
        <v>1088.82</v>
      </c>
    </row>
    <row r="5468" spans="1:14" x14ac:dyDescent="0.3">
      <c r="A5468" t="s">
        <v>4279</v>
      </c>
      <c r="B5468" s="1">
        <v>42049</v>
      </c>
      <c r="C5468" t="s">
        <v>1626</v>
      </c>
      <c r="D5468" t="s">
        <v>1627</v>
      </c>
      <c r="E5468" t="s">
        <v>3</v>
      </c>
      <c r="F5468" t="s">
        <v>40</v>
      </c>
      <c r="G5468" t="s">
        <v>13</v>
      </c>
      <c r="H5468" t="s">
        <v>32</v>
      </c>
      <c r="I5468">
        <v>16.175999999999998</v>
      </c>
      <c r="J5468">
        <v>1</v>
      </c>
      <c r="K5468">
        <v>0.15</v>
      </c>
      <c r="L5468">
        <v>1.56</v>
      </c>
      <c r="M5468" s="7">
        <f>SUM(Table1[[#This Row],[Profit]]/Table1[[#This Row],[Sales]])</f>
        <v>9.6439169139465888E-2</v>
      </c>
      <c r="N5468">
        <f>SUM(Table1[[#This Row],[Sales]]*Table1[[#This Row],[Quantity]])</f>
        <v>16.175999999999998</v>
      </c>
    </row>
    <row r="5469" spans="1:14" x14ac:dyDescent="0.3">
      <c r="A5469" t="s">
        <v>4280</v>
      </c>
      <c r="B5469" s="1">
        <v>42895</v>
      </c>
      <c r="C5469" t="s">
        <v>672</v>
      </c>
      <c r="D5469" t="s">
        <v>673</v>
      </c>
      <c r="E5469" t="s">
        <v>3</v>
      </c>
      <c r="F5469" t="s">
        <v>12</v>
      </c>
      <c r="G5469" t="s">
        <v>5</v>
      </c>
      <c r="H5469" t="s">
        <v>7</v>
      </c>
      <c r="I5469">
        <v>122.352</v>
      </c>
      <c r="J5469">
        <v>4</v>
      </c>
      <c r="K5469">
        <v>0.15</v>
      </c>
      <c r="L5469">
        <v>3.98</v>
      </c>
      <c r="M5469" s="7">
        <f>SUM(Table1[[#This Row],[Profit]]/Table1[[#This Row],[Sales]])</f>
        <v>3.2529096377664442E-2</v>
      </c>
      <c r="N5469">
        <f>SUM(Table1[[#This Row],[Sales]]*Table1[[#This Row],[Quantity]])</f>
        <v>489.40800000000002</v>
      </c>
    </row>
    <row r="5470" spans="1:14" x14ac:dyDescent="0.3">
      <c r="A5470" t="s">
        <v>4281</v>
      </c>
      <c r="B5470" s="1">
        <v>42273</v>
      </c>
      <c r="C5470" t="s">
        <v>2245</v>
      </c>
      <c r="D5470" t="s">
        <v>2246</v>
      </c>
      <c r="E5470" t="s">
        <v>39</v>
      </c>
      <c r="F5470" t="s">
        <v>12</v>
      </c>
      <c r="G5470" t="s">
        <v>5</v>
      </c>
      <c r="H5470" t="s">
        <v>7</v>
      </c>
      <c r="I5470">
        <v>585.55200000000002</v>
      </c>
      <c r="J5470">
        <v>6</v>
      </c>
      <c r="K5470">
        <v>0.1</v>
      </c>
      <c r="L5470">
        <v>15.67</v>
      </c>
      <c r="M5470" s="7">
        <f>SUM(Table1[[#This Row],[Profit]]/Table1[[#This Row],[Sales]])</f>
        <v>2.6761073312020111E-2</v>
      </c>
      <c r="N5470">
        <f>SUM(Table1[[#This Row],[Sales]]*Table1[[#This Row],[Quantity]])</f>
        <v>3513.3119999999999</v>
      </c>
    </row>
    <row r="5471" spans="1:14" x14ac:dyDescent="0.3">
      <c r="A5471" t="s">
        <v>4281</v>
      </c>
      <c r="B5471" s="1">
        <v>42273</v>
      </c>
      <c r="C5471" t="s">
        <v>2245</v>
      </c>
      <c r="D5471" t="s">
        <v>2246</v>
      </c>
      <c r="E5471" t="s">
        <v>39</v>
      </c>
      <c r="F5471" t="s">
        <v>12</v>
      </c>
      <c r="G5471" t="s">
        <v>13</v>
      </c>
      <c r="H5471" t="s">
        <v>32</v>
      </c>
      <c r="I5471">
        <v>19.440000000000001</v>
      </c>
      <c r="J5471">
        <v>3</v>
      </c>
      <c r="K5471">
        <v>0</v>
      </c>
      <c r="L5471">
        <v>1.47</v>
      </c>
      <c r="M5471" s="7">
        <f>SUM(Table1[[#This Row],[Profit]]/Table1[[#This Row],[Sales]])</f>
        <v>7.5617283950617273E-2</v>
      </c>
      <c r="N5471">
        <f>SUM(Table1[[#This Row],[Sales]]*Table1[[#This Row],[Quantity]])</f>
        <v>58.320000000000007</v>
      </c>
    </row>
    <row r="5472" spans="1:14" x14ac:dyDescent="0.3">
      <c r="A5472" t="s">
        <v>4282</v>
      </c>
      <c r="B5472" s="1">
        <v>42885</v>
      </c>
      <c r="C5472" t="s">
        <v>2318</v>
      </c>
      <c r="D5472" t="s">
        <v>2319</v>
      </c>
      <c r="E5472" t="s">
        <v>3</v>
      </c>
      <c r="F5472" t="s">
        <v>56</v>
      </c>
      <c r="G5472" t="s">
        <v>13</v>
      </c>
      <c r="H5472" t="s">
        <v>28</v>
      </c>
      <c r="I5472">
        <v>123.92</v>
      </c>
      <c r="J5472">
        <v>6</v>
      </c>
      <c r="K5472">
        <v>0.2</v>
      </c>
      <c r="L5472">
        <v>8.6300000000000008</v>
      </c>
      <c r="M5472" s="7">
        <f>SUM(Table1[[#This Row],[Profit]]/Table1[[#This Row],[Sales]])</f>
        <v>6.9641704325371215E-2</v>
      </c>
      <c r="N5472">
        <f>SUM(Table1[[#This Row],[Sales]]*Table1[[#This Row],[Quantity]])</f>
        <v>743.52</v>
      </c>
    </row>
    <row r="5473" spans="1:14" x14ac:dyDescent="0.3">
      <c r="A5473" t="s">
        <v>4283</v>
      </c>
      <c r="B5473" s="1">
        <v>43453</v>
      </c>
      <c r="C5473" t="s">
        <v>3079</v>
      </c>
      <c r="D5473" t="s">
        <v>3080</v>
      </c>
      <c r="E5473" t="s">
        <v>3</v>
      </c>
      <c r="F5473" t="s">
        <v>12</v>
      </c>
      <c r="G5473" t="s">
        <v>5</v>
      </c>
      <c r="H5473" t="s">
        <v>23</v>
      </c>
      <c r="I5473">
        <v>13.36</v>
      </c>
      <c r="J5473">
        <v>5</v>
      </c>
      <c r="K5473">
        <v>0</v>
      </c>
      <c r="L5473">
        <v>3.18</v>
      </c>
      <c r="M5473" s="7">
        <f>SUM(Table1[[#This Row],[Profit]]/Table1[[#This Row],[Sales]])</f>
        <v>0.2380239520958084</v>
      </c>
      <c r="N5473">
        <f>SUM(Table1[[#This Row],[Sales]]*Table1[[#This Row],[Quantity]])</f>
        <v>66.8</v>
      </c>
    </row>
    <row r="5474" spans="1:14" x14ac:dyDescent="0.3">
      <c r="A5474" t="s">
        <v>4283</v>
      </c>
      <c r="B5474" s="1">
        <v>43453</v>
      </c>
      <c r="C5474" t="s">
        <v>3079</v>
      </c>
      <c r="D5474" t="s">
        <v>3080</v>
      </c>
      <c r="E5474" t="s">
        <v>3</v>
      </c>
      <c r="F5474" t="s">
        <v>12</v>
      </c>
      <c r="G5474" t="s">
        <v>13</v>
      </c>
      <c r="H5474" t="s">
        <v>19</v>
      </c>
      <c r="I5474">
        <v>78.256</v>
      </c>
      <c r="J5474">
        <v>8</v>
      </c>
      <c r="K5474">
        <v>0.2</v>
      </c>
      <c r="L5474">
        <v>0.78</v>
      </c>
      <c r="M5474" s="7">
        <f>SUM(Table1[[#This Row],[Profit]]/Table1[[#This Row],[Sales]])</f>
        <v>9.9672868534042124E-3</v>
      </c>
      <c r="N5474">
        <f>SUM(Table1[[#This Row],[Sales]]*Table1[[#This Row],[Quantity]])</f>
        <v>626.048</v>
      </c>
    </row>
    <row r="5475" spans="1:14" x14ac:dyDescent="0.3">
      <c r="A5475" t="s">
        <v>4283</v>
      </c>
      <c r="B5475" s="1">
        <v>43453</v>
      </c>
      <c r="C5475" t="s">
        <v>3079</v>
      </c>
      <c r="D5475" t="s">
        <v>3080</v>
      </c>
      <c r="E5475" t="s">
        <v>3</v>
      </c>
      <c r="F5475" t="s">
        <v>12</v>
      </c>
      <c r="G5475" t="s">
        <v>5</v>
      </c>
      <c r="H5475" t="s">
        <v>6</v>
      </c>
      <c r="I5475">
        <v>102.018</v>
      </c>
      <c r="J5475">
        <v>2</v>
      </c>
      <c r="K5475">
        <v>0.1</v>
      </c>
      <c r="L5475">
        <v>19.350000000000001</v>
      </c>
      <c r="M5475" s="7">
        <f>SUM(Table1[[#This Row],[Profit]]/Table1[[#This Row],[Sales]])</f>
        <v>0.18967241075104393</v>
      </c>
      <c r="N5475">
        <f>SUM(Table1[[#This Row],[Sales]]*Table1[[#This Row],[Quantity]])</f>
        <v>204.036</v>
      </c>
    </row>
    <row r="5476" spans="1:14" x14ac:dyDescent="0.3">
      <c r="A5476" t="s">
        <v>4284</v>
      </c>
      <c r="B5476" s="1">
        <v>43460</v>
      </c>
      <c r="C5476" t="s">
        <v>954</v>
      </c>
      <c r="D5476" t="s">
        <v>955</v>
      </c>
      <c r="E5476" t="s">
        <v>11</v>
      </c>
      <c r="F5476" t="s">
        <v>40</v>
      </c>
      <c r="G5476" t="s">
        <v>13</v>
      </c>
      <c r="H5476" t="s">
        <v>19</v>
      </c>
      <c r="I5476">
        <v>750.68</v>
      </c>
      <c r="J5476">
        <v>1</v>
      </c>
      <c r="K5476">
        <v>0.2</v>
      </c>
      <c r="L5476">
        <v>108.95</v>
      </c>
      <c r="M5476" s="7">
        <f>SUM(Table1[[#This Row],[Profit]]/Table1[[#This Row],[Sales]])</f>
        <v>0.14513507752970642</v>
      </c>
      <c r="N5476">
        <f>SUM(Table1[[#This Row],[Sales]]*Table1[[#This Row],[Quantity]])</f>
        <v>750.68</v>
      </c>
    </row>
    <row r="5477" spans="1:14" x14ac:dyDescent="0.3">
      <c r="A5477" t="s">
        <v>4285</v>
      </c>
      <c r="B5477" s="1">
        <v>43266</v>
      </c>
      <c r="C5477" t="s">
        <v>2699</v>
      </c>
      <c r="D5477" t="s">
        <v>2700</v>
      </c>
      <c r="E5477" t="s">
        <v>39</v>
      </c>
      <c r="F5477" t="s">
        <v>40</v>
      </c>
      <c r="G5477" t="s">
        <v>13</v>
      </c>
      <c r="H5477" t="s">
        <v>14</v>
      </c>
      <c r="I5477">
        <v>44.4</v>
      </c>
      <c r="J5477">
        <v>6</v>
      </c>
      <c r="K5477">
        <v>0.25</v>
      </c>
      <c r="L5477">
        <v>8.68</v>
      </c>
      <c r="M5477" s="7">
        <f>SUM(Table1[[#This Row],[Profit]]/Table1[[#This Row],[Sales]])</f>
        <v>0.1954954954954955</v>
      </c>
      <c r="N5477">
        <f>SUM(Table1[[#This Row],[Sales]]*Table1[[#This Row],[Quantity]])</f>
        <v>266.39999999999998</v>
      </c>
    </row>
    <row r="5478" spans="1:14" x14ac:dyDescent="0.3">
      <c r="A5478" t="s">
        <v>4285</v>
      </c>
      <c r="B5478" s="1">
        <v>43266</v>
      </c>
      <c r="C5478" t="s">
        <v>2699</v>
      </c>
      <c r="D5478" t="s">
        <v>2700</v>
      </c>
      <c r="E5478" t="s">
        <v>39</v>
      </c>
      <c r="F5478" t="s">
        <v>40</v>
      </c>
      <c r="G5478" t="s">
        <v>13</v>
      </c>
      <c r="H5478" t="s">
        <v>19</v>
      </c>
      <c r="I5478">
        <v>84.55</v>
      </c>
      <c r="J5478">
        <v>3</v>
      </c>
      <c r="K5478">
        <v>0.15</v>
      </c>
      <c r="L5478">
        <v>4.3099999999999996</v>
      </c>
      <c r="M5478" s="7">
        <f>SUM(Table1[[#This Row],[Profit]]/Table1[[#This Row],[Sales]])</f>
        <v>5.0975753991720871E-2</v>
      </c>
      <c r="N5478">
        <f>SUM(Table1[[#This Row],[Sales]]*Table1[[#This Row],[Quantity]])</f>
        <v>253.64999999999998</v>
      </c>
    </row>
    <row r="5479" spans="1:14" x14ac:dyDescent="0.3">
      <c r="A5479" t="s">
        <v>4285</v>
      </c>
      <c r="B5479" s="1">
        <v>43266</v>
      </c>
      <c r="C5479" t="s">
        <v>2699</v>
      </c>
      <c r="D5479" t="s">
        <v>2700</v>
      </c>
      <c r="E5479" t="s">
        <v>39</v>
      </c>
      <c r="F5479" t="s">
        <v>40</v>
      </c>
      <c r="G5479" t="s">
        <v>13</v>
      </c>
      <c r="H5479" t="s">
        <v>32</v>
      </c>
      <c r="I5479">
        <v>17.940000000000001</v>
      </c>
      <c r="J5479">
        <v>8</v>
      </c>
      <c r="K5479">
        <v>0.15</v>
      </c>
      <c r="L5479">
        <v>3.65</v>
      </c>
      <c r="M5479" s="7">
        <f>SUM(Table1[[#This Row],[Profit]]/Table1[[#This Row],[Sales]])</f>
        <v>0.20345596432552954</v>
      </c>
      <c r="N5479">
        <f>SUM(Table1[[#This Row],[Sales]]*Table1[[#This Row],[Quantity]])</f>
        <v>143.52000000000001</v>
      </c>
    </row>
    <row r="5480" spans="1:14" x14ac:dyDescent="0.3">
      <c r="A5480" t="s">
        <v>4286</v>
      </c>
      <c r="B5480" s="1">
        <v>43059</v>
      </c>
      <c r="C5480" t="s">
        <v>273</v>
      </c>
      <c r="D5480" t="s">
        <v>274</v>
      </c>
      <c r="E5480" t="s">
        <v>3</v>
      </c>
      <c r="F5480" t="s">
        <v>56</v>
      </c>
      <c r="G5480" t="s">
        <v>13</v>
      </c>
      <c r="H5480" t="s">
        <v>27</v>
      </c>
      <c r="I5480">
        <v>128.4</v>
      </c>
      <c r="J5480">
        <v>1</v>
      </c>
      <c r="K5480">
        <v>0.1</v>
      </c>
      <c r="L5480">
        <v>30.33</v>
      </c>
      <c r="M5480" s="7">
        <f>SUM(Table1[[#This Row],[Profit]]/Table1[[#This Row],[Sales]])</f>
        <v>0.23621495327102801</v>
      </c>
      <c r="N5480">
        <f>SUM(Table1[[#This Row],[Sales]]*Table1[[#This Row],[Quantity]])</f>
        <v>128.4</v>
      </c>
    </row>
    <row r="5481" spans="1:14" x14ac:dyDescent="0.3">
      <c r="A5481" t="s">
        <v>4287</v>
      </c>
      <c r="B5481" s="1">
        <v>42094</v>
      </c>
      <c r="C5481" t="s">
        <v>688</v>
      </c>
      <c r="D5481" t="s">
        <v>689</v>
      </c>
      <c r="E5481" t="s">
        <v>11</v>
      </c>
      <c r="F5481" t="s">
        <v>4</v>
      </c>
      <c r="G5481" t="s">
        <v>13</v>
      </c>
      <c r="H5481" t="s">
        <v>27</v>
      </c>
      <c r="I5481">
        <v>1.869</v>
      </c>
      <c r="J5481">
        <v>6</v>
      </c>
      <c r="K5481">
        <v>0.1</v>
      </c>
      <c r="L5481">
        <v>0.49</v>
      </c>
      <c r="M5481" s="7">
        <f>SUM(Table1[[#This Row],[Profit]]/Table1[[#This Row],[Sales]])</f>
        <v>0.26217228464419473</v>
      </c>
      <c r="N5481">
        <f>SUM(Table1[[#This Row],[Sales]]*Table1[[#This Row],[Quantity]])</f>
        <v>11.214</v>
      </c>
    </row>
    <row r="5482" spans="1:14" x14ac:dyDescent="0.3">
      <c r="A5482" t="s">
        <v>4288</v>
      </c>
      <c r="B5482" s="1">
        <v>43381</v>
      </c>
      <c r="C5482" t="s">
        <v>973</v>
      </c>
      <c r="D5482" t="s">
        <v>974</v>
      </c>
      <c r="E5482" t="s">
        <v>11</v>
      </c>
      <c r="F5482" t="s">
        <v>12</v>
      </c>
      <c r="G5482" t="s">
        <v>25</v>
      </c>
      <c r="H5482" t="s">
        <v>26</v>
      </c>
      <c r="I5482">
        <v>103.19199999999999</v>
      </c>
      <c r="J5482">
        <v>10</v>
      </c>
      <c r="K5482">
        <v>0</v>
      </c>
      <c r="L5482">
        <v>26.02</v>
      </c>
      <c r="M5482" s="7">
        <f>SUM(Table1[[#This Row],[Profit]]/Table1[[#This Row],[Sales]])</f>
        <v>0.25215132956043107</v>
      </c>
      <c r="N5482">
        <f>SUM(Table1[[#This Row],[Sales]]*Table1[[#This Row],[Quantity]])</f>
        <v>1031.9199999999998</v>
      </c>
    </row>
    <row r="5483" spans="1:14" x14ac:dyDescent="0.3">
      <c r="A5483" t="s">
        <v>4288</v>
      </c>
      <c r="B5483" s="1">
        <v>43381</v>
      </c>
      <c r="C5483" t="s">
        <v>973</v>
      </c>
      <c r="D5483" t="s">
        <v>974</v>
      </c>
      <c r="E5483" t="s">
        <v>11</v>
      </c>
      <c r="F5483" t="s">
        <v>12</v>
      </c>
      <c r="G5483" t="s">
        <v>25</v>
      </c>
      <c r="H5483" t="s">
        <v>63</v>
      </c>
      <c r="I5483">
        <v>36</v>
      </c>
      <c r="J5483">
        <v>1</v>
      </c>
      <c r="K5483">
        <v>0</v>
      </c>
      <c r="L5483">
        <v>2.91</v>
      </c>
      <c r="M5483" s="7">
        <f>SUM(Table1[[#This Row],[Profit]]/Table1[[#This Row],[Sales]])</f>
        <v>8.083333333333334E-2</v>
      </c>
      <c r="N5483">
        <f>SUM(Table1[[#This Row],[Sales]]*Table1[[#This Row],[Quantity]])</f>
        <v>36</v>
      </c>
    </row>
    <row r="5484" spans="1:14" x14ac:dyDescent="0.3">
      <c r="A5484" t="s">
        <v>4288</v>
      </c>
      <c r="B5484" s="1">
        <v>43381</v>
      </c>
      <c r="C5484" t="s">
        <v>973</v>
      </c>
      <c r="D5484" t="s">
        <v>974</v>
      </c>
      <c r="E5484" t="s">
        <v>11</v>
      </c>
      <c r="F5484" t="s">
        <v>12</v>
      </c>
      <c r="G5484" t="s">
        <v>25</v>
      </c>
      <c r="H5484" t="s">
        <v>63</v>
      </c>
      <c r="I5484">
        <v>239.96</v>
      </c>
      <c r="J5484">
        <v>4</v>
      </c>
      <c r="K5484">
        <v>0.2</v>
      </c>
      <c r="L5484">
        <v>54.42</v>
      </c>
      <c r="M5484" s="7">
        <f>SUM(Table1[[#This Row],[Profit]]/Table1[[#This Row],[Sales]])</f>
        <v>0.22678779796632773</v>
      </c>
      <c r="N5484">
        <f>SUM(Table1[[#This Row],[Sales]]*Table1[[#This Row],[Quantity]])</f>
        <v>959.84</v>
      </c>
    </row>
    <row r="5485" spans="1:14" x14ac:dyDescent="0.3">
      <c r="A5485" t="s">
        <v>4288</v>
      </c>
      <c r="B5485" s="1">
        <v>43381</v>
      </c>
      <c r="C5485" t="s">
        <v>973</v>
      </c>
      <c r="D5485" t="s">
        <v>974</v>
      </c>
      <c r="E5485" t="s">
        <v>11</v>
      </c>
      <c r="F5485" t="s">
        <v>12</v>
      </c>
      <c r="G5485" t="s">
        <v>13</v>
      </c>
      <c r="H5485" t="s">
        <v>19</v>
      </c>
      <c r="I5485">
        <v>40.68</v>
      </c>
      <c r="J5485">
        <v>9</v>
      </c>
      <c r="K5485">
        <v>0.25</v>
      </c>
      <c r="L5485">
        <v>7.27</v>
      </c>
      <c r="M5485" s="7">
        <f>SUM(Table1[[#This Row],[Profit]]/Table1[[#This Row],[Sales]])</f>
        <v>0.1787118977384464</v>
      </c>
      <c r="N5485">
        <f>SUM(Table1[[#This Row],[Sales]]*Table1[[#This Row],[Quantity]])</f>
        <v>366.12</v>
      </c>
    </row>
    <row r="5486" spans="1:14" x14ac:dyDescent="0.3">
      <c r="A5486" t="s">
        <v>4289</v>
      </c>
      <c r="B5486" s="1">
        <v>43130</v>
      </c>
      <c r="C5486" t="s">
        <v>58</v>
      </c>
      <c r="D5486" t="s">
        <v>59</v>
      </c>
      <c r="E5486" t="s">
        <v>3</v>
      </c>
      <c r="F5486" t="s">
        <v>4</v>
      </c>
      <c r="G5486" t="s">
        <v>5</v>
      </c>
      <c r="H5486" t="s">
        <v>7</v>
      </c>
      <c r="I5486">
        <v>419.13600000000002</v>
      </c>
      <c r="J5486">
        <v>6</v>
      </c>
      <c r="K5486">
        <v>0</v>
      </c>
      <c r="L5486">
        <v>43.21</v>
      </c>
      <c r="M5486" s="7">
        <f>SUM(Table1[[#This Row],[Profit]]/Table1[[#This Row],[Sales]])</f>
        <v>0.1030930294701481</v>
      </c>
      <c r="N5486">
        <f>SUM(Table1[[#This Row],[Sales]]*Table1[[#This Row],[Quantity]])</f>
        <v>2514.8160000000003</v>
      </c>
    </row>
    <row r="5487" spans="1:14" x14ac:dyDescent="0.3">
      <c r="A5487" t="s">
        <v>4290</v>
      </c>
      <c r="B5487" s="1">
        <v>42350</v>
      </c>
      <c r="C5487" t="s">
        <v>559</v>
      </c>
      <c r="D5487" t="s">
        <v>560</v>
      </c>
      <c r="E5487" t="s">
        <v>3</v>
      </c>
      <c r="F5487" t="s">
        <v>4</v>
      </c>
      <c r="G5487" t="s">
        <v>13</v>
      </c>
      <c r="H5487" t="s">
        <v>67</v>
      </c>
      <c r="I5487">
        <v>23.472000000000001</v>
      </c>
      <c r="J5487">
        <v>2</v>
      </c>
      <c r="K5487">
        <v>0.05</v>
      </c>
      <c r="L5487">
        <v>1.79</v>
      </c>
      <c r="M5487" s="7">
        <f>SUM(Table1[[#This Row],[Profit]]/Table1[[#This Row],[Sales]])</f>
        <v>7.6261077027948196E-2</v>
      </c>
      <c r="N5487">
        <f>SUM(Table1[[#This Row],[Sales]]*Table1[[#This Row],[Quantity]])</f>
        <v>46.944000000000003</v>
      </c>
    </row>
    <row r="5488" spans="1:14" x14ac:dyDescent="0.3">
      <c r="A5488" t="s">
        <v>4291</v>
      </c>
      <c r="B5488" s="1">
        <v>42667</v>
      </c>
      <c r="C5488" t="s">
        <v>635</v>
      </c>
      <c r="D5488" t="s">
        <v>636</v>
      </c>
      <c r="E5488" t="s">
        <v>39</v>
      </c>
      <c r="F5488" t="s">
        <v>40</v>
      </c>
      <c r="G5488" t="s">
        <v>13</v>
      </c>
      <c r="H5488" t="s">
        <v>27</v>
      </c>
      <c r="I5488">
        <v>3.5920000000000001</v>
      </c>
      <c r="J5488">
        <v>3</v>
      </c>
      <c r="K5488">
        <v>0.15</v>
      </c>
      <c r="L5488">
        <v>0.86</v>
      </c>
      <c r="M5488" s="7">
        <f>SUM(Table1[[#This Row],[Profit]]/Table1[[#This Row],[Sales]])</f>
        <v>0.23942093541202672</v>
      </c>
      <c r="N5488">
        <f>SUM(Table1[[#This Row],[Sales]]*Table1[[#This Row],[Quantity]])</f>
        <v>10.776</v>
      </c>
    </row>
    <row r="5489" spans="1:14" x14ac:dyDescent="0.3">
      <c r="A5489" t="s">
        <v>4292</v>
      </c>
      <c r="B5489" s="1">
        <v>43191</v>
      </c>
      <c r="C5489" t="s">
        <v>965</v>
      </c>
      <c r="D5489" t="s">
        <v>966</v>
      </c>
      <c r="E5489" t="s">
        <v>11</v>
      </c>
      <c r="F5489" t="s">
        <v>4</v>
      </c>
      <c r="G5489" t="s">
        <v>25</v>
      </c>
      <c r="H5489" t="s">
        <v>26</v>
      </c>
      <c r="I5489">
        <v>23.975999999999999</v>
      </c>
      <c r="J5489">
        <v>8</v>
      </c>
      <c r="K5489">
        <v>0.2</v>
      </c>
      <c r="L5489">
        <v>0.69</v>
      </c>
      <c r="M5489" s="7">
        <f>SUM(Table1[[#This Row],[Profit]]/Table1[[#This Row],[Sales]])</f>
        <v>2.8778778778778779E-2</v>
      </c>
      <c r="N5489">
        <f>SUM(Table1[[#This Row],[Sales]]*Table1[[#This Row],[Quantity]])</f>
        <v>191.80799999999999</v>
      </c>
    </row>
    <row r="5490" spans="1:14" x14ac:dyDescent="0.3">
      <c r="A5490" t="s">
        <v>4292</v>
      </c>
      <c r="B5490" s="1">
        <v>43191</v>
      </c>
      <c r="C5490" t="s">
        <v>965</v>
      </c>
      <c r="D5490" t="s">
        <v>966</v>
      </c>
      <c r="E5490" t="s">
        <v>11</v>
      </c>
      <c r="F5490" t="s">
        <v>4</v>
      </c>
      <c r="G5490" t="s">
        <v>13</v>
      </c>
      <c r="H5490" t="s">
        <v>14</v>
      </c>
      <c r="I5490">
        <v>6.2640000000000002</v>
      </c>
      <c r="J5490">
        <v>9</v>
      </c>
      <c r="K5490">
        <v>0.2</v>
      </c>
      <c r="L5490">
        <v>1.1499999999999999</v>
      </c>
      <c r="M5490" s="7">
        <f>SUM(Table1[[#This Row],[Profit]]/Table1[[#This Row],[Sales]])</f>
        <v>0.18358876117496806</v>
      </c>
      <c r="N5490">
        <f>SUM(Table1[[#This Row],[Sales]]*Table1[[#This Row],[Quantity]])</f>
        <v>56.376000000000005</v>
      </c>
    </row>
    <row r="5491" spans="1:14" x14ac:dyDescent="0.3">
      <c r="A5491" t="s">
        <v>4292</v>
      </c>
      <c r="B5491" s="1">
        <v>43191</v>
      </c>
      <c r="C5491" t="s">
        <v>965</v>
      </c>
      <c r="D5491" t="s">
        <v>966</v>
      </c>
      <c r="E5491" t="s">
        <v>11</v>
      </c>
      <c r="F5491" t="s">
        <v>4</v>
      </c>
      <c r="G5491" t="s">
        <v>13</v>
      </c>
      <c r="H5491" t="s">
        <v>28</v>
      </c>
      <c r="I5491">
        <v>20.808</v>
      </c>
      <c r="J5491">
        <v>4</v>
      </c>
      <c r="K5491">
        <v>0.2</v>
      </c>
      <c r="L5491">
        <v>1.9</v>
      </c>
      <c r="M5491" s="7">
        <f>SUM(Table1[[#This Row],[Profit]]/Table1[[#This Row],[Sales]])</f>
        <v>9.1311034217608611E-2</v>
      </c>
      <c r="N5491">
        <f>SUM(Table1[[#This Row],[Sales]]*Table1[[#This Row],[Quantity]])</f>
        <v>83.231999999999999</v>
      </c>
    </row>
    <row r="5492" spans="1:14" x14ac:dyDescent="0.3">
      <c r="A5492" t="s">
        <v>4292</v>
      </c>
      <c r="B5492" s="1">
        <v>43191</v>
      </c>
      <c r="C5492" t="s">
        <v>965</v>
      </c>
      <c r="D5492" t="s">
        <v>966</v>
      </c>
      <c r="E5492" t="s">
        <v>11</v>
      </c>
      <c r="F5492" t="s">
        <v>4</v>
      </c>
      <c r="G5492" t="s">
        <v>5</v>
      </c>
      <c r="H5492" t="s">
        <v>7</v>
      </c>
      <c r="I5492">
        <v>218.352</v>
      </c>
      <c r="J5492">
        <v>5</v>
      </c>
      <c r="K5492">
        <v>0</v>
      </c>
      <c r="L5492">
        <v>50.43</v>
      </c>
      <c r="M5492" s="7">
        <f>SUM(Table1[[#This Row],[Profit]]/Table1[[#This Row],[Sales]])</f>
        <v>0.23095735326445371</v>
      </c>
      <c r="N5492">
        <f>SUM(Table1[[#This Row],[Sales]]*Table1[[#This Row],[Quantity]])</f>
        <v>1091.76</v>
      </c>
    </row>
    <row r="5493" spans="1:14" x14ac:dyDescent="0.3">
      <c r="A5493" t="s">
        <v>4293</v>
      </c>
      <c r="B5493" s="1">
        <v>43126</v>
      </c>
      <c r="C5493" t="s">
        <v>1</v>
      </c>
      <c r="D5493" t="s">
        <v>2</v>
      </c>
      <c r="E5493" t="s">
        <v>3</v>
      </c>
      <c r="F5493" t="s">
        <v>40</v>
      </c>
      <c r="G5493" t="s">
        <v>13</v>
      </c>
      <c r="H5493" t="s">
        <v>19</v>
      </c>
      <c r="I5493">
        <v>18.16</v>
      </c>
      <c r="J5493">
        <v>8</v>
      </c>
      <c r="K5493">
        <v>0.05</v>
      </c>
      <c r="L5493">
        <v>1.05</v>
      </c>
      <c r="M5493" s="7">
        <f>SUM(Table1[[#This Row],[Profit]]/Table1[[#This Row],[Sales]])</f>
        <v>5.78193832599119E-2</v>
      </c>
      <c r="N5493">
        <f>SUM(Table1[[#This Row],[Sales]]*Table1[[#This Row],[Quantity]])</f>
        <v>145.28</v>
      </c>
    </row>
    <row r="5494" spans="1:14" x14ac:dyDescent="0.3">
      <c r="A5494" t="s">
        <v>4294</v>
      </c>
      <c r="B5494" s="1">
        <v>42336</v>
      </c>
      <c r="C5494" t="s">
        <v>3376</v>
      </c>
      <c r="D5494" t="s">
        <v>3377</v>
      </c>
      <c r="E5494" t="s">
        <v>39</v>
      </c>
      <c r="F5494" t="s">
        <v>12</v>
      </c>
      <c r="G5494" t="s">
        <v>13</v>
      </c>
      <c r="H5494" t="s">
        <v>216</v>
      </c>
      <c r="I5494">
        <v>7.36</v>
      </c>
      <c r="J5494">
        <v>2</v>
      </c>
      <c r="K5494">
        <v>0.1</v>
      </c>
      <c r="L5494">
        <v>1.48</v>
      </c>
      <c r="M5494" s="7">
        <f>SUM(Table1[[#This Row],[Profit]]/Table1[[#This Row],[Sales]])</f>
        <v>0.20108695652173911</v>
      </c>
      <c r="N5494">
        <f>SUM(Table1[[#This Row],[Sales]]*Table1[[#This Row],[Quantity]])</f>
        <v>14.72</v>
      </c>
    </row>
    <row r="5495" spans="1:14" x14ac:dyDescent="0.3">
      <c r="A5495" t="s">
        <v>4294</v>
      </c>
      <c r="B5495" s="1">
        <v>42336</v>
      </c>
      <c r="C5495" t="s">
        <v>3376</v>
      </c>
      <c r="D5495" t="s">
        <v>3377</v>
      </c>
      <c r="E5495" t="s">
        <v>39</v>
      </c>
      <c r="F5495" t="s">
        <v>12</v>
      </c>
      <c r="G5495" t="s">
        <v>13</v>
      </c>
      <c r="H5495" t="s">
        <v>14</v>
      </c>
      <c r="I5495">
        <v>41.4</v>
      </c>
      <c r="J5495">
        <v>3</v>
      </c>
      <c r="K5495">
        <v>0</v>
      </c>
      <c r="L5495">
        <v>7.37</v>
      </c>
      <c r="M5495" s="7">
        <f>SUM(Table1[[#This Row],[Profit]]/Table1[[#This Row],[Sales]])</f>
        <v>0.17801932367149759</v>
      </c>
      <c r="N5495">
        <f>SUM(Table1[[#This Row],[Sales]]*Table1[[#This Row],[Quantity]])</f>
        <v>124.19999999999999</v>
      </c>
    </row>
    <row r="5496" spans="1:14" x14ac:dyDescent="0.3">
      <c r="A5496" t="s">
        <v>4294</v>
      </c>
      <c r="B5496" s="1">
        <v>42336</v>
      </c>
      <c r="C5496" t="s">
        <v>3376</v>
      </c>
      <c r="D5496" t="s">
        <v>3377</v>
      </c>
      <c r="E5496" t="s">
        <v>39</v>
      </c>
      <c r="F5496" t="s">
        <v>12</v>
      </c>
      <c r="G5496" t="s">
        <v>5</v>
      </c>
      <c r="H5496" t="s">
        <v>6</v>
      </c>
      <c r="I5496">
        <v>411.33199999999999</v>
      </c>
      <c r="J5496">
        <v>8</v>
      </c>
      <c r="K5496">
        <v>0.1</v>
      </c>
      <c r="L5496">
        <v>100.82</v>
      </c>
      <c r="M5496" s="7">
        <f>SUM(Table1[[#This Row],[Profit]]/Table1[[#This Row],[Sales]])</f>
        <v>0.24510614296966926</v>
      </c>
      <c r="N5496">
        <f>SUM(Table1[[#This Row],[Sales]]*Table1[[#This Row],[Quantity]])</f>
        <v>3290.6559999999999</v>
      </c>
    </row>
    <row r="5497" spans="1:14" x14ac:dyDescent="0.3">
      <c r="A5497" t="s">
        <v>4295</v>
      </c>
      <c r="B5497" s="1">
        <v>42617</v>
      </c>
      <c r="C5497" t="s">
        <v>1637</v>
      </c>
      <c r="D5497" t="s">
        <v>1638</v>
      </c>
      <c r="E5497" t="s">
        <v>11</v>
      </c>
      <c r="F5497" t="s">
        <v>56</v>
      </c>
      <c r="G5497" t="s">
        <v>13</v>
      </c>
      <c r="H5497" t="s">
        <v>27</v>
      </c>
      <c r="I5497">
        <v>7.6559999999999997</v>
      </c>
      <c r="J5497">
        <v>2</v>
      </c>
      <c r="K5497">
        <v>0.1</v>
      </c>
      <c r="L5497">
        <v>0.51</v>
      </c>
      <c r="M5497" s="7">
        <f>SUM(Table1[[#This Row],[Profit]]/Table1[[#This Row],[Sales]])</f>
        <v>6.6614420062695925E-2</v>
      </c>
      <c r="N5497">
        <f>SUM(Table1[[#This Row],[Sales]]*Table1[[#This Row],[Quantity]])</f>
        <v>15.311999999999999</v>
      </c>
    </row>
    <row r="5498" spans="1:14" x14ac:dyDescent="0.3">
      <c r="A5498" t="s">
        <v>4296</v>
      </c>
      <c r="B5498" s="1">
        <v>43263</v>
      </c>
      <c r="C5498" t="s">
        <v>2618</v>
      </c>
      <c r="D5498" t="s">
        <v>2619</v>
      </c>
      <c r="E5498" t="s">
        <v>3</v>
      </c>
      <c r="F5498" t="s">
        <v>56</v>
      </c>
      <c r="G5498" t="s">
        <v>25</v>
      </c>
      <c r="H5498" t="s">
        <v>63</v>
      </c>
      <c r="I5498">
        <v>63.92</v>
      </c>
      <c r="J5498">
        <v>8</v>
      </c>
      <c r="K5498">
        <v>0.25</v>
      </c>
      <c r="L5498">
        <v>0.64</v>
      </c>
      <c r="M5498" s="7">
        <f>SUM(Table1[[#This Row],[Profit]]/Table1[[#This Row],[Sales]])</f>
        <v>1.0012515644555695E-2</v>
      </c>
      <c r="N5498">
        <f>SUM(Table1[[#This Row],[Sales]]*Table1[[#This Row],[Quantity]])</f>
        <v>511.36</v>
      </c>
    </row>
    <row r="5499" spans="1:14" x14ac:dyDescent="0.3">
      <c r="A5499" t="s">
        <v>4297</v>
      </c>
      <c r="B5499" s="1">
        <v>43296</v>
      </c>
      <c r="C5499" t="s">
        <v>1859</v>
      </c>
      <c r="D5499" t="s">
        <v>1860</v>
      </c>
      <c r="E5499" t="s">
        <v>3</v>
      </c>
      <c r="F5499" t="s">
        <v>56</v>
      </c>
      <c r="G5499" t="s">
        <v>13</v>
      </c>
      <c r="H5499" t="s">
        <v>24</v>
      </c>
      <c r="I5499">
        <v>6.56</v>
      </c>
      <c r="J5499">
        <v>5</v>
      </c>
      <c r="K5499">
        <v>0.05</v>
      </c>
      <c r="L5499">
        <v>0.55000000000000004</v>
      </c>
      <c r="M5499" s="7">
        <f>SUM(Table1[[#This Row],[Profit]]/Table1[[#This Row],[Sales]])</f>
        <v>8.3841463414634151E-2</v>
      </c>
      <c r="N5499">
        <f>SUM(Table1[[#This Row],[Sales]]*Table1[[#This Row],[Quantity]])</f>
        <v>32.799999999999997</v>
      </c>
    </row>
    <row r="5500" spans="1:14" x14ac:dyDescent="0.3">
      <c r="A5500" t="s">
        <v>4297</v>
      </c>
      <c r="B5500" s="1">
        <v>43296</v>
      </c>
      <c r="C5500" t="s">
        <v>1859</v>
      </c>
      <c r="D5500" t="s">
        <v>1860</v>
      </c>
      <c r="E5500" t="s">
        <v>3</v>
      </c>
      <c r="F5500" t="s">
        <v>56</v>
      </c>
      <c r="G5500" t="s">
        <v>13</v>
      </c>
      <c r="H5500" t="s">
        <v>14</v>
      </c>
      <c r="I5500">
        <v>7.83</v>
      </c>
      <c r="J5500">
        <v>10</v>
      </c>
      <c r="K5500">
        <v>0.25</v>
      </c>
      <c r="L5500">
        <v>0.08</v>
      </c>
      <c r="M5500" s="7">
        <f>SUM(Table1[[#This Row],[Profit]]/Table1[[#This Row],[Sales]])</f>
        <v>1.0217113665389528E-2</v>
      </c>
      <c r="N5500">
        <f>SUM(Table1[[#This Row],[Sales]]*Table1[[#This Row],[Quantity]])</f>
        <v>78.3</v>
      </c>
    </row>
    <row r="5501" spans="1:14" x14ac:dyDescent="0.3">
      <c r="A5501" t="s">
        <v>4297</v>
      </c>
      <c r="B5501" s="1">
        <v>43296</v>
      </c>
      <c r="C5501" t="s">
        <v>1859</v>
      </c>
      <c r="D5501" t="s">
        <v>1860</v>
      </c>
      <c r="E5501" t="s">
        <v>3</v>
      </c>
      <c r="F5501" t="s">
        <v>56</v>
      </c>
      <c r="G5501" t="s">
        <v>25</v>
      </c>
      <c r="H5501" t="s">
        <v>63</v>
      </c>
      <c r="I5501">
        <v>41.9</v>
      </c>
      <c r="J5501">
        <v>1</v>
      </c>
      <c r="K5501">
        <v>0.2</v>
      </c>
      <c r="L5501">
        <v>9.85</v>
      </c>
      <c r="M5501" s="7">
        <f>SUM(Table1[[#This Row],[Profit]]/Table1[[#This Row],[Sales]])</f>
        <v>0.2350835322195704</v>
      </c>
      <c r="N5501">
        <f>SUM(Table1[[#This Row],[Sales]]*Table1[[#This Row],[Quantity]])</f>
        <v>41.9</v>
      </c>
    </row>
    <row r="5502" spans="1:14" x14ac:dyDescent="0.3">
      <c r="A5502" t="s">
        <v>4297</v>
      </c>
      <c r="B5502" s="1">
        <v>43296</v>
      </c>
      <c r="C5502" t="s">
        <v>1859</v>
      </c>
      <c r="D5502" t="s">
        <v>1860</v>
      </c>
      <c r="E5502" t="s">
        <v>3</v>
      </c>
      <c r="F5502" t="s">
        <v>56</v>
      </c>
      <c r="G5502" t="s">
        <v>5</v>
      </c>
      <c r="H5502" t="s">
        <v>7</v>
      </c>
      <c r="I5502">
        <v>664.14599999999996</v>
      </c>
      <c r="J5502">
        <v>10</v>
      </c>
      <c r="K5502">
        <v>0.2</v>
      </c>
      <c r="L5502">
        <v>13.76</v>
      </c>
      <c r="M5502" s="7">
        <f>SUM(Table1[[#This Row],[Profit]]/Table1[[#This Row],[Sales]])</f>
        <v>2.071833602852385E-2</v>
      </c>
      <c r="N5502">
        <f>SUM(Table1[[#This Row],[Sales]]*Table1[[#This Row],[Quantity]])</f>
        <v>6641.4599999999991</v>
      </c>
    </row>
    <row r="5503" spans="1:14" x14ac:dyDescent="0.3">
      <c r="A5503" t="s">
        <v>4297</v>
      </c>
      <c r="B5503" s="1">
        <v>43296</v>
      </c>
      <c r="C5503" t="s">
        <v>1859</v>
      </c>
      <c r="D5503" t="s">
        <v>1860</v>
      </c>
      <c r="E5503" t="s">
        <v>3</v>
      </c>
      <c r="F5503" t="s">
        <v>56</v>
      </c>
      <c r="G5503" t="s">
        <v>13</v>
      </c>
      <c r="H5503" t="s">
        <v>32</v>
      </c>
      <c r="I5503">
        <v>8.9600000000000009</v>
      </c>
      <c r="J5503">
        <v>3</v>
      </c>
      <c r="K5503">
        <v>0.2</v>
      </c>
      <c r="L5503">
        <v>0.36</v>
      </c>
      <c r="M5503" s="7">
        <f>SUM(Table1[[#This Row],[Profit]]/Table1[[#This Row],[Sales]])</f>
        <v>4.0178571428571425E-2</v>
      </c>
      <c r="N5503">
        <f>SUM(Table1[[#This Row],[Sales]]*Table1[[#This Row],[Quantity]])</f>
        <v>26.880000000000003</v>
      </c>
    </row>
    <row r="5504" spans="1:14" x14ac:dyDescent="0.3">
      <c r="A5504" t="s">
        <v>4298</v>
      </c>
      <c r="B5504" s="1">
        <v>43406</v>
      </c>
      <c r="C5504" t="s">
        <v>4299</v>
      </c>
      <c r="D5504" t="s">
        <v>4300</v>
      </c>
      <c r="E5504" t="s">
        <v>11</v>
      </c>
      <c r="F5504" t="s">
        <v>56</v>
      </c>
      <c r="G5504" t="s">
        <v>5</v>
      </c>
      <c r="H5504" t="s">
        <v>23</v>
      </c>
      <c r="I5504">
        <v>3.3119999999999998</v>
      </c>
      <c r="J5504">
        <v>1</v>
      </c>
      <c r="K5504">
        <v>0.25</v>
      </c>
      <c r="L5504">
        <v>0.59</v>
      </c>
      <c r="M5504" s="7">
        <f>SUM(Table1[[#This Row],[Profit]]/Table1[[#This Row],[Sales]])</f>
        <v>0.17814009661835747</v>
      </c>
      <c r="N5504">
        <f>SUM(Table1[[#This Row],[Sales]]*Table1[[#This Row],[Quantity]])</f>
        <v>3.3119999999999998</v>
      </c>
    </row>
    <row r="5505" spans="1:14" x14ac:dyDescent="0.3">
      <c r="A5505" t="s">
        <v>4298</v>
      </c>
      <c r="B5505" s="1">
        <v>43406</v>
      </c>
      <c r="C5505" t="s">
        <v>4299</v>
      </c>
      <c r="D5505" t="s">
        <v>4300</v>
      </c>
      <c r="E5505" t="s">
        <v>11</v>
      </c>
      <c r="F5505" t="s">
        <v>56</v>
      </c>
      <c r="G5505" t="s">
        <v>13</v>
      </c>
      <c r="H5505" t="s">
        <v>28</v>
      </c>
      <c r="I5505">
        <v>20.135999999999999</v>
      </c>
      <c r="J5505">
        <v>8</v>
      </c>
      <c r="K5505">
        <v>0.05</v>
      </c>
      <c r="L5505">
        <v>1.95</v>
      </c>
      <c r="M5505" s="7">
        <f>SUM(Table1[[#This Row],[Profit]]/Table1[[#This Row],[Sales]])</f>
        <v>9.6841477949940413E-2</v>
      </c>
      <c r="N5505">
        <f>SUM(Table1[[#This Row],[Sales]]*Table1[[#This Row],[Quantity]])</f>
        <v>161.08799999999999</v>
      </c>
    </row>
    <row r="5506" spans="1:14" x14ac:dyDescent="0.3">
      <c r="A5506" t="s">
        <v>4298</v>
      </c>
      <c r="B5506" s="1">
        <v>43406</v>
      </c>
      <c r="C5506" t="s">
        <v>4299</v>
      </c>
      <c r="D5506" t="s">
        <v>4300</v>
      </c>
      <c r="E5506" t="s">
        <v>11</v>
      </c>
      <c r="F5506" t="s">
        <v>56</v>
      </c>
      <c r="G5506" t="s">
        <v>13</v>
      </c>
      <c r="H5506" t="s">
        <v>67</v>
      </c>
      <c r="I5506">
        <v>8.8559999999999999</v>
      </c>
      <c r="J5506">
        <v>6</v>
      </c>
      <c r="K5506">
        <v>0.1</v>
      </c>
      <c r="L5506">
        <v>0.67</v>
      </c>
      <c r="M5506" s="7">
        <f>SUM(Table1[[#This Row],[Profit]]/Table1[[#This Row],[Sales]])</f>
        <v>7.5654923215898826E-2</v>
      </c>
      <c r="N5506">
        <f>SUM(Table1[[#This Row],[Sales]]*Table1[[#This Row],[Quantity]])</f>
        <v>53.135999999999996</v>
      </c>
    </row>
    <row r="5507" spans="1:14" x14ac:dyDescent="0.3">
      <c r="A5507" t="s">
        <v>4298</v>
      </c>
      <c r="B5507" s="1">
        <v>43406</v>
      </c>
      <c r="C5507" t="s">
        <v>4299</v>
      </c>
      <c r="D5507" t="s">
        <v>4300</v>
      </c>
      <c r="E5507" t="s">
        <v>11</v>
      </c>
      <c r="F5507" t="s">
        <v>56</v>
      </c>
      <c r="G5507" t="s">
        <v>25</v>
      </c>
      <c r="H5507" t="s">
        <v>26</v>
      </c>
      <c r="I5507">
        <v>859.2</v>
      </c>
      <c r="J5507">
        <v>9</v>
      </c>
      <c r="K5507">
        <v>0.15</v>
      </c>
      <c r="L5507">
        <v>148.71</v>
      </c>
      <c r="M5507" s="7">
        <f>SUM(Table1[[#This Row],[Profit]]/Table1[[#This Row],[Sales]])</f>
        <v>0.17307960893854749</v>
      </c>
      <c r="N5507">
        <f>SUM(Table1[[#This Row],[Sales]]*Table1[[#This Row],[Quantity]])</f>
        <v>7732.8</v>
      </c>
    </row>
    <row r="5508" spans="1:14" x14ac:dyDescent="0.3">
      <c r="A5508" t="s">
        <v>4301</v>
      </c>
      <c r="B5508" s="1">
        <v>43016</v>
      </c>
      <c r="C5508" t="s">
        <v>122</v>
      </c>
      <c r="D5508" t="s">
        <v>123</v>
      </c>
      <c r="E5508" t="s">
        <v>3</v>
      </c>
      <c r="F5508" t="s">
        <v>12</v>
      </c>
      <c r="G5508" t="s">
        <v>13</v>
      </c>
      <c r="H5508" t="s">
        <v>32</v>
      </c>
      <c r="I5508">
        <v>61.96</v>
      </c>
      <c r="J5508">
        <v>2</v>
      </c>
      <c r="K5508">
        <v>0.25</v>
      </c>
      <c r="L5508">
        <v>4.63</v>
      </c>
      <c r="M5508" s="7">
        <f>SUM(Table1[[#This Row],[Profit]]/Table1[[#This Row],[Sales]])</f>
        <v>7.4725629438347319E-2</v>
      </c>
      <c r="N5508">
        <f>SUM(Table1[[#This Row],[Sales]]*Table1[[#This Row],[Quantity]])</f>
        <v>123.92</v>
      </c>
    </row>
    <row r="5509" spans="1:14" x14ac:dyDescent="0.3">
      <c r="A5509" t="s">
        <v>4302</v>
      </c>
      <c r="B5509" s="1">
        <v>42833</v>
      </c>
      <c r="C5509" t="s">
        <v>1033</v>
      </c>
      <c r="D5509" t="s">
        <v>1034</v>
      </c>
      <c r="E5509" t="s">
        <v>3</v>
      </c>
      <c r="F5509" t="s">
        <v>4</v>
      </c>
      <c r="G5509" t="s">
        <v>13</v>
      </c>
      <c r="H5509" t="s">
        <v>67</v>
      </c>
      <c r="I5509">
        <v>17.920000000000002</v>
      </c>
      <c r="J5509">
        <v>1</v>
      </c>
      <c r="K5509">
        <v>0</v>
      </c>
      <c r="L5509">
        <v>4.6399999999999997</v>
      </c>
      <c r="M5509" s="7">
        <f>SUM(Table1[[#This Row],[Profit]]/Table1[[#This Row],[Sales]])</f>
        <v>0.2589285714285714</v>
      </c>
      <c r="N5509">
        <f>SUM(Table1[[#This Row],[Sales]]*Table1[[#This Row],[Quantity]])</f>
        <v>17.920000000000002</v>
      </c>
    </row>
    <row r="5510" spans="1:14" x14ac:dyDescent="0.3">
      <c r="A5510" t="s">
        <v>4303</v>
      </c>
      <c r="B5510" s="1">
        <v>42651</v>
      </c>
      <c r="C5510" t="s">
        <v>310</v>
      </c>
      <c r="D5510" t="s">
        <v>311</v>
      </c>
      <c r="E5510" t="s">
        <v>3</v>
      </c>
      <c r="F5510" t="s">
        <v>12</v>
      </c>
      <c r="G5510" t="s">
        <v>5</v>
      </c>
      <c r="H5510" t="s">
        <v>23</v>
      </c>
      <c r="I5510">
        <v>145.9</v>
      </c>
      <c r="J5510">
        <v>6</v>
      </c>
      <c r="K5510">
        <v>0.1</v>
      </c>
      <c r="L5510">
        <v>26.2</v>
      </c>
      <c r="M5510" s="7">
        <f>SUM(Table1[[#This Row],[Profit]]/Table1[[#This Row],[Sales]])</f>
        <v>0.17957505140507196</v>
      </c>
      <c r="N5510">
        <f>SUM(Table1[[#This Row],[Sales]]*Table1[[#This Row],[Quantity]])</f>
        <v>875.40000000000009</v>
      </c>
    </row>
    <row r="5511" spans="1:14" x14ac:dyDescent="0.3">
      <c r="A5511" t="s">
        <v>4304</v>
      </c>
      <c r="B5511" s="1">
        <v>43235</v>
      </c>
      <c r="C5511" t="s">
        <v>2106</v>
      </c>
      <c r="D5511" t="s">
        <v>2107</v>
      </c>
      <c r="E5511" t="s">
        <v>3</v>
      </c>
      <c r="F5511" t="s">
        <v>40</v>
      </c>
      <c r="G5511" t="s">
        <v>13</v>
      </c>
      <c r="H5511" t="s">
        <v>32</v>
      </c>
      <c r="I5511">
        <v>56.704000000000001</v>
      </c>
      <c r="J5511">
        <v>9</v>
      </c>
      <c r="K5511">
        <v>0.05</v>
      </c>
      <c r="L5511">
        <v>6.07</v>
      </c>
      <c r="M5511" s="7">
        <f>SUM(Table1[[#This Row],[Profit]]/Table1[[#This Row],[Sales]])</f>
        <v>0.10704712189616253</v>
      </c>
      <c r="N5511">
        <f>SUM(Table1[[#This Row],[Sales]]*Table1[[#This Row],[Quantity]])</f>
        <v>510.33600000000001</v>
      </c>
    </row>
    <row r="5512" spans="1:14" x14ac:dyDescent="0.3">
      <c r="A5512" t="s">
        <v>4304</v>
      </c>
      <c r="B5512" s="1">
        <v>43235</v>
      </c>
      <c r="C5512" t="s">
        <v>2106</v>
      </c>
      <c r="D5512" t="s">
        <v>2107</v>
      </c>
      <c r="E5512" t="s">
        <v>3</v>
      </c>
      <c r="F5512" t="s">
        <v>40</v>
      </c>
      <c r="G5512" t="s">
        <v>25</v>
      </c>
      <c r="H5512" t="s">
        <v>26</v>
      </c>
      <c r="I5512">
        <v>11.12</v>
      </c>
      <c r="J5512">
        <v>5</v>
      </c>
      <c r="K5512">
        <v>0.05</v>
      </c>
      <c r="L5512">
        <v>2.0499999999999998</v>
      </c>
      <c r="M5512" s="7">
        <f>SUM(Table1[[#This Row],[Profit]]/Table1[[#This Row],[Sales]])</f>
        <v>0.1843525179856115</v>
      </c>
      <c r="N5512">
        <f>SUM(Table1[[#This Row],[Sales]]*Table1[[#This Row],[Quantity]])</f>
        <v>55.599999999999994</v>
      </c>
    </row>
    <row r="5513" spans="1:14" x14ac:dyDescent="0.3">
      <c r="A5513" t="s">
        <v>4305</v>
      </c>
      <c r="B5513" s="1">
        <v>42059</v>
      </c>
      <c r="C5513" t="s">
        <v>1269</v>
      </c>
      <c r="D5513" t="s">
        <v>1270</v>
      </c>
      <c r="E5513" t="s">
        <v>3</v>
      </c>
      <c r="F5513" t="s">
        <v>12</v>
      </c>
      <c r="G5513" t="s">
        <v>13</v>
      </c>
      <c r="H5513" t="s">
        <v>32</v>
      </c>
      <c r="I5513">
        <v>32.896000000000001</v>
      </c>
      <c r="J5513">
        <v>8</v>
      </c>
      <c r="K5513">
        <v>0.2</v>
      </c>
      <c r="L5513">
        <v>6.8</v>
      </c>
      <c r="M5513" s="7">
        <f>SUM(Table1[[#This Row],[Profit]]/Table1[[#This Row],[Sales]])</f>
        <v>0.20671206225680933</v>
      </c>
      <c r="N5513">
        <f>SUM(Table1[[#This Row],[Sales]]*Table1[[#This Row],[Quantity]])</f>
        <v>263.16800000000001</v>
      </c>
    </row>
    <row r="5514" spans="1:14" x14ac:dyDescent="0.3">
      <c r="A5514" t="s">
        <v>4305</v>
      </c>
      <c r="B5514" s="1">
        <v>42059</v>
      </c>
      <c r="C5514" t="s">
        <v>1269</v>
      </c>
      <c r="D5514" t="s">
        <v>1270</v>
      </c>
      <c r="E5514" t="s">
        <v>3</v>
      </c>
      <c r="F5514" t="s">
        <v>12</v>
      </c>
      <c r="G5514" t="s">
        <v>13</v>
      </c>
      <c r="H5514" t="s">
        <v>32</v>
      </c>
      <c r="I5514">
        <v>22.776</v>
      </c>
      <c r="J5514">
        <v>10</v>
      </c>
      <c r="K5514">
        <v>0.05</v>
      </c>
      <c r="L5514">
        <v>2.87</v>
      </c>
      <c r="M5514" s="7">
        <f>SUM(Table1[[#This Row],[Profit]]/Table1[[#This Row],[Sales]])</f>
        <v>0.12600983491394452</v>
      </c>
      <c r="N5514">
        <f>SUM(Table1[[#This Row],[Sales]]*Table1[[#This Row],[Quantity]])</f>
        <v>227.76</v>
      </c>
    </row>
    <row r="5515" spans="1:14" x14ac:dyDescent="0.3">
      <c r="A5515" t="s">
        <v>4306</v>
      </c>
      <c r="B5515" s="1">
        <v>42520</v>
      </c>
      <c r="C5515" t="s">
        <v>2571</v>
      </c>
      <c r="D5515" t="s">
        <v>2572</v>
      </c>
      <c r="E5515" t="s">
        <v>3</v>
      </c>
      <c r="F5515" t="s">
        <v>56</v>
      </c>
      <c r="G5515" t="s">
        <v>25</v>
      </c>
      <c r="H5515" t="s">
        <v>26</v>
      </c>
      <c r="I5515">
        <v>239.97</v>
      </c>
      <c r="J5515">
        <v>9</v>
      </c>
      <c r="K5515">
        <v>0.2</v>
      </c>
      <c r="L5515">
        <v>41.78</v>
      </c>
      <c r="M5515" s="7">
        <f>SUM(Table1[[#This Row],[Profit]]/Table1[[#This Row],[Sales]])</f>
        <v>0.17410509647039213</v>
      </c>
      <c r="N5515">
        <f>SUM(Table1[[#This Row],[Sales]]*Table1[[#This Row],[Quantity]])</f>
        <v>2159.73</v>
      </c>
    </row>
    <row r="5516" spans="1:14" x14ac:dyDescent="0.3">
      <c r="A5516" t="s">
        <v>4306</v>
      </c>
      <c r="B5516" s="1">
        <v>42520</v>
      </c>
      <c r="C5516" t="s">
        <v>2571</v>
      </c>
      <c r="D5516" t="s">
        <v>2572</v>
      </c>
      <c r="E5516" t="s">
        <v>3</v>
      </c>
      <c r="F5516" t="s">
        <v>56</v>
      </c>
      <c r="G5516" t="s">
        <v>13</v>
      </c>
      <c r="H5516" t="s">
        <v>28</v>
      </c>
      <c r="I5516">
        <v>160.32</v>
      </c>
      <c r="J5516">
        <v>6</v>
      </c>
      <c r="K5516">
        <v>0.25</v>
      </c>
      <c r="L5516">
        <v>12.66</v>
      </c>
      <c r="M5516" s="7">
        <f>SUM(Table1[[#This Row],[Profit]]/Table1[[#This Row],[Sales]])</f>
        <v>7.8967065868263478E-2</v>
      </c>
      <c r="N5516">
        <f>SUM(Table1[[#This Row],[Sales]]*Table1[[#This Row],[Quantity]])</f>
        <v>961.92</v>
      </c>
    </row>
    <row r="5517" spans="1:14" x14ac:dyDescent="0.3">
      <c r="A5517" t="s">
        <v>4306</v>
      </c>
      <c r="B5517" s="1">
        <v>42520</v>
      </c>
      <c r="C5517" t="s">
        <v>2571</v>
      </c>
      <c r="D5517" t="s">
        <v>2572</v>
      </c>
      <c r="E5517" t="s">
        <v>3</v>
      </c>
      <c r="F5517" t="s">
        <v>56</v>
      </c>
      <c r="G5517" t="s">
        <v>25</v>
      </c>
      <c r="H5517" t="s">
        <v>26</v>
      </c>
      <c r="I5517">
        <v>128.85</v>
      </c>
      <c r="J5517">
        <v>7</v>
      </c>
      <c r="K5517">
        <v>0.2</v>
      </c>
      <c r="L5517">
        <v>16.21</v>
      </c>
      <c r="M5517" s="7">
        <f>SUM(Table1[[#This Row],[Profit]]/Table1[[#This Row],[Sales]])</f>
        <v>0.12580519984478075</v>
      </c>
      <c r="N5517">
        <f>SUM(Table1[[#This Row],[Sales]]*Table1[[#This Row],[Quantity]])</f>
        <v>901.94999999999993</v>
      </c>
    </row>
    <row r="5518" spans="1:14" x14ac:dyDescent="0.3">
      <c r="A5518" t="s">
        <v>4307</v>
      </c>
      <c r="B5518" s="1">
        <v>43057</v>
      </c>
      <c r="C5518" t="s">
        <v>1168</v>
      </c>
      <c r="D5518" t="s">
        <v>1169</v>
      </c>
      <c r="E5518" t="s">
        <v>11</v>
      </c>
      <c r="F5518" t="s">
        <v>4</v>
      </c>
      <c r="G5518" t="s">
        <v>25</v>
      </c>
      <c r="H5518" t="s">
        <v>63</v>
      </c>
      <c r="I5518">
        <v>1319.96</v>
      </c>
      <c r="J5518">
        <v>6</v>
      </c>
      <c r="K5518">
        <v>0.05</v>
      </c>
      <c r="L5518">
        <v>288.31</v>
      </c>
      <c r="M5518" s="7">
        <f>SUM(Table1[[#This Row],[Profit]]/Table1[[#This Row],[Sales]])</f>
        <v>0.2184232855541077</v>
      </c>
      <c r="N5518">
        <f>SUM(Table1[[#This Row],[Sales]]*Table1[[#This Row],[Quantity]])</f>
        <v>7919.76</v>
      </c>
    </row>
    <row r="5519" spans="1:14" x14ac:dyDescent="0.3">
      <c r="A5519" t="s">
        <v>4308</v>
      </c>
      <c r="B5519" s="1">
        <v>43438</v>
      </c>
      <c r="C5519" t="s">
        <v>328</v>
      </c>
      <c r="D5519" t="s">
        <v>329</v>
      </c>
      <c r="E5519" t="s">
        <v>11</v>
      </c>
      <c r="F5519" t="s">
        <v>56</v>
      </c>
      <c r="G5519" t="s">
        <v>5</v>
      </c>
      <c r="H5519" t="s">
        <v>7</v>
      </c>
      <c r="I5519">
        <v>239.96</v>
      </c>
      <c r="J5519">
        <v>7</v>
      </c>
      <c r="K5519">
        <v>0</v>
      </c>
      <c r="L5519">
        <v>15.63</v>
      </c>
      <c r="M5519" s="7">
        <f>SUM(Table1[[#This Row],[Profit]]/Table1[[#This Row],[Sales]])</f>
        <v>6.5135855975995999E-2</v>
      </c>
      <c r="N5519">
        <f>SUM(Table1[[#This Row],[Sales]]*Table1[[#This Row],[Quantity]])</f>
        <v>1679.72</v>
      </c>
    </row>
    <row r="5520" spans="1:14" x14ac:dyDescent="0.3">
      <c r="A5520" t="s">
        <v>4308</v>
      </c>
      <c r="B5520" s="1">
        <v>43438</v>
      </c>
      <c r="C5520" t="s">
        <v>328</v>
      </c>
      <c r="D5520" t="s">
        <v>329</v>
      </c>
      <c r="E5520" t="s">
        <v>11</v>
      </c>
      <c r="F5520" t="s">
        <v>56</v>
      </c>
      <c r="G5520" t="s">
        <v>5</v>
      </c>
      <c r="H5520" t="s">
        <v>23</v>
      </c>
      <c r="I5520">
        <v>54.768000000000001</v>
      </c>
      <c r="J5520">
        <v>6</v>
      </c>
      <c r="K5520">
        <v>0.1</v>
      </c>
      <c r="L5520">
        <v>7.32</v>
      </c>
      <c r="M5520" s="7">
        <f>SUM(Table1[[#This Row],[Profit]]/Table1[[#This Row],[Sales]])</f>
        <v>0.13365468886941279</v>
      </c>
      <c r="N5520">
        <f>SUM(Table1[[#This Row],[Sales]]*Table1[[#This Row],[Quantity]])</f>
        <v>328.608</v>
      </c>
    </row>
    <row r="5521" spans="1:14" x14ac:dyDescent="0.3">
      <c r="A5521" t="s">
        <v>4308</v>
      </c>
      <c r="B5521" s="1">
        <v>43438</v>
      </c>
      <c r="C5521" t="s">
        <v>328</v>
      </c>
      <c r="D5521" t="s">
        <v>329</v>
      </c>
      <c r="E5521" t="s">
        <v>11</v>
      </c>
      <c r="F5521" t="s">
        <v>56</v>
      </c>
      <c r="G5521" t="s">
        <v>13</v>
      </c>
      <c r="H5521" t="s">
        <v>24</v>
      </c>
      <c r="I5521">
        <v>13.391999999999999</v>
      </c>
      <c r="J5521">
        <v>6</v>
      </c>
      <c r="K5521">
        <v>0.15</v>
      </c>
      <c r="L5521">
        <v>0.39</v>
      </c>
      <c r="M5521" s="7">
        <f>SUM(Table1[[#This Row],[Profit]]/Table1[[#This Row],[Sales]])</f>
        <v>2.9121863799283155E-2</v>
      </c>
      <c r="N5521">
        <f>SUM(Table1[[#This Row],[Sales]]*Table1[[#This Row],[Quantity]])</f>
        <v>80.352000000000004</v>
      </c>
    </row>
    <row r="5522" spans="1:14" x14ac:dyDescent="0.3">
      <c r="A5522" t="s">
        <v>4308</v>
      </c>
      <c r="B5522" s="1">
        <v>43438</v>
      </c>
      <c r="C5522" t="s">
        <v>328</v>
      </c>
      <c r="D5522" t="s">
        <v>329</v>
      </c>
      <c r="E5522" t="s">
        <v>11</v>
      </c>
      <c r="F5522" t="s">
        <v>56</v>
      </c>
      <c r="G5522" t="s">
        <v>13</v>
      </c>
      <c r="H5522" t="s">
        <v>32</v>
      </c>
      <c r="I5522">
        <v>23.92</v>
      </c>
      <c r="J5522">
        <v>5</v>
      </c>
      <c r="K5522">
        <v>0.2</v>
      </c>
      <c r="L5522">
        <v>4.0999999999999996</v>
      </c>
      <c r="M5522" s="7">
        <f>SUM(Table1[[#This Row],[Profit]]/Table1[[#This Row],[Sales]])</f>
        <v>0.17140468227424746</v>
      </c>
      <c r="N5522">
        <f>SUM(Table1[[#This Row],[Sales]]*Table1[[#This Row],[Quantity]])</f>
        <v>119.60000000000001</v>
      </c>
    </row>
    <row r="5523" spans="1:14" x14ac:dyDescent="0.3">
      <c r="A5523" t="s">
        <v>4308</v>
      </c>
      <c r="B5523" s="1">
        <v>43438</v>
      </c>
      <c r="C5523" t="s">
        <v>328</v>
      </c>
      <c r="D5523" t="s">
        <v>329</v>
      </c>
      <c r="E5523" t="s">
        <v>11</v>
      </c>
      <c r="F5523" t="s">
        <v>56</v>
      </c>
      <c r="G5523" t="s">
        <v>25</v>
      </c>
      <c r="H5523" t="s">
        <v>63</v>
      </c>
      <c r="I5523">
        <v>255.96799999999999</v>
      </c>
      <c r="J5523">
        <v>7</v>
      </c>
      <c r="K5523">
        <v>0.1</v>
      </c>
      <c r="L5523">
        <v>44.01</v>
      </c>
      <c r="M5523" s="7">
        <f>SUM(Table1[[#This Row],[Profit]]/Table1[[#This Row],[Sales]])</f>
        <v>0.17193555444430553</v>
      </c>
      <c r="N5523">
        <f>SUM(Table1[[#This Row],[Sales]]*Table1[[#This Row],[Quantity]])</f>
        <v>1791.7759999999998</v>
      </c>
    </row>
    <row r="5524" spans="1:14" x14ac:dyDescent="0.3">
      <c r="A5524" t="s">
        <v>4309</v>
      </c>
      <c r="B5524" s="1">
        <v>42891</v>
      </c>
      <c r="C5524" t="s">
        <v>781</v>
      </c>
      <c r="D5524" t="s">
        <v>782</v>
      </c>
      <c r="E5524" t="s">
        <v>3</v>
      </c>
      <c r="F5524" t="s">
        <v>12</v>
      </c>
      <c r="G5524" t="s">
        <v>13</v>
      </c>
      <c r="H5524" t="s">
        <v>27</v>
      </c>
      <c r="I5524">
        <v>21.552</v>
      </c>
      <c r="J5524">
        <v>8</v>
      </c>
      <c r="K5524">
        <v>0.05</v>
      </c>
      <c r="L5524">
        <v>2.52</v>
      </c>
      <c r="M5524" s="7">
        <f>SUM(Table1[[#This Row],[Profit]]/Table1[[#This Row],[Sales]])</f>
        <v>0.11692650334075724</v>
      </c>
      <c r="N5524">
        <f>SUM(Table1[[#This Row],[Sales]]*Table1[[#This Row],[Quantity]])</f>
        <v>172.416</v>
      </c>
    </row>
    <row r="5525" spans="1:14" x14ac:dyDescent="0.3">
      <c r="A5525" t="s">
        <v>4309</v>
      </c>
      <c r="B5525" s="1">
        <v>42891</v>
      </c>
      <c r="C5525" t="s">
        <v>781</v>
      </c>
      <c r="D5525" t="s">
        <v>782</v>
      </c>
      <c r="E5525" t="s">
        <v>3</v>
      </c>
      <c r="F5525" t="s">
        <v>12</v>
      </c>
      <c r="G5525" t="s">
        <v>13</v>
      </c>
      <c r="H5525" t="s">
        <v>28</v>
      </c>
      <c r="I5525">
        <v>58.24</v>
      </c>
      <c r="J5525">
        <v>10</v>
      </c>
      <c r="K5525">
        <v>0.25</v>
      </c>
      <c r="L5525">
        <v>0.57999999999999996</v>
      </c>
      <c r="M5525" s="7">
        <f>SUM(Table1[[#This Row],[Profit]]/Table1[[#This Row],[Sales]])</f>
        <v>9.9587912087912081E-3</v>
      </c>
      <c r="N5525">
        <f>SUM(Table1[[#This Row],[Sales]]*Table1[[#This Row],[Quantity]])</f>
        <v>582.4</v>
      </c>
    </row>
    <row r="5526" spans="1:14" x14ac:dyDescent="0.3">
      <c r="A5526" t="s">
        <v>4310</v>
      </c>
      <c r="B5526" s="1">
        <v>43079</v>
      </c>
      <c r="C5526" t="s">
        <v>1067</v>
      </c>
      <c r="D5526" t="s">
        <v>1068</v>
      </c>
      <c r="E5526" t="s">
        <v>39</v>
      </c>
      <c r="F5526" t="s">
        <v>12</v>
      </c>
      <c r="G5526" t="s">
        <v>13</v>
      </c>
      <c r="H5526" t="s">
        <v>32</v>
      </c>
      <c r="I5526">
        <v>80.28</v>
      </c>
      <c r="J5526">
        <v>7</v>
      </c>
      <c r="K5526">
        <v>0.25</v>
      </c>
      <c r="L5526">
        <v>16.57</v>
      </c>
      <c r="M5526" s="7">
        <f>SUM(Table1[[#This Row],[Profit]]/Table1[[#This Row],[Sales]])</f>
        <v>0.20640259093173891</v>
      </c>
      <c r="N5526">
        <f>SUM(Table1[[#This Row],[Sales]]*Table1[[#This Row],[Quantity]])</f>
        <v>561.96</v>
      </c>
    </row>
    <row r="5527" spans="1:14" x14ac:dyDescent="0.3">
      <c r="A5527" t="s">
        <v>4311</v>
      </c>
      <c r="B5527" s="1">
        <v>43220</v>
      </c>
      <c r="C5527" t="s">
        <v>346</v>
      </c>
      <c r="D5527" t="s">
        <v>347</v>
      </c>
      <c r="E5527" t="s">
        <v>11</v>
      </c>
      <c r="F5527" t="s">
        <v>12</v>
      </c>
      <c r="G5527" t="s">
        <v>13</v>
      </c>
      <c r="H5527" t="s">
        <v>24</v>
      </c>
      <c r="I5527">
        <v>9.7799999999999994</v>
      </c>
      <c r="J5527">
        <v>2</v>
      </c>
      <c r="K5527">
        <v>0.15</v>
      </c>
      <c r="L5527">
        <v>0.82</v>
      </c>
      <c r="M5527" s="7">
        <f>SUM(Table1[[#This Row],[Profit]]/Table1[[#This Row],[Sales]])</f>
        <v>8.3844580777096112E-2</v>
      </c>
      <c r="N5527">
        <f>SUM(Table1[[#This Row],[Sales]]*Table1[[#This Row],[Quantity]])</f>
        <v>19.559999999999999</v>
      </c>
    </row>
    <row r="5528" spans="1:14" x14ac:dyDescent="0.3">
      <c r="A5528" t="s">
        <v>4312</v>
      </c>
      <c r="B5528" s="1">
        <v>43214</v>
      </c>
      <c r="C5528" t="s">
        <v>1580</v>
      </c>
      <c r="D5528" t="s">
        <v>1581</v>
      </c>
      <c r="E5528" t="s">
        <v>39</v>
      </c>
      <c r="F5528" t="s">
        <v>12</v>
      </c>
      <c r="G5528" t="s">
        <v>13</v>
      </c>
      <c r="H5528" t="s">
        <v>101</v>
      </c>
      <c r="I5528">
        <v>1.81</v>
      </c>
      <c r="J5528">
        <v>6</v>
      </c>
      <c r="K5528">
        <v>0.2</v>
      </c>
      <c r="L5528">
        <v>0.11</v>
      </c>
      <c r="M5528" s="7">
        <f>SUM(Table1[[#This Row],[Profit]]/Table1[[#This Row],[Sales]])</f>
        <v>6.0773480662983423E-2</v>
      </c>
      <c r="N5528">
        <f>SUM(Table1[[#This Row],[Sales]]*Table1[[#This Row],[Quantity]])</f>
        <v>10.86</v>
      </c>
    </row>
    <row r="5529" spans="1:14" x14ac:dyDescent="0.3">
      <c r="A5529" t="s">
        <v>4313</v>
      </c>
      <c r="B5529" s="1">
        <v>42498</v>
      </c>
      <c r="C5529" t="s">
        <v>1534</v>
      </c>
      <c r="D5529" t="s">
        <v>1535</v>
      </c>
      <c r="E5529" t="s">
        <v>39</v>
      </c>
      <c r="F5529" t="s">
        <v>56</v>
      </c>
      <c r="G5529" t="s">
        <v>13</v>
      </c>
      <c r="H5529" t="s">
        <v>32</v>
      </c>
      <c r="I5529">
        <v>37.94</v>
      </c>
      <c r="J5529">
        <v>4</v>
      </c>
      <c r="K5529">
        <v>0.25</v>
      </c>
      <c r="L5529">
        <v>0.38</v>
      </c>
      <c r="M5529" s="7">
        <f>SUM(Table1[[#This Row],[Profit]]/Table1[[#This Row],[Sales]])</f>
        <v>1.0015814443858725E-2</v>
      </c>
      <c r="N5529">
        <f>SUM(Table1[[#This Row],[Sales]]*Table1[[#This Row],[Quantity]])</f>
        <v>151.76</v>
      </c>
    </row>
    <row r="5530" spans="1:14" x14ac:dyDescent="0.3">
      <c r="A5530" t="s">
        <v>4314</v>
      </c>
      <c r="B5530" s="1">
        <v>42460</v>
      </c>
      <c r="C5530" t="s">
        <v>2403</v>
      </c>
      <c r="D5530" t="s">
        <v>2404</v>
      </c>
      <c r="E5530" t="s">
        <v>11</v>
      </c>
      <c r="F5530" t="s">
        <v>4</v>
      </c>
      <c r="G5530" t="s">
        <v>25</v>
      </c>
      <c r="H5530" t="s">
        <v>26</v>
      </c>
      <c r="I5530">
        <v>79.959999999999994</v>
      </c>
      <c r="J5530">
        <v>1</v>
      </c>
      <c r="K5530">
        <v>0.1</v>
      </c>
      <c r="L5530">
        <v>13.14</v>
      </c>
      <c r="M5530" s="7">
        <f>SUM(Table1[[#This Row],[Profit]]/Table1[[#This Row],[Sales]])</f>
        <v>0.16433216608304155</v>
      </c>
      <c r="N5530">
        <f>SUM(Table1[[#This Row],[Sales]]*Table1[[#This Row],[Quantity]])</f>
        <v>79.959999999999994</v>
      </c>
    </row>
    <row r="5531" spans="1:14" x14ac:dyDescent="0.3">
      <c r="A5531" t="s">
        <v>4315</v>
      </c>
      <c r="B5531" s="1">
        <v>43318</v>
      </c>
      <c r="C5531" t="s">
        <v>1478</v>
      </c>
      <c r="D5531" t="s">
        <v>1479</v>
      </c>
      <c r="E5531" t="s">
        <v>11</v>
      </c>
      <c r="F5531" t="s">
        <v>40</v>
      </c>
      <c r="G5531" t="s">
        <v>13</v>
      </c>
      <c r="H5531" t="s">
        <v>32</v>
      </c>
      <c r="I5531">
        <v>115.29600000000001</v>
      </c>
      <c r="J5531">
        <v>1</v>
      </c>
      <c r="K5531">
        <v>0</v>
      </c>
      <c r="L5531">
        <v>13.42</v>
      </c>
      <c r="M5531" s="7">
        <f>SUM(Table1[[#This Row],[Profit]]/Table1[[#This Row],[Sales]])</f>
        <v>0.11639605883985567</v>
      </c>
      <c r="N5531">
        <f>SUM(Table1[[#This Row],[Sales]]*Table1[[#This Row],[Quantity]])</f>
        <v>115.29600000000001</v>
      </c>
    </row>
    <row r="5532" spans="1:14" x14ac:dyDescent="0.3">
      <c r="A5532" t="s">
        <v>4316</v>
      </c>
      <c r="B5532" s="1">
        <v>43436</v>
      </c>
      <c r="C5532" t="s">
        <v>4317</v>
      </c>
      <c r="D5532" t="s">
        <v>4318</v>
      </c>
      <c r="E5532" t="s">
        <v>3</v>
      </c>
      <c r="F5532" t="s">
        <v>40</v>
      </c>
      <c r="G5532" t="s">
        <v>25</v>
      </c>
      <c r="H5532" t="s">
        <v>26</v>
      </c>
      <c r="I5532">
        <v>2479.96</v>
      </c>
      <c r="J5532">
        <v>6</v>
      </c>
      <c r="K5532">
        <v>0.15</v>
      </c>
      <c r="L5532">
        <v>534.96</v>
      </c>
      <c r="M5532" s="7">
        <f>SUM(Table1[[#This Row],[Profit]]/Table1[[#This Row],[Sales]])</f>
        <v>0.21571315666381716</v>
      </c>
      <c r="N5532">
        <f>SUM(Table1[[#This Row],[Sales]]*Table1[[#This Row],[Quantity]])</f>
        <v>14879.76</v>
      </c>
    </row>
    <row r="5533" spans="1:14" x14ac:dyDescent="0.3">
      <c r="A5533" t="s">
        <v>4319</v>
      </c>
      <c r="B5533" s="1">
        <v>42892</v>
      </c>
      <c r="C5533" t="s">
        <v>796</v>
      </c>
      <c r="D5533" t="s">
        <v>797</v>
      </c>
      <c r="E5533" t="s">
        <v>3</v>
      </c>
      <c r="F5533" t="s">
        <v>4</v>
      </c>
      <c r="G5533" t="s">
        <v>25</v>
      </c>
      <c r="H5533" t="s">
        <v>63</v>
      </c>
      <c r="I5533">
        <v>179.94</v>
      </c>
      <c r="J5533">
        <v>10</v>
      </c>
      <c r="K5533">
        <v>0.1</v>
      </c>
      <c r="L5533">
        <v>34.31</v>
      </c>
      <c r="M5533" s="7">
        <f>SUM(Table1[[#This Row],[Profit]]/Table1[[#This Row],[Sales]])</f>
        <v>0.19067466933422253</v>
      </c>
      <c r="N5533">
        <f>SUM(Table1[[#This Row],[Sales]]*Table1[[#This Row],[Quantity]])</f>
        <v>1799.4</v>
      </c>
    </row>
    <row r="5534" spans="1:14" x14ac:dyDescent="0.3">
      <c r="A5534" t="s">
        <v>4319</v>
      </c>
      <c r="B5534" s="1">
        <v>42892</v>
      </c>
      <c r="C5534" t="s">
        <v>796</v>
      </c>
      <c r="D5534" t="s">
        <v>797</v>
      </c>
      <c r="E5534" t="s">
        <v>3</v>
      </c>
      <c r="F5534" t="s">
        <v>4</v>
      </c>
      <c r="G5534" t="s">
        <v>25</v>
      </c>
      <c r="H5534" t="s">
        <v>63</v>
      </c>
      <c r="I5534">
        <v>26.85</v>
      </c>
      <c r="J5534">
        <v>6</v>
      </c>
      <c r="K5534">
        <v>0.2</v>
      </c>
      <c r="L5534">
        <v>0.27</v>
      </c>
      <c r="M5534" s="7">
        <f>SUM(Table1[[#This Row],[Profit]]/Table1[[#This Row],[Sales]])</f>
        <v>1.0055865921787709E-2</v>
      </c>
      <c r="N5534">
        <f>SUM(Table1[[#This Row],[Sales]]*Table1[[#This Row],[Quantity]])</f>
        <v>161.10000000000002</v>
      </c>
    </row>
    <row r="5535" spans="1:14" x14ac:dyDescent="0.3">
      <c r="A5535" t="s">
        <v>4319</v>
      </c>
      <c r="B5535" s="1">
        <v>42892</v>
      </c>
      <c r="C5535" t="s">
        <v>796</v>
      </c>
      <c r="D5535" t="s">
        <v>797</v>
      </c>
      <c r="E5535" t="s">
        <v>3</v>
      </c>
      <c r="F5535" t="s">
        <v>4</v>
      </c>
      <c r="G5535" t="s">
        <v>25</v>
      </c>
      <c r="H5535" t="s">
        <v>63</v>
      </c>
      <c r="I5535">
        <v>323.37</v>
      </c>
      <c r="J5535">
        <v>5</v>
      </c>
      <c r="K5535">
        <v>0.2</v>
      </c>
      <c r="L5535">
        <v>42.5</v>
      </c>
      <c r="M5535" s="7">
        <f>SUM(Table1[[#This Row],[Profit]]/Table1[[#This Row],[Sales]])</f>
        <v>0.13142839471812476</v>
      </c>
      <c r="N5535">
        <f>SUM(Table1[[#This Row],[Sales]]*Table1[[#This Row],[Quantity]])</f>
        <v>1616.85</v>
      </c>
    </row>
    <row r="5536" spans="1:14" x14ac:dyDescent="0.3">
      <c r="A5536" t="s">
        <v>4319</v>
      </c>
      <c r="B5536" s="1">
        <v>42892</v>
      </c>
      <c r="C5536" t="s">
        <v>796</v>
      </c>
      <c r="D5536" t="s">
        <v>797</v>
      </c>
      <c r="E5536" t="s">
        <v>3</v>
      </c>
      <c r="F5536" t="s">
        <v>4</v>
      </c>
      <c r="G5536" t="s">
        <v>13</v>
      </c>
      <c r="H5536" t="s">
        <v>32</v>
      </c>
      <c r="I5536">
        <v>59.94</v>
      </c>
      <c r="J5536">
        <v>1</v>
      </c>
      <c r="K5536">
        <v>0.1</v>
      </c>
      <c r="L5536">
        <v>4.67</v>
      </c>
      <c r="M5536" s="7">
        <f>SUM(Table1[[#This Row],[Profit]]/Table1[[#This Row],[Sales]])</f>
        <v>7.7911244577911251E-2</v>
      </c>
      <c r="N5536">
        <f>SUM(Table1[[#This Row],[Sales]]*Table1[[#This Row],[Quantity]])</f>
        <v>59.94</v>
      </c>
    </row>
    <row r="5537" spans="1:14" x14ac:dyDescent="0.3">
      <c r="A5537" t="s">
        <v>4319</v>
      </c>
      <c r="B5537" s="1">
        <v>42892</v>
      </c>
      <c r="C5537" t="s">
        <v>796</v>
      </c>
      <c r="D5537" t="s">
        <v>797</v>
      </c>
      <c r="E5537" t="s">
        <v>3</v>
      </c>
      <c r="F5537" t="s">
        <v>4</v>
      </c>
      <c r="G5537" t="s">
        <v>13</v>
      </c>
      <c r="H5537" t="s">
        <v>27</v>
      </c>
      <c r="I5537">
        <v>64.14</v>
      </c>
      <c r="J5537">
        <v>7</v>
      </c>
      <c r="K5537">
        <v>0.1</v>
      </c>
      <c r="L5537">
        <v>1.53</v>
      </c>
      <c r="M5537" s="7">
        <f>SUM(Table1[[#This Row],[Profit]]/Table1[[#This Row],[Sales]])</f>
        <v>2.3854069223573433E-2</v>
      </c>
      <c r="N5537">
        <f>SUM(Table1[[#This Row],[Sales]]*Table1[[#This Row],[Quantity]])</f>
        <v>448.98</v>
      </c>
    </row>
    <row r="5538" spans="1:14" x14ac:dyDescent="0.3">
      <c r="A5538" t="s">
        <v>4319</v>
      </c>
      <c r="B5538" s="1">
        <v>42892</v>
      </c>
      <c r="C5538" t="s">
        <v>796</v>
      </c>
      <c r="D5538" t="s">
        <v>797</v>
      </c>
      <c r="E5538" t="s">
        <v>3</v>
      </c>
      <c r="F5538" t="s">
        <v>4</v>
      </c>
      <c r="G5538" t="s">
        <v>13</v>
      </c>
      <c r="H5538" t="s">
        <v>27</v>
      </c>
      <c r="I5538">
        <v>11.67</v>
      </c>
      <c r="J5538">
        <v>1</v>
      </c>
      <c r="K5538">
        <v>0.1</v>
      </c>
      <c r="L5538">
        <v>2.04</v>
      </c>
      <c r="M5538" s="7">
        <f>SUM(Table1[[#This Row],[Profit]]/Table1[[#This Row],[Sales]])</f>
        <v>0.17480719794344474</v>
      </c>
      <c r="N5538">
        <f>SUM(Table1[[#This Row],[Sales]]*Table1[[#This Row],[Quantity]])</f>
        <v>11.67</v>
      </c>
    </row>
    <row r="5539" spans="1:14" x14ac:dyDescent="0.3">
      <c r="A5539" t="s">
        <v>4319</v>
      </c>
      <c r="B5539" s="1">
        <v>42892</v>
      </c>
      <c r="C5539" t="s">
        <v>796</v>
      </c>
      <c r="D5539" t="s">
        <v>797</v>
      </c>
      <c r="E5539" t="s">
        <v>3</v>
      </c>
      <c r="F5539" t="s">
        <v>4</v>
      </c>
      <c r="G5539" t="s">
        <v>13</v>
      </c>
      <c r="H5539" t="s">
        <v>32</v>
      </c>
      <c r="I5539">
        <v>12.96</v>
      </c>
      <c r="J5539">
        <v>9</v>
      </c>
      <c r="K5539">
        <v>0.15</v>
      </c>
      <c r="L5539">
        <v>0.73</v>
      </c>
      <c r="M5539" s="7">
        <f>SUM(Table1[[#This Row],[Profit]]/Table1[[#This Row],[Sales]])</f>
        <v>5.6327160493827154E-2</v>
      </c>
      <c r="N5539">
        <f>SUM(Table1[[#This Row],[Sales]]*Table1[[#This Row],[Quantity]])</f>
        <v>116.64000000000001</v>
      </c>
    </row>
    <row r="5540" spans="1:14" x14ac:dyDescent="0.3">
      <c r="A5540" t="s">
        <v>4320</v>
      </c>
      <c r="B5540" s="1">
        <v>42473</v>
      </c>
      <c r="C5540" t="s">
        <v>647</v>
      </c>
      <c r="D5540" t="s">
        <v>648</v>
      </c>
      <c r="E5540" t="s">
        <v>3</v>
      </c>
      <c r="F5540" t="s">
        <v>40</v>
      </c>
      <c r="G5540" t="s">
        <v>13</v>
      </c>
      <c r="H5540" t="s">
        <v>27</v>
      </c>
      <c r="I5540">
        <v>17.43</v>
      </c>
      <c r="J5540">
        <v>9</v>
      </c>
      <c r="K5540">
        <v>0.15</v>
      </c>
      <c r="L5540">
        <v>4.01</v>
      </c>
      <c r="M5540" s="7">
        <f>SUM(Table1[[#This Row],[Profit]]/Table1[[#This Row],[Sales]])</f>
        <v>0.23006310958118187</v>
      </c>
      <c r="N5540">
        <f>SUM(Table1[[#This Row],[Sales]]*Table1[[#This Row],[Quantity]])</f>
        <v>156.87</v>
      </c>
    </row>
    <row r="5541" spans="1:14" x14ac:dyDescent="0.3">
      <c r="A5541" t="s">
        <v>4321</v>
      </c>
      <c r="B5541" s="1">
        <v>43242</v>
      </c>
      <c r="C5541" t="s">
        <v>322</v>
      </c>
      <c r="D5541" t="s">
        <v>323</v>
      </c>
      <c r="E5541" t="s">
        <v>3</v>
      </c>
      <c r="F5541" t="s">
        <v>40</v>
      </c>
      <c r="G5541" t="s">
        <v>5</v>
      </c>
      <c r="H5541" t="s">
        <v>7</v>
      </c>
      <c r="I5541">
        <v>181.98599999999999</v>
      </c>
      <c r="J5541">
        <v>10</v>
      </c>
      <c r="K5541">
        <v>0.15</v>
      </c>
      <c r="L5541">
        <v>27</v>
      </c>
      <c r="M5541" s="7">
        <f>SUM(Table1[[#This Row],[Profit]]/Table1[[#This Row],[Sales]])</f>
        <v>0.14836306089479412</v>
      </c>
      <c r="N5541">
        <f>SUM(Table1[[#This Row],[Sales]]*Table1[[#This Row],[Quantity]])</f>
        <v>1819.86</v>
      </c>
    </row>
    <row r="5542" spans="1:14" x14ac:dyDescent="0.3">
      <c r="A5542" t="s">
        <v>4321</v>
      </c>
      <c r="B5542" s="1">
        <v>43242</v>
      </c>
      <c r="C5542" t="s">
        <v>322</v>
      </c>
      <c r="D5542" t="s">
        <v>323</v>
      </c>
      <c r="E5542" t="s">
        <v>3</v>
      </c>
      <c r="F5542" t="s">
        <v>40</v>
      </c>
      <c r="G5542" t="s">
        <v>13</v>
      </c>
      <c r="H5542" t="s">
        <v>27</v>
      </c>
      <c r="I5542">
        <v>1.5920000000000001</v>
      </c>
      <c r="J5542">
        <v>3</v>
      </c>
      <c r="K5542">
        <v>0.15</v>
      </c>
      <c r="L5542">
        <v>0.09</v>
      </c>
      <c r="M5542" s="7">
        <f>SUM(Table1[[#This Row],[Profit]]/Table1[[#This Row],[Sales]])</f>
        <v>5.653266331658291E-2</v>
      </c>
      <c r="N5542">
        <f>SUM(Table1[[#This Row],[Sales]]*Table1[[#This Row],[Quantity]])</f>
        <v>4.7759999999999998</v>
      </c>
    </row>
    <row r="5543" spans="1:14" x14ac:dyDescent="0.3">
      <c r="A5543" t="s">
        <v>4321</v>
      </c>
      <c r="B5543" s="1">
        <v>43242</v>
      </c>
      <c r="C5543" t="s">
        <v>322</v>
      </c>
      <c r="D5543" t="s">
        <v>323</v>
      </c>
      <c r="E5543" t="s">
        <v>3</v>
      </c>
      <c r="F5543" t="s">
        <v>40</v>
      </c>
      <c r="G5543" t="s">
        <v>13</v>
      </c>
      <c r="H5543" t="s">
        <v>216</v>
      </c>
      <c r="I5543">
        <v>22.344000000000001</v>
      </c>
      <c r="J5543">
        <v>2</v>
      </c>
      <c r="K5543">
        <v>0.25</v>
      </c>
      <c r="L5543">
        <v>4.91</v>
      </c>
      <c r="M5543" s="7">
        <f>SUM(Table1[[#This Row],[Profit]]/Table1[[#This Row],[Sales]])</f>
        <v>0.21974579305406372</v>
      </c>
      <c r="N5543">
        <f>SUM(Table1[[#This Row],[Sales]]*Table1[[#This Row],[Quantity]])</f>
        <v>44.688000000000002</v>
      </c>
    </row>
    <row r="5544" spans="1:14" x14ac:dyDescent="0.3">
      <c r="A5544" t="s">
        <v>4322</v>
      </c>
      <c r="B5544" s="1">
        <v>43088</v>
      </c>
      <c r="C5544" t="s">
        <v>84</v>
      </c>
      <c r="D5544" t="s">
        <v>85</v>
      </c>
      <c r="E5544" t="s">
        <v>11</v>
      </c>
      <c r="F5544" t="s">
        <v>12</v>
      </c>
      <c r="G5544" t="s">
        <v>5</v>
      </c>
      <c r="H5544" t="s">
        <v>18</v>
      </c>
      <c r="I5544">
        <v>455.97</v>
      </c>
      <c r="J5544">
        <v>3</v>
      </c>
      <c r="K5544">
        <v>0.05</v>
      </c>
      <c r="L5544">
        <v>78.25</v>
      </c>
      <c r="M5544" s="7">
        <f>SUM(Table1[[#This Row],[Profit]]/Table1[[#This Row],[Sales]])</f>
        <v>0.17161216746715791</v>
      </c>
      <c r="N5544">
        <f>SUM(Table1[[#This Row],[Sales]]*Table1[[#This Row],[Quantity]])</f>
        <v>1367.91</v>
      </c>
    </row>
    <row r="5545" spans="1:14" x14ac:dyDescent="0.3">
      <c r="A5545" t="s">
        <v>4322</v>
      </c>
      <c r="B5545" s="1">
        <v>43088</v>
      </c>
      <c r="C5545" t="s">
        <v>84</v>
      </c>
      <c r="D5545" t="s">
        <v>85</v>
      </c>
      <c r="E5545" t="s">
        <v>11</v>
      </c>
      <c r="F5545" t="s">
        <v>12</v>
      </c>
      <c r="G5545" t="s">
        <v>13</v>
      </c>
      <c r="H5545" t="s">
        <v>27</v>
      </c>
      <c r="I5545">
        <v>10.44</v>
      </c>
      <c r="J5545">
        <v>8</v>
      </c>
      <c r="K5545">
        <v>0.05</v>
      </c>
      <c r="L5545">
        <v>0.8</v>
      </c>
      <c r="M5545" s="7">
        <f>SUM(Table1[[#This Row],[Profit]]/Table1[[#This Row],[Sales]])</f>
        <v>7.6628352490421464E-2</v>
      </c>
      <c r="N5545">
        <f>SUM(Table1[[#This Row],[Sales]]*Table1[[#This Row],[Quantity]])</f>
        <v>83.52</v>
      </c>
    </row>
    <row r="5546" spans="1:14" x14ac:dyDescent="0.3">
      <c r="A5546" t="s">
        <v>4322</v>
      </c>
      <c r="B5546" s="1">
        <v>43088</v>
      </c>
      <c r="C5546" t="s">
        <v>84</v>
      </c>
      <c r="D5546" t="s">
        <v>85</v>
      </c>
      <c r="E5546" t="s">
        <v>11</v>
      </c>
      <c r="F5546" t="s">
        <v>12</v>
      </c>
      <c r="G5546" t="s">
        <v>13</v>
      </c>
      <c r="H5546" t="s">
        <v>27</v>
      </c>
      <c r="I5546">
        <v>5.2140000000000004</v>
      </c>
      <c r="J5546">
        <v>3</v>
      </c>
      <c r="K5546">
        <v>0.2</v>
      </c>
      <c r="L5546">
        <v>0.62</v>
      </c>
      <c r="M5546" s="7">
        <f>SUM(Table1[[#This Row],[Profit]]/Table1[[#This Row],[Sales]])</f>
        <v>0.11891062523973915</v>
      </c>
      <c r="N5546">
        <f>SUM(Table1[[#This Row],[Sales]]*Table1[[#This Row],[Quantity]])</f>
        <v>15.642000000000001</v>
      </c>
    </row>
    <row r="5547" spans="1:14" x14ac:dyDescent="0.3">
      <c r="A5547" t="s">
        <v>4323</v>
      </c>
      <c r="B5547" s="1">
        <v>43365</v>
      </c>
      <c r="C5547" t="s">
        <v>1580</v>
      </c>
      <c r="D5547" t="s">
        <v>1581</v>
      </c>
      <c r="E5547" t="s">
        <v>39</v>
      </c>
      <c r="F5547" t="s">
        <v>56</v>
      </c>
      <c r="G5547" t="s">
        <v>13</v>
      </c>
      <c r="H5547" t="s">
        <v>19</v>
      </c>
      <c r="I5547">
        <v>67.400000000000006</v>
      </c>
      <c r="J5547">
        <v>9</v>
      </c>
      <c r="K5547">
        <v>0.25</v>
      </c>
      <c r="L5547">
        <v>14.48</v>
      </c>
      <c r="M5547" s="7">
        <f>SUM(Table1[[#This Row],[Profit]]/Table1[[#This Row],[Sales]])</f>
        <v>0.21483679525222552</v>
      </c>
      <c r="N5547">
        <f>SUM(Table1[[#This Row],[Sales]]*Table1[[#This Row],[Quantity]])</f>
        <v>606.6</v>
      </c>
    </row>
    <row r="5548" spans="1:14" x14ac:dyDescent="0.3">
      <c r="A5548" t="s">
        <v>4324</v>
      </c>
      <c r="B5548" s="1">
        <v>43350</v>
      </c>
      <c r="C5548" t="s">
        <v>2318</v>
      </c>
      <c r="D5548" t="s">
        <v>2319</v>
      </c>
      <c r="E5548" t="s">
        <v>3</v>
      </c>
      <c r="F5548" t="s">
        <v>12</v>
      </c>
      <c r="G5548" t="s">
        <v>5</v>
      </c>
      <c r="H5548" t="s">
        <v>23</v>
      </c>
      <c r="I5548">
        <v>25.16</v>
      </c>
      <c r="J5548">
        <v>2</v>
      </c>
      <c r="K5548">
        <v>0.15</v>
      </c>
      <c r="L5548">
        <v>2.79</v>
      </c>
      <c r="M5548" s="7">
        <f>SUM(Table1[[#This Row],[Profit]]/Table1[[#This Row],[Sales]])</f>
        <v>0.11089030206677265</v>
      </c>
      <c r="N5548">
        <f>SUM(Table1[[#This Row],[Sales]]*Table1[[#This Row],[Quantity]])</f>
        <v>50.32</v>
      </c>
    </row>
    <row r="5549" spans="1:14" x14ac:dyDescent="0.3">
      <c r="A5549" t="s">
        <v>4324</v>
      </c>
      <c r="B5549" s="1">
        <v>43350</v>
      </c>
      <c r="C5549" t="s">
        <v>2318</v>
      </c>
      <c r="D5549" t="s">
        <v>2319</v>
      </c>
      <c r="E5549" t="s">
        <v>3</v>
      </c>
      <c r="F5549" t="s">
        <v>12</v>
      </c>
      <c r="G5549" t="s">
        <v>25</v>
      </c>
      <c r="H5549" t="s">
        <v>26</v>
      </c>
      <c r="I5549">
        <v>126.56</v>
      </c>
      <c r="J5549">
        <v>1</v>
      </c>
      <c r="K5549">
        <v>0.1</v>
      </c>
      <c r="L5549">
        <v>15.99</v>
      </c>
      <c r="M5549" s="7">
        <f>SUM(Table1[[#This Row],[Profit]]/Table1[[#This Row],[Sales]])</f>
        <v>0.1263432364096081</v>
      </c>
      <c r="N5549">
        <f>SUM(Table1[[#This Row],[Sales]]*Table1[[#This Row],[Quantity]])</f>
        <v>126.56</v>
      </c>
    </row>
    <row r="5550" spans="1:14" x14ac:dyDescent="0.3">
      <c r="A5550" t="s">
        <v>4325</v>
      </c>
      <c r="B5550" s="1">
        <v>42336</v>
      </c>
      <c r="C5550" t="s">
        <v>1775</v>
      </c>
      <c r="D5550" t="s">
        <v>1776</v>
      </c>
      <c r="E5550" t="s">
        <v>3</v>
      </c>
      <c r="F5550" t="s">
        <v>12</v>
      </c>
      <c r="G5550" t="s">
        <v>13</v>
      </c>
      <c r="H5550" t="s">
        <v>28</v>
      </c>
      <c r="I5550">
        <v>43.68</v>
      </c>
      <c r="J5550">
        <v>3</v>
      </c>
      <c r="K5550">
        <v>0.1</v>
      </c>
      <c r="L5550">
        <v>5.91</v>
      </c>
      <c r="M5550" s="7">
        <f>SUM(Table1[[#This Row],[Profit]]/Table1[[#This Row],[Sales]])</f>
        <v>0.13530219780219779</v>
      </c>
      <c r="N5550">
        <f>SUM(Table1[[#This Row],[Sales]]*Table1[[#This Row],[Quantity]])</f>
        <v>131.04</v>
      </c>
    </row>
    <row r="5551" spans="1:14" x14ac:dyDescent="0.3">
      <c r="A5551" t="s">
        <v>4325</v>
      </c>
      <c r="B5551" s="1">
        <v>42336</v>
      </c>
      <c r="C5551" t="s">
        <v>1775</v>
      </c>
      <c r="D5551" t="s">
        <v>1776</v>
      </c>
      <c r="E5551" t="s">
        <v>3</v>
      </c>
      <c r="F5551" t="s">
        <v>12</v>
      </c>
      <c r="G5551" t="s">
        <v>25</v>
      </c>
      <c r="H5551" t="s">
        <v>63</v>
      </c>
      <c r="I5551">
        <v>139.93</v>
      </c>
      <c r="J5551">
        <v>8</v>
      </c>
      <c r="K5551">
        <v>0.1</v>
      </c>
      <c r="L5551">
        <v>12.6</v>
      </c>
      <c r="M5551" s="7">
        <f>SUM(Table1[[#This Row],[Profit]]/Table1[[#This Row],[Sales]])</f>
        <v>9.0045022511255624E-2</v>
      </c>
      <c r="N5551">
        <f>SUM(Table1[[#This Row],[Sales]]*Table1[[#This Row],[Quantity]])</f>
        <v>1119.44</v>
      </c>
    </row>
    <row r="5552" spans="1:14" x14ac:dyDescent="0.3">
      <c r="A5552" t="s">
        <v>4326</v>
      </c>
      <c r="B5552" s="1">
        <v>42320</v>
      </c>
      <c r="C5552" t="s">
        <v>3260</v>
      </c>
      <c r="D5552" t="s">
        <v>3261</v>
      </c>
      <c r="E5552" t="s">
        <v>11</v>
      </c>
      <c r="F5552" t="s">
        <v>40</v>
      </c>
      <c r="G5552" t="s">
        <v>13</v>
      </c>
      <c r="H5552" t="s">
        <v>24</v>
      </c>
      <c r="I5552">
        <v>2.6720000000000002</v>
      </c>
      <c r="J5552">
        <v>7</v>
      </c>
      <c r="K5552">
        <v>0</v>
      </c>
      <c r="L5552">
        <v>0.24</v>
      </c>
      <c r="M5552" s="7">
        <f>SUM(Table1[[#This Row],[Profit]]/Table1[[#This Row],[Sales]])</f>
        <v>8.9820359281437112E-2</v>
      </c>
      <c r="N5552">
        <f>SUM(Table1[[#This Row],[Sales]]*Table1[[#This Row],[Quantity]])</f>
        <v>18.704000000000001</v>
      </c>
    </row>
    <row r="5553" spans="1:14" x14ac:dyDescent="0.3">
      <c r="A5553" t="s">
        <v>4326</v>
      </c>
      <c r="B5553" s="1">
        <v>42320</v>
      </c>
      <c r="C5553" t="s">
        <v>3260</v>
      </c>
      <c r="D5553" t="s">
        <v>3261</v>
      </c>
      <c r="E5553" t="s">
        <v>11</v>
      </c>
      <c r="F5553" t="s">
        <v>40</v>
      </c>
      <c r="G5553" t="s">
        <v>13</v>
      </c>
      <c r="H5553" t="s">
        <v>216</v>
      </c>
      <c r="I5553">
        <v>16.655999999999999</v>
      </c>
      <c r="J5553">
        <v>4</v>
      </c>
      <c r="K5553">
        <v>0.15</v>
      </c>
      <c r="L5553">
        <v>2.4900000000000002</v>
      </c>
      <c r="M5553" s="7">
        <f>SUM(Table1[[#This Row],[Profit]]/Table1[[#This Row],[Sales]])</f>
        <v>0.14949567723342941</v>
      </c>
      <c r="N5553">
        <f>SUM(Table1[[#This Row],[Sales]]*Table1[[#This Row],[Quantity]])</f>
        <v>66.623999999999995</v>
      </c>
    </row>
    <row r="5554" spans="1:14" x14ac:dyDescent="0.3">
      <c r="A5554" t="s">
        <v>4326</v>
      </c>
      <c r="B5554" s="1">
        <v>42320</v>
      </c>
      <c r="C5554" t="s">
        <v>3260</v>
      </c>
      <c r="D5554" t="s">
        <v>3261</v>
      </c>
      <c r="E5554" t="s">
        <v>11</v>
      </c>
      <c r="F5554" t="s">
        <v>40</v>
      </c>
      <c r="G5554" t="s">
        <v>25</v>
      </c>
      <c r="H5554" t="s">
        <v>63</v>
      </c>
      <c r="I5554">
        <v>79.512</v>
      </c>
      <c r="J5554">
        <v>7</v>
      </c>
      <c r="K5554">
        <v>0.05</v>
      </c>
      <c r="L5554">
        <v>20.56</v>
      </c>
      <c r="M5554" s="7">
        <f>SUM(Table1[[#This Row],[Profit]]/Table1[[#This Row],[Sales]])</f>
        <v>0.25857732166213904</v>
      </c>
      <c r="N5554">
        <f>SUM(Table1[[#This Row],[Sales]]*Table1[[#This Row],[Quantity]])</f>
        <v>556.58400000000006</v>
      </c>
    </row>
    <row r="5555" spans="1:14" x14ac:dyDescent="0.3">
      <c r="A5555" t="s">
        <v>4326</v>
      </c>
      <c r="B5555" s="1">
        <v>42320</v>
      </c>
      <c r="C5555" t="s">
        <v>3260</v>
      </c>
      <c r="D5555" t="s">
        <v>3261</v>
      </c>
      <c r="E5555" t="s">
        <v>11</v>
      </c>
      <c r="F5555" t="s">
        <v>40</v>
      </c>
      <c r="G5555" t="s">
        <v>13</v>
      </c>
      <c r="H5555" t="s">
        <v>32</v>
      </c>
      <c r="I5555">
        <v>36.287999999999997</v>
      </c>
      <c r="J5555">
        <v>7</v>
      </c>
      <c r="K5555">
        <v>0.05</v>
      </c>
      <c r="L5555">
        <v>7.94</v>
      </c>
      <c r="M5555" s="7">
        <f>SUM(Table1[[#This Row],[Profit]]/Table1[[#This Row],[Sales]])</f>
        <v>0.21880511463844801</v>
      </c>
      <c r="N5555">
        <f>SUM(Table1[[#This Row],[Sales]]*Table1[[#This Row],[Quantity]])</f>
        <v>254.01599999999996</v>
      </c>
    </row>
    <row r="5556" spans="1:14" x14ac:dyDescent="0.3">
      <c r="A5556" t="s">
        <v>4326</v>
      </c>
      <c r="B5556" s="1">
        <v>42320</v>
      </c>
      <c r="C5556" t="s">
        <v>3260</v>
      </c>
      <c r="D5556" t="s">
        <v>3261</v>
      </c>
      <c r="E5556" t="s">
        <v>11</v>
      </c>
      <c r="F5556" t="s">
        <v>40</v>
      </c>
      <c r="G5556" t="s">
        <v>5</v>
      </c>
      <c r="H5556" t="s">
        <v>6</v>
      </c>
      <c r="I5556">
        <v>67.993200000000002</v>
      </c>
      <c r="J5556">
        <v>6</v>
      </c>
      <c r="K5556">
        <v>0.15</v>
      </c>
      <c r="L5556">
        <v>1.97</v>
      </c>
      <c r="M5556" s="7">
        <f>SUM(Table1[[#This Row],[Profit]]/Table1[[#This Row],[Sales]])</f>
        <v>2.8973485583852501E-2</v>
      </c>
      <c r="N5556">
        <f>SUM(Table1[[#This Row],[Sales]]*Table1[[#This Row],[Quantity]])</f>
        <v>407.95920000000001</v>
      </c>
    </row>
    <row r="5557" spans="1:14" x14ac:dyDescent="0.3">
      <c r="A5557" t="s">
        <v>4327</v>
      </c>
      <c r="B5557" s="1">
        <v>43375</v>
      </c>
      <c r="C5557" t="s">
        <v>1698</v>
      </c>
      <c r="D5557" t="s">
        <v>1699</v>
      </c>
      <c r="E5557" t="s">
        <v>11</v>
      </c>
      <c r="F5557" t="s">
        <v>4</v>
      </c>
      <c r="G5557" t="s">
        <v>5</v>
      </c>
      <c r="H5557" t="s">
        <v>23</v>
      </c>
      <c r="I5557">
        <v>10.16</v>
      </c>
      <c r="J5557">
        <v>6</v>
      </c>
      <c r="K5557">
        <v>0.25</v>
      </c>
      <c r="L5557">
        <v>0.76</v>
      </c>
      <c r="M5557" s="7">
        <f>SUM(Table1[[#This Row],[Profit]]/Table1[[#This Row],[Sales]])</f>
        <v>7.4803149606299218E-2</v>
      </c>
      <c r="N5557">
        <f>SUM(Table1[[#This Row],[Sales]]*Table1[[#This Row],[Quantity]])</f>
        <v>60.96</v>
      </c>
    </row>
    <row r="5558" spans="1:14" x14ac:dyDescent="0.3">
      <c r="A5558" t="s">
        <v>4328</v>
      </c>
      <c r="B5558" s="1">
        <v>42718</v>
      </c>
      <c r="C5558" t="s">
        <v>1663</v>
      </c>
      <c r="D5558" t="s">
        <v>1664</v>
      </c>
      <c r="E5558" t="s">
        <v>11</v>
      </c>
      <c r="F5558" t="s">
        <v>4</v>
      </c>
      <c r="G5558" t="s">
        <v>5</v>
      </c>
      <c r="H5558" t="s">
        <v>23</v>
      </c>
      <c r="I5558">
        <v>6.16</v>
      </c>
      <c r="J5558">
        <v>2</v>
      </c>
      <c r="K5558">
        <v>0.05</v>
      </c>
      <c r="L5558">
        <v>0.22</v>
      </c>
      <c r="M5558" s="7">
        <f>SUM(Table1[[#This Row],[Profit]]/Table1[[#This Row],[Sales]])</f>
        <v>3.5714285714285712E-2</v>
      </c>
      <c r="N5558">
        <f>SUM(Table1[[#This Row],[Sales]]*Table1[[#This Row],[Quantity]])</f>
        <v>12.32</v>
      </c>
    </row>
    <row r="5559" spans="1:14" x14ac:dyDescent="0.3">
      <c r="A5559" t="s">
        <v>4328</v>
      </c>
      <c r="B5559" s="1">
        <v>42718</v>
      </c>
      <c r="C5559" t="s">
        <v>1663</v>
      </c>
      <c r="D5559" t="s">
        <v>1664</v>
      </c>
      <c r="E5559" t="s">
        <v>11</v>
      </c>
      <c r="F5559" t="s">
        <v>4</v>
      </c>
      <c r="G5559" t="s">
        <v>13</v>
      </c>
      <c r="H5559" t="s">
        <v>24</v>
      </c>
      <c r="I5559">
        <v>56.3</v>
      </c>
      <c r="J5559">
        <v>3</v>
      </c>
      <c r="K5559">
        <v>0.25</v>
      </c>
      <c r="L5559">
        <v>2.93</v>
      </c>
      <c r="M5559" s="7">
        <f>SUM(Table1[[#This Row],[Profit]]/Table1[[#This Row],[Sales]])</f>
        <v>5.2042628774422742E-2</v>
      </c>
      <c r="N5559">
        <f>SUM(Table1[[#This Row],[Sales]]*Table1[[#This Row],[Quantity]])</f>
        <v>168.89999999999998</v>
      </c>
    </row>
    <row r="5560" spans="1:14" x14ac:dyDescent="0.3">
      <c r="A5560" t="s">
        <v>4329</v>
      </c>
      <c r="B5560" s="1">
        <v>42710</v>
      </c>
      <c r="C5560" t="s">
        <v>2253</v>
      </c>
      <c r="D5560" t="s">
        <v>2254</v>
      </c>
      <c r="E5560" t="s">
        <v>3</v>
      </c>
      <c r="F5560" t="s">
        <v>12</v>
      </c>
      <c r="G5560" t="s">
        <v>13</v>
      </c>
      <c r="H5560" t="s">
        <v>32</v>
      </c>
      <c r="I5560">
        <v>6.48</v>
      </c>
      <c r="J5560">
        <v>6</v>
      </c>
      <c r="K5560">
        <v>0.15</v>
      </c>
      <c r="L5560">
        <v>1.1200000000000001</v>
      </c>
      <c r="M5560" s="7">
        <f>SUM(Table1[[#This Row],[Profit]]/Table1[[#This Row],[Sales]])</f>
        <v>0.17283950617283952</v>
      </c>
      <c r="N5560">
        <f>SUM(Table1[[#This Row],[Sales]]*Table1[[#This Row],[Quantity]])</f>
        <v>38.880000000000003</v>
      </c>
    </row>
    <row r="5561" spans="1:14" x14ac:dyDescent="0.3">
      <c r="A5561" t="s">
        <v>4329</v>
      </c>
      <c r="B5561" s="1">
        <v>42710</v>
      </c>
      <c r="C5561" t="s">
        <v>2253</v>
      </c>
      <c r="D5561" t="s">
        <v>2254</v>
      </c>
      <c r="E5561" t="s">
        <v>3</v>
      </c>
      <c r="F5561" t="s">
        <v>12</v>
      </c>
      <c r="G5561" t="s">
        <v>13</v>
      </c>
      <c r="H5561" t="s">
        <v>19</v>
      </c>
      <c r="I5561">
        <v>1325.85</v>
      </c>
      <c r="J5561">
        <v>2</v>
      </c>
      <c r="K5561">
        <v>0.25</v>
      </c>
      <c r="L5561">
        <v>63.06</v>
      </c>
      <c r="M5561" s="7">
        <f>SUM(Table1[[#This Row],[Profit]]/Table1[[#This Row],[Sales]])</f>
        <v>4.7561941396085536E-2</v>
      </c>
      <c r="N5561">
        <f>SUM(Table1[[#This Row],[Sales]]*Table1[[#This Row],[Quantity]])</f>
        <v>2651.7</v>
      </c>
    </row>
    <row r="5562" spans="1:14" x14ac:dyDescent="0.3">
      <c r="A5562" t="s">
        <v>4329</v>
      </c>
      <c r="B5562" s="1">
        <v>42710</v>
      </c>
      <c r="C5562" t="s">
        <v>2253</v>
      </c>
      <c r="D5562" t="s">
        <v>2254</v>
      </c>
      <c r="E5562" t="s">
        <v>3</v>
      </c>
      <c r="F5562" t="s">
        <v>12</v>
      </c>
      <c r="G5562" t="s">
        <v>13</v>
      </c>
      <c r="H5562" t="s">
        <v>14</v>
      </c>
      <c r="I5562">
        <v>14.94</v>
      </c>
      <c r="J5562">
        <v>5</v>
      </c>
      <c r="K5562">
        <v>0.1</v>
      </c>
      <c r="L5562">
        <v>3.44</v>
      </c>
      <c r="M5562" s="7">
        <f>SUM(Table1[[#This Row],[Profit]]/Table1[[#This Row],[Sales]])</f>
        <v>0.23025435073627845</v>
      </c>
      <c r="N5562">
        <f>SUM(Table1[[#This Row],[Sales]]*Table1[[#This Row],[Quantity]])</f>
        <v>74.7</v>
      </c>
    </row>
    <row r="5563" spans="1:14" x14ac:dyDescent="0.3">
      <c r="A5563" t="s">
        <v>4330</v>
      </c>
      <c r="B5563" s="1">
        <v>43190</v>
      </c>
      <c r="C5563" t="s">
        <v>1954</v>
      </c>
      <c r="D5563" t="s">
        <v>1955</v>
      </c>
      <c r="E5563" t="s">
        <v>11</v>
      </c>
      <c r="F5563" t="s">
        <v>4</v>
      </c>
      <c r="G5563" t="s">
        <v>13</v>
      </c>
      <c r="H5563" t="s">
        <v>27</v>
      </c>
      <c r="I5563">
        <v>34.54</v>
      </c>
      <c r="J5563">
        <v>2</v>
      </c>
      <c r="K5563">
        <v>0.25</v>
      </c>
      <c r="L5563">
        <v>3.26</v>
      </c>
      <c r="M5563" s="7">
        <f>SUM(Table1[[#This Row],[Profit]]/Table1[[#This Row],[Sales]])</f>
        <v>9.4383323682686732E-2</v>
      </c>
      <c r="N5563">
        <f>SUM(Table1[[#This Row],[Sales]]*Table1[[#This Row],[Quantity]])</f>
        <v>69.08</v>
      </c>
    </row>
    <row r="5564" spans="1:14" x14ac:dyDescent="0.3">
      <c r="A5564" t="s">
        <v>4330</v>
      </c>
      <c r="B5564" s="1">
        <v>43190</v>
      </c>
      <c r="C5564" t="s">
        <v>1954</v>
      </c>
      <c r="D5564" t="s">
        <v>1955</v>
      </c>
      <c r="E5564" t="s">
        <v>11</v>
      </c>
      <c r="F5564" t="s">
        <v>4</v>
      </c>
      <c r="G5564" t="s">
        <v>25</v>
      </c>
      <c r="H5564" t="s">
        <v>461</v>
      </c>
      <c r="I5564">
        <v>2999.95</v>
      </c>
      <c r="J5564">
        <v>8</v>
      </c>
      <c r="K5564">
        <v>0.15</v>
      </c>
      <c r="L5564">
        <v>516.87</v>
      </c>
      <c r="M5564" s="7">
        <f>SUM(Table1[[#This Row],[Profit]]/Table1[[#This Row],[Sales]])</f>
        <v>0.17229287154785913</v>
      </c>
      <c r="N5564">
        <f>SUM(Table1[[#This Row],[Sales]]*Table1[[#This Row],[Quantity]])</f>
        <v>23999.599999999999</v>
      </c>
    </row>
    <row r="5565" spans="1:14" x14ac:dyDescent="0.3">
      <c r="A5565" t="s">
        <v>4330</v>
      </c>
      <c r="B5565" s="1">
        <v>43190</v>
      </c>
      <c r="C5565" t="s">
        <v>1954</v>
      </c>
      <c r="D5565" t="s">
        <v>1955</v>
      </c>
      <c r="E5565" t="s">
        <v>11</v>
      </c>
      <c r="F5565" t="s">
        <v>4</v>
      </c>
      <c r="G5565" t="s">
        <v>13</v>
      </c>
      <c r="H5565" t="s">
        <v>27</v>
      </c>
      <c r="I5565">
        <v>64.12</v>
      </c>
      <c r="J5565">
        <v>2</v>
      </c>
      <c r="K5565">
        <v>0.2</v>
      </c>
      <c r="L5565">
        <v>13.53</v>
      </c>
      <c r="M5565" s="7">
        <f>SUM(Table1[[#This Row],[Profit]]/Table1[[#This Row],[Sales]])</f>
        <v>0.21101060511540859</v>
      </c>
      <c r="N5565">
        <f>SUM(Table1[[#This Row],[Sales]]*Table1[[#This Row],[Quantity]])</f>
        <v>128.24</v>
      </c>
    </row>
    <row r="5566" spans="1:14" x14ac:dyDescent="0.3">
      <c r="A5566" t="s">
        <v>4331</v>
      </c>
      <c r="B5566" s="1">
        <v>43172</v>
      </c>
      <c r="C5566" t="s">
        <v>3199</v>
      </c>
      <c r="D5566" t="s">
        <v>3200</v>
      </c>
      <c r="E5566" t="s">
        <v>39</v>
      </c>
      <c r="F5566" t="s">
        <v>40</v>
      </c>
      <c r="G5566" t="s">
        <v>13</v>
      </c>
      <c r="H5566" t="s">
        <v>24</v>
      </c>
      <c r="I5566">
        <v>19.456</v>
      </c>
      <c r="J5566">
        <v>1</v>
      </c>
      <c r="K5566">
        <v>0.15</v>
      </c>
      <c r="L5566">
        <v>3.42</v>
      </c>
      <c r="M5566" s="7">
        <f>SUM(Table1[[#This Row],[Profit]]/Table1[[#This Row],[Sales]])</f>
        <v>0.17578125</v>
      </c>
      <c r="N5566">
        <f>SUM(Table1[[#This Row],[Sales]]*Table1[[#This Row],[Quantity]])</f>
        <v>19.456</v>
      </c>
    </row>
    <row r="5567" spans="1:14" x14ac:dyDescent="0.3">
      <c r="A5567" t="s">
        <v>4331</v>
      </c>
      <c r="B5567" s="1">
        <v>43172</v>
      </c>
      <c r="C5567" t="s">
        <v>3199</v>
      </c>
      <c r="D5567" t="s">
        <v>3200</v>
      </c>
      <c r="E5567" t="s">
        <v>39</v>
      </c>
      <c r="F5567" t="s">
        <v>40</v>
      </c>
      <c r="G5567" t="s">
        <v>25</v>
      </c>
      <c r="H5567" t="s">
        <v>265</v>
      </c>
      <c r="I5567">
        <v>209.98599999999999</v>
      </c>
      <c r="J5567">
        <v>7</v>
      </c>
      <c r="K5567">
        <v>0.1</v>
      </c>
      <c r="L5567">
        <v>51.31</v>
      </c>
      <c r="M5567" s="7">
        <f>SUM(Table1[[#This Row],[Profit]]/Table1[[#This Row],[Sales]])</f>
        <v>0.24434962330822058</v>
      </c>
      <c r="N5567">
        <f>SUM(Table1[[#This Row],[Sales]]*Table1[[#This Row],[Quantity]])</f>
        <v>1469.902</v>
      </c>
    </row>
    <row r="5568" spans="1:14" x14ac:dyDescent="0.3">
      <c r="A5568" t="s">
        <v>4331</v>
      </c>
      <c r="B5568" s="1">
        <v>43172</v>
      </c>
      <c r="C5568" t="s">
        <v>3199</v>
      </c>
      <c r="D5568" t="s">
        <v>3200</v>
      </c>
      <c r="E5568" t="s">
        <v>39</v>
      </c>
      <c r="F5568" t="s">
        <v>40</v>
      </c>
      <c r="G5568" t="s">
        <v>13</v>
      </c>
      <c r="H5568" t="s">
        <v>24</v>
      </c>
      <c r="I5568">
        <v>29.76</v>
      </c>
      <c r="J5568">
        <v>3</v>
      </c>
      <c r="K5568">
        <v>0.15</v>
      </c>
      <c r="L5568">
        <v>6.16</v>
      </c>
      <c r="M5568" s="7">
        <f>SUM(Table1[[#This Row],[Profit]]/Table1[[#This Row],[Sales]])</f>
        <v>0.20698924731182794</v>
      </c>
      <c r="N5568">
        <f>SUM(Table1[[#This Row],[Sales]]*Table1[[#This Row],[Quantity]])</f>
        <v>89.28</v>
      </c>
    </row>
    <row r="5569" spans="1:14" x14ac:dyDescent="0.3">
      <c r="A5569" t="s">
        <v>4331</v>
      </c>
      <c r="B5569" s="1">
        <v>43172</v>
      </c>
      <c r="C5569" t="s">
        <v>3199</v>
      </c>
      <c r="D5569" t="s">
        <v>3200</v>
      </c>
      <c r="E5569" t="s">
        <v>39</v>
      </c>
      <c r="F5569" t="s">
        <v>40</v>
      </c>
      <c r="G5569" t="s">
        <v>5</v>
      </c>
      <c r="H5569" t="s">
        <v>7</v>
      </c>
      <c r="I5569">
        <v>89.768000000000001</v>
      </c>
      <c r="J5569">
        <v>4</v>
      </c>
      <c r="K5569">
        <v>0.25</v>
      </c>
      <c r="L5569">
        <v>10.48</v>
      </c>
      <c r="M5569" s="7">
        <f>SUM(Table1[[#This Row],[Profit]]/Table1[[#This Row],[Sales]])</f>
        <v>0.11674538811157652</v>
      </c>
      <c r="N5569">
        <f>SUM(Table1[[#This Row],[Sales]]*Table1[[#This Row],[Quantity]])</f>
        <v>359.072</v>
      </c>
    </row>
    <row r="5570" spans="1:14" x14ac:dyDescent="0.3">
      <c r="A5570" t="s">
        <v>4331</v>
      </c>
      <c r="B5570" s="1">
        <v>43172</v>
      </c>
      <c r="C5570" t="s">
        <v>3199</v>
      </c>
      <c r="D5570" t="s">
        <v>3200</v>
      </c>
      <c r="E5570" t="s">
        <v>39</v>
      </c>
      <c r="F5570" t="s">
        <v>40</v>
      </c>
      <c r="G5570" t="s">
        <v>25</v>
      </c>
      <c r="H5570" t="s">
        <v>461</v>
      </c>
      <c r="I5570">
        <v>959.98400000000004</v>
      </c>
      <c r="J5570">
        <v>4</v>
      </c>
      <c r="K5570">
        <v>0.2</v>
      </c>
      <c r="L5570">
        <v>61.73</v>
      </c>
      <c r="M5570" s="7">
        <f>SUM(Table1[[#This Row],[Profit]]/Table1[[#This Row],[Sales]])</f>
        <v>6.4303155052584202E-2</v>
      </c>
      <c r="N5570">
        <f>SUM(Table1[[#This Row],[Sales]]*Table1[[#This Row],[Quantity]])</f>
        <v>3839.9360000000001</v>
      </c>
    </row>
    <row r="5571" spans="1:14" x14ac:dyDescent="0.3">
      <c r="A5571" t="s">
        <v>4331</v>
      </c>
      <c r="B5571" s="1">
        <v>43172</v>
      </c>
      <c r="C5571" t="s">
        <v>3199</v>
      </c>
      <c r="D5571" t="s">
        <v>3200</v>
      </c>
      <c r="E5571" t="s">
        <v>39</v>
      </c>
      <c r="F5571" t="s">
        <v>40</v>
      </c>
      <c r="G5571" t="s">
        <v>13</v>
      </c>
      <c r="H5571" t="s">
        <v>32</v>
      </c>
      <c r="I5571">
        <v>15.552</v>
      </c>
      <c r="J5571">
        <v>3</v>
      </c>
      <c r="K5571">
        <v>0</v>
      </c>
      <c r="L5571">
        <v>1.94</v>
      </c>
      <c r="M5571" s="7">
        <f>SUM(Table1[[#This Row],[Profit]]/Table1[[#This Row],[Sales]])</f>
        <v>0.12474279835390946</v>
      </c>
      <c r="N5571">
        <f>SUM(Table1[[#This Row],[Sales]]*Table1[[#This Row],[Quantity]])</f>
        <v>46.655999999999999</v>
      </c>
    </row>
    <row r="5572" spans="1:14" x14ac:dyDescent="0.3">
      <c r="A5572" t="s">
        <v>4331</v>
      </c>
      <c r="B5572" s="1">
        <v>43172</v>
      </c>
      <c r="C5572" t="s">
        <v>3199</v>
      </c>
      <c r="D5572" t="s">
        <v>3200</v>
      </c>
      <c r="E5572" t="s">
        <v>39</v>
      </c>
      <c r="F5572" t="s">
        <v>40</v>
      </c>
      <c r="G5572" t="s">
        <v>25</v>
      </c>
      <c r="H5572" t="s">
        <v>26</v>
      </c>
      <c r="I5572">
        <v>34.36</v>
      </c>
      <c r="J5572">
        <v>8</v>
      </c>
      <c r="K5572">
        <v>0.2</v>
      </c>
      <c r="L5572">
        <v>7.18</v>
      </c>
      <c r="M5572" s="7">
        <f>SUM(Table1[[#This Row],[Profit]]/Table1[[#This Row],[Sales]])</f>
        <v>0.20896391152502911</v>
      </c>
      <c r="N5572">
        <f>SUM(Table1[[#This Row],[Sales]]*Table1[[#This Row],[Quantity]])</f>
        <v>274.88</v>
      </c>
    </row>
    <row r="5573" spans="1:14" x14ac:dyDescent="0.3">
      <c r="A5573" t="s">
        <v>4332</v>
      </c>
      <c r="B5573" s="1">
        <v>42343</v>
      </c>
      <c r="C5573" t="s">
        <v>346</v>
      </c>
      <c r="D5573" t="s">
        <v>347</v>
      </c>
      <c r="E5573" t="s">
        <v>11</v>
      </c>
      <c r="F5573" t="s">
        <v>56</v>
      </c>
      <c r="G5573" t="s">
        <v>13</v>
      </c>
      <c r="H5573" t="s">
        <v>32</v>
      </c>
      <c r="I5573">
        <v>98.376000000000005</v>
      </c>
      <c r="J5573">
        <v>7</v>
      </c>
      <c r="K5573">
        <v>0.25</v>
      </c>
      <c r="L5573">
        <v>0.98</v>
      </c>
      <c r="M5573" s="7">
        <f>SUM(Table1[[#This Row],[Profit]]/Table1[[#This Row],[Sales]])</f>
        <v>9.9617792957631939E-3</v>
      </c>
      <c r="N5573">
        <f>SUM(Table1[[#This Row],[Sales]]*Table1[[#This Row],[Quantity]])</f>
        <v>688.63200000000006</v>
      </c>
    </row>
    <row r="5574" spans="1:14" x14ac:dyDescent="0.3">
      <c r="A5574" t="s">
        <v>4332</v>
      </c>
      <c r="B5574" s="1">
        <v>42343</v>
      </c>
      <c r="C5574" t="s">
        <v>346</v>
      </c>
      <c r="D5574" t="s">
        <v>347</v>
      </c>
      <c r="E5574" t="s">
        <v>11</v>
      </c>
      <c r="F5574" t="s">
        <v>56</v>
      </c>
      <c r="G5574" t="s">
        <v>13</v>
      </c>
      <c r="H5574" t="s">
        <v>27</v>
      </c>
      <c r="I5574">
        <v>29.94</v>
      </c>
      <c r="J5574">
        <v>3</v>
      </c>
      <c r="K5574">
        <v>0.2</v>
      </c>
      <c r="L5574">
        <v>6.75</v>
      </c>
      <c r="M5574" s="7">
        <f>SUM(Table1[[#This Row],[Profit]]/Table1[[#This Row],[Sales]])</f>
        <v>0.22545090180360722</v>
      </c>
      <c r="N5574">
        <f>SUM(Table1[[#This Row],[Sales]]*Table1[[#This Row],[Quantity]])</f>
        <v>89.820000000000007</v>
      </c>
    </row>
    <row r="5575" spans="1:14" x14ac:dyDescent="0.3">
      <c r="A5575" t="s">
        <v>4332</v>
      </c>
      <c r="B5575" s="1">
        <v>42343</v>
      </c>
      <c r="C5575" t="s">
        <v>346</v>
      </c>
      <c r="D5575" t="s">
        <v>347</v>
      </c>
      <c r="E5575" t="s">
        <v>11</v>
      </c>
      <c r="F5575" t="s">
        <v>56</v>
      </c>
      <c r="G5575" t="s">
        <v>13</v>
      </c>
      <c r="H5575" t="s">
        <v>32</v>
      </c>
      <c r="I5575">
        <v>17.472000000000001</v>
      </c>
      <c r="J5575">
        <v>7</v>
      </c>
      <c r="K5575">
        <v>0.1</v>
      </c>
      <c r="L5575">
        <v>1.78</v>
      </c>
      <c r="M5575" s="7">
        <f>SUM(Table1[[#This Row],[Profit]]/Table1[[#This Row],[Sales]])</f>
        <v>0.10187728937728938</v>
      </c>
      <c r="N5575">
        <f>SUM(Table1[[#This Row],[Sales]]*Table1[[#This Row],[Quantity]])</f>
        <v>122.304</v>
      </c>
    </row>
    <row r="5576" spans="1:14" x14ac:dyDescent="0.3">
      <c r="A5576" t="s">
        <v>4332</v>
      </c>
      <c r="B5576" s="1">
        <v>42343</v>
      </c>
      <c r="C5576" t="s">
        <v>346</v>
      </c>
      <c r="D5576" t="s">
        <v>347</v>
      </c>
      <c r="E5576" t="s">
        <v>11</v>
      </c>
      <c r="F5576" t="s">
        <v>56</v>
      </c>
      <c r="G5576" t="s">
        <v>25</v>
      </c>
      <c r="H5576" t="s">
        <v>26</v>
      </c>
      <c r="I5576">
        <v>36.738</v>
      </c>
      <c r="J5576">
        <v>8</v>
      </c>
      <c r="K5576">
        <v>0.1</v>
      </c>
      <c r="L5576">
        <v>7.52</v>
      </c>
      <c r="M5576" s="7">
        <f>SUM(Table1[[#This Row],[Profit]]/Table1[[#This Row],[Sales]])</f>
        <v>0.20469268876912189</v>
      </c>
      <c r="N5576">
        <f>SUM(Table1[[#This Row],[Sales]]*Table1[[#This Row],[Quantity]])</f>
        <v>293.904</v>
      </c>
    </row>
    <row r="5577" spans="1:14" x14ac:dyDescent="0.3">
      <c r="A5577" t="s">
        <v>4332</v>
      </c>
      <c r="B5577" s="1">
        <v>42343</v>
      </c>
      <c r="C5577" t="s">
        <v>346</v>
      </c>
      <c r="D5577" t="s">
        <v>347</v>
      </c>
      <c r="E5577" t="s">
        <v>11</v>
      </c>
      <c r="F5577" t="s">
        <v>56</v>
      </c>
      <c r="G5577" t="s">
        <v>25</v>
      </c>
      <c r="H5577" t="s">
        <v>26</v>
      </c>
      <c r="I5577">
        <v>179.94</v>
      </c>
      <c r="J5577">
        <v>6</v>
      </c>
      <c r="K5577">
        <v>0.2</v>
      </c>
      <c r="L5577">
        <v>13.05</v>
      </c>
      <c r="M5577" s="7">
        <f>SUM(Table1[[#This Row],[Profit]]/Table1[[#This Row],[Sales]])</f>
        <v>7.2524174724908311E-2</v>
      </c>
      <c r="N5577">
        <f>SUM(Table1[[#This Row],[Sales]]*Table1[[#This Row],[Quantity]])</f>
        <v>1079.6399999999999</v>
      </c>
    </row>
    <row r="5578" spans="1:14" x14ac:dyDescent="0.3">
      <c r="A5578" t="s">
        <v>4333</v>
      </c>
      <c r="B5578" s="1">
        <v>43081</v>
      </c>
      <c r="C5578" t="s">
        <v>547</v>
      </c>
      <c r="D5578" t="s">
        <v>548</v>
      </c>
      <c r="E5578" t="s">
        <v>3</v>
      </c>
      <c r="F5578" t="s">
        <v>12</v>
      </c>
      <c r="G5578" t="s">
        <v>5</v>
      </c>
      <c r="H5578" t="s">
        <v>23</v>
      </c>
      <c r="I5578">
        <v>383.64</v>
      </c>
      <c r="J5578">
        <v>6</v>
      </c>
      <c r="K5578">
        <v>0.15</v>
      </c>
      <c r="L5578">
        <v>93.35</v>
      </c>
      <c r="M5578" s="7">
        <f>SUM(Table1[[#This Row],[Profit]]/Table1[[#This Row],[Sales]])</f>
        <v>0.24332707746846</v>
      </c>
      <c r="N5578">
        <f>SUM(Table1[[#This Row],[Sales]]*Table1[[#This Row],[Quantity]])</f>
        <v>2301.84</v>
      </c>
    </row>
    <row r="5579" spans="1:14" x14ac:dyDescent="0.3">
      <c r="A5579" t="s">
        <v>4333</v>
      </c>
      <c r="B5579" s="1">
        <v>43081</v>
      </c>
      <c r="C5579" t="s">
        <v>547</v>
      </c>
      <c r="D5579" t="s">
        <v>548</v>
      </c>
      <c r="E5579" t="s">
        <v>3</v>
      </c>
      <c r="F5579" t="s">
        <v>12</v>
      </c>
      <c r="G5579" t="s">
        <v>13</v>
      </c>
      <c r="H5579" t="s">
        <v>28</v>
      </c>
      <c r="I5579">
        <v>56.52</v>
      </c>
      <c r="J5579">
        <v>10</v>
      </c>
      <c r="K5579">
        <v>0.1</v>
      </c>
      <c r="L5579">
        <v>1.65</v>
      </c>
      <c r="M5579" s="7">
        <f>SUM(Table1[[#This Row],[Profit]]/Table1[[#This Row],[Sales]])</f>
        <v>2.9193205944798298E-2</v>
      </c>
      <c r="N5579">
        <f>SUM(Table1[[#This Row],[Sales]]*Table1[[#This Row],[Quantity]])</f>
        <v>565.20000000000005</v>
      </c>
    </row>
    <row r="5580" spans="1:14" x14ac:dyDescent="0.3">
      <c r="A5580" t="s">
        <v>4334</v>
      </c>
      <c r="B5580" s="1">
        <v>43352</v>
      </c>
      <c r="C5580" t="s">
        <v>3100</v>
      </c>
      <c r="D5580" t="s">
        <v>3101</v>
      </c>
      <c r="E5580" t="s">
        <v>3</v>
      </c>
      <c r="F5580" t="s">
        <v>12</v>
      </c>
      <c r="G5580" t="s">
        <v>13</v>
      </c>
      <c r="H5580" t="s">
        <v>24</v>
      </c>
      <c r="I5580">
        <v>6.56</v>
      </c>
      <c r="J5580">
        <v>5</v>
      </c>
      <c r="K5580">
        <v>0.1</v>
      </c>
      <c r="L5580">
        <v>0.71</v>
      </c>
      <c r="M5580" s="7">
        <f>SUM(Table1[[#This Row],[Profit]]/Table1[[#This Row],[Sales]])</f>
        <v>0.10823170731707317</v>
      </c>
      <c r="N5580">
        <f>SUM(Table1[[#This Row],[Sales]]*Table1[[#This Row],[Quantity]])</f>
        <v>32.799999999999997</v>
      </c>
    </row>
    <row r="5581" spans="1:14" x14ac:dyDescent="0.3">
      <c r="A5581" t="s">
        <v>4334</v>
      </c>
      <c r="B5581" s="1">
        <v>43352</v>
      </c>
      <c r="C5581" t="s">
        <v>3100</v>
      </c>
      <c r="D5581" t="s">
        <v>3101</v>
      </c>
      <c r="E5581" t="s">
        <v>3</v>
      </c>
      <c r="F5581" t="s">
        <v>12</v>
      </c>
      <c r="G5581" t="s">
        <v>5</v>
      </c>
      <c r="H5581" t="s">
        <v>7</v>
      </c>
      <c r="I5581">
        <v>243.92</v>
      </c>
      <c r="J5581">
        <v>4</v>
      </c>
      <c r="K5581">
        <v>0.1</v>
      </c>
      <c r="L5581">
        <v>57.78</v>
      </c>
      <c r="M5581" s="7">
        <f>SUM(Table1[[#This Row],[Profit]]/Table1[[#This Row],[Sales]])</f>
        <v>0.23688094457199083</v>
      </c>
      <c r="N5581">
        <f>SUM(Table1[[#This Row],[Sales]]*Table1[[#This Row],[Quantity]])</f>
        <v>975.68</v>
      </c>
    </row>
    <row r="5582" spans="1:14" x14ac:dyDescent="0.3">
      <c r="A5582" t="s">
        <v>4334</v>
      </c>
      <c r="B5582" s="1">
        <v>43352</v>
      </c>
      <c r="C5582" t="s">
        <v>3100</v>
      </c>
      <c r="D5582" t="s">
        <v>3101</v>
      </c>
      <c r="E5582" t="s">
        <v>3</v>
      </c>
      <c r="F5582" t="s">
        <v>12</v>
      </c>
      <c r="G5582" t="s">
        <v>13</v>
      </c>
      <c r="H5582" t="s">
        <v>32</v>
      </c>
      <c r="I5582">
        <v>47.52</v>
      </c>
      <c r="J5582">
        <v>6</v>
      </c>
      <c r="K5582">
        <v>0</v>
      </c>
      <c r="L5582">
        <v>5.63</v>
      </c>
      <c r="M5582" s="7">
        <f>SUM(Table1[[#This Row],[Profit]]/Table1[[#This Row],[Sales]])</f>
        <v>0.11847643097643097</v>
      </c>
      <c r="N5582">
        <f>SUM(Table1[[#This Row],[Sales]]*Table1[[#This Row],[Quantity]])</f>
        <v>285.12</v>
      </c>
    </row>
    <row r="5583" spans="1:14" x14ac:dyDescent="0.3">
      <c r="A5583" t="s">
        <v>4335</v>
      </c>
      <c r="B5583" s="1">
        <v>43377</v>
      </c>
      <c r="C5583" t="s">
        <v>109</v>
      </c>
      <c r="D5583" t="s">
        <v>110</v>
      </c>
      <c r="E5583" t="s">
        <v>39</v>
      </c>
      <c r="F5583" t="s">
        <v>56</v>
      </c>
      <c r="G5583" t="s">
        <v>5</v>
      </c>
      <c r="H5583" t="s">
        <v>23</v>
      </c>
      <c r="I5583">
        <v>19.98</v>
      </c>
      <c r="J5583">
        <v>9</v>
      </c>
      <c r="K5583">
        <v>0</v>
      </c>
      <c r="L5583">
        <v>2.38</v>
      </c>
      <c r="M5583" s="7">
        <f>SUM(Table1[[#This Row],[Profit]]/Table1[[#This Row],[Sales]])</f>
        <v>0.11911911911911911</v>
      </c>
      <c r="N5583">
        <f>SUM(Table1[[#This Row],[Sales]]*Table1[[#This Row],[Quantity]])</f>
        <v>179.82</v>
      </c>
    </row>
    <row r="5584" spans="1:14" x14ac:dyDescent="0.3">
      <c r="A5584" t="s">
        <v>4336</v>
      </c>
      <c r="B5584" s="1">
        <v>42864</v>
      </c>
      <c r="C5584" t="s">
        <v>109</v>
      </c>
      <c r="D5584" t="s">
        <v>110</v>
      </c>
      <c r="E5584" t="s">
        <v>39</v>
      </c>
      <c r="F5584" t="s">
        <v>56</v>
      </c>
      <c r="G5584" t="s">
        <v>13</v>
      </c>
      <c r="H5584" t="s">
        <v>24</v>
      </c>
      <c r="I5584">
        <v>8</v>
      </c>
      <c r="J5584">
        <v>8</v>
      </c>
      <c r="K5584">
        <v>0</v>
      </c>
      <c r="L5584">
        <v>2.2000000000000002</v>
      </c>
      <c r="M5584" s="7">
        <f>SUM(Table1[[#This Row],[Profit]]/Table1[[#This Row],[Sales]])</f>
        <v>0.27500000000000002</v>
      </c>
      <c r="N5584">
        <f>SUM(Table1[[#This Row],[Sales]]*Table1[[#This Row],[Quantity]])</f>
        <v>64</v>
      </c>
    </row>
    <row r="5585" spans="1:14" x14ac:dyDescent="0.3">
      <c r="A5585" t="s">
        <v>4337</v>
      </c>
      <c r="B5585" s="1">
        <v>42353</v>
      </c>
      <c r="C5585" t="s">
        <v>404</v>
      </c>
      <c r="D5585" t="s">
        <v>405</v>
      </c>
      <c r="E5585" t="s">
        <v>3</v>
      </c>
      <c r="F5585" t="s">
        <v>12</v>
      </c>
      <c r="G5585" t="s">
        <v>5</v>
      </c>
      <c r="H5585" t="s">
        <v>23</v>
      </c>
      <c r="I5585">
        <v>6.16</v>
      </c>
      <c r="J5585">
        <v>1</v>
      </c>
      <c r="K5585">
        <v>0.1</v>
      </c>
      <c r="L5585">
        <v>1.4</v>
      </c>
      <c r="M5585" s="7">
        <f>SUM(Table1[[#This Row],[Profit]]/Table1[[#This Row],[Sales]])</f>
        <v>0.22727272727272727</v>
      </c>
      <c r="N5585">
        <f>SUM(Table1[[#This Row],[Sales]]*Table1[[#This Row],[Quantity]])</f>
        <v>6.16</v>
      </c>
    </row>
    <row r="5586" spans="1:14" x14ac:dyDescent="0.3">
      <c r="A5586" t="s">
        <v>4338</v>
      </c>
      <c r="B5586" s="1">
        <v>43434</v>
      </c>
      <c r="C5586" t="s">
        <v>533</v>
      </c>
      <c r="D5586" t="s">
        <v>534</v>
      </c>
      <c r="E5586" t="s">
        <v>39</v>
      </c>
      <c r="F5586" t="s">
        <v>56</v>
      </c>
      <c r="G5586" t="s">
        <v>13</v>
      </c>
      <c r="H5586" t="s">
        <v>19</v>
      </c>
      <c r="I5586">
        <v>83.56</v>
      </c>
      <c r="J5586">
        <v>5</v>
      </c>
      <c r="K5586">
        <v>0.15</v>
      </c>
      <c r="L5586">
        <v>2.63</v>
      </c>
      <c r="M5586" s="7">
        <f>SUM(Table1[[#This Row],[Profit]]/Table1[[#This Row],[Sales]])</f>
        <v>3.147438966012446E-2</v>
      </c>
      <c r="N5586">
        <f>SUM(Table1[[#This Row],[Sales]]*Table1[[#This Row],[Quantity]])</f>
        <v>417.8</v>
      </c>
    </row>
    <row r="5587" spans="1:14" x14ac:dyDescent="0.3">
      <c r="A5587" t="s">
        <v>4338</v>
      </c>
      <c r="B5587" s="1">
        <v>43434</v>
      </c>
      <c r="C5587" t="s">
        <v>533</v>
      </c>
      <c r="D5587" t="s">
        <v>534</v>
      </c>
      <c r="E5587" t="s">
        <v>39</v>
      </c>
      <c r="F5587" t="s">
        <v>56</v>
      </c>
      <c r="G5587" t="s">
        <v>25</v>
      </c>
      <c r="H5587" t="s">
        <v>26</v>
      </c>
      <c r="I5587">
        <v>546.05999999999995</v>
      </c>
      <c r="J5587">
        <v>8</v>
      </c>
      <c r="K5587">
        <v>0.1</v>
      </c>
      <c r="L5587">
        <v>90.12</v>
      </c>
      <c r="M5587" s="7">
        <f>SUM(Table1[[#This Row],[Profit]]/Table1[[#This Row],[Sales]])</f>
        <v>0.16503680914185256</v>
      </c>
      <c r="N5587">
        <f>SUM(Table1[[#This Row],[Sales]]*Table1[[#This Row],[Quantity]])</f>
        <v>4368.4799999999996</v>
      </c>
    </row>
    <row r="5588" spans="1:14" x14ac:dyDescent="0.3">
      <c r="A5588" t="s">
        <v>4338</v>
      </c>
      <c r="B5588" s="1">
        <v>43434</v>
      </c>
      <c r="C5588" t="s">
        <v>533</v>
      </c>
      <c r="D5588" t="s">
        <v>534</v>
      </c>
      <c r="E5588" t="s">
        <v>39</v>
      </c>
      <c r="F5588" t="s">
        <v>56</v>
      </c>
      <c r="G5588" t="s">
        <v>13</v>
      </c>
      <c r="H5588" t="s">
        <v>19</v>
      </c>
      <c r="I5588">
        <v>269.49</v>
      </c>
      <c r="J5588">
        <v>3</v>
      </c>
      <c r="K5588">
        <v>0.25</v>
      </c>
      <c r="L5588">
        <v>8.31</v>
      </c>
      <c r="M5588" s="7">
        <f>SUM(Table1[[#This Row],[Profit]]/Table1[[#This Row],[Sales]])</f>
        <v>3.0836023600133586E-2</v>
      </c>
      <c r="N5588">
        <f>SUM(Table1[[#This Row],[Sales]]*Table1[[#This Row],[Quantity]])</f>
        <v>808.47</v>
      </c>
    </row>
    <row r="5589" spans="1:14" x14ac:dyDescent="0.3">
      <c r="A5589" t="s">
        <v>4339</v>
      </c>
      <c r="B5589" s="1">
        <v>42448</v>
      </c>
      <c r="C5589" t="s">
        <v>1053</v>
      </c>
      <c r="D5589" t="s">
        <v>1054</v>
      </c>
      <c r="E5589" t="s">
        <v>3</v>
      </c>
      <c r="F5589" t="s">
        <v>12</v>
      </c>
      <c r="G5589" t="s">
        <v>13</v>
      </c>
      <c r="H5589" t="s">
        <v>101</v>
      </c>
      <c r="I5589">
        <v>10.9</v>
      </c>
      <c r="J5589">
        <v>10</v>
      </c>
      <c r="K5589">
        <v>0.05</v>
      </c>
      <c r="L5589">
        <v>0.97</v>
      </c>
      <c r="M5589" s="7">
        <f>SUM(Table1[[#This Row],[Profit]]/Table1[[#This Row],[Sales]])</f>
        <v>8.8990825688073386E-2</v>
      </c>
      <c r="N5589">
        <f>SUM(Table1[[#This Row],[Sales]]*Table1[[#This Row],[Quantity]])</f>
        <v>109</v>
      </c>
    </row>
    <row r="5590" spans="1:14" x14ac:dyDescent="0.3">
      <c r="A5590" t="s">
        <v>4340</v>
      </c>
      <c r="B5590" s="1">
        <v>42204</v>
      </c>
      <c r="C5590" t="s">
        <v>2833</v>
      </c>
      <c r="D5590" t="s">
        <v>2834</v>
      </c>
      <c r="E5590" t="s">
        <v>39</v>
      </c>
      <c r="F5590" t="s">
        <v>12</v>
      </c>
      <c r="G5590" t="s">
        <v>13</v>
      </c>
      <c r="H5590" t="s">
        <v>27</v>
      </c>
      <c r="I5590">
        <v>6.0960000000000001</v>
      </c>
      <c r="J5590">
        <v>9</v>
      </c>
      <c r="K5590">
        <v>0.1</v>
      </c>
      <c r="L5590">
        <v>1.06</v>
      </c>
      <c r="M5590" s="7">
        <f>SUM(Table1[[#This Row],[Profit]]/Table1[[#This Row],[Sales]])</f>
        <v>0.17388451443569555</v>
      </c>
      <c r="N5590">
        <f>SUM(Table1[[#This Row],[Sales]]*Table1[[#This Row],[Quantity]])</f>
        <v>54.864000000000004</v>
      </c>
    </row>
    <row r="5591" spans="1:14" x14ac:dyDescent="0.3">
      <c r="A5591" t="s">
        <v>4341</v>
      </c>
      <c r="B5591" s="1">
        <v>43077</v>
      </c>
      <c r="C5591" t="s">
        <v>459</v>
      </c>
      <c r="D5591" t="s">
        <v>460</v>
      </c>
      <c r="E5591" t="s">
        <v>3</v>
      </c>
      <c r="F5591" t="s">
        <v>12</v>
      </c>
      <c r="G5591" t="s">
        <v>13</v>
      </c>
      <c r="H5591" t="s">
        <v>19</v>
      </c>
      <c r="I5591">
        <v>34.049999999999997</v>
      </c>
      <c r="J5591">
        <v>9</v>
      </c>
      <c r="K5591">
        <v>0.05</v>
      </c>
      <c r="L5591">
        <v>2.25</v>
      </c>
      <c r="M5591" s="7">
        <f>SUM(Table1[[#This Row],[Profit]]/Table1[[#This Row],[Sales]])</f>
        <v>6.6079295154185022E-2</v>
      </c>
      <c r="N5591">
        <f>SUM(Table1[[#This Row],[Sales]]*Table1[[#This Row],[Quantity]])</f>
        <v>306.45</v>
      </c>
    </row>
    <row r="5592" spans="1:14" x14ac:dyDescent="0.3">
      <c r="A5592" t="s">
        <v>4341</v>
      </c>
      <c r="B5592" s="1">
        <v>43077</v>
      </c>
      <c r="C5592" t="s">
        <v>459</v>
      </c>
      <c r="D5592" t="s">
        <v>460</v>
      </c>
      <c r="E5592" t="s">
        <v>3</v>
      </c>
      <c r="F5592" t="s">
        <v>12</v>
      </c>
      <c r="G5592" t="s">
        <v>13</v>
      </c>
      <c r="H5592" t="s">
        <v>19</v>
      </c>
      <c r="I5592">
        <v>352.38</v>
      </c>
      <c r="J5592">
        <v>1</v>
      </c>
      <c r="K5592">
        <v>0.05</v>
      </c>
      <c r="L5592">
        <v>53.72</v>
      </c>
      <c r="M5592" s="7">
        <f>SUM(Table1[[#This Row],[Profit]]/Table1[[#This Row],[Sales]])</f>
        <v>0.15244906067313696</v>
      </c>
      <c r="N5592">
        <f>SUM(Table1[[#This Row],[Sales]]*Table1[[#This Row],[Quantity]])</f>
        <v>352.38</v>
      </c>
    </row>
    <row r="5593" spans="1:14" x14ac:dyDescent="0.3">
      <c r="A5593" t="s">
        <v>4342</v>
      </c>
      <c r="B5593" s="1">
        <v>42290</v>
      </c>
      <c r="C5593" t="s">
        <v>1818</v>
      </c>
      <c r="D5593" t="s">
        <v>1819</v>
      </c>
      <c r="E5593" t="s">
        <v>11</v>
      </c>
      <c r="F5593" t="s">
        <v>56</v>
      </c>
      <c r="G5593" t="s">
        <v>5</v>
      </c>
      <c r="H5593" t="s">
        <v>7</v>
      </c>
      <c r="I5593">
        <v>245.98</v>
      </c>
      <c r="J5593">
        <v>6</v>
      </c>
      <c r="K5593">
        <v>0.15</v>
      </c>
      <c r="L5593">
        <v>16.96</v>
      </c>
      <c r="M5593" s="7">
        <f>SUM(Table1[[#This Row],[Profit]]/Table1[[#This Row],[Sales]])</f>
        <v>6.8948695015854961E-2</v>
      </c>
      <c r="N5593">
        <f>SUM(Table1[[#This Row],[Sales]]*Table1[[#This Row],[Quantity]])</f>
        <v>1475.8799999999999</v>
      </c>
    </row>
    <row r="5594" spans="1:14" x14ac:dyDescent="0.3">
      <c r="A5594" t="s">
        <v>4342</v>
      </c>
      <c r="B5594" s="1">
        <v>42290</v>
      </c>
      <c r="C5594" t="s">
        <v>1818</v>
      </c>
      <c r="D5594" t="s">
        <v>1819</v>
      </c>
      <c r="E5594" t="s">
        <v>11</v>
      </c>
      <c r="F5594" t="s">
        <v>56</v>
      </c>
      <c r="G5594" t="s">
        <v>13</v>
      </c>
      <c r="H5594" t="s">
        <v>27</v>
      </c>
      <c r="I5594">
        <v>18.940000000000001</v>
      </c>
      <c r="J5594">
        <v>6</v>
      </c>
      <c r="K5594">
        <v>0.05</v>
      </c>
      <c r="L5594">
        <v>4.71</v>
      </c>
      <c r="M5594" s="7">
        <f>SUM(Table1[[#This Row],[Profit]]/Table1[[#This Row],[Sales]])</f>
        <v>0.24868004223864834</v>
      </c>
      <c r="N5594">
        <f>SUM(Table1[[#This Row],[Sales]]*Table1[[#This Row],[Quantity]])</f>
        <v>113.64000000000001</v>
      </c>
    </row>
    <row r="5595" spans="1:14" x14ac:dyDescent="0.3">
      <c r="A5595" t="s">
        <v>4343</v>
      </c>
      <c r="B5595" s="1">
        <v>43423</v>
      </c>
      <c r="C5595" t="s">
        <v>1269</v>
      </c>
      <c r="D5595" t="s">
        <v>1270</v>
      </c>
      <c r="E5595" t="s">
        <v>3</v>
      </c>
      <c r="F5595" t="s">
        <v>56</v>
      </c>
      <c r="G5595" t="s">
        <v>13</v>
      </c>
      <c r="H5595" t="s">
        <v>27</v>
      </c>
      <c r="I5595">
        <v>59.912999999999997</v>
      </c>
      <c r="J5595">
        <v>7</v>
      </c>
      <c r="K5595">
        <v>0.05</v>
      </c>
      <c r="L5595">
        <v>10.4</v>
      </c>
      <c r="M5595" s="7">
        <f>SUM(Table1[[#This Row],[Profit]]/Table1[[#This Row],[Sales]])</f>
        <v>0.1735850316291957</v>
      </c>
      <c r="N5595">
        <f>SUM(Table1[[#This Row],[Sales]]*Table1[[#This Row],[Quantity]])</f>
        <v>419.39099999999996</v>
      </c>
    </row>
    <row r="5596" spans="1:14" x14ac:dyDescent="0.3">
      <c r="A5596" t="s">
        <v>4344</v>
      </c>
      <c r="B5596" s="1">
        <v>43367</v>
      </c>
      <c r="C5596" t="s">
        <v>530</v>
      </c>
      <c r="D5596" t="s">
        <v>531</v>
      </c>
      <c r="E5596" t="s">
        <v>11</v>
      </c>
      <c r="F5596" t="s">
        <v>56</v>
      </c>
      <c r="G5596" t="s">
        <v>25</v>
      </c>
      <c r="H5596" t="s">
        <v>26</v>
      </c>
      <c r="I5596">
        <v>391.98</v>
      </c>
      <c r="J5596">
        <v>9</v>
      </c>
      <c r="K5596">
        <v>0.2</v>
      </c>
      <c r="L5596">
        <v>17.16</v>
      </c>
      <c r="M5596" s="7">
        <f>SUM(Table1[[#This Row],[Profit]]/Table1[[#This Row],[Sales]])</f>
        <v>4.3777743762436858E-2</v>
      </c>
      <c r="N5596">
        <f>SUM(Table1[[#This Row],[Sales]]*Table1[[#This Row],[Quantity]])</f>
        <v>3527.82</v>
      </c>
    </row>
    <row r="5597" spans="1:14" x14ac:dyDescent="0.3">
      <c r="A5597" t="s">
        <v>4344</v>
      </c>
      <c r="B5597" s="1">
        <v>43367</v>
      </c>
      <c r="C5597" t="s">
        <v>530</v>
      </c>
      <c r="D5597" t="s">
        <v>531</v>
      </c>
      <c r="E5597" t="s">
        <v>11</v>
      </c>
      <c r="F5597" t="s">
        <v>56</v>
      </c>
      <c r="G5597" t="s">
        <v>25</v>
      </c>
      <c r="H5597" t="s">
        <v>26</v>
      </c>
      <c r="I5597">
        <v>437.85</v>
      </c>
      <c r="J5597">
        <v>4</v>
      </c>
      <c r="K5597">
        <v>0.2</v>
      </c>
      <c r="L5597">
        <v>97.03</v>
      </c>
      <c r="M5597" s="7">
        <f>SUM(Table1[[#This Row],[Profit]]/Table1[[#This Row],[Sales]])</f>
        <v>0.22160557268470937</v>
      </c>
      <c r="N5597">
        <f>SUM(Table1[[#This Row],[Sales]]*Table1[[#This Row],[Quantity]])</f>
        <v>1751.4</v>
      </c>
    </row>
    <row r="5598" spans="1:14" x14ac:dyDescent="0.3">
      <c r="A5598" t="s">
        <v>4345</v>
      </c>
      <c r="B5598" s="1">
        <v>42638</v>
      </c>
      <c r="C5598" t="s">
        <v>4346</v>
      </c>
      <c r="D5598" t="s">
        <v>4347</v>
      </c>
      <c r="E5598" t="s">
        <v>3</v>
      </c>
      <c r="F5598" t="s">
        <v>56</v>
      </c>
      <c r="G5598" t="s">
        <v>13</v>
      </c>
      <c r="H5598" t="s">
        <v>27</v>
      </c>
      <c r="I5598">
        <v>68.62</v>
      </c>
      <c r="J5598">
        <v>6</v>
      </c>
      <c r="K5598">
        <v>0.05</v>
      </c>
      <c r="L5598">
        <v>16.52</v>
      </c>
      <c r="M5598" s="7">
        <f>SUM(Table1[[#This Row],[Profit]]/Table1[[#This Row],[Sales]])</f>
        <v>0.24074613815214221</v>
      </c>
      <c r="N5598">
        <f>SUM(Table1[[#This Row],[Sales]]*Table1[[#This Row],[Quantity]])</f>
        <v>411.72</v>
      </c>
    </row>
    <row r="5599" spans="1:14" x14ac:dyDescent="0.3">
      <c r="A5599" t="s">
        <v>4348</v>
      </c>
      <c r="B5599" s="1">
        <v>43144</v>
      </c>
      <c r="C5599" t="s">
        <v>2631</v>
      </c>
      <c r="D5599" t="s">
        <v>2632</v>
      </c>
      <c r="E5599" t="s">
        <v>3</v>
      </c>
      <c r="F5599" t="s">
        <v>56</v>
      </c>
      <c r="G5599" t="s">
        <v>13</v>
      </c>
      <c r="H5599" t="s">
        <v>216</v>
      </c>
      <c r="I5599">
        <v>25.02</v>
      </c>
      <c r="J5599">
        <v>7</v>
      </c>
      <c r="K5599">
        <v>0</v>
      </c>
      <c r="L5599">
        <v>2.91</v>
      </c>
      <c r="M5599" s="7">
        <f>SUM(Table1[[#This Row],[Profit]]/Table1[[#This Row],[Sales]])</f>
        <v>0.11630695443645085</v>
      </c>
      <c r="N5599">
        <f>SUM(Table1[[#This Row],[Sales]]*Table1[[#This Row],[Quantity]])</f>
        <v>175.14</v>
      </c>
    </row>
    <row r="5600" spans="1:14" x14ac:dyDescent="0.3">
      <c r="A5600" t="s">
        <v>4348</v>
      </c>
      <c r="B5600" s="1">
        <v>43144</v>
      </c>
      <c r="C5600" t="s">
        <v>2631</v>
      </c>
      <c r="D5600" t="s">
        <v>2632</v>
      </c>
      <c r="E5600" t="s">
        <v>3</v>
      </c>
      <c r="F5600" t="s">
        <v>56</v>
      </c>
      <c r="G5600" t="s">
        <v>13</v>
      </c>
      <c r="H5600" t="s">
        <v>24</v>
      </c>
      <c r="I5600">
        <v>10.71</v>
      </c>
      <c r="J5600">
        <v>8</v>
      </c>
      <c r="K5600">
        <v>0.05</v>
      </c>
      <c r="L5600">
        <v>2.95</v>
      </c>
      <c r="M5600" s="7">
        <f>SUM(Table1[[#This Row],[Profit]]/Table1[[#This Row],[Sales]])</f>
        <v>0.27544351073762841</v>
      </c>
      <c r="N5600">
        <f>SUM(Table1[[#This Row],[Sales]]*Table1[[#This Row],[Quantity]])</f>
        <v>85.68</v>
      </c>
    </row>
    <row r="5601" spans="1:14" x14ac:dyDescent="0.3">
      <c r="A5601" t="s">
        <v>4349</v>
      </c>
      <c r="B5601" s="1">
        <v>42280</v>
      </c>
      <c r="C5601" t="s">
        <v>515</v>
      </c>
      <c r="D5601" t="s">
        <v>516</v>
      </c>
      <c r="E5601" t="s">
        <v>3</v>
      </c>
      <c r="F5601" t="s">
        <v>56</v>
      </c>
      <c r="G5601" t="s">
        <v>13</v>
      </c>
      <c r="H5601" t="s">
        <v>24</v>
      </c>
      <c r="I5601">
        <v>55.984000000000002</v>
      </c>
      <c r="J5601">
        <v>8</v>
      </c>
      <c r="K5601">
        <v>0.15</v>
      </c>
      <c r="L5601">
        <v>4.03</v>
      </c>
      <c r="M5601" s="7">
        <f>SUM(Table1[[#This Row],[Profit]]/Table1[[#This Row],[Sales]])</f>
        <v>7.1984852815090025E-2</v>
      </c>
      <c r="N5601">
        <f>SUM(Table1[[#This Row],[Sales]]*Table1[[#This Row],[Quantity]])</f>
        <v>447.87200000000001</v>
      </c>
    </row>
    <row r="5602" spans="1:14" x14ac:dyDescent="0.3">
      <c r="A5602" t="s">
        <v>4349</v>
      </c>
      <c r="B5602" s="1">
        <v>42280</v>
      </c>
      <c r="C5602" t="s">
        <v>515</v>
      </c>
      <c r="D5602" t="s">
        <v>516</v>
      </c>
      <c r="E5602" t="s">
        <v>3</v>
      </c>
      <c r="F5602" t="s">
        <v>56</v>
      </c>
      <c r="G5602" t="s">
        <v>13</v>
      </c>
      <c r="H5602" t="s">
        <v>67</v>
      </c>
      <c r="I5602">
        <v>14.48</v>
      </c>
      <c r="J5602">
        <v>4</v>
      </c>
      <c r="K5602">
        <v>0.25</v>
      </c>
      <c r="L5602">
        <v>0.7</v>
      </c>
      <c r="M5602" s="7">
        <f>SUM(Table1[[#This Row],[Profit]]/Table1[[#This Row],[Sales]])</f>
        <v>4.8342541436464083E-2</v>
      </c>
      <c r="N5602">
        <f>SUM(Table1[[#This Row],[Sales]]*Table1[[#This Row],[Quantity]])</f>
        <v>57.92</v>
      </c>
    </row>
    <row r="5603" spans="1:14" x14ac:dyDescent="0.3">
      <c r="A5603" t="s">
        <v>4349</v>
      </c>
      <c r="B5603" s="1">
        <v>42280</v>
      </c>
      <c r="C5603" t="s">
        <v>515</v>
      </c>
      <c r="D5603" t="s">
        <v>516</v>
      </c>
      <c r="E5603" t="s">
        <v>3</v>
      </c>
      <c r="F5603" t="s">
        <v>56</v>
      </c>
      <c r="G5603" t="s">
        <v>25</v>
      </c>
      <c r="H5603" t="s">
        <v>63</v>
      </c>
      <c r="I5603">
        <v>142.488</v>
      </c>
      <c r="J5603">
        <v>10</v>
      </c>
      <c r="K5603">
        <v>0</v>
      </c>
      <c r="L5603">
        <v>20.87</v>
      </c>
      <c r="M5603" s="7">
        <f>SUM(Table1[[#This Row],[Profit]]/Table1[[#This Row],[Sales]])</f>
        <v>0.14646847453820674</v>
      </c>
      <c r="N5603">
        <f>SUM(Table1[[#This Row],[Sales]]*Table1[[#This Row],[Quantity]])</f>
        <v>1424.88</v>
      </c>
    </row>
    <row r="5604" spans="1:14" x14ac:dyDescent="0.3">
      <c r="A5604" t="s">
        <v>4350</v>
      </c>
      <c r="B5604" s="1">
        <v>42974</v>
      </c>
      <c r="C5604" t="s">
        <v>1478</v>
      </c>
      <c r="D5604" t="s">
        <v>1479</v>
      </c>
      <c r="E5604" t="s">
        <v>11</v>
      </c>
      <c r="F5604" t="s">
        <v>40</v>
      </c>
      <c r="G5604" t="s">
        <v>13</v>
      </c>
      <c r="H5604" t="s">
        <v>19</v>
      </c>
      <c r="I5604">
        <v>14.16</v>
      </c>
      <c r="J5604">
        <v>1</v>
      </c>
      <c r="K5604">
        <v>0</v>
      </c>
      <c r="L5604">
        <v>1.29</v>
      </c>
      <c r="M5604" s="7">
        <f>SUM(Table1[[#This Row],[Profit]]/Table1[[#This Row],[Sales]])</f>
        <v>9.1101694915254244E-2</v>
      </c>
      <c r="N5604">
        <f>SUM(Table1[[#This Row],[Sales]]*Table1[[#This Row],[Quantity]])</f>
        <v>14.16</v>
      </c>
    </row>
    <row r="5605" spans="1:14" x14ac:dyDescent="0.3">
      <c r="A5605" t="s">
        <v>4350</v>
      </c>
      <c r="B5605" s="1">
        <v>42974</v>
      </c>
      <c r="C5605" t="s">
        <v>1478</v>
      </c>
      <c r="D5605" t="s">
        <v>1479</v>
      </c>
      <c r="E5605" t="s">
        <v>11</v>
      </c>
      <c r="F5605" t="s">
        <v>40</v>
      </c>
      <c r="G5605" t="s">
        <v>13</v>
      </c>
      <c r="H5605" t="s">
        <v>32</v>
      </c>
      <c r="I5605">
        <v>79.92</v>
      </c>
      <c r="J5605">
        <v>5</v>
      </c>
      <c r="K5605">
        <v>0.15</v>
      </c>
      <c r="L5605">
        <v>14.13</v>
      </c>
      <c r="M5605" s="7">
        <f>SUM(Table1[[#This Row],[Profit]]/Table1[[#This Row],[Sales]])</f>
        <v>0.1768018018018018</v>
      </c>
      <c r="N5605">
        <f>SUM(Table1[[#This Row],[Sales]]*Table1[[#This Row],[Quantity]])</f>
        <v>399.6</v>
      </c>
    </row>
    <row r="5606" spans="1:14" x14ac:dyDescent="0.3">
      <c r="A5606" t="s">
        <v>4351</v>
      </c>
      <c r="B5606" s="1">
        <v>42707</v>
      </c>
      <c r="C5606" t="s">
        <v>1843</v>
      </c>
      <c r="D5606" t="s">
        <v>1844</v>
      </c>
      <c r="E5606" t="s">
        <v>11</v>
      </c>
      <c r="F5606" t="s">
        <v>56</v>
      </c>
      <c r="G5606" t="s">
        <v>13</v>
      </c>
      <c r="H5606" t="s">
        <v>27</v>
      </c>
      <c r="I5606">
        <v>590.35199999999998</v>
      </c>
      <c r="J5606">
        <v>7</v>
      </c>
      <c r="K5606">
        <v>0.25</v>
      </c>
      <c r="L5606">
        <v>67.5</v>
      </c>
      <c r="M5606" s="7">
        <f>SUM(Table1[[#This Row],[Profit]]/Table1[[#This Row],[Sales]])</f>
        <v>0.11433856411090333</v>
      </c>
      <c r="N5606">
        <f>SUM(Table1[[#This Row],[Sales]]*Table1[[#This Row],[Quantity]])</f>
        <v>4132.4639999999999</v>
      </c>
    </row>
    <row r="5607" spans="1:14" x14ac:dyDescent="0.3">
      <c r="A5607" t="s">
        <v>4352</v>
      </c>
      <c r="B5607" s="1">
        <v>42998</v>
      </c>
      <c r="C5607" t="s">
        <v>1913</v>
      </c>
      <c r="D5607" t="s">
        <v>1914</v>
      </c>
      <c r="E5607" t="s">
        <v>11</v>
      </c>
      <c r="F5607" t="s">
        <v>4</v>
      </c>
      <c r="G5607" t="s">
        <v>5</v>
      </c>
      <c r="H5607" t="s">
        <v>23</v>
      </c>
      <c r="I5607">
        <v>17.088000000000001</v>
      </c>
      <c r="J5607">
        <v>1</v>
      </c>
      <c r="K5607">
        <v>0.15</v>
      </c>
      <c r="L5607">
        <v>3.91</v>
      </c>
      <c r="M5607" s="7">
        <f>SUM(Table1[[#This Row],[Profit]]/Table1[[#This Row],[Sales]])</f>
        <v>0.22881554307116103</v>
      </c>
      <c r="N5607">
        <f>SUM(Table1[[#This Row],[Sales]]*Table1[[#This Row],[Quantity]])</f>
        <v>17.088000000000001</v>
      </c>
    </row>
    <row r="5608" spans="1:14" x14ac:dyDescent="0.3">
      <c r="A5608" t="s">
        <v>4352</v>
      </c>
      <c r="B5608" s="1">
        <v>42998</v>
      </c>
      <c r="C5608" t="s">
        <v>1913</v>
      </c>
      <c r="D5608" t="s">
        <v>1914</v>
      </c>
      <c r="E5608" t="s">
        <v>11</v>
      </c>
      <c r="F5608" t="s">
        <v>4</v>
      </c>
      <c r="G5608" t="s">
        <v>5</v>
      </c>
      <c r="H5608" t="s">
        <v>7</v>
      </c>
      <c r="I5608">
        <v>98.391999999999996</v>
      </c>
      <c r="J5608">
        <v>5</v>
      </c>
      <c r="K5608">
        <v>0.25</v>
      </c>
      <c r="L5608">
        <v>3.47</v>
      </c>
      <c r="M5608" s="7">
        <f>SUM(Table1[[#This Row],[Profit]]/Table1[[#This Row],[Sales]])</f>
        <v>3.5267094885763073E-2</v>
      </c>
      <c r="N5608">
        <f>SUM(Table1[[#This Row],[Sales]]*Table1[[#This Row],[Quantity]])</f>
        <v>491.96</v>
      </c>
    </row>
    <row r="5609" spans="1:14" x14ac:dyDescent="0.3">
      <c r="A5609" t="s">
        <v>4353</v>
      </c>
      <c r="B5609" s="1">
        <v>43184</v>
      </c>
      <c r="C5609" t="s">
        <v>829</v>
      </c>
      <c r="D5609" t="s">
        <v>830</v>
      </c>
      <c r="E5609" t="s">
        <v>3</v>
      </c>
      <c r="F5609" t="s">
        <v>56</v>
      </c>
      <c r="G5609" t="s">
        <v>13</v>
      </c>
      <c r="H5609" t="s">
        <v>24</v>
      </c>
      <c r="I5609">
        <v>11.05</v>
      </c>
      <c r="J5609">
        <v>6</v>
      </c>
      <c r="K5609">
        <v>0.15</v>
      </c>
      <c r="L5609">
        <v>0.53</v>
      </c>
      <c r="M5609" s="7">
        <f>SUM(Table1[[#This Row],[Profit]]/Table1[[#This Row],[Sales]])</f>
        <v>4.7963800904977372E-2</v>
      </c>
      <c r="N5609">
        <f>SUM(Table1[[#This Row],[Sales]]*Table1[[#This Row],[Quantity]])</f>
        <v>66.300000000000011</v>
      </c>
    </row>
    <row r="5610" spans="1:14" x14ac:dyDescent="0.3">
      <c r="A5610" t="s">
        <v>4354</v>
      </c>
      <c r="B5610" s="1">
        <v>42710</v>
      </c>
      <c r="C5610" t="s">
        <v>2230</v>
      </c>
      <c r="D5610" t="s">
        <v>2231</v>
      </c>
      <c r="E5610" t="s">
        <v>3</v>
      </c>
      <c r="F5610" t="s">
        <v>12</v>
      </c>
      <c r="G5610" t="s">
        <v>13</v>
      </c>
      <c r="H5610" t="s">
        <v>28</v>
      </c>
      <c r="I5610">
        <v>7.78</v>
      </c>
      <c r="J5610">
        <v>7</v>
      </c>
      <c r="K5610">
        <v>0</v>
      </c>
      <c r="L5610">
        <v>1.0900000000000001</v>
      </c>
      <c r="M5610" s="7">
        <f>SUM(Table1[[#This Row],[Profit]]/Table1[[#This Row],[Sales]])</f>
        <v>0.14010282776349614</v>
      </c>
      <c r="N5610">
        <f>SUM(Table1[[#This Row],[Sales]]*Table1[[#This Row],[Quantity]])</f>
        <v>54.46</v>
      </c>
    </row>
    <row r="5611" spans="1:14" x14ac:dyDescent="0.3">
      <c r="A5611" t="s">
        <v>4355</v>
      </c>
      <c r="B5611" s="1">
        <v>43343</v>
      </c>
      <c r="C5611" t="s">
        <v>4356</v>
      </c>
      <c r="D5611" t="s">
        <v>4357</v>
      </c>
      <c r="E5611" t="s">
        <v>3</v>
      </c>
      <c r="F5611" t="s">
        <v>4</v>
      </c>
      <c r="G5611" t="s">
        <v>25</v>
      </c>
      <c r="H5611" t="s">
        <v>63</v>
      </c>
      <c r="I5611">
        <v>659.9</v>
      </c>
      <c r="J5611">
        <v>2</v>
      </c>
      <c r="K5611">
        <v>0.1</v>
      </c>
      <c r="L5611">
        <v>37.299999999999997</v>
      </c>
      <c r="M5611" s="7">
        <f>SUM(Table1[[#This Row],[Profit]]/Table1[[#This Row],[Sales]])</f>
        <v>5.6523715714502196E-2</v>
      </c>
      <c r="N5611">
        <f>SUM(Table1[[#This Row],[Sales]]*Table1[[#This Row],[Quantity]])</f>
        <v>1319.8</v>
      </c>
    </row>
    <row r="5612" spans="1:14" x14ac:dyDescent="0.3">
      <c r="A5612" t="s">
        <v>4358</v>
      </c>
      <c r="B5612" s="1">
        <v>42648</v>
      </c>
      <c r="C5612" t="s">
        <v>310</v>
      </c>
      <c r="D5612" t="s">
        <v>311</v>
      </c>
      <c r="E5612" t="s">
        <v>3</v>
      </c>
      <c r="F5612" t="s">
        <v>56</v>
      </c>
      <c r="G5612" t="s">
        <v>25</v>
      </c>
      <c r="H5612" t="s">
        <v>63</v>
      </c>
      <c r="I5612">
        <v>53.04</v>
      </c>
      <c r="J5612">
        <v>3</v>
      </c>
      <c r="K5612">
        <v>0.2</v>
      </c>
      <c r="L5612">
        <v>12.02</v>
      </c>
      <c r="M5612" s="7">
        <f>SUM(Table1[[#This Row],[Profit]]/Table1[[#This Row],[Sales]])</f>
        <v>0.22662141779788839</v>
      </c>
      <c r="N5612">
        <f>SUM(Table1[[#This Row],[Sales]]*Table1[[#This Row],[Quantity]])</f>
        <v>159.12</v>
      </c>
    </row>
    <row r="5613" spans="1:14" x14ac:dyDescent="0.3">
      <c r="A5613" t="s">
        <v>4359</v>
      </c>
      <c r="B5613" s="1">
        <v>43330</v>
      </c>
      <c r="C5613" t="s">
        <v>1009</v>
      </c>
      <c r="D5613" t="s">
        <v>1010</v>
      </c>
      <c r="E5613" t="s">
        <v>11</v>
      </c>
      <c r="F5613" t="s">
        <v>12</v>
      </c>
      <c r="G5613" t="s">
        <v>25</v>
      </c>
      <c r="H5613" t="s">
        <v>63</v>
      </c>
      <c r="I5613">
        <v>843.9</v>
      </c>
      <c r="J5613">
        <v>3</v>
      </c>
      <c r="K5613">
        <v>0.15</v>
      </c>
      <c r="L5613">
        <v>155.58000000000001</v>
      </c>
      <c r="M5613" s="7">
        <f>SUM(Table1[[#This Row],[Profit]]/Table1[[#This Row],[Sales]])</f>
        <v>0.18435833629576967</v>
      </c>
      <c r="N5613">
        <f>SUM(Table1[[#This Row],[Sales]]*Table1[[#This Row],[Quantity]])</f>
        <v>2531.6999999999998</v>
      </c>
    </row>
    <row r="5614" spans="1:14" x14ac:dyDescent="0.3">
      <c r="A5614" t="s">
        <v>4359</v>
      </c>
      <c r="B5614" s="1">
        <v>43330</v>
      </c>
      <c r="C5614" t="s">
        <v>1009</v>
      </c>
      <c r="D5614" t="s">
        <v>1010</v>
      </c>
      <c r="E5614" t="s">
        <v>11</v>
      </c>
      <c r="F5614" t="s">
        <v>12</v>
      </c>
      <c r="G5614" t="s">
        <v>25</v>
      </c>
      <c r="H5614" t="s">
        <v>63</v>
      </c>
      <c r="I5614">
        <v>1496.16</v>
      </c>
      <c r="J5614">
        <v>7</v>
      </c>
      <c r="K5614">
        <v>0.05</v>
      </c>
      <c r="L5614">
        <v>350.17</v>
      </c>
      <c r="M5614" s="7">
        <f>SUM(Table1[[#This Row],[Profit]]/Table1[[#This Row],[Sales]])</f>
        <v>0.23404582397604534</v>
      </c>
      <c r="N5614">
        <f>SUM(Table1[[#This Row],[Sales]]*Table1[[#This Row],[Quantity]])</f>
        <v>10473.120000000001</v>
      </c>
    </row>
    <row r="5615" spans="1:14" x14ac:dyDescent="0.3">
      <c r="A5615" t="s">
        <v>4360</v>
      </c>
      <c r="B5615" s="1">
        <v>42768</v>
      </c>
      <c r="C5615" t="s">
        <v>1603</v>
      </c>
      <c r="D5615" t="s">
        <v>1604</v>
      </c>
      <c r="E5615" t="s">
        <v>3</v>
      </c>
      <c r="F5615" t="s">
        <v>56</v>
      </c>
      <c r="G5615" t="s">
        <v>13</v>
      </c>
      <c r="H5615" t="s">
        <v>19</v>
      </c>
      <c r="I5615">
        <v>117.96</v>
      </c>
      <c r="J5615">
        <v>4</v>
      </c>
      <c r="K5615">
        <v>0.05</v>
      </c>
      <c r="L5615">
        <v>26.19</v>
      </c>
      <c r="M5615" s="7">
        <f>SUM(Table1[[#This Row],[Profit]]/Table1[[#This Row],[Sales]])</f>
        <v>0.22202441505595119</v>
      </c>
      <c r="N5615">
        <f>SUM(Table1[[#This Row],[Sales]]*Table1[[#This Row],[Quantity]])</f>
        <v>471.84</v>
      </c>
    </row>
    <row r="5616" spans="1:14" x14ac:dyDescent="0.3">
      <c r="A5616" t="s">
        <v>4361</v>
      </c>
      <c r="B5616" s="1">
        <v>42970</v>
      </c>
      <c r="C5616" t="s">
        <v>2954</v>
      </c>
      <c r="D5616" t="s">
        <v>2955</v>
      </c>
      <c r="E5616" t="s">
        <v>11</v>
      </c>
      <c r="F5616" t="s">
        <v>56</v>
      </c>
      <c r="G5616" t="s">
        <v>13</v>
      </c>
      <c r="H5616" t="s">
        <v>24</v>
      </c>
      <c r="I5616">
        <v>21.3</v>
      </c>
      <c r="J5616">
        <v>6</v>
      </c>
      <c r="K5616">
        <v>0.15</v>
      </c>
      <c r="L5616">
        <v>1.4</v>
      </c>
      <c r="M5616" s="7">
        <f>SUM(Table1[[#This Row],[Profit]]/Table1[[#This Row],[Sales]])</f>
        <v>6.5727699530516423E-2</v>
      </c>
      <c r="N5616">
        <f>SUM(Table1[[#This Row],[Sales]]*Table1[[#This Row],[Quantity]])</f>
        <v>127.80000000000001</v>
      </c>
    </row>
    <row r="5617" spans="1:14" x14ac:dyDescent="0.3">
      <c r="A5617" t="s">
        <v>4361</v>
      </c>
      <c r="B5617" s="1">
        <v>42970</v>
      </c>
      <c r="C5617" t="s">
        <v>2954</v>
      </c>
      <c r="D5617" t="s">
        <v>2955</v>
      </c>
      <c r="E5617" t="s">
        <v>11</v>
      </c>
      <c r="F5617" t="s">
        <v>56</v>
      </c>
      <c r="G5617" t="s">
        <v>13</v>
      </c>
      <c r="H5617" t="s">
        <v>28</v>
      </c>
      <c r="I5617">
        <v>1040.8</v>
      </c>
      <c r="J5617">
        <v>8</v>
      </c>
      <c r="K5617">
        <v>0.1</v>
      </c>
      <c r="L5617">
        <v>57.41</v>
      </c>
      <c r="M5617" s="7">
        <f>SUM(Table1[[#This Row],[Profit]]/Table1[[#This Row],[Sales]])</f>
        <v>5.5159492697924674E-2</v>
      </c>
      <c r="N5617">
        <f>SUM(Table1[[#This Row],[Sales]]*Table1[[#This Row],[Quantity]])</f>
        <v>8326.4</v>
      </c>
    </row>
    <row r="5618" spans="1:14" x14ac:dyDescent="0.3">
      <c r="A5618" t="s">
        <v>4361</v>
      </c>
      <c r="B5618" s="1">
        <v>42970</v>
      </c>
      <c r="C5618" t="s">
        <v>2954</v>
      </c>
      <c r="D5618" t="s">
        <v>2955</v>
      </c>
      <c r="E5618" t="s">
        <v>11</v>
      </c>
      <c r="F5618" t="s">
        <v>56</v>
      </c>
      <c r="G5618" t="s">
        <v>13</v>
      </c>
      <c r="H5618" t="s">
        <v>24</v>
      </c>
      <c r="I5618">
        <v>29.34</v>
      </c>
      <c r="J5618">
        <v>8</v>
      </c>
      <c r="K5618">
        <v>0.15</v>
      </c>
      <c r="L5618">
        <v>3.3</v>
      </c>
      <c r="M5618" s="7">
        <f>SUM(Table1[[#This Row],[Profit]]/Table1[[#This Row],[Sales]])</f>
        <v>0.11247443762781185</v>
      </c>
      <c r="N5618">
        <f>SUM(Table1[[#This Row],[Sales]]*Table1[[#This Row],[Quantity]])</f>
        <v>234.72</v>
      </c>
    </row>
    <row r="5619" spans="1:14" x14ac:dyDescent="0.3">
      <c r="A5619" t="s">
        <v>4362</v>
      </c>
      <c r="B5619" s="1">
        <v>43281</v>
      </c>
      <c r="C5619" t="s">
        <v>9</v>
      </c>
      <c r="D5619" t="s">
        <v>10</v>
      </c>
      <c r="E5619" t="s">
        <v>11</v>
      </c>
      <c r="F5619" t="s">
        <v>4</v>
      </c>
      <c r="G5619" t="s">
        <v>5</v>
      </c>
      <c r="H5619" t="s">
        <v>23</v>
      </c>
      <c r="I5619">
        <v>19.52</v>
      </c>
      <c r="J5619">
        <v>2</v>
      </c>
      <c r="K5619">
        <v>0.1</v>
      </c>
      <c r="L5619">
        <v>4.4400000000000004</v>
      </c>
      <c r="M5619" s="7">
        <f>SUM(Table1[[#This Row],[Profit]]/Table1[[#This Row],[Sales]])</f>
        <v>0.22745901639344265</v>
      </c>
      <c r="N5619">
        <f>SUM(Table1[[#This Row],[Sales]]*Table1[[#This Row],[Quantity]])</f>
        <v>39.04</v>
      </c>
    </row>
    <row r="5620" spans="1:14" x14ac:dyDescent="0.3">
      <c r="A5620" t="s">
        <v>4363</v>
      </c>
      <c r="B5620" s="1">
        <v>42631</v>
      </c>
      <c r="C5620" t="s">
        <v>1778</v>
      </c>
      <c r="D5620" t="s">
        <v>1779</v>
      </c>
      <c r="E5620" t="s">
        <v>3</v>
      </c>
      <c r="F5620" t="s">
        <v>12</v>
      </c>
      <c r="G5620" t="s">
        <v>13</v>
      </c>
      <c r="H5620" t="s">
        <v>19</v>
      </c>
      <c r="I5620">
        <v>443.92</v>
      </c>
      <c r="J5620">
        <v>10</v>
      </c>
      <c r="K5620">
        <v>0.1</v>
      </c>
      <c r="L5620">
        <v>45.56</v>
      </c>
      <c r="M5620" s="7">
        <f>SUM(Table1[[#This Row],[Profit]]/Table1[[#This Row],[Sales]])</f>
        <v>0.10263110470355019</v>
      </c>
      <c r="N5620">
        <f>SUM(Table1[[#This Row],[Sales]]*Table1[[#This Row],[Quantity]])</f>
        <v>4439.2</v>
      </c>
    </row>
    <row r="5621" spans="1:14" x14ac:dyDescent="0.3">
      <c r="A5621" t="s">
        <v>4364</v>
      </c>
      <c r="B5621" s="1">
        <v>43003</v>
      </c>
      <c r="C5621" t="s">
        <v>928</v>
      </c>
      <c r="D5621" t="s">
        <v>929</v>
      </c>
      <c r="E5621" t="s">
        <v>11</v>
      </c>
      <c r="F5621" t="s">
        <v>40</v>
      </c>
      <c r="G5621" t="s">
        <v>25</v>
      </c>
      <c r="H5621" t="s">
        <v>63</v>
      </c>
      <c r="I5621">
        <v>499.95</v>
      </c>
      <c r="J5621">
        <v>2</v>
      </c>
      <c r="K5621">
        <v>0.15</v>
      </c>
      <c r="L5621">
        <v>5</v>
      </c>
      <c r="M5621" s="7">
        <f>SUM(Table1[[#This Row],[Profit]]/Table1[[#This Row],[Sales]])</f>
        <v>1.0001000100010001E-2</v>
      </c>
      <c r="N5621">
        <f>SUM(Table1[[#This Row],[Sales]]*Table1[[#This Row],[Quantity]])</f>
        <v>999.9</v>
      </c>
    </row>
    <row r="5622" spans="1:14" x14ac:dyDescent="0.3">
      <c r="A5622" t="s">
        <v>4364</v>
      </c>
      <c r="B5622" s="1">
        <v>43003</v>
      </c>
      <c r="C5622" t="s">
        <v>928</v>
      </c>
      <c r="D5622" t="s">
        <v>929</v>
      </c>
      <c r="E5622" t="s">
        <v>11</v>
      </c>
      <c r="F5622" t="s">
        <v>40</v>
      </c>
      <c r="G5622" t="s">
        <v>13</v>
      </c>
      <c r="H5622" t="s">
        <v>24</v>
      </c>
      <c r="I5622">
        <v>3.04</v>
      </c>
      <c r="J5622">
        <v>1</v>
      </c>
      <c r="K5622">
        <v>0</v>
      </c>
      <c r="L5622">
        <v>0.65</v>
      </c>
      <c r="M5622" s="7">
        <f>SUM(Table1[[#This Row],[Profit]]/Table1[[#This Row],[Sales]])</f>
        <v>0.21381578947368421</v>
      </c>
      <c r="N5622">
        <f>SUM(Table1[[#This Row],[Sales]]*Table1[[#This Row],[Quantity]])</f>
        <v>3.04</v>
      </c>
    </row>
    <row r="5623" spans="1:14" x14ac:dyDescent="0.3">
      <c r="A5623" t="s">
        <v>4364</v>
      </c>
      <c r="B5623" s="1">
        <v>43003</v>
      </c>
      <c r="C5623" t="s">
        <v>928</v>
      </c>
      <c r="D5623" t="s">
        <v>929</v>
      </c>
      <c r="E5623" t="s">
        <v>11</v>
      </c>
      <c r="F5623" t="s">
        <v>40</v>
      </c>
      <c r="G5623" t="s">
        <v>5</v>
      </c>
      <c r="H5623" t="s">
        <v>7</v>
      </c>
      <c r="I5623">
        <v>201.96</v>
      </c>
      <c r="J5623">
        <v>1</v>
      </c>
      <c r="K5623">
        <v>0.1</v>
      </c>
      <c r="L5623">
        <v>14.14</v>
      </c>
      <c r="M5623" s="7">
        <f>SUM(Table1[[#This Row],[Profit]]/Table1[[#This Row],[Sales]])</f>
        <v>7.0013864131511186E-2</v>
      </c>
      <c r="N5623">
        <f>SUM(Table1[[#This Row],[Sales]]*Table1[[#This Row],[Quantity]])</f>
        <v>201.96</v>
      </c>
    </row>
    <row r="5624" spans="1:14" x14ac:dyDescent="0.3">
      <c r="A5624" t="s">
        <v>4364</v>
      </c>
      <c r="B5624" s="1">
        <v>43003</v>
      </c>
      <c r="C5624" t="s">
        <v>928</v>
      </c>
      <c r="D5624" t="s">
        <v>929</v>
      </c>
      <c r="E5624" t="s">
        <v>11</v>
      </c>
      <c r="F5624" t="s">
        <v>40</v>
      </c>
      <c r="G5624" t="s">
        <v>5</v>
      </c>
      <c r="H5624" t="s">
        <v>23</v>
      </c>
      <c r="I5624">
        <v>68.64</v>
      </c>
      <c r="J5624">
        <v>3</v>
      </c>
      <c r="K5624">
        <v>0.1</v>
      </c>
      <c r="L5624">
        <v>10.69</v>
      </c>
      <c r="M5624" s="7">
        <f>SUM(Table1[[#This Row],[Profit]]/Table1[[#This Row],[Sales]])</f>
        <v>0.15574009324009322</v>
      </c>
      <c r="N5624">
        <f>SUM(Table1[[#This Row],[Sales]]*Table1[[#This Row],[Quantity]])</f>
        <v>205.92000000000002</v>
      </c>
    </row>
    <row r="5625" spans="1:14" x14ac:dyDescent="0.3">
      <c r="A5625" t="s">
        <v>4365</v>
      </c>
      <c r="B5625" s="1">
        <v>43032</v>
      </c>
      <c r="C5625" t="s">
        <v>331</v>
      </c>
      <c r="D5625" t="s">
        <v>332</v>
      </c>
      <c r="E5625" t="s">
        <v>11</v>
      </c>
      <c r="F5625" t="s">
        <v>12</v>
      </c>
      <c r="G5625" t="s">
        <v>25</v>
      </c>
      <c r="H5625" t="s">
        <v>63</v>
      </c>
      <c r="I5625">
        <v>100</v>
      </c>
      <c r="J5625">
        <v>9</v>
      </c>
      <c r="K5625">
        <v>0.2</v>
      </c>
      <c r="L5625">
        <v>1</v>
      </c>
      <c r="M5625" s="7">
        <f>SUM(Table1[[#This Row],[Profit]]/Table1[[#This Row],[Sales]])</f>
        <v>0.01</v>
      </c>
      <c r="N5625">
        <f>SUM(Table1[[#This Row],[Sales]]*Table1[[#This Row],[Quantity]])</f>
        <v>900</v>
      </c>
    </row>
    <row r="5626" spans="1:14" x14ac:dyDescent="0.3">
      <c r="A5626" t="s">
        <v>4365</v>
      </c>
      <c r="B5626" s="1">
        <v>43032</v>
      </c>
      <c r="C5626" t="s">
        <v>331</v>
      </c>
      <c r="D5626" t="s">
        <v>332</v>
      </c>
      <c r="E5626" t="s">
        <v>11</v>
      </c>
      <c r="F5626" t="s">
        <v>12</v>
      </c>
      <c r="G5626" t="s">
        <v>25</v>
      </c>
      <c r="H5626" t="s">
        <v>63</v>
      </c>
      <c r="I5626">
        <v>359.98</v>
      </c>
      <c r="J5626">
        <v>3</v>
      </c>
      <c r="K5626">
        <v>0.2</v>
      </c>
      <c r="L5626">
        <v>42.19</v>
      </c>
      <c r="M5626" s="7">
        <f>SUM(Table1[[#This Row],[Profit]]/Table1[[#This Row],[Sales]])</f>
        <v>0.11720095560864491</v>
      </c>
      <c r="N5626">
        <f>SUM(Table1[[#This Row],[Sales]]*Table1[[#This Row],[Quantity]])</f>
        <v>1079.94</v>
      </c>
    </row>
    <row r="5627" spans="1:14" x14ac:dyDescent="0.3">
      <c r="A5627" t="s">
        <v>4366</v>
      </c>
      <c r="B5627" s="1">
        <v>42276</v>
      </c>
      <c r="C5627" t="s">
        <v>1589</v>
      </c>
      <c r="D5627" t="s">
        <v>1590</v>
      </c>
      <c r="E5627" t="s">
        <v>39</v>
      </c>
      <c r="F5627" t="s">
        <v>12</v>
      </c>
      <c r="G5627" t="s">
        <v>5</v>
      </c>
      <c r="H5627" t="s">
        <v>23</v>
      </c>
      <c r="I5627">
        <v>6.16</v>
      </c>
      <c r="J5627">
        <v>7</v>
      </c>
      <c r="K5627">
        <v>0.1</v>
      </c>
      <c r="L5627">
        <v>0.73</v>
      </c>
      <c r="M5627" s="7">
        <f>SUM(Table1[[#This Row],[Profit]]/Table1[[#This Row],[Sales]])</f>
        <v>0.1185064935064935</v>
      </c>
      <c r="N5627">
        <f>SUM(Table1[[#This Row],[Sales]]*Table1[[#This Row],[Quantity]])</f>
        <v>43.120000000000005</v>
      </c>
    </row>
    <row r="5628" spans="1:14" x14ac:dyDescent="0.3">
      <c r="A5628" t="s">
        <v>4366</v>
      </c>
      <c r="B5628" s="1">
        <v>42276</v>
      </c>
      <c r="C5628" t="s">
        <v>1589</v>
      </c>
      <c r="D5628" t="s">
        <v>1590</v>
      </c>
      <c r="E5628" t="s">
        <v>39</v>
      </c>
      <c r="F5628" t="s">
        <v>12</v>
      </c>
      <c r="G5628" t="s">
        <v>5</v>
      </c>
      <c r="H5628" t="s">
        <v>18</v>
      </c>
      <c r="I5628">
        <v>2348.8200000000002</v>
      </c>
      <c r="J5628">
        <v>5</v>
      </c>
      <c r="K5628">
        <v>0.05</v>
      </c>
      <c r="L5628">
        <v>599.19000000000005</v>
      </c>
      <c r="M5628" s="7">
        <f>SUM(Table1[[#This Row],[Profit]]/Table1[[#This Row],[Sales]])</f>
        <v>0.25510256213758398</v>
      </c>
      <c r="N5628">
        <f>SUM(Table1[[#This Row],[Sales]]*Table1[[#This Row],[Quantity]])</f>
        <v>11744.1</v>
      </c>
    </row>
    <row r="5629" spans="1:14" x14ac:dyDescent="0.3">
      <c r="A5629" t="s">
        <v>4367</v>
      </c>
      <c r="B5629" s="1">
        <v>43277</v>
      </c>
      <c r="C5629" t="s">
        <v>368</v>
      </c>
      <c r="D5629" t="s">
        <v>369</v>
      </c>
      <c r="E5629" t="s">
        <v>11</v>
      </c>
      <c r="F5629" t="s">
        <v>4</v>
      </c>
      <c r="G5629" t="s">
        <v>13</v>
      </c>
      <c r="H5629" t="s">
        <v>14</v>
      </c>
      <c r="I5629">
        <v>13.872</v>
      </c>
      <c r="J5629">
        <v>1</v>
      </c>
      <c r="K5629">
        <v>0.05</v>
      </c>
      <c r="L5629">
        <v>2.99</v>
      </c>
      <c r="M5629" s="7">
        <f>SUM(Table1[[#This Row],[Profit]]/Table1[[#This Row],[Sales]])</f>
        <v>0.21554209919261824</v>
      </c>
      <c r="N5629">
        <f>SUM(Table1[[#This Row],[Sales]]*Table1[[#This Row],[Quantity]])</f>
        <v>13.872</v>
      </c>
    </row>
    <row r="5630" spans="1:14" x14ac:dyDescent="0.3">
      <c r="A5630" t="s">
        <v>4367</v>
      </c>
      <c r="B5630" s="1">
        <v>43277</v>
      </c>
      <c r="C5630" t="s">
        <v>368</v>
      </c>
      <c r="D5630" t="s">
        <v>369</v>
      </c>
      <c r="E5630" t="s">
        <v>11</v>
      </c>
      <c r="F5630" t="s">
        <v>4</v>
      </c>
      <c r="G5630" t="s">
        <v>5</v>
      </c>
      <c r="H5630" t="s">
        <v>7</v>
      </c>
      <c r="I5630">
        <v>273.55200000000002</v>
      </c>
      <c r="J5630">
        <v>5</v>
      </c>
      <c r="K5630">
        <v>0.05</v>
      </c>
      <c r="L5630">
        <v>12.04</v>
      </c>
      <c r="M5630" s="7">
        <f>SUM(Table1[[#This Row],[Profit]]/Table1[[#This Row],[Sales]])</f>
        <v>4.4013569632099195E-2</v>
      </c>
      <c r="N5630">
        <f>SUM(Table1[[#This Row],[Sales]]*Table1[[#This Row],[Quantity]])</f>
        <v>1367.7600000000002</v>
      </c>
    </row>
    <row r="5631" spans="1:14" x14ac:dyDescent="0.3">
      <c r="A5631" t="s">
        <v>4368</v>
      </c>
      <c r="B5631" s="1">
        <v>42968</v>
      </c>
      <c r="C5631" t="s">
        <v>166</v>
      </c>
      <c r="D5631" t="s">
        <v>167</v>
      </c>
      <c r="E5631" t="s">
        <v>39</v>
      </c>
      <c r="F5631" t="s">
        <v>56</v>
      </c>
      <c r="G5631" t="s">
        <v>5</v>
      </c>
      <c r="H5631" t="s">
        <v>18</v>
      </c>
      <c r="I5631">
        <v>815.29200000000003</v>
      </c>
      <c r="J5631">
        <v>1</v>
      </c>
      <c r="K5631">
        <v>0.05</v>
      </c>
      <c r="L5631">
        <v>189.46</v>
      </c>
      <c r="M5631" s="7">
        <f>SUM(Table1[[#This Row],[Profit]]/Table1[[#This Row],[Sales]])</f>
        <v>0.23238299897460052</v>
      </c>
      <c r="N5631">
        <f>SUM(Table1[[#This Row],[Sales]]*Table1[[#This Row],[Quantity]])</f>
        <v>815.29200000000003</v>
      </c>
    </row>
    <row r="5632" spans="1:14" x14ac:dyDescent="0.3">
      <c r="A5632" t="s">
        <v>4369</v>
      </c>
      <c r="B5632" s="1">
        <v>42046</v>
      </c>
      <c r="C5632" t="s">
        <v>568</v>
      </c>
      <c r="D5632" t="s">
        <v>569</v>
      </c>
      <c r="E5632" t="s">
        <v>3</v>
      </c>
      <c r="F5632" t="s">
        <v>4</v>
      </c>
      <c r="G5632" t="s">
        <v>25</v>
      </c>
      <c r="H5632" t="s">
        <v>63</v>
      </c>
      <c r="I5632">
        <v>234.45</v>
      </c>
      <c r="J5632">
        <v>5</v>
      </c>
      <c r="K5632">
        <v>0.2</v>
      </c>
      <c r="L5632">
        <v>44.03</v>
      </c>
      <c r="M5632" s="7">
        <f>SUM(Table1[[#This Row],[Profit]]/Table1[[#This Row],[Sales]])</f>
        <v>0.18780123693751336</v>
      </c>
      <c r="N5632">
        <f>SUM(Table1[[#This Row],[Sales]]*Table1[[#This Row],[Quantity]])</f>
        <v>1172.25</v>
      </c>
    </row>
    <row r="5633" spans="1:14" x14ac:dyDescent="0.3">
      <c r="A5633" t="s">
        <v>4369</v>
      </c>
      <c r="B5633" s="1">
        <v>42046</v>
      </c>
      <c r="C5633" t="s">
        <v>568</v>
      </c>
      <c r="D5633" t="s">
        <v>569</v>
      </c>
      <c r="E5633" t="s">
        <v>3</v>
      </c>
      <c r="F5633" t="s">
        <v>4</v>
      </c>
      <c r="G5633" t="s">
        <v>5</v>
      </c>
      <c r="H5633" t="s">
        <v>18</v>
      </c>
      <c r="I5633">
        <v>1256.22</v>
      </c>
      <c r="J5633">
        <v>6</v>
      </c>
      <c r="K5633">
        <v>0</v>
      </c>
      <c r="L5633">
        <v>271.16000000000003</v>
      </c>
      <c r="M5633" s="7">
        <f>SUM(Table1[[#This Row],[Profit]]/Table1[[#This Row],[Sales]])</f>
        <v>0.21585391093916673</v>
      </c>
      <c r="N5633">
        <f>SUM(Table1[[#This Row],[Sales]]*Table1[[#This Row],[Quantity]])</f>
        <v>7537.32</v>
      </c>
    </row>
    <row r="5634" spans="1:14" x14ac:dyDescent="0.3">
      <c r="A5634" t="s">
        <v>4369</v>
      </c>
      <c r="B5634" s="1">
        <v>42046</v>
      </c>
      <c r="C5634" t="s">
        <v>568</v>
      </c>
      <c r="D5634" t="s">
        <v>569</v>
      </c>
      <c r="E5634" t="s">
        <v>3</v>
      </c>
      <c r="F5634" t="s">
        <v>4</v>
      </c>
      <c r="G5634" t="s">
        <v>13</v>
      </c>
      <c r="H5634" t="s">
        <v>27</v>
      </c>
      <c r="I5634">
        <v>17.46</v>
      </c>
      <c r="J5634">
        <v>6</v>
      </c>
      <c r="K5634">
        <v>0</v>
      </c>
      <c r="L5634">
        <v>4.93</v>
      </c>
      <c r="M5634" s="7">
        <f>SUM(Table1[[#This Row],[Profit]]/Table1[[#This Row],[Sales]])</f>
        <v>0.28235967926689576</v>
      </c>
      <c r="N5634">
        <f>SUM(Table1[[#This Row],[Sales]]*Table1[[#This Row],[Quantity]])</f>
        <v>104.76</v>
      </c>
    </row>
    <row r="5635" spans="1:14" x14ac:dyDescent="0.3">
      <c r="A5635" t="s">
        <v>4370</v>
      </c>
      <c r="B5635" s="1">
        <v>43001</v>
      </c>
      <c r="C5635" t="s">
        <v>2448</v>
      </c>
      <c r="D5635" t="s">
        <v>2449</v>
      </c>
      <c r="E5635" t="s">
        <v>39</v>
      </c>
      <c r="F5635" t="s">
        <v>56</v>
      </c>
      <c r="G5635" t="s">
        <v>13</v>
      </c>
      <c r="H5635" t="s">
        <v>27</v>
      </c>
      <c r="I5635">
        <v>10.528</v>
      </c>
      <c r="J5635">
        <v>3</v>
      </c>
      <c r="K5635">
        <v>0.15</v>
      </c>
      <c r="L5635">
        <v>2.17</v>
      </c>
      <c r="M5635" s="7">
        <f>SUM(Table1[[#This Row],[Profit]]/Table1[[#This Row],[Sales]])</f>
        <v>0.20611702127659573</v>
      </c>
      <c r="N5635">
        <f>SUM(Table1[[#This Row],[Sales]]*Table1[[#This Row],[Quantity]])</f>
        <v>31.584000000000003</v>
      </c>
    </row>
    <row r="5636" spans="1:14" x14ac:dyDescent="0.3">
      <c r="A5636" t="s">
        <v>4371</v>
      </c>
      <c r="B5636" s="1">
        <v>42709</v>
      </c>
      <c r="C5636" t="s">
        <v>3199</v>
      </c>
      <c r="D5636" t="s">
        <v>3200</v>
      </c>
      <c r="E5636" t="s">
        <v>39</v>
      </c>
      <c r="F5636" t="s">
        <v>40</v>
      </c>
      <c r="G5636" t="s">
        <v>13</v>
      </c>
      <c r="H5636" t="s">
        <v>27</v>
      </c>
      <c r="I5636">
        <v>152.80000000000001</v>
      </c>
      <c r="J5636">
        <v>8</v>
      </c>
      <c r="K5636">
        <v>0.05</v>
      </c>
      <c r="L5636">
        <v>13.71</v>
      </c>
      <c r="M5636" s="7">
        <f>SUM(Table1[[#This Row],[Profit]]/Table1[[#This Row],[Sales]])</f>
        <v>8.9725130890052351E-2</v>
      </c>
      <c r="N5636">
        <f>SUM(Table1[[#This Row],[Sales]]*Table1[[#This Row],[Quantity]])</f>
        <v>1222.4000000000001</v>
      </c>
    </row>
    <row r="5637" spans="1:14" x14ac:dyDescent="0.3">
      <c r="A5637" t="s">
        <v>4372</v>
      </c>
      <c r="B5637" s="1">
        <v>43346</v>
      </c>
      <c r="C5637" t="s">
        <v>1136</v>
      </c>
      <c r="D5637" t="s">
        <v>1137</v>
      </c>
      <c r="E5637" t="s">
        <v>39</v>
      </c>
      <c r="F5637" t="s">
        <v>12</v>
      </c>
      <c r="G5637" t="s">
        <v>13</v>
      </c>
      <c r="H5637" t="s">
        <v>27</v>
      </c>
      <c r="I5637">
        <v>82.56</v>
      </c>
      <c r="J5637">
        <v>6</v>
      </c>
      <c r="K5637">
        <v>0.2</v>
      </c>
      <c r="L5637">
        <v>7.05</v>
      </c>
      <c r="M5637" s="7">
        <f>SUM(Table1[[#This Row],[Profit]]/Table1[[#This Row],[Sales]])</f>
        <v>8.5392441860465115E-2</v>
      </c>
      <c r="N5637">
        <f>SUM(Table1[[#This Row],[Sales]]*Table1[[#This Row],[Quantity]])</f>
        <v>495.36</v>
      </c>
    </row>
    <row r="5638" spans="1:14" x14ac:dyDescent="0.3">
      <c r="A5638" t="s">
        <v>4372</v>
      </c>
      <c r="B5638" s="1">
        <v>43346</v>
      </c>
      <c r="C5638" t="s">
        <v>1136</v>
      </c>
      <c r="D5638" t="s">
        <v>1137</v>
      </c>
      <c r="E5638" t="s">
        <v>39</v>
      </c>
      <c r="F5638" t="s">
        <v>12</v>
      </c>
      <c r="G5638" t="s">
        <v>25</v>
      </c>
      <c r="H5638" t="s">
        <v>63</v>
      </c>
      <c r="I5638">
        <v>284.97000000000003</v>
      </c>
      <c r="J5638">
        <v>3</v>
      </c>
      <c r="K5638">
        <v>0.2</v>
      </c>
      <c r="L5638">
        <v>22.08</v>
      </c>
      <c r="M5638" s="7">
        <f>SUM(Table1[[#This Row],[Profit]]/Table1[[#This Row],[Sales]])</f>
        <v>7.748184019370459E-2</v>
      </c>
      <c r="N5638">
        <f>SUM(Table1[[#This Row],[Sales]]*Table1[[#This Row],[Quantity]])</f>
        <v>854.91000000000008</v>
      </c>
    </row>
    <row r="5639" spans="1:14" x14ac:dyDescent="0.3">
      <c r="A5639" t="s">
        <v>4373</v>
      </c>
      <c r="B5639" s="1">
        <v>43185</v>
      </c>
      <c r="C5639" t="s">
        <v>2443</v>
      </c>
      <c r="D5639" t="s">
        <v>2444</v>
      </c>
      <c r="E5639" t="s">
        <v>11</v>
      </c>
      <c r="F5639" t="s">
        <v>40</v>
      </c>
      <c r="G5639" t="s">
        <v>5</v>
      </c>
      <c r="H5639" t="s">
        <v>23</v>
      </c>
      <c r="I5639">
        <v>60.84</v>
      </c>
      <c r="J5639">
        <v>5</v>
      </c>
      <c r="K5639">
        <v>0.2</v>
      </c>
      <c r="L5639">
        <v>7.07</v>
      </c>
      <c r="M5639" s="7">
        <f>SUM(Table1[[#This Row],[Profit]]/Table1[[#This Row],[Sales]])</f>
        <v>0.11620644312952005</v>
      </c>
      <c r="N5639">
        <f>SUM(Table1[[#This Row],[Sales]]*Table1[[#This Row],[Quantity]])</f>
        <v>304.20000000000005</v>
      </c>
    </row>
    <row r="5640" spans="1:14" x14ac:dyDescent="0.3">
      <c r="A5640" t="s">
        <v>4374</v>
      </c>
      <c r="B5640" s="1">
        <v>42359</v>
      </c>
      <c r="C5640" t="s">
        <v>1016</v>
      </c>
      <c r="D5640" t="s">
        <v>1017</v>
      </c>
      <c r="E5640" t="s">
        <v>3</v>
      </c>
      <c r="F5640" t="s">
        <v>12</v>
      </c>
      <c r="G5640" t="s">
        <v>5</v>
      </c>
      <c r="H5640" t="s">
        <v>7</v>
      </c>
      <c r="I5640">
        <v>1325.76</v>
      </c>
      <c r="J5640">
        <v>2</v>
      </c>
      <c r="K5640">
        <v>0.1</v>
      </c>
      <c r="L5640">
        <v>342.61</v>
      </c>
      <c r="M5640" s="7">
        <f>SUM(Table1[[#This Row],[Profit]]/Table1[[#This Row],[Sales]])</f>
        <v>0.25842535602220612</v>
      </c>
      <c r="N5640">
        <f>SUM(Table1[[#This Row],[Sales]]*Table1[[#This Row],[Quantity]])</f>
        <v>2651.52</v>
      </c>
    </row>
    <row r="5641" spans="1:14" x14ac:dyDescent="0.3">
      <c r="A5641" t="s">
        <v>4374</v>
      </c>
      <c r="B5641" s="1">
        <v>42359</v>
      </c>
      <c r="C5641" t="s">
        <v>1016</v>
      </c>
      <c r="D5641" t="s">
        <v>1017</v>
      </c>
      <c r="E5641" t="s">
        <v>3</v>
      </c>
      <c r="F5641" t="s">
        <v>12</v>
      </c>
      <c r="G5641" t="s">
        <v>5</v>
      </c>
      <c r="H5641" t="s">
        <v>7</v>
      </c>
      <c r="I5641">
        <v>572.16</v>
      </c>
      <c r="J5641">
        <v>10</v>
      </c>
      <c r="K5641">
        <v>0.1</v>
      </c>
      <c r="L5641">
        <v>99.5</v>
      </c>
      <c r="M5641" s="7">
        <f>SUM(Table1[[#This Row],[Profit]]/Table1[[#This Row],[Sales]])</f>
        <v>0.17390240492170023</v>
      </c>
      <c r="N5641">
        <f>SUM(Table1[[#This Row],[Sales]]*Table1[[#This Row],[Quantity]])</f>
        <v>5721.5999999999995</v>
      </c>
    </row>
    <row r="5642" spans="1:14" x14ac:dyDescent="0.3">
      <c r="A5642" t="s">
        <v>4375</v>
      </c>
      <c r="B5642" s="1">
        <v>42270</v>
      </c>
      <c r="C5642" t="s">
        <v>277</v>
      </c>
      <c r="D5642" t="s">
        <v>278</v>
      </c>
      <c r="E5642" t="s">
        <v>39</v>
      </c>
      <c r="F5642" t="s">
        <v>56</v>
      </c>
      <c r="G5642" t="s">
        <v>13</v>
      </c>
      <c r="H5642" t="s">
        <v>32</v>
      </c>
      <c r="I5642">
        <v>28.8</v>
      </c>
      <c r="J5642">
        <v>8</v>
      </c>
      <c r="K5642">
        <v>0.1</v>
      </c>
      <c r="L5642">
        <v>2.83</v>
      </c>
      <c r="M5642" s="7">
        <f>SUM(Table1[[#This Row],[Profit]]/Table1[[#This Row],[Sales]])</f>
        <v>9.8263888888888887E-2</v>
      </c>
      <c r="N5642">
        <f>SUM(Table1[[#This Row],[Sales]]*Table1[[#This Row],[Quantity]])</f>
        <v>230.4</v>
      </c>
    </row>
    <row r="5643" spans="1:14" x14ac:dyDescent="0.3">
      <c r="A5643" t="s">
        <v>4376</v>
      </c>
      <c r="B5643" s="1">
        <v>43192</v>
      </c>
      <c r="C5643" t="s">
        <v>1391</v>
      </c>
      <c r="D5643" t="s">
        <v>1392</v>
      </c>
      <c r="E5643" t="s">
        <v>39</v>
      </c>
      <c r="F5643" t="s">
        <v>56</v>
      </c>
      <c r="G5643" t="s">
        <v>13</v>
      </c>
      <c r="H5643" t="s">
        <v>24</v>
      </c>
      <c r="I5643">
        <v>11.12</v>
      </c>
      <c r="J5643">
        <v>3</v>
      </c>
      <c r="K5643">
        <v>0.05</v>
      </c>
      <c r="L5643">
        <v>3.01</v>
      </c>
      <c r="M5643" s="7">
        <f>SUM(Table1[[#This Row],[Profit]]/Table1[[#This Row],[Sales]])</f>
        <v>0.27068345323741005</v>
      </c>
      <c r="N5643">
        <f>SUM(Table1[[#This Row],[Sales]]*Table1[[#This Row],[Quantity]])</f>
        <v>33.36</v>
      </c>
    </row>
    <row r="5644" spans="1:14" x14ac:dyDescent="0.3">
      <c r="A5644" t="s">
        <v>4377</v>
      </c>
      <c r="B5644" s="1">
        <v>42826</v>
      </c>
      <c r="C5644" t="s">
        <v>2514</v>
      </c>
      <c r="D5644" t="s">
        <v>2515</v>
      </c>
      <c r="E5644" t="s">
        <v>39</v>
      </c>
      <c r="F5644" t="s">
        <v>4</v>
      </c>
      <c r="G5644" t="s">
        <v>5</v>
      </c>
      <c r="H5644" t="s">
        <v>23</v>
      </c>
      <c r="I5644">
        <v>7.04</v>
      </c>
      <c r="J5644">
        <v>7</v>
      </c>
      <c r="K5644">
        <v>0.15</v>
      </c>
      <c r="L5644">
        <v>1.27</v>
      </c>
      <c r="M5644" s="7">
        <f>SUM(Table1[[#This Row],[Profit]]/Table1[[#This Row],[Sales]])</f>
        <v>0.18039772727272727</v>
      </c>
      <c r="N5644">
        <f>SUM(Table1[[#This Row],[Sales]]*Table1[[#This Row],[Quantity]])</f>
        <v>49.28</v>
      </c>
    </row>
    <row r="5645" spans="1:14" x14ac:dyDescent="0.3">
      <c r="A5645" t="s">
        <v>4378</v>
      </c>
      <c r="B5645" s="1">
        <v>42505</v>
      </c>
      <c r="C5645" t="s">
        <v>3147</v>
      </c>
      <c r="D5645" t="s">
        <v>3148</v>
      </c>
      <c r="E5645" t="s">
        <v>11</v>
      </c>
      <c r="F5645" t="s">
        <v>4</v>
      </c>
      <c r="G5645" t="s">
        <v>13</v>
      </c>
      <c r="H5645" t="s">
        <v>67</v>
      </c>
      <c r="I5645">
        <v>17.940000000000001</v>
      </c>
      <c r="J5645">
        <v>7</v>
      </c>
      <c r="K5645">
        <v>0.25</v>
      </c>
      <c r="L5645">
        <v>0.74</v>
      </c>
      <c r="M5645" s="7">
        <f>SUM(Table1[[#This Row],[Profit]]/Table1[[#This Row],[Sales]])</f>
        <v>4.1248606465997768E-2</v>
      </c>
      <c r="N5645">
        <f>SUM(Table1[[#This Row],[Sales]]*Table1[[#This Row],[Quantity]])</f>
        <v>125.58000000000001</v>
      </c>
    </row>
    <row r="5646" spans="1:14" x14ac:dyDescent="0.3">
      <c r="A5646" t="s">
        <v>4379</v>
      </c>
      <c r="B5646" s="1">
        <v>43182</v>
      </c>
      <c r="C5646" t="s">
        <v>1067</v>
      </c>
      <c r="D5646" t="s">
        <v>1068</v>
      </c>
      <c r="E5646" t="s">
        <v>39</v>
      </c>
      <c r="F5646" t="s">
        <v>12</v>
      </c>
      <c r="G5646" t="s">
        <v>13</v>
      </c>
      <c r="H5646" t="s">
        <v>27</v>
      </c>
      <c r="I5646">
        <v>34.76</v>
      </c>
      <c r="J5646">
        <v>7</v>
      </c>
      <c r="K5646">
        <v>0.05</v>
      </c>
      <c r="L5646">
        <v>9.09</v>
      </c>
      <c r="M5646" s="7">
        <f>SUM(Table1[[#This Row],[Profit]]/Table1[[#This Row],[Sales]])</f>
        <v>0.26150747986191025</v>
      </c>
      <c r="N5646">
        <f>SUM(Table1[[#This Row],[Sales]]*Table1[[#This Row],[Quantity]])</f>
        <v>243.32</v>
      </c>
    </row>
    <row r="5647" spans="1:14" x14ac:dyDescent="0.3">
      <c r="A5647" t="s">
        <v>4380</v>
      </c>
      <c r="B5647" s="1">
        <v>43204</v>
      </c>
      <c r="C5647" t="s">
        <v>1570</v>
      </c>
      <c r="D5647" t="s">
        <v>1571</v>
      </c>
      <c r="E5647" t="s">
        <v>11</v>
      </c>
      <c r="F5647" t="s">
        <v>56</v>
      </c>
      <c r="G5647" t="s">
        <v>5</v>
      </c>
      <c r="H5647" t="s">
        <v>23</v>
      </c>
      <c r="I5647">
        <v>74.45</v>
      </c>
      <c r="J5647">
        <v>1</v>
      </c>
      <c r="K5647">
        <v>0</v>
      </c>
      <c r="L5647">
        <v>10.130000000000001</v>
      </c>
      <c r="M5647" s="7">
        <f>SUM(Table1[[#This Row],[Profit]]/Table1[[#This Row],[Sales]])</f>
        <v>0.13606447280053727</v>
      </c>
      <c r="N5647">
        <f>SUM(Table1[[#This Row],[Sales]]*Table1[[#This Row],[Quantity]])</f>
        <v>74.45</v>
      </c>
    </row>
    <row r="5648" spans="1:14" x14ac:dyDescent="0.3">
      <c r="A5648" t="s">
        <v>4381</v>
      </c>
      <c r="B5648" s="1">
        <v>42373</v>
      </c>
      <c r="C5648" t="s">
        <v>400</v>
      </c>
      <c r="D5648" t="s">
        <v>401</v>
      </c>
      <c r="E5648" t="s">
        <v>11</v>
      </c>
      <c r="F5648" t="s">
        <v>4</v>
      </c>
      <c r="G5648" t="s">
        <v>5</v>
      </c>
      <c r="H5648" t="s">
        <v>23</v>
      </c>
      <c r="I5648">
        <v>192.22</v>
      </c>
      <c r="J5648">
        <v>9</v>
      </c>
      <c r="K5648">
        <v>0.15</v>
      </c>
      <c r="L5648">
        <v>25.77</v>
      </c>
      <c r="M5648" s="7">
        <f>SUM(Table1[[#This Row],[Profit]]/Table1[[#This Row],[Sales]])</f>
        <v>0.13406513370096765</v>
      </c>
      <c r="N5648">
        <f>SUM(Table1[[#This Row],[Sales]]*Table1[[#This Row],[Quantity]])</f>
        <v>1729.98</v>
      </c>
    </row>
    <row r="5649" spans="1:14" x14ac:dyDescent="0.3">
      <c r="A5649" t="s">
        <v>4382</v>
      </c>
      <c r="B5649" s="1">
        <v>43406</v>
      </c>
      <c r="C5649" t="s">
        <v>2883</v>
      </c>
      <c r="D5649" t="s">
        <v>2884</v>
      </c>
      <c r="E5649" t="s">
        <v>3</v>
      </c>
      <c r="F5649" t="s">
        <v>12</v>
      </c>
      <c r="G5649" t="s">
        <v>13</v>
      </c>
      <c r="H5649" t="s">
        <v>32</v>
      </c>
      <c r="I5649">
        <v>19.440000000000001</v>
      </c>
      <c r="J5649">
        <v>10</v>
      </c>
      <c r="K5649">
        <v>0.1</v>
      </c>
      <c r="L5649">
        <v>2.72</v>
      </c>
      <c r="M5649" s="7">
        <f>SUM(Table1[[#This Row],[Profit]]/Table1[[#This Row],[Sales]])</f>
        <v>0.13991769547325103</v>
      </c>
      <c r="N5649">
        <f>SUM(Table1[[#This Row],[Sales]]*Table1[[#This Row],[Quantity]])</f>
        <v>194.4</v>
      </c>
    </row>
    <row r="5650" spans="1:14" x14ac:dyDescent="0.3">
      <c r="A5650" t="s">
        <v>4383</v>
      </c>
      <c r="B5650" s="1">
        <v>43298</v>
      </c>
      <c r="C5650" t="s">
        <v>976</v>
      </c>
      <c r="D5650" t="s">
        <v>977</v>
      </c>
      <c r="E5650" t="s">
        <v>11</v>
      </c>
      <c r="F5650" t="s">
        <v>12</v>
      </c>
      <c r="G5650" t="s">
        <v>13</v>
      </c>
      <c r="H5650" t="s">
        <v>32</v>
      </c>
      <c r="I5650">
        <v>32.4</v>
      </c>
      <c r="J5650">
        <v>10</v>
      </c>
      <c r="K5650">
        <v>0.2</v>
      </c>
      <c r="L5650">
        <v>7.16</v>
      </c>
      <c r="M5650" s="7">
        <f>SUM(Table1[[#This Row],[Profit]]/Table1[[#This Row],[Sales]])</f>
        <v>0.22098765432098766</v>
      </c>
      <c r="N5650">
        <f>SUM(Table1[[#This Row],[Sales]]*Table1[[#This Row],[Quantity]])</f>
        <v>324</v>
      </c>
    </row>
    <row r="5651" spans="1:14" x14ac:dyDescent="0.3">
      <c r="A5651" t="s">
        <v>4383</v>
      </c>
      <c r="B5651" s="1">
        <v>43298</v>
      </c>
      <c r="C5651" t="s">
        <v>976</v>
      </c>
      <c r="D5651" t="s">
        <v>977</v>
      </c>
      <c r="E5651" t="s">
        <v>11</v>
      </c>
      <c r="F5651" t="s">
        <v>12</v>
      </c>
      <c r="G5651" t="s">
        <v>13</v>
      </c>
      <c r="H5651" t="s">
        <v>67</v>
      </c>
      <c r="I5651">
        <v>57.9</v>
      </c>
      <c r="J5651">
        <v>10</v>
      </c>
      <c r="K5651">
        <v>0.25</v>
      </c>
      <c r="L5651">
        <v>2.4</v>
      </c>
      <c r="M5651" s="7">
        <f>SUM(Table1[[#This Row],[Profit]]/Table1[[#This Row],[Sales]])</f>
        <v>4.145077720207254E-2</v>
      </c>
      <c r="N5651">
        <f>SUM(Table1[[#This Row],[Sales]]*Table1[[#This Row],[Quantity]])</f>
        <v>579</v>
      </c>
    </row>
    <row r="5652" spans="1:14" x14ac:dyDescent="0.3">
      <c r="A5652" t="s">
        <v>4383</v>
      </c>
      <c r="B5652" s="1">
        <v>43298</v>
      </c>
      <c r="C5652" t="s">
        <v>976</v>
      </c>
      <c r="D5652" t="s">
        <v>977</v>
      </c>
      <c r="E5652" t="s">
        <v>11</v>
      </c>
      <c r="F5652" t="s">
        <v>12</v>
      </c>
      <c r="G5652" t="s">
        <v>13</v>
      </c>
      <c r="H5652" t="s">
        <v>19</v>
      </c>
      <c r="I5652">
        <v>10.56</v>
      </c>
      <c r="J5652">
        <v>10</v>
      </c>
      <c r="K5652">
        <v>0.25</v>
      </c>
      <c r="L5652">
        <v>0.62</v>
      </c>
      <c r="M5652" s="7">
        <f>SUM(Table1[[#This Row],[Profit]]/Table1[[#This Row],[Sales]])</f>
        <v>5.8712121212121209E-2</v>
      </c>
      <c r="N5652">
        <f>SUM(Table1[[#This Row],[Sales]]*Table1[[#This Row],[Quantity]])</f>
        <v>105.60000000000001</v>
      </c>
    </row>
    <row r="5653" spans="1:14" x14ac:dyDescent="0.3">
      <c r="A5653" t="s">
        <v>4383</v>
      </c>
      <c r="B5653" s="1">
        <v>43298</v>
      </c>
      <c r="C5653" t="s">
        <v>976</v>
      </c>
      <c r="D5653" t="s">
        <v>977</v>
      </c>
      <c r="E5653" t="s">
        <v>11</v>
      </c>
      <c r="F5653" t="s">
        <v>12</v>
      </c>
      <c r="G5653" t="s">
        <v>5</v>
      </c>
      <c r="H5653" t="s">
        <v>6</v>
      </c>
      <c r="I5653">
        <v>1194.165</v>
      </c>
      <c r="J5653">
        <v>8</v>
      </c>
      <c r="K5653">
        <v>0.1</v>
      </c>
      <c r="L5653">
        <v>220.97</v>
      </c>
      <c r="M5653" s="7">
        <f>SUM(Table1[[#This Row],[Profit]]/Table1[[#This Row],[Sales]])</f>
        <v>0.18504143062307135</v>
      </c>
      <c r="N5653">
        <f>SUM(Table1[[#This Row],[Sales]]*Table1[[#This Row],[Quantity]])</f>
        <v>9553.32</v>
      </c>
    </row>
    <row r="5654" spans="1:14" x14ac:dyDescent="0.3">
      <c r="A5654" t="s">
        <v>4384</v>
      </c>
      <c r="B5654" s="1">
        <v>43379</v>
      </c>
      <c r="C5654" t="s">
        <v>500</v>
      </c>
      <c r="D5654" t="s">
        <v>501</v>
      </c>
      <c r="E5654" t="s">
        <v>11</v>
      </c>
      <c r="F5654" t="s">
        <v>56</v>
      </c>
      <c r="G5654" t="s">
        <v>13</v>
      </c>
      <c r="H5654" t="s">
        <v>32</v>
      </c>
      <c r="I5654">
        <v>40.99</v>
      </c>
      <c r="J5654">
        <v>1</v>
      </c>
      <c r="K5654">
        <v>0.25</v>
      </c>
      <c r="L5654">
        <v>8.06</v>
      </c>
      <c r="M5654" s="7">
        <f>SUM(Table1[[#This Row],[Profit]]/Table1[[#This Row],[Sales]])</f>
        <v>0.19663332520126861</v>
      </c>
      <c r="N5654">
        <f>SUM(Table1[[#This Row],[Sales]]*Table1[[#This Row],[Quantity]])</f>
        <v>40.99</v>
      </c>
    </row>
    <row r="5655" spans="1:14" x14ac:dyDescent="0.3">
      <c r="A5655" t="s">
        <v>4385</v>
      </c>
      <c r="B5655" s="1">
        <v>42312</v>
      </c>
      <c r="C5655" t="s">
        <v>858</v>
      </c>
      <c r="D5655" t="s">
        <v>859</v>
      </c>
      <c r="E5655" t="s">
        <v>11</v>
      </c>
      <c r="F5655" t="s">
        <v>12</v>
      </c>
      <c r="G5655" t="s">
        <v>13</v>
      </c>
      <c r="H5655" t="s">
        <v>24</v>
      </c>
      <c r="I5655">
        <v>2.94</v>
      </c>
      <c r="J5655">
        <v>5</v>
      </c>
      <c r="K5655">
        <v>0</v>
      </c>
      <c r="L5655">
        <v>0.23</v>
      </c>
      <c r="M5655" s="7">
        <f>SUM(Table1[[#This Row],[Profit]]/Table1[[#This Row],[Sales]])</f>
        <v>7.8231292517006806E-2</v>
      </c>
      <c r="N5655">
        <f>SUM(Table1[[#This Row],[Sales]]*Table1[[#This Row],[Quantity]])</f>
        <v>14.7</v>
      </c>
    </row>
    <row r="5656" spans="1:14" x14ac:dyDescent="0.3">
      <c r="A5656" t="s">
        <v>4386</v>
      </c>
      <c r="B5656" s="1">
        <v>43087</v>
      </c>
      <c r="C5656" t="s">
        <v>2192</v>
      </c>
      <c r="D5656" t="s">
        <v>2193</v>
      </c>
      <c r="E5656" t="s">
        <v>39</v>
      </c>
      <c r="F5656" t="s">
        <v>12</v>
      </c>
      <c r="G5656" t="s">
        <v>13</v>
      </c>
      <c r="H5656" t="s">
        <v>27</v>
      </c>
      <c r="I5656">
        <v>45.24</v>
      </c>
      <c r="J5656">
        <v>3</v>
      </c>
      <c r="K5656">
        <v>0.1</v>
      </c>
      <c r="L5656">
        <v>3.28</v>
      </c>
      <c r="M5656" s="7">
        <f>SUM(Table1[[#This Row],[Profit]]/Table1[[#This Row],[Sales]])</f>
        <v>7.250221043324491E-2</v>
      </c>
      <c r="N5656">
        <f>SUM(Table1[[#This Row],[Sales]]*Table1[[#This Row],[Quantity]])</f>
        <v>135.72</v>
      </c>
    </row>
    <row r="5657" spans="1:14" x14ac:dyDescent="0.3">
      <c r="A5657" t="s">
        <v>4386</v>
      </c>
      <c r="B5657" s="1">
        <v>43087</v>
      </c>
      <c r="C5657" t="s">
        <v>2192</v>
      </c>
      <c r="D5657" t="s">
        <v>2193</v>
      </c>
      <c r="E5657" t="s">
        <v>39</v>
      </c>
      <c r="F5657" t="s">
        <v>12</v>
      </c>
      <c r="G5657" t="s">
        <v>13</v>
      </c>
      <c r="H5657" t="s">
        <v>24</v>
      </c>
      <c r="I5657">
        <v>18.687999999999999</v>
      </c>
      <c r="J5657">
        <v>3</v>
      </c>
      <c r="K5657">
        <v>0.05</v>
      </c>
      <c r="L5657">
        <v>5.08</v>
      </c>
      <c r="M5657" s="7">
        <f>SUM(Table1[[#This Row],[Profit]]/Table1[[#This Row],[Sales]])</f>
        <v>0.27183219178082196</v>
      </c>
      <c r="N5657">
        <f>SUM(Table1[[#This Row],[Sales]]*Table1[[#This Row],[Quantity]])</f>
        <v>56.063999999999993</v>
      </c>
    </row>
    <row r="5658" spans="1:14" x14ac:dyDescent="0.3">
      <c r="A5658" t="s">
        <v>4386</v>
      </c>
      <c r="B5658" s="1">
        <v>43087</v>
      </c>
      <c r="C5658" t="s">
        <v>2192</v>
      </c>
      <c r="D5658" t="s">
        <v>2193</v>
      </c>
      <c r="E5658" t="s">
        <v>39</v>
      </c>
      <c r="F5658" t="s">
        <v>12</v>
      </c>
      <c r="G5658" t="s">
        <v>13</v>
      </c>
      <c r="H5658" t="s">
        <v>32</v>
      </c>
      <c r="I5658">
        <v>11.648</v>
      </c>
      <c r="J5658">
        <v>9</v>
      </c>
      <c r="K5658">
        <v>0.25</v>
      </c>
      <c r="L5658">
        <v>1.97</v>
      </c>
      <c r="M5658" s="7">
        <f>SUM(Table1[[#This Row],[Profit]]/Table1[[#This Row],[Sales]])</f>
        <v>0.16912774725274726</v>
      </c>
      <c r="N5658">
        <f>SUM(Table1[[#This Row],[Sales]]*Table1[[#This Row],[Quantity]])</f>
        <v>104.83199999999999</v>
      </c>
    </row>
    <row r="5659" spans="1:14" x14ac:dyDescent="0.3">
      <c r="A5659" t="s">
        <v>4386</v>
      </c>
      <c r="B5659" s="1">
        <v>43087</v>
      </c>
      <c r="C5659" t="s">
        <v>2192</v>
      </c>
      <c r="D5659" t="s">
        <v>2193</v>
      </c>
      <c r="E5659" t="s">
        <v>39</v>
      </c>
      <c r="F5659" t="s">
        <v>12</v>
      </c>
      <c r="G5659" t="s">
        <v>25</v>
      </c>
      <c r="H5659" t="s">
        <v>63</v>
      </c>
      <c r="I5659">
        <v>112.776</v>
      </c>
      <c r="J5659">
        <v>9</v>
      </c>
      <c r="K5659">
        <v>0.15</v>
      </c>
      <c r="L5659">
        <v>10.32</v>
      </c>
      <c r="M5659" s="7">
        <f>SUM(Table1[[#This Row],[Profit]]/Table1[[#This Row],[Sales]])</f>
        <v>9.1508831666311991E-2</v>
      </c>
      <c r="N5659">
        <f>SUM(Table1[[#This Row],[Sales]]*Table1[[#This Row],[Quantity]])</f>
        <v>1014.9839999999999</v>
      </c>
    </row>
    <row r="5660" spans="1:14" x14ac:dyDescent="0.3">
      <c r="A5660" t="s">
        <v>4386</v>
      </c>
      <c r="B5660" s="1">
        <v>43087</v>
      </c>
      <c r="C5660" t="s">
        <v>2192</v>
      </c>
      <c r="D5660" t="s">
        <v>2193</v>
      </c>
      <c r="E5660" t="s">
        <v>39</v>
      </c>
      <c r="F5660" t="s">
        <v>12</v>
      </c>
      <c r="G5660" t="s">
        <v>5</v>
      </c>
      <c r="H5660" t="s">
        <v>18</v>
      </c>
      <c r="I5660">
        <v>377.45</v>
      </c>
      <c r="J5660">
        <v>6</v>
      </c>
      <c r="K5660">
        <v>0.1</v>
      </c>
      <c r="L5660">
        <v>41.3</v>
      </c>
      <c r="M5660" s="7">
        <f>SUM(Table1[[#This Row],[Profit]]/Table1[[#This Row],[Sales]])</f>
        <v>0.10941846602198967</v>
      </c>
      <c r="N5660">
        <f>SUM(Table1[[#This Row],[Sales]]*Table1[[#This Row],[Quantity]])</f>
        <v>2264.6999999999998</v>
      </c>
    </row>
    <row r="5661" spans="1:14" x14ac:dyDescent="0.3">
      <c r="A5661" t="s">
        <v>4386</v>
      </c>
      <c r="B5661" s="1">
        <v>43087</v>
      </c>
      <c r="C5661" t="s">
        <v>2192</v>
      </c>
      <c r="D5661" t="s">
        <v>2193</v>
      </c>
      <c r="E5661" t="s">
        <v>39</v>
      </c>
      <c r="F5661" t="s">
        <v>12</v>
      </c>
      <c r="G5661" t="s">
        <v>13</v>
      </c>
      <c r="H5661" t="s">
        <v>14</v>
      </c>
      <c r="I5661">
        <v>15.936</v>
      </c>
      <c r="J5661">
        <v>8</v>
      </c>
      <c r="K5661">
        <v>0</v>
      </c>
      <c r="L5661">
        <v>2.67</v>
      </c>
      <c r="M5661" s="7">
        <f>SUM(Table1[[#This Row],[Profit]]/Table1[[#This Row],[Sales]])</f>
        <v>0.16754518072289157</v>
      </c>
      <c r="N5661">
        <f>SUM(Table1[[#This Row],[Sales]]*Table1[[#This Row],[Quantity]])</f>
        <v>127.488</v>
      </c>
    </row>
    <row r="5662" spans="1:14" x14ac:dyDescent="0.3">
      <c r="A5662" t="s">
        <v>4386</v>
      </c>
      <c r="B5662" s="1">
        <v>43087</v>
      </c>
      <c r="C5662" t="s">
        <v>2192</v>
      </c>
      <c r="D5662" t="s">
        <v>2193</v>
      </c>
      <c r="E5662" t="s">
        <v>39</v>
      </c>
      <c r="F5662" t="s">
        <v>12</v>
      </c>
      <c r="G5662" t="s">
        <v>25</v>
      </c>
      <c r="H5662" t="s">
        <v>26</v>
      </c>
      <c r="I5662">
        <v>28.68</v>
      </c>
      <c r="J5662">
        <v>2</v>
      </c>
      <c r="K5662">
        <v>0.2</v>
      </c>
      <c r="L5662">
        <v>4.54</v>
      </c>
      <c r="M5662" s="7">
        <f>SUM(Table1[[#This Row],[Profit]]/Table1[[#This Row],[Sales]])</f>
        <v>0.15829846582984658</v>
      </c>
      <c r="N5662">
        <f>SUM(Table1[[#This Row],[Sales]]*Table1[[#This Row],[Quantity]])</f>
        <v>57.36</v>
      </c>
    </row>
    <row r="5663" spans="1:14" x14ac:dyDescent="0.3">
      <c r="A5663" t="s">
        <v>4387</v>
      </c>
      <c r="B5663" s="1">
        <v>43002</v>
      </c>
      <c r="C5663" t="s">
        <v>2614</v>
      </c>
      <c r="D5663" t="s">
        <v>2615</v>
      </c>
      <c r="E5663" t="s">
        <v>39</v>
      </c>
      <c r="F5663" t="s">
        <v>12</v>
      </c>
      <c r="G5663" t="s">
        <v>5</v>
      </c>
      <c r="H5663" t="s">
        <v>23</v>
      </c>
      <c r="I5663">
        <v>21.44</v>
      </c>
      <c r="J5663">
        <v>3</v>
      </c>
      <c r="K5663">
        <v>0.15</v>
      </c>
      <c r="L5663">
        <v>3.11</v>
      </c>
      <c r="M5663" s="7">
        <f>SUM(Table1[[#This Row],[Profit]]/Table1[[#This Row],[Sales]])</f>
        <v>0.14505597014925373</v>
      </c>
      <c r="N5663">
        <f>SUM(Table1[[#This Row],[Sales]]*Table1[[#This Row],[Quantity]])</f>
        <v>64.320000000000007</v>
      </c>
    </row>
    <row r="5664" spans="1:14" x14ac:dyDescent="0.3">
      <c r="A5664" t="s">
        <v>4387</v>
      </c>
      <c r="B5664" s="1">
        <v>43002</v>
      </c>
      <c r="C5664" t="s">
        <v>2614</v>
      </c>
      <c r="D5664" t="s">
        <v>2615</v>
      </c>
      <c r="E5664" t="s">
        <v>39</v>
      </c>
      <c r="F5664" t="s">
        <v>12</v>
      </c>
      <c r="G5664" t="s">
        <v>13</v>
      </c>
      <c r="H5664" t="s">
        <v>19</v>
      </c>
      <c r="I5664">
        <v>511.05599999999998</v>
      </c>
      <c r="J5664">
        <v>9</v>
      </c>
      <c r="K5664">
        <v>0.25</v>
      </c>
      <c r="L5664">
        <v>86.38</v>
      </c>
      <c r="M5664" s="7">
        <f>SUM(Table1[[#This Row],[Profit]]/Table1[[#This Row],[Sales]])</f>
        <v>0.16902257286872671</v>
      </c>
      <c r="N5664">
        <f>SUM(Table1[[#This Row],[Sales]]*Table1[[#This Row],[Quantity]])</f>
        <v>4599.5039999999999</v>
      </c>
    </row>
    <row r="5665" spans="1:14" x14ac:dyDescent="0.3">
      <c r="A5665" t="s">
        <v>4388</v>
      </c>
      <c r="B5665" s="1">
        <v>42937</v>
      </c>
      <c r="C5665" t="s">
        <v>2937</v>
      </c>
      <c r="D5665" t="s">
        <v>2938</v>
      </c>
      <c r="E5665" t="s">
        <v>11</v>
      </c>
      <c r="F5665" t="s">
        <v>56</v>
      </c>
      <c r="G5665" t="s">
        <v>13</v>
      </c>
      <c r="H5665" t="s">
        <v>24</v>
      </c>
      <c r="I5665">
        <v>18.655999999999999</v>
      </c>
      <c r="J5665">
        <v>5</v>
      </c>
      <c r="K5665">
        <v>0.1</v>
      </c>
      <c r="L5665">
        <v>0.63</v>
      </c>
      <c r="M5665" s="7">
        <f>SUM(Table1[[#This Row],[Profit]]/Table1[[#This Row],[Sales]])</f>
        <v>3.376929674099486E-2</v>
      </c>
      <c r="N5665">
        <f>SUM(Table1[[#This Row],[Sales]]*Table1[[#This Row],[Quantity]])</f>
        <v>93.28</v>
      </c>
    </row>
    <row r="5666" spans="1:14" x14ac:dyDescent="0.3">
      <c r="A5666" t="s">
        <v>4388</v>
      </c>
      <c r="B5666" s="1">
        <v>42937</v>
      </c>
      <c r="C5666" t="s">
        <v>2937</v>
      </c>
      <c r="D5666" t="s">
        <v>2938</v>
      </c>
      <c r="E5666" t="s">
        <v>11</v>
      </c>
      <c r="F5666" t="s">
        <v>56</v>
      </c>
      <c r="G5666" t="s">
        <v>13</v>
      </c>
      <c r="H5666" t="s">
        <v>27</v>
      </c>
      <c r="I5666">
        <v>11.087999999999999</v>
      </c>
      <c r="J5666">
        <v>6</v>
      </c>
      <c r="K5666">
        <v>0</v>
      </c>
      <c r="L5666">
        <v>2.82</v>
      </c>
      <c r="M5666" s="7">
        <f>SUM(Table1[[#This Row],[Profit]]/Table1[[#This Row],[Sales]])</f>
        <v>0.25432900432900435</v>
      </c>
      <c r="N5666">
        <f>SUM(Table1[[#This Row],[Sales]]*Table1[[#This Row],[Quantity]])</f>
        <v>66.527999999999992</v>
      </c>
    </row>
    <row r="5667" spans="1:14" x14ac:dyDescent="0.3">
      <c r="A5667" t="s">
        <v>4388</v>
      </c>
      <c r="B5667" s="1">
        <v>42937</v>
      </c>
      <c r="C5667" t="s">
        <v>2937</v>
      </c>
      <c r="D5667" t="s">
        <v>2938</v>
      </c>
      <c r="E5667" t="s">
        <v>11</v>
      </c>
      <c r="F5667" t="s">
        <v>56</v>
      </c>
      <c r="G5667" t="s">
        <v>13</v>
      </c>
      <c r="H5667" t="s">
        <v>19</v>
      </c>
      <c r="I5667">
        <v>66.688000000000002</v>
      </c>
      <c r="J5667">
        <v>5</v>
      </c>
      <c r="K5667">
        <v>0.1</v>
      </c>
      <c r="L5667">
        <v>2.2999999999999998</v>
      </c>
      <c r="M5667" s="7">
        <f>SUM(Table1[[#This Row],[Profit]]/Table1[[#This Row],[Sales]])</f>
        <v>3.4488963531669858E-2</v>
      </c>
      <c r="N5667">
        <f>SUM(Table1[[#This Row],[Sales]]*Table1[[#This Row],[Quantity]])</f>
        <v>333.44</v>
      </c>
    </row>
    <row r="5668" spans="1:14" x14ac:dyDescent="0.3">
      <c r="A5668" t="s">
        <v>4388</v>
      </c>
      <c r="B5668" s="1">
        <v>42937</v>
      </c>
      <c r="C5668" t="s">
        <v>2937</v>
      </c>
      <c r="D5668" t="s">
        <v>2938</v>
      </c>
      <c r="E5668" t="s">
        <v>11</v>
      </c>
      <c r="F5668" t="s">
        <v>56</v>
      </c>
      <c r="G5668" t="s">
        <v>13</v>
      </c>
      <c r="H5668" t="s">
        <v>19</v>
      </c>
      <c r="I5668">
        <v>99.488</v>
      </c>
      <c r="J5668">
        <v>3</v>
      </c>
      <c r="K5668">
        <v>0.15</v>
      </c>
      <c r="L5668">
        <v>22.41</v>
      </c>
      <c r="M5668" s="7">
        <f>SUM(Table1[[#This Row],[Profit]]/Table1[[#This Row],[Sales]])</f>
        <v>0.22525329688002574</v>
      </c>
      <c r="N5668">
        <f>SUM(Table1[[#This Row],[Sales]]*Table1[[#This Row],[Quantity]])</f>
        <v>298.464</v>
      </c>
    </row>
    <row r="5669" spans="1:14" x14ac:dyDescent="0.3">
      <c r="A5669" t="s">
        <v>4389</v>
      </c>
      <c r="B5669" s="1">
        <v>42897</v>
      </c>
      <c r="C5669" t="s">
        <v>1145</v>
      </c>
      <c r="D5669" t="s">
        <v>1146</v>
      </c>
      <c r="E5669" t="s">
        <v>3</v>
      </c>
      <c r="F5669" t="s">
        <v>12</v>
      </c>
      <c r="G5669" t="s">
        <v>13</v>
      </c>
      <c r="H5669" t="s">
        <v>14</v>
      </c>
      <c r="I5669">
        <v>14.62</v>
      </c>
      <c r="J5669">
        <v>9</v>
      </c>
      <c r="K5669">
        <v>0.05</v>
      </c>
      <c r="L5669">
        <v>0.67</v>
      </c>
      <c r="M5669" s="7">
        <f>SUM(Table1[[#This Row],[Profit]]/Table1[[#This Row],[Sales]])</f>
        <v>4.5827633378932975E-2</v>
      </c>
      <c r="N5669">
        <f>SUM(Table1[[#This Row],[Sales]]*Table1[[#This Row],[Quantity]])</f>
        <v>131.57999999999998</v>
      </c>
    </row>
    <row r="5670" spans="1:14" x14ac:dyDescent="0.3">
      <c r="A5670" t="s">
        <v>4389</v>
      </c>
      <c r="B5670" s="1">
        <v>42897</v>
      </c>
      <c r="C5670" t="s">
        <v>1145</v>
      </c>
      <c r="D5670" t="s">
        <v>1146</v>
      </c>
      <c r="E5670" t="s">
        <v>3</v>
      </c>
      <c r="F5670" t="s">
        <v>12</v>
      </c>
      <c r="G5670" t="s">
        <v>13</v>
      </c>
      <c r="H5670" t="s">
        <v>27</v>
      </c>
      <c r="I5670">
        <v>53.984000000000002</v>
      </c>
      <c r="J5670">
        <v>8</v>
      </c>
      <c r="K5670">
        <v>0</v>
      </c>
      <c r="L5670">
        <v>4.42</v>
      </c>
      <c r="M5670" s="7">
        <f>SUM(Table1[[#This Row],[Profit]]/Table1[[#This Row],[Sales]])</f>
        <v>8.1876111440426794E-2</v>
      </c>
      <c r="N5670">
        <f>SUM(Table1[[#This Row],[Sales]]*Table1[[#This Row],[Quantity]])</f>
        <v>431.87200000000001</v>
      </c>
    </row>
    <row r="5671" spans="1:14" x14ac:dyDescent="0.3">
      <c r="A5671" t="s">
        <v>4389</v>
      </c>
      <c r="B5671" s="1">
        <v>42897</v>
      </c>
      <c r="C5671" t="s">
        <v>1145</v>
      </c>
      <c r="D5671" t="s">
        <v>1146</v>
      </c>
      <c r="E5671" t="s">
        <v>3</v>
      </c>
      <c r="F5671" t="s">
        <v>12</v>
      </c>
      <c r="G5671" t="s">
        <v>25</v>
      </c>
      <c r="H5671" t="s">
        <v>63</v>
      </c>
      <c r="I5671">
        <v>389.97</v>
      </c>
      <c r="J5671">
        <v>7</v>
      </c>
      <c r="K5671">
        <v>0.2</v>
      </c>
      <c r="L5671">
        <v>13.67</v>
      </c>
      <c r="M5671" s="7">
        <f>SUM(Table1[[#This Row],[Profit]]/Table1[[#This Row],[Sales]])</f>
        <v>3.5053978511167525E-2</v>
      </c>
      <c r="N5671">
        <f>SUM(Table1[[#This Row],[Sales]]*Table1[[#This Row],[Quantity]])</f>
        <v>2729.79</v>
      </c>
    </row>
    <row r="5672" spans="1:14" x14ac:dyDescent="0.3">
      <c r="A5672" t="s">
        <v>4390</v>
      </c>
      <c r="B5672" s="1">
        <v>42530</v>
      </c>
      <c r="C5672" t="s">
        <v>754</v>
      </c>
      <c r="D5672" t="s">
        <v>755</v>
      </c>
      <c r="E5672" t="s">
        <v>3</v>
      </c>
      <c r="F5672" t="s">
        <v>12</v>
      </c>
      <c r="G5672" t="s">
        <v>5</v>
      </c>
      <c r="H5672" t="s">
        <v>23</v>
      </c>
      <c r="I5672">
        <v>355.36</v>
      </c>
      <c r="J5672">
        <v>4</v>
      </c>
      <c r="K5672">
        <v>0.15</v>
      </c>
      <c r="L5672">
        <v>21.59</v>
      </c>
      <c r="M5672" s="7">
        <f>SUM(Table1[[#This Row],[Profit]]/Table1[[#This Row],[Sales]])</f>
        <v>6.0755290409725347E-2</v>
      </c>
      <c r="N5672">
        <f>SUM(Table1[[#This Row],[Sales]]*Table1[[#This Row],[Quantity]])</f>
        <v>1421.44</v>
      </c>
    </row>
    <row r="5673" spans="1:14" x14ac:dyDescent="0.3">
      <c r="A5673" t="s">
        <v>4390</v>
      </c>
      <c r="B5673" s="1">
        <v>42530</v>
      </c>
      <c r="C5673" t="s">
        <v>754</v>
      </c>
      <c r="D5673" t="s">
        <v>755</v>
      </c>
      <c r="E5673" t="s">
        <v>3</v>
      </c>
      <c r="F5673" t="s">
        <v>12</v>
      </c>
      <c r="G5673" t="s">
        <v>25</v>
      </c>
      <c r="H5673" t="s">
        <v>26</v>
      </c>
      <c r="I5673">
        <v>140.376</v>
      </c>
      <c r="J5673">
        <v>7</v>
      </c>
      <c r="K5673">
        <v>0.1</v>
      </c>
      <c r="L5673">
        <v>16.91</v>
      </c>
      <c r="M5673" s="7">
        <f>SUM(Table1[[#This Row],[Profit]]/Table1[[#This Row],[Sales]])</f>
        <v>0.12046218726847895</v>
      </c>
      <c r="N5673">
        <f>SUM(Table1[[#This Row],[Sales]]*Table1[[#This Row],[Quantity]])</f>
        <v>982.63200000000006</v>
      </c>
    </row>
    <row r="5674" spans="1:14" x14ac:dyDescent="0.3">
      <c r="A5674" t="s">
        <v>4391</v>
      </c>
      <c r="B5674" s="1">
        <v>43400</v>
      </c>
      <c r="C5674" t="s">
        <v>221</v>
      </c>
      <c r="D5674" t="s">
        <v>222</v>
      </c>
      <c r="E5674" t="s">
        <v>11</v>
      </c>
      <c r="F5674" t="s">
        <v>40</v>
      </c>
      <c r="G5674" t="s">
        <v>13</v>
      </c>
      <c r="H5674" t="s">
        <v>67</v>
      </c>
      <c r="I5674">
        <v>15.84</v>
      </c>
      <c r="J5674">
        <v>10</v>
      </c>
      <c r="K5674">
        <v>0.15</v>
      </c>
      <c r="L5674">
        <v>2.67</v>
      </c>
      <c r="M5674" s="7">
        <f>SUM(Table1[[#This Row],[Profit]]/Table1[[#This Row],[Sales]])</f>
        <v>0.16856060606060605</v>
      </c>
      <c r="N5674">
        <f>SUM(Table1[[#This Row],[Sales]]*Table1[[#This Row],[Quantity]])</f>
        <v>158.4</v>
      </c>
    </row>
    <row r="5675" spans="1:14" x14ac:dyDescent="0.3">
      <c r="A5675" t="s">
        <v>4391</v>
      </c>
      <c r="B5675" s="1">
        <v>43400</v>
      </c>
      <c r="C5675" t="s">
        <v>221</v>
      </c>
      <c r="D5675" t="s">
        <v>222</v>
      </c>
      <c r="E5675" t="s">
        <v>11</v>
      </c>
      <c r="F5675" t="s">
        <v>40</v>
      </c>
      <c r="G5675" t="s">
        <v>13</v>
      </c>
      <c r="H5675" t="s">
        <v>32</v>
      </c>
      <c r="I5675">
        <v>8.4480000000000004</v>
      </c>
      <c r="J5675">
        <v>7</v>
      </c>
      <c r="K5675">
        <v>0.2</v>
      </c>
      <c r="L5675">
        <v>1.8</v>
      </c>
      <c r="M5675" s="7">
        <f>SUM(Table1[[#This Row],[Profit]]/Table1[[#This Row],[Sales]])</f>
        <v>0.21306818181818182</v>
      </c>
      <c r="N5675">
        <f>SUM(Table1[[#This Row],[Sales]]*Table1[[#This Row],[Quantity]])</f>
        <v>59.136000000000003</v>
      </c>
    </row>
    <row r="5676" spans="1:14" x14ac:dyDescent="0.3">
      <c r="A5676" t="s">
        <v>4392</v>
      </c>
      <c r="B5676" s="1">
        <v>42757</v>
      </c>
      <c r="C5676" t="s">
        <v>1832</v>
      </c>
      <c r="D5676" t="s">
        <v>1833</v>
      </c>
      <c r="E5676" t="s">
        <v>3</v>
      </c>
      <c r="F5676" t="s">
        <v>12</v>
      </c>
      <c r="G5676" t="s">
        <v>13</v>
      </c>
      <c r="H5676" t="s">
        <v>32</v>
      </c>
      <c r="I5676">
        <v>12.96</v>
      </c>
      <c r="J5676">
        <v>5</v>
      </c>
      <c r="K5676">
        <v>0</v>
      </c>
      <c r="L5676">
        <v>2.35</v>
      </c>
      <c r="M5676" s="7">
        <f>SUM(Table1[[#This Row],[Profit]]/Table1[[#This Row],[Sales]])</f>
        <v>0.18132716049382716</v>
      </c>
      <c r="N5676">
        <f>SUM(Table1[[#This Row],[Sales]]*Table1[[#This Row],[Quantity]])</f>
        <v>64.800000000000011</v>
      </c>
    </row>
    <row r="5677" spans="1:14" x14ac:dyDescent="0.3">
      <c r="A5677" t="s">
        <v>4393</v>
      </c>
      <c r="B5677" s="1">
        <v>42152</v>
      </c>
      <c r="C5677" t="s">
        <v>2352</v>
      </c>
      <c r="D5677" t="s">
        <v>2353</v>
      </c>
      <c r="E5677" t="s">
        <v>11</v>
      </c>
      <c r="F5677" t="s">
        <v>12</v>
      </c>
      <c r="G5677" t="s">
        <v>25</v>
      </c>
      <c r="H5677" t="s">
        <v>26</v>
      </c>
      <c r="I5677">
        <v>57.408000000000001</v>
      </c>
      <c r="J5677">
        <v>3</v>
      </c>
      <c r="K5677">
        <v>0.1</v>
      </c>
      <c r="L5677">
        <v>8.7899999999999991</v>
      </c>
      <c r="M5677" s="7">
        <f>SUM(Table1[[#This Row],[Profit]]/Table1[[#This Row],[Sales]])</f>
        <v>0.15311454849498327</v>
      </c>
      <c r="N5677">
        <f>SUM(Table1[[#This Row],[Sales]]*Table1[[#This Row],[Quantity]])</f>
        <v>172.22399999999999</v>
      </c>
    </row>
    <row r="5678" spans="1:14" x14ac:dyDescent="0.3">
      <c r="A5678" t="s">
        <v>4393</v>
      </c>
      <c r="B5678" s="1">
        <v>42152</v>
      </c>
      <c r="C5678" t="s">
        <v>2352</v>
      </c>
      <c r="D5678" t="s">
        <v>2353</v>
      </c>
      <c r="E5678" t="s">
        <v>11</v>
      </c>
      <c r="F5678" t="s">
        <v>12</v>
      </c>
      <c r="G5678" t="s">
        <v>25</v>
      </c>
      <c r="H5678" t="s">
        <v>63</v>
      </c>
      <c r="I5678">
        <v>27.6</v>
      </c>
      <c r="J5678">
        <v>6</v>
      </c>
      <c r="K5678">
        <v>0.05</v>
      </c>
      <c r="L5678">
        <v>3.17</v>
      </c>
      <c r="M5678" s="7">
        <f>SUM(Table1[[#This Row],[Profit]]/Table1[[#This Row],[Sales]])</f>
        <v>0.11485507246376811</v>
      </c>
      <c r="N5678">
        <f>SUM(Table1[[#This Row],[Sales]]*Table1[[#This Row],[Quantity]])</f>
        <v>165.60000000000002</v>
      </c>
    </row>
    <row r="5679" spans="1:14" x14ac:dyDescent="0.3">
      <c r="A5679" t="s">
        <v>4394</v>
      </c>
      <c r="B5679" s="1">
        <v>42367</v>
      </c>
      <c r="C5679" t="s">
        <v>769</v>
      </c>
      <c r="D5679" t="s">
        <v>770</v>
      </c>
      <c r="E5679" t="s">
        <v>3</v>
      </c>
      <c r="F5679" t="s">
        <v>40</v>
      </c>
      <c r="G5679" t="s">
        <v>5</v>
      </c>
      <c r="H5679" t="s">
        <v>23</v>
      </c>
      <c r="I5679">
        <v>38.975999999999999</v>
      </c>
      <c r="J5679">
        <v>4</v>
      </c>
      <c r="K5679">
        <v>0</v>
      </c>
      <c r="L5679">
        <v>9.75</v>
      </c>
      <c r="M5679" s="7">
        <f>SUM(Table1[[#This Row],[Profit]]/Table1[[#This Row],[Sales]])</f>
        <v>0.25015394088669951</v>
      </c>
      <c r="N5679">
        <f>SUM(Table1[[#This Row],[Sales]]*Table1[[#This Row],[Quantity]])</f>
        <v>155.904</v>
      </c>
    </row>
    <row r="5680" spans="1:14" x14ac:dyDescent="0.3">
      <c r="A5680" t="s">
        <v>4395</v>
      </c>
      <c r="B5680" s="1">
        <v>42944</v>
      </c>
      <c r="C5680" t="s">
        <v>2658</v>
      </c>
      <c r="D5680" t="s">
        <v>2659</v>
      </c>
      <c r="E5680" t="s">
        <v>39</v>
      </c>
      <c r="F5680" t="s">
        <v>40</v>
      </c>
      <c r="G5680" t="s">
        <v>13</v>
      </c>
      <c r="H5680" t="s">
        <v>101</v>
      </c>
      <c r="I5680">
        <v>20.440000000000001</v>
      </c>
      <c r="J5680">
        <v>7</v>
      </c>
      <c r="K5680">
        <v>0</v>
      </c>
      <c r="L5680">
        <v>1.59</v>
      </c>
      <c r="M5680" s="7">
        <f>SUM(Table1[[#This Row],[Profit]]/Table1[[#This Row],[Sales]])</f>
        <v>7.7788649706457921E-2</v>
      </c>
      <c r="N5680">
        <f>SUM(Table1[[#This Row],[Sales]]*Table1[[#This Row],[Quantity]])</f>
        <v>143.08000000000001</v>
      </c>
    </row>
    <row r="5681" spans="1:14" x14ac:dyDescent="0.3">
      <c r="A5681" t="s">
        <v>4395</v>
      </c>
      <c r="B5681" s="1">
        <v>42944</v>
      </c>
      <c r="C5681" t="s">
        <v>2658</v>
      </c>
      <c r="D5681" t="s">
        <v>2659</v>
      </c>
      <c r="E5681" t="s">
        <v>39</v>
      </c>
      <c r="F5681" t="s">
        <v>40</v>
      </c>
      <c r="G5681" t="s">
        <v>13</v>
      </c>
      <c r="H5681" t="s">
        <v>32</v>
      </c>
      <c r="I5681">
        <v>109.92</v>
      </c>
      <c r="J5681">
        <v>1</v>
      </c>
      <c r="K5681">
        <v>0.1</v>
      </c>
      <c r="L5681">
        <v>10.47</v>
      </c>
      <c r="M5681" s="7">
        <f>SUM(Table1[[#This Row],[Profit]]/Table1[[#This Row],[Sales]])</f>
        <v>9.5251091703056776E-2</v>
      </c>
      <c r="N5681">
        <f>SUM(Table1[[#This Row],[Sales]]*Table1[[#This Row],[Quantity]])</f>
        <v>109.92</v>
      </c>
    </row>
    <row r="5682" spans="1:14" x14ac:dyDescent="0.3">
      <c r="A5682" t="s">
        <v>4396</v>
      </c>
      <c r="B5682" s="1">
        <v>43002</v>
      </c>
      <c r="C5682" t="s">
        <v>2032</v>
      </c>
      <c r="D5682" t="s">
        <v>2033</v>
      </c>
      <c r="E5682" t="s">
        <v>3</v>
      </c>
      <c r="F5682" t="s">
        <v>40</v>
      </c>
      <c r="G5682" t="s">
        <v>13</v>
      </c>
      <c r="H5682" t="s">
        <v>27</v>
      </c>
      <c r="I5682">
        <v>6.38</v>
      </c>
      <c r="J5682">
        <v>2</v>
      </c>
      <c r="K5682">
        <v>0.15</v>
      </c>
      <c r="L5682">
        <v>0.19</v>
      </c>
      <c r="M5682" s="7">
        <f>SUM(Table1[[#This Row],[Profit]]/Table1[[#This Row],[Sales]])</f>
        <v>2.9780564263322883E-2</v>
      </c>
      <c r="N5682">
        <f>SUM(Table1[[#This Row],[Sales]]*Table1[[#This Row],[Quantity]])</f>
        <v>12.76</v>
      </c>
    </row>
    <row r="5683" spans="1:14" x14ac:dyDescent="0.3">
      <c r="A5683" t="s">
        <v>4396</v>
      </c>
      <c r="B5683" s="1">
        <v>43002</v>
      </c>
      <c r="C5683" t="s">
        <v>2032</v>
      </c>
      <c r="D5683" t="s">
        <v>2033</v>
      </c>
      <c r="E5683" t="s">
        <v>3</v>
      </c>
      <c r="F5683" t="s">
        <v>40</v>
      </c>
      <c r="G5683" t="s">
        <v>13</v>
      </c>
      <c r="H5683" t="s">
        <v>32</v>
      </c>
      <c r="I5683">
        <v>6.48</v>
      </c>
      <c r="J5683">
        <v>8</v>
      </c>
      <c r="K5683">
        <v>0.15</v>
      </c>
      <c r="L5683">
        <v>0.38</v>
      </c>
      <c r="M5683" s="7">
        <f>SUM(Table1[[#This Row],[Profit]]/Table1[[#This Row],[Sales]])</f>
        <v>5.8641975308641972E-2</v>
      </c>
      <c r="N5683">
        <f>SUM(Table1[[#This Row],[Sales]]*Table1[[#This Row],[Quantity]])</f>
        <v>51.84</v>
      </c>
    </row>
    <row r="5684" spans="1:14" x14ac:dyDescent="0.3">
      <c r="A5684" t="s">
        <v>4397</v>
      </c>
      <c r="B5684" s="1">
        <v>42096</v>
      </c>
      <c r="C5684" t="s">
        <v>1228</v>
      </c>
      <c r="D5684" t="s">
        <v>1229</v>
      </c>
      <c r="E5684" t="s">
        <v>3</v>
      </c>
      <c r="F5684" t="s">
        <v>4</v>
      </c>
      <c r="G5684" t="s">
        <v>13</v>
      </c>
      <c r="H5684" t="s">
        <v>32</v>
      </c>
      <c r="I5684">
        <v>15.84</v>
      </c>
      <c r="J5684">
        <v>4</v>
      </c>
      <c r="K5684">
        <v>0.2</v>
      </c>
      <c r="L5684">
        <v>2.16</v>
      </c>
      <c r="M5684" s="7">
        <f>SUM(Table1[[#This Row],[Profit]]/Table1[[#This Row],[Sales]])</f>
        <v>0.13636363636363638</v>
      </c>
      <c r="N5684">
        <f>SUM(Table1[[#This Row],[Sales]]*Table1[[#This Row],[Quantity]])</f>
        <v>63.36</v>
      </c>
    </row>
    <row r="5685" spans="1:14" x14ac:dyDescent="0.3">
      <c r="A5685" t="s">
        <v>4397</v>
      </c>
      <c r="B5685" s="1">
        <v>42096</v>
      </c>
      <c r="C5685" t="s">
        <v>1228</v>
      </c>
      <c r="D5685" t="s">
        <v>1229</v>
      </c>
      <c r="E5685" t="s">
        <v>3</v>
      </c>
      <c r="F5685" t="s">
        <v>4</v>
      </c>
      <c r="G5685" t="s">
        <v>25</v>
      </c>
      <c r="H5685" t="s">
        <v>26</v>
      </c>
      <c r="I5685">
        <v>1049.93</v>
      </c>
      <c r="J5685">
        <v>5</v>
      </c>
      <c r="K5685">
        <v>0.1</v>
      </c>
      <c r="L5685">
        <v>54.06</v>
      </c>
      <c r="M5685" s="7">
        <f>SUM(Table1[[#This Row],[Profit]]/Table1[[#This Row],[Sales]])</f>
        <v>5.1489146895507321E-2</v>
      </c>
      <c r="N5685">
        <f>SUM(Table1[[#This Row],[Sales]]*Table1[[#This Row],[Quantity]])</f>
        <v>5249.6500000000005</v>
      </c>
    </row>
    <row r="5686" spans="1:14" x14ac:dyDescent="0.3">
      <c r="A5686" t="s">
        <v>4397</v>
      </c>
      <c r="B5686" s="1">
        <v>42096</v>
      </c>
      <c r="C5686" t="s">
        <v>1228</v>
      </c>
      <c r="D5686" t="s">
        <v>1229</v>
      </c>
      <c r="E5686" t="s">
        <v>3</v>
      </c>
      <c r="F5686" t="s">
        <v>4</v>
      </c>
      <c r="G5686" t="s">
        <v>13</v>
      </c>
      <c r="H5686" t="s">
        <v>28</v>
      </c>
      <c r="I5686">
        <v>154.9</v>
      </c>
      <c r="J5686">
        <v>6</v>
      </c>
      <c r="K5686">
        <v>0.15</v>
      </c>
      <c r="L5686">
        <v>4.67</v>
      </c>
      <c r="M5686" s="7">
        <f>SUM(Table1[[#This Row],[Profit]]/Table1[[#This Row],[Sales]])</f>
        <v>3.0148482892188508E-2</v>
      </c>
      <c r="N5686">
        <f>SUM(Table1[[#This Row],[Sales]]*Table1[[#This Row],[Quantity]])</f>
        <v>929.40000000000009</v>
      </c>
    </row>
    <row r="5687" spans="1:14" x14ac:dyDescent="0.3">
      <c r="A5687" t="s">
        <v>4398</v>
      </c>
      <c r="B5687" s="1">
        <v>42679</v>
      </c>
      <c r="C5687" t="s">
        <v>353</v>
      </c>
      <c r="D5687" t="s">
        <v>354</v>
      </c>
      <c r="E5687" t="s">
        <v>3</v>
      </c>
      <c r="F5687" t="s">
        <v>12</v>
      </c>
      <c r="G5687" t="s">
        <v>13</v>
      </c>
      <c r="H5687" t="s">
        <v>27</v>
      </c>
      <c r="I5687">
        <v>98.352000000000004</v>
      </c>
      <c r="J5687">
        <v>5</v>
      </c>
      <c r="K5687">
        <v>0.2</v>
      </c>
      <c r="L5687">
        <v>19.32</v>
      </c>
      <c r="M5687" s="7">
        <f>SUM(Table1[[#This Row],[Profit]]/Table1[[#This Row],[Sales]])</f>
        <v>0.19643728648121034</v>
      </c>
      <c r="N5687">
        <f>SUM(Table1[[#This Row],[Sales]]*Table1[[#This Row],[Quantity]])</f>
        <v>491.76</v>
      </c>
    </row>
    <row r="5688" spans="1:14" x14ac:dyDescent="0.3">
      <c r="A5688" t="s">
        <v>4399</v>
      </c>
      <c r="B5688" s="1">
        <v>42213</v>
      </c>
      <c r="C5688" t="s">
        <v>781</v>
      </c>
      <c r="D5688" t="s">
        <v>782</v>
      </c>
      <c r="E5688" t="s">
        <v>3</v>
      </c>
      <c r="F5688" t="s">
        <v>4</v>
      </c>
      <c r="G5688" t="s">
        <v>13</v>
      </c>
      <c r="H5688" t="s">
        <v>101</v>
      </c>
      <c r="I5688">
        <v>14.32</v>
      </c>
      <c r="J5688">
        <v>8</v>
      </c>
      <c r="K5688">
        <v>0.15</v>
      </c>
      <c r="L5688">
        <v>0.5</v>
      </c>
      <c r="M5688" s="7">
        <f>SUM(Table1[[#This Row],[Profit]]/Table1[[#This Row],[Sales]])</f>
        <v>3.4916201117318434E-2</v>
      </c>
      <c r="N5688">
        <f>SUM(Table1[[#This Row],[Sales]]*Table1[[#This Row],[Quantity]])</f>
        <v>114.56</v>
      </c>
    </row>
    <row r="5689" spans="1:14" x14ac:dyDescent="0.3">
      <c r="A5689" t="s">
        <v>4399</v>
      </c>
      <c r="B5689" s="1">
        <v>42213</v>
      </c>
      <c r="C5689" t="s">
        <v>781</v>
      </c>
      <c r="D5689" t="s">
        <v>782</v>
      </c>
      <c r="E5689" t="s">
        <v>3</v>
      </c>
      <c r="F5689" t="s">
        <v>4</v>
      </c>
      <c r="G5689" t="s">
        <v>5</v>
      </c>
      <c r="H5689" t="s">
        <v>23</v>
      </c>
      <c r="I5689">
        <v>129.88800000000001</v>
      </c>
      <c r="J5689">
        <v>3</v>
      </c>
      <c r="K5689">
        <v>0.25</v>
      </c>
      <c r="L5689">
        <v>16.5</v>
      </c>
      <c r="M5689" s="7">
        <f>SUM(Table1[[#This Row],[Profit]]/Table1[[#This Row],[Sales]])</f>
        <v>0.12703252032520324</v>
      </c>
      <c r="N5689">
        <f>SUM(Table1[[#This Row],[Sales]]*Table1[[#This Row],[Quantity]])</f>
        <v>389.66399999999999</v>
      </c>
    </row>
    <row r="5690" spans="1:14" x14ac:dyDescent="0.3">
      <c r="A5690" t="s">
        <v>4399</v>
      </c>
      <c r="B5690" s="1">
        <v>42213</v>
      </c>
      <c r="C5690" t="s">
        <v>781</v>
      </c>
      <c r="D5690" t="s">
        <v>782</v>
      </c>
      <c r="E5690" t="s">
        <v>3</v>
      </c>
      <c r="F5690" t="s">
        <v>4</v>
      </c>
      <c r="G5690" t="s">
        <v>13</v>
      </c>
      <c r="H5690" t="s">
        <v>67</v>
      </c>
      <c r="I5690">
        <v>48.944000000000003</v>
      </c>
      <c r="J5690">
        <v>8</v>
      </c>
      <c r="K5690">
        <v>0.05</v>
      </c>
      <c r="L5690">
        <v>6.02</v>
      </c>
      <c r="M5690" s="7">
        <f>SUM(Table1[[#This Row],[Profit]]/Table1[[#This Row],[Sales]])</f>
        <v>0.12299771167048053</v>
      </c>
      <c r="N5690">
        <f>SUM(Table1[[#This Row],[Sales]]*Table1[[#This Row],[Quantity]])</f>
        <v>391.55200000000002</v>
      </c>
    </row>
    <row r="5691" spans="1:14" x14ac:dyDescent="0.3">
      <c r="A5691" t="s">
        <v>4400</v>
      </c>
      <c r="B5691" s="1">
        <v>42730</v>
      </c>
      <c r="C5691" t="s">
        <v>154</v>
      </c>
      <c r="D5691" t="s">
        <v>155</v>
      </c>
      <c r="E5691" t="s">
        <v>39</v>
      </c>
      <c r="F5691" t="s">
        <v>40</v>
      </c>
      <c r="G5691" t="s">
        <v>5</v>
      </c>
      <c r="H5691" t="s">
        <v>7</v>
      </c>
      <c r="I5691">
        <v>275.05799999999999</v>
      </c>
      <c r="J5691">
        <v>3</v>
      </c>
      <c r="K5691">
        <v>0.2</v>
      </c>
      <c r="L5691">
        <v>58.89</v>
      </c>
      <c r="M5691" s="7">
        <f>SUM(Table1[[#This Row],[Profit]]/Table1[[#This Row],[Sales]])</f>
        <v>0.21410029884606158</v>
      </c>
      <c r="N5691">
        <f>SUM(Table1[[#This Row],[Sales]]*Table1[[#This Row],[Quantity]])</f>
        <v>825.17399999999998</v>
      </c>
    </row>
    <row r="5692" spans="1:14" x14ac:dyDescent="0.3">
      <c r="A5692" t="s">
        <v>4401</v>
      </c>
      <c r="B5692" s="1">
        <v>42714</v>
      </c>
      <c r="C5692" t="s">
        <v>1250</v>
      </c>
      <c r="D5692" t="s">
        <v>1251</v>
      </c>
      <c r="E5692" t="s">
        <v>11</v>
      </c>
      <c r="F5692" t="s">
        <v>56</v>
      </c>
      <c r="G5692" t="s">
        <v>13</v>
      </c>
      <c r="H5692" t="s">
        <v>24</v>
      </c>
      <c r="I5692">
        <v>27.36</v>
      </c>
      <c r="J5692">
        <v>4</v>
      </c>
      <c r="K5692">
        <v>0.2</v>
      </c>
      <c r="L5692">
        <v>4.57</v>
      </c>
      <c r="M5692" s="7">
        <f>SUM(Table1[[#This Row],[Profit]]/Table1[[#This Row],[Sales]])</f>
        <v>0.16703216374269006</v>
      </c>
      <c r="N5692">
        <f>SUM(Table1[[#This Row],[Sales]]*Table1[[#This Row],[Quantity]])</f>
        <v>109.44</v>
      </c>
    </row>
    <row r="5693" spans="1:14" x14ac:dyDescent="0.3">
      <c r="A5693" t="s">
        <v>4401</v>
      </c>
      <c r="B5693" s="1">
        <v>42714</v>
      </c>
      <c r="C5693" t="s">
        <v>1250</v>
      </c>
      <c r="D5693" t="s">
        <v>1251</v>
      </c>
      <c r="E5693" t="s">
        <v>11</v>
      </c>
      <c r="F5693" t="s">
        <v>56</v>
      </c>
      <c r="G5693" t="s">
        <v>13</v>
      </c>
      <c r="H5693" t="s">
        <v>32</v>
      </c>
      <c r="I5693">
        <v>44.75</v>
      </c>
      <c r="J5693">
        <v>6</v>
      </c>
      <c r="K5693">
        <v>0.15</v>
      </c>
      <c r="L5693">
        <v>0.89</v>
      </c>
      <c r="M5693" s="7">
        <f>SUM(Table1[[#This Row],[Profit]]/Table1[[#This Row],[Sales]])</f>
        <v>1.9888268156424582E-2</v>
      </c>
      <c r="N5693">
        <f>SUM(Table1[[#This Row],[Sales]]*Table1[[#This Row],[Quantity]])</f>
        <v>268.5</v>
      </c>
    </row>
    <row r="5694" spans="1:14" x14ac:dyDescent="0.3">
      <c r="A5694" t="s">
        <v>4401</v>
      </c>
      <c r="B5694" s="1">
        <v>42714</v>
      </c>
      <c r="C5694" t="s">
        <v>1250</v>
      </c>
      <c r="D5694" t="s">
        <v>1251</v>
      </c>
      <c r="E5694" t="s">
        <v>11</v>
      </c>
      <c r="F5694" t="s">
        <v>56</v>
      </c>
      <c r="G5694" t="s">
        <v>25</v>
      </c>
      <c r="H5694" t="s">
        <v>26</v>
      </c>
      <c r="I5694">
        <v>134.99</v>
      </c>
      <c r="J5694">
        <v>9</v>
      </c>
      <c r="K5694">
        <v>0</v>
      </c>
      <c r="L5694">
        <v>36.97</v>
      </c>
      <c r="M5694" s="7">
        <f>SUM(Table1[[#This Row],[Profit]]/Table1[[#This Row],[Sales]])</f>
        <v>0.27387213867693899</v>
      </c>
      <c r="N5694">
        <f>SUM(Table1[[#This Row],[Sales]]*Table1[[#This Row],[Quantity]])</f>
        <v>1214.9100000000001</v>
      </c>
    </row>
    <row r="5695" spans="1:14" x14ac:dyDescent="0.3">
      <c r="A5695" t="s">
        <v>4401</v>
      </c>
      <c r="B5695" s="1">
        <v>42714</v>
      </c>
      <c r="C5695" t="s">
        <v>1250</v>
      </c>
      <c r="D5695" t="s">
        <v>1251</v>
      </c>
      <c r="E5695" t="s">
        <v>11</v>
      </c>
      <c r="F5695" t="s">
        <v>56</v>
      </c>
      <c r="G5695" t="s">
        <v>13</v>
      </c>
      <c r="H5695" t="s">
        <v>32</v>
      </c>
      <c r="I5695">
        <v>26.4</v>
      </c>
      <c r="J5695">
        <v>3</v>
      </c>
      <c r="K5695">
        <v>0.15</v>
      </c>
      <c r="L5695">
        <v>2.86</v>
      </c>
      <c r="M5695" s="7">
        <f>SUM(Table1[[#This Row],[Profit]]/Table1[[#This Row],[Sales]])</f>
        <v>0.10833333333333334</v>
      </c>
      <c r="N5695">
        <f>SUM(Table1[[#This Row],[Sales]]*Table1[[#This Row],[Quantity]])</f>
        <v>79.199999999999989</v>
      </c>
    </row>
    <row r="5696" spans="1:14" x14ac:dyDescent="0.3">
      <c r="A5696" t="s">
        <v>4401</v>
      </c>
      <c r="B5696" s="1">
        <v>42714</v>
      </c>
      <c r="C5696" t="s">
        <v>1250</v>
      </c>
      <c r="D5696" t="s">
        <v>1251</v>
      </c>
      <c r="E5696" t="s">
        <v>11</v>
      </c>
      <c r="F5696" t="s">
        <v>56</v>
      </c>
      <c r="G5696" t="s">
        <v>5</v>
      </c>
      <c r="H5696" t="s">
        <v>7</v>
      </c>
      <c r="I5696">
        <v>542.94000000000005</v>
      </c>
      <c r="J5696">
        <v>6</v>
      </c>
      <c r="K5696">
        <v>0.25</v>
      </c>
      <c r="L5696">
        <v>26.91</v>
      </c>
      <c r="M5696" s="7">
        <f>SUM(Table1[[#This Row],[Profit]]/Table1[[#This Row],[Sales]])</f>
        <v>4.9563487678196481E-2</v>
      </c>
      <c r="N5696">
        <f>SUM(Table1[[#This Row],[Sales]]*Table1[[#This Row],[Quantity]])</f>
        <v>3257.6400000000003</v>
      </c>
    </row>
    <row r="5697" spans="1:14" x14ac:dyDescent="0.3">
      <c r="A5697" t="s">
        <v>4402</v>
      </c>
      <c r="B5697" s="1">
        <v>42860</v>
      </c>
      <c r="C5697" t="s">
        <v>3551</v>
      </c>
      <c r="D5697" t="s">
        <v>3552</v>
      </c>
      <c r="E5697" t="s">
        <v>3</v>
      </c>
      <c r="F5697" t="s">
        <v>12</v>
      </c>
      <c r="G5697" t="s">
        <v>5</v>
      </c>
      <c r="H5697" t="s">
        <v>18</v>
      </c>
      <c r="I5697">
        <v>71.087999999999994</v>
      </c>
      <c r="J5697">
        <v>1</v>
      </c>
      <c r="K5697">
        <v>0.15</v>
      </c>
      <c r="L5697">
        <v>12.31</v>
      </c>
      <c r="M5697" s="7">
        <f>SUM(Table1[[#This Row],[Profit]]/Table1[[#This Row],[Sales]])</f>
        <v>0.17316565383749721</v>
      </c>
      <c r="N5697">
        <f>SUM(Table1[[#This Row],[Sales]]*Table1[[#This Row],[Quantity]])</f>
        <v>71.087999999999994</v>
      </c>
    </row>
    <row r="5698" spans="1:14" x14ac:dyDescent="0.3">
      <c r="A5698" t="s">
        <v>4403</v>
      </c>
      <c r="B5698" s="1">
        <v>43387</v>
      </c>
      <c r="C5698" t="s">
        <v>1092</v>
      </c>
      <c r="D5698" t="s">
        <v>1093</v>
      </c>
      <c r="E5698" t="s">
        <v>39</v>
      </c>
      <c r="F5698" t="s">
        <v>40</v>
      </c>
      <c r="G5698" t="s">
        <v>13</v>
      </c>
      <c r="H5698" t="s">
        <v>27</v>
      </c>
      <c r="I5698">
        <v>27.396000000000001</v>
      </c>
      <c r="J5698">
        <v>1</v>
      </c>
      <c r="K5698">
        <v>0</v>
      </c>
      <c r="L5698">
        <v>6.29</v>
      </c>
      <c r="M5698" s="7">
        <f>SUM(Table1[[#This Row],[Profit]]/Table1[[#This Row],[Sales]])</f>
        <v>0.22959556139582421</v>
      </c>
      <c r="N5698">
        <f>SUM(Table1[[#This Row],[Sales]]*Table1[[#This Row],[Quantity]])</f>
        <v>27.396000000000001</v>
      </c>
    </row>
    <row r="5699" spans="1:14" x14ac:dyDescent="0.3">
      <c r="A5699" t="s">
        <v>4403</v>
      </c>
      <c r="B5699" s="1">
        <v>43387</v>
      </c>
      <c r="C5699" t="s">
        <v>1092</v>
      </c>
      <c r="D5699" t="s">
        <v>1093</v>
      </c>
      <c r="E5699" t="s">
        <v>39</v>
      </c>
      <c r="F5699" t="s">
        <v>40</v>
      </c>
      <c r="G5699" t="s">
        <v>13</v>
      </c>
      <c r="H5699" t="s">
        <v>27</v>
      </c>
      <c r="I5699">
        <v>13.456</v>
      </c>
      <c r="J5699">
        <v>8</v>
      </c>
      <c r="K5699">
        <v>0.05</v>
      </c>
      <c r="L5699">
        <v>1.49</v>
      </c>
      <c r="M5699" s="7">
        <f>SUM(Table1[[#This Row],[Profit]]/Table1[[#This Row],[Sales]])</f>
        <v>0.11073127229488704</v>
      </c>
      <c r="N5699">
        <f>SUM(Table1[[#This Row],[Sales]]*Table1[[#This Row],[Quantity]])</f>
        <v>107.648</v>
      </c>
    </row>
    <row r="5700" spans="1:14" x14ac:dyDescent="0.3">
      <c r="A5700" t="s">
        <v>4404</v>
      </c>
      <c r="B5700" s="1">
        <v>43044</v>
      </c>
      <c r="C5700" t="s">
        <v>1517</v>
      </c>
      <c r="D5700" t="s">
        <v>1518</v>
      </c>
      <c r="E5700" t="s">
        <v>3</v>
      </c>
      <c r="F5700" t="s">
        <v>40</v>
      </c>
      <c r="G5700" t="s">
        <v>13</v>
      </c>
      <c r="H5700" t="s">
        <v>14</v>
      </c>
      <c r="I5700">
        <v>11.84</v>
      </c>
      <c r="J5700">
        <v>8</v>
      </c>
      <c r="K5700">
        <v>0.15</v>
      </c>
      <c r="L5700">
        <v>1.1000000000000001</v>
      </c>
      <c r="M5700" s="7">
        <f>SUM(Table1[[#This Row],[Profit]]/Table1[[#This Row],[Sales]])</f>
        <v>9.2905405405405414E-2</v>
      </c>
      <c r="N5700">
        <f>SUM(Table1[[#This Row],[Sales]]*Table1[[#This Row],[Quantity]])</f>
        <v>94.72</v>
      </c>
    </row>
    <row r="5701" spans="1:14" x14ac:dyDescent="0.3">
      <c r="A5701" t="s">
        <v>4405</v>
      </c>
      <c r="B5701" s="1">
        <v>43407</v>
      </c>
      <c r="C5701" t="s">
        <v>142</v>
      </c>
      <c r="D5701" t="s">
        <v>143</v>
      </c>
      <c r="E5701" t="s">
        <v>3</v>
      </c>
      <c r="F5701" t="s">
        <v>12</v>
      </c>
      <c r="G5701" t="s">
        <v>13</v>
      </c>
      <c r="H5701" t="s">
        <v>32</v>
      </c>
      <c r="I5701">
        <v>35.880000000000003</v>
      </c>
      <c r="J5701">
        <v>4</v>
      </c>
      <c r="K5701">
        <v>0.2</v>
      </c>
      <c r="L5701">
        <v>1.04</v>
      </c>
      <c r="M5701" s="7">
        <f>SUM(Table1[[#This Row],[Profit]]/Table1[[#This Row],[Sales]])</f>
        <v>2.8985507246376812E-2</v>
      </c>
      <c r="N5701">
        <f>SUM(Table1[[#This Row],[Sales]]*Table1[[#This Row],[Quantity]])</f>
        <v>143.52000000000001</v>
      </c>
    </row>
    <row r="5702" spans="1:14" x14ac:dyDescent="0.3">
      <c r="A5702" t="s">
        <v>4406</v>
      </c>
      <c r="B5702" s="1">
        <v>43063</v>
      </c>
      <c r="C5702" t="s">
        <v>1395</v>
      </c>
      <c r="D5702" t="s">
        <v>1396</v>
      </c>
      <c r="E5702" t="s">
        <v>39</v>
      </c>
      <c r="F5702" t="s">
        <v>56</v>
      </c>
      <c r="G5702" t="s">
        <v>13</v>
      </c>
      <c r="H5702" t="s">
        <v>67</v>
      </c>
      <c r="I5702">
        <v>40.752000000000002</v>
      </c>
      <c r="J5702">
        <v>7</v>
      </c>
      <c r="K5702">
        <v>0.1</v>
      </c>
      <c r="L5702">
        <v>6.86</v>
      </c>
      <c r="M5702" s="7">
        <f>SUM(Table1[[#This Row],[Profit]]/Table1[[#This Row],[Sales]])</f>
        <v>0.16833529642716921</v>
      </c>
      <c r="N5702">
        <f>SUM(Table1[[#This Row],[Sales]]*Table1[[#This Row],[Quantity]])</f>
        <v>285.26400000000001</v>
      </c>
    </row>
    <row r="5703" spans="1:14" x14ac:dyDescent="0.3">
      <c r="A5703" t="s">
        <v>4406</v>
      </c>
      <c r="B5703" s="1">
        <v>43063</v>
      </c>
      <c r="C5703" t="s">
        <v>1395</v>
      </c>
      <c r="D5703" t="s">
        <v>1396</v>
      </c>
      <c r="E5703" t="s">
        <v>39</v>
      </c>
      <c r="F5703" t="s">
        <v>56</v>
      </c>
      <c r="G5703" t="s">
        <v>25</v>
      </c>
      <c r="H5703" t="s">
        <v>63</v>
      </c>
      <c r="I5703">
        <v>139.96</v>
      </c>
      <c r="J5703">
        <v>4</v>
      </c>
      <c r="K5703">
        <v>0.25</v>
      </c>
      <c r="L5703">
        <v>29.98</v>
      </c>
      <c r="M5703" s="7">
        <f>SUM(Table1[[#This Row],[Profit]]/Table1[[#This Row],[Sales]])</f>
        <v>0.2142040583023721</v>
      </c>
      <c r="N5703">
        <f>SUM(Table1[[#This Row],[Sales]]*Table1[[#This Row],[Quantity]])</f>
        <v>559.84</v>
      </c>
    </row>
    <row r="5704" spans="1:14" x14ac:dyDescent="0.3">
      <c r="A5704" t="s">
        <v>4407</v>
      </c>
      <c r="B5704" s="1">
        <v>42352</v>
      </c>
      <c r="C5704" t="s">
        <v>944</v>
      </c>
      <c r="D5704" t="s">
        <v>945</v>
      </c>
      <c r="E5704" t="s">
        <v>3</v>
      </c>
      <c r="F5704" t="s">
        <v>56</v>
      </c>
      <c r="G5704" t="s">
        <v>13</v>
      </c>
      <c r="H5704" t="s">
        <v>24</v>
      </c>
      <c r="I5704">
        <v>2.6240000000000001</v>
      </c>
      <c r="J5704">
        <v>3</v>
      </c>
      <c r="K5704">
        <v>0.2</v>
      </c>
      <c r="L5704">
        <v>0.25</v>
      </c>
      <c r="M5704" s="7">
        <f>SUM(Table1[[#This Row],[Profit]]/Table1[[#This Row],[Sales]])</f>
        <v>9.527439024390244E-2</v>
      </c>
      <c r="N5704">
        <f>SUM(Table1[[#This Row],[Sales]]*Table1[[#This Row],[Quantity]])</f>
        <v>7.8719999999999999</v>
      </c>
    </row>
    <row r="5705" spans="1:14" x14ac:dyDescent="0.3">
      <c r="A5705" t="s">
        <v>4407</v>
      </c>
      <c r="B5705" s="1">
        <v>42352</v>
      </c>
      <c r="C5705" t="s">
        <v>944</v>
      </c>
      <c r="D5705" t="s">
        <v>945</v>
      </c>
      <c r="E5705" t="s">
        <v>3</v>
      </c>
      <c r="F5705" t="s">
        <v>56</v>
      </c>
      <c r="G5705" t="s">
        <v>5</v>
      </c>
      <c r="H5705" t="s">
        <v>18</v>
      </c>
      <c r="I5705">
        <v>136.53</v>
      </c>
      <c r="J5705">
        <v>5</v>
      </c>
      <c r="K5705">
        <v>0.05</v>
      </c>
      <c r="L5705">
        <v>38.78</v>
      </c>
      <c r="M5705" s="7">
        <f>SUM(Table1[[#This Row],[Profit]]/Table1[[#This Row],[Sales]])</f>
        <v>0.28404013769867431</v>
      </c>
      <c r="N5705">
        <f>SUM(Table1[[#This Row],[Sales]]*Table1[[#This Row],[Quantity]])</f>
        <v>682.65</v>
      </c>
    </row>
    <row r="5706" spans="1:14" x14ac:dyDescent="0.3">
      <c r="A5706" t="s">
        <v>4407</v>
      </c>
      <c r="B5706" s="1">
        <v>42352</v>
      </c>
      <c r="C5706" t="s">
        <v>944</v>
      </c>
      <c r="D5706" t="s">
        <v>945</v>
      </c>
      <c r="E5706" t="s">
        <v>3</v>
      </c>
      <c r="F5706" t="s">
        <v>56</v>
      </c>
      <c r="G5706" t="s">
        <v>25</v>
      </c>
      <c r="H5706" t="s">
        <v>63</v>
      </c>
      <c r="I5706">
        <v>263.95999999999998</v>
      </c>
      <c r="J5706">
        <v>4</v>
      </c>
      <c r="K5706">
        <v>0.05</v>
      </c>
      <c r="L5706">
        <v>20.88</v>
      </c>
      <c r="M5706" s="7">
        <f>SUM(Table1[[#This Row],[Profit]]/Table1[[#This Row],[Sales]])</f>
        <v>7.910289437793605E-2</v>
      </c>
      <c r="N5706">
        <f>SUM(Table1[[#This Row],[Sales]]*Table1[[#This Row],[Quantity]])</f>
        <v>1055.8399999999999</v>
      </c>
    </row>
    <row r="5707" spans="1:14" x14ac:dyDescent="0.3">
      <c r="A5707" t="s">
        <v>4408</v>
      </c>
      <c r="B5707" s="1">
        <v>42311</v>
      </c>
      <c r="C5707" t="s">
        <v>861</v>
      </c>
      <c r="D5707" t="s">
        <v>862</v>
      </c>
      <c r="E5707" t="s">
        <v>3</v>
      </c>
      <c r="F5707" t="s">
        <v>56</v>
      </c>
      <c r="G5707" t="s">
        <v>13</v>
      </c>
      <c r="H5707" t="s">
        <v>216</v>
      </c>
      <c r="I5707">
        <v>11.64</v>
      </c>
      <c r="J5707">
        <v>9</v>
      </c>
      <c r="K5707">
        <v>0.25</v>
      </c>
      <c r="L5707">
        <v>2.0299999999999998</v>
      </c>
      <c r="M5707" s="7">
        <f>SUM(Table1[[#This Row],[Profit]]/Table1[[#This Row],[Sales]])</f>
        <v>0.17439862542955323</v>
      </c>
      <c r="N5707">
        <f>SUM(Table1[[#This Row],[Sales]]*Table1[[#This Row],[Quantity]])</f>
        <v>104.76</v>
      </c>
    </row>
    <row r="5708" spans="1:14" x14ac:dyDescent="0.3">
      <c r="A5708" t="s">
        <v>4409</v>
      </c>
      <c r="B5708" s="1">
        <v>43365</v>
      </c>
      <c r="C5708" t="s">
        <v>1637</v>
      </c>
      <c r="D5708" t="s">
        <v>1638</v>
      </c>
      <c r="E5708" t="s">
        <v>11</v>
      </c>
      <c r="F5708" t="s">
        <v>56</v>
      </c>
      <c r="G5708" t="s">
        <v>13</v>
      </c>
      <c r="H5708" t="s">
        <v>27</v>
      </c>
      <c r="I5708">
        <v>40.176000000000002</v>
      </c>
      <c r="J5708">
        <v>5</v>
      </c>
      <c r="K5708">
        <v>0.15</v>
      </c>
      <c r="L5708">
        <v>9.52</v>
      </c>
      <c r="M5708" s="7">
        <f>SUM(Table1[[#This Row],[Profit]]/Table1[[#This Row],[Sales]])</f>
        <v>0.23695738749502188</v>
      </c>
      <c r="N5708">
        <f>SUM(Table1[[#This Row],[Sales]]*Table1[[#This Row],[Quantity]])</f>
        <v>200.88</v>
      </c>
    </row>
    <row r="5709" spans="1:14" x14ac:dyDescent="0.3">
      <c r="A5709" t="s">
        <v>4410</v>
      </c>
      <c r="B5709" s="1">
        <v>42498</v>
      </c>
      <c r="C5709" t="s">
        <v>1837</v>
      </c>
      <c r="D5709" t="s">
        <v>1838</v>
      </c>
      <c r="E5709" t="s">
        <v>3</v>
      </c>
      <c r="F5709" t="s">
        <v>56</v>
      </c>
      <c r="G5709" t="s">
        <v>5</v>
      </c>
      <c r="H5709" t="s">
        <v>23</v>
      </c>
      <c r="I5709">
        <v>79.44</v>
      </c>
      <c r="J5709">
        <v>4</v>
      </c>
      <c r="K5709">
        <v>0.25</v>
      </c>
      <c r="L5709">
        <v>11.68</v>
      </c>
      <c r="M5709" s="7">
        <f>SUM(Table1[[#This Row],[Profit]]/Table1[[#This Row],[Sales]])</f>
        <v>0.14702920443101711</v>
      </c>
      <c r="N5709">
        <f>SUM(Table1[[#This Row],[Sales]]*Table1[[#This Row],[Quantity]])</f>
        <v>317.76</v>
      </c>
    </row>
    <row r="5710" spans="1:14" x14ac:dyDescent="0.3">
      <c r="A5710" t="s">
        <v>4410</v>
      </c>
      <c r="B5710" s="1">
        <v>42498</v>
      </c>
      <c r="C5710" t="s">
        <v>1837</v>
      </c>
      <c r="D5710" t="s">
        <v>1838</v>
      </c>
      <c r="E5710" t="s">
        <v>3</v>
      </c>
      <c r="F5710" t="s">
        <v>56</v>
      </c>
      <c r="G5710" t="s">
        <v>13</v>
      </c>
      <c r="H5710" t="s">
        <v>216</v>
      </c>
      <c r="I5710">
        <v>357.93</v>
      </c>
      <c r="J5710">
        <v>6</v>
      </c>
      <c r="K5710">
        <v>0.25</v>
      </c>
      <c r="L5710">
        <v>3.58</v>
      </c>
      <c r="M5710" s="7">
        <f>SUM(Table1[[#This Row],[Profit]]/Table1[[#This Row],[Sales]])</f>
        <v>1.0001955689659989E-2</v>
      </c>
      <c r="N5710">
        <f>SUM(Table1[[#This Row],[Sales]]*Table1[[#This Row],[Quantity]])</f>
        <v>2147.58</v>
      </c>
    </row>
    <row r="5711" spans="1:14" x14ac:dyDescent="0.3">
      <c r="A5711" t="s">
        <v>4410</v>
      </c>
      <c r="B5711" s="1">
        <v>42498</v>
      </c>
      <c r="C5711" t="s">
        <v>1837</v>
      </c>
      <c r="D5711" t="s">
        <v>1838</v>
      </c>
      <c r="E5711" t="s">
        <v>3</v>
      </c>
      <c r="F5711" t="s">
        <v>56</v>
      </c>
      <c r="G5711" t="s">
        <v>5</v>
      </c>
      <c r="H5711" t="s">
        <v>7</v>
      </c>
      <c r="I5711">
        <v>127.764</v>
      </c>
      <c r="J5711">
        <v>8</v>
      </c>
      <c r="K5711">
        <v>0.1</v>
      </c>
      <c r="L5711">
        <v>12.99</v>
      </c>
      <c r="M5711" s="7">
        <f>SUM(Table1[[#This Row],[Profit]]/Table1[[#This Row],[Sales]])</f>
        <v>0.10167183244106322</v>
      </c>
      <c r="N5711">
        <f>SUM(Table1[[#This Row],[Sales]]*Table1[[#This Row],[Quantity]])</f>
        <v>1022.112</v>
      </c>
    </row>
    <row r="5712" spans="1:14" x14ac:dyDescent="0.3">
      <c r="A5712" t="s">
        <v>4410</v>
      </c>
      <c r="B5712" s="1">
        <v>42498</v>
      </c>
      <c r="C5712" t="s">
        <v>1837</v>
      </c>
      <c r="D5712" t="s">
        <v>1838</v>
      </c>
      <c r="E5712" t="s">
        <v>3</v>
      </c>
      <c r="F5712" t="s">
        <v>56</v>
      </c>
      <c r="G5712" t="s">
        <v>25</v>
      </c>
      <c r="H5712" t="s">
        <v>461</v>
      </c>
      <c r="I5712">
        <v>2799.944</v>
      </c>
      <c r="J5712">
        <v>3</v>
      </c>
      <c r="K5712">
        <v>0</v>
      </c>
      <c r="L5712">
        <v>199.96</v>
      </c>
      <c r="M5712" s="7">
        <f>SUM(Table1[[#This Row],[Profit]]/Table1[[#This Row],[Sales]])</f>
        <v>7.1415714028566293E-2</v>
      </c>
      <c r="N5712">
        <f>SUM(Table1[[#This Row],[Sales]]*Table1[[#This Row],[Quantity]])</f>
        <v>8399.8320000000003</v>
      </c>
    </row>
    <row r="5713" spans="1:14" x14ac:dyDescent="0.3">
      <c r="A5713" t="s">
        <v>4410</v>
      </c>
      <c r="B5713" s="1">
        <v>42498</v>
      </c>
      <c r="C5713" t="s">
        <v>1837</v>
      </c>
      <c r="D5713" t="s">
        <v>1838</v>
      </c>
      <c r="E5713" t="s">
        <v>3</v>
      </c>
      <c r="F5713" t="s">
        <v>56</v>
      </c>
      <c r="G5713" t="s">
        <v>13</v>
      </c>
      <c r="H5713" t="s">
        <v>32</v>
      </c>
      <c r="I5713">
        <v>19.440000000000001</v>
      </c>
      <c r="J5713">
        <v>10</v>
      </c>
      <c r="K5713">
        <v>0.25</v>
      </c>
      <c r="L5713">
        <v>2.44</v>
      </c>
      <c r="M5713" s="7">
        <f>SUM(Table1[[#This Row],[Profit]]/Table1[[#This Row],[Sales]])</f>
        <v>0.12551440329218105</v>
      </c>
      <c r="N5713">
        <f>SUM(Table1[[#This Row],[Sales]]*Table1[[#This Row],[Quantity]])</f>
        <v>194.4</v>
      </c>
    </row>
    <row r="5714" spans="1:14" x14ac:dyDescent="0.3">
      <c r="A5714" t="s">
        <v>4411</v>
      </c>
      <c r="B5714" s="1">
        <v>43312</v>
      </c>
      <c r="C5714" t="s">
        <v>485</v>
      </c>
      <c r="D5714" t="s">
        <v>486</v>
      </c>
      <c r="E5714" t="s">
        <v>3</v>
      </c>
      <c r="F5714" t="s">
        <v>40</v>
      </c>
      <c r="G5714" t="s">
        <v>25</v>
      </c>
      <c r="H5714" t="s">
        <v>26</v>
      </c>
      <c r="I5714">
        <v>36.792000000000002</v>
      </c>
      <c r="J5714">
        <v>5</v>
      </c>
      <c r="K5714">
        <v>0.15</v>
      </c>
      <c r="L5714">
        <v>9.36</v>
      </c>
      <c r="M5714" s="7">
        <f>SUM(Table1[[#This Row],[Profit]]/Table1[[#This Row],[Sales]])</f>
        <v>0.25440313111545987</v>
      </c>
      <c r="N5714">
        <f>SUM(Table1[[#This Row],[Sales]]*Table1[[#This Row],[Quantity]])</f>
        <v>183.96</v>
      </c>
    </row>
    <row r="5715" spans="1:14" x14ac:dyDescent="0.3">
      <c r="A5715" t="s">
        <v>4412</v>
      </c>
      <c r="B5715" s="1">
        <v>42064</v>
      </c>
      <c r="C5715" t="s">
        <v>1255</v>
      </c>
      <c r="D5715" t="s">
        <v>1256</v>
      </c>
      <c r="E5715" t="s">
        <v>39</v>
      </c>
      <c r="F5715" t="s">
        <v>56</v>
      </c>
      <c r="G5715" t="s">
        <v>25</v>
      </c>
      <c r="H5715" t="s">
        <v>26</v>
      </c>
      <c r="I5715">
        <v>5.94</v>
      </c>
      <c r="J5715">
        <v>7</v>
      </c>
      <c r="K5715">
        <v>0</v>
      </c>
      <c r="L5715">
        <v>0.85</v>
      </c>
      <c r="M5715" s="7">
        <f>SUM(Table1[[#This Row],[Profit]]/Table1[[#This Row],[Sales]])</f>
        <v>0.14309764309764308</v>
      </c>
      <c r="N5715">
        <f>SUM(Table1[[#This Row],[Sales]]*Table1[[#This Row],[Quantity]])</f>
        <v>41.580000000000005</v>
      </c>
    </row>
    <row r="5716" spans="1:14" x14ac:dyDescent="0.3">
      <c r="A5716" t="s">
        <v>4413</v>
      </c>
      <c r="B5716" s="1">
        <v>43368</v>
      </c>
      <c r="C5716" t="s">
        <v>497</v>
      </c>
      <c r="D5716" t="s">
        <v>498</v>
      </c>
      <c r="E5716" t="s">
        <v>3</v>
      </c>
      <c r="F5716" t="s">
        <v>4</v>
      </c>
      <c r="G5716" t="s">
        <v>13</v>
      </c>
      <c r="H5716" t="s">
        <v>19</v>
      </c>
      <c r="I5716">
        <v>177.55</v>
      </c>
      <c r="J5716">
        <v>10</v>
      </c>
      <c r="K5716">
        <v>0.15</v>
      </c>
      <c r="L5716">
        <v>8.1199999999999992</v>
      </c>
      <c r="M5716" s="7">
        <f>SUM(Table1[[#This Row],[Profit]]/Table1[[#This Row],[Sales]])</f>
        <v>4.5733596170092927E-2</v>
      </c>
      <c r="N5716">
        <f>SUM(Table1[[#This Row],[Sales]]*Table1[[#This Row],[Quantity]])</f>
        <v>1775.5</v>
      </c>
    </row>
    <row r="5717" spans="1:14" x14ac:dyDescent="0.3">
      <c r="A5717" t="s">
        <v>4414</v>
      </c>
      <c r="B5717" s="1">
        <v>42652</v>
      </c>
      <c r="C5717" t="s">
        <v>1044</v>
      </c>
      <c r="D5717" t="s">
        <v>1045</v>
      </c>
      <c r="E5717" t="s">
        <v>11</v>
      </c>
      <c r="F5717" t="s">
        <v>40</v>
      </c>
      <c r="G5717" t="s">
        <v>25</v>
      </c>
      <c r="H5717" t="s">
        <v>63</v>
      </c>
      <c r="I5717">
        <v>619.95000000000005</v>
      </c>
      <c r="J5717">
        <v>5</v>
      </c>
      <c r="K5717">
        <v>0</v>
      </c>
      <c r="L5717">
        <v>72.63</v>
      </c>
      <c r="M5717" s="7">
        <f>SUM(Table1[[#This Row],[Profit]]/Table1[[#This Row],[Sales]])</f>
        <v>0.11715460924268084</v>
      </c>
      <c r="N5717">
        <f>SUM(Table1[[#This Row],[Sales]]*Table1[[#This Row],[Quantity]])</f>
        <v>3099.75</v>
      </c>
    </row>
    <row r="5718" spans="1:14" x14ac:dyDescent="0.3">
      <c r="A5718" t="s">
        <v>4414</v>
      </c>
      <c r="B5718" s="1">
        <v>42652</v>
      </c>
      <c r="C5718" t="s">
        <v>1044</v>
      </c>
      <c r="D5718" t="s">
        <v>1045</v>
      </c>
      <c r="E5718" t="s">
        <v>11</v>
      </c>
      <c r="F5718" t="s">
        <v>40</v>
      </c>
      <c r="G5718" t="s">
        <v>25</v>
      </c>
      <c r="H5718" t="s">
        <v>26</v>
      </c>
      <c r="I5718">
        <v>29.16</v>
      </c>
      <c r="J5718">
        <v>2</v>
      </c>
      <c r="K5718">
        <v>0.05</v>
      </c>
      <c r="L5718">
        <v>5.18</v>
      </c>
      <c r="M5718" s="7">
        <f>SUM(Table1[[#This Row],[Profit]]/Table1[[#This Row],[Sales]])</f>
        <v>0.17764060356652947</v>
      </c>
      <c r="N5718">
        <f>SUM(Table1[[#This Row],[Sales]]*Table1[[#This Row],[Quantity]])</f>
        <v>58.32</v>
      </c>
    </row>
    <row r="5719" spans="1:14" x14ac:dyDescent="0.3">
      <c r="A5719" t="s">
        <v>4414</v>
      </c>
      <c r="B5719" s="1">
        <v>42652</v>
      </c>
      <c r="C5719" t="s">
        <v>1044</v>
      </c>
      <c r="D5719" t="s">
        <v>1045</v>
      </c>
      <c r="E5719" t="s">
        <v>11</v>
      </c>
      <c r="F5719" t="s">
        <v>40</v>
      </c>
      <c r="G5719" t="s">
        <v>13</v>
      </c>
      <c r="H5719" t="s">
        <v>67</v>
      </c>
      <c r="I5719">
        <v>57.96</v>
      </c>
      <c r="J5719">
        <v>8</v>
      </c>
      <c r="K5719">
        <v>0.1</v>
      </c>
      <c r="L5719">
        <v>9.4</v>
      </c>
      <c r="M5719" s="7">
        <f>SUM(Table1[[#This Row],[Profit]]/Table1[[#This Row],[Sales]])</f>
        <v>0.16218081435472739</v>
      </c>
      <c r="N5719">
        <f>SUM(Table1[[#This Row],[Sales]]*Table1[[#This Row],[Quantity]])</f>
        <v>463.68</v>
      </c>
    </row>
    <row r="5720" spans="1:14" x14ac:dyDescent="0.3">
      <c r="A5720" t="s">
        <v>4414</v>
      </c>
      <c r="B5720" s="1">
        <v>42652</v>
      </c>
      <c r="C5720" t="s">
        <v>1044</v>
      </c>
      <c r="D5720" t="s">
        <v>1045</v>
      </c>
      <c r="E5720" t="s">
        <v>11</v>
      </c>
      <c r="F5720" t="s">
        <v>40</v>
      </c>
      <c r="G5720" t="s">
        <v>13</v>
      </c>
      <c r="H5720" t="s">
        <v>28</v>
      </c>
      <c r="I5720">
        <v>29.402999999999999</v>
      </c>
      <c r="J5720">
        <v>1</v>
      </c>
      <c r="K5720">
        <v>0.1</v>
      </c>
      <c r="L5720">
        <v>2.2799999999999998</v>
      </c>
      <c r="M5720" s="7">
        <f>SUM(Table1[[#This Row],[Profit]]/Table1[[#This Row],[Sales]])</f>
        <v>7.7543107846138146E-2</v>
      </c>
      <c r="N5720">
        <f>SUM(Table1[[#This Row],[Sales]]*Table1[[#This Row],[Quantity]])</f>
        <v>29.402999999999999</v>
      </c>
    </row>
    <row r="5721" spans="1:14" x14ac:dyDescent="0.3">
      <c r="A5721" t="s">
        <v>4415</v>
      </c>
      <c r="B5721" s="1">
        <v>43188</v>
      </c>
      <c r="C5721" t="s">
        <v>3664</v>
      </c>
      <c r="D5721" t="s">
        <v>3665</v>
      </c>
      <c r="E5721" t="s">
        <v>3</v>
      </c>
      <c r="F5721" t="s">
        <v>40</v>
      </c>
      <c r="G5721" t="s">
        <v>13</v>
      </c>
      <c r="H5721" t="s">
        <v>19</v>
      </c>
      <c r="I5721">
        <v>81.400000000000006</v>
      </c>
      <c r="J5721">
        <v>5</v>
      </c>
      <c r="K5721">
        <v>0.15</v>
      </c>
      <c r="L5721">
        <v>15.68</v>
      </c>
      <c r="M5721" s="7">
        <f>SUM(Table1[[#This Row],[Profit]]/Table1[[#This Row],[Sales]])</f>
        <v>0.19262899262899261</v>
      </c>
      <c r="N5721">
        <f>SUM(Table1[[#This Row],[Sales]]*Table1[[#This Row],[Quantity]])</f>
        <v>407</v>
      </c>
    </row>
    <row r="5722" spans="1:14" x14ac:dyDescent="0.3">
      <c r="A5722" t="s">
        <v>4416</v>
      </c>
      <c r="B5722" s="1">
        <v>42688</v>
      </c>
      <c r="C5722" t="s">
        <v>51</v>
      </c>
      <c r="D5722" t="s">
        <v>52</v>
      </c>
      <c r="E5722" t="s">
        <v>11</v>
      </c>
      <c r="F5722" t="s">
        <v>12</v>
      </c>
      <c r="G5722" t="s">
        <v>13</v>
      </c>
      <c r="H5722" t="s">
        <v>101</v>
      </c>
      <c r="I5722">
        <v>8.7200000000000006</v>
      </c>
      <c r="J5722">
        <v>10</v>
      </c>
      <c r="K5722">
        <v>0.25</v>
      </c>
      <c r="L5722">
        <v>0.09</v>
      </c>
      <c r="M5722" s="7">
        <f>SUM(Table1[[#This Row],[Profit]]/Table1[[#This Row],[Sales]])</f>
        <v>1.0321100917431191E-2</v>
      </c>
      <c r="N5722">
        <f>SUM(Table1[[#This Row],[Sales]]*Table1[[#This Row],[Quantity]])</f>
        <v>87.2</v>
      </c>
    </row>
    <row r="5723" spans="1:14" x14ac:dyDescent="0.3">
      <c r="A5723" t="s">
        <v>4416</v>
      </c>
      <c r="B5723" s="1">
        <v>42688</v>
      </c>
      <c r="C5723" t="s">
        <v>51</v>
      </c>
      <c r="D5723" t="s">
        <v>52</v>
      </c>
      <c r="E5723" t="s">
        <v>11</v>
      </c>
      <c r="F5723" t="s">
        <v>12</v>
      </c>
      <c r="G5723" t="s">
        <v>25</v>
      </c>
      <c r="H5723" t="s">
        <v>63</v>
      </c>
      <c r="I5723">
        <v>91.176000000000002</v>
      </c>
      <c r="J5723">
        <v>5</v>
      </c>
      <c r="K5723">
        <v>0.1</v>
      </c>
      <c r="L5723">
        <v>16.03</v>
      </c>
      <c r="M5723" s="7">
        <f>SUM(Table1[[#This Row],[Profit]]/Table1[[#This Row],[Sales]])</f>
        <v>0.17581381065192594</v>
      </c>
      <c r="N5723">
        <f>SUM(Table1[[#This Row],[Sales]]*Table1[[#This Row],[Quantity]])</f>
        <v>455.88</v>
      </c>
    </row>
    <row r="5724" spans="1:14" x14ac:dyDescent="0.3">
      <c r="A5724" t="s">
        <v>4416</v>
      </c>
      <c r="B5724" s="1">
        <v>42688</v>
      </c>
      <c r="C5724" t="s">
        <v>51</v>
      </c>
      <c r="D5724" t="s">
        <v>52</v>
      </c>
      <c r="E5724" t="s">
        <v>11</v>
      </c>
      <c r="F5724" t="s">
        <v>12</v>
      </c>
      <c r="G5724" t="s">
        <v>25</v>
      </c>
      <c r="H5724" t="s">
        <v>63</v>
      </c>
      <c r="I5724">
        <v>159.96799999999999</v>
      </c>
      <c r="J5724">
        <v>7</v>
      </c>
      <c r="K5724">
        <v>0.2</v>
      </c>
      <c r="L5724">
        <v>15.42</v>
      </c>
      <c r="M5724" s="7">
        <f>SUM(Table1[[#This Row],[Profit]]/Table1[[#This Row],[Sales]])</f>
        <v>9.6394278855771162E-2</v>
      </c>
      <c r="N5724">
        <f>SUM(Table1[[#This Row],[Sales]]*Table1[[#This Row],[Quantity]])</f>
        <v>1119.7759999999998</v>
      </c>
    </row>
    <row r="5725" spans="1:14" x14ac:dyDescent="0.3">
      <c r="A5725" t="s">
        <v>4417</v>
      </c>
      <c r="B5725" s="1">
        <v>43004</v>
      </c>
      <c r="C5725" t="s">
        <v>211</v>
      </c>
      <c r="D5725" t="s">
        <v>212</v>
      </c>
      <c r="E5725" t="s">
        <v>11</v>
      </c>
      <c r="F5725" t="s">
        <v>12</v>
      </c>
      <c r="G5725" t="s">
        <v>13</v>
      </c>
      <c r="H5725" t="s">
        <v>32</v>
      </c>
      <c r="I5725">
        <v>12.96</v>
      </c>
      <c r="J5725">
        <v>6</v>
      </c>
      <c r="K5725">
        <v>0.25</v>
      </c>
      <c r="L5725">
        <v>0.13</v>
      </c>
      <c r="M5725" s="7">
        <f>SUM(Table1[[#This Row],[Profit]]/Table1[[#This Row],[Sales]])</f>
        <v>1.0030864197530864E-2</v>
      </c>
      <c r="N5725">
        <f>SUM(Table1[[#This Row],[Sales]]*Table1[[#This Row],[Quantity]])</f>
        <v>77.760000000000005</v>
      </c>
    </row>
    <row r="5726" spans="1:14" x14ac:dyDescent="0.3">
      <c r="A5726" t="s">
        <v>4418</v>
      </c>
      <c r="B5726" s="1">
        <v>42269</v>
      </c>
      <c r="C5726" t="s">
        <v>1798</v>
      </c>
      <c r="D5726" t="s">
        <v>1799</v>
      </c>
      <c r="E5726" t="s">
        <v>11</v>
      </c>
      <c r="F5726" t="s">
        <v>40</v>
      </c>
      <c r="G5726" t="s">
        <v>13</v>
      </c>
      <c r="H5726" t="s">
        <v>19</v>
      </c>
      <c r="I5726">
        <v>331.536</v>
      </c>
      <c r="J5726">
        <v>3</v>
      </c>
      <c r="K5726">
        <v>0.2</v>
      </c>
      <c r="L5726">
        <v>49.26</v>
      </c>
      <c r="M5726" s="7">
        <f>SUM(Table1[[#This Row],[Profit]]/Table1[[#This Row],[Sales]])</f>
        <v>0.148581149558419</v>
      </c>
      <c r="N5726">
        <f>SUM(Table1[[#This Row],[Sales]]*Table1[[#This Row],[Quantity]])</f>
        <v>994.60799999999995</v>
      </c>
    </row>
    <row r="5727" spans="1:14" x14ac:dyDescent="0.3">
      <c r="A5727" t="s">
        <v>4419</v>
      </c>
      <c r="B5727" s="1">
        <v>42638</v>
      </c>
      <c r="C5727" t="s">
        <v>368</v>
      </c>
      <c r="D5727" t="s">
        <v>369</v>
      </c>
      <c r="E5727" t="s">
        <v>11</v>
      </c>
      <c r="F5727" t="s">
        <v>56</v>
      </c>
      <c r="G5727" t="s">
        <v>25</v>
      </c>
      <c r="H5727" t="s">
        <v>63</v>
      </c>
      <c r="I5727">
        <v>899.91</v>
      </c>
      <c r="J5727">
        <v>4</v>
      </c>
      <c r="K5727">
        <v>0.05</v>
      </c>
      <c r="L5727">
        <v>182.92</v>
      </c>
      <c r="M5727" s="7">
        <f>SUM(Table1[[#This Row],[Profit]]/Table1[[#This Row],[Sales]])</f>
        <v>0.20326477092153658</v>
      </c>
      <c r="N5727">
        <f>SUM(Table1[[#This Row],[Sales]]*Table1[[#This Row],[Quantity]])</f>
        <v>3599.64</v>
      </c>
    </row>
    <row r="5728" spans="1:14" x14ac:dyDescent="0.3">
      <c r="A5728" t="s">
        <v>4420</v>
      </c>
      <c r="B5728" s="1">
        <v>42494</v>
      </c>
      <c r="C5728" t="s">
        <v>3147</v>
      </c>
      <c r="D5728" t="s">
        <v>3148</v>
      </c>
      <c r="E5728" t="s">
        <v>11</v>
      </c>
      <c r="F5728" t="s">
        <v>40</v>
      </c>
      <c r="G5728" t="s">
        <v>25</v>
      </c>
      <c r="H5728" t="s">
        <v>26</v>
      </c>
      <c r="I5728">
        <v>946.34400000000005</v>
      </c>
      <c r="J5728">
        <v>6</v>
      </c>
      <c r="K5728">
        <v>0.2</v>
      </c>
      <c r="L5728">
        <v>94.64</v>
      </c>
      <c r="M5728" s="7">
        <f>SUM(Table1[[#This Row],[Profit]]/Table1[[#This Row],[Sales]])</f>
        <v>0.10000591750991182</v>
      </c>
      <c r="N5728">
        <f>SUM(Table1[[#This Row],[Sales]]*Table1[[#This Row],[Quantity]])</f>
        <v>5678.0640000000003</v>
      </c>
    </row>
    <row r="5729" spans="1:14" x14ac:dyDescent="0.3">
      <c r="A5729" t="s">
        <v>4421</v>
      </c>
      <c r="B5729" s="1">
        <v>43442</v>
      </c>
      <c r="C5729" t="s">
        <v>619</v>
      </c>
      <c r="D5729" t="s">
        <v>620</v>
      </c>
      <c r="E5729" t="s">
        <v>3</v>
      </c>
      <c r="F5729" t="s">
        <v>40</v>
      </c>
      <c r="G5729" t="s">
        <v>25</v>
      </c>
      <c r="H5729" t="s">
        <v>63</v>
      </c>
      <c r="I5729">
        <v>178.11</v>
      </c>
      <c r="J5729">
        <v>2</v>
      </c>
      <c r="K5729">
        <v>0.05</v>
      </c>
      <c r="L5729">
        <v>41.77</v>
      </c>
      <c r="M5729" s="7">
        <f>SUM(Table1[[#This Row],[Profit]]/Table1[[#This Row],[Sales]])</f>
        <v>0.23451799449778227</v>
      </c>
      <c r="N5729">
        <f>SUM(Table1[[#This Row],[Sales]]*Table1[[#This Row],[Quantity]])</f>
        <v>356.22</v>
      </c>
    </row>
    <row r="5730" spans="1:14" x14ac:dyDescent="0.3">
      <c r="A5730" t="s">
        <v>4421</v>
      </c>
      <c r="B5730" s="1">
        <v>43442</v>
      </c>
      <c r="C5730" t="s">
        <v>619</v>
      </c>
      <c r="D5730" t="s">
        <v>620</v>
      </c>
      <c r="E5730" t="s">
        <v>3</v>
      </c>
      <c r="F5730" t="s">
        <v>40</v>
      </c>
      <c r="G5730" t="s">
        <v>13</v>
      </c>
      <c r="H5730" t="s">
        <v>28</v>
      </c>
      <c r="I5730">
        <v>1089.75</v>
      </c>
      <c r="J5730">
        <v>5</v>
      </c>
      <c r="K5730">
        <v>0.1</v>
      </c>
      <c r="L5730">
        <v>160.55000000000001</v>
      </c>
      <c r="M5730" s="7">
        <f>SUM(Table1[[#This Row],[Profit]]/Table1[[#This Row],[Sales]])</f>
        <v>0.14732736866253729</v>
      </c>
      <c r="N5730">
        <f>SUM(Table1[[#This Row],[Sales]]*Table1[[#This Row],[Quantity]])</f>
        <v>5448.75</v>
      </c>
    </row>
    <row r="5731" spans="1:14" x14ac:dyDescent="0.3">
      <c r="A5731" t="s">
        <v>4421</v>
      </c>
      <c r="B5731" s="1">
        <v>43442</v>
      </c>
      <c r="C5731" t="s">
        <v>619</v>
      </c>
      <c r="D5731" t="s">
        <v>620</v>
      </c>
      <c r="E5731" t="s">
        <v>3</v>
      </c>
      <c r="F5731" t="s">
        <v>40</v>
      </c>
      <c r="G5731" t="s">
        <v>13</v>
      </c>
      <c r="H5731" t="s">
        <v>14</v>
      </c>
      <c r="I5731">
        <v>61.06</v>
      </c>
      <c r="J5731">
        <v>5</v>
      </c>
      <c r="K5731">
        <v>0.15</v>
      </c>
      <c r="L5731">
        <v>4.67</v>
      </c>
      <c r="M5731" s="7">
        <f>SUM(Table1[[#This Row],[Profit]]/Table1[[#This Row],[Sales]])</f>
        <v>7.6482148706190634E-2</v>
      </c>
      <c r="N5731">
        <f>SUM(Table1[[#This Row],[Sales]]*Table1[[#This Row],[Quantity]])</f>
        <v>305.3</v>
      </c>
    </row>
    <row r="5732" spans="1:14" x14ac:dyDescent="0.3">
      <c r="A5732" t="s">
        <v>4421</v>
      </c>
      <c r="B5732" s="1">
        <v>43442</v>
      </c>
      <c r="C5732" t="s">
        <v>619</v>
      </c>
      <c r="D5732" t="s">
        <v>620</v>
      </c>
      <c r="E5732" t="s">
        <v>3</v>
      </c>
      <c r="F5732" t="s">
        <v>40</v>
      </c>
      <c r="G5732" t="s">
        <v>5</v>
      </c>
      <c r="H5732" t="s">
        <v>6</v>
      </c>
      <c r="I5732">
        <v>459.92</v>
      </c>
      <c r="J5732">
        <v>9</v>
      </c>
      <c r="K5732">
        <v>0.05</v>
      </c>
      <c r="L5732">
        <v>125.74</v>
      </c>
      <c r="M5732" s="7">
        <f>SUM(Table1[[#This Row],[Profit]]/Table1[[#This Row],[Sales]])</f>
        <v>0.27339537310836665</v>
      </c>
      <c r="N5732">
        <f>SUM(Table1[[#This Row],[Sales]]*Table1[[#This Row],[Quantity]])</f>
        <v>4139.28</v>
      </c>
    </row>
    <row r="5733" spans="1:14" x14ac:dyDescent="0.3">
      <c r="A5733" t="s">
        <v>4421</v>
      </c>
      <c r="B5733" s="1">
        <v>43442</v>
      </c>
      <c r="C5733" t="s">
        <v>619</v>
      </c>
      <c r="D5733" t="s">
        <v>620</v>
      </c>
      <c r="E5733" t="s">
        <v>3</v>
      </c>
      <c r="F5733" t="s">
        <v>40</v>
      </c>
      <c r="G5733" t="s">
        <v>13</v>
      </c>
      <c r="H5733" t="s">
        <v>32</v>
      </c>
      <c r="I5733">
        <v>27.52</v>
      </c>
      <c r="J5733">
        <v>2</v>
      </c>
      <c r="K5733">
        <v>0</v>
      </c>
      <c r="L5733">
        <v>7.87</v>
      </c>
      <c r="M5733" s="7">
        <f>SUM(Table1[[#This Row],[Profit]]/Table1[[#This Row],[Sales]])</f>
        <v>0.28597383720930231</v>
      </c>
      <c r="N5733">
        <f>SUM(Table1[[#This Row],[Sales]]*Table1[[#This Row],[Quantity]])</f>
        <v>55.04</v>
      </c>
    </row>
    <row r="5734" spans="1:14" x14ac:dyDescent="0.3">
      <c r="A5734" t="s">
        <v>4422</v>
      </c>
      <c r="B5734" s="1">
        <v>43280</v>
      </c>
      <c r="C5734" t="s">
        <v>368</v>
      </c>
      <c r="D5734" t="s">
        <v>369</v>
      </c>
      <c r="E5734" t="s">
        <v>11</v>
      </c>
      <c r="F5734" t="s">
        <v>56</v>
      </c>
      <c r="G5734" t="s">
        <v>5</v>
      </c>
      <c r="H5734" t="s">
        <v>6</v>
      </c>
      <c r="I5734">
        <v>638.82000000000005</v>
      </c>
      <c r="J5734">
        <v>9</v>
      </c>
      <c r="K5734">
        <v>0.25</v>
      </c>
      <c r="L5734">
        <v>6.39</v>
      </c>
      <c r="M5734" s="7">
        <f>SUM(Table1[[#This Row],[Profit]]/Table1[[#This Row],[Sales]])</f>
        <v>1.0002817695125387E-2</v>
      </c>
      <c r="N5734">
        <f>SUM(Table1[[#This Row],[Sales]]*Table1[[#This Row],[Quantity]])</f>
        <v>5749.38</v>
      </c>
    </row>
    <row r="5735" spans="1:14" x14ac:dyDescent="0.3">
      <c r="A5735" t="s">
        <v>4422</v>
      </c>
      <c r="B5735" s="1">
        <v>43280</v>
      </c>
      <c r="C5735" t="s">
        <v>368</v>
      </c>
      <c r="D5735" t="s">
        <v>369</v>
      </c>
      <c r="E5735" t="s">
        <v>11</v>
      </c>
      <c r="F5735" t="s">
        <v>56</v>
      </c>
      <c r="G5735" t="s">
        <v>13</v>
      </c>
      <c r="H5735" t="s">
        <v>216</v>
      </c>
      <c r="I5735">
        <v>30.69</v>
      </c>
      <c r="J5735">
        <v>5</v>
      </c>
      <c r="K5735">
        <v>0.2</v>
      </c>
      <c r="L5735">
        <v>6.95</v>
      </c>
      <c r="M5735" s="7">
        <f>SUM(Table1[[#This Row],[Profit]]/Table1[[#This Row],[Sales]])</f>
        <v>0.22645812968393614</v>
      </c>
      <c r="N5735">
        <f>SUM(Table1[[#This Row],[Sales]]*Table1[[#This Row],[Quantity]])</f>
        <v>153.45000000000002</v>
      </c>
    </row>
    <row r="5736" spans="1:14" x14ac:dyDescent="0.3">
      <c r="A5736" t="s">
        <v>4422</v>
      </c>
      <c r="B5736" s="1">
        <v>43280</v>
      </c>
      <c r="C5736" t="s">
        <v>368</v>
      </c>
      <c r="D5736" t="s">
        <v>369</v>
      </c>
      <c r="E5736" t="s">
        <v>11</v>
      </c>
      <c r="F5736" t="s">
        <v>56</v>
      </c>
      <c r="G5736" t="s">
        <v>5</v>
      </c>
      <c r="H5736" t="s">
        <v>23</v>
      </c>
      <c r="I5736">
        <v>25.16</v>
      </c>
      <c r="J5736">
        <v>7</v>
      </c>
      <c r="K5736">
        <v>0</v>
      </c>
      <c r="L5736">
        <v>6.14</v>
      </c>
      <c r="M5736" s="7">
        <f>SUM(Table1[[#This Row],[Profit]]/Table1[[#This Row],[Sales]])</f>
        <v>0.24403815580286167</v>
      </c>
      <c r="N5736">
        <f>SUM(Table1[[#This Row],[Sales]]*Table1[[#This Row],[Quantity]])</f>
        <v>176.12</v>
      </c>
    </row>
    <row r="5737" spans="1:14" x14ac:dyDescent="0.3">
      <c r="A5737" t="s">
        <v>4423</v>
      </c>
      <c r="B5737" s="1">
        <v>42184</v>
      </c>
      <c r="C5737" t="s">
        <v>2347</v>
      </c>
      <c r="D5737" t="s">
        <v>2348</v>
      </c>
      <c r="E5737" t="s">
        <v>3</v>
      </c>
      <c r="F5737" t="s">
        <v>56</v>
      </c>
      <c r="G5737" t="s">
        <v>13</v>
      </c>
      <c r="H5737" t="s">
        <v>27</v>
      </c>
      <c r="I5737">
        <v>13.92</v>
      </c>
      <c r="J5737">
        <v>6</v>
      </c>
      <c r="K5737">
        <v>0.1</v>
      </c>
      <c r="L5737">
        <v>0.65</v>
      </c>
      <c r="M5737" s="7">
        <f>SUM(Table1[[#This Row],[Profit]]/Table1[[#This Row],[Sales]])</f>
        <v>4.6695402298850573E-2</v>
      </c>
      <c r="N5737">
        <f>SUM(Table1[[#This Row],[Sales]]*Table1[[#This Row],[Quantity]])</f>
        <v>83.52</v>
      </c>
    </row>
    <row r="5738" spans="1:14" x14ac:dyDescent="0.3">
      <c r="A5738" t="s">
        <v>4424</v>
      </c>
      <c r="B5738" s="1">
        <v>42024</v>
      </c>
      <c r="C5738" t="s">
        <v>2331</v>
      </c>
      <c r="D5738" t="s">
        <v>2332</v>
      </c>
      <c r="E5738" t="s">
        <v>3</v>
      </c>
      <c r="F5738" t="s">
        <v>12</v>
      </c>
      <c r="G5738" t="s">
        <v>13</v>
      </c>
      <c r="H5738" t="s">
        <v>32</v>
      </c>
      <c r="I5738">
        <v>19.36</v>
      </c>
      <c r="J5738">
        <v>3</v>
      </c>
      <c r="K5738">
        <v>0.05</v>
      </c>
      <c r="L5738">
        <v>3.19</v>
      </c>
      <c r="M5738" s="7">
        <f>SUM(Table1[[#This Row],[Profit]]/Table1[[#This Row],[Sales]])</f>
        <v>0.16477272727272727</v>
      </c>
      <c r="N5738">
        <f>SUM(Table1[[#This Row],[Sales]]*Table1[[#This Row],[Quantity]])</f>
        <v>58.08</v>
      </c>
    </row>
    <row r="5739" spans="1:14" x14ac:dyDescent="0.3">
      <c r="A5739" t="s">
        <v>4424</v>
      </c>
      <c r="B5739" s="1">
        <v>42024</v>
      </c>
      <c r="C5739" t="s">
        <v>2331</v>
      </c>
      <c r="D5739" t="s">
        <v>2332</v>
      </c>
      <c r="E5739" t="s">
        <v>3</v>
      </c>
      <c r="F5739" t="s">
        <v>12</v>
      </c>
      <c r="G5739" t="s">
        <v>5</v>
      </c>
      <c r="H5739" t="s">
        <v>23</v>
      </c>
      <c r="I5739">
        <v>19.3</v>
      </c>
      <c r="J5739">
        <v>10</v>
      </c>
      <c r="K5739">
        <v>0.25</v>
      </c>
      <c r="L5739">
        <v>0.19</v>
      </c>
      <c r="M5739" s="7">
        <f>SUM(Table1[[#This Row],[Profit]]/Table1[[#This Row],[Sales]])</f>
        <v>9.8445595854922269E-3</v>
      </c>
      <c r="N5739">
        <f>SUM(Table1[[#This Row],[Sales]]*Table1[[#This Row],[Quantity]])</f>
        <v>193</v>
      </c>
    </row>
    <row r="5740" spans="1:14" x14ac:dyDescent="0.3">
      <c r="A5740" t="s">
        <v>4425</v>
      </c>
      <c r="B5740" s="1">
        <v>43100</v>
      </c>
      <c r="C5740" t="s">
        <v>2821</v>
      </c>
      <c r="D5740" t="s">
        <v>2822</v>
      </c>
      <c r="E5740" t="s">
        <v>3</v>
      </c>
      <c r="F5740" t="s">
        <v>12</v>
      </c>
      <c r="G5740" t="s">
        <v>13</v>
      </c>
      <c r="H5740" t="s">
        <v>27</v>
      </c>
      <c r="I5740">
        <v>38.375999999999998</v>
      </c>
      <c r="J5740">
        <v>3</v>
      </c>
      <c r="K5740">
        <v>0.25</v>
      </c>
      <c r="L5740">
        <v>4.6900000000000004</v>
      </c>
      <c r="M5740" s="7">
        <f>SUM(Table1[[#This Row],[Profit]]/Table1[[#This Row],[Sales]])</f>
        <v>0.12221179904106735</v>
      </c>
      <c r="N5740">
        <f>SUM(Table1[[#This Row],[Sales]]*Table1[[#This Row],[Quantity]])</f>
        <v>115.12799999999999</v>
      </c>
    </row>
    <row r="5741" spans="1:14" x14ac:dyDescent="0.3">
      <c r="A5741" t="s">
        <v>4426</v>
      </c>
      <c r="B5741" s="1">
        <v>43187</v>
      </c>
      <c r="C5741" t="s">
        <v>3121</v>
      </c>
      <c r="D5741" t="s">
        <v>3122</v>
      </c>
      <c r="E5741" t="s">
        <v>11</v>
      </c>
      <c r="F5741" t="s">
        <v>12</v>
      </c>
      <c r="G5741" t="s">
        <v>13</v>
      </c>
      <c r="H5741" t="s">
        <v>32</v>
      </c>
      <c r="I5741">
        <v>12.96</v>
      </c>
      <c r="J5741">
        <v>1</v>
      </c>
      <c r="K5741">
        <v>0.2</v>
      </c>
      <c r="L5741">
        <v>2.89</v>
      </c>
      <c r="M5741" s="7">
        <f>SUM(Table1[[#This Row],[Profit]]/Table1[[#This Row],[Sales]])</f>
        <v>0.22299382716049382</v>
      </c>
      <c r="N5741">
        <f>SUM(Table1[[#This Row],[Sales]]*Table1[[#This Row],[Quantity]])</f>
        <v>12.96</v>
      </c>
    </row>
    <row r="5742" spans="1:14" x14ac:dyDescent="0.3">
      <c r="A5742" t="s">
        <v>4426</v>
      </c>
      <c r="B5742" s="1">
        <v>43187</v>
      </c>
      <c r="C5742" t="s">
        <v>3121</v>
      </c>
      <c r="D5742" t="s">
        <v>3122</v>
      </c>
      <c r="E5742" t="s">
        <v>11</v>
      </c>
      <c r="F5742" t="s">
        <v>12</v>
      </c>
      <c r="G5742" t="s">
        <v>5</v>
      </c>
      <c r="H5742" t="s">
        <v>23</v>
      </c>
      <c r="I5742">
        <v>26.48</v>
      </c>
      <c r="J5742">
        <v>8</v>
      </c>
      <c r="K5742">
        <v>0.1</v>
      </c>
      <c r="L5742">
        <v>2.97</v>
      </c>
      <c r="M5742" s="7">
        <f>SUM(Table1[[#This Row],[Profit]]/Table1[[#This Row],[Sales]])</f>
        <v>0.11216012084592146</v>
      </c>
      <c r="N5742">
        <f>SUM(Table1[[#This Row],[Sales]]*Table1[[#This Row],[Quantity]])</f>
        <v>211.84</v>
      </c>
    </row>
    <row r="5743" spans="1:14" x14ac:dyDescent="0.3">
      <c r="A5743" t="s">
        <v>4426</v>
      </c>
      <c r="B5743" s="1">
        <v>43187</v>
      </c>
      <c r="C5743" t="s">
        <v>3121</v>
      </c>
      <c r="D5743" t="s">
        <v>3122</v>
      </c>
      <c r="E5743" t="s">
        <v>11</v>
      </c>
      <c r="F5743" t="s">
        <v>12</v>
      </c>
      <c r="G5743" t="s">
        <v>25</v>
      </c>
      <c r="H5743" t="s">
        <v>265</v>
      </c>
      <c r="I5743">
        <v>532.72</v>
      </c>
      <c r="J5743">
        <v>7</v>
      </c>
      <c r="K5743">
        <v>0</v>
      </c>
      <c r="L5743">
        <v>94.37</v>
      </c>
      <c r="M5743" s="7">
        <f>SUM(Table1[[#This Row],[Profit]]/Table1[[#This Row],[Sales]])</f>
        <v>0.17714746959002853</v>
      </c>
      <c r="N5743">
        <f>SUM(Table1[[#This Row],[Sales]]*Table1[[#This Row],[Quantity]])</f>
        <v>3729.04</v>
      </c>
    </row>
    <row r="5744" spans="1:14" x14ac:dyDescent="0.3">
      <c r="A5744" t="s">
        <v>4426</v>
      </c>
      <c r="B5744" s="1">
        <v>43187</v>
      </c>
      <c r="C5744" t="s">
        <v>3121</v>
      </c>
      <c r="D5744" t="s">
        <v>3122</v>
      </c>
      <c r="E5744" t="s">
        <v>11</v>
      </c>
      <c r="F5744" t="s">
        <v>12</v>
      </c>
      <c r="G5744" t="s">
        <v>13</v>
      </c>
      <c r="H5744" t="s">
        <v>32</v>
      </c>
      <c r="I5744">
        <v>26.72</v>
      </c>
      <c r="J5744">
        <v>9</v>
      </c>
      <c r="K5744">
        <v>0.05</v>
      </c>
      <c r="L5744">
        <v>2.46</v>
      </c>
      <c r="M5744" s="7">
        <f>SUM(Table1[[#This Row],[Profit]]/Table1[[#This Row],[Sales]])</f>
        <v>9.2065868263473058E-2</v>
      </c>
      <c r="N5744">
        <f>SUM(Table1[[#This Row],[Sales]]*Table1[[#This Row],[Quantity]])</f>
        <v>240.48</v>
      </c>
    </row>
    <row r="5745" spans="1:14" x14ac:dyDescent="0.3">
      <c r="A5745" t="s">
        <v>4426</v>
      </c>
      <c r="B5745" s="1">
        <v>43187</v>
      </c>
      <c r="C5745" t="s">
        <v>3121</v>
      </c>
      <c r="D5745" t="s">
        <v>3122</v>
      </c>
      <c r="E5745" t="s">
        <v>11</v>
      </c>
      <c r="F5745" t="s">
        <v>12</v>
      </c>
      <c r="G5745" t="s">
        <v>13</v>
      </c>
      <c r="H5745" t="s">
        <v>32</v>
      </c>
      <c r="I5745">
        <v>20.04</v>
      </c>
      <c r="J5745">
        <v>5</v>
      </c>
      <c r="K5745">
        <v>0</v>
      </c>
      <c r="L5745">
        <v>3.71</v>
      </c>
      <c r="M5745" s="7">
        <f>SUM(Table1[[#This Row],[Profit]]/Table1[[#This Row],[Sales]])</f>
        <v>0.18512974051896208</v>
      </c>
      <c r="N5745">
        <f>SUM(Table1[[#This Row],[Sales]]*Table1[[#This Row],[Quantity]])</f>
        <v>100.19999999999999</v>
      </c>
    </row>
    <row r="5746" spans="1:14" x14ac:dyDescent="0.3">
      <c r="A5746" t="s">
        <v>4426</v>
      </c>
      <c r="B5746" s="1">
        <v>43187</v>
      </c>
      <c r="C5746" t="s">
        <v>3121</v>
      </c>
      <c r="D5746" t="s">
        <v>3122</v>
      </c>
      <c r="E5746" t="s">
        <v>11</v>
      </c>
      <c r="F5746" t="s">
        <v>12</v>
      </c>
      <c r="G5746" t="s">
        <v>13</v>
      </c>
      <c r="H5746" t="s">
        <v>19</v>
      </c>
      <c r="I5746">
        <v>795.48</v>
      </c>
      <c r="J5746">
        <v>1</v>
      </c>
      <c r="K5746">
        <v>0.2</v>
      </c>
      <c r="L5746">
        <v>151.65</v>
      </c>
      <c r="M5746" s="7">
        <f>SUM(Table1[[#This Row],[Profit]]/Table1[[#This Row],[Sales]])</f>
        <v>0.19063961381807212</v>
      </c>
      <c r="N5746">
        <f>SUM(Table1[[#This Row],[Sales]]*Table1[[#This Row],[Quantity]])</f>
        <v>795.48</v>
      </c>
    </row>
    <row r="5747" spans="1:14" x14ac:dyDescent="0.3">
      <c r="A5747" t="s">
        <v>4426</v>
      </c>
      <c r="B5747" s="1">
        <v>43187</v>
      </c>
      <c r="C5747" t="s">
        <v>3121</v>
      </c>
      <c r="D5747" t="s">
        <v>3122</v>
      </c>
      <c r="E5747" t="s">
        <v>11</v>
      </c>
      <c r="F5747" t="s">
        <v>12</v>
      </c>
      <c r="G5747" t="s">
        <v>5</v>
      </c>
      <c r="H5747" t="s">
        <v>23</v>
      </c>
      <c r="I5747">
        <v>21.56</v>
      </c>
      <c r="J5747">
        <v>1</v>
      </c>
      <c r="K5747">
        <v>0</v>
      </c>
      <c r="L5747">
        <v>2.2400000000000002</v>
      </c>
      <c r="M5747" s="7">
        <f>SUM(Table1[[#This Row],[Profit]]/Table1[[#This Row],[Sales]])</f>
        <v>0.10389610389610392</v>
      </c>
      <c r="N5747">
        <f>SUM(Table1[[#This Row],[Sales]]*Table1[[#This Row],[Quantity]])</f>
        <v>21.56</v>
      </c>
    </row>
    <row r="5748" spans="1:14" x14ac:dyDescent="0.3">
      <c r="A5748" t="s">
        <v>4427</v>
      </c>
      <c r="B5748" s="1">
        <v>43077</v>
      </c>
      <c r="C5748" t="s">
        <v>93</v>
      </c>
      <c r="D5748" t="s">
        <v>94</v>
      </c>
      <c r="E5748" t="s">
        <v>3</v>
      </c>
      <c r="F5748" t="s">
        <v>4</v>
      </c>
      <c r="G5748" t="s">
        <v>25</v>
      </c>
      <c r="H5748" t="s">
        <v>26</v>
      </c>
      <c r="I5748">
        <v>249.584</v>
      </c>
      <c r="J5748">
        <v>5</v>
      </c>
      <c r="K5748">
        <v>0.2</v>
      </c>
      <c r="L5748">
        <v>32.04</v>
      </c>
      <c r="M5748" s="7">
        <f>SUM(Table1[[#This Row],[Profit]]/Table1[[#This Row],[Sales]])</f>
        <v>0.12837361369318545</v>
      </c>
      <c r="N5748">
        <f>SUM(Table1[[#This Row],[Sales]]*Table1[[#This Row],[Quantity]])</f>
        <v>1247.92</v>
      </c>
    </row>
    <row r="5749" spans="1:14" x14ac:dyDescent="0.3">
      <c r="A5749" t="s">
        <v>4427</v>
      </c>
      <c r="B5749" s="1">
        <v>43077</v>
      </c>
      <c r="C5749" t="s">
        <v>93</v>
      </c>
      <c r="D5749" t="s">
        <v>94</v>
      </c>
      <c r="E5749" t="s">
        <v>3</v>
      </c>
      <c r="F5749" t="s">
        <v>4</v>
      </c>
      <c r="G5749" t="s">
        <v>25</v>
      </c>
      <c r="H5749" t="s">
        <v>63</v>
      </c>
      <c r="I5749">
        <v>68.111999999999995</v>
      </c>
      <c r="J5749">
        <v>3</v>
      </c>
      <c r="K5749">
        <v>0.25</v>
      </c>
      <c r="L5749">
        <v>4.34</v>
      </c>
      <c r="M5749" s="7">
        <f>SUM(Table1[[#This Row],[Profit]]/Table1[[#This Row],[Sales]])</f>
        <v>6.3718581160441629E-2</v>
      </c>
      <c r="N5749">
        <f>SUM(Table1[[#This Row],[Sales]]*Table1[[#This Row],[Quantity]])</f>
        <v>204.33599999999998</v>
      </c>
    </row>
    <row r="5750" spans="1:14" x14ac:dyDescent="0.3">
      <c r="A5750" t="s">
        <v>4427</v>
      </c>
      <c r="B5750" s="1">
        <v>43077</v>
      </c>
      <c r="C5750" t="s">
        <v>93</v>
      </c>
      <c r="D5750" t="s">
        <v>94</v>
      </c>
      <c r="E5750" t="s">
        <v>3</v>
      </c>
      <c r="F5750" t="s">
        <v>4</v>
      </c>
      <c r="G5750" t="s">
        <v>25</v>
      </c>
      <c r="H5750" t="s">
        <v>63</v>
      </c>
      <c r="I5750">
        <v>16.559999999999999</v>
      </c>
      <c r="J5750">
        <v>10</v>
      </c>
      <c r="K5750">
        <v>0.05</v>
      </c>
      <c r="L5750">
        <v>3.68</v>
      </c>
      <c r="M5750" s="7">
        <f>SUM(Table1[[#This Row],[Profit]]/Table1[[#This Row],[Sales]])</f>
        <v>0.22222222222222224</v>
      </c>
      <c r="N5750">
        <f>SUM(Table1[[#This Row],[Sales]]*Table1[[#This Row],[Quantity]])</f>
        <v>165.6</v>
      </c>
    </row>
    <row r="5751" spans="1:14" x14ac:dyDescent="0.3">
      <c r="A5751" t="s">
        <v>4428</v>
      </c>
      <c r="B5751" s="1">
        <v>43422</v>
      </c>
      <c r="C5751" t="s">
        <v>190</v>
      </c>
      <c r="D5751" t="s">
        <v>191</v>
      </c>
      <c r="E5751" t="s">
        <v>3</v>
      </c>
      <c r="F5751" t="s">
        <v>56</v>
      </c>
      <c r="G5751" t="s">
        <v>25</v>
      </c>
      <c r="H5751" t="s">
        <v>26</v>
      </c>
      <c r="I5751">
        <v>74.95</v>
      </c>
      <c r="J5751">
        <v>2</v>
      </c>
      <c r="K5751">
        <v>0.2</v>
      </c>
      <c r="L5751">
        <v>12.4</v>
      </c>
      <c r="M5751" s="7">
        <f>SUM(Table1[[#This Row],[Profit]]/Table1[[#This Row],[Sales]])</f>
        <v>0.16544362908605736</v>
      </c>
      <c r="N5751">
        <f>SUM(Table1[[#This Row],[Sales]]*Table1[[#This Row],[Quantity]])</f>
        <v>149.9</v>
      </c>
    </row>
    <row r="5752" spans="1:14" x14ac:dyDescent="0.3">
      <c r="A5752" t="s">
        <v>4429</v>
      </c>
      <c r="B5752" s="1">
        <v>42154</v>
      </c>
      <c r="C5752" t="s">
        <v>4027</v>
      </c>
      <c r="D5752" t="s">
        <v>4028</v>
      </c>
      <c r="E5752" t="s">
        <v>3</v>
      </c>
      <c r="F5752" t="s">
        <v>40</v>
      </c>
      <c r="G5752" t="s">
        <v>5</v>
      </c>
      <c r="H5752" t="s">
        <v>18</v>
      </c>
      <c r="I5752">
        <v>355.45499999999998</v>
      </c>
      <c r="J5752">
        <v>9</v>
      </c>
      <c r="K5752">
        <v>0.25</v>
      </c>
      <c r="L5752">
        <v>53.21</v>
      </c>
      <c r="M5752" s="7">
        <f>SUM(Table1[[#This Row],[Profit]]/Table1[[#This Row],[Sales]])</f>
        <v>0.14969546074749265</v>
      </c>
      <c r="N5752">
        <f>SUM(Table1[[#This Row],[Sales]]*Table1[[#This Row],[Quantity]])</f>
        <v>3199.0949999999998</v>
      </c>
    </row>
    <row r="5753" spans="1:14" x14ac:dyDescent="0.3">
      <c r="A5753" t="s">
        <v>4430</v>
      </c>
      <c r="B5753" s="1">
        <v>42757</v>
      </c>
      <c r="C5753" t="s">
        <v>742</v>
      </c>
      <c r="D5753" t="s">
        <v>743</v>
      </c>
      <c r="E5753" t="s">
        <v>3</v>
      </c>
      <c r="F5753" t="s">
        <v>12</v>
      </c>
      <c r="G5753" t="s">
        <v>13</v>
      </c>
      <c r="H5753" t="s">
        <v>14</v>
      </c>
      <c r="I5753">
        <v>44.4</v>
      </c>
      <c r="J5753">
        <v>3</v>
      </c>
      <c r="K5753">
        <v>0.1</v>
      </c>
      <c r="L5753">
        <v>5.08</v>
      </c>
      <c r="M5753" s="7">
        <f>SUM(Table1[[#This Row],[Profit]]/Table1[[#This Row],[Sales]])</f>
        <v>0.11441441441441443</v>
      </c>
      <c r="N5753">
        <f>SUM(Table1[[#This Row],[Sales]]*Table1[[#This Row],[Quantity]])</f>
        <v>133.19999999999999</v>
      </c>
    </row>
    <row r="5754" spans="1:14" x14ac:dyDescent="0.3">
      <c r="A5754" t="s">
        <v>4430</v>
      </c>
      <c r="B5754" s="1">
        <v>42757</v>
      </c>
      <c r="C5754" t="s">
        <v>742</v>
      </c>
      <c r="D5754" t="s">
        <v>743</v>
      </c>
      <c r="E5754" t="s">
        <v>3</v>
      </c>
      <c r="F5754" t="s">
        <v>12</v>
      </c>
      <c r="G5754" t="s">
        <v>13</v>
      </c>
      <c r="H5754" t="s">
        <v>14</v>
      </c>
      <c r="I5754">
        <v>20.65</v>
      </c>
      <c r="J5754">
        <v>2</v>
      </c>
      <c r="K5754">
        <v>0.1</v>
      </c>
      <c r="L5754">
        <v>3.51</v>
      </c>
      <c r="M5754" s="7">
        <f>SUM(Table1[[#This Row],[Profit]]/Table1[[#This Row],[Sales]])</f>
        <v>0.16997578692493948</v>
      </c>
      <c r="N5754">
        <f>SUM(Table1[[#This Row],[Sales]]*Table1[[#This Row],[Quantity]])</f>
        <v>41.3</v>
      </c>
    </row>
    <row r="5755" spans="1:14" x14ac:dyDescent="0.3">
      <c r="A5755" t="s">
        <v>4431</v>
      </c>
      <c r="B5755" s="1">
        <v>42769</v>
      </c>
      <c r="C5755" t="s">
        <v>3100</v>
      </c>
      <c r="D5755" t="s">
        <v>3101</v>
      </c>
      <c r="E5755" t="s">
        <v>3</v>
      </c>
      <c r="F5755" t="s">
        <v>4</v>
      </c>
      <c r="G5755" t="s">
        <v>5</v>
      </c>
      <c r="H5755" t="s">
        <v>7</v>
      </c>
      <c r="I5755">
        <v>866.4</v>
      </c>
      <c r="J5755">
        <v>3</v>
      </c>
      <c r="K5755">
        <v>0.05</v>
      </c>
      <c r="L5755">
        <v>171.35</v>
      </c>
      <c r="M5755" s="7">
        <f>SUM(Table1[[#This Row],[Profit]]/Table1[[#This Row],[Sales]])</f>
        <v>0.19777239150507847</v>
      </c>
      <c r="N5755">
        <f>SUM(Table1[[#This Row],[Sales]]*Table1[[#This Row],[Quantity]])</f>
        <v>2599.1999999999998</v>
      </c>
    </row>
    <row r="5756" spans="1:14" x14ac:dyDescent="0.3">
      <c r="A5756" t="s">
        <v>4432</v>
      </c>
      <c r="B5756" s="1">
        <v>42458</v>
      </c>
      <c r="C5756" t="s">
        <v>784</v>
      </c>
      <c r="D5756" t="s">
        <v>785</v>
      </c>
      <c r="E5756" t="s">
        <v>3</v>
      </c>
      <c r="F5756" t="s">
        <v>4</v>
      </c>
      <c r="G5756" t="s">
        <v>13</v>
      </c>
      <c r="H5756" t="s">
        <v>24</v>
      </c>
      <c r="I5756">
        <v>5.56</v>
      </c>
      <c r="J5756">
        <v>2</v>
      </c>
      <c r="K5756">
        <v>0.1</v>
      </c>
      <c r="L5756">
        <v>1.06</v>
      </c>
      <c r="M5756" s="7">
        <f>SUM(Table1[[#This Row],[Profit]]/Table1[[#This Row],[Sales]])</f>
        <v>0.19064748201438853</v>
      </c>
      <c r="N5756">
        <f>SUM(Table1[[#This Row],[Sales]]*Table1[[#This Row],[Quantity]])</f>
        <v>11.12</v>
      </c>
    </row>
    <row r="5757" spans="1:14" x14ac:dyDescent="0.3">
      <c r="A5757" t="s">
        <v>4433</v>
      </c>
      <c r="B5757" s="1">
        <v>42291</v>
      </c>
      <c r="C5757" t="s">
        <v>2618</v>
      </c>
      <c r="D5757" t="s">
        <v>2619</v>
      </c>
      <c r="E5757" t="s">
        <v>3</v>
      </c>
      <c r="F5757" t="s">
        <v>40</v>
      </c>
      <c r="G5757" t="s">
        <v>13</v>
      </c>
      <c r="H5757" t="s">
        <v>28</v>
      </c>
      <c r="I5757">
        <v>3.16</v>
      </c>
      <c r="J5757">
        <v>5</v>
      </c>
      <c r="K5757">
        <v>0.25</v>
      </c>
      <c r="L5757">
        <v>0.38</v>
      </c>
      <c r="M5757" s="7">
        <f>SUM(Table1[[#This Row],[Profit]]/Table1[[#This Row],[Sales]])</f>
        <v>0.12025316455696203</v>
      </c>
      <c r="N5757">
        <f>SUM(Table1[[#This Row],[Sales]]*Table1[[#This Row],[Quantity]])</f>
        <v>15.8</v>
      </c>
    </row>
    <row r="5758" spans="1:14" x14ac:dyDescent="0.3">
      <c r="A5758" t="s">
        <v>4433</v>
      </c>
      <c r="B5758" s="1">
        <v>42291</v>
      </c>
      <c r="C5758" t="s">
        <v>2618</v>
      </c>
      <c r="D5758" t="s">
        <v>2619</v>
      </c>
      <c r="E5758" t="s">
        <v>3</v>
      </c>
      <c r="F5758" t="s">
        <v>40</v>
      </c>
      <c r="G5758" t="s">
        <v>25</v>
      </c>
      <c r="H5758" t="s">
        <v>461</v>
      </c>
      <c r="I5758">
        <v>1999.96</v>
      </c>
      <c r="J5758">
        <v>4</v>
      </c>
      <c r="K5758">
        <v>0.15</v>
      </c>
      <c r="L5758">
        <v>443.39</v>
      </c>
      <c r="M5758" s="7">
        <f>SUM(Table1[[#This Row],[Profit]]/Table1[[#This Row],[Sales]])</f>
        <v>0.22169943398867975</v>
      </c>
      <c r="N5758">
        <f>SUM(Table1[[#This Row],[Sales]]*Table1[[#This Row],[Quantity]])</f>
        <v>7999.84</v>
      </c>
    </row>
    <row r="5759" spans="1:14" x14ac:dyDescent="0.3">
      <c r="A5759" t="s">
        <v>4434</v>
      </c>
      <c r="B5759" s="1">
        <v>42593</v>
      </c>
      <c r="C5759" t="s">
        <v>4435</v>
      </c>
      <c r="D5759" t="s">
        <v>4436</v>
      </c>
      <c r="E5759" t="s">
        <v>3</v>
      </c>
      <c r="F5759" t="s">
        <v>4</v>
      </c>
      <c r="G5759" t="s">
        <v>5</v>
      </c>
      <c r="H5759" t="s">
        <v>23</v>
      </c>
      <c r="I5759">
        <v>46.152000000000001</v>
      </c>
      <c r="J5759">
        <v>6</v>
      </c>
      <c r="K5759">
        <v>0.05</v>
      </c>
      <c r="L5759">
        <v>4.49</v>
      </c>
      <c r="M5759" s="7">
        <f>SUM(Table1[[#This Row],[Profit]]/Table1[[#This Row],[Sales]])</f>
        <v>9.7287224822326226E-2</v>
      </c>
      <c r="N5759">
        <f>SUM(Table1[[#This Row],[Sales]]*Table1[[#This Row],[Quantity]])</f>
        <v>276.91200000000003</v>
      </c>
    </row>
    <row r="5760" spans="1:14" x14ac:dyDescent="0.3">
      <c r="A5760" t="s">
        <v>4437</v>
      </c>
      <c r="B5760" s="1">
        <v>42696</v>
      </c>
      <c r="C5760" t="s">
        <v>21</v>
      </c>
      <c r="D5760" t="s">
        <v>22</v>
      </c>
      <c r="E5760" t="s">
        <v>3</v>
      </c>
      <c r="F5760" t="s">
        <v>4</v>
      </c>
      <c r="G5760" t="s">
        <v>25</v>
      </c>
      <c r="H5760" t="s">
        <v>265</v>
      </c>
      <c r="I5760">
        <v>32.984999999999999</v>
      </c>
      <c r="J5760">
        <v>6</v>
      </c>
      <c r="K5760">
        <v>0.15</v>
      </c>
      <c r="L5760">
        <v>0.63</v>
      </c>
      <c r="M5760" s="7">
        <f>SUM(Table1[[#This Row],[Profit]]/Table1[[#This Row],[Sales]])</f>
        <v>1.9099590723055934E-2</v>
      </c>
      <c r="N5760">
        <f>SUM(Table1[[#This Row],[Sales]]*Table1[[#This Row],[Quantity]])</f>
        <v>197.91</v>
      </c>
    </row>
    <row r="5761" spans="1:14" x14ac:dyDescent="0.3">
      <c r="A5761" t="s">
        <v>4438</v>
      </c>
      <c r="B5761" s="1">
        <v>43099</v>
      </c>
      <c r="C5761" t="s">
        <v>2696</v>
      </c>
      <c r="D5761" t="s">
        <v>2697</v>
      </c>
      <c r="E5761" t="s">
        <v>39</v>
      </c>
      <c r="F5761" t="s">
        <v>12</v>
      </c>
      <c r="G5761" t="s">
        <v>13</v>
      </c>
      <c r="H5761" t="s">
        <v>19</v>
      </c>
      <c r="I5761">
        <v>481.32</v>
      </c>
      <c r="J5761">
        <v>1</v>
      </c>
      <c r="K5761">
        <v>0.2</v>
      </c>
      <c r="L5761">
        <v>111</v>
      </c>
      <c r="M5761" s="7">
        <f>SUM(Table1[[#This Row],[Profit]]/Table1[[#This Row],[Sales]])</f>
        <v>0.23061580653203689</v>
      </c>
      <c r="N5761">
        <f>SUM(Table1[[#This Row],[Sales]]*Table1[[#This Row],[Quantity]])</f>
        <v>481.32</v>
      </c>
    </row>
    <row r="5762" spans="1:14" x14ac:dyDescent="0.3">
      <c r="A5762" t="s">
        <v>4438</v>
      </c>
      <c r="B5762" s="1">
        <v>43099</v>
      </c>
      <c r="C5762" t="s">
        <v>2696</v>
      </c>
      <c r="D5762" t="s">
        <v>2697</v>
      </c>
      <c r="E5762" t="s">
        <v>39</v>
      </c>
      <c r="F5762" t="s">
        <v>12</v>
      </c>
      <c r="G5762" t="s">
        <v>13</v>
      </c>
      <c r="H5762" t="s">
        <v>27</v>
      </c>
      <c r="I5762">
        <v>6.3840000000000003</v>
      </c>
      <c r="J5762">
        <v>2</v>
      </c>
      <c r="K5762">
        <v>0</v>
      </c>
      <c r="L5762">
        <v>0.42</v>
      </c>
      <c r="M5762" s="7">
        <f>SUM(Table1[[#This Row],[Profit]]/Table1[[#This Row],[Sales]])</f>
        <v>6.5789473684210523E-2</v>
      </c>
      <c r="N5762">
        <f>SUM(Table1[[#This Row],[Sales]]*Table1[[#This Row],[Quantity]])</f>
        <v>12.768000000000001</v>
      </c>
    </row>
    <row r="5763" spans="1:14" x14ac:dyDescent="0.3">
      <c r="A5763" t="s">
        <v>4439</v>
      </c>
      <c r="B5763" s="1">
        <v>43324</v>
      </c>
      <c r="C5763" t="s">
        <v>2318</v>
      </c>
      <c r="D5763" t="s">
        <v>2319</v>
      </c>
      <c r="E5763" t="s">
        <v>3</v>
      </c>
      <c r="F5763" t="s">
        <v>12</v>
      </c>
      <c r="G5763" t="s">
        <v>13</v>
      </c>
      <c r="H5763" t="s">
        <v>28</v>
      </c>
      <c r="I5763">
        <v>542.94000000000005</v>
      </c>
      <c r="J5763">
        <v>2</v>
      </c>
      <c r="K5763">
        <v>0.2</v>
      </c>
      <c r="L5763">
        <v>117.13</v>
      </c>
      <c r="M5763" s="7">
        <f>SUM(Table1[[#This Row],[Profit]]/Table1[[#This Row],[Sales]])</f>
        <v>0.21573286182635279</v>
      </c>
      <c r="N5763">
        <f>SUM(Table1[[#This Row],[Sales]]*Table1[[#This Row],[Quantity]])</f>
        <v>1085.8800000000001</v>
      </c>
    </row>
    <row r="5764" spans="1:14" x14ac:dyDescent="0.3">
      <c r="A5764" t="s">
        <v>4439</v>
      </c>
      <c r="B5764" s="1">
        <v>43324</v>
      </c>
      <c r="C5764" t="s">
        <v>2318</v>
      </c>
      <c r="D5764" t="s">
        <v>2319</v>
      </c>
      <c r="E5764" t="s">
        <v>3</v>
      </c>
      <c r="F5764" t="s">
        <v>12</v>
      </c>
      <c r="G5764" t="s">
        <v>5</v>
      </c>
      <c r="H5764" t="s">
        <v>23</v>
      </c>
      <c r="I5764">
        <v>54.92</v>
      </c>
      <c r="J5764">
        <v>2</v>
      </c>
      <c r="K5764">
        <v>0.05</v>
      </c>
      <c r="L5764">
        <v>10.33</v>
      </c>
      <c r="M5764" s="7">
        <f>SUM(Table1[[#This Row],[Profit]]/Table1[[#This Row],[Sales]])</f>
        <v>0.18809176984705026</v>
      </c>
      <c r="N5764">
        <f>SUM(Table1[[#This Row],[Sales]]*Table1[[#This Row],[Quantity]])</f>
        <v>109.84</v>
      </c>
    </row>
    <row r="5765" spans="1:14" x14ac:dyDescent="0.3">
      <c r="A5765" t="s">
        <v>4440</v>
      </c>
      <c r="B5765" s="1">
        <v>42677</v>
      </c>
      <c r="C5765" t="s">
        <v>307</v>
      </c>
      <c r="D5765" t="s">
        <v>308</v>
      </c>
      <c r="E5765" t="s">
        <v>11</v>
      </c>
      <c r="F5765" t="s">
        <v>56</v>
      </c>
      <c r="G5765" t="s">
        <v>5</v>
      </c>
      <c r="H5765" t="s">
        <v>7</v>
      </c>
      <c r="I5765">
        <v>1448.82</v>
      </c>
      <c r="J5765">
        <v>1</v>
      </c>
      <c r="K5765">
        <v>0.05</v>
      </c>
      <c r="L5765">
        <v>383.48</v>
      </c>
      <c r="M5765" s="7">
        <f>SUM(Table1[[#This Row],[Profit]]/Table1[[#This Row],[Sales]])</f>
        <v>0.26468436382711452</v>
      </c>
      <c r="N5765">
        <f>SUM(Table1[[#This Row],[Sales]]*Table1[[#This Row],[Quantity]])</f>
        <v>1448.82</v>
      </c>
    </row>
    <row r="5766" spans="1:14" x14ac:dyDescent="0.3">
      <c r="A5766" t="s">
        <v>4441</v>
      </c>
      <c r="B5766" s="1">
        <v>42623</v>
      </c>
      <c r="C5766" t="s">
        <v>1511</v>
      </c>
      <c r="D5766" t="s">
        <v>1512</v>
      </c>
      <c r="E5766" t="s">
        <v>3</v>
      </c>
      <c r="F5766" t="s">
        <v>12</v>
      </c>
      <c r="G5766" t="s">
        <v>13</v>
      </c>
      <c r="H5766" t="s">
        <v>19</v>
      </c>
      <c r="I5766">
        <v>353.88</v>
      </c>
      <c r="J5766">
        <v>4</v>
      </c>
      <c r="K5766">
        <v>0.1</v>
      </c>
      <c r="L5766">
        <v>57.06</v>
      </c>
      <c r="M5766" s="7">
        <f>SUM(Table1[[#This Row],[Profit]]/Table1[[#This Row],[Sales]])</f>
        <v>0.16124109867751782</v>
      </c>
      <c r="N5766">
        <f>SUM(Table1[[#This Row],[Sales]]*Table1[[#This Row],[Quantity]])</f>
        <v>1415.52</v>
      </c>
    </row>
    <row r="5767" spans="1:14" x14ac:dyDescent="0.3">
      <c r="A5767" t="s">
        <v>4442</v>
      </c>
      <c r="B5767" s="1">
        <v>42316</v>
      </c>
      <c r="C5767" t="s">
        <v>58</v>
      </c>
      <c r="D5767" t="s">
        <v>59</v>
      </c>
      <c r="E5767" t="s">
        <v>3</v>
      </c>
      <c r="F5767" t="s">
        <v>12</v>
      </c>
      <c r="G5767" t="s">
        <v>25</v>
      </c>
      <c r="H5767" t="s">
        <v>26</v>
      </c>
      <c r="I5767">
        <v>333.57600000000002</v>
      </c>
      <c r="J5767">
        <v>6</v>
      </c>
      <c r="K5767">
        <v>0.15</v>
      </c>
      <c r="L5767">
        <v>70.14</v>
      </c>
      <c r="M5767" s="7">
        <f>SUM(Table1[[#This Row],[Profit]]/Table1[[#This Row],[Sales]])</f>
        <v>0.21026692567810631</v>
      </c>
      <c r="N5767">
        <f>SUM(Table1[[#This Row],[Sales]]*Table1[[#This Row],[Quantity]])</f>
        <v>2001.4560000000001</v>
      </c>
    </row>
    <row r="5768" spans="1:14" x14ac:dyDescent="0.3">
      <c r="A5768" t="s">
        <v>4443</v>
      </c>
      <c r="B5768" s="1">
        <v>43016</v>
      </c>
      <c r="C5768" t="s">
        <v>1098</v>
      </c>
      <c r="D5768" t="s">
        <v>1099</v>
      </c>
      <c r="E5768" t="s">
        <v>39</v>
      </c>
      <c r="F5768" t="s">
        <v>40</v>
      </c>
      <c r="G5768" t="s">
        <v>13</v>
      </c>
      <c r="H5768" t="s">
        <v>14</v>
      </c>
      <c r="I5768">
        <v>60.143999999999998</v>
      </c>
      <c r="J5768">
        <v>4</v>
      </c>
      <c r="K5768">
        <v>0.25</v>
      </c>
      <c r="L5768">
        <v>9.34</v>
      </c>
      <c r="M5768" s="7">
        <f>SUM(Table1[[#This Row],[Profit]]/Table1[[#This Row],[Sales]])</f>
        <v>0.15529396115988295</v>
      </c>
      <c r="N5768">
        <f>SUM(Table1[[#This Row],[Sales]]*Table1[[#This Row],[Quantity]])</f>
        <v>240.57599999999999</v>
      </c>
    </row>
    <row r="5769" spans="1:14" x14ac:dyDescent="0.3">
      <c r="A5769" t="s">
        <v>4444</v>
      </c>
      <c r="B5769" s="1">
        <v>43351</v>
      </c>
      <c r="C5769" t="s">
        <v>3968</v>
      </c>
      <c r="D5769" t="s">
        <v>3969</v>
      </c>
      <c r="E5769" t="s">
        <v>11</v>
      </c>
      <c r="F5769" t="s">
        <v>40</v>
      </c>
      <c r="G5769" t="s">
        <v>25</v>
      </c>
      <c r="H5769" t="s">
        <v>63</v>
      </c>
      <c r="I5769">
        <v>85.2</v>
      </c>
      <c r="J5769">
        <v>4</v>
      </c>
      <c r="K5769">
        <v>0.05</v>
      </c>
      <c r="L5769">
        <v>14.17</v>
      </c>
      <c r="M5769" s="7">
        <f>SUM(Table1[[#This Row],[Profit]]/Table1[[#This Row],[Sales]])</f>
        <v>0.16631455399061032</v>
      </c>
      <c r="N5769">
        <f>SUM(Table1[[#This Row],[Sales]]*Table1[[#This Row],[Quantity]])</f>
        <v>340.8</v>
      </c>
    </row>
    <row r="5770" spans="1:14" x14ac:dyDescent="0.3">
      <c r="A5770" t="s">
        <v>4445</v>
      </c>
      <c r="B5770" s="1">
        <v>42425</v>
      </c>
      <c r="C5770" t="s">
        <v>944</v>
      </c>
      <c r="D5770" t="s">
        <v>945</v>
      </c>
      <c r="E5770" t="s">
        <v>3</v>
      </c>
      <c r="F5770" t="s">
        <v>56</v>
      </c>
      <c r="G5770" t="s">
        <v>13</v>
      </c>
      <c r="H5770" t="s">
        <v>14</v>
      </c>
      <c r="I5770">
        <v>3.15</v>
      </c>
      <c r="J5770">
        <v>5</v>
      </c>
      <c r="K5770">
        <v>0.05</v>
      </c>
      <c r="L5770">
        <v>0.4</v>
      </c>
      <c r="M5770" s="7">
        <f>SUM(Table1[[#This Row],[Profit]]/Table1[[#This Row],[Sales]])</f>
        <v>0.126984126984127</v>
      </c>
      <c r="N5770">
        <f>SUM(Table1[[#This Row],[Sales]]*Table1[[#This Row],[Quantity]])</f>
        <v>15.75</v>
      </c>
    </row>
    <row r="5771" spans="1:14" x14ac:dyDescent="0.3">
      <c r="A5771" t="s">
        <v>4445</v>
      </c>
      <c r="B5771" s="1">
        <v>42425</v>
      </c>
      <c r="C5771" t="s">
        <v>944</v>
      </c>
      <c r="D5771" t="s">
        <v>945</v>
      </c>
      <c r="E5771" t="s">
        <v>3</v>
      </c>
      <c r="F5771" t="s">
        <v>56</v>
      </c>
      <c r="G5771" t="s">
        <v>13</v>
      </c>
      <c r="H5771" t="s">
        <v>32</v>
      </c>
      <c r="I5771">
        <v>22.72</v>
      </c>
      <c r="J5771">
        <v>6</v>
      </c>
      <c r="K5771">
        <v>0.1</v>
      </c>
      <c r="L5771">
        <v>0.47</v>
      </c>
      <c r="M5771" s="7">
        <f>SUM(Table1[[#This Row],[Profit]]/Table1[[#This Row],[Sales]])</f>
        <v>2.0686619718309859E-2</v>
      </c>
      <c r="N5771">
        <f>SUM(Table1[[#This Row],[Sales]]*Table1[[#This Row],[Quantity]])</f>
        <v>136.32</v>
      </c>
    </row>
    <row r="5772" spans="1:14" x14ac:dyDescent="0.3">
      <c r="A5772" t="s">
        <v>4446</v>
      </c>
      <c r="B5772" s="1">
        <v>42637</v>
      </c>
      <c r="C5772" t="s">
        <v>1637</v>
      </c>
      <c r="D5772" t="s">
        <v>1638</v>
      </c>
      <c r="E5772" t="s">
        <v>11</v>
      </c>
      <c r="F5772" t="s">
        <v>12</v>
      </c>
      <c r="G5772" t="s">
        <v>5</v>
      </c>
      <c r="H5772" t="s">
        <v>23</v>
      </c>
      <c r="I5772">
        <v>14.91</v>
      </c>
      <c r="J5772">
        <v>4</v>
      </c>
      <c r="K5772">
        <v>0.25</v>
      </c>
      <c r="L5772">
        <v>0.56000000000000005</v>
      </c>
      <c r="M5772" s="7">
        <f>SUM(Table1[[#This Row],[Profit]]/Table1[[#This Row],[Sales]])</f>
        <v>3.7558685446009391E-2</v>
      </c>
      <c r="N5772">
        <f>SUM(Table1[[#This Row],[Sales]]*Table1[[#This Row],[Quantity]])</f>
        <v>59.64</v>
      </c>
    </row>
    <row r="5773" spans="1:14" x14ac:dyDescent="0.3">
      <c r="A5773" t="s">
        <v>4446</v>
      </c>
      <c r="B5773" s="1">
        <v>42637</v>
      </c>
      <c r="C5773" t="s">
        <v>1637</v>
      </c>
      <c r="D5773" t="s">
        <v>1638</v>
      </c>
      <c r="E5773" t="s">
        <v>11</v>
      </c>
      <c r="F5773" t="s">
        <v>12</v>
      </c>
      <c r="G5773" t="s">
        <v>13</v>
      </c>
      <c r="H5773" t="s">
        <v>28</v>
      </c>
      <c r="I5773">
        <v>1158.1199999999999</v>
      </c>
      <c r="J5773">
        <v>3</v>
      </c>
      <c r="K5773">
        <v>0.25</v>
      </c>
      <c r="L5773">
        <v>246.61</v>
      </c>
      <c r="M5773" s="7">
        <f>SUM(Table1[[#This Row],[Profit]]/Table1[[#This Row],[Sales]])</f>
        <v>0.21293993713950199</v>
      </c>
      <c r="N5773">
        <f>SUM(Table1[[#This Row],[Sales]]*Table1[[#This Row],[Quantity]])</f>
        <v>3474.3599999999997</v>
      </c>
    </row>
    <row r="5774" spans="1:14" x14ac:dyDescent="0.3">
      <c r="A5774" t="s">
        <v>4447</v>
      </c>
      <c r="B5774" s="1">
        <v>42700</v>
      </c>
      <c r="C5774" t="s">
        <v>346</v>
      </c>
      <c r="D5774" t="s">
        <v>347</v>
      </c>
      <c r="E5774" t="s">
        <v>11</v>
      </c>
      <c r="F5774" t="s">
        <v>40</v>
      </c>
      <c r="G5774" t="s">
        <v>25</v>
      </c>
      <c r="H5774" t="s">
        <v>461</v>
      </c>
      <c r="I5774">
        <v>599.99</v>
      </c>
      <c r="J5774">
        <v>5</v>
      </c>
      <c r="K5774">
        <v>0.1</v>
      </c>
      <c r="L5774">
        <v>53.32</v>
      </c>
      <c r="M5774" s="7">
        <f>SUM(Table1[[#This Row],[Profit]]/Table1[[#This Row],[Sales]])</f>
        <v>8.8868147802463368E-2</v>
      </c>
      <c r="N5774">
        <f>SUM(Table1[[#This Row],[Sales]]*Table1[[#This Row],[Quantity]])</f>
        <v>2999.95</v>
      </c>
    </row>
    <row r="5775" spans="1:14" x14ac:dyDescent="0.3">
      <c r="A5775" t="s">
        <v>4448</v>
      </c>
      <c r="B5775" s="1">
        <v>42978</v>
      </c>
      <c r="C5775" t="s">
        <v>778</v>
      </c>
      <c r="D5775" t="s">
        <v>779</v>
      </c>
      <c r="E5775" t="s">
        <v>3</v>
      </c>
      <c r="F5775" t="s">
        <v>40</v>
      </c>
      <c r="G5775" t="s">
        <v>13</v>
      </c>
      <c r="H5775" t="s">
        <v>19</v>
      </c>
      <c r="I5775">
        <v>23.968</v>
      </c>
      <c r="J5775">
        <v>1</v>
      </c>
      <c r="K5775">
        <v>0.2</v>
      </c>
      <c r="L5775">
        <v>4.2699999999999996</v>
      </c>
      <c r="M5775" s="7">
        <f>SUM(Table1[[#This Row],[Profit]]/Table1[[#This Row],[Sales]])</f>
        <v>0.17815420560747661</v>
      </c>
      <c r="N5775">
        <f>SUM(Table1[[#This Row],[Sales]]*Table1[[#This Row],[Quantity]])</f>
        <v>23.968</v>
      </c>
    </row>
    <row r="5776" spans="1:14" x14ac:dyDescent="0.3">
      <c r="A5776" t="s">
        <v>4449</v>
      </c>
      <c r="B5776" s="1">
        <v>42837</v>
      </c>
      <c r="C5776" t="s">
        <v>1555</v>
      </c>
      <c r="D5776" t="s">
        <v>1556</v>
      </c>
      <c r="E5776" t="s">
        <v>3</v>
      </c>
      <c r="F5776" t="s">
        <v>12</v>
      </c>
      <c r="G5776" t="s">
        <v>5</v>
      </c>
      <c r="H5776" t="s">
        <v>7</v>
      </c>
      <c r="I5776">
        <v>638.28800000000001</v>
      </c>
      <c r="J5776">
        <v>5</v>
      </c>
      <c r="K5776">
        <v>0.25</v>
      </c>
      <c r="L5776">
        <v>65.180000000000007</v>
      </c>
      <c r="M5776" s="7">
        <f>SUM(Table1[[#This Row],[Profit]]/Table1[[#This Row],[Sales]])</f>
        <v>0.10211691274158374</v>
      </c>
      <c r="N5776">
        <f>SUM(Table1[[#This Row],[Sales]]*Table1[[#This Row],[Quantity]])</f>
        <v>3191.44</v>
      </c>
    </row>
    <row r="5777" spans="1:14" x14ac:dyDescent="0.3">
      <c r="A5777" t="s">
        <v>4449</v>
      </c>
      <c r="B5777" s="1">
        <v>42837</v>
      </c>
      <c r="C5777" t="s">
        <v>1555</v>
      </c>
      <c r="D5777" t="s">
        <v>1556</v>
      </c>
      <c r="E5777" t="s">
        <v>3</v>
      </c>
      <c r="F5777" t="s">
        <v>12</v>
      </c>
      <c r="G5777" t="s">
        <v>13</v>
      </c>
      <c r="H5777" t="s">
        <v>27</v>
      </c>
      <c r="I5777">
        <v>13.208</v>
      </c>
      <c r="J5777">
        <v>10</v>
      </c>
      <c r="K5777">
        <v>0.25</v>
      </c>
      <c r="L5777">
        <v>0.69</v>
      </c>
      <c r="M5777" s="7">
        <f>SUM(Table1[[#This Row],[Profit]]/Table1[[#This Row],[Sales]])</f>
        <v>5.2241066020593578E-2</v>
      </c>
      <c r="N5777">
        <f>SUM(Table1[[#This Row],[Sales]]*Table1[[#This Row],[Quantity]])</f>
        <v>132.08000000000001</v>
      </c>
    </row>
    <row r="5778" spans="1:14" x14ac:dyDescent="0.3">
      <c r="A5778" t="s">
        <v>4450</v>
      </c>
      <c r="B5778" s="1">
        <v>43073</v>
      </c>
      <c r="C5778" t="s">
        <v>711</v>
      </c>
      <c r="D5778" t="s">
        <v>712</v>
      </c>
      <c r="E5778" t="s">
        <v>3</v>
      </c>
      <c r="F5778" t="s">
        <v>56</v>
      </c>
      <c r="G5778" t="s">
        <v>13</v>
      </c>
      <c r="H5778" t="s">
        <v>27</v>
      </c>
      <c r="I5778">
        <v>15.528</v>
      </c>
      <c r="J5778">
        <v>4</v>
      </c>
      <c r="K5778">
        <v>0.2</v>
      </c>
      <c r="L5778">
        <v>3.69</v>
      </c>
      <c r="M5778" s="7">
        <f>SUM(Table1[[#This Row],[Profit]]/Table1[[#This Row],[Sales]])</f>
        <v>0.23763523956723337</v>
      </c>
      <c r="N5778">
        <f>SUM(Table1[[#This Row],[Sales]]*Table1[[#This Row],[Quantity]])</f>
        <v>62.112000000000002</v>
      </c>
    </row>
    <row r="5779" spans="1:14" x14ac:dyDescent="0.3">
      <c r="A5779" t="s">
        <v>4451</v>
      </c>
      <c r="B5779" s="1">
        <v>43073</v>
      </c>
      <c r="C5779" t="s">
        <v>1567</v>
      </c>
      <c r="D5779" t="s">
        <v>1568</v>
      </c>
      <c r="E5779" t="s">
        <v>3</v>
      </c>
      <c r="F5779" t="s">
        <v>12</v>
      </c>
      <c r="G5779" t="s">
        <v>13</v>
      </c>
      <c r="H5779" t="s">
        <v>32</v>
      </c>
      <c r="I5779">
        <v>104.85</v>
      </c>
      <c r="J5779">
        <v>2</v>
      </c>
      <c r="K5779">
        <v>0.15</v>
      </c>
      <c r="L5779">
        <v>1.76</v>
      </c>
      <c r="M5779" s="7">
        <f>SUM(Table1[[#This Row],[Profit]]/Table1[[#This Row],[Sales]])</f>
        <v>1.6785884597043395E-2</v>
      </c>
      <c r="N5779">
        <f>SUM(Table1[[#This Row],[Sales]]*Table1[[#This Row],[Quantity]])</f>
        <v>209.7</v>
      </c>
    </row>
    <row r="5780" spans="1:14" x14ac:dyDescent="0.3">
      <c r="A5780" t="s">
        <v>4452</v>
      </c>
      <c r="B5780" s="1">
        <v>42319</v>
      </c>
      <c r="C5780" t="s">
        <v>907</v>
      </c>
      <c r="D5780" t="s">
        <v>908</v>
      </c>
      <c r="E5780" t="s">
        <v>3</v>
      </c>
      <c r="F5780" t="s">
        <v>12</v>
      </c>
      <c r="G5780" t="s">
        <v>13</v>
      </c>
      <c r="H5780" t="s">
        <v>24</v>
      </c>
      <c r="I5780">
        <v>30.48</v>
      </c>
      <c r="J5780">
        <v>8</v>
      </c>
      <c r="K5780">
        <v>0.25</v>
      </c>
      <c r="L5780">
        <v>3.67</v>
      </c>
      <c r="M5780" s="7">
        <f>SUM(Table1[[#This Row],[Profit]]/Table1[[#This Row],[Sales]])</f>
        <v>0.12040682414698162</v>
      </c>
      <c r="N5780">
        <f>SUM(Table1[[#This Row],[Sales]]*Table1[[#This Row],[Quantity]])</f>
        <v>243.84</v>
      </c>
    </row>
    <row r="5781" spans="1:14" x14ac:dyDescent="0.3">
      <c r="A5781" t="s">
        <v>4452</v>
      </c>
      <c r="B5781" s="1">
        <v>42319</v>
      </c>
      <c r="C5781" t="s">
        <v>907</v>
      </c>
      <c r="D5781" t="s">
        <v>908</v>
      </c>
      <c r="E5781" t="s">
        <v>3</v>
      </c>
      <c r="F5781" t="s">
        <v>12</v>
      </c>
      <c r="G5781" t="s">
        <v>5</v>
      </c>
      <c r="H5781" t="s">
        <v>7</v>
      </c>
      <c r="I5781">
        <v>112.648</v>
      </c>
      <c r="J5781">
        <v>2</v>
      </c>
      <c r="K5781">
        <v>0.05</v>
      </c>
      <c r="L5781">
        <v>16.940000000000001</v>
      </c>
      <c r="M5781" s="7">
        <f>SUM(Table1[[#This Row],[Profit]]/Table1[[#This Row],[Sales]])</f>
        <v>0.15037994460620696</v>
      </c>
      <c r="N5781">
        <f>SUM(Table1[[#This Row],[Sales]]*Table1[[#This Row],[Quantity]])</f>
        <v>225.29599999999999</v>
      </c>
    </row>
    <row r="5782" spans="1:14" x14ac:dyDescent="0.3">
      <c r="A5782" t="s">
        <v>4453</v>
      </c>
      <c r="B5782" s="1">
        <v>42462</v>
      </c>
      <c r="C5782" t="s">
        <v>1702</v>
      </c>
      <c r="D5782" t="s">
        <v>1703</v>
      </c>
      <c r="E5782" t="s">
        <v>3</v>
      </c>
      <c r="F5782" t="s">
        <v>12</v>
      </c>
      <c r="G5782" t="s">
        <v>25</v>
      </c>
      <c r="H5782" t="s">
        <v>265</v>
      </c>
      <c r="I5782">
        <v>71.975999999999999</v>
      </c>
      <c r="J5782">
        <v>2</v>
      </c>
      <c r="K5782">
        <v>0.1</v>
      </c>
      <c r="L5782">
        <v>2.82</v>
      </c>
      <c r="M5782" s="7">
        <f>SUM(Table1[[#This Row],[Profit]]/Table1[[#This Row],[Sales]])</f>
        <v>3.9179726575525174E-2</v>
      </c>
      <c r="N5782">
        <f>SUM(Table1[[#This Row],[Sales]]*Table1[[#This Row],[Quantity]])</f>
        <v>143.952</v>
      </c>
    </row>
    <row r="5783" spans="1:14" x14ac:dyDescent="0.3">
      <c r="A5783" t="s">
        <v>4454</v>
      </c>
      <c r="B5783" s="1">
        <v>42716</v>
      </c>
      <c r="C5783" t="s">
        <v>629</v>
      </c>
      <c r="D5783" t="s">
        <v>630</v>
      </c>
      <c r="E5783" t="s">
        <v>3</v>
      </c>
      <c r="F5783" t="s">
        <v>12</v>
      </c>
      <c r="G5783" t="s">
        <v>13</v>
      </c>
      <c r="H5783" t="s">
        <v>24</v>
      </c>
      <c r="I5783">
        <v>2.21</v>
      </c>
      <c r="J5783">
        <v>2</v>
      </c>
      <c r="K5783">
        <v>0.2</v>
      </c>
      <c r="L5783">
        <v>0.1</v>
      </c>
      <c r="M5783" s="7">
        <f>SUM(Table1[[#This Row],[Profit]]/Table1[[#This Row],[Sales]])</f>
        <v>4.5248868778280549E-2</v>
      </c>
      <c r="N5783">
        <f>SUM(Table1[[#This Row],[Sales]]*Table1[[#This Row],[Quantity]])</f>
        <v>4.42</v>
      </c>
    </row>
    <row r="5784" spans="1:14" x14ac:dyDescent="0.3">
      <c r="A5784" t="s">
        <v>4454</v>
      </c>
      <c r="B5784" s="1">
        <v>42716</v>
      </c>
      <c r="C5784" t="s">
        <v>629</v>
      </c>
      <c r="D5784" t="s">
        <v>630</v>
      </c>
      <c r="E5784" t="s">
        <v>3</v>
      </c>
      <c r="F5784" t="s">
        <v>12</v>
      </c>
      <c r="G5784" t="s">
        <v>13</v>
      </c>
      <c r="H5784" t="s">
        <v>67</v>
      </c>
      <c r="I5784">
        <v>15.52</v>
      </c>
      <c r="J5784">
        <v>9</v>
      </c>
      <c r="K5784">
        <v>0</v>
      </c>
      <c r="L5784">
        <v>3.47</v>
      </c>
      <c r="M5784" s="7">
        <f>SUM(Table1[[#This Row],[Profit]]/Table1[[#This Row],[Sales]])</f>
        <v>0.22358247422680413</v>
      </c>
      <c r="N5784">
        <f>SUM(Table1[[#This Row],[Sales]]*Table1[[#This Row],[Quantity]])</f>
        <v>139.68</v>
      </c>
    </row>
    <row r="5785" spans="1:14" x14ac:dyDescent="0.3">
      <c r="A5785" t="s">
        <v>4454</v>
      </c>
      <c r="B5785" s="1">
        <v>42716</v>
      </c>
      <c r="C5785" t="s">
        <v>629</v>
      </c>
      <c r="D5785" t="s">
        <v>630</v>
      </c>
      <c r="E5785" t="s">
        <v>3</v>
      </c>
      <c r="F5785" t="s">
        <v>12</v>
      </c>
      <c r="G5785" t="s">
        <v>13</v>
      </c>
      <c r="H5785" t="s">
        <v>32</v>
      </c>
      <c r="I5785">
        <v>36.44</v>
      </c>
      <c r="J5785">
        <v>10</v>
      </c>
      <c r="K5785">
        <v>0.15</v>
      </c>
      <c r="L5785">
        <v>1.17</v>
      </c>
      <c r="M5785" s="7">
        <f>SUM(Table1[[#This Row],[Profit]]/Table1[[#This Row],[Sales]])</f>
        <v>3.2107574094401757E-2</v>
      </c>
      <c r="N5785">
        <f>SUM(Table1[[#This Row],[Sales]]*Table1[[#This Row],[Quantity]])</f>
        <v>364.4</v>
      </c>
    </row>
    <row r="5786" spans="1:14" x14ac:dyDescent="0.3">
      <c r="A5786" t="s">
        <v>4455</v>
      </c>
      <c r="B5786" s="1">
        <v>43375</v>
      </c>
      <c r="C5786" t="s">
        <v>4317</v>
      </c>
      <c r="D5786" t="s">
        <v>4318</v>
      </c>
      <c r="E5786" t="s">
        <v>3</v>
      </c>
      <c r="F5786" t="s">
        <v>12</v>
      </c>
      <c r="G5786" t="s">
        <v>5</v>
      </c>
      <c r="H5786" t="s">
        <v>6</v>
      </c>
      <c r="I5786">
        <v>217.76400000000001</v>
      </c>
      <c r="J5786">
        <v>6</v>
      </c>
      <c r="K5786">
        <v>0.25</v>
      </c>
      <c r="L5786">
        <v>38.159999999999997</v>
      </c>
      <c r="M5786" s="7">
        <f>SUM(Table1[[#This Row],[Profit]]/Table1[[#This Row],[Sales]])</f>
        <v>0.17523557612828564</v>
      </c>
      <c r="N5786">
        <f>SUM(Table1[[#This Row],[Sales]]*Table1[[#This Row],[Quantity]])</f>
        <v>1306.5840000000001</v>
      </c>
    </row>
    <row r="5787" spans="1:14" x14ac:dyDescent="0.3">
      <c r="A5787" t="s">
        <v>4455</v>
      </c>
      <c r="B5787" s="1">
        <v>43375</v>
      </c>
      <c r="C5787" t="s">
        <v>4317</v>
      </c>
      <c r="D5787" t="s">
        <v>4318</v>
      </c>
      <c r="E5787" t="s">
        <v>3</v>
      </c>
      <c r="F5787" t="s">
        <v>12</v>
      </c>
      <c r="G5787" t="s">
        <v>13</v>
      </c>
      <c r="H5787" t="s">
        <v>216</v>
      </c>
      <c r="I5787">
        <v>39.072000000000003</v>
      </c>
      <c r="J5787">
        <v>7</v>
      </c>
      <c r="K5787">
        <v>0.05</v>
      </c>
      <c r="L5787">
        <v>7.47</v>
      </c>
      <c r="M5787" s="7">
        <f>SUM(Table1[[#This Row],[Profit]]/Table1[[#This Row],[Sales]])</f>
        <v>0.19118550368550366</v>
      </c>
      <c r="N5787">
        <f>SUM(Table1[[#This Row],[Sales]]*Table1[[#This Row],[Quantity]])</f>
        <v>273.50400000000002</v>
      </c>
    </row>
    <row r="5788" spans="1:14" x14ac:dyDescent="0.3">
      <c r="A5788" t="s">
        <v>4455</v>
      </c>
      <c r="B5788" s="1">
        <v>43375</v>
      </c>
      <c r="C5788" t="s">
        <v>4317</v>
      </c>
      <c r="D5788" t="s">
        <v>4318</v>
      </c>
      <c r="E5788" t="s">
        <v>3</v>
      </c>
      <c r="F5788" t="s">
        <v>12</v>
      </c>
      <c r="G5788" t="s">
        <v>13</v>
      </c>
      <c r="H5788" t="s">
        <v>27</v>
      </c>
      <c r="I5788">
        <v>22.638000000000002</v>
      </c>
      <c r="J5788">
        <v>7</v>
      </c>
      <c r="K5788">
        <v>0.2</v>
      </c>
      <c r="L5788">
        <v>0.34</v>
      </c>
      <c r="M5788" s="7">
        <f>SUM(Table1[[#This Row],[Profit]]/Table1[[#This Row],[Sales]])</f>
        <v>1.5018994610831345E-2</v>
      </c>
      <c r="N5788">
        <f>SUM(Table1[[#This Row],[Sales]]*Table1[[#This Row],[Quantity]])</f>
        <v>158.46600000000001</v>
      </c>
    </row>
    <row r="5789" spans="1:14" x14ac:dyDescent="0.3">
      <c r="A5789" t="s">
        <v>4455</v>
      </c>
      <c r="B5789" s="1">
        <v>43375</v>
      </c>
      <c r="C5789" t="s">
        <v>4317</v>
      </c>
      <c r="D5789" t="s">
        <v>4318</v>
      </c>
      <c r="E5789" t="s">
        <v>3</v>
      </c>
      <c r="F5789" t="s">
        <v>12</v>
      </c>
      <c r="G5789" t="s">
        <v>13</v>
      </c>
      <c r="H5789" t="s">
        <v>24</v>
      </c>
      <c r="I5789">
        <v>95.144000000000005</v>
      </c>
      <c r="J5789">
        <v>7</v>
      </c>
      <c r="K5789">
        <v>0.1</v>
      </c>
      <c r="L5789">
        <v>8.73</v>
      </c>
      <c r="M5789" s="7">
        <f>SUM(Table1[[#This Row],[Profit]]/Table1[[#This Row],[Sales]])</f>
        <v>9.1755654586731697E-2</v>
      </c>
      <c r="N5789">
        <f>SUM(Table1[[#This Row],[Sales]]*Table1[[#This Row],[Quantity]])</f>
        <v>666.00800000000004</v>
      </c>
    </row>
    <row r="5790" spans="1:14" x14ac:dyDescent="0.3">
      <c r="A5790" t="s">
        <v>4456</v>
      </c>
      <c r="B5790" s="1">
        <v>43200</v>
      </c>
      <c r="C5790" t="s">
        <v>4457</v>
      </c>
      <c r="D5790" t="s">
        <v>4458</v>
      </c>
      <c r="E5790" t="s">
        <v>11</v>
      </c>
      <c r="F5790" t="s">
        <v>4</v>
      </c>
      <c r="G5790" t="s">
        <v>5</v>
      </c>
      <c r="H5790" t="s">
        <v>23</v>
      </c>
      <c r="I5790">
        <v>12.32</v>
      </c>
      <c r="J5790">
        <v>6</v>
      </c>
      <c r="K5790">
        <v>0.25</v>
      </c>
      <c r="L5790">
        <v>0.12</v>
      </c>
      <c r="M5790" s="7">
        <f>SUM(Table1[[#This Row],[Profit]]/Table1[[#This Row],[Sales]])</f>
        <v>9.74025974025974E-3</v>
      </c>
      <c r="N5790">
        <f>SUM(Table1[[#This Row],[Sales]]*Table1[[#This Row],[Quantity]])</f>
        <v>73.92</v>
      </c>
    </row>
    <row r="5791" spans="1:14" x14ac:dyDescent="0.3">
      <c r="A5791" t="s">
        <v>4456</v>
      </c>
      <c r="B5791" s="1">
        <v>43200</v>
      </c>
      <c r="C5791" t="s">
        <v>4457</v>
      </c>
      <c r="D5791" t="s">
        <v>4458</v>
      </c>
      <c r="E5791" t="s">
        <v>11</v>
      </c>
      <c r="F5791" t="s">
        <v>4</v>
      </c>
      <c r="G5791" t="s">
        <v>13</v>
      </c>
      <c r="H5791" t="s">
        <v>27</v>
      </c>
      <c r="I5791">
        <v>4.4189999999999996</v>
      </c>
      <c r="J5791">
        <v>10</v>
      </c>
      <c r="K5791">
        <v>0.15</v>
      </c>
      <c r="L5791">
        <v>0.9</v>
      </c>
      <c r="M5791" s="7">
        <f>SUM(Table1[[#This Row],[Profit]]/Table1[[#This Row],[Sales]])</f>
        <v>0.20366598778004075</v>
      </c>
      <c r="N5791">
        <f>SUM(Table1[[#This Row],[Sales]]*Table1[[#This Row],[Quantity]])</f>
        <v>44.19</v>
      </c>
    </row>
    <row r="5792" spans="1:14" x14ac:dyDescent="0.3">
      <c r="A5792" t="s">
        <v>4459</v>
      </c>
      <c r="B5792" s="1">
        <v>43372</v>
      </c>
      <c r="C5792" t="s">
        <v>1033</v>
      </c>
      <c r="D5792" t="s">
        <v>1034</v>
      </c>
      <c r="E5792" t="s">
        <v>3</v>
      </c>
      <c r="F5792" t="s">
        <v>12</v>
      </c>
      <c r="G5792" t="s">
        <v>13</v>
      </c>
      <c r="H5792" t="s">
        <v>101</v>
      </c>
      <c r="I5792">
        <v>35</v>
      </c>
      <c r="J5792">
        <v>8</v>
      </c>
      <c r="K5792">
        <v>0</v>
      </c>
      <c r="L5792">
        <v>6.41</v>
      </c>
      <c r="M5792" s="7">
        <f>SUM(Table1[[#This Row],[Profit]]/Table1[[#This Row],[Sales]])</f>
        <v>0.18314285714285714</v>
      </c>
      <c r="N5792">
        <f>SUM(Table1[[#This Row],[Sales]]*Table1[[#This Row],[Quantity]])</f>
        <v>280</v>
      </c>
    </row>
    <row r="5793" spans="1:14" x14ac:dyDescent="0.3">
      <c r="A5793" t="s">
        <v>4459</v>
      </c>
      <c r="B5793" s="1">
        <v>43372</v>
      </c>
      <c r="C5793" t="s">
        <v>1033</v>
      </c>
      <c r="D5793" t="s">
        <v>1034</v>
      </c>
      <c r="E5793" t="s">
        <v>3</v>
      </c>
      <c r="F5793" t="s">
        <v>12</v>
      </c>
      <c r="G5793" t="s">
        <v>5</v>
      </c>
      <c r="H5793" t="s">
        <v>7</v>
      </c>
      <c r="I5793">
        <v>72.784000000000006</v>
      </c>
      <c r="J5793">
        <v>1</v>
      </c>
      <c r="K5793">
        <v>0.2</v>
      </c>
      <c r="L5793">
        <v>0.73</v>
      </c>
      <c r="M5793" s="7">
        <f>SUM(Table1[[#This Row],[Profit]]/Table1[[#This Row],[Sales]])</f>
        <v>1.0029676852055396E-2</v>
      </c>
      <c r="N5793">
        <f>SUM(Table1[[#This Row],[Sales]]*Table1[[#This Row],[Quantity]])</f>
        <v>72.784000000000006</v>
      </c>
    </row>
    <row r="5794" spans="1:14" x14ac:dyDescent="0.3">
      <c r="A5794" t="s">
        <v>4459</v>
      </c>
      <c r="B5794" s="1">
        <v>43372</v>
      </c>
      <c r="C5794" t="s">
        <v>1033</v>
      </c>
      <c r="D5794" t="s">
        <v>1034</v>
      </c>
      <c r="E5794" t="s">
        <v>3</v>
      </c>
      <c r="F5794" t="s">
        <v>12</v>
      </c>
      <c r="G5794" t="s">
        <v>13</v>
      </c>
      <c r="H5794" t="s">
        <v>28</v>
      </c>
      <c r="I5794">
        <v>97.84</v>
      </c>
      <c r="J5794">
        <v>4</v>
      </c>
      <c r="K5794">
        <v>0</v>
      </c>
      <c r="L5794">
        <v>18.170000000000002</v>
      </c>
      <c r="M5794" s="7">
        <f>SUM(Table1[[#This Row],[Profit]]/Table1[[#This Row],[Sales]])</f>
        <v>0.1857113654946852</v>
      </c>
      <c r="N5794">
        <f>SUM(Table1[[#This Row],[Sales]]*Table1[[#This Row],[Quantity]])</f>
        <v>391.36</v>
      </c>
    </row>
    <row r="5795" spans="1:14" x14ac:dyDescent="0.3">
      <c r="A5795" t="s">
        <v>4459</v>
      </c>
      <c r="B5795" s="1">
        <v>43372</v>
      </c>
      <c r="C5795" t="s">
        <v>1033</v>
      </c>
      <c r="D5795" t="s">
        <v>1034</v>
      </c>
      <c r="E5795" t="s">
        <v>3</v>
      </c>
      <c r="F5795" t="s">
        <v>12</v>
      </c>
      <c r="G5795" t="s">
        <v>5</v>
      </c>
      <c r="H5795" t="s">
        <v>23</v>
      </c>
      <c r="I5795">
        <v>51.75</v>
      </c>
      <c r="J5795">
        <v>10</v>
      </c>
      <c r="K5795">
        <v>0.05</v>
      </c>
      <c r="L5795">
        <v>8.06</v>
      </c>
      <c r="M5795" s="7">
        <f>SUM(Table1[[#This Row],[Profit]]/Table1[[#This Row],[Sales]])</f>
        <v>0.1557487922705314</v>
      </c>
      <c r="N5795">
        <f>SUM(Table1[[#This Row],[Sales]]*Table1[[#This Row],[Quantity]])</f>
        <v>517.5</v>
      </c>
    </row>
    <row r="5796" spans="1:14" x14ac:dyDescent="0.3">
      <c r="A5796" t="s">
        <v>4459</v>
      </c>
      <c r="B5796" s="1">
        <v>43372</v>
      </c>
      <c r="C5796" t="s">
        <v>1033</v>
      </c>
      <c r="D5796" t="s">
        <v>1034</v>
      </c>
      <c r="E5796" t="s">
        <v>3</v>
      </c>
      <c r="F5796" t="s">
        <v>12</v>
      </c>
      <c r="G5796" t="s">
        <v>13</v>
      </c>
      <c r="H5796" t="s">
        <v>27</v>
      </c>
      <c r="I5796">
        <v>46.671999999999997</v>
      </c>
      <c r="J5796">
        <v>5</v>
      </c>
      <c r="K5796">
        <v>0.25</v>
      </c>
      <c r="L5796">
        <v>6.34</v>
      </c>
      <c r="M5796" s="7">
        <f>SUM(Table1[[#This Row],[Profit]]/Table1[[#This Row],[Sales]])</f>
        <v>0.13584161810078849</v>
      </c>
      <c r="N5796">
        <f>SUM(Table1[[#This Row],[Sales]]*Table1[[#This Row],[Quantity]])</f>
        <v>233.35999999999999</v>
      </c>
    </row>
    <row r="5797" spans="1:14" x14ac:dyDescent="0.3">
      <c r="A5797" t="s">
        <v>4460</v>
      </c>
      <c r="B5797" s="1">
        <v>42276</v>
      </c>
      <c r="C5797" t="s">
        <v>1531</v>
      </c>
      <c r="D5797" t="s">
        <v>1532</v>
      </c>
      <c r="E5797" t="s">
        <v>3</v>
      </c>
      <c r="F5797" t="s">
        <v>56</v>
      </c>
      <c r="G5797" t="s">
        <v>13</v>
      </c>
      <c r="H5797" t="s">
        <v>19</v>
      </c>
      <c r="I5797">
        <v>1395.54</v>
      </c>
      <c r="J5797">
        <v>3</v>
      </c>
      <c r="K5797">
        <v>0.25</v>
      </c>
      <c r="L5797">
        <v>13.96</v>
      </c>
      <c r="M5797" s="7">
        <f>SUM(Table1[[#This Row],[Profit]]/Table1[[#This Row],[Sales]])</f>
        <v>1.0003296215085201E-2</v>
      </c>
      <c r="N5797">
        <f>SUM(Table1[[#This Row],[Sales]]*Table1[[#This Row],[Quantity]])</f>
        <v>4186.62</v>
      </c>
    </row>
    <row r="5798" spans="1:14" x14ac:dyDescent="0.3">
      <c r="A5798" t="s">
        <v>4460</v>
      </c>
      <c r="B5798" s="1">
        <v>42276</v>
      </c>
      <c r="C5798" t="s">
        <v>1531</v>
      </c>
      <c r="D5798" t="s">
        <v>1532</v>
      </c>
      <c r="E5798" t="s">
        <v>3</v>
      </c>
      <c r="F5798" t="s">
        <v>56</v>
      </c>
      <c r="G5798" t="s">
        <v>5</v>
      </c>
      <c r="H5798" t="s">
        <v>23</v>
      </c>
      <c r="I5798">
        <v>117.36</v>
      </c>
      <c r="J5798">
        <v>9</v>
      </c>
      <c r="K5798">
        <v>0</v>
      </c>
      <c r="L5798">
        <v>6.91</v>
      </c>
      <c r="M5798" s="7">
        <f>SUM(Table1[[#This Row],[Profit]]/Table1[[#This Row],[Sales]])</f>
        <v>5.8878663940013634E-2</v>
      </c>
      <c r="N5798">
        <f>SUM(Table1[[#This Row],[Sales]]*Table1[[#This Row],[Quantity]])</f>
        <v>1056.24</v>
      </c>
    </row>
    <row r="5799" spans="1:14" x14ac:dyDescent="0.3">
      <c r="A5799" t="s">
        <v>4460</v>
      </c>
      <c r="B5799" s="1">
        <v>42276</v>
      </c>
      <c r="C5799" t="s">
        <v>1531</v>
      </c>
      <c r="D5799" t="s">
        <v>1532</v>
      </c>
      <c r="E5799" t="s">
        <v>3</v>
      </c>
      <c r="F5799" t="s">
        <v>56</v>
      </c>
      <c r="G5799" t="s">
        <v>13</v>
      </c>
      <c r="H5799" t="s">
        <v>14</v>
      </c>
      <c r="I5799">
        <v>18.899999999999999</v>
      </c>
      <c r="J5799">
        <v>7</v>
      </c>
      <c r="K5799">
        <v>0.1</v>
      </c>
      <c r="L5799">
        <v>2.0299999999999998</v>
      </c>
      <c r="M5799" s="7">
        <f>SUM(Table1[[#This Row],[Profit]]/Table1[[#This Row],[Sales]])</f>
        <v>0.10740740740740741</v>
      </c>
      <c r="N5799">
        <f>SUM(Table1[[#This Row],[Sales]]*Table1[[#This Row],[Quantity]])</f>
        <v>132.29999999999998</v>
      </c>
    </row>
    <row r="5800" spans="1:14" x14ac:dyDescent="0.3">
      <c r="A5800" t="s">
        <v>4460</v>
      </c>
      <c r="B5800" s="1">
        <v>42276</v>
      </c>
      <c r="C5800" t="s">
        <v>1531</v>
      </c>
      <c r="D5800" t="s">
        <v>1532</v>
      </c>
      <c r="E5800" t="s">
        <v>3</v>
      </c>
      <c r="F5800" t="s">
        <v>56</v>
      </c>
      <c r="G5800" t="s">
        <v>13</v>
      </c>
      <c r="H5800" t="s">
        <v>32</v>
      </c>
      <c r="I5800">
        <v>77.52</v>
      </c>
      <c r="J5800">
        <v>6</v>
      </c>
      <c r="K5800">
        <v>0</v>
      </c>
      <c r="L5800">
        <v>17.22</v>
      </c>
      <c r="M5800" s="7">
        <f>SUM(Table1[[#This Row],[Profit]]/Table1[[#This Row],[Sales]])</f>
        <v>0.2221362229102167</v>
      </c>
      <c r="N5800">
        <f>SUM(Table1[[#This Row],[Sales]]*Table1[[#This Row],[Quantity]])</f>
        <v>465.12</v>
      </c>
    </row>
    <row r="5801" spans="1:14" x14ac:dyDescent="0.3">
      <c r="A5801" t="s">
        <v>4461</v>
      </c>
      <c r="B5801" s="1">
        <v>42236</v>
      </c>
      <c r="C5801" t="s">
        <v>847</v>
      </c>
      <c r="D5801" t="s">
        <v>848</v>
      </c>
      <c r="E5801" t="s">
        <v>3</v>
      </c>
      <c r="F5801" t="s">
        <v>40</v>
      </c>
      <c r="G5801" t="s">
        <v>5</v>
      </c>
      <c r="H5801" t="s">
        <v>7</v>
      </c>
      <c r="I5801">
        <v>421.37200000000001</v>
      </c>
      <c r="J5801">
        <v>5</v>
      </c>
      <c r="K5801">
        <v>0.05</v>
      </c>
      <c r="L5801">
        <v>84.97</v>
      </c>
      <c r="M5801" s="7">
        <f>SUM(Table1[[#This Row],[Profit]]/Table1[[#This Row],[Sales]])</f>
        <v>0.20165079786981574</v>
      </c>
      <c r="N5801">
        <f>SUM(Table1[[#This Row],[Sales]]*Table1[[#This Row],[Quantity]])</f>
        <v>2106.86</v>
      </c>
    </row>
    <row r="5802" spans="1:14" x14ac:dyDescent="0.3">
      <c r="A5802" t="s">
        <v>4462</v>
      </c>
      <c r="B5802" s="1">
        <v>42196</v>
      </c>
      <c r="C5802" t="s">
        <v>1537</v>
      </c>
      <c r="D5802" t="s">
        <v>1538</v>
      </c>
      <c r="E5802" t="s">
        <v>3</v>
      </c>
      <c r="F5802" t="s">
        <v>40</v>
      </c>
      <c r="G5802" t="s">
        <v>25</v>
      </c>
      <c r="H5802" t="s">
        <v>26</v>
      </c>
      <c r="I5802">
        <v>575.96799999999996</v>
      </c>
      <c r="J5802">
        <v>2</v>
      </c>
      <c r="K5802">
        <v>0.25</v>
      </c>
      <c r="L5802">
        <v>25.67</v>
      </c>
      <c r="M5802" s="7">
        <f>SUM(Table1[[#This Row],[Profit]]/Table1[[#This Row],[Sales]])</f>
        <v>4.4568448247124845E-2</v>
      </c>
      <c r="N5802">
        <f>SUM(Table1[[#This Row],[Sales]]*Table1[[#This Row],[Quantity]])</f>
        <v>1151.9359999999999</v>
      </c>
    </row>
    <row r="5803" spans="1:14" x14ac:dyDescent="0.3">
      <c r="A5803" t="s">
        <v>4462</v>
      </c>
      <c r="B5803" s="1">
        <v>42196</v>
      </c>
      <c r="C5803" t="s">
        <v>1537</v>
      </c>
      <c r="D5803" t="s">
        <v>1538</v>
      </c>
      <c r="E5803" t="s">
        <v>3</v>
      </c>
      <c r="F5803" t="s">
        <v>40</v>
      </c>
      <c r="G5803" t="s">
        <v>13</v>
      </c>
      <c r="H5803" t="s">
        <v>32</v>
      </c>
      <c r="I5803">
        <v>10.368</v>
      </c>
      <c r="J5803">
        <v>4</v>
      </c>
      <c r="K5803">
        <v>0.05</v>
      </c>
      <c r="L5803">
        <v>0.92</v>
      </c>
      <c r="M5803" s="7">
        <f>SUM(Table1[[#This Row],[Profit]]/Table1[[#This Row],[Sales]])</f>
        <v>8.8734567901234573E-2</v>
      </c>
      <c r="N5803">
        <f>SUM(Table1[[#This Row],[Sales]]*Table1[[#This Row],[Quantity]])</f>
        <v>41.472000000000001</v>
      </c>
    </row>
    <row r="5804" spans="1:14" x14ac:dyDescent="0.3">
      <c r="A5804" t="s">
        <v>4463</v>
      </c>
      <c r="B5804" s="1">
        <v>42451</v>
      </c>
      <c r="C5804" t="s">
        <v>257</v>
      </c>
      <c r="D5804" t="s">
        <v>258</v>
      </c>
      <c r="E5804" t="s">
        <v>3</v>
      </c>
      <c r="F5804" t="s">
        <v>12</v>
      </c>
      <c r="G5804" t="s">
        <v>25</v>
      </c>
      <c r="H5804" t="s">
        <v>26</v>
      </c>
      <c r="I5804">
        <v>15.984</v>
      </c>
      <c r="J5804">
        <v>5</v>
      </c>
      <c r="K5804">
        <v>0.15</v>
      </c>
      <c r="L5804">
        <v>2.81</v>
      </c>
      <c r="M5804" s="7">
        <f>SUM(Table1[[#This Row],[Profit]]/Table1[[#This Row],[Sales]])</f>
        <v>0.17580080080080079</v>
      </c>
      <c r="N5804">
        <f>SUM(Table1[[#This Row],[Sales]]*Table1[[#This Row],[Quantity]])</f>
        <v>79.92</v>
      </c>
    </row>
    <row r="5805" spans="1:14" x14ac:dyDescent="0.3">
      <c r="A5805" t="s">
        <v>4464</v>
      </c>
      <c r="B5805" s="1">
        <v>43232</v>
      </c>
      <c r="C5805" t="s">
        <v>2696</v>
      </c>
      <c r="D5805" t="s">
        <v>2697</v>
      </c>
      <c r="E5805" t="s">
        <v>39</v>
      </c>
      <c r="F5805" t="s">
        <v>56</v>
      </c>
      <c r="G5805" t="s">
        <v>13</v>
      </c>
      <c r="H5805" t="s">
        <v>24</v>
      </c>
      <c r="I5805">
        <v>10.272</v>
      </c>
      <c r="J5805">
        <v>10</v>
      </c>
      <c r="K5805">
        <v>0.2</v>
      </c>
      <c r="L5805">
        <v>0.1</v>
      </c>
      <c r="M5805" s="7">
        <f>SUM(Table1[[#This Row],[Profit]]/Table1[[#This Row],[Sales]])</f>
        <v>9.7352024922118391E-3</v>
      </c>
      <c r="N5805">
        <f>SUM(Table1[[#This Row],[Sales]]*Table1[[#This Row],[Quantity]])</f>
        <v>102.72</v>
      </c>
    </row>
    <row r="5806" spans="1:14" x14ac:dyDescent="0.3">
      <c r="A5806" t="s">
        <v>4465</v>
      </c>
      <c r="B5806" s="1">
        <v>43417</v>
      </c>
      <c r="C5806" t="s">
        <v>3369</v>
      </c>
      <c r="D5806" t="s">
        <v>3370</v>
      </c>
      <c r="E5806" t="s">
        <v>11</v>
      </c>
      <c r="F5806" t="s">
        <v>40</v>
      </c>
      <c r="G5806" t="s">
        <v>13</v>
      </c>
      <c r="H5806" t="s">
        <v>19</v>
      </c>
      <c r="I5806">
        <v>61.792000000000002</v>
      </c>
      <c r="J5806">
        <v>4</v>
      </c>
      <c r="K5806">
        <v>0.25</v>
      </c>
      <c r="L5806">
        <v>7.06</v>
      </c>
      <c r="M5806" s="7">
        <f>SUM(Table1[[#This Row],[Profit]]/Table1[[#This Row],[Sales]])</f>
        <v>0.11425427239772137</v>
      </c>
      <c r="N5806">
        <f>SUM(Table1[[#This Row],[Sales]]*Table1[[#This Row],[Quantity]])</f>
        <v>247.16800000000001</v>
      </c>
    </row>
    <row r="5807" spans="1:14" x14ac:dyDescent="0.3">
      <c r="A5807" t="s">
        <v>4465</v>
      </c>
      <c r="B5807" s="1">
        <v>43417</v>
      </c>
      <c r="C5807" t="s">
        <v>3369</v>
      </c>
      <c r="D5807" t="s">
        <v>3370</v>
      </c>
      <c r="E5807" t="s">
        <v>11</v>
      </c>
      <c r="F5807" t="s">
        <v>40</v>
      </c>
      <c r="G5807" t="s">
        <v>5</v>
      </c>
      <c r="H5807" t="s">
        <v>6</v>
      </c>
      <c r="I5807">
        <v>205.9992</v>
      </c>
      <c r="J5807">
        <v>2</v>
      </c>
      <c r="K5807">
        <v>0.1</v>
      </c>
      <c r="L5807">
        <v>25.96</v>
      </c>
      <c r="M5807" s="7">
        <f>SUM(Table1[[#This Row],[Profit]]/Table1[[#This Row],[Sales]])</f>
        <v>0.12601990687342476</v>
      </c>
      <c r="N5807">
        <f>SUM(Table1[[#This Row],[Sales]]*Table1[[#This Row],[Quantity]])</f>
        <v>411.9984</v>
      </c>
    </row>
    <row r="5808" spans="1:14" x14ac:dyDescent="0.3">
      <c r="A5808" t="s">
        <v>4466</v>
      </c>
      <c r="B5808" s="1">
        <v>42982</v>
      </c>
      <c r="C5808" t="s">
        <v>365</v>
      </c>
      <c r="D5808" t="s">
        <v>366</v>
      </c>
      <c r="E5808" t="s">
        <v>3</v>
      </c>
      <c r="F5808" t="s">
        <v>4</v>
      </c>
      <c r="G5808" t="s">
        <v>13</v>
      </c>
      <c r="H5808" t="s">
        <v>32</v>
      </c>
      <c r="I5808">
        <v>12.192</v>
      </c>
      <c r="J5808">
        <v>5</v>
      </c>
      <c r="K5808">
        <v>0.2</v>
      </c>
      <c r="L5808">
        <v>0.61</v>
      </c>
      <c r="M5808" s="7">
        <f>SUM(Table1[[#This Row],[Profit]]/Table1[[#This Row],[Sales]])</f>
        <v>5.0032808398950128E-2</v>
      </c>
      <c r="N5808">
        <f>SUM(Table1[[#This Row],[Sales]]*Table1[[#This Row],[Quantity]])</f>
        <v>60.96</v>
      </c>
    </row>
    <row r="5809" spans="1:14" x14ac:dyDescent="0.3">
      <c r="A5809" t="s">
        <v>4466</v>
      </c>
      <c r="B5809" s="1">
        <v>42982</v>
      </c>
      <c r="C5809" t="s">
        <v>365</v>
      </c>
      <c r="D5809" t="s">
        <v>366</v>
      </c>
      <c r="E5809" t="s">
        <v>3</v>
      </c>
      <c r="F5809" t="s">
        <v>4</v>
      </c>
      <c r="G5809" t="s">
        <v>13</v>
      </c>
      <c r="H5809" t="s">
        <v>28</v>
      </c>
      <c r="I5809">
        <v>87.168000000000006</v>
      </c>
      <c r="J5809">
        <v>10</v>
      </c>
      <c r="K5809">
        <v>0.1</v>
      </c>
      <c r="L5809">
        <v>13.08</v>
      </c>
      <c r="M5809" s="7">
        <f>SUM(Table1[[#This Row],[Profit]]/Table1[[#This Row],[Sales]])</f>
        <v>0.15005506607929514</v>
      </c>
      <c r="N5809">
        <f>SUM(Table1[[#This Row],[Sales]]*Table1[[#This Row],[Quantity]])</f>
        <v>871.68000000000006</v>
      </c>
    </row>
    <row r="5810" spans="1:14" x14ac:dyDescent="0.3">
      <c r="A5810" t="s">
        <v>4466</v>
      </c>
      <c r="B5810" s="1">
        <v>42982</v>
      </c>
      <c r="C5810" t="s">
        <v>365</v>
      </c>
      <c r="D5810" t="s">
        <v>366</v>
      </c>
      <c r="E5810" t="s">
        <v>3</v>
      </c>
      <c r="F5810" t="s">
        <v>4</v>
      </c>
      <c r="G5810" t="s">
        <v>13</v>
      </c>
      <c r="H5810" t="s">
        <v>24</v>
      </c>
      <c r="I5810">
        <v>31.744</v>
      </c>
      <c r="J5810">
        <v>5</v>
      </c>
      <c r="K5810">
        <v>0</v>
      </c>
      <c r="L5810">
        <v>3.31</v>
      </c>
      <c r="M5810" s="7">
        <f>SUM(Table1[[#This Row],[Profit]]/Table1[[#This Row],[Sales]])</f>
        <v>0.10427167338709678</v>
      </c>
      <c r="N5810">
        <f>SUM(Table1[[#This Row],[Sales]]*Table1[[#This Row],[Quantity]])</f>
        <v>158.72</v>
      </c>
    </row>
    <row r="5811" spans="1:14" x14ac:dyDescent="0.3">
      <c r="A5811" t="s">
        <v>4467</v>
      </c>
      <c r="B5811" s="1">
        <v>42772</v>
      </c>
      <c r="C5811" t="s">
        <v>688</v>
      </c>
      <c r="D5811" t="s">
        <v>689</v>
      </c>
      <c r="E5811" t="s">
        <v>11</v>
      </c>
      <c r="F5811" t="s">
        <v>4</v>
      </c>
      <c r="G5811" t="s">
        <v>5</v>
      </c>
      <c r="H5811" t="s">
        <v>23</v>
      </c>
      <c r="I5811">
        <v>132.22399999999999</v>
      </c>
      <c r="J5811">
        <v>4</v>
      </c>
      <c r="K5811">
        <v>0.05</v>
      </c>
      <c r="L5811">
        <v>23.28</v>
      </c>
      <c r="M5811" s="7">
        <f>SUM(Table1[[#This Row],[Profit]]/Table1[[#This Row],[Sales]])</f>
        <v>0.17606485963213941</v>
      </c>
      <c r="N5811">
        <f>SUM(Table1[[#This Row],[Sales]]*Table1[[#This Row],[Quantity]])</f>
        <v>528.89599999999996</v>
      </c>
    </row>
    <row r="5812" spans="1:14" x14ac:dyDescent="0.3">
      <c r="A5812" t="s">
        <v>4468</v>
      </c>
      <c r="B5812" s="1">
        <v>42451</v>
      </c>
      <c r="C5812" t="s">
        <v>826</v>
      </c>
      <c r="D5812" t="s">
        <v>827</v>
      </c>
      <c r="E5812" t="s">
        <v>11</v>
      </c>
      <c r="F5812" t="s">
        <v>12</v>
      </c>
      <c r="G5812" t="s">
        <v>13</v>
      </c>
      <c r="H5812" t="s">
        <v>32</v>
      </c>
      <c r="I5812">
        <v>105.52</v>
      </c>
      <c r="J5812">
        <v>7</v>
      </c>
      <c r="K5812">
        <v>0.2</v>
      </c>
      <c r="L5812">
        <v>2.87</v>
      </c>
      <c r="M5812" s="7">
        <f>SUM(Table1[[#This Row],[Profit]]/Table1[[#This Row],[Sales]])</f>
        <v>2.7198635329795301E-2</v>
      </c>
      <c r="N5812">
        <f>SUM(Table1[[#This Row],[Sales]]*Table1[[#This Row],[Quantity]])</f>
        <v>738.64</v>
      </c>
    </row>
    <row r="5813" spans="1:14" x14ac:dyDescent="0.3">
      <c r="A5813" t="s">
        <v>4468</v>
      </c>
      <c r="B5813" s="1">
        <v>42451</v>
      </c>
      <c r="C5813" t="s">
        <v>826</v>
      </c>
      <c r="D5813" t="s">
        <v>827</v>
      </c>
      <c r="E5813" t="s">
        <v>11</v>
      </c>
      <c r="F5813" t="s">
        <v>12</v>
      </c>
      <c r="G5813" t="s">
        <v>5</v>
      </c>
      <c r="H5813" t="s">
        <v>23</v>
      </c>
      <c r="I5813">
        <v>91.96</v>
      </c>
      <c r="J5813">
        <v>7</v>
      </c>
      <c r="K5813">
        <v>0.2</v>
      </c>
      <c r="L5813">
        <v>8.41</v>
      </c>
      <c r="M5813" s="7">
        <f>SUM(Table1[[#This Row],[Profit]]/Table1[[#This Row],[Sales]])</f>
        <v>9.1452805567638115E-2</v>
      </c>
      <c r="N5813">
        <f>SUM(Table1[[#This Row],[Sales]]*Table1[[#This Row],[Quantity]])</f>
        <v>643.71999999999991</v>
      </c>
    </row>
    <row r="5814" spans="1:14" x14ac:dyDescent="0.3">
      <c r="A5814" t="s">
        <v>4468</v>
      </c>
      <c r="B5814" s="1">
        <v>42451</v>
      </c>
      <c r="C5814" t="s">
        <v>826</v>
      </c>
      <c r="D5814" t="s">
        <v>827</v>
      </c>
      <c r="E5814" t="s">
        <v>11</v>
      </c>
      <c r="F5814" t="s">
        <v>12</v>
      </c>
      <c r="G5814" t="s">
        <v>25</v>
      </c>
      <c r="H5814" t="s">
        <v>26</v>
      </c>
      <c r="I5814">
        <v>1487.9760000000001</v>
      </c>
      <c r="J5814">
        <v>3</v>
      </c>
      <c r="K5814">
        <v>0.15</v>
      </c>
      <c r="L5814">
        <v>197.32</v>
      </c>
      <c r="M5814" s="7">
        <f>SUM(Table1[[#This Row],[Profit]]/Table1[[#This Row],[Sales]])</f>
        <v>0.13260966574729699</v>
      </c>
      <c r="N5814">
        <f>SUM(Table1[[#This Row],[Sales]]*Table1[[#This Row],[Quantity]])</f>
        <v>4463.9279999999999</v>
      </c>
    </row>
    <row r="5815" spans="1:14" x14ac:dyDescent="0.3">
      <c r="A5815" t="s">
        <v>4469</v>
      </c>
      <c r="B5815" s="1">
        <v>42553</v>
      </c>
      <c r="C5815" t="s">
        <v>843</v>
      </c>
      <c r="D5815" t="s">
        <v>844</v>
      </c>
      <c r="E5815" t="s">
        <v>39</v>
      </c>
      <c r="F5815" t="s">
        <v>56</v>
      </c>
      <c r="G5815" t="s">
        <v>13</v>
      </c>
      <c r="H5815" t="s">
        <v>32</v>
      </c>
      <c r="I5815">
        <v>19.440000000000001</v>
      </c>
      <c r="J5815">
        <v>10</v>
      </c>
      <c r="K5815">
        <v>0.2</v>
      </c>
      <c r="L5815">
        <v>0.19</v>
      </c>
      <c r="M5815" s="7">
        <f>SUM(Table1[[#This Row],[Profit]]/Table1[[#This Row],[Sales]])</f>
        <v>9.7736625514403281E-3</v>
      </c>
      <c r="N5815">
        <f>SUM(Table1[[#This Row],[Sales]]*Table1[[#This Row],[Quantity]])</f>
        <v>194.4</v>
      </c>
    </row>
    <row r="5816" spans="1:14" x14ac:dyDescent="0.3">
      <c r="A5816" t="s">
        <v>4470</v>
      </c>
      <c r="B5816" s="1">
        <v>42536</v>
      </c>
      <c r="C5816" t="s">
        <v>2055</v>
      </c>
      <c r="D5816" t="s">
        <v>2056</v>
      </c>
      <c r="E5816" t="s">
        <v>3</v>
      </c>
      <c r="F5816" t="s">
        <v>4</v>
      </c>
      <c r="G5816" t="s">
        <v>25</v>
      </c>
      <c r="H5816" t="s">
        <v>63</v>
      </c>
      <c r="I5816">
        <v>11.672000000000001</v>
      </c>
      <c r="J5816">
        <v>6</v>
      </c>
      <c r="K5816">
        <v>0.2</v>
      </c>
      <c r="L5816">
        <v>1.67</v>
      </c>
      <c r="M5816" s="7">
        <f>SUM(Table1[[#This Row],[Profit]]/Table1[[#This Row],[Sales]])</f>
        <v>0.14307745030843042</v>
      </c>
      <c r="N5816">
        <f>SUM(Table1[[#This Row],[Sales]]*Table1[[#This Row],[Quantity]])</f>
        <v>70.032000000000011</v>
      </c>
    </row>
    <row r="5817" spans="1:14" x14ac:dyDescent="0.3">
      <c r="A5817" t="s">
        <v>4471</v>
      </c>
      <c r="B5817" s="1">
        <v>42334</v>
      </c>
      <c r="C5817" t="s">
        <v>664</v>
      </c>
      <c r="D5817" t="s">
        <v>665</v>
      </c>
      <c r="E5817" t="s">
        <v>3</v>
      </c>
      <c r="F5817" t="s">
        <v>56</v>
      </c>
      <c r="G5817" t="s">
        <v>25</v>
      </c>
      <c r="H5817" t="s">
        <v>26</v>
      </c>
      <c r="I5817">
        <v>279.95999999999998</v>
      </c>
      <c r="J5817">
        <v>1</v>
      </c>
      <c r="K5817">
        <v>0.1</v>
      </c>
      <c r="L5817">
        <v>58.11</v>
      </c>
      <c r="M5817" s="7">
        <f>SUM(Table1[[#This Row],[Profit]]/Table1[[#This Row],[Sales]])</f>
        <v>0.20756536648092586</v>
      </c>
      <c r="N5817">
        <f>SUM(Table1[[#This Row],[Sales]]*Table1[[#This Row],[Quantity]])</f>
        <v>279.95999999999998</v>
      </c>
    </row>
    <row r="5818" spans="1:14" x14ac:dyDescent="0.3">
      <c r="A5818" t="s">
        <v>4471</v>
      </c>
      <c r="B5818" s="1">
        <v>42334</v>
      </c>
      <c r="C5818" t="s">
        <v>664</v>
      </c>
      <c r="D5818" t="s">
        <v>665</v>
      </c>
      <c r="E5818" t="s">
        <v>3</v>
      </c>
      <c r="F5818" t="s">
        <v>56</v>
      </c>
      <c r="G5818" t="s">
        <v>13</v>
      </c>
      <c r="H5818" t="s">
        <v>27</v>
      </c>
      <c r="I5818">
        <v>12.912000000000001</v>
      </c>
      <c r="J5818">
        <v>5</v>
      </c>
      <c r="K5818">
        <v>0.05</v>
      </c>
      <c r="L5818">
        <v>3.54</v>
      </c>
      <c r="M5818" s="7">
        <f>SUM(Table1[[#This Row],[Profit]]/Table1[[#This Row],[Sales]])</f>
        <v>0.27416356877323417</v>
      </c>
      <c r="N5818">
        <f>SUM(Table1[[#This Row],[Sales]]*Table1[[#This Row],[Quantity]])</f>
        <v>64.56</v>
      </c>
    </row>
    <row r="5819" spans="1:14" x14ac:dyDescent="0.3">
      <c r="A5819" t="s">
        <v>4471</v>
      </c>
      <c r="B5819" s="1">
        <v>42334</v>
      </c>
      <c r="C5819" t="s">
        <v>664</v>
      </c>
      <c r="D5819" t="s">
        <v>665</v>
      </c>
      <c r="E5819" t="s">
        <v>3</v>
      </c>
      <c r="F5819" t="s">
        <v>56</v>
      </c>
      <c r="G5819" t="s">
        <v>13</v>
      </c>
      <c r="H5819" t="s">
        <v>27</v>
      </c>
      <c r="I5819">
        <v>17.088000000000001</v>
      </c>
      <c r="J5819">
        <v>10</v>
      </c>
      <c r="K5819">
        <v>0.25</v>
      </c>
      <c r="L5819">
        <v>0.44</v>
      </c>
      <c r="M5819" s="7">
        <f>SUM(Table1[[#This Row],[Profit]]/Table1[[#This Row],[Sales]])</f>
        <v>2.5749063670411982E-2</v>
      </c>
      <c r="N5819">
        <f>SUM(Table1[[#This Row],[Sales]]*Table1[[#This Row],[Quantity]])</f>
        <v>170.88</v>
      </c>
    </row>
    <row r="5820" spans="1:14" x14ac:dyDescent="0.3">
      <c r="A5820" t="s">
        <v>4471</v>
      </c>
      <c r="B5820" s="1">
        <v>42334</v>
      </c>
      <c r="C5820" t="s">
        <v>664</v>
      </c>
      <c r="D5820" t="s">
        <v>665</v>
      </c>
      <c r="E5820" t="s">
        <v>3</v>
      </c>
      <c r="F5820" t="s">
        <v>56</v>
      </c>
      <c r="G5820" t="s">
        <v>13</v>
      </c>
      <c r="H5820" t="s">
        <v>14</v>
      </c>
      <c r="I5820">
        <v>93.15</v>
      </c>
      <c r="J5820">
        <v>4</v>
      </c>
      <c r="K5820">
        <v>0.25</v>
      </c>
      <c r="L5820">
        <v>2.5299999999999998</v>
      </c>
      <c r="M5820" s="7">
        <f>SUM(Table1[[#This Row],[Profit]]/Table1[[#This Row],[Sales]])</f>
        <v>2.716049382716049E-2</v>
      </c>
      <c r="N5820">
        <f>SUM(Table1[[#This Row],[Sales]]*Table1[[#This Row],[Quantity]])</f>
        <v>372.6</v>
      </c>
    </row>
    <row r="5821" spans="1:14" x14ac:dyDescent="0.3">
      <c r="A5821" t="s">
        <v>4471</v>
      </c>
      <c r="B5821" s="1">
        <v>42334</v>
      </c>
      <c r="C5821" t="s">
        <v>664</v>
      </c>
      <c r="D5821" t="s">
        <v>665</v>
      </c>
      <c r="E5821" t="s">
        <v>3</v>
      </c>
      <c r="F5821" t="s">
        <v>56</v>
      </c>
      <c r="G5821" t="s">
        <v>13</v>
      </c>
      <c r="H5821" t="s">
        <v>14</v>
      </c>
      <c r="I5821">
        <v>11.52</v>
      </c>
      <c r="J5821">
        <v>6</v>
      </c>
      <c r="K5821">
        <v>0</v>
      </c>
      <c r="L5821">
        <v>1.45</v>
      </c>
      <c r="M5821" s="7">
        <f>SUM(Table1[[#This Row],[Profit]]/Table1[[#This Row],[Sales]])</f>
        <v>0.12586805555555555</v>
      </c>
      <c r="N5821">
        <f>SUM(Table1[[#This Row],[Sales]]*Table1[[#This Row],[Quantity]])</f>
        <v>69.12</v>
      </c>
    </row>
    <row r="5822" spans="1:14" x14ac:dyDescent="0.3">
      <c r="A5822" t="s">
        <v>4472</v>
      </c>
      <c r="B5822" s="1">
        <v>43232</v>
      </c>
      <c r="C5822" t="s">
        <v>3458</v>
      </c>
      <c r="D5822" t="s">
        <v>3459</v>
      </c>
      <c r="E5822" t="s">
        <v>11</v>
      </c>
      <c r="F5822" t="s">
        <v>12</v>
      </c>
      <c r="G5822" t="s">
        <v>13</v>
      </c>
      <c r="H5822" t="s">
        <v>216</v>
      </c>
      <c r="I5822">
        <v>238.62</v>
      </c>
      <c r="J5822">
        <v>7</v>
      </c>
      <c r="K5822">
        <v>0.2</v>
      </c>
      <c r="L5822">
        <v>50.75</v>
      </c>
      <c r="M5822" s="7">
        <f>SUM(Table1[[#This Row],[Profit]]/Table1[[#This Row],[Sales]])</f>
        <v>0.21268125052384543</v>
      </c>
      <c r="N5822">
        <f>SUM(Table1[[#This Row],[Sales]]*Table1[[#This Row],[Quantity]])</f>
        <v>1670.3400000000001</v>
      </c>
    </row>
    <row r="5823" spans="1:14" x14ac:dyDescent="0.3">
      <c r="A5823" t="s">
        <v>4472</v>
      </c>
      <c r="B5823" s="1">
        <v>43232</v>
      </c>
      <c r="C5823" t="s">
        <v>3458</v>
      </c>
      <c r="D5823" t="s">
        <v>3459</v>
      </c>
      <c r="E5823" t="s">
        <v>11</v>
      </c>
      <c r="F5823" t="s">
        <v>12</v>
      </c>
      <c r="G5823" t="s">
        <v>13</v>
      </c>
      <c r="H5823" t="s">
        <v>28</v>
      </c>
      <c r="I5823">
        <v>7.77</v>
      </c>
      <c r="J5823">
        <v>8</v>
      </c>
      <c r="K5823">
        <v>0</v>
      </c>
      <c r="L5823">
        <v>1.18</v>
      </c>
      <c r="M5823" s="7">
        <f>SUM(Table1[[#This Row],[Profit]]/Table1[[#This Row],[Sales]])</f>
        <v>0.15186615186615188</v>
      </c>
      <c r="N5823">
        <f>SUM(Table1[[#This Row],[Sales]]*Table1[[#This Row],[Quantity]])</f>
        <v>62.16</v>
      </c>
    </row>
    <row r="5824" spans="1:14" x14ac:dyDescent="0.3">
      <c r="A5824" t="s">
        <v>4472</v>
      </c>
      <c r="B5824" s="1">
        <v>43232</v>
      </c>
      <c r="C5824" t="s">
        <v>3458</v>
      </c>
      <c r="D5824" t="s">
        <v>3459</v>
      </c>
      <c r="E5824" t="s">
        <v>11</v>
      </c>
      <c r="F5824" t="s">
        <v>12</v>
      </c>
      <c r="G5824" t="s">
        <v>5</v>
      </c>
      <c r="H5824" t="s">
        <v>18</v>
      </c>
      <c r="I5824">
        <v>285.48</v>
      </c>
      <c r="J5824">
        <v>9</v>
      </c>
      <c r="K5824">
        <v>0.25</v>
      </c>
      <c r="L5824">
        <v>14.4</v>
      </c>
      <c r="M5824" s="7">
        <f>SUM(Table1[[#This Row],[Profit]]/Table1[[#This Row],[Sales]])</f>
        <v>5.0441361916771753E-2</v>
      </c>
      <c r="N5824">
        <f>SUM(Table1[[#This Row],[Sales]]*Table1[[#This Row],[Quantity]])</f>
        <v>2569.3200000000002</v>
      </c>
    </row>
    <row r="5825" spans="1:14" x14ac:dyDescent="0.3">
      <c r="A5825" t="s">
        <v>4472</v>
      </c>
      <c r="B5825" s="1">
        <v>43232</v>
      </c>
      <c r="C5825" t="s">
        <v>3458</v>
      </c>
      <c r="D5825" t="s">
        <v>3459</v>
      </c>
      <c r="E5825" t="s">
        <v>11</v>
      </c>
      <c r="F5825" t="s">
        <v>12</v>
      </c>
      <c r="G5825" t="s">
        <v>13</v>
      </c>
      <c r="H5825" t="s">
        <v>27</v>
      </c>
      <c r="I5825">
        <v>19.167999999999999</v>
      </c>
      <c r="J5825">
        <v>2</v>
      </c>
      <c r="K5825">
        <v>0.15</v>
      </c>
      <c r="L5825">
        <v>3.65</v>
      </c>
      <c r="M5825" s="7">
        <f>SUM(Table1[[#This Row],[Profit]]/Table1[[#This Row],[Sales]])</f>
        <v>0.19042153589315527</v>
      </c>
      <c r="N5825">
        <f>SUM(Table1[[#This Row],[Sales]]*Table1[[#This Row],[Quantity]])</f>
        <v>38.335999999999999</v>
      </c>
    </row>
    <row r="5826" spans="1:14" x14ac:dyDescent="0.3">
      <c r="A5826" t="s">
        <v>4473</v>
      </c>
      <c r="B5826" s="1">
        <v>42126</v>
      </c>
      <c r="C5826" t="s">
        <v>787</v>
      </c>
      <c r="D5826" t="s">
        <v>788</v>
      </c>
      <c r="E5826" t="s">
        <v>3</v>
      </c>
      <c r="F5826" t="s">
        <v>56</v>
      </c>
      <c r="G5826" t="s">
        <v>13</v>
      </c>
      <c r="H5826" t="s">
        <v>28</v>
      </c>
      <c r="I5826">
        <v>26.135999999999999</v>
      </c>
      <c r="J5826">
        <v>6</v>
      </c>
      <c r="K5826">
        <v>0.2</v>
      </c>
      <c r="L5826">
        <v>0.26</v>
      </c>
      <c r="M5826" s="7">
        <f>SUM(Table1[[#This Row],[Profit]]/Table1[[#This Row],[Sales]])</f>
        <v>9.9479644934190401E-3</v>
      </c>
      <c r="N5826">
        <f>SUM(Table1[[#This Row],[Sales]]*Table1[[#This Row],[Quantity]])</f>
        <v>156.816</v>
      </c>
    </row>
    <row r="5827" spans="1:14" x14ac:dyDescent="0.3">
      <c r="A5827" t="s">
        <v>4474</v>
      </c>
      <c r="B5827" s="1">
        <v>43346</v>
      </c>
      <c r="C5827" t="s">
        <v>2926</v>
      </c>
      <c r="D5827" t="s">
        <v>2927</v>
      </c>
      <c r="E5827" t="s">
        <v>39</v>
      </c>
      <c r="F5827" t="s">
        <v>56</v>
      </c>
      <c r="G5827" t="s">
        <v>13</v>
      </c>
      <c r="H5827" t="s">
        <v>32</v>
      </c>
      <c r="I5827">
        <v>419.4</v>
      </c>
      <c r="J5827">
        <v>6</v>
      </c>
      <c r="K5827">
        <v>0.2</v>
      </c>
      <c r="L5827">
        <v>53.35</v>
      </c>
      <c r="M5827" s="7">
        <f>SUM(Table1[[#This Row],[Profit]]/Table1[[#This Row],[Sales]])</f>
        <v>0.12720553171196949</v>
      </c>
      <c r="N5827">
        <f>SUM(Table1[[#This Row],[Sales]]*Table1[[#This Row],[Quantity]])</f>
        <v>2516.3999999999996</v>
      </c>
    </row>
    <row r="5828" spans="1:14" x14ac:dyDescent="0.3">
      <c r="A5828" t="s">
        <v>4474</v>
      </c>
      <c r="B5828" s="1">
        <v>43346</v>
      </c>
      <c r="C5828" t="s">
        <v>2926</v>
      </c>
      <c r="D5828" t="s">
        <v>2927</v>
      </c>
      <c r="E5828" t="s">
        <v>39</v>
      </c>
      <c r="F5828" t="s">
        <v>56</v>
      </c>
      <c r="G5828" t="s">
        <v>5</v>
      </c>
      <c r="H5828" t="s">
        <v>7</v>
      </c>
      <c r="I5828">
        <v>90.801000000000002</v>
      </c>
      <c r="J5828">
        <v>2</v>
      </c>
      <c r="K5828">
        <v>0.15</v>
      </c>
      <c r="L5828">
        <v>10.67</v>
      </c>
      <c r="M5828" s="7">
        <f>SUM(Table1[[#This Row],[Profit]]/Table1[[#This Row],[Sales]])</f>
        <v>0.11750971905595753</v>
      </c>
      <c r="N5828">
        <f>SUM(Table1[[#This Row],[Sales]]*Table1[[#This Row],[Quantity]])</f>
        <v>181.602</v>
      </c>
    </row>
    <row r="5829" spans="1:14" x14ac:dyDescent="0.3">
      <c r="A5829" t="s">
        <v>4474</v>
      </c>
      <c r="B5829" s="1">
        <v>43346</v>
      </c>
      <c r="C5829" t="s">
        <v>2926</v>
      </c>
      <c r="D5829" t="s">
        <v>2927</v>
      </c>
      <c r="E5829" t="s">
        <v>39</v>
      </c>
      <c r="F5829" t="s">
        <v>56</v>
      </c>
      <c r="G5829" t="s">
        <v>5</v>
      </c>
      <c r="H5829" t="s">
        <v>7</v>
      </c>
      <c r="I5829">
        <v>181.76400000000001</v>
      </c>
      <c r="J5829">
        <v>7</v>
      </c>
      <c r="K5829">
        <v>0.05</v>
      </c>
      <c r="L5829">
        <v>34.76</v>
      </c>
      <c r="M5829" s="7">
        <f>SUM(Table1[[#This Row],[Profit]]/Table1[[#This Row],[Sales]])</f>
        <v>0.19123698862260952</v>
      </c>
      <c r="N5829">
        <f>SUM(Table1[[#This Row],[Sales]]*Table1[[#This Row],[Quantity]])</f>
        <v>1272.348</v>
      </c>
    </row>
    <row r="5830" spans="1:14" x14ac:dyDescent="0.3">
      <c r="A5830" t="s">
        <v>4474</v>
      </c>
      <c r="B5830" s="1">
        <v>43346</v>
      </c>
      <c r="C5830" t="s">
        <v>2926</v>
      </c>
      <c r="D5830" t="s">
        <v>2927</v>
      </c>
      <c r="E5830" t="s">
        <v>39</v>
      </c>
      <c r="F5830" t="s">
        <v>56</v>
      </c>
      <c r="G5830" t="s">
        <v>13</v>
      </c>
      <c r="H5830" t="s">
        <v>24</v>
      </c>
      <c r="I5830">
        <v>5.56</v>
      </c>
      <c r="J5830">
        <v>2</v>
      </c>
      <c r="K5830">
        <v>0.2</v>
      </c>
      <c r="L5830">
        <v>0.96</v>
      </c>
      <c r="M5830" s="7">
        <f>SUM(Table1[[#This Row],[Profit]]/Table1[[#This Row],[Sales]])</f>
        <v>0.17266187050359713</v>
      </c>
      <c r="N5830">
        <f>SUM(Table1[[#This Row],[Sales]]*Table1[[#This Row],[Quantity]])</f>
        <v>11.12</v>
      </c>
    </row>
    <row r="5831" spans="1:14" x14ac:dyDescent="0.3">
      <c r="A5831" t="s">
        <v>4475</v>
      </c>
      <c r="B5831" s="1">
        <v>43072</v>
      </c>
      <c r="C5831" t="s">
        <v>1631</v>
      </c>
      <c r="D5831" t="s">
        <v>1632</v>
      </c>
      <c r="E5831" t="s">
        <v>3</v>
      </c>
      <c r="F5831" t="s">
        <v>40</v>
      </c>
      <c r="G5831" t="s">
        <v>5</v>
      </c>
      <c r="H5831" t="s">
        <v>18</v>
      </c>
      <c r="I5831">
        <v>581.96</v>
      </c>
      <c r="J5831">
        <v>5</v>
      </c>
      <c r="K5831">
        <v>0.15</v>
      </c>
      <c r="L5831">
        <v>50.19</v>
      </c>
      <c r="M5831" s="7">
        <f>SUM(Table1[[#This Row],[Profit]]/Table1[[#This Row],[Sales]])</f>
        <v>8.6243040758815032E-2</v>
      </c>
      <c r="N5831">
        <f>SUM(Table1[[#This Row],[Sales]]*Table1[[#This Row],[Quantity]])</f>
        <v>2909.8</v>
      </c>
    </row>
    <row r="5832" spans="1:14" x14ac:dyDescent="0.3">
      <c r="A5832" t="s">
        <v>4475</v>
      </c>
      <c r="B5832" s="1">
        <v>43072</v>
      </c>
      <c r="C5832" t="s">
        <v>1631</v>
      </c>
      <c r="D5832" t="s">
        <v>1632</v>
      </c>
      <c r="E5832" t="s">
        <v>3</v>
      </c>
      <c r="F5832" t="s">
        <v>40</v>
      </c>
      <c r="G5832" t="s">
        <v>5</v>
      </c>
      <c r="H5832" t="s">
        <v>7</v>
      </c>
      <c r="I5832">
        <v>29.98</v>
      </c>
      <c r="J5832">
        <v>4</v>
      </c>
      <c r="K5832">
        <v>0.15</v>
      </c>
      <c r="L5832">
        <v>4.92</v>
      </c>
      <c r="M5832" s="7">
        <f>SUM(Table1[[#This Row],[Profit]]/Table1[[#This Row],[Sales]])</f>
        <v>0.16410940627084722</v>
      </c>
      <c r="N5832">
        <f>SUM(Table1[[#This Row],[Sales]]*Table1[[#This Row],[Quantity]])</f>
        <v>119.92</v>
      </c>
    </row>
    <row r="5833" spans="1:14" x14ac:dyDescent="0.3">
      <c r="A5833" t="s">
        <v>4476</v>
      </c>
      <c r="B5833" s="1">
        <v>42569</v>
      </c>
      <c r="C5833" t="s">
        <v>951</v>
      </c>
      <c r="D5833" t="s">
        <v>952</v>
      </c>
      <c r="E5833" t="s">
        <v>3</v>
      </c>
      <c r="F5833" t="s">
        <v>12</v>
      </c>
      <c r="G5833" t="s">
        <v>25</v>
      </c>
      <c r="H5833" t="s">
        <v>63</v>
      </c>
      <c r="I5833">
        <v>519.96</v>
      </c>
      <c r="J5833">
        <v>2</v>
      </c>
      <c r="K5833">
        <v>0.05</v>
      </c>
      <c r="L5833">
        <v>86.36</v>
      </c>
      <c r="M5833" s="7">
        <f>SUM(Table1[[#This Row],[Profit]]/Table1[[#This Row],[Sales]])</f>
        <v>0.16608969920763134</v>
      </c>
      <c r="N5833">
        <f>SUM(Table1[[#This Row],[Sales]]*Table1[[#This Row],[Quantity]])</f>
        <v>1039.92</v>
      </c>
    </row>
    <row r="5834" spans="1:14" x14ac:dyDescent="0.3">
      <c r="A5834" t="s">
        <v>4477</v>
      </c>
      <c r="B5834" s="1">
        <v>42937</v>
      </c>
      <c r="C5834" t="s">
        <v>1555</v>
      </c>
      <c r="D5834" t="s">
        <v>1556</v>
      </c>
      <c r="E5834" t="s">
        <v>3</v>
      </c>
      <c r="F5834" t="s">
        <v>4</v>
      </c>
      <c r="G5834" t="s">
        <v>13</v>
      </c>
      <c r="H5834" t="s">
        <v>14</v>
      </c>
      <c r="I5834">
        <v>6.2640000000000002</v>
      </c>
      <c r="J5834">
        <v>9</v>
      </c>
      <c r="K5834">
        <v>0</v>
      </c>
      <c r="L5834">
        <v>0.52</v>
      </c>
      <c r="M5834" s="7">
        <f>SUM(Table1[[#This Row],[Profit]]/Table1[[#This Row],[Sales]])</f>
        <v>8.3014048531289908E-2</v>
      </c>
      <c r="N5834">
        <f>SUM(Table1[[#This Row],[Sales]]*Table1[[#This Row],[Quantity]])</f>
        <v>56.376000000000005</v>
      </c>
    </row>
    <row r="5835" spans="1:14" x14ac:dyDescent="0.3">
      <c r="A5835" t="s">
        <v>4477</v>
      </c>
      <c r="B5835" s="1">
        <v>42937</v>
      </c>
      <c r="C5835" t="s">
        <v>1555</v>
      </c>
      <c r="D5835" t="s">
        <v>1556</v>
      </c>
      <c r="E5835" t="s">
        <v>3</v>
      </c>
      <c r="F5835" t="s">
        <v>4</v>
      </c>
      <c r="G5835" t="s">
        <v>5</v>
      </c>
      <c r="H5835" t="s">
        <v>7</v>
      </c>
      <c r="I5835">
        <v>363.92</v>
      </c>
      <c r="J5835">
        <v>3</v>
      </c>
      <c r="K5835">
        <v>0.15</v>
      </c>
      <c r="L5835">
        <v>82.04</v>
      </c>
      <c r="M5835" s="7">
        <f>SUM(Table1[[#This Row],[Profit]]/Table1[[#This Row],[Sales]])</f>
        <v>0.22543416135414376</v>
      </c>
      <c r="N5835">
        <f>SUM(Table1[[#This Row],[Sales]]*Table1[[#This Row],[Quantity]])</f>
        <v>1091.76</v>
      </c>
    </row>
    <row r="5836" spans="1:14" x14ac:dyDescent="0.3">
      <c r="A5836" t="s">
        <v>4478</v>
      </c>
      <c r="B5836" s="1">
        <v>42530</v>
      </c>
      <c r="C5836" t="s">
        <v>260</v>
      </c>
      <c r="D5836" t="s">
        <v>261</v>
      </c>
      <c r="E5836" t="s">
        <v>3</v>
      </c>
      <c r="F5836" t="s">
        <v>4</v>
      </c>
      <c r="G5836" t="s">
        <v>13</v>
      </c>
      <c r="H5836" t="s">
        <v>27</v>
      </c>
      <c r="I5836">
        <v>64.2</v>
      </c>
      <c r="J5836">
        <v>3</v>
      </c>
      <c r="K5836">
        <v>0.1</v>
      </c>
      <c r="L5836">
        <v>13.4</v>
      </c>
      <c r="M5836" s="7">
        <f>SUM(Table1[[#This Row],[Profit]]/Table1[[#This Row],[Sales]])</f>
        <v>0.2087227414330218</v>
      </c>
      <c r="N5836">
        <f>SUM(Table1[[#This Row],[Sales]]*Table1[[#This Row],[Quantity]])</f>
        <v>192.60000000000002</v>
      </c>
    </row>
    <row r="5837" spans="1:14" x14ac:dyDescent="0.3">
      <c r="A5837" t="s">
        <v>4478</v>
      </c>
      <c r="B5837" s="1">
        <v>42530</v>
      </c>
      <c r="C5837" t="s">
        <v>260</v>
      </c>
      <c r="D5837" t="s">
        <v>261</v>
      </c>
      <c r="E5837" t="s">
        <v>3</v>
      </c>
      <c r="F5837" t="s">
        <v>4</v>
      </c>
      <c r="G5837" t="s">
        <v>13</v>
      </c>
      <c r="H5837" t="s">
        <v>27</v>
      </c>
      <c r="I5837">
        <v>38.520000000000003</v>
      </c>
      <c r="J5837">
        <v>9</v>
      </c>
      <c r="K5837">
        <v>0.15</v>
      </c>
      <c r="L5837">
        <v>9.07</v>
      </c>
      <c r="M5837" s="7">
        <f>SUM(Table1[[#This Row],[Profit]]/Table1[[#This Row],[Sales]])</f>
        <v>0.23546209761163031</v>
      </c>
      <c r="N5837">
        <f>SUM(Table1[[#This Row],[Sales]]*Table1[[#This Row],[Quantity]])</f>
        <v>346.68</v>
      </c>
    </row>
    <row r="5838" spans="1:14" x14ac:dyDescent="0.3">
      <c r="A5838" t="s">
        <v>4478</v>
      </c>
      <c r="B5838" s="1">
        <v>42530</v>
      </c>
      <c r="C5838" t="s">
        <v>260</v>
      </c>
      <c r="D5838" t="s">
        <v>261</v>
      </c>
      <c r="E5838" t="s">
        <v>3</v>
      </c>
      <c r="F5838" t="s">
        <v>4</v>
      </c>
      <c r="G5838" t="s">
        <v>25</v>
      </c>
      <c r="H5838" t="s">
        <v>63</v>
      </c>
      <c r="I5838">
        <v>72.599999999999994</v>
      </c>
      <c r="J5838">
        <v>9</v>
      </c>
      <c r="K5838">
        <v>0.1</v>
      </c>
      <c r="L5838">
        <v>14.53</v>
      </c>
      <c r="M5838" s="7">
        <f>SUM(Table1[[#This Row],[Profit]]/Table1[[#This Row],[Sales]])</f>
        <v>0.20013774104683196</v>
      </c>
      <c r="N5838">
        <f>SUM(Table1[[#This Row],[Sales]]*Table1[[#This Row],[Quantity]])</f>
        <v>653.4</v>
      </c>
    </row>
    <row r="5839" spans="1:14" x14ac:dyDescent="0.3">
      <c r="A5839" t="s">
        <v>4479</v>
      </c>
      <c r="B5839" s="1">
        <v>43431</v>
      </c>
      <c r="C5839" t="s">
        <v>4480</v>
      </c>
      <c r="D5839" t="s">
        <v>4481</v>
      </c>
      <c r="E5839" t="s">
        <v>3</v>
      </c>
      <c r="F5839" t="s">
        <v>12</v>
      </c>
      <c r="G5839" t="s">
        <v>25</v>
      </c>
      <c r="H5839" t="s">
        <v>26</v>
      </c>
      <c r="I5839">
        <v>57.567999999999998</v>
      </c>
      <c r="J5839">
        <v>1</v>
      </c>
      <c r="K5839">
        <v>0.25</v>
      </c>
      <c r="L5839">
        <v>2.08</v>
      </c>
      <c r="M5839" s="7">
        <f>SUM(Table1[[#This Row],[Profit]]/Table1[[#This Row],[Sales]])</f>
        <v>3.6131183991106174E-2</v>
      </c>
      <c r="N5839">
        <f>SUM(Table1[[#This Row],[Sales]]*Table1[[#This Row],[Quantity]])</f>
        <v>57.567999999999998</v>
      </c>
    </row>
    <row r="5840" spans="1:14" x14ac:dyDescent="0.3">
      <c r="A5840" t="s">
        <v>4482</v>
      </c>
      <c r="B5840" s="1">
        <v>42456</v>
      </c>
      <c r="C5840" t="s">
        <v>2331</v>
      </c>
      <c r="D5840" t="s">
        <v>2332</v>
      </c>
      <c r="E5840" t="s">
        <v>3</v>
      </c>
      <c r="F5840" t="s">
        <v>12</v>
      </c>
      <c r="G5840" t="s">
        <v>13</v>
      </c>
      <c r="H5840" t="s">
        <v>19</v>
      </c>
      <c r="I5840">
        <v>83.7</v>
      </c>
      <c r="J5840">
        <v>3</v>
      </c>
      <c r="K5840">
        <v>0.2</v>
      </c>
      <c r="L5840">
        <v>8.17</v>
      </c>
      <c r="M5840" s="7">
        <f>SUM(Table1[[#This Row],[Profit]]/Table1[[#This Row],[Sales]])</f>
        <v>9.761051373954599E-2</v>
      </c>
      <c r="N5840">
        <f>SUM(Table1[[#This Row],[Sales]]*Table1[[#This Row],[Quantity]])</f>
        <v>251.10000000000002</v>
      </c>
    </row>
    <row r="5841" spans="1:14" x14ac:dyDescent="0.3">
      <c r="A5841" t="s">
        <v>4483</v>
      </c>
      <c r="B5841" s="1">
        <v>42635</v>
      </c>
      <c r="C5841" t="s">
        <v>2869</v>
      </c>
      <c r="D5841" t="s">
        <v>2870</v>
      </c>
      <c r="E5841" t="s">
        <v>39</v>
      </c>
      <c r="F5841" t="s">
        <v>4</v>
      </c>
      <c r="G5841" t="s">
        <v>13</v>
      </c>
      <c r="H5841" t="s">
        <v>32</v>
      </c>
      <c r="I5841">
        <v>32.4</v>
      </c>
      <c r="J5841">
        <v>8</v>
      </c>
      <c r="K5841">
        <v>0.1</v>
      </c>
      <c r="L5841">
        <v>3.78</v>
      </c>
      <c r="M5841" s="7">
        <f>SUM(Table1[[#This Row],[Profit]]/Table1[[#This Row],[Sales]])</f>
        <v>0.11666666666666667</v>
      </c>
      <c r="N5841">
        <f>SUM(Table1[[#This Row],[Sales]]*Table1[[#This Row],[Quantity]])</f>
        <v>259.2</v>
      </c>
    </row>
    <row r="5842" spans="1:14" x14ac:dyDescent="0.3">
      <c r="A5842" t="s">
        <v>4483</v>
      </c>
      <c r="B5842" s="1">
        <v>42635</v>
      </c>
      <c r="C5842" t="s">
        <v>2869</v>
      </c>
      <c r="D5842" t="s">
        <v>2870</v>
      </c>
      <c r="E5842" t="s">
        <v>39</v>
      </c>
      <c r="F5842" t="s">
        <v>4</v>
      </c>
      <c r="G5842" t="s">
        <v>5</v>
      </c>
      <c r="H5842" t="s">
        <v>23</v>
      </c>
      <c r="I5842">
        <v>47.98</v>
      </c>
      <c r="J5842">
        <v>8</v>
      </c>
      <c r="K5842">
        <v>0.2</v>
      </c>
      <c r="L5842">
        <v>0.48</v>
      </c>
      <c r="M5842" s="7">
        <f>SUM(Table1[[#This Row],[Profit]]/Table1[[#This Row],[Sales]])</f>
        <v>1.0004168403501459E-2</v>
      </c>
      <c r="N5842">
        <f>SUM(Table1[[#This Row],[Sales]]*Table1[[#This Row],[Quantity]])</f>
        <v>383.84</v>
      </c>
    </row>
    <row r="5843" spans="1:14" x14ac:dyDescent="0.3">
      <c r="A5843" t="s">
        <v>4484</v>
      </c>
      <c r="B5843" s="1">
        <v>42691</v>
      </c>
      <c r="C5843" t="s">
        <v>2210</v>
      </c>
      <c r="D5843" t="s">
        <v>2211</v>
      </c>
      <c r="E5843" t="s">
        <v>3</v>
      </c>
      <c r="F5843" t="s">
        <v>12</v>
      </c>
      <c r="G5843" t="s">
        <v>25</v>
      </c>
      <c r="H5843" t="s">
        <v>26</v>
      </c>
      <c r="I5843">
        <v>415.96800000000002</v>
      </c>
      <c r="J5843">
        <v>10</v>
      </c>
      <c r="K5843">
        <v>0.15</v>
      </c>
      <c r="L5843">
        <v>44.77</v>
      </c>
      <c r="M5843" s="7">
        <f>SUM(Table1[[#This Row],[Profit]]/Table1[[#This Row],[Sales]])</f>
        <v>0.10762847142087853</v>
      </c>
      <c r="N5843">
        <f>SUM(Table1[[#This Row],[Sales]]*Table1[[#This Row],[Quantity]])</f>
        <v>4159.68</v>
      </c>
    </row>
    <row r="5844" spans="1:14" x14ac:dyDescent="0.3">
      <c r="A5844" t="s">
        <v>4484</v>
      </c>
      <c r="B5844" s="1">
        <v>42691</v>
      </c>
      <c r="C5844" t="s">
        <v>2210</v>
      </c>
      <c r="D5844" t="s">
        <v>2211</v>
      </c>
      <c r="E5844" t="s">
        <v>3</v>
      </c>
      <c r="F5844" t="s">
        <v>12</v>
      </c>
      <c r="G5844" t="s">
        <v>13</v>
      </c>
      <c r="H5844" t="s">
        <v>19</v>
      </c>
      <c r="I5844">
        <v>304.89999999999998</v>
      </c>
      <c r="J5844">
        <v>6</v>
      </c>
      <c r="K5844">
        <v>0.15</v>
      </c>
      <c r="L5844">
        <v>27.87</v>
      </c>
      <c r="M5844" s="7">
        <f>SUM(Table1[[#This Row],[Profit]]/Table1[[#This Row],[Sales]])</f>
        <v>9.1407018694653994E-2</v>
      </c>
      <c r="N5844">
        <f>SUM(Table1[[#This Row],[Sales]]*Table1[[#This Row],[Quantity]])</f>
        <v>1829.3999999999999</v>
      </c>
    </row>
    <row r="5845" spans="1:14" x14ac:dyDescent="0.3">
      <c r="A5845" t="s">
        <v>4484</v>
      </c>
      <c r="B5845" s="1">
        <v>42691</v>
      </c>
      <c r="C5845" t="s">
        <v>2210</v>
      </c>
      <c r="D5845" t="s">
        <v>2211</v>
      </c>
      <c r="E5845" t="s">
        <v>3</v>
      </c>
      <c r="F5845" t="s">
        <v>12</v>
      </c>
      <c r="G5845" t="s">
        <v>5</v>
      </c>
      <c r="H5845" t="s">
        <v>23</v>
      </c>
      <c r="I5845">
        <v>80.959999999999994</v>
      </c>
      <c r="J5845">
        <v>1</v>
      </c>
      <c r="K5845">
        <v>0.15</v>
      </c>
      <c r="L5845">
        <v>0.81</v>
      </c>
      <c r="M5845" s="7">
        <f>SUM(Table1[[#This Row],[Profit]]/Table1[[#This Row],[Sales]])</f>
        <v>1.0004940711462452E-2</v>
      </c>
      <c r="N5845">
        <f>SUM(Table1[[#This Row],[Sales]]*Table1[[#This Row],[Quantity]])</f>
        <v>80.959999999999994</v>
      </c>
    </row>
    <row r="5846" spans="1:14" x14ac:dyDescent="0.3">
      <c r="A5846" t="s">
        <v>4484</v>
      </c>
      <c r="B5846" s="1">
        <v>42691</v>
      </c>
      <c r="C5846" t="s">
        <v>2210</v>
      </c>
      <c r="D5846" t="s">
        <v>2211</v>
      </c>
      <c r="E5846" t="s">
        <v>3</v>
      </c>
      <c r="F5846" t="s">
        <v>12</v>
      </c>
      <c r="G5846" t="s">
        <v>13</v>
      </c>
      <c r="H5846" t="s">
        <v>19</v>
      </c>
      <c r="I5846">
        <v>777.21</v>
      </c>
      <c r="J5846">
        <v>9</v>
      </c>
      <c r="K5846">
        <v>0.25</v>
      </c>
      <c r="L5846">
        <v>145.16999999999999</v>
      </c>
      <c r="M5846" s="7">
        <f>SUM(Table1[[#This Row],[Profit]]/Table1[[#This Row],[Sales]])</f>
        <v>0.18678349480835293</v>
      </c>
      <c r="N5846">
        <f>SUM(Table1[[#This Row],[Sales]]*Table1[[#This Row],[Quantity]])</f>
        <v>6994.89</v>
      </c>
    </row>
    <row r="5847" spans="1:14" x14ac:dyDescent="0.3">
      <c r="A5847" t="s">
        <v>4484</v>
      </c>
      <c r="B5847" s="1">
        <v>42691</v>
      </c>
      <c r="C5847" t="s">
        <v>2210</v>
      </c>
      <c r="D5847" t="s">
        <v>2211</v>
      </c>
      <c r="E5847" t="s">
        <v>3</v>
      </c>
      <c r="F5847" t="s">
        <v>12</v>
      </c>
      <c r="G5847" t="s">
        <v>13</v>
      </c>
      <c r="H5847" t="s">
        <v>32</v>
      </c>
      <c r="I5847">
        <v>32.4</v>
      </c>
      <c r="J5847">
        <v>2</v>
      </c>
      <c r="K5847">
        <v>0.05</v>
      </c>
      <c r="L5847">
        <v>2.2999999999999998</v>
      </c>
      <c r="M5847" s="7">
        <f>SUM(Table1[[#This Row],[Profit]]/Table1[[#This Row],[Sales]])</f>
        <v>7.098765432098765E-2</v>
      </c>
      <c r="N5847">
        <f>SUM(Table1[[#This Row],[Sales]]*Table1[[#This Row],[Quantity]])</f>
        <v>64.8</v>
      </c>
    </row>
    <row r="5848" spans="1:14" x14ac:dyDescent="0.3">
      <c r="A5848" t="s">
        <v>4484</v>
      </c>
      <c r="B5848" s="1">
        <v>42691</v>
      </c>
      <c r="C5848" t="s">
        <v>2210</v>
      </c>
      <c r="D5848" t="s">
        <v>2211</v>
      </c>
      <c r="E5848" t="s">
        <v>3</v>
      </c>
      <c r="F5848" t="s">
        <v>12</v>
      </c>
      <c r="G5848" t="s">
        <v>5</v>
      </c>
      <c r="H5848" t="s">
        <v>7</v>
      </c>
      <c r="I5848">
        <v>225.56800000000001</v>
      </c>
      <c r="J5848">
        <v>2</v>
      </c>
      <c r="K5848">
        <v>0.1</v>
      </c>
      <c r="L5848">
        <v>32.76</v>
      </c>
      <c r="M5848" s="7">
        <f>SUM(Table1[[#This Row],[Profit]]/Table1[[#This Row],[Sales]])</f>
        <v>0.1452333664349553</v>
      </c>
      <c r="N5848">
        <f>SUM(Table1[[#This Row],[Sales]]*Table1[[#This Row],[Quantity]])</f>
        <v>451.13600000000002</v>
      </c>
    </row>
    <row r="5849" spans="1:14" x14ac:dyDescent="0.3">
      <c r="A5849" t="s">
        <v>4484</v>
      </c>
      <c r="B5849" s="1">
        <v>42691</v>
      </c>
      <c r="C5849" t="s">
        <v>2210</v>
      </c>
      <c r="D5849" t="s">
        <v>2211</v>
      </c>
      <c r="E5849" t="s">
        <v>3</v>
      </c>
      <c r="F5849" t="s">
        <v>12</v>
      </c>
      <c r="G5849" t="s">
        <v>5</v>
      </c>
      <c r="H5849" t="s">
        <v>23</v>
      </c>
      <c r="I5849">
        <v>36.6</v>
      </c>
      <c r="J5849">
        <v>7</v>
      </c>
      <c r="K5849">
        <v>0.05</v>
      </c>
      <c r="L5849">
        <v>8.4600000000000009</v>
      </c>
      <c r="M5849" s="7">
        <f>SUM(Table1[[#This Row],[Profit]]/Table1[[#This Row],[Sales]])</f>
        <v>0.23114754098360657</v>
      </c>
      <c r="N5849">
        <f>SUM(Table1[[#This Row],[Sales]]*Table1[[#This Row],[Quantity]])</f>
        <v>256.2</v>
      </c>
    </row>
    <row r="5850" spans="1:14" x14ac:dyDescent="0.3">
      <c r="A5850" t="s">
        <v>4485</v>
      </c>
      <c r="B5850" s="1">
        <v>42684</v>
      </c>
      <c r="C5850" t="s">
        <v>585</v>
      </c>
      <c r="D5850" t="s">
        <v>586</v>
      </c>
      <c r="E5850" t="s">
        <v>39</v>
      </c>
      <c r="F5850" t="s">
        <v>40</v>
      </c>
      <c r="G5850" t="s">
        <v>13</v>
      </c>
      <c r="H5850" t="s">
        <v>28</v>
      </c>
      <c r="I5850">
        <v>715.64</v>
      </c>
      <c r="J5850">
        <v>7</v>
      </c>
      <c r="K5850">
        <v>0.15</v>
      </c>
      <c r="L5850">
        <v>111.73</v>
      </c>
      <c r="M5850" s="7">
        <f>SUM(Table1[[#This Row],[Profit]]/Table1[[#This Row],[Sales]])</f>
        <v>0.15612598513218937</v>
      </c>
      <c r="N5850">
        <f>SUM(Table1[[#This Row],[Sales]]*Table1[[#This Row],[Quantity]])</f>
        <v>5009.4799999999996</v>
      </c>
    </row>
    <row r="5851" spans="1:14" x14ac:dyDescent="0.3">
      <c r="A5851" t="s">
        <v>4485</v>
      </c>
      <c r="B5851" s="1">
        <v>42684</v>
      </c>
      <c r="C5851" t="s">
        <v>585</v>
      </c>
      <c r="D5851" t="s">
        <v>586</v>
      </c>
      <c r="E5851" t="s">
        <v>39</v>
      </c>
      <c r="F5851" t="s">
        <v>40</v>
      </c>
      <c r="G5851" t="s">
        <v>13</v>
      </c>
      <c r="H5851" t="s">
        <v>19</v>
      </c>
      <c r="I5851">
        <v>795.51</v>
      </c>
      <c r="J5851">
        <v>1</v>
      </c>
      <c r="K5851">
        <v>0.25</v>
      </c>
      <c r="L5851">
        <v>13.79</v>
      </c>
      <c r="M5851" s="7">
        <f>SUM(Table1[[#This Row],[Profit]]/Table1[[#This Row],[Sales]])</f>
        <v>1.7334791517391358E-2</v>
      </c>
      <c r="N5851">
        <f>SUM(Table1[[#This Row],[Sales]]*Table1[[#This Row],[Quantity]])</f>
        <v>795.51</v>
      </c>
    </row>
    <row r="5852" spans="1:14" x14ac:dyDescent="0.3">
      <c r="A5852" t="s">
        <v>4485</v>
      </c>
      <c r="B5852" s="1">
        <v>42684</v>
      </c>
      <c r="C5852" t="s">
        <v>585</v>
      </c>
      <c r="D5852" t="s">
        <v>586</v>
      </c>
      <c r="E5852" t="s">
        <v>39</v>
      </c>
      <c r="F5852" t="s">
        <v>40</v>
      </c>
      <c r="G5852" t="s">
        <v>25</v>
      </c>
      <c r="H5852" t="s">
        <v>461</v>
      </c>
      <c r="I5852">
        <v>549.99</v>
      </c>
      <c r="J5852">
        <v>2</v>
      </c>
      <c r="K5852">
        <v>0.15</v>
      </c>
      <c r="L5852">
        <v>87.75</v>
      </c>
      <c r="M5852" s="7">
        <f>SUM(Table1[[#This Row],[Profit]]/Table1[[#This Row],[Sales]])</f>
        <v>0.15954835542464407</v>
      </c>
      <c r="N5852">
        <f>SUM(Table1[[#This Row],[Sales]]*Table1[[#This Row],[Quantity]])</f>
        <v>1099.98</v>
      </c>
    </row>
    <row r="5853" spans="1:14" x14ac:dyDescent="0.3">
      <c r="A5853" t="s">
        <v>4485</v>
      </c>
      <c r="B5853" s="1">
        <v>42684</v>
      </c>
      <c r="C5853" t="s">
        <v>585</v>
      </c>
      <c r="D5853" t="s">
        <v>586</v>
      </c>
      <c r="E5853" t="s">
        <v>39</v>
      </c>
      <c r="F5853" t="s">
        <v>40</v>
      </c>
      <c r="G5853" t="s">
        <v>13</v>
      </c>
      <c r="H5853" t="s">
        <v>27</v>
      </c>
      <c r="I5853">
        <v>74.760000000000005</v>
      </c>
      <c r="J5853">
        <v>6</v>
      </c>
      <c r="K5853">
        <v>0.05</v>
      </c>
      <c r="L5853">
        <v>16.78</v>
      </c>
      <c r="M5853" s="7">
        <f>SUM(Table1[[#This Row],[Profit]]/Table1[[#This Row],[Sales]])</f>
        <v>0.22445157838416266</v>
      </c>
      <c r="N5853">
        <f>SUM(Table1[[#This Row],[Sales]]*Table1[[#This Row],[Quantity]])</f>
        <v>448.56000000000006</v>
      </c>
    </row>
    <row r="5854" spans="1:14" x14ac:dyDescent="0.3">
      <c r="A5854" t="s">
        <v>4485</v>
      </c>
      <c r="B5854" s="1">
        <v>42684</v>
      </c>
      <c r="C5854" t="s">
        <v>585</v>
      </c>
      <c r="D5854" t="s">
        <v>586</v>
      </c>
      <c r="E5854" t="s">
        <v>39</v>
      </c>
      <c r="F5854" t="s">
        <v>40</v>
      </c>
      <c r="G5854" t="s">
        <v>5</v>
      </c>
      <c r="H5854" t="s">
        <v>23</v>
      </c>
      <c r="I5854">
        <v>29.22</v>
      </c>
      <c r="J5854">
        <v>3</v>
      </c>
      <c r="K5854">
        <v>0.25</v>
      </c>
      <c r="L5854">
        <v>5.51</v>
      </c>
      <c r="M5854" s="7">
        <f>SUM(Table1[[#This Row],[Profit]]/Table1[[#This Row],[Sales]])</f>
        <v>0.18856947296372348</v>
      </c>
      <c r="N5854">
        <f>SUM(Table1[[#This Row],[Sales]]*Table1[[#This Row],[Quantity]])</f>
        <v>87.66</v>
      </c>
    </row>
    <row r="5855" spans="1:14" x14ac:dyDescent="0.3">
      <c r="A5855" t="s">
        <v>4486</v>
      </c>
      <c r="B5855" s="1">
        <v>42257</v>
      </c>
      <c r="C5855" t="s">
        <v>1927</v>
      </c>
      <c r="D5855" t="s">
        <v>1928</v>
      </c>
      <c r="E5855" t="s">
        <v>39</v>
      </c>
      <c r="F5855" t="s">
        <v>4</v>
      </c>
      <c r="G5855" t="s">
        <v>13</v>
      </c>
      <c r="H5855" t="s">
        <v>27</v>
      </c>
      <c r="I5855">
        <v>9.64</v>
      </c>
      <c r="J5855">
        <v>7</v>
      </c>
      <c r="K5855">
        <v>0.2</v>
      </c>
      <c r="L5855">
        <v>0.67</v>
      </c>
      <c r="M5855" s="7">
        <f>SUM(Table1[[#This Row],[Profit]]/Table1[[#This Row],[Sales]])</f>
        <v>6.9502074688796683E-2</v>
      </c>
      <c r="N5855">
        <f>SUM(Table1[[#This Row],[Sales]]*Table1[[#This Row],[Quantity]])</f>
        <v>67.48</v>
      </c>
    </row>
    <row r="5856" spans="1:14" x14ac:dyDescent="0.3">
      <c r="A5856" t="s">
        <v>4487</v>
      </c>
      <c r="B5856" s="1">
        <v>42587</v>
      </c>
      <c r="C5856" t="s">
        <v>3147</v>
      </c>
      <c r="D5856" t="s">
        <v>3148</v>
      </c>
      <c r="E5856" t="s">
        <v>11</v>
      </c>
      <c r="F5856" t="s">
        <v>40</v>
      </c>
      <c r="G5856" t="s">
        <v>13</v>
      </c>
      <c r="H5856" t="s">
        <v>19</v>
      </c>
      <c r="I5856">
        <v>33.488</v>
      </c>
      <c r="J5856">
        <v>5</v>
      </c>
      <c r="K5856">
        <v>0.1</v>
      </c>
      <c r="L5856">
        <v>0.95</v>
      </c>
      <c r="M5856" s="7">
        <f>SUM(Table1[[#This Row],[Profit]]/Table1[[#This Row],[Sales]])</f>
        <v>2.8368370759675108E-2</v>
      </c>
      <c r="N5856">
        <f>SUM(Table1[[#This Row],[Sales]]*Table1[[#This Row],[Quantity]])</f>
        <v>167.44</v>
      </c>
    </row>
    <row r="5857" spans="1:14" x14ac:dyDescent="0.3">
      <c r="A5857" t="s">
        <v>4487</v>
      </c>
      <c r="B5857" s="1">
        <v>42587</v>
      </c>
      <c r="C5857" t="s">
        <v>3147</v>
      </c>
      <c r="D5857" t="s">
        <v>3148</v>
      </c>
      <c r="E5857" t="s">
        <v>11</v>
      </c>
      <c r="F5857" t="s">
        <v>40</v>
      </c>
      <c r="G5857" t="s">
        <v>13</v>
      </c>
      <c r="H5857" t="s">
        <v>216</v>
      </c>
      <c r="I5857">
        <v>23.04</v>
      </c>
      <c r="J5857">
        <v>6</v>
      </c>
      <c r="K5857">
        <v>0</v>
      </c>
      <c r="L5857">
        <v>4.6500000000000004</v>
      </c>
      <c r="M5857" s="7">
        <f>SUM(Table1[[#This Row],[Profit]]/Table1[[#This Row],[Sales]])</f>
        <v>0.20182291666666669</v>
      </c>
      <c r="N5857">
        <f>SUM(Table1[[#This Row],[Sales]]*Table1[[#This Row],[Quantity]])</f>
        <v>138.24</v>
      </c>
    </row>
    <row r="5858" spans="1:14" x14ac:dyDescent="0.3">
      <c r="A5858" t="s">
        <v>4487</v>
      </c>
      <c r="B5858" s="1">
        <v>42587</v>
      </c>
      <c r="C5858" t="s">
        <v>3147</v>
      </c>
      <c r="D5858" t="s">
        <v>3148</v>
      </c>
      <c r="E5858" t="s">
        <v>11</v>
      </c>
      <c r="F5858" t="s">
        <v>40</v>
      </c>
      <c r="G5858" t="s">
        <v>13</v>
      </c>
      <c r="H5858" t="s">
        <v>27</v>
      </c>
      <c r="I5858">
        <v>1.3620000000000001</v>
      </c>
      <c r="J5858">
        <v>5</v>
      </c>
      <c r="K5858">
        <v>0.1</v>
      </c>
      <c r="L5858">
        <v>0.1</v>
      </c>
      <c r="M5858" s="7">
        <f>SUM(Table1[[#This Row],[Profit]]/Table1[[#This Row],[Sales]])</f>
        <v>7.3421439060205582E-2</v>
      </c>
      <c r="N5858">
        <f>SUM(Table1[[#This Row],[Sales]]*Table1[[#This Row],[Quantity]])</f>
        <v>6.8100000000000005</v>
      </c>
    </row>
    <row r="5859" spans="1:14" x14ac:dyDescent="0.3">
      <c r="A5859" t="s">
        <v>4487</v>
      </c>
      <c r="B5859" s="1">
        <v>42587</v>
      </c>
      <c r="C5859" t="s">
        <v>3147</v>
      </c>
      <c r="D5859" t="s">
        <v>3148</v>
      </c>
      <c r="E5859" t="s">
        <v>11</v>
      </c>
      <c r="F5859" t="s">
        <v>40</v>
      </c>
      <c r="G5859" t="s">
        <v>5</v>
      </c>
      <c r="H5859" t="s">
        <v>23</v>
      </c>
      <c r="I5859">
        <v>14.76</v>
      </c>
      <c r="J5859">
        <v>4</v>
      </c>
      <c r="K5859">
        <v>0.2</v>
      </c>
      <c r="L5859">
        <v>2.73</v>
      </c>
      <c r="M5859" s="7">
        <f>SUM(Table1[[#This Row],[Profit]]/Table1[[#This Row],[Sales]])</f>
        <v>0.18495934959349594</v>
      </c>
      <c r="N5859">
        <f>SUM(Table1[[#This Row],[Sales]]*Table1[[#This Row],[Quantity]])</f>
        <v>59.04</v>
      </c>
    </row>
    <row r="5860" spans="1:14" x14ac:dyDescent="0.3">
      <c r="A5860" t="s">
        <v>4488</v>
      </c>
      <c r="B5860" s="1">
        <v>43346</v>
      </c>
      <c r="C5860" t="s">
        <v>996</v>
      </c>
      <c r="D5860" t="s">
        <v>997</v>
      </c>
      <c r="E5860" t="s">
        <v>3</v>
      </c>
      <c r="F5860" t="s">
        <v>12</v>
      </c>
      <c r="G5860" t="s">
        <v>5</v>
      </c>
      <c r="H5860" t="s">
        <v>6</v>
      </c>
      <c r="I5860">
        <v>239.666</v>
      </c>
      <c r="J5860">
        <v>4</v>
      </c>
      <c r="K5860">
        <v>0.15</v>
      </c>
      <c r="L5860">
        <v>41.93</v>
      </c>
      <c r="M5860" s="7">
        <f>SUM(Table1[[#This Row],[Profit]]/Table1[[#This Row],[Sales]])</f>
        <v>0.17495180793270634</v>
      </c>
      <c r="N5860">
        <f>SUM(Table1[[#This Row],[Sales]]*Table1[[#This Row],[Quantity]])</f>
        <v>958.66399999999999</v>
      </c>
    </row>
    <row r="5861" spans="1:14" x14ac:dyDescent="0.3">
      <c r="A5861" t="s">
        <v>4489</v>
      </c>
      <c r="B5861" s="1">
        <v>42675</v>
      </c>
      <c r="C5861" t="s">
        <v>2679</v>
      </c>
      <c r="D5861" t="s">
        <v>2680</v>
      </c>
      <c r="E5861" t="s">
        <v>3</v>
      </c>
      <c r="F5861" t="s">
        <v>4</v>
      </c>
      <c r="G5861" t="s">
        <v>5</v>
      </c>
      <c r="H5861" t="s">
        <v>18</v>
      </c>
      <c r="I5861">
        <v>301.95999999999998</v>
      </c>
      <c r="J5861">
        <v>7</v>
      </c>
      <c r="K5861">
        <v>0.05</v>
      </c>
      <c r="L5861">
        <v>68.94</v>
      </c>
      <c r="M5861" s="7">
        <f>SUM(Table1[[#This Row],[Profit]]/Table1[[#This Row],[Sales]])</f>
        <v>0.22830838521658497</v>
      </c>
      <c r="N5861">
        <f>SUM(Table1[[#This Row],[Sales]]*Table1[[#This Row],[Quantity]])</f>
        <v>2113.7199999999998</v>
      </c>
    </row>
    <row r="5862" spans="1:14" x14ac:dyDescent="0.3">
      <c r="A5862" t="s">
        <v>4490</v>
      </c>
      <c r="B5862" s="1">
        <v>42489</v>
      </c>
      <c r="C5862" t="s">
        <v>277</v>
      </c>
      <c r="D5862" t="s">
        <v>278</v>
      </c>
      <c r="E5862" t="s">
        <v>39</v>
      </c>
      <c r="F5862" t="s">
        <v>56</v>
      </c>
      <c r="G5862" t="s">
        <v>13</v>
      </c>
      <c r="H5862" t="s">
        <v>32</v>
      </c>
      <c r="I5862">
        <v>7.968</v>
      </c>
      <c r="J5862">
        <v>6</v>
      </c>
      <c r="K5862">
        <v>0</v>
      </c>
      <c r="L5862">
        <v>2.33</v>
      </c>
      <c r="M5862" s="7">
        <f>SUM(Table1[[#This Row],[Profit]]/Table1[[#This Row],[Sales]])</f>
        <v>0.29241967871485947</v>
      </c>
      <c r="N5862">
        <f>SUM(Table1[[#This Row],[Sales]]*Table1[[#This Row],[Quantity]])</f>
        <v>47.808</v>
      </c>
    </row>
    <row r="5863" spans="1:14" x14ac:dyDescent="0.3">
      <c r="A5863" t="s">
        <v>4491</v>
      </c>
      <c r="B5863" s="1">
        <v>42856</v>
      </c>
      <c r="C5863" t="s">
        <v>2558</v>
      </c>
      <c r="D5863" t="s">
        <v>2559</v>
      </c>
      <c r="E5863" t="s">
        <v>3</v>
      </c>
      <c r="F5863" t="s">
        <v>4</v>
      </c>
      <c r="G5863" t="s">
        <v>13</v>
      </c>
      <c r="H5863" t="s">
        <v>32</v>
      </c>
      <c r="I5863">
        <v>109.92</v>
      </c>
      <c r="J5863">
        <v>6</v>
      </c>
      <c r="K5863">
        <v>0.25</v>
      </c>
      <c r="L5863">
        <v>13.32</v>
      </c>
      <c r="M5863" s="7">
        <f>SUM(Table1[[#This Row],[Profit]]/Table1[[#This Row],[Sales]])</f>
        <v>0.12117903930131005</v>
      </c>
      <c r="N5863">
        <f>SUM(Table1[[#This Row],[Sales]]*Table1[[#This Row],[Quantity]])</f>
        <v>659.52</v>
      </c>
    </row>
    <row r="5864" spans="1:14" x14ac:dyDescent="0.3">
      <c r="A5864" t="s">
        <v>4491</v>
      </c>
      <c r="B5864" s="1">
        <v>42856</v>
      </c>
      <c r="C5864" t="s">
        <v>2558</v>
      </c>
      <c r="D5864" t="s">
        <v>2559</v>
      </c>
      <c r="E5864" t="s">
        <v>3</v>
      </c>
      <c r="F5864" t="s">
        <v>4</v>
      </c>
      <c r="G5864" t="s">
        <v>13</v>
      </c>
      <c r="H5864" t="s">
        <v>32</v>
      </c>
      <c r="I5864">
        <v>19.440000000000001</v>
      </c>
      <c r="J5864">
        <v>6</v>
      </c>
      <c r="K5864">
        <v>0.1</v>
      </c>
      <c r="L5864">
        <v>4.78</v>
      </c>
      <c r="M5864" s="7">
        <f>SUM(Table1[[#This Row],[Profit]]/Table1[[#This Row],[Sales]])</f>
        <v>0.24588477366255143</v>
      </c>
      <c r="N5864">
        <f>SUM(Table1[[#This Row],[Sales]]*Table1[[#This Row],[Quantity]])</f>
        <v>116.64000000000001</v>
      </c>
    </row>
    <row r="5865" spans="1:14" x14ac:dyDescent="0.3">
      <c r="A5865" t="s">
        <v>4491</v>
      </c>
      <c r="B5865" s="1">
        <v>42856</v>
      </c>
      <c r="C5865" t="s">
        <v>2558</v>
      </c>
      <c r="D5865" t="s">
        <v>2559</v>
      </c>
      <c r="E5865" t="s">
        <v>3</v>
      </c>
      <c r="F5865" t="s">
        <v>4</v>
      </c>
      <c r="G5865" t="s">
        <v>13</v>
      </c>
      <c r="H5865" t="s">
        <v>24</v>
      </c>
      <c r="I5865">
        <v>11.16</v>
      </c>
      <c r="J5865">
        <v>3</v>
      </c>
      <c r="K5865">
        <v>0.2</v>
      </c>
      <c r="L5865">
        <v>1.68</v>
      </c>
      <c r="M5865" s="7">
        <f>SUM(Table1[[#This Row],[Profit]]/Table1[[#This Row],[Sales]])</f>
        <v>0.15053763440860216</v>
      </c>
      <c r="N5865">
        <f>SUM(Table1[[#This Row],[Sales]]*Table1[[#This Row],[Quantity]])</f>
        <v>33.480000000000004</v>
      </c>
    </row>
    <row r="5866" spans="1:14" x14ac:dyDescent="0.3">
      <c r="A5866" t="s">
        <v>4492</v>
      </c>
      <c r="B5866" s="1">
        <v>42221</v>
      </c>
      <c r="C5866" t="s">
        <v>2358</v>
      </c>
      <c r="D5866" t="s">
        <v>2359</v>
      </c>
      <c r="E5866" t="s">
        <v>11</v>
      </c>
      <c r="F5866" t="s">
        <v>56</v>
      </c>
      <c r="G5866" t="s">
        <v>13</v>
      </c>
      <c r="H5866" t="s">
        <v>28</v>
      </c>
      <c r="I5866">
        <v>79.47</v>
      </c>
      <c r="J5866">
        <v>10</v>
      </c>
      <c r="K5866">
        <v>0.1</v>
      </c>
      <c r="L5866">
        <v>5.2</v>
      </c>
      <c r="M5866" s="7">
        <f>SUM(Table1[[#This Row],[Profit]]/Table1[[#This Row],[Sales]])</f>
        <v>6.5433496917075631E-2</v>
      </c>
      <c r="N5866">
        <f>SUM(Table1[[#This Row],[Sales]]*Table1[[#This Row],[Quantity]])</f>
        <v>794.7</v>
      </c>
    </row>
    <row r="5867" spans="1:14" x14ac:dyDescent="0.3">
      <c r="A5867" t="s">
        <v>4492</v>
      </c>
      <c r="B5867" s="1">
        <v>42221</v>
      </c>
      <c r="C5867" t="s">
        <v>2358</v>
      </c>
      <c r="D5867" t="s">
        <v>2359</v>
      </c>
      <c r="E5867" t="s">
        <v>11</v>
      </c>
      <c r="F5867" t="s">
        <v>56</v>
      </c>
      <c r="G5867" t="s">
        <v>13</v>
      </c>
      <c r="H5867" t="s">
        <v>24</v>
      </c>
      <c r="I5867">
        <v>4.5599999999999996</v>
      </c>
      <c r="J5867">
        <v>6</v>
      </c>
      <c r="K5867">
        <v>0</v>
      </c>
      <c r="L5867">
        <v>1.1399999999999999</v>
      </c>
      <c r="M5867" s="7">
        <f>SUM(Table1[[#This Row],[Profit]]/Table1[[#This Row],[Sales]])</f>
        <v>0.25</v>
      </c>
      <c r="N5867">
        <f>SUM(Table1[[#This Row],[Sales]]*Table1[[#This Row],[Quantity]])</f>
        <v>27.36</v>
      </c>
    </row>
    <row r="5868" spans="1:14" x14ac:dyDescent="0.3">
      <c r="A5868" t="s">
        <v>4492</v>
      </c>
      <c r="B5868" s="1">
        <v>42221</v>
      </c>
      <c r="C5868" t="s">
        <v>2358</v>
      </c>
      <c r="D5868" t="s">
        <v>2359</v>
      </c>
      <c r="E5868" t="s">
        <v>11</v>
      </c>
      <c r="F5868" t="s">
        <v>56</v>
      </c>
      <c r="G5868" t="s">
        <v>5</v>
      </c>
      <c r="H5868" t="s">
        <v>7</v>
      </c>
      <c r="I5868">
        <v>1133.3499999999999</v>
      </c>
      <c r="J5868">
        <v>8</v>
      </c>
      <c r="K5868">
        <v>0.1</v>
      </c>
      <c r="L5868">
        <v>219.22</v>
      </c>
      <c r="M5868" s="7">
        <f>SUM(Table1[[#This Row],[Profit]]/Table1[[#This Row],[Sales]])</f>
        <v>0.1934265672563639</v>
      </c>
      <c r="N5868">
        <f>SUM(Table1[[#This Row],[Sales]]*Table1[[#This Row],[Quantity]])</f>
        <v>9066.7999999999993</v>
      </c>
    </row>
    <row r="5869" spans="1:14" x14ac:dyDescent="0.3">
      <c r="A5869" t="s">
        <v>4493</v>
      </c>
      <c r="B5869" s="1">
        <v>42739</v>
      </c>
      <c r="C5869" t="s">
        <v>429</v>
      </c>
      <c r="D5869" t="s">
        <v>430</v>
      </c>
      <c r="E5869" t="s">
        <v>11</v>
      </c>
      <c r="F5869" t="s">
        <v>56</v>
      </c>
      <c r="G5869" t="s">
        <v>13</v>
      </c>
      <c r="H5869" t="s">
        <v>24</v>
      </c>
      <c r="I5869">
        <v>4.6719999999999997</v>
      </c>
      <c r="J5869">
        <v>9</v>
      </c>
      <c r="K5869">
        <v>0.2</v>
      </c>
      <c r="L5869">
        <v>1.1000000000000001</v>
      </c>
      <c r="M5869" s="7">
        <f>SUM(Table1[[#This Row],[Profit]]/Table1[[#This Row],[Sales]])</f>
        <v>0.23544520547945208</v>
      </c>
      <c r="N5869">
        <f>SUM(Table1[[#This Row],[Sales]]*Table1[[#This Row],[Quantity]])</f>
        <v>42.047999999999995</v>
      </c>
    </row>
    <row r="5870" spans="1:14" x14ac:dyDescent="0.3">
      <c r="A5870" t="s">
        <v>4493</v>
      </c>
      <c r="B5870" s="1">
        <v>42739</v>
      </c>
      <c r="C5870" t="s">
        <v>429</v>
      </c>
      <c r="D5870" t="s">
        <v>430</v>
      </c>
      <c r="E5870" t="s">
        <v>11</v>
      </c>
      <c r="F5870" t="s">
        <v>56</v>
      </c>
      <c r="G5870" t="s">
        <v>13</v>
      </c>
      <c r="H5870" t="s">
        <v>27</v>
      </c>
      <c r="I5870">
        <v>104.58</v>
      </c>
      <c r="J5870">
        <v>10</v>
      </c>
      <c r="K5870">
        <v>0.1</v>
      </c>
      <c r="L5870">
        <v>8.4600000000000009</v>
      </c>
      <c r="M5870" s="7">
        <f>SUM(Table1[[#This Row],[Profit]]/Table1[[#This Row],[Sales]])</f>
        <v>8.0895008605851984E-2</v>
      </c>
      <c r="N5870">
        <f>SUM(Table1[[#This Row],[Sales]]*Table1[[#This Row],[Quantity]])</f>
        <v>1045.8</v>
      </c>
    </row>
    <row r="5871" spans="1:14" x14ac:dyDescent="0.3">
      <c r="A5871" t="s">
        <v>4494</v>
      </c>
      <c r="B5871" s="1">
        <v>43046</v>
      </c>
      <c r="C5871" t="s">
        <v>2837</v>
      </c>
      <c r="D5871" t="s">
        <v>2838</v>
      </c>
      <c r="E5871" t="s">
        <v>39</v>
      </c>
      <c r="F5871" t="s">
        <v>12</v>
      </c>
      <c r="G5871" t="s">
        <v>5</v>
      </c>
      <c r="H5871" t="s">
        <v>7</v>
      </c>
      <c r="I5871">
        <v>1603.136</v>
      </c>
      <c r="J5871">
        <v>7</v>
      </c>
      <c r="K5871">
        <v>0.15</v>
      </c>
      <c r="L5871">
        <v>141.53</v>
      </c>
      <c r="M5871" s="7">
        <f>SUM(Table1[[#This Row],[Profit]]/Table1[[#This Row],[Sales]])</f>
        <v>8.8283214898798354E-2</v>
      </c>
      <c r="N5871">
        <f>SUM(Table1[[#This Row],[Sales]]*Table1[[#This Row],[Quantity]])</f>
        <v>11221.951999999999</v>
      </c>
    </row>
    <row r="5872" spans="1:14" x14ac:dyDescent="0.3">
      <c r="A5872" t="s">
        <v>4495</v>
      </c>
      <c r="B5872" s="1">
        <v>42900</v>
      </c>
      <c r="C5872" t="s">
        <v>599</v>
      </c>
      <c r="D5872" t="s">
        <v>600</v>
      </c>
      <c r="E5872" t="s">
        <v>11</v>
      </c>
      <c r="F5872" t="s">
        <v>12</v>
      </c>
      <c r="G5872" t="s">
        <v>5</v>
      </c>
      <c r="H5872" t="s">
        <v>18</v>
      </c>
      <c r="I5872">
        <v>1293.4880000000001</v>
      </c>
      <c r="J5872">
        <v>8</v>
      </c>
      <c r="K5872">
        <v>0.1</v>
      </c>
      <c r="L5872">
        <v>291.52</v>
      </c>
      <c r="M5872" s="7">
        <f>SUM(Table1[[#This Row],[Profit]]/Table1[[#This Row],[Sales]])</f>
        <v>0.22537510978068601</v>
      </c>
      <c r="N5872">
        <f>SUM(Table1[[#This Row],[Sales]]*Table1[[#This Row],[Quantity]])</f>
        <v>10347.904</v>
      </c>
    </row>
    <row r="5873" spans="1:14" x14ac:dyDescent="0.3">
      <c r="A5873" t="s">
        <v>4496</v>
      </c>
      <c r="B5873" s="1">
        <v>43002</v>
      </c>
      <c r="C5873" t="s">
        <v>257</v>
      </c>
      <c r="D5873" t="s">
        <v>258</v>
      </c>
      <c r="E5873" t="s">
        <v>3</v>
      </c>
      <c r="F5873" t="s">
        <v>40</v>
      </c>
      <c r="G5873" t="s">
        <v>5</v>
      </c>
      <c r="H5873" t="s">
        <v>23</v>
      </c>
      <c r="I5873">
        <v>127.95</v>
      </c>
      <c r="J5873">
        <v>5</v>
      </c>
      <c r="K5873">
        <v>0.1</v>
      </c>
      <c r="L5873">
        <v>4.57</v>
      </c>
      <c r="M5873" s="7">
        <f>SUM(Table1[[#This Row],[Profit]]/Table1[[#This Row],[Sales]])</f>
        <v>3.5717076983196559E-2</v>
      </c>
      <c r="N5873">
        <f>SUM(Table1[[#This Row],[Sales]]*Table1[[#This Row],[Quantity]])</f>
        <v>639.75</v>
      </c>
    </row>
    <row r="5874" spans="1:14" x14ac:dyDescent="0.3">
      <c r="A5874" t="s">
        <v>4497</v>
      </c>
      <c r="B5874" s="1">
        <v>43189</v>
      </c>
      <c r="C5874" t="s">
        <v>1650</v>
      </c>
      <c r="D5874" t="s">
        <v>1651</v>
      </c>
      <c r="E5874" t="s">
        <v>39</v>
      </c>
      <c r="F5874" t="s">
        <v>4</v>
      </c>
      <c r="G5874" t="s">
        <v>13</v>
      </c>
      <c r="H5874" t="s">
        <v>19</v>
      </c>
      <c r="I5874">
        <v>59.76</v>
      </c>
      <c r="J5874">
        <v>8</v>
      </c>
      <c r="K5874">
        <v>0.05</v>
      </c>
      <c r="L5874">
        <v>11.55</v>
      </c>
      <c r="M5874" s="7">
        <f>SUM(Table1[[#This Row],[Profit]]/Table1[[#This Row],[Sales]])</f>
        <v>0.19327309236947793</v>
      </c>
      <c r="N5874">
        <f>SUM(Table1[[#This Row],[Sales]]*Table1[[#This Row],[Quantity]])</f>
        <v>478.08</v>
      </c>
    </row>
    <row r="5875" spans="1:14" x14ac:dyDescent="0.3">
      <c r="A5875" t="s">
        <v>4498</v>
      </c>
      <c r="B5875" s="1">
        <v>43255</v>
      </c>
      <c r="C5875" t="s">
        <v>1308</v>
      </c>
      <c r="D5875" t="s">
        <v>1309</v>
      </c>
      <c r="E5875" t="s">
        <v>39</v>
      </c>
      <c r="F5875" t="s">
        <v>4</v>
      </c>
      <c r="G5875" t="s">
        <v>13</v>
      </c>
      <c r="H5875" t="s">
        <v>27</v>
      </c>
      <c r="I5875">
        <v>108.08</v>
      </c>
      <c r="J5875">
        <v>4</v>
      </c>
      <c r="K5875">
        <v>0.05</v>
      </c>
      <c r="L5875">
        <v>18.25</v>
      </c>
      <c r="M5875" s="7">
        <f>SUM(Table1[[#This Row],[Profit]]/Table1[[#This Row],[Sales]])</f>
        <v>0.16885640266469282</v>
      </c>
      <c r="N5875">
        <f>SUM(Table1[[#This Row],[Sales]]*Table1[[#This Row],[Quantity]])</f>
        <v>432.32</v>
      </c>
    </row>
    <row r="5876" spans="1:14" x14ac:dyDescent="0.3">
      <c r="A5876" t="s">
        <v>4498</v>
      </c>
      <c r="B5876" s="1">
        <v>43255</v>
      </c>
      <c r="C5876" t="s">
        <v>1308</v>
      </c>
      <c r="D5876" t="s">
        <v>1309</v>
      </c>
      <c r="E5876" t="s">
        <v>39</v>
      </c>
      <c r="F5876" t="s">
        <v>4</v>
      </c>
      <c r="G5876" t="s">
        <v>13</v>
      </c>
      <c r="H5876" t="s">
        <v>27</v>
      </c>
      <c r="I5876">
        <v>9.5399999999999991</v>
      </c>
      <c r="J5876">
        <v>8</v>
      </c>
      <c r="K5876">
        <v>0.05</v>
      </c>
      <c r="L5876">
        <v>0.74</v>
      </c>
      <c r="M5876" s="7">
        <f>SUM(Table1[[#This Row],[Profit]]/Table1[[#This Row],[Sales]])</f>
        <v>7.7568134171907763E-2</v>
      </c>
      <c r="N5876">
        <f>SUM(Table1[[#This Row],[Sales]]*Table1[[#This Row],[Quantity]])</f>
        <v>76.319999999999993</v>
      </c>
    </row>
    <row r="5877" spans="1:14" x14ac:dyDescent="0.3">
      <c r="A5877" t="s">
        <v>4499</v>
      </c>
      <c r="B5877" s="1">
        <v>42467</v>
      </c>
      <c r="C5877" t="s">
        <v>289</v>
      </c>
      <c r="D5877" t="s">
        <v>290</v>
      </c>
      <c r="E5877" t="s">
        <v>39</v>
      </c>
      <c r="F5877" t="s">
        <v>56</v>
      </c>
      <c r="G5877" t="s">
        <v>13</v>
      </c>
      <c r="H5877" t="s">
        <v>24</v>
      </c>
      <c r="I5877">
        <v>11.736000000000001</v>
      </c>
      <c r="J5877">
        <v>1</v>
      </c>
      <c r="K5877">
        <v>0.2</v>
      </c>
      <c r="L5877">
        <v>0.37</v>
      </c>
      <c r="M5877" s="7">
        <f>SUM(Table1[[#This Row],[Profit]]/Table1[[#This Row],[Sales]])</f>
        <v>3.1526925698704834E-2</v>
      </c>
      <c r="N5877">
        <f>SUM(Table1[[#This Row],[Sales]]*Table1[[#This Row],[Quantity]])</f>
        <v>11.736000000000001</v>
      </c>
    </row>
    <row r="5878" spans="1:14" x14ac:dyDescent="0.3">
      <c r="A5878" t="s">
        <v>4500</v>
      </c>
      <c r="B5878" s="1">
        <v>42145</v>
      </c>
      <c r="C5878" t="s">
        <v>1528</v>
      </c>
      <c r="D5878" t="s">
        <v>1529</v>
      </c>
      <c r="E5878" t="s">
        <v>39</v>
      </c>
      <c r="F5878" t="s">
        <v>56</v>
      </c>
      <c r="G5878" t="s">
        <v>13</v>
      </c>
      <c r="H5878" t="s">
        <v>27</v>
      </c>
      <c r="I5878">
        <v>447.86</v>
      </c>
      <c r="J5878">
        <v>10</v>
      </c>
      <c r="K5878">
        <v>0.1</v>
      </c>
      <c r="L5878">
        <v>99.67</v>
      </c>
      <c r="M5878" s="7">
        <f>SUM(Table1[[#This Row],[Profit]]/Table1[[#This Row],[Sales]])</f>
        <v>0.22254722457910955</v>
      </c>
      <c r="N5878">
        <f>SUM(Table1[[#This Row],[Sales]]*Table1[[#This Row],[Quantity]])</f>
        <v>4478.6000000000004</v>
      </c>
    </row>
    <row r="5879" spans="1:14" x14ac:dyDescent="0.3">
      <c r="A5879" t="s">
        <v>4500</v>
      </c>
      <c r="B5879" s="1">
        <v>42145</v>
      </c>
      <c r="C5879" t="s">
        <v>1528</v>
      </c>
      <c r="D5879" t="s">
        <v>1529</v>
      </c>
      <c r="E5879" t="s">
        <v>39</v>
      </c>
      <c r="F5879" t="s">
        <v>56</v>
      </c>
      <c r="G5879" t="s">
        <v>13</v>
      </c>
      <c r="H5879" t="s">
        <v>32</v>
      </c>
      <c r="I5879">
        <v>17.940000000000001</v>
      </c>
      <c r="J5879">
        <v>3</v>
      </c>
      <c r="K5879">
        <v>0.2</v>
      </c>
      <c r="L5879">
        <v>0.18</v>
      </c>
      <c r="M5879" s="7">
        <f>SUM(Table1[[#This Row],[Profit]]/Table1[[#This Row],[Sales]])</f>
        <v>1.003344481605351E-2</v>
      </c>
      <c r="N5879">
        <f>SUM(Table1[[#This Row],[Sales]]*Table1[[#This Row],[Quantity]])</f>
        <v>53.820000000000007</v>
      </c>
    </row>
    <row r="5880" spans="1:14" x14ac:dyDescent="0.3">
      <c r="A5880" t="s">
        <v>4500</v>
      </c>
      <c r="B5880" s="1">
        <v>42145</v>
      </c>
      <c r="C5880" t="s">
        <v>1528</v>
      </c>
      <c r="D5880" t="s">
        <v>1529</v>
      </c>
      <c r="E5880" t="s">
        <v>39</v>
      </c>
      <c r="F5880" t="s">
        <v>56</v>
      </c>
      <c r="G5880" t="s">
        <v>13</v>
      </c>
      <c r="H5880" t="s">
        <v>28</v>
      </c>
      <c r="I5880">
        <v>245.88</v>
      </c>
      <c r="J5880">
        <v>7</v>
      </c>
      <c r="K5880">
        <v>0.05</v>
      </c>
      <c r="L5880">
        <v>54.51</v>
      </c>
      <c r="M5880" s="7">
        <f>SUM(Table1[[#This Row],[Profit]]/Table1[[#This Row],[Sales]])</f>
        <v>0.22169350902879453</v>
      </c>
      <c r="N5880">
        <f>SUM(Table1[[#This Row],[Sales]]*Table1[[#This Row],[Quantity]])</f>
        <v>1721.1599999999999</v>
      </c>
    </row>
    <row r="5881" spans="1:14" x14ac:dyDescent="0.3">
      <c r="A5881" t="s">
        <v>4501</v>
      </c>
      <c r="B5881" s="1">
        <v>42983</v>
      </c>
      <c r="C5881" t="s">
        <v>2331</v>
      </c>
      <c r="D5881" t="s">
        <v>2332</v>
      </c>
      <c r="E5881" t="s">
        <v>3</v>
      </c>
      <c r="F5881" t="s">
        <v>56</v>
      </c>
      <c r="G5881" t="s">
        <v>13</v>
      </c>
      <c r="H5881" t="s">
        <v>32</v>
      </c>
      <c r="I5881">
        <v>192.16</v>
      </c>
      <c r="J5881">
        <v>1</v>
      </c>
      <c r="K5881">
        <v>0.05</v>
      </c>
      <c r="L5881">
        <v>41.92</v>
      </c>
      <c r="M5881" s="7">
        <f>SUM(Table1[[#This Row],[Profit]]/Table1[[#This Row],[Sales]])</f>
        <v>0.21815154038301418</v>
      </c>
      <c r="N5881">
        <f>SUM(Table1[[#This Row],[Sales]]*Table1[[#This Row],[Quantity]])</f>
        <v>192.16</v>
      </c>
    </row>
    <row r="5882" spans="1:14" x14ac:dyDescent="0.3">
      <c r="A5882" t="s">
        <v>4502</v>
      </c>
      <c r="B5882" s="1">
        <v>42996</v>
      </c>
      <c r="C5882" t="s">
        <v>1698</v>
      </c>
      <c r="D5882" t="s">
        <v>1699</v>
      </c>
      <c r="E5882" t="s">
        <v>11</v>
      </c>
      <c r="F5882" t="s">
        <v>12</v>
      </c>
      <c r="G5882" t="s">
        <v>5</v>
      </c>
      <c r="H5882" t="s">
        <v>7</v>
      </c>
      <c r="I5882">
        <v>801.56799999999998</v>
      </c>
      <c r="J5882">
        <v>2</v>
      </c>
      <c r="K5882">
        <v>0.25</v>
      </c>
      <c r="L5882">
        <v>110.15</v>
      </c>
      <c r="M5882" s="7">
        <f>SUM(Table1[[#This Row],[Profit]]/Table1[[#This Row],[Sales]])</f>
        <v>0.13741816040560503</v>
      </c>
      <c r="N5882">
        <f>SUM(Table1[[#This Row],[Sales]]*Table1[[#This Row],[Quantity]])</f>
        <v>1603.136</v>
      </c>
    </row>
    <row r="5883" spans="1:14" x14ac:dyDescent="0.3">
      <c r="A5883" t="s">
        <v>4502</v>
      </c>
      <c r="B5883" s="1">
        <v>42996</v>
      </c>
      <c r="C5883" t="s">
        <v>1698</v>
      </c>
      <c r="D5883" t="s">
        <v>1699</v>
      </c>
      <c r="E5883" t="s">
        <v>11</v>
      </c>
      <c r="F5883" t="s">
        <v>12</v>
      </c>
      <c r="G5883" t="s">
        <v>13</v>
      </c>
      <c r="H5883" t="s">
        <v>32</v>
      </c>
      <c r="I5883">
        <v>368.91</v>
      </c>
      <c r="J5883">
        <v>10</v>
      </c>
      <c r="K5883">
        <v>0.25</v>
      </c>
      <c r="L5883">
        <v>28.55</v>
      </c>
      <c r="M5883" s="7">
        <f>SUM(Table1[[#This Row],[Profit]]/Table1[[#This Row],[Sales]])</f>
        <v>7.7390149358922231E-2</v>
      </c>
      <c r="N5883">
        <f>SUM(Table1[[#This Row],[Sales]]*Table1[[#This Row],[Quantity]])</f>
        <v>3689.1000000000004</v>
      </c>
    </row>
    <row r="5884" spans="1:14" x14ac:dyDescent="0.3">
      <c r="A5884" t="s">
        <v>4502</v>
      </c>
      <c r="B5884" s="1">
        <v>42996</v>
      </c>
      <c r="C5884" t="s">
        <v>1698</v>
      </c>
      <c r="D5884" t="s">
        <v>1699</v>
      </c>
      <c r="E5884" t="s">
        <v>11</v>
      </c>
      <c r="F5884" t="s">
        <v>12</v>
      </c>
      <c r="G5884" t="s">
        <v>5</v>
      </c>
      <c r="H5884" t="s">
        <v>7</v>
      </c>
      <c r="I5884">
        <v>885.52800000000002</v>
      </c>
      <c r="J5884">
        <v>9</v>
      </c>
      <c r="K5884">
        <v>0.1</v>
      </c>
      <c r="L5884">
        <v>23.98</v>
      </c>
      <c r="M5884" s="7">
        <f>SUM(Table1[[#This Row],[Profit]]/Table1[[#This Row],[Sales]])</f>
        <v>2.7079889060537893E-2</v>
      </c>
      <c r="N5884">
        <f>SUM(Table1[[#This Row],[Sales]]*Table1[[#This Row],[Quantity]])</f>
        <v>7969.7520000000004</v>
      </c>
    </row>
    <row r="5885" spans="1:14" x14ac:dyDescent="0.3">
      <c r="A5885" t="s">
        <v>4503</v>
      </c>
      <c r="B5885" s="1">
        <v>42807</v>
      </c>
      <c r="C5885" t="s">
        <v>2078</v>
      </c>
      <c r="D5885" t="s">
        <v>2079</v>
      </c>
      <c r="E5885" t="s">
        <v>11</v>
      </c>
      <c r="F5885" t="s">
        <v>12</v>
      </c>
      <c r="G5885" t="s">
        <v>5</v>
      </c>
      <c r="H5885" t="s">
        <v>23</v>
      </c>
      <c r="I5885">
        <v>28.28</v>
      </c>
      <c r="J5885">
        <v>3</v>
      </c>
      <c r="K5885">
        <v>0.05</v>
      </c>
      <c r="L5885">
        <v>6.66</v>
      </c>
      <c r="M5885" s="7">
        <f>SUM(Table1[[#This Row],[Profit]]/Table1[[#This Row],[Sales]])</f>
        <v>0.2355021216407355</v>
      </c>
      <c r="N5885">
        <f>SUM(Table1[[#This Row],[Sales]]*Table1[[#This Row],[Quantity]])</f>
        <v>84.84</v>
      </c>
    </row>
    <row r="5886" spans="1:14" x14ac:dyDescent="0.3">
      <c r="A5886" t="s">
        <v>4503</v>
      </c>
      <c r="B5886" s="1">
        <v>42807</v>
      </c>
      <c r="C5886" t="s">
        <v>2078</v>
      </c>
      <c r="D5886" t="s">
        <v>2079</v>
      </c>
      <c r="E5886" t="s">
        <v>11</v>
      </c>
      <c r="F5886" t="s">
        <v>12</v>
      </c>
      <c r="G5886" t="s">
        <v>13</v>
      </c>
      <c r="H5886" t="s">
        <v>216</v>
      </c>
      <c r="I5886">
        <v>4912.59</v>
      </c>
      <c r="J5886">
        <v>2</v>
      </c>
      <c r="K5886">
        <v>0.2</v>
      </c>
      <c r="L5886">
        <v>105.26</v>
      </c>
      <c r="M5886" s="7">
        <f>SUM(Table1[[#This Row],[Profit]]/Table1[[#This Row],[Sales]])</f>
        <v>2.1426579462157435E-2</v>
      </c>
      <c r="N5886">
        <f>SUM(Table1[[#This Row],[Sales]]*Table1[[#This Row],[Quantity]])</f>
        <v>9825.18</v>
      </c>
    </row>
    <row r="5887" spans="1:14" x14ac:dyDescent="0.3">
      <c r="A5887" t="s">
        <v>4504</v>
      </c>
      <c r="B5887" s="1">
        <v>42293</v>
      </c>
      <c r="C5887" t="s">
        <v>664</v>
      </c>
      <c r="D5887" t="s">
        <v>665</v>
      </c>
      <c r="E5887" t="s">
        <v>3</v>
      </c>
      <c r="F5887" t="s">
        <v>12</v>
      </c>
      <c r="G5887" t="s">
        <v>13</v>
      </c>
      <c r="H5887" t="s">
        <v>27</v>
      </c>
      <c r="I5887">
        <v>14.352</v>
      </c>
      <c r="J5887">
        <v>9</v>
      </c>
      <c r="K5887">
        <v>0</v>
      </c>
      <c r="L5887">
        <v>1.73</v>
      </c>
      <c r="M5887" s="7">
        <f>SUM(Table1[[#This Row],[Profit]]/Table1[[#This Row],[Sales]])</f>
        <v>0.1205406911928651</v>
      </c>
      <c r="N5887">
        <f>SUM(Table1[[#This Row],[Sales]]*Table1[[#This Row],[Quantity]])</f>
        <v>129.16800000000001</v>
      </c>
    </row>
    <row r="5888" spans="1:14" x14ac:dyDescent="0.3">
      <c r="A5888" t="s">
        <v>4504</v>
      </c>
      <c r="B5888" s="1">
        <v>42293</v>
      </c>
      <c r="C5888" t="s">
        <v>664</v>
      </c>
      <c r="D5888" t="s">
        <v>665</v>
      </c>
      <c r="E5888" t="s">
        <v>3</v>
      </c>
      <c r="F5888" t="s">
        <v>12</v>
      </c>
      <c r="G5888" t="s">
        <v>25</v>
      </c>
      <c r="H5888" t="s">
        <v>63</v>
      </c>
      <c r="I5888">
        <v>179.97</v>
      </c>
      <c r="J5888">
        <v>10</v>
      </c>
      <c r="K5888">
        <v>0.1</v>
      </c>
      <c r="L5888">
        <v>46.2</v>
      </c>
      <c r="M5888" s="7">
        <f>SUM(Table1[[#This Row],[Profit]]/Table1[[#This Row],[Sales]])</f>
        <v>0.25670945157526254</v>
      </c>
      <c r="N5888">
        <f>SUM(Table1[[#This Row],[Sales]]*Table1[[#This Row],[Quantity]])</f>
        <v>1799.7</v>
      </c>
    </row>
    <row r="5889" spans="1:14" x14ac:dyDescent="0.3">
      <c r="A5889" t="s">
        <v>4505</v>
      </c>
      <c r="B5889" s="1">
        <v>43381</v>
      </c>
      <c r="C5889" t="s">
        <v>4506</v>
      </c>
      <c r="D5889" t="s">
        <v>4507</v>
      </c>
      <c r="E5889" t="s">
        <v>11</v>
      </c>
      <c r="F5889" t="s">
        <v>56</v>
      </c>
      <c r="G5889" t="s">
        <v>13</v>
      </c>
      <c r="H5889" t="s">
        <v>19</v>
      </c>
      <c r="I5889">
        <v>42.76</v>
      </c>
      <c r="J5889">
        <v>2</v>
      </c>
      <c r="K5889">
        <v>0.15</v>
      </c>
      <c r="L5889">
        <v>3.44</v>
      </c>
      <c r="M5889" s="7">
        <f>SUM(Table1[[#This Row],[Profit]]/Table1[[#This Row],[Sales]])</f>
        <v>8.0449017773620207E-2</v>
      </c>
      <c r="N5889">
        <f>SUM(Table1[[#This Row],[Sales]]*Table1[[#This Row],[Quantity]])</f>
        <v>85.52</v>
      </c>
    </row>
    <row r="5890" spans="1:14" x14ac:dyDescent="0.3">
      <c r="A5890" t="s">
        <v>4508</v>
      </c>
      <c r="B5890" s="1">
        <v>42497</v>
      </c>
      <c r="C5890" t="s">
        <v>1454</v>
      </c>
      <c r="D5890" t="s">
        <v>1455</v>
      </c>
      <c r="E5890" t="s">
        <v>3</v>
      </c>
      <c r="F5890" t="s">
        <v>4</v>
      </c>
      <c r="G5890" t="s">
        <v>13</v>
      </c>
      <c r="H5890" t="s">
        <v>32</v>
      </c>
      <c r="I5890">
        <v>45.68</v>
      </c>
      <c r="J5890">
        <v>7</v>
      </c>
      <c r="K5890">
        <v>0.2</v>
      </c>
      <c r="L5890">
        <v>2.46</v>
      </c>
      <c r="M5890" s="7">
        <f>SUM(Table1[[#This Row],[Profit]]/Table1[[#This Row],[Sales]])</f>
        <v>5.3852889667250436E-2</v>
      </c>
      <c r="N5890">
        <f>SUM(Table1[[#This Row],[Sales]]*Table1[[#This Row],[Quantity]])</f>
        <v>319.76</v>
      </c>
    </row>
    <row r="5891" spans="1:14" x14ac:dyDescent="0.3">
      <c r="A5891" t="s">
        <v>4509</v>
      </c>
      <c r="B5891" s="1">
        <v>42839</v>
      </c>
      <c r="C5891" t="s">
        <v>4060</v>
      </c>
      <c r="D5891" t="s">
        <v>4061</v>
      </c>
      <c r="E5891" t="s">
        <v>3</v>
      </c>
      <c r="F5891" t="s">
        <v>56</v>
      </c>
      <c r="G5891" t="s">
        <v>13</v>
      </c>
      <c r="H5891" t="s">
        <v>27</v>
      </c>
      <c r="I5891">
        <v>25.06</v>
      </c>
      <c r="J5891">
        <v>3</v>
      </c>
      <c r="K5891">
        <v>0</v>
      </c>
      <c r="L5891">
        <v>7.35</v>
      </c>
      <c r="M5891" s="7">
        <f>SUM(Table1[[#This Row],[Profit]]/Table1[[#This Row],[Sales]])</f>
        <v>0.29329608938547486</v>
      </c>
      <c r="N5891">
        <f>SUM(Table1[[#This Row],[Sales]]*Table1[[#This Row],[Quantity]])</f>
        <v>75.179999999999993</v>
      </c>
    </row>
    <row r="5892" spans="1:14" x14ac:dyDescent="0.3">
      <c r="A5892" t="s">
        <v>4510</v>
      </c>
      <c r="B5892" s="1">
        <v>43060</v>
      </c>
      <c r="C5892" t="s">
        <v>3664</v>
      </c>
      <c r="D5892" t="s">
        <v>3665</v>
      </c>
      <c r="E5892" t="s">
        <v>3</v>
      </c>
      <c r="F5892" t="s">
        <v>40</v>
      </c>
      <c r="G5892" t="s">
        <v>13</v>
      </c>
      <c r="H5892" t="s">
        <v>32</v>
      </c>
      <c r="I5892">
        <v>38.432000000000002</v>
      </c>
      <c r="J5892">
        <v>8</v>
      </c>
      <c r="K5892">
        <v>0</v>
      </c>
      <c r="L5892">
        <v>2.75</v>
      </c>
      <c r="M5892" s="7">
        <f>SUM(Table1[[#This Row],[Profit]]/Table1[[#This Row],[Sales]])</f>
        <v>7.155495420482931E-2</v>
      </c>
      <c r="N5892">
        <f>SUM(Table1[[#This Row],[Sales]]*Table1[[#This Row],[Quantity]])</f>
        <v>307.45600000000002</v>
      </c>
    </row>
    <row r="5893" spans="1:14" x14ac:dyDescent="0.3">
      <c r="A5893" t="s">
        <v>4510</v>
      </c>
      <c r="B5893" s="1">
        <v>43060</v>
      </c>
      <c r="C5893" t="s">
        <v>3664</v>
      </c>
      <c r="D5893" t="s">
        <v>3665</v>
      </c>
      <c r="E5893" t="s">
        <v>3</v>
      </c>
      <c r="F5893" t="s">
        <v>40</v>
      </c>
      <c r="G5893" t="s">
        <v>13</v>
      </c>
      <c r="H5893" t="s">
        <v>19</v>
      </c>
      <c r="I5893">
        <v>21.568000000000001</v>
      </c>
      <c r="J5893">
        <v>5</v>
      </c>
      <c r="K5893">
        <v>0.05</v>
      </c>
      <c r="L5893">
        <v>1.62</v>
      </c>
      <c r="M5893" s="7">
        <f>SUM(Table1[[#This Row],[Profit]]/Table1[[#This Row],[Sales]])</f>
        <v>7.5111275964391697E-2</v>
      </c>
      <c r="N5893">
        <f>SUM(Table1[[#This Row],[Sales]]*Table1[[#This Row],[Quantity]])</f>
        <v>107.84</v>
      </c>
    </row>
    <row r="5894" spans="1:14" x14ac:dyDescent="0.3">
      <c r="A5894" t="s">
        <v>4510</v>
      </c>
      <c r="B5894" s="1">
        <v>43060</v>
      </c>
      <c r="C5894" t="s">
        <v>3664</v>
      </c>
      <c r="D5894" t="s">
        <v>3665</v>
      </c>
      <c r="E5894" t="s">
        <v>3</v>
      </c>
      <c r="F5894" t="s">
        <v>40</v>
      </c>
      <c r="G5894" t="s">
        <v>25</v>
      </c>
      <c r="H5894" t="s">
        <v>63</v>
      </c>
      <c r="I5894">
        <v>81.575999999999993</v>
      </c>
      <c r="J5894">
        <v>2</v>
      </c>
      <c r="K5894">
        <v>0</v>
      </c>
      <c r="L5894">
        <v>13.02</v>
      </c>
      <c r="M5894" s="7">
        <f>SUM(Table1[[#This Row],[Profit]]/Table1[[#This Row],[Sales]])</f>
        <v>0.15960576640188293</v>
      </c>
      <c r="N5894">
        <f>SUM(Table1[[#This Row],[Sales]]*Table1[[#This Row],[Quantity]])</f>
        <v>163.15199999999999</v>
      </c>
    </row>
    <row r="5895" spans="1:14" x14ac:dyDescent="0.3">
      <c r="A5895" t="s">
        <v>4511</v>
      </c>
      <c r="B5895" s="1">
        <v>43353</v>
      </c>
      <c r="C5895" t="s">
        <v>4027</v>
      </c>
      <c r="D5895" t="s">
        <v>4028</v>
      </c>
      <c r="E5895" t="s">
        <v>3</v>
      </c>
      <c r="F5895" t="s">
        <v>4</v>
      </c>
      <c r="G5895" t="s">
        <v>13</v>
      </c>
      <c r="H5895" t="s">
        <v>27</v>
      </c>
      <c r="I5895">
        <v>2.78</v>
      </c>
      <c r="J5895">
        <v>4</v>
      </c>
      <c r="K5895">
        <v>0.15</v>
      </c>
      <c r="L5895">
        <v>0.56000000000000005</v>
      </c>
      <c r="M5895" s="7">
        <f>SUM(Table1[[#This Row],[Profit]]/Table1[[#This Row],[Sales]])</f>
        <v>0.20143884892086333</v>
      </c>
      <c r="N5895">
        <f>SUM(Table1[[#This Row],[Sales]]*Table1[[#This Row],[Quantity]])</f>
        <v>11.12</v>
      </c>
    </row>
    <row r="5896" spans="1:14" x14ac:dyDescent="0.3">
      <c r="A5896" t="s">
        <v>4512</v>
      </c>
      <c r="B5896" s="1">
        <v>43352</v>
      </c>
      <c r="C5896" t="s">
        <v>1663</v>
      </c>
      <c r="D5896" t="s">
        <v>1664</v>
      </c>
      <c r="E5896" t="s">
        <v>11</v>
      </c>
      <c r="F5896" t="s">
        <v>12</v>
      </c>
      <c r="G5896" t="s">
        <v>13</v>
      </c>
      <c r="H5896" t="s">
        <v>19</v>
      </c>
      <c r="I5896">
        <v>99.87</v>
      </c>
      <c r="J5896">
        <v>6</v>
      </c>
      <c r="K5896">
        <v>0.25</v>
      </c>
      <c r="L5896">
        <v>19.579999999999998</v>
      </c>
      <c r="M5896" s="7">
        <f>SUM(Table1[[#This Row],[Profit]]/Table1[[#This Row],[Sales]])</f>
        <v>0.19605487133273253</v>
      </c>
      <c r="N5896">
        <f>SUM(Table1[[#This Row],[Sales]]*Table1[[#This Row],[Quantity]])</f>
        <v>599.22</v>
      </c>
    </row>
    <row r="5897" spans="1:14" x14ac:dyDescent="0.3">
      <c r="A5897" t="s">
        <v>4513</v>
      </c>
      <c r="B5897" s="1">
        <v>42309</v>
      </c>
      <c r="C5897" t="s">
        <v>1727</v>
      </c>
      <c r="D5897" t="s">
        <v>1728</v>
      </c>
      <c r="E5897" t="s">
        <v>39</v>
      </c>
      <c r="F5897" t="s">
        <v>12</v>
      </c>
      <c r="G5897" t="s">
        <v>13</v>
      </c>
      <c r="H5897" t="s">
        <v>14</v>
      </c>
      <c r="I5897">
        <v>44.4</v>
      </c>
      <c r="J5897">
        <v>8</v>
      </c>
      <c r="K5897">
        <v>0.05</v>
      </c>
      <c r="L5897">
        <v>9.94</v>
      </c>
      <c r="M5897" s="7">
        <f>SUM(Table1[[#This Row],[Profit]]/Table1[[#This Row],[Sales]])</f>
        <v>0.22387387387387386</v>
      </c>
      <c r="N5897">
        <f>SUM(Table1[[#This Row],[Sales]]*Table1[[#This Row],[Quantity]])</f>
        <v>355.2</v>
      </c>
    </row>
    <row r="5898" spans="1:14" x14ac:dyDescent="0.3">
      <c r="A5898" t="s">
        <v>4513</v>
      </c>
      <c r="B5898" s="1">
        <v>42309</v>
      </c>
      <c r="C5898" t="s">
        <v>1727</v>
      </c>
      <c r="D5898" t="s">
        <v>1728</v>
      </c>
      <c r="E5898" t="s">
        <v>39</v>
      </c>
      <c r="F5898" t="s">
        <v>12</v>
      </c>
      <c r="G5898" t="s">
        <v>13</v>
      </c>
      <c r="H5898" t="s">
        <v>32</v>
      </c>
      <c r="I5898">
        <v>21.4</v>
      </c>
      <c r="J5898">
        <v>1</v>
      </c>
      <c r="K5898">
        <v>0.1</v>
      </c>
      <c r="L5898">
        <v>5.65</v>
      </c>
      <c r="M5898" s="7">
        <f>SUM(Table1[[#This Row],[Profit]]/Table1[[#This Row],[Sales]])</f>
        <v>0.2640186915887851</v>
      </c>
      <c r="N5898">
        <f>SUM(Table1[[#This Row],[Sales]]*Table1[[#This Row],[Quantity]])</f>
        <v>21.4</v>
      </c>
    </row>
    <row r="5899" spans="1:14" x14ac:dyDescent="0.3">
      <c r="A5899" t="s">
        <v>4514</v>
      </c>
      <c r="B5899" s="1">
        <v>42828</v>
      </c>
      <c r="C5899" t="s">
        <v>48</v>
      </c>
      <c r="D5899" t="s">
        <v>49</v>
      </c>
      <c r="E5899" t="s">
        <v>3</v>
      </c>
      <c r="F5899" t="s">
        <v>40</v>
      </c>
      <c r="G5899" t="s">
        <v>5</v>
      </c>
      <c r="H5899" t="s">
        <v>23</v>
      </c>
      <c r="I5899">
        <v>71.12</v>
      </c>
      <c r="J5899">
        <v>10</v>
      </c>
      <c r="K5899">
        <v>0.05</v>
      </c>
      <c r="L5899">
        <v>2.79</v>
      </c>
      <c r="M5899" s="7">
        <f>SUM(Table1[[#This Row],[Profit]]/Table1[[#This Row],[Sales]])</f>
        <v>3.9229471316085486E-2</v>
      </c>
      <c r="N5899">
        <f>SUM(Table1[[#This Row],[Sales]]*Table1[[#This Row],[Quantity]])</f>
        <v>711.2</v>
      </c>
    </row>
    <row r="5900" spans="1:14" x14ac:dyDescent="0.3">
      <c r="A5900" t="s">
        <v>4514</v>
      </c>
      <c r="B5900" s="1">
        <v>42828</v>
      </c>
      <c r="C5900" t="s">
        <v>48</v>
      </c>
      <c r="D5900" t="s">
        <v>49</v>
      </c>
      <c r="E5900" t="s">
        <v>3</v>
      </c>
      <c r="F5900" t="s">
        <v>40</v>
      </c>
      <c r="G5900" t="s">
        <v>25</v>
      </c>
      <c r="H5900" t="s">
        <v>26</v>
      </c>
      <c r="I5900">
        <v>259.95999999999998</v>
      </c>
      <c r="J5900">
        <v>7</v>
      </c>
      <c r="K5900">
        <v>0</v>
      </c>
      <c r="L5900">
        <v>53.26</v>
      </c>
      <c r="M5900" s="7">
        <f>SUM(Table1[[#This Row],[Profit]]/Table1[[#This Row],[Sales]])</f>
        <v>0.20487767348822897</v>
      </c>
      <c r="N5900">
        <f>SUM(Table1[[#This Row],[Sales]]*Table1[[#This Row],[Quantity]])</f>
        <v>1819.7199999999998</v>
      </c>
    </row>
    <row r="5901" spans="1:14" x14ac:dyDescent="0.3">
      <c r="A5901" t="s">
        <v>4515</v>
      </c>
      <c r="B5901" s="1">
        <v>43112</v>
      </c>
      <c r="C5901" t="s">
        <v>1077</v>
      </c>
      <c r="D5901" t="s">
        <v>1078</v>
      </c>
      <c r="E5901" t="s">
        <v>11</v>
      </c>
      <c r="F5901" t="s">
        <v>12</v>
      </c>
      <c r="G5901" t="s">
        <v>13</v>
      </c>
      <c r="H5901" t="s">
        <v>67</v>
      </c>
      <c r="I5901">
        <v>9.7799999999999994</v>
      </c>
      <c r="J5901">
        <v>9</v>
      </c>
      <c r="K5901">
        <v>0.2</v>
      </c>
      <c r="L5901">
        <v>0.19</v>
      </c>
      <c r="M5901" s="7">
        <f>SUM(Table1[[#This Row],[Profit]]/Table1[[#This Row],[Sales]])</f>
        <v>1.9427402862985686E-2</v>
      </c>
      <c r="N5901">
        <f>SUM(Table1[[#This Row],[Sales]]*Table1[[#This Row],[Quantity]])</f>
        <v>88.02</v>
      </c>
    </row>
    <row r="5902" spans="1:14" x14ac:dyDescent="0.3">
      <c r="A5902" t="s">
        <v>4516</v>
      </c>
      <c r="B5902" s="1">
        <v>42694</v>
      </c>
      <c r="C5902" t="s">
        <v>2258</v>
      </c>
      <c r="D5902" t="s">
        <v>2259</v>
      </c>
      <c r="E5902" t="s">
        <v>39</v>
      </c>
      <c r="F5902" t="s">
        <v>12</v>
      </c>
      <c r="G5902" t="s">
        <v>13</v>
      </c>
      <c r="H5902" t="s">
        <v>27</v>
      </c>
      <c r="I5902">
        <v>24.192</v>
      </c>
      <c r="J5902">
        <v>10</v>
      </c>
      <c r="K5902">
        <v>0.05</v>
      </c>
      <c r="L5902">
        <v>6.35</v>
      </c>
      <c r="M5902" s="7">
        <f>SUM(Table1[[#This Row],[Profit]]/Table1[[#This Row],[Sales]])</f>
        <v>0.26248346560846558</v>
      </c>
      <c r="N5902">
        <f>SUM(Table1[[#This Row],[Sales]]*Table1[[#This Row],[Quantity]])</f>
        <v>241.92000000000002</v>
      </c>
    </row>
    <row r="5903" spans="1:14" x14ac:dyDescent="0.3">
      <c r="A5903" t="s">
        <v>4517</v>
      </c>
      <c r="B5903" s="1">
        <v>43066</v>
      </c>
      <c r="C5903" t="s">
        <v>1114</v>
      </c>
      <c r="D5903" t="s">
        <v>1115</v>
      </c>
      <c r="E5903" t="s">
        <v>11</v>
      </c>
      <c r="F5903" t="s">
        <v>56</v>
      </c>
      <c r="G5903" t="s">
        <v>5</v>
      </c>
      <c r="H5903" t="s">
        <v>23</v>
      </c>
      <c r="I5903">
        <v>31.56</v>
      </c>
      <c r="J5903">
        <v>2</v>
      </c>
      <c r="K5903">
        <v>0.15</v>
      </c>
      <c r="L5903">
        <v>7.54</v>
      </c>
      <c r="M5903" s="7">
        <f>SUM(Table1[[#This Row],[Profit]]/Table1[[#This Row],[Sales]])</f>
        <v>0.23891001267427123</v>
      </c>
      <c r="N5903">
        <f>SUM(Table1[[#This Row],[Sales]]*Table1[[#This Row],[Quantity]])</f>
        <v>63.12</v>
      </c>
    </row>
    <row r="5904" spans="1:14" x14ac:dyDescent="0.3">
      <c r="A5904" t="s">
        <v>4518</v>
      </c>
      <c r="B5904" s="1">
        <v>43410</v>
      </c>
      <c r="C5904" t="s">
        <v>289</v>
      </c>
      <c r="D5904" t="s">
        <v>290</v>
      </c>
      <c r="E5904" t="s">
        <v>39</v>
      </c>
      <c r="F5904" t="s">
        <v>12</v>
      </c>
      <c r="G5904" t="s">
        <v>13</v>
      </c>
      <c r="H5904" t="s">
        <v>32</v>
      </c>
      <c r="I5904">
        <v>59.94</v>
      </c>
      <c r="J5904">
        <v>1</v>
      </c>
      <c r="K5904">
        <v>0.2</v>
      </c>
      <c r="L5904">
        <v>3.94</v>
      </c>
      <c r="M5904" s="7">
        <f>SUM(Table1[[#This Row],[Profit]]/Table1[[#This Row],[Sales]])</f>
        <v>6.5732399065732403E-2</v>
      </c>
      <c r="N5904">
        <f>SUM(Table1[[#This Row],[Sales]]*Table1[[#This Row],[Quantity]])</f>
        <v>59.94</v>
      </c>
    </row>
    <row r="5905" spans="1:14" x14ac:dyDescent="0.3">
      <c r="A5905" t="s">
        <v>4518</v>
      </c>
      <c r="B5905" s="1">
        <v>43410</v>
      </c>
      <c r="C5905" t="s">
        <v>289</v>
      </c>
      <c r="D5905" t="s">
        <v>290</v>
      </c>
      <c r="E5905" t="s">
        <v>39</v>
      </c>
      <c r="F5905" t="s">
        <v>12</v>
      </c>
      <c r="G5905" t="s">
        <v>13</v>
      </c>
      <c r="H5905" t="s">
        <v>32</v>
      </c>
      <c r="I5905">
        <v>45.36</v>
      </c>
      <c r="J5905">
        <v>8</v>
      </c>
      <c r="K5905">
        <v>0.25</v>
      </c>
      <c r="L5905">
        <v>8.25</v>
      </c>
      <c r="M5905" s="7">
        <f>SUM(Table1[[#This Row],[Profit]]/Table1[[#This Row],[Sales]])</f>
        <v>0.18187830687830689</v>
      </c>
      <c r="N5905">
        <f>SUM(Table1[[#This Row],[Sales]]*Table1[[#This Row],[Quantity]])</f>
        <v>362.88</v>
      </c>
    </row>
    <row r="5906" spans="1:14" x14ac:dyDescent="0.3">
      <c r="A5906" t="s">
        <v>4518</v>
      </c>
      <c r="B5906" s="1">
        <v>43410</v>
      </c>
      <c r="C5906" t="s">
        <v>289</v>
      </c>
      <c r="D5906" t="s">
        <v>290</v>
      </c>
      <c r="E5906" t="s">
        <v>39</v>
      </c>
      <c r="F5906" t="s">
        <v>12</v>
      </c>
      <c r="G5906" t="s">
        <v>13</v>
      </c>
      <c r="H5906" t="s">
        <v>32</v>
      </c>
      <c r="I5906">
        <v>26.4</v>
      </c>
      <c r="J5906">
        <v>2</v>
      </c>
      <c r="K5906">
        <v>0.05</v>
      </c>
      <c r="L5906">
        <v>5.08</v>
      </c>
      <c r="M5906" s="7">
        <f>SUM(Table1[[#This Row],[Profit]]/Table1[[#This Row],[Sales]])</f>
        <v>0.19242424242424244</v>
      </c>
      <c r="N5906">
        <f>SUM(Table1[[#This Row],[Sales]]*Table1[[#This Row],[Quantity]])</f>
        <v>52.8</v>
      </c>
    </row>
    <row r="5907" spans="1:14" x14ac:dyDescent="0.3">
      <c r="A5907" t="s">
        <v>4518</v>
      </c>
      <c r="B5907" s="1">
        <v>43410</v>
      </c>
      <c r="C5907" t="s">
        <v>289</v>
      </c>
      <c r="D5907" t="s">
        <v>290</v>
      </c>
      <c r="E5907" t="s">
        <v>39</v>
      </c>
      <c r="F5907" t="s">
        <v>12</v>
      </c>
      <c r="G5907" t="s">
        <v>13</v>
      </c>
      <c r="H5907" t="s">
        <v>14</v>
      </c>
      <c r="I5907">
        <v>41.4</v>
      </c>
      <c r="J5907">
        <v>2</v>
      </c>
      <c r="K5907">
        <v>0.15</v>
      </c>
      <c r="L5907">
        <v>1.25</v>
      </c>
      <c r="M5907" s="7">
        <f>SUM(Table1[[#This Row],[Profit]]/Table1[[#This Row],[Sales]])</f>
        <v>3.0193236714975848E-2</v>
      </c>
      <c r="N5907">
        <f>SUM(Table1[[#This Row],[Sales]]*Table1[[#This Row],[Quantity]])</f>
        <v>82.8</v>
      </c>
    </row>
    <row r="5908" spans="1:14" x14ac:dyDescent="0.3">
      <c r="A5908" t="s">
        <v>4518</v>
      </c>
      <c r="B5908" s="1">
        <v>43410</v>
      </c>
      <c r="C5908" t="s">
        <v>289</v>
      </c>
      <c r="D5908" t="s">
        <v>290</v>
      </c>
      <c r="E5908" t="s">
        <v>39</v>
      </c>
      <c r="F5908" t="s">
        <v>12</v>
      </c>
      <c r="G5908" t="s">
        <v>25</v>
      </c>
      <c r="H5908" t="s">
        <v>63</v>
      </c>
      <c r="I5908">
        <v>16.95</v>
      </c>
      <c r="J5908">
        <v>5</v>
      </c>
      <c r="K5908">
        <v>0.25</v>
      </c>
      <c r="L5908">
        <v>2.13</v>
      </c>
      <c r="M5908" s="7">
        <f>SUM(Table1[[#This Row],[Profit]]/Table1[[#This Row],[Sales]])</f>
        <v>0.1256637168141593</v>
      </c>
      <c r="N5908">
        <f>SUM(Table1[[#This Row],[Sales]]*Table1[[#This Row],[Quantity]])</f>
        <v>84.75</v>
      </c>
    </row>
    <row r="5909" spans="1:14" x14ac:dyDescent="0.3">
      <c r="A5909" t="s">
        <v>4519</v>
      </c>
      <c r="B5909" s="1">
        <v>43071</v>
      </c>
      <c r="C5909" t="s">
        <v>1663</v>
      </c>
      <c r="D5909" t="s">
        <v>1664</v>
      </c>
      <c r="E5909" t="s">
        <v>11</v>
      </c>
      <c r="F5909" t="s">
        <v>12</v>
      </c>
      <c r="G5909" t="s">
        <v>13</v>
      </c>
      <c r="H5909" t="s">
        <v>27</v>
      </c>
      <c r="I5909">
        <v>24.704000000000001</v>
      </c>
      <c r="J5909">
        <v>10</v>
      </c>
      <c r="K5909">
        <v>0.1</v>
      </c>
      <c r="L5909">
        <v>6.52</v>
      </c>
      <c r="M5909" s="7">
        <f>SUM(Table1[[#This Row],[Profit]]/Table1[[#This Row],[Sales]])</f>
        <v>0.26392487046632124</v>
      </c>
      <c r="N5909">
        <f>SUM(Table1[[#This Row],[Sales]]*Table1[[#This Row],[Quantity]])</f>
        <v>247.04000000000002</v>
      </c>
    </row>
    <row r="5910" spans="1:14" x14ac:dyDescent="0.3">
      <c r="A5910" t="s">
        <v>4519</v>
      </c>
      <c r="B5910" s="1">
        <v>43071</v>
      </c>
      <c r="C5910" t="s">
        <v>1663</v>
      </c>
      <c r="D5910" t="s">
        <v>1664</v>
      </c>
      <c r="E5910" t="s">
        <v>11</v>
      </c>
      <c r="F5910" t="s">
        <v>12</v>
      </c>
      <c r="G5910" t="s">
        <v>13</v>
      </c>
      <c r="H5910" t="s">
        <v>28</v>
      </c>
      <c r="I5910">
        <v>59.7</v>
      </c>
      <c r="J5910">
        <v>8</v>
      </c>
      <c r="K5910">
        <v>0</v>
      </c>
      <c r="L5910">
        <v>7.58</v>
      </c>
      <c r="M5910" s="7">
        <f>SUM(Table1[[#This Row],[Profit]]/Table1[[#This Row],[Sales]])</f>
        <v>0.12696817420435511</v>
      </c>
      <c r="N5910">
        <f>SUM(Table1[[#This Row],[Sales]]*Table1[[#This Row],[Quantity]])</f>
        <v>477.6</v>
      </c>
    </row>
    <row r="5911" spans="1:14" x14ac:dyDescent="0.3">
      <c r="A5911" t="s">
        <v>4519</v>
      </c>
      <c r="B5911" s="1">
        <v>43071</v>
      </c>
      <c r="C5911" t="s">
        <v>1663</v>
      </c>
      <c r="D5911" t="s">
        <v>1664</v>
      </c>
      <c r="E5911" t="s">
        <v>11</v>
      </c>
      <c r="F5911" t="s">
        <v>12</v>
      </c>
      <c r="G5911" t="s">
        <v>5</v>
      </c>
      <c r="H5911" t="s">
        <v>23</v>
      </c>
      <c r="I5911">
        <v>14.52</v>
      </c>
      <c r="J5911">
        <v>6</v>
      </c>
      <c r="K5911">
        <v>0.05</v>
      </c>
      <c r="L5911">
        <v>0.51</v>
      </c>
      <c r="M5911" s="7">
        <f>SUM(Table1[[#This Row],[Profit]]/Table1[[#This Row],[Sales]])</f>
        <v>3.5123966942148761E-2</v>
      </c>
      <c r="N5911">
        <f>SUM(Table1[[#This Row],[Sales]]*Table1[[#This Row],[Quantity]])</f>
        <v>87.12</v>
      </c>
    </row>
    <row r="5912" spans="1:14" x14ac:dyDescent="0.3">
      <c r="A5912" t="s">
        <v>4519</v>
      </c>
      <c r="B5912" s="1">
        <v>43071</v>
      </c>
      <c r="C5912" t="s">
        <v>1663</v>
      </c>
      <c r="D5912" t="s">
        <v>1664</v>
      </c>
      <c r="E5912" t="s">
        <v>11</v>
      </c>
      <c r="F5912" t="s">
        <v>12</v>
      </c>
      <c r="G5912" t="s">
        <v>13</v>
      </c>
      <c r="H5912" t="s">
        <v>27</v>
      </c>
      <c r="I5912">
        <v>104.184</v>
      </c>
      <c r="J5912">
        <v>2</v>
      </c>
      <c r="K5912">
        <v>0.2</v>
      </c>
      <c r="L5912">
        <v>24.4</v>
      </c>
      <c r="M5912" s="7">
        <f>SUM(Table1[[#This Row],[Profit]]/Table1[[#This Row],[Sales]])</f>
        <v>0.23420102894878292</v>
      </c>
      <c r="N5912">
        <f>SUM(Table1[[#This Row],[Sales]]*Table1[[#This Row],[Quantity]])</f>
        <v>208.36799999999999</v>
      </c>
    </row>
    <row r="5913" spans="1:14" x14ac:dyDescent="0.3">
      <c r="A5913" t="s">
        <v>4520</v>
      </c>
      <c r="B5913" s="1">
        <v>43086</v>
      </c>
      <c r="C5913" t="s">
        <v>2658</v>
      </c>
      <c r="D5913" t="s">
        <v>2659</v>
      </c>
      <c r="E5913" t="s">
        <v>39</v>
      </c>
      <c r="F5913" t="s">
        <v>12</v>
      </c>
      <c r="G5913" t="s">
        <v>13</v>
      </c>
      <c r="H5913" t="s">
        <v>19</v>
      </c>
      <c r="I5913">
        <v>46.53</v>
      </c>
      <c r="J5913">
        <v>4</v>
      </c>
      <c r="K5913">
        <v>0.2</v>
      </c>
      <c r="L5913">
        <v>4.3499999999999996</v>
      </c>
      <c r="M5913" s="7">
        <f>SUM(Table1[[#This Row],[Profit]]/Table1[[#This Row],[Sales]])</f>
        <v>9.3488072211476453E-2</v>
      </c>
      <c r="N5913">
        <f>SUM(Table1[[#This Row],[Sales]]*Table1[[#This Row],[Quantity]])</f>
        <v>186.12</v>
      </c>
    </row>
    <row r="5914" spans="1:14" x14ac:dyDescent="0.3">
      <c r="A5914" t="s">
        <v>4521</v>
      </c>
      <c r="B5914" s="1">
        <v>42240</v>
      </c>
      <c r="C5914" t="s">
        <v>211</v>
      </c>
      <c r="D5914" t="s">
        <v>212</v>
      </c>
      <c r="E5914" t="s">
        <v>11</v>
      </c>
      <c r="F5914" t="s">
        <v>4</v>
      </c>
      <c r="G5914" t="s">
        <v>13</v>
      </c>
      <c r="H5914" t="s">
        <v>216</v>
      </c>
      <c r="I5914">
        <v>25.5</v>
      </c>
      <c r="J5914">
        <v>7</v>
      </c>
      <c r="K5914">
        <v>0.05</v>
      </c>
      <c r="L5914">
        <v>3.64</v>
      </c>
      <c r="M5914" s="7">
        <f>SUM(Table1[[#This Row],[Profit]]/Table1[[#This Row],[Sales]])</f>
        <v>0.1427450980392157</v>
      </c>
      <c r="N5914">
        <f>SUM(Table1[[#This Row],[Sales]]*Table1[[#This Row],[Quantity]])</f>
        <v>178.5</v>
      </c>
    </row>
    <row r="5915" spans="1:14" x14ac:dyDescent="0.3">
      <c r="A5915" t="s">
        <v>4522</v>
      </c>
      <c r="B5915" s="1">
        <v>42630</v>
      </c>
      <c r="C5915" t="s">
        <v>3393</v>
      </c>
      <c r="D5915" t="s">
        <v>3394</v>
      </c>
      <c r="E5915" t="s">
        <v>3</v>
      </c>
      <c r="F5915" t="s">
        <v>56</v>
      </c>
      <c r="G5915" t="s">
        <v>13</v>
      </c>
      <c r="H5915" t="s">
        <v>19</v>
      </c>
      <c r="I5915">
        <v>14.9</v>
      </c>
      <c r="J5915">
        <v>2</v>
      </c>
      <c r="K5915">
        <v>0.05</v>
      </c>
      <c r="L5915">
        <v>3.18</v>
      </c>
      <c r="M5915" s="7">
        <f>SUM(Table1[[#This Row],[Profit]]/Table1[[#This Row],[Sales]])</f>
        <v>0.21342281879194633</v>
      </c>
      <c r="N5915">
        <f>SUM(Table1[[#This Row],[Sales]]*Table1[[#This Row],[Quantity]])</f>
        <v>29.8</v>
      </c>
    </row>
    <row r="5916" spans="1:14" x14ac:dyDescent="0.3">
      <c r="A5916" t="s">
        <v>4522</v>
      </c>
      <c r="B5916" s="1">
        <v>42630</v>
      </c>
      <c r="C5916" t="s">
        <v>3393</v>
      </c>
      <c r="D5916" t="s">
        <v>3394</v>
      </c>
      <c r="E5916" t="s">
        <v>3</v>
      </c>
      <c r="F5916" t="s">
        <v>56</v>
      </c>
      <c r="G5916" t="s">
        <v>13</v>
      </c>
      <c r="H5916" t="s">
        <v>14</v>
      </c>
      <c r="I5916">
        <v>87.71</v>
      </c>
      <c r="J5916">
        <v>6</v>
      </c>
      <c r="K5916">
        <v>0.05</v>
      </c>
      <c r="L5916">
        <v>16.32</v>
      </c>
      <c r="M5916" s="7">
        <f>SUM(Table1[[#This Row],[Profit]]/Table1[[#This Row],[Sales]])</f>
        <v>0.18606772317865694</v>
      </c>
      <c r="N5916">
        <f>SUM(Table1[[#This Row],[Sales]]*Table1[[#This Row],[Quantity]])</f>
        <v>526.26</v>
      </c>
    </row>
    <row r="5917" spans="1:14" x14ac:dyDescent="0.3">
      <c r="A5917" t="s">
        <v>4522</v>
      </c>
      <c r="B5917" s="1">
        <v>42630</v>
      </c>
      <c r="C5917" t="s">
        <v>3393</v>
      </c>
      <c r="D5917" t="s">
        <v>3394</v>
      </c>
      <c r="E5917" t="s">
        <v>3</v>
      </c>
      <c r="F5917" t="s">
        <v>56</v>
      </c>
      <c r="G5917" t="s">
        <v>5</v>
      </c>
      <c r="H5917" t="s">
        <v>7</v>
      </c>
      <c r="I5917">
        <v>199.76400000000001</v>
      </c>
      <c r="J5917">
        <v>1</v>
      </c>
      <c r="K5917">
        <v>0.05</v>
      </c>
      <c r="L5917">
        <v>22.07</v>
      </c>
      <c r="M5917" s="7">
        <f>SUM(Table1[[#This Row],[Profit]]/Table1[[#This Row],[Sales]])</f>
        <v>0.11048036683286278</v>
      </c>
      <c r="N5917">
        <f>SUM(Table1[[#This Row],[Sales]]*Table1[[#This Row],[Quantity]])</f>
        <v>199.76400000000001</v>
      </c>
    </row>
    <row r="5918" spans="1:14" x14ac:dyDescent="0.3">
      <c r="A5918" t="s">
        <v>4522</v>
      </c>
      <c r="B5918" s="1">
        <v>42630</v>
      </c>
      <c r="C5918" t="s">
        <v>3393</v>
      </c>
      <c r="D5918" t="s">
        <v>3394</v>
      </c>
      <c r="E5918" t="s">
        <v>3</v>
      </c>
      <c r="F5918" t="s">
        <v>56</v>
      </c>
      <c r="G5918" t="s">
        <v>13</v>
      </c>
      <c r="H5918" t="s">
        <v>19</v>
      </c>
      <c r="I5918">
        <v>94.6</v>
      </c>
      <c r="J5918">
        <v>4</v>
      </c>
      <c r="K5918">
        <v>0.2</v>
      </c>
      <c r="L5918">
        <v>1.42</v>
      </c>
      <c r="M5918" s="7">
        <f>SUM(Table1[[#This Row],[Profit]]/Table1[[#This Row],[Sales]])</f>
        <v>1.5010570824524313E-2</v>
      </c>
      <c r="N5918">
        <f>SUM(Table1[[#This Row],[Sales]]*Table1[[#This Row],[Quantity]])</f>
        <v>378.4</v>
      </c>
    </row>
    <row r="5919" spans="1:14" x14ac:dyDescent="0.3">
      <c r="A5919" t="s">
        <v>4522</v>
      </c>
      <c r="B5919" s="1">
        <v>42630</v>
      </c>
      <c r="C5919" t="s">
        <v>3393</v>
      </c>
      <c r="D5919" t="s">
        <v>3394</v>
      </c>
      <c r="E5919" t="s">
        <v>3</v>
      </c>
      <c r="F5919" t="s">
        <v>56</v>
      </c>
      <c r="G5919" t="s">
        <v>5</v>
      </c>
      <c r="H5919" t="s">
        <v>6</v>
      </c>
      <c r="I5919">
        <v>4228.7039999999997</v>
      </c>
      <c r="J5919">
        <v>3</v>
      </c>
      <c r="K5919">
        <v>0.25</v>
      </c>
      <c r="L5919">
        <v>768.95</v>
      </c>
      <c r="M5919" s="7">
        <f>SUM(Table1[[#This Row],[Profit]]/Table1[[#This Row],[Sales]])</f>
        <v>0.18184058283578139</v>
      </c>
      <c r="N5919">
        <f>SUM(Table1[[#This Row],[Sales]]*Table1[[#This Row],[Quantity]])</f>
        <v>12686.111999999999</v>
      </c>
    </row>
    <row r="5920" spans="1:14" x14ac:dyDescent="0.3">
      <c r="A5920" t="s">
        <v>4522</v>
      </c>
      <c r="B5920" s="1">
        <v>42630</v>
      </c>
      <c r="C5920" t="s">
        <v>3393</v>
      </c>
      <c r="D5920" t="s">
        <v>3394</v>
      </c>
      <c r="E5920" t="s">
        <v>3</v>
      </c>
      <c r="F5920" t="s">
        <v>56</v>
      </c>
      <c r="G5920" t="s">
        <v>5</v>
      </c>
      <c r="H5920" t="s">
        <v>6</v>
      </c>
      <c r="I5920">
        <v>2003.92</v>
      </c>
      <c r="J5920">
        <v>7</v>
      </c>
      <c r="K5920">
        <v>0</v>
      </c>
      <c r="L5920">
        <v>342.36</v>
      </c>
      <c r="M5920" s="7">
        <f>SUM(Table1[[#This Row],[Profit]]/Table1[[#This Row],[Sales]])</f>
        <v>0.17084514351870334</v>
      </c>
      <c r="N5920">
        <f>SUM(Table1[[#This Row],[Sales]]*Table1[[#This Row],[Quantity]])</f>
        <v>14027.44</v>
      </c>
    </row>
    <row r="5921" spans="1:14" x14ac:dyDescent="0.3">
      <c r="A5921" t="s">
        <v>4522</v>
      </c>
      <c r="B5921" s="1">
        <v>42630</v>
      </c>
      <c r="C5921" t="s">
        <v>3393</v>
      </c>
      <c r="D5921" t="s">
        <v>3394</v>
      </c>
      <c r="E5921" t="s">
        <v>3</v>
      </c>
      <c r="F5921" t="s">
        <v>56</v>
      </c>
      <c r="G5921" t="s">
        <v>25</v>
      </c>
      <c r="H5921" t="s">
        <v>26</v>
      </c>
      <c r="I5921">
        <v>209.97</v>
      </c>
      <c r="J5921">
        <v>10</v>
      </c>
      <c r="K5921">
        <v>0.2</v>
      </c>
      <c r="L5921">
        <v>33.200000000000003</v>
      </c>
      <c r="M5921" s="7">
        <f>SUM(Table1[[#This Row],[Profit]]/Table1[[#This Row],[Sales]])</f>
        <v>0.15811782635614613</v>
      </c>
      <c r="N5921">
        <f>SUM(Table1[[#This Row],[Sales]]*Table1[[#This Row],[Quantity]])</f>
        <v>2099.6999999999998</v>
      </c>
    </row>
    <row r="5922" spans="1:14" x14ac:dyDescent="0.3">
      <c r="A5922" t="s">
        <v>4522</v>
      </c>
      <c r="B5922" s="1">
        <v>42630</v>
      </c>
      <c r="C5922" t="s">
        <v>3393</v>
      </c>
      <c r="D5922" t="s">
        <v>3394</v>
      </c>
      <c r="E5922" t="s">
        <v>3</v>
      </c>
      <c r="F5922" t="s">
        <v>56</v>
      </c>
      <c r="G5922" t="s">
        <v>25</v>
      </c>
      <c r="H5922" t="s">
        <v>63</v>
      </c>
      <c r="I5922">
        <v>659.9</v>
      </c>
      <c r="J5922">
        <v>2</v>
      </c>
      <c r="K5922">
        <v>0.2</v>
      </c>
      <c r="L5922">
        <v>135.36000000000001</v>
      </c>
      <c r="M5922" s="7">
        <f>SUM(Table1[[#This Row],[Profit]]/Table1[[#This Row],[Sales]])</f>
        <v>0.2051219881800273</v>
      </c>
      <c r="N5922">
        <f>SUM(Table1[[#This Row],[Sales]]*Table1[[#This Row],[Quantity]])</f>
        <v>1319.8</v>
      </c>
    </row>
    <row r="5923" spans="1:14" x14ac:dyDescent="0.3">
      <c r="A5923" t="s">
        <v>4522</v>
      </c>
      <c r="B5923" s="1">
        <v>42630</v>
      </c>
      <c r="C5923" t="s">
        <v>3393</v>
      </c>
      <c r="D5923" t="s">
        <v>3394</v>
      </c>
      <c r="E5923" t="s">
        <v>3</v>
      </c>
      <c r="F5923" t="s">
        <v>56</v>
      </c>
      <c r="G5923" t="s">
        <v>13</v>
      </c>
      <c r="H5923" t="s">
        <v>32</v>
      </c>
      <c r="I5923">
        <v>110.96</v>
      </c>
      <c r="J5923">
        <v>8</v>
      </c>
      <c r="K5923">
        <v>0.15</v>
      </c>
      <c r="L5923">
        <v>1.1100000000000001</v>
      </c>
      <c r="M5923" s="7">
        <f>SUM(Table1[[#This Row],[Profit]]/Table1[[#This Row],[Sales]])</f>
        <v>1.0003604902667629E-2</v>
      </c>
      <c r="N5923">
        <f>SUM(Table1[[#This Row],[Sales]]*Table1[[#This Row],[Quantity]])</f>
        <v>887.68</v>
      </c>
    </row>
    <row r="5924" spans="1:14" x14ac:dyDescent="0.3">
      <c r="A5924" t="s">
        <v>4522</v>
      </c>
      <c r="B5924" s="1">
        <v>42630</v>
      </c>
      <c r="C5924" t="s">
        <v>3393</v>
      </c>
      <c r="D5924" t="s">
        <v>3394</v>
      </c>
      <c r="E5924" t="s">
        <v>3</v>
      </c>
      <c r="F5924" t="s">
        <v>56</v>
      </c>
      <c r="G5924" t="s">
        <v>25</v>
      </c>
      <c r="H5924" t="s">
        <v>26</v>
      </c>
      <c r="I5924">
        <v>67.8</v>
      </c>
      <c r="J5924">
        <v>7</v>
      </c>
      <c r="K5924">
        <v>0.25</v>
      </c>
      <c r="L5924">
        <v>12.87</v>
      </c>
      <c r="M5924" s="7">
        <f>SUM(Table1[[#This Row],[Profit]]/Table1[[#This Row],[Sales]])</f>
        <v>0.18982300884955752</v>
      </c>
      <c r="N5924">
        <f>SUM(Table1[[#This Row],[Sales]]*Table1[[#This Row],[Quantity]])</f>
        <v>474.59999999999997</v>
      </c>
    </row>
    <row r="5925" spans="1:14" x14ac:dyDescent="0.3">
      <c r="A5925" t="s">
        <v>4523</v>
      </c>
      <c r="B5925" s="1">
        <v>43065</v>
      </c>
      <c r="C5925" t="s">
        <v>518</v>
      </c>
      <c r="D5925" t="s">
        <v>519</v>
      </c>
      <c r="E5925" t="s">
        <v>11</v>
      </c>
      <c r="F5925" t="s">
        <v>56</v>
      </c>
      <c r="G5925" t="s">
        <v>5</v>
      </c>
      <c r="H5925" t="s">
        <v>18</v>
      </c>
      <c r="I5925">
        <v>313.17599999999999</v>
      </c>
      <c r="J5925">
        <v>10</v>
      </c>
      <c r="K5925">
        <v>0</v>
      </c>
      <c r="L5925">
        <v>74.52</v>
      </c>
      <c r="M5925" s="7">
        <f>SUM(Table1[[#This Row],[Profit]]/Table1[[#This Row],[Sales]])</f>
        <v>0.23794926814315273</v>
      </c>
      <c r="N5925">
        <f>SUM(Table1[[#This Row],[Sales]]*Table1[[#This Row],[Quantity]])</f>
        <v>3131.7599999999998</v>
      </c>
    </row>
    <row r="5926" spans="1:14" x14ac:dyDescent="0.3">
      <c r="A5926" t="s">
        <v>4524</v>
      </c>
      <c r="B5926" s="1">
        <v>43423</v>
      </c>
      <c r="C5926" t="s">
        <v>2233</v>
      </c>
      <c r="D5926" t="s">
        <v>2234</v>
      </c>
      <c r="E5926" t="s">
        <v>3</v>
      </c>
      <c r="F5926" t="s">
        <v>4</v>
      </c>
      <c r="G5926" t="s">
        <v>13</v>
      </c>
      <c r="H5926" t="s">
        <v>24</v>
      </c>
      <c r="I5926">
        <v>22.96</v>
      </c>
      <c r="J5926">
        <v>10</v>
      </c>
      <c r="K5926">
        <v>0.2</v>
      </c>
      <c r="L5926">
        <v>5.21</v>
      </c>
      <c r="M5926" s="7">
        <f>SUM(Table1[[#This Row],[Profit]]/Table1[[#This Row],[Sales]])</f>
        <v>0.2269163763066202</v>
      </c>
      <c r="N5926">
        <f>SUM(Table1[[#This Row],[Sales]]*Table1[[#This Row],[Quantity]])</f>
        <v>229.60000000000002</v>
      </c>
    </row>
    <row r="5927" spans="1:14" x14ac:dyDescent="0.3">
      <c r="A5927" t="s">
        <v>4525</v>
      </c>
      <c r="B5927" s="1">
        <v>43254</v>
      </c>
      <c r="C5927" t="s">
        <v>793</v>
      </c>
      <c r="D5927" t="s">
        <v>794</v>
      </c>
      <c r="E5927" t="s">
        <v>11</v>
      </c>
      <c r="F5927" t="s">
        <v>12</v>
      </c>
      <c r="G5927" t="s">
        <v>25</v>
      </c>
      <c r="H5927" t="s">
        <v>63</v>
      </c>
      <c r="I5927">
        <v>1099.5</v>
      </c>
      <c r="J5927">
        <v>2</v>
      </c>
      <c r="K5927">
        <v>0</v>
      </c>
      <c r="L5927">
        <v>119.18</v>
      </c>
      <c r="M5927" s="7">
        <f>SUM(Table1[[#This Row],[Profit]]/Table1[[#This Row],[Sales]])</f>
        <v>0.10839472487494316</v>
      </c>
      <c r="N5927">
        <f>SUM(Table1[[#This Row],[Sales]]*Table1[[#This Row],[Quantity]])</f>
        <v>2199</v>
      </c>
    </row>
    <row r="5928" spans="1:14" x14ac:dyDescent="0.3">
      <c r="A5928" t="s">
        <v>4526</v>
      </c>
      <c r="B5928" s="1">
        <v>42102</v>
      </c>
      <c r="C5928" t="s">
        <v>81</v>
      </c>
      <c r="D5928" t="s">
        <v>82</v>
      </c>
      <c r="E5928" t="s">
        <v>11</v>
      </c>
      <c r="F5928" t="s">
        <v>4</v>
      </c>
      <c r="G5928" t="s">
        <v>5</v>
      </c>
      <c r="H5928" t="s">
        <v>18</v>
      </c>
      <c r="I5928">
        <v>1215.92</v>
      </c>
      <c r="J5928">
        <v>8</v>
      </c>
      <c r="K5928">
        <v>0.25</v>
      </c>
      <c r="L5928">
        <v>67.61</v>
      </c>
      <c r="M5928" s="7">
        <f>SUM(Table1[[#This Row],[Profit]]/Table1[[#This Row],[Sales]])</f>
        <v>5.5603987104414762E-2</v>
      </c>
      <c r="N5928">
        <f>SUM(Table1[[#This Row],[Sales]]*Table1[[#This Row],[Quantity]])</f>
        <v>9727.36</v>
      </c>
    </row>
    <row r="5929" spans="1:14" x14ac:dyDescent="0.3">
      <c r="A5929" t="s">
        <v>4527</v>
      </c>
      <c r="B5929" s="1">
        <v>42288</v>
      </c>
      <c r="C5929" t="s">
        <v>2286</v>
      </c>
      <c r="D5929" t="s">
        <v>2287</v>
      </c>
      <c r="E5929" t="s">
        <v>11</v>
      </c>
      <c r="F5929" t="s">
        <v>4</v>
      </c>
      <c r="G5929" t="s">
        <v>13</v>
      </c>
      <c r="H5929" t="s">
        <v>14</v>
      </c>
      <c r="I5929">
        <v>7.31</v>
      </c>
      <c r="J5929">
        <v>6</v>
      </c>
      <c r="K5929">
        <v>0.1</v>
      </c>
      <c r="L5929">
        <v>1.36</v>
      </c>
      <c r="M5929" s="7">
        <f>SUM(Table1[[#This Row],[Profit]]/Table1[[#This Row],[Sales]])</f>
        <v>0.186046511627907</v>
      </c>
      <c r="N5929">
        <f>SUM(Table1[[#This Row],[Sales]]*Table1[[#This Row],[Quantity]])</f>
        <v>43.86</v>
      </c>
    </row>
    <row r="5930" spans="1:14" x14ac:dyDescent="0.3">
      <c r="A5930" t="s">
        <v>4527</v>
      </c>
      <c r="B5930" s="1">
        <v>42288</v>
      </c>
      <c r="C5930" t="s">
        <v>2286</v>
      </c>
      <c r="D5930" t="s">
        <v>2287</v>
      </c>
      <c r="E5930" t="s">
        <v>11</v>
      </c>
      <c r="F5930" t="s">
        <v>4</v>
      </c>
      <c r="G5930" t="s">
        <v>5</v>
      </c>
      <c r="H5930" t="s">
        <v>23</v>
      </c>
      <c r="I5930">
        <v>8.92</v>
      </c>
      <c r="J5930">
        <v>2</v>
      </c>
      <c r="K5930">
        <v>0</v>
      </c>
      <c r="L5930">
        <v>2.5099999999999998</v>
      </c>
      <c r="M5930" s="7">
        <f>SUM(Table1[[#This Row],[Profit]]/Table1[[#This Row],[Sales]])</f>
        <v>0.28139013452914796</v>
      </c>
      <c r="N5930">
        <f>SUM(Table1[[#This Row],[Sales]]*Table1[[#This Row],[Quantity]])</f>
        <v>17.84</v>
      </c>
    </row>
    <row r="5931" spans="1:14" x14ac:dyDescent="0.3">
      <c r="A5931" t="s">
        <v>4528</v>
      </c>
      <c r="B5931" s="1">
        <v>43288</v>
      </c>
      <c r="C5931" t="s">
        <v>694</v>
      </c>
      <c r="D5931" t="s">
        <v>695</v>
      </c>
      <c r="E5931" t="s">
        <v>3</v>
      </c>
      <c r="F5931" t="s">
        <v>56</v>
      </c>
      <c r="G5931" t="s">
        <v>5</v>
      </c>
      <c r="H5931" t="s">
        <v>6</v>
      </c>
      <c r="I5931">
        <v>87.21</v>
      </c>
      <c r="J5931">
        <v>3</v>
      </c>
      <c r="K5931">
        <v>0.2</v>
      </c>
      <c r="L5931">
        <v>20.77</v>
      </c>
      <c r="M5931" s="7">
        <f>SUM(Table1[[#This Row],[Profit]]/Table1[[#This Row],[Sales]])</f>
        <v>0.23816076138057563</v>
      </c>
      <c r="N5931">
        <f>SUM(Table1[[#This Row],[Sales]]*Table1[[#This Row],[Quantity]])</f>
        <v>261.63</v>
      </c>
    </row>
    <row r="5932" spans="1:14" x14ac:dyDescent="0.3">
      <c r="A5932" t="s">
        <v>4528</v>
      </c>
      <c r="B5932" s="1">
        <v>43288</v>
      </c>
      <c r="C5932" t="s">
        <v>694</v>
      </c>
      <c r="D5932" t="s">
        <v>695</v>
      </c>
      <c r="E5932" t="s">
        <v>3</v>
      </c>
      <c r="F5932" t="s">
        <v>56</v>
      </c>
      <c r="G5932" t="s">
        <v>13</v>
      </c>
      <c r="H5932" t="s">
        <v>32</v>
      </c>
      <c r="I5932">
        <v>15.552</v>
      </c>
      <c r="J5932">
        <v>10</v>
      </c>
      <c r="K5932">
        <v>0.2</v>
      </c>
      <c r="L5932">
        <v>1.46</v>
      </c>
      <c r="M5932" s="7">
        <f>SUM(Table1[[#This Row],[Profit]]/Table1[[#This Row],[Sales]])</f>
        <v>9.3878600823045263E-2</v>
      </c>
      <c r="N5932">
        <f>SUM(Table1[[#This Row],[Sales]]*Table1[[#This Row],[Quantity]])</f>
        <v>155.51999999999998</v>
      </c>
    </row>
    <row r="5933" spans="1:14" x14ac:dyDescent="0.3">
      <c r="A5933" t="s">
        <v>4528</v>
      </c>
      <c r="B5933" s="1">
        <v>43288</v>
      </c>
      <c r="C5933" t="s">
        <v>694</v>
      </c>
      <c r="D5933" t="s">
        <v>695</v>
      </c>
      <c r="E5933" t="s">
        <v>3</v>
      </c>
      <c r="F5933" t="s">
        <v>56</v>
      </c>
      <c r="G5933" t="s">
        <v>25</v>
      </c>
      <c r="H5933" t="s">
        <v>26</v>
      </c>
      <c r="I5933">
        <v>683.98800000000006</v>
      </c>
      <c r="J5933">
        <v>6</v>
      </c>
      <c r="K5933">
        <v>0.1</v>
      </c>
      <c r="L5933">
        <v>105.89</v>
      </c>
      <c r="M5933" s="7">
        <f>SUM(Table1[[#This Row],[Profit]]/Table1[[#This Row],[Sales]])</f>
        <v>0.15481265753200346</v>
      </c>
      <c r="N5933">
        <f>SUM(Table1[[#This Row],[Sales]]*Table1[[#This Row],[Quantity]])</f>
        <v>4103.9279999999999</v>
      </c>
    </row>
    <row r="5934" spans="1:14" x14ac:dyDescent="0.3">
      <c r="A5934" t="s">
        <v>4528</v>
      </c>
      <c r="B5934" s="1">
        <v>43288</v>
      </c>
      <c r="C5934" t="s">
        <v>694</v>
      </c>
      <c r="D5934" t="s">
        <v>695</v>
      </c>
      <c r="E5934" t="s">
        <v>3</v>
      </c>
      <c r="F5934" t="s">
        <v>56</v>
      </c>
      <c r="G5934" t="s">
        <v>13</v>
      </c>
      <c r="H5934" t="s">
        <v>19</v>
      </c>
      <c r="I5934">
        <v>13.391999999999999</v>
      </c>
      <c r="J5934">
        <v>4</v>
      </c>
      <c r="K5934">
        <v>0.05</v>
      </c>
      <c r="L5934">
        <v>1.04</v>
      </c>
      <c r="M5934" s="7">
        <f>SUM(Table1[[#This Row],[Profit]]/Table1[[#This Row],[Sales]])</f>
        <v>7.765830346475508E-2</v>
      </c>
      <c r="N5934">
        <f>SUM(Table1[[#This Row],[Sales]]*Table1[[#This Row],[Quantity]])</f>
        <v>53.567999999999998</v>
      </c>
    </row>
    <row r="5935" spans="1:14" x14ac:dyDescent="0.3">
      <c r="A5935" t="s">
        <v>4528</v>
      </c>
      <c r="B5935" s="1">
        <v>43288</v>
      </c>
      <c r="C5935" t="s">
        <v>694</v>
      </c>
      <c r="D5935" t="s">
        <v>695</v>
      </c>
      <c r="E5935" t="s">
        <v>3</v>
      </c>
      <c r="F5935" t="s">
        <v>56</v>
      </c>
      <c r="G5935" t="s">
        <v>25</v>
      </c>
      <c r="H5935" t="s">
        <v>63</v>
      </c>
      <c r="I5935">
        <v>16.776</v>
      </c>
      <c r="J5935">
        <v>4</v>
      </c>
      <c r="K5935">
        <v>0</v>
      </c>
      <c r="L5935">
        <v>3.75</v>
      </c>
      <c r="M5935" s="7">
        <f>SUM(Table1[[#This Row],[Profit]]/Table1[[#This Row],[Sales]])</f>
        <v>0.22353361945636624</v>
      </c>
      <c r="N5935">
        <f>SUM(Table1[[#This Row],[Sales]]*Table1[[#This Row],[Quantity]])</f>
        <v>67.103999999999999</v>
      </c>
    </row>
    <row r="5936" spans="1:14" x14ac:dyDescent="0.3">
      <c r="A5936" t="s">
        <v>4528</v>
      </c>
      <c r="B5936" s="1">
        <v>43288</v>
      </c>
      <c r="C5936" t="s">
        <v>694</v>
      </c>
      <c r="D5936" t="s">
        <v>695</v>
      </c>
      <c r="E5936" t="s">
        <v>3</v>
      </c>
      <c r="F5936" t="s">
        <v>56</v>
      </c>
      <c r="G5936" t="s">
        <v>25</v>
      </c>
      <c r="H5936" t="s">
        <v>63</v>
      </c>
      <c r="I5936">
        <v>527.91999999999996</v>
      </c>
      <c r="J5936">
        <v>9</v>
      </c>
      <c r="K5936">
        <v>0.25</v>
      </c>
      <c r="L5936">
        <v>97.32</v>
      </c>
      <c r="M5936" s="7">
        <f>SUM(Table1[[#This Row],[Profit]]/Table1[[#This Row],[Sales]])</f>
        <v>0.18434611304743143</v>
      </c>
      <c r="N5936">
        <f>SUM(Table1[[#This Row],[Sales]]*Table1[[#This Row],[Quantity]])</f>
        <v>4751.28</v>
      </c>
    </row>
    <row r="5937" spans="1:14" x14ac:dyDescent="0.3">
      <c r="A5937" t="s">
        <v>4529</v>
      </c>
      <c r="B5937" s="1">
        <v>42920</v>
      </c>
      <c r="C5937" t="s">
        <v>166</v>
      </c>
      <c r="D5937" t="s">
        <v>167</v>
      </c>
      <c r="E5937" t="s">
        <v>39</v>
      </c>
      <c r="F5937" t="s">
        <v>12</v>
      </c>
      <c r="G5937" t="s">
        <v>5</v>
      </c>
      <c r="H5937" t="s">
        <v>23</v>
      </c>
      <c r="I5937">
        <v>25.4</v>
      </c>
      <c r="J5937">
        <v>3</v>
      </c>
      <c r="K5937">
        <v>0.05</v>
      </c>
      <c r="L5937">
        <v>5.96</v>
      </c>
      <c r="M5937" s="7">
        <f>SUM(Table1[[#This Row],[Profit]]/Table1[[#This Row],[Sales]])</f>
        <v>0.23464566929133859</v>
      </c>
      <c r="N5937">
        <f>SUM(Table1[[#This Row],[Sales]]*Table1[[#This Row],[Quantity]])</f>
        <v>76.199999999999989</v>
      </c>
    </row>
    <row r="5938" spans="1:14" x14ac:dyDescent="0.3">
      <c r="A5938" t="s">
        <v>4529</v>
      </c>
      <c r="B5938" s="1">
        <v>42920</v>
      </c>
      <c r="C5938" t="s">
        <v>166</v>
      </c>
      <c r="D5938" t="s">
        <v>167</v>
      </c>
      <c r="E5938" t="s">
        <v>39</v>
      </c>
      <c r="F5938" t="s">
        <v>12</v>
      </c>
      <c r="G5938" t="s">
        <v>25</v>
      </c>
      <c r="H5938" t="s">
        <v>26</v>
      </c>
      <c r="I5938">
        <v>177.48</v>
      </c>
      <c r="J5938">
        <v>2</v>
      </c>
      <c r="K5938">
        <v>0.25</v>
      </c>
      <c r="L5938">
        <v>10.91</v>
      </c>
      <c r="M5938" s="7">
        <f>SUM(Table1[[#This Row],[Profit]]/Table1[[#This Row],[Sales]])</f>
        <v>6.1471715122830749E-2</v>
      </c>
      <c r="N5938">
        <f>SUM(Table1[[#This Row],[Sales]]*Table1[[#This Row],[Quantity]])</f>
        <v>354.96</v>
      </c>
    </row>
    <row r="5939" spans="1:14" x14ac:dyDescent="0.3">
      <c r="A5939" t="s">
        <v>4529</v>
      </c>
      <c r="B5939" s="1">
        <v>42920</v>
      </c>
      <c r="C5939" t="s">
        <v>166</v>
      </c>
      <c r="D5939" t="s">
        <v>167</v>
      </c>
      <c r="E5939" t="s">
        <v>39</v>
      </c>
      <c r="F5939" t="s">
        <v>12</v>
      </c>
      <c r="G5939" t="s">
        <v>25</v>
      </c>
      <c r="H5939" t="s">
        <v>26</v>
      </c>
      <c r="I5939">
        <v>71.975999999999999</v>
      </c>
      <c r="J5939">
        <v>6</v>
      </c>
      <c r="K5939">
        <v>0.15</v>
      </c>
      <c r="L5939">
        <v>17.690000000000001</v>
      </c>
      <c r="M5939" s="7">
        <f>SUM(Table1[[#This Row],[Profit]]/Table1[[#This Row],[Sales]])</f>
        <v>0.24577636990107815</v>
      </c>
      <c r="N5939">
        <f>SUM(Table1[[#This Row],[Sales]]*Table1[[#This Row],[Quantity]])</f>
        <v>431.85599999999999</v>
      </c>
    </row>
    <row r="5940" spans="1:14" x14ac:dyDescent="0.3">
      <c r="A5940" t="s">
        <v>4530</v>
      </c>
      <c r="B5940" s="1">
        <v>43239</v>
      </c>
      <c r="C5940" t="s">
        <v>2595</v>
      </c>
      <c r="D5940" t="s">
        <v>2596</v>
      </c>
      <c r="E5940" t="s">
        <v>3</v>
      </c>
      <c r="F5940" t="s">
        <v>40</v>
      </c>
      <c r="G5940" t="s">
        <v>25</v>
      </c>
      <c r="H5940" t="s">
        <v>26</v>
      </c>
      <c r="I5940">
        <v>95.992000000000004</v>
      </c>
      <c r="J5940">
        <v>10</v>
      </c>
      <c r="K5940">
        <v>0.2</v>
      </c>
      <c r="L5940">
        <v>1.93</v>
      </c>
      <c r="M5940" s="7">
        <f>SUM(Table1[[#This Row],[Profit]]/Table1[[#This Row],[Sales]])</f>
        <v>2.0105842153512792E-2</v>
      </c>
      <c r="N5940">
        <f>SUM(Table1[[#This Row],[Sales]]*Table1[[#This Row],[Quantity]])</f>
        <v>959.92000000000007</v>
      </c>
    </row>
    <row r="5941" spans="1:14" x14ac:dyDescent="0.3">
      <c r="A5941" t="s">
        <v>4530</v>
      </c>
      <c r="B5941" s="1">
        <v>43239</v>
      </c>
      <c r="C5941" t="s">
        <v>2595</v>
      </c>
      <c r="D5941" t="s">
        <v>2596</v>
      </c>
      <c r="E5941" t="s">
        <v>3</v>
      </c>
      <c r="F5941" t="s">
        <v>40</v>
      </c>
      <c r="G5941" t="s">
        <v>13</v>
      </c>
      <c r="H5941" t="s">
        <v>14</v>
      </c>
      <c r="I5941">
        <v>13.215999999999999</v>
      </c>
      <c r="J5941">
        <v>2</v>
      </c>
      <c r="K5941">
        <v>0.2</v>
      </c>
      <c r="L5941">
        <v>1.5</v>
      </c>
      <c r="M5941" s="7">
        <f>SUM(Table1[[#This Row],[Profit]]/Table1[[#This Row],[Sales]])</f>
        <v>0.11349878934624698</v>
      </c>
      <c r="N5941">
        <f>SUM(Table1[[#This Row],[Sales]]*Table1[[#This Row],[Quantity]])</f>
        <v>26.431999999999999</v>
      </c>
    </row>
    <row r="5942" spans="1:14" x14ac:dyDescent="0.3">
      <c r="A5942" t="s">
        <v>4531</v>
      </c>
      <c r="B5942" s="1">
        <v>43385</v>
      </c>
      <c r="C5942" t="s">
        <v>1205</v>
      </c>
      <c r="D5942" t="s">
        <v>1206</v>
      </c>
      <c r="E5942" t="s">
        <v>3</v>
      </c>
      <c r="F5942" t="s">
        <v>12</v>
      </c>
      <c r="G5942" t="s">
        <v>25</v>
      </c>
      <c r="H5942" t="s">
        <v>63</v>
      </c>
      <c r="I5942">
        <v>435.84</v>
      </c>
      <c r="J5942">
        <v>3</v>
      </c>
      <c r="K5942">
        <v>0.25</v>
      </c>
      <c r="L5942">
        <v>49.53</v>
      </c>
      <c r="M5942" s="7">
        <f>SUM(Table1[[#This Row],[Profit]]/Table1[[#This Row],[Sales]])</f>
        <v>0.11364262114537446</v>
      </c>
      <c r="N5942">
        <f>SUM(Table1[[#This Row],[Sales]]*Table1[[#This Row],[Quantity]])</f>
        <v>1307.52</v>
      </c>
    </row>
    <row r="5943" spans="1:14" x14ac:dyDescent="0.3">
      <c r="A5943" t="s">
        <v>4531</v>
      </c>
      <c r="B5943" s="1">
        <v>43385</v>
      </c>
      <c r="C5943" t="s">
        <v>1205</v>
      </c>
      <c r="D5943" t="s">
        <v>1206</v>
      </c>
      <c r="E5943" t="s">
        <v>3</v>
      </c>
      <c r="F5943" t="s">
        <v>12</v>
      </c>
      <c r="G5943" t="s">
        <v>13</v>
      </c>
      <c r="H5943" t="s">
        <v>24</v>
      </c>
      <c r="I5943">
        <v>5.88</v>
      </c>
      <c r="J5943">
        <v>5</v>
      </c>
      <c r="K5943">
        <v>0</v>
      </c>
      <c r="L5943">
        <v>1.08</v>
      </c>
      <c r="M5943" s="7">
        <f>SUM(Table1[[#This Row],[Profit]]/Table1[[#This Row],[Sales]])</f>
        <v>0.18367346938775511</v>
      </c>
      <c r="N5943">
        <f>SUM(Table1[[#This Row],[Sales]]*Table1[[#This Row],[Quantity]])</f>
        <v>29.4</v>
      </c>
    </row>
    <row r="5944" spans="1:14" x14ac:dyDescent="0.3">
      <c r="A5944" t="s">
        <v>4532</v>
      </c>
      <c r="B5944" s="1">
        <v>42953</v>
      </c>
      <c r="C5944" t="s">
        <v>1242</v>
      </c>
      <c r="D5944" t="s">
        <v>1243</v>
      </c>
      <c r="E5944" t="s">
        <v>3</v>
      </c>
      <c r="F5944" t="s">
        <v>12</v>
      </c>
      <c r="G5944" t="s">
        <v>25</v>
      </c>
      <c r="H5944" t="s">
        <v>26</v>
      </c>
      <c r="I5944">
        <v>211.16800000000001</v>
      </c>
      <c r="J5944">
        <v>2</v>
      </c>
      <c r="K5944">
        <v>0.25</v>
      </c>
      <c r="L5944">
        <v>34.729999999999997</v>
      </c>
      <c r="M5944" s="7">
        <f>SUM(Table1[[#This Row],[Profit]]/Table1[[#This Row],[Sales]])</f>
        <v>0.16446620700106074</v>
      </c>
      <c r="N5944">
        <f>SUM(Table1[[#This Row],[Sales]]*Table1[[#This Row],[Quantity]])</f>
        <v>422.33600000000001</v>
      </c>
    </row>
    <row r="5945" spans="1:14" x14ac:dyDescent="0.3">
      <c r="A5945" t="s">
        <v>4533</v>
      </c>
      <c r="B5945" s="1">
        <v>42241</v>
      </c>
      <c r="C5945" t="s">
        <v>99</v>
      </c>
      <c r="D5945" t="s">
        <v>100</v>
      </c>
      <c r="E5945" t="s">
        <v>11</v>
      </c>
      <c r="F5945" t="s">
        <v>12</v>
      </c>
      <c r="G5945" t="s">
        <v>5</v>
      </c>
      <c r="H5945" t="s">
        <v>23</v>
      </c>
      <c r="I5945">
        <v>6.28</v>
      </c>
      <c r="J5945">
        <v>7</v>
      </c>
      <c r="K5945">
        <v>0</v>
      </c>
      <c r="L5945">
        <v>1.27</v>
      </c>
      <c r="M5945" s="7">
        <f>SUM(Table1[[#This Row],[Profit]]/Table1[[#This Row],[Sales]])</f>
        <v>0.20222929936305731</v>
      </c>
      <c r="N5945">
        <f>SUM(Table1[[#This Row],[Sales]]*Table1[[#This Row],[Quantity]])</f>
        <v>43.96</v>
      </c>
    </row>
    <row r="5946" spans="1:14" x14ac:dyDescent="0.3">
      <c r="A5946" t="s">
        <v>4533</v>
      </c>
      <c r="B5946" s="1">
        <v>42241</v>
      </c>
      <c r="C5946" t="s">
        <v>99</v>
      </c>
      <c r="D5946" t="s">
        <v>100</v>
      </c>
      <c r="E5946" t="s">
        <v>11</v>
      </c>
      <c r="F5946" t="s">
        <v>12</v>
      </c>
      <c r="G5946" t="s">
        <v>25</v>
      </c>
      <c r="H5946" t="s">
        <v>63</v>
      </c>
      <c r="I5946">
        <v>95.1</v>
      </c>
      <c r="J5946">
        <v>3</v>
      </c>
      <c r="K5946">
        <v>0.25</v>
      </c>
      <c r="L5946">
        <v>0.95</v>
      </c>
      <c r="M5946" s="7">
        <f>SUM(Table1[[#This Row],[Profit]]/Table1[[#This Row],[Sales]])</f>
        <v>9.9894847528916933E-3</v>
      </c>
      <c r="N5946">
        <f>SUM(Table1[[#This Row],[Sales]]*Table1[[#This Row],[Quantity]])</f>
        <v>285.29999999999995</v>
      </c>
    </row>
    <row r="5947" spans="1:14" x14ac:dyDescent="0.3">
      <c r="A5947" t="s">
        <v>4533</v>
      </c>
      <c r="B5947" s="1">
        <v>42241</v>
      </c>
      <c r="C5947" t="s">
        <v>99</v>
      </c>
      <c r="D5947" t="s">
        <v>100</v>
      </c>
      <c r="E5947" t="s">
        <v>11</v>
      </c>
      <c r="F5947" t="s">
        <v>12</v>
      </c>
      <c r="G5947" t="s">
        <v>13</v>
      </c>
      <c r="H5947" t="s">
        <v>32</v>
      </c>
      <c r="I5947">
        <v>25.92</v>
      </c>
      <c r="J5947">
        <v>2</v>
      </c>
      <c r="K5947">
        <v>0.05</v>
      </c>
      <c r="L5947">
        <v>2.0699999999999998</v>
      </c>
      <c r="M5947" s="7">
        <f>SUM(Table1[[#This Row],[Profit]]/Table1[[#This Row],[Sales]])</f>
        <v>7.9861111111111105E-2</v>
      </c>
      <c r="N5947">
        <f>SUM(Table1[[#This Row],[Sales]]*Table1[[#This Row],[Quantity]])</f>
        <v>51.84</v>
      </c>
    </row>
    <row r="5948" spans="1:14" x14ac:dyDescent="0.3">
      <c r="A5948" t="s">
        <v>4533</v>
      </c>
      <c r="B5948" s="1">
        <v>42241</v>
      </c>
      <c r="C5948" t="s">
        <v>99</v>
      </c>
      <c r="D5948" t="s">
        <v>100</v>
      </c>
      <c r="E5948" t="s">
        <v>11</v>
      </c>
      <c r="F5948" t="s">
        <v>12</v>
      </c>
      <c r="G5948" t="s">
        <v>13</v>
      </c>
      <c r="H5948" t="s">
        <v>19</v>
      </c>
      <c r="I5948">
        <v>48.84</v>
      </c>
      <c r="J5948">
        <v>3</v>
      </c>
      <c r="K5948">
        <v>0.25</v>
      </c>
      <c r="L5948">
        <v>5.28</v>
      </c>
      <c r="M5948" s="7">
        <f>SUM(Table1[[#This Row],[Profit]]/Table1[[#This Row],[Sales]])</f>
        <v>0.1081081081081081</v>
      </c>
      <c r="N5948">
        <f>SUM(Table1[[#This Row],[Sales]]*Table1[[#This Row],[Quantity]])</f>
        <v>146.52000000000001</v>
      </c>
    </row>
    <row r="5949" spans="1:14" x14ac:dyDescent="0.3">
      <c r="A5949" t="s">
        <v>4534</v>
      </c>
      <c r="B5949" s="1">
        <v>42627</v>
      </c>
      <c r="C5949" t="s">
        <v>1965</v>
      </c>
      <c r="D5949" t="s">
        <v>1966</v>
      </c>
      <c r="E5949" t="s">
        <v>39</v>
      </c>
      <c r="F5949" t="s">
        <v>40</v>
      </c>
      <c r="G5949" t="s">
        <v>13</v>
      </c>
      <c r="H5949" t="s">
        <v>27</v>
      </c>
      <c r="I5949">
        <v>25.9</v>
      </c>
      <c r="J5949">
        <v>10</v>
      </c>
      <c r="K5949">
        <v>0</v>
      </c>
      <c r="L5949">
        <v>5.79</v>
      </c>
      <c r="M5949" s="7">
        <f>SUM(Table1[[#This Row],[Profit]]/Table1[[#This Row],[Sales]])</f>
        <v>0.22355212355212356</v>
      </c>
      <c r="N5949">
        <f>SUM(Table1[[#This Row],[Sales]]*Table1[[#This Row],[Quantity]])</f>
        <v>259</v>
      </c>
    </row>
    <row r="5950" spans="1:14" x14ac:dyDescent="0.3">
      <c r="A5950" t="s">
        <v>4535</v>
      </c>
      <c r="B5950" s="1">
        <v>43164</v>
      </c>
      <c r="C5950" t="s">
        <v>386</v>
      </c>
      <c r="D5950" t="s">
        <v>387</v>
      </c>
      <c r="E5950" t="s">
        <v>11</v>
      </c>
      <c r="F5950" t="s">
        <v>4</v>
      </c>
      <c r="G5950" t="s">
        <v>13</v>
      </c>
      <c r="H5950" t="s">
        <v>67</v>
      </c>
      <c r="I5950">
        <v>42.68</v>
      </c>
      <c r="J5950">
        <v>10</v>
      </c>
      <c r="K5950">
        <v>0.1</v>
      </c>
      <c r="L5950">
        <v>6.34</v>
      </c>
      <c r="M5950" s="7">
        <f>SUM(Table1[[#This Row],[Profit]]/Table1[[#This Row],[Sales]])</f>
        <v>0.1485473289597001</v>
      </c>
      <c r="N5950">
        <f>SUM(Table1[[#This Row],[Sales]]*Table1[[#This Row],[Quantity]])</f>
        <v>426.8</v>
      </c>
    </row>
    <row r="5951" spans="1:14" x14ac:dyDescent="0.3">
      <c r="A5951" t="s">
        <v>4535</v>
      </c>
      <c r="B5951" s="1">
        <v>43164</v>
      </c>
      <c r="C5951" t="s">
        <v>386</v>
      </c>
      <c r="D5951" t="s">
        <v>387</v>
      </c>
      <c r="E5951" t="s">
        <v>11</v>
      </c>
      <c r="F5951" t="s">
        <v>4</v>
      </c>
      <c r="G5951" t="s">
        <v>25</v>
      </c>
      <c r="H5951" t="s">
        <v>63</v>
      </c>
      <c r="I5951">
        <v>299.97000000000003</v>
      </c>
      <c r="J5951">
        <v>6</v>
      </c>
      <c r="K5951">
        <v>0.15</v>
      </c>
      <c r="L5951">
        <v>28.16</v>
      </c>
      <c r="M5951" s="7">
        <f>SUM(Table1[[#This Row],[Profit]]/Table1[[#This Row],[Sales]])</f>
        <v>9.3876054272093862E-2</v>
      </c>
      <c r="N5951">
        <f>SUM(Table1[[#This Row],[Sales]]*Table1[[#This Row],[Quantity]])</f>
        <v>1799.8200000000002</v>
      </c>
    </row>
    <row r="5952" spans="1:14" x14ac:dyDescent="0.3">
      <c r="A5952" t="s">
        <v>4535</v>
      </c>
      <c r="B5952" s="1">
        <v>43164</v>
      </c>
      <c r="C5952" t="s">
        <v>386</v>
      </c>
      <c r="D5952" t="s">
        <v>387</v>
      </c>
      <c r="E5952" t="s">
        <v>11</v>
      </c>
      <c r="F5952" t="s">
        <v>4</v>
      </c>
      <c r="G5952" t="s">
        <v>13</v>
      </c>
      <c r="H5952" t="s">
        <v>28</v>
      </c>
      <c r="I5952">
        <v>262.24</v>
      </c>
      <c r="J5952">
        <v>5</v>
      </c>
      <c r="K5952">
        <v>0.25</v>
      </c>
      <c r="L5952">
        <v>2.62</v>
      </c>
      <c r="M5952" s="7">
        <f>SUM(Table1[[#This Row],[Profit]]/Table1[[#This Row],[Sales]])</f>
        <v>9.990848078096401E-3</v>
      </c>
      <c r="N5952">
        <f>SUM(Table1[[#This Row],[Sales]]*Table1[[#This Row],[Quantity]])</f>
        <v>1311.2</v>
      </c>
    </row>
    <row r="5953" spans="1:14" x14ac:dyDescent="0.3">
      <c r="A5953" t="s">
        <v>4535</v>
      </c>
      <c r="B5953" s="1">
        <v>43164</v>
      </c>
      <c r="C5953" t="s">
        <v>386</v>
      </c>
      <c r="D5953" t="s">
        <v>387</v>
      </c>
      <c r="E5953" t="s">
        <v>11</v>
      </c>
      <c r="F5953" t="s">
        <v>4</v>
      </c>
      <c r="G5953" t="s">
        <v>13</v>
      </c>
      <c r="H5953" t="s">
        <v>27</v>
      </c>
      <c r="I5953">
        <v>234.36</v>
      </c>
      <c r="J5953">
        <v>9</v>
      </c>
      <c r="K5953">
        <v>0</v>
      </c>
      <c r="L5953">
        <v>57.76</v>
      </c>
      <c r="M5953" s="7">
        <f>SUM(Table1[[#This Row],[Profit]]/Table1[[#This Row],[Sales]])</f>
        <v>0.24645844000682707</v>
      </c>
      <c r="N5953">
        <f>SUM(Table1[[#This Row],[Sales]]*Table1[[#This Row],[Quantity]])</f>
        <v>2109.2400000000002</v>
      </c>
    </row>
    <row r="5954" spans="1:14" x14ac:dyDescent="0.3">
      <c r="A5954" t="s">
        <v>4536</v>
      </c>
      <c r="B5954" s="1">
        <v>43205</v>
      </c>
      <c r="C5954" t="s">
        <v>572</v>
      </c>
      <c r="D5954" t="s">
        <v>573</v>
      </c>
      <c r="E5954" t="s">
        <v>39</v>
      </c>
      <c r="F5954" t="s">
        <v>40</v>
      </c>
      <c r="G5954" t="s">
        <v>13</v>
      </c>
      <c r="H5954" t="s">
        <v>32</v>
      </c>
      <c r="I5954">
        <v>20.736000000000001</v>
      </c>
      <c r="J5954">
        <v>2</v>
      </c>
      <c r="K5954">
        <v>0</v>
      </c>
      <c r="L5954">
        <v>3.61</v>
      </c>
      <c r="M5954" s="7">
        <f>SUM(Table1[[#This Row],[Profit]]/Table1[[#This Row],[Sales]])</f>
        <v>0.17409336419753085</v>
      </c>
      <c r="N5954">
        <f>SUM(Table1[[#This Row],[Sales]]*Table1[[#This Row],[Quantity]])</f>
        <v>41.472000000000001</v>
      </c>
    </row>
    <row r="5955" spans="1:14" x14ac:dyDescent="0.3">
      <c r="A5955" t="s">
        <v>4537</v>
      </c>
      <c r="B5955" s="1">
        <v>42093</v>
      </c>
      <c r="C5955" t="s">
        <v>3575</v>
      </c>
      <c r="D5955" t="s">
        <v>3576</v>
      </c>
      <c r="E5955" t="s">
        <v>11</v>
      </c>
      <c r="F5955" t="s">
        <v>56</v>
      </c>
      <c r="G5955" t="s">
        <v>13</v>
      </c>
      <c r="H5955" t="s">
        <v>24</v>
      </c>
      <c r="I5955">
        <v>10.5</v>
      </c>
      <c r="J5955">
        <v>7</v>
      </c>
      <c r="K5955">
        <v>0.15</v>
      </c>
      <c r="L5955">
        <v>1.47</v>
      </c>
      <c r="M5955" s="7">
        <f>SUM(Table1[[#This Row],[Profit]]/Table1[[#This Row],[Sales]])</f>
        <v>0.13999999999999999</v>
      </c>
      <c r="N5955">
        <f>SUM(Table1[[#This Row],[Sales]]*Table1[[#This Row],[Quantity]])</f>
        <v>73.5</v>
      </c>
    </row>
    <row r="5956" spans="1:14" x14ac:dyDescent="0.3">
      <c r="A5956" t="s">
        <v>4538</v>
      </c>
      <c r="B5956" s="1">
        <v>42319</v>
      </c>
      <c r="C5956" t="s">
        <v>3796</v>
      </c>
      <c r="D5956" t="s">
        <v>3797</v>
      </c>
      <c r="E5956" t="s">
        <v>11</v>
      </c>
      <c r="F5956" t="s">
        <v>56</v>
      </c>
      <c r="G5956" t="s">
        <v>5</v>
      </c>
      <c r="H5956" t="s">
        <v>23</v>
      </c>
      <c r="I5956">
        <v>23.968</v>
      </c>
      <c r="J5956">
        <v>7</v>
      </c>
      <c r="K5956">
        <v>0</v>
      </c>
      <c r="L5956">
        <v>4.01</v>
      </c>
      <c r="M5956" s="7">
        <f>SUM(Table1[[#This Row],[Profit]]/Table1[[#This Row],[Sales]])</f>
        <v>0.16730640854472628</v>
      </c>
      <c r="N5956">
        <f>SUM(Table1[[#This Row],[Sales]]*Table1[[#This Row],[Quantity]])</f>
        <v>167.77600000000001</v>
      </c>
    </row>
    <row r="5957" spans="1:14" x14ac:dyDescent="0.3">
      <c r="A5957" t="s">
        <v>4538</v>
      </c>
      <c r="B5957" s="1">
        <v>42319</v>
      </c>
      <c r="C5957" t="s">
        <v>3796</v>
      </c>
      <c r="D5957" t="s">
        <v>3797</v>
      </c>
      <c r="E5957" t="s">
        <v>11</v>
      </c>
      <c r="F5957" t="s">
        <v>56</v>
      </c>
      <c r="G5957" t="s">
        <v>5</v>
      </c>
      <c r="H5957" t="s">
        <v>6</v>
      </c>
      <c r="I5957">
        <v>521.96</v>
      </c>
      <c r="J5957">
        <v>8</v>
      </c>
      <c r="K5957">
        <v>0.2</v>
      </c>
      <c r="L5957">
        <v>29.41</v>
      </c>
      <c r="M5957" s="7">
        <f>SUM(Table1[[#This Row],[Profit]]/Table1[[#This Row],[Sales]])</f>
        <v>5.6345313817150737E-2</v>
      </c>
      <c r="N5957">
        <f>SUM(Table1[[#This Row],[Sales]]*Table1[[#This Row],[Quantity]])</f>
        <v>4175.68</v>
      </c>
    </row>
    <row r="5958" spans="1:14" x14ac:dyDescent="0.3">
      <c r="A5958" t="s">
        <v>4539</v>
      </c>
      <c r="B5958" s="1">
        <v>42806</v>
      </c>
      <c r="C5958" t="s">
        <v>518</v>
      </c>
      <c r="D5958" t="s">
        <v>519</v>
      </c>
      <c r="E5958" t="s">
        <v>11</v>
      </c>
      <c r="F5958" t="s">
        <v>12</v>
      </c>
      <c r="G5958" t="s">
        <v>13</v>
      </c>
      <c r="H5958" t="s">
        <v>19</v>
      </c>
      <c r="I5958">
        <v>676.55</v>
      </c>
      <c r="J5958">
        <v>3</v>
      </c>
      <c r="K5958">
        <v>0</v>
      </c>
      <c r="L5958">
        <v>80.569999999999993</v>
      </c>
      <c r="M5958" s="7">
        <f>SUM(Table1[[#This Row],[Profit]]/Table1[[#This Row],[Sales]])</f>
        <v>0.11908949818934299</v>
      </c>
      <c r="N5958">
        <f>SUM(Table1[[#This Row],[Sales]]*Table1[[#This Row],[Quantity]])</f>
        <v>2029.6499999999999</v>
      </c>
    </row>
    <row r="5959" spans="1:14" x14ac:dyDescent="0.3">
      <c r="A5959" t="s">
        <v>4539</v>
      </c>
      <c r="B5959" s="1">
        <v>42806</v>
      </c>
      <c r="C5959" t="s">
        <v>518</v>
      </c>
      <c r="D5959" t="s">
        <v>519</v>
      </c>
      <c r="E5959" t="s">
        <v>11</v>
      </c>
      <c r="F5959" t="s">
        <v>12</v>
      </c>
      <c r="G5959" t="s">
        <v>13</v>
      </c>
      <c r="H5959" t="s">
        <v>28</v>
      </c>
      <c r="I5959">
        <v>154.9</v>
      </c>
      <c r="J5959">
        <v>8</v>
      </c>
      <c r="K5959">
        <v>0.25</v>
      </c>
      <c r="L5959">
        <v>1.55</v>
      </c>
      <c r="M5959" s="7">
        <f>SUM(Table1[[#This Row],[Profit]]/Table1[[#This Row],[Sales]])</f>
        <v>1.0006455777921239E-2</v>
      </c>
      <c r="N5959">
        <f>SUM(Table1[[#This Row],[Sales]]*Table1[[#This Row],[Quantity]])</f>
        <v>1239.2</v>
      </c>
    </row>
    <row r="5960" spans="1:14" x14ac:dyDescent="0.3">
      <c r="A5960" t="s">
        <v>4539</v>
      </c>
      <c r="B5960" s="1">
        <v>42806</v>
      </c>
      <c r="C5960" t="s">
        <v>518</v>
      </c>
      <c r="D5960" t="s">
        <v>519</v>
      </c>
      <c r="E5960" t="s">
        <v>11</v>
      </c>
      <c r="F5960" t="s">
        <v>12</v>
      </c>
      <c r="G5960" t="s">
        <v>13</v>
      </c>
      <c r="H5960" t="s">
        <v>67</v>
      </c>
      <c r="I5960">
        <v>30.56</v>
      </c>
      <c r="J5960">
        <v>7</v>
      </c>
      <c r="K5960">
        <v>0.15</v>
      </c>
      <c r="L5960">
        <v>5.56</v>
      </c>
      <c r="M5960" s="7">
        <f>SUM(Table1[[#This Row],[Profit]]/Table1[[#This Row],[Sales]])</f>
        <v>0.18193717277486909</v>
      </c>
      <c r="N5960">
        <f>SUM(Table1[[#This Row],[Sales]]*Table1[[#This Row],[Quantity]])</f>
        <v>213.92</v>
      </c>
    </row>
    <row r="5961" spans="1:14" x14ac:dyDescent="0.3">
      <c r="A5961" t="s">
        <v>4539</v>
      </c>
      <c r="B5961" s="1">
        <v>42806</v>
      </c>
      <c r="C5961" t="s">
        <v>518</v>
      </c>
      <c r="D5961" t="s">
        <v>519</v>
      </c>
      <c r="E5961" t="s">
        <v>11</v>
      </c>
      <c r="F5961" t="s">
        <v>12</v>
      </c>
      <c r="G5961" t="s">
        <v>5</v>
      </c>
      <c r="H5961" t="s">
        <v>7</v>
      </c>
      <c r="I5961">
        <v>770.35199999999998</v>
      </c>
      <c r="J5961">
        <v>9</v>
      </c>
      <c r="K5961">
        <v>0.25</v>
      </c>
      <c r="L5961">
        <v>33.1</v>
      </c>
      <c r="M5961" s="7">
        <f>SUM(Table1[[#This Row],[Profit]]/Table1[[#This Row],[Sales]])</f>
        <v>4.2967370760379674E-2</v>
      </c>
      <c r="N5961">
        <f>SUM(Table1[[#This Row],[Sales]]*Table1[[#This Row],[Quantity]])</f>
        <v>6933.1679999999997</v>
      </c>
    </row>
    <row r="5962" spans="1:14" x14ac:dyDescent="0.3">
      <c r="A5962" t="s">
        <v>4540</v>
      </c>
      <c r="B5962" s="1">
        <v>43140</v>
      </c>
      <c r="C5962" t="s">
        <v>1818</v>
      </c>
      <c r="D5962" t="s">
        <v>1819</v>
      </c>
      <c r="E5962" t="s">
        <v>11</v>
      </c>
      <c r="F5962" t="s">
        <v>12</v>
      </c>
      <c r="G5962" t="s">
        <v>5</v>
      </c>
      <c r="H5962" t="s">
        <v>23</v>
      </c>
      <c r="I5962">
        <v>21.12</v>
      </c>
      <c r="J5962">
        <v>2</v>
      </c>
      <c r="K5962">
        <v>0</v>
      </c>
      <c r="L5962">
        <v>2.63</v>
      </c>
      <c r="M5962" s="7">
        <f>SUM(Table1[[#This Row],[Profit]]/Table1[[#This Row],[Sales]])</f>
        <v>0.12452651515151514</v>
      </c>
      <c r="N5962">
        <f>SUM(Table1[[#This Row],[Sales]]*Table1[[#This Row],[Quantity]])</f>
        <v>42.24</v>
      </c>
    </row>
    <row r="5963" spans="1:14" x14ac:dyDescent="0.3">
      <c r="A5963" t="s">
        <v>4541</v>
      </c>
      <c r="B5963" s="1">
        <v>42319</v>
      </c>
      <c r="C5963" t="s">
        <v>69</v>
      </c>
      <c r="D5963" t="s">
        <v>70</v>
      </c>
      <c r="E5963" t="s">
        <v>39</v>
      </c>
      <c r="F5963" t="s">
        <v>12</v>
      </c>
      <c r="G5963" t="s">
        <v>25</v>
      </c>
      <c r="H5963" t="s">
        <v>26</v>
      </c>
      <c r="I5963">
        <v>575.928</v>
      </c>
      <c r="J5963">
        <v>7</v>
      </c>
      <c r="K5963">
        <v>0.05</v>
      </c>
      <c r="L5963">
        <v>163.19999999999999</v>
      </c>
      <c r="M5963" s="7">
        <f>SUM(Table1[[#This Row],[Profit]]/Table1[[#This Row],[Sales]])</f>
        <v>0.28336875442763676</v>
      </c>
      <c r="N5963">
        <f>SUM(Table1[[#This Row],[Sales]]*Table1[[#This Row],[Quantity]])</f>
        <v>4031.4960000000001</v>
      </c>
    </row>
    <row r="5964" spans="1:14" x14ac:dyDescent="0.3">
      <c r="A5964" t="s">
        <v>4541</v>
      </c>
      <c r="B5964" s="1">
        <v>42319</v>
      </c>
      <c r="C5964" t="s">
        <v>69</v>
      </c>
      <c r="D5964" t="s">
        <v>70</v>
      </c>
      <c r="E5964" t="s">
        <v>39</v>
      </c>
      <c r="F5964" t="s">
        <v>12</v>
      </c>
      <c r="G5964" t="s">
        <v>13</v>
      </c>
      <c r="H5964" t="s">
        <v>28</v>
      </c>
      <c r="I5964">
        <v>7.78</v>
      </c>
      <c r="J5964">
        <v>9</v>
      </c>
      <c r="K5964">
        <v>0.1</v>
      </c>
      <c r="L5964">
        <v>0.91</v>
      </c>
      <c r="M5964" s="7">
        <f>SUM(Table1[[#This Row],[Profit]]/Table1[[#This Row],[Sales]])</f>
        <v>0.11696658097686376</v>
      </c>
      <c r="N5964">
        <f>SUM(Table1[[#This Row],[Sales]]*Table1[[#This Row],[Quantity]])</f>
        <v>70.02</v>
      </c>
    </row>
    <row r="5965" spans="1:14" x14ac:dyDescent="0.3">
      <c r="A5965" t="s">
        <v>4541</v>
      </c>
      <c r="B5965" s="1">
        <v>42319</v>
      </c>
      <c r="C5965" t="s">
        <v>69</v>
      </c>
      <c r="D5965" t="s">
        <v>70</v>
      </c>
      <c r="E5965" t="s">
        <v>39</v>
      </c>
      <c r="F5965" t="s">
        <v>12</v>
      </c>
      <c r="G5965" t="s">
        <v>13</v>
      </c>
      <c r="H5965" t="s">
        <v>32</v>
      </c>
      <c r="I5965">
        <v>123.92</v>
      </c>
      <c r="J5965">
        <v>3</v>
      </c>
      <c r="K5965">
        <v>0</v>
      </c>
      <c r="L5965">
        <v>22.02</v>
      </c>
      <c r="M5965" s="7">
        <f>SUM(Table1[[#This Row],[Profit]]/Table1[[#This Row],[Sales]])</f>
        <v>0.17769528728211748</v>
      </c>
      <c r="N5965">
        <f>SUM(Table1[[#This Row],[Sales]]*Table1[[#This Row],[Quantity]])</f>
        <v>371.76</v>
      </c>
    </row>
    <row r="5966" spans="1:14" x14ac:dyDescent="0.3">
      <c r="A5966" t="s">
        <v>4542</v>
      </c>
      <c r="B5966" s="1">
        <v>43332</v>
      </c>
      <c r="C5966" t="s">
        <v>4021</v>
      </c>
      <c r="D5966" t="s">
        <v>4022</v>
      </c>
      <c r="E5966" t="s">
        <v>11</v>
      </c>
      <c r="F5966" t="s">
        <v>12</v>
      </c>
      <c r="G5966" t="s">
        <v>13</v>
      </c>
      <c r="H5966" t="s">
        <v>216</v>
      </c>
      <c r="I5966">
        <v>17.22</v>
      </c>
      <c r="J5966">
        <v>8</v>
      </c>
      <c r="K5966">
        <v>0</v>
      </c>
      <c r="L5966">
        <v>2.52</v>
      </c>
      <c r="M5966" s="7">
        <f>SUM(Table1[[#This Row],[Profit]]/Table1[[#This Row],[Sales]])</f>
        <v>0.14634146341463417</v>
      </c>
      <c r="N5966">
        <f>SUM(Table1[[#This Row],[Sales]]*Table1[[#This Row],[Quantity]])</f>
        <v>137.76</v>
      </c>
    </row>
    <row r="5967" spans="1:14" x14ac:dyDescent="0.3">
      <c r="A5967" t="s">
        <v>4542</v>
      </c>
      <c r="B5967" s="1">
        <v>43332</v>
      </c>
      <c r="C5967" t="s">
        <v>4021</v>
      </c>
      <c r="D5967" t="s">
        <v>4022</v>
      </c>
      <c r="E5967" t="s">
        <v>11</v>
      </c>
      <c r="F5967" t="s">
        <v>12</v>
      </c>
      <c r="G5967" t="s">
        <v>13</v>
      </c>
      <c r="H5967" t="s">
        <v>19</v>
      </c>
      <c r="I5967">
        <v>226.56</v>
      </c>
      <c r="J5967">
        <v>1</v>
      </c>
      <c r="K5967">
        <v>0.05</v>
      </c>
      <c r="L5967">
        <v>24.37</v>
      </c>
      <c r="M5967" s="7">
        <f>SUM(Table1[[#This Row],[Profit]]/Table1[[#This Row],[Sales]])</f>
        <v>0.10756532485875707</v>
      </c>
      <c r="N5967">
        <f>SUM(Table1[[#This Row],[Sales]]*Table1[[#This Row],[Quantity]])</f>
        <v>226.56</v>
      </c>
    </row>
    <row r="5968" spans="1:14" x14ac:dyDescent="0.3">
      <c r="A5968" t="s">
        <v>4542</v>
      </c>
      <c r="B5968" s="1">
        <v>43332</v>
      </c>
      <c r="C5968" t="s">
        <v>4021</v>
      </c>
      <c r="D5968" t="s">
        <v>4022</v>
      </c>
      <c r="E5968" t="s">
        <v>11</v>
      </c>
      <c r="F5968" t="s">
        <v>12</v>
      </c>
      <c r="G5968" t="s">
        <v>25</v>
      </c>
      <c r="H5968" t="s">
        <v>26</v>
      </c>
      <c r="I5968">
        <v>107.88</v>
      </c>
      <c r="J5968">
        <v>8</v>
      </c>
      <c r="K5968">
        <v>0.2</v>
      </c>
      <c r="L5968">
        <v>1.08</v>
      </c>
      <c r="M5968" s="7">
        <f>SUM(Table1[[#This Row],[Profit]]/Table1[[#This Row],[Sales]])</f>
        <v>1.0011123470522805E-2</v>
      </c>
      <c r="N5968">
        <f>SUM(Table1[[#This Row],[Sales]]*Table1[[#This Row],[Quantity]])</f>
        <v>863.04</v>
      </c>
    </row>
    <row r="5969" spans="1:14" x14ac:dyDescent="0.3">
      <c r="A5969" t="s">
        <v>4543</v>
      </c>
      <c r="B5969" s="1">
        <v>42750</v>
      </c>
      <c r="C5969" t="s">
        <v>1133</v>
      </c>
      <c r="D5969" t="s">
        <v>1134</v>
      </c>
      <c r="E5969" t="s">
        <v>39</v>
      </c>
      <c r="F5969" t="s">
        <v>56</v>
      </c>
      <c r="G5969" t="s">
        <v>13</v>
      </c>
      <c r="H5969" t="s">
        <v>32</v>
      </c>
      <c r="I5969">
        <v>81.98</v>
      </c>
      <c r="J5969">
        <v>7</v>
      </c>
      <c r="K5969">
        <v>0.2</v>
      </c>
      <c r="L5969">
        <v>16.7</v>
      </c>
      <c r="M5969" s="7">
        <f>SUM(Table1[[#This Row],[Profit]]/Table1[[#This Row],[Sales]])</f>
        <v>0.20370822151744325</v>
      </c>
      <c r="N5969">
        <f>SUM(Table1[[#This Row],[Sales]]*Table1[[#This Row],[Quantity]])</f>
        <v>573.86</v>
      </c>
    </row>
    <row r="5970" spans="1:14" x14ac:dyDescent="0.3">
      <c r="A5970" t="s">
        <v>4544</v>
      </c>
      <c r="B5970" s="1">
        <v>42205</v>
      </c>
      <c r="C5970" t="s">
        <v>760</v>
      </c>
      <c r="D5970" t="s">
        <v>761</v>
      </c>
      <c r="E5970" t="s">
        <v>3</v>
      </c>
      <c r="F5970" t="s">
        <v>12</v>
      </c>
      <c r="G5970" t="s">
        <v>13</v>
      </c>
      <c r="H5970" t="s">
        <v>32</v>
      </c>
      <c r="I5970">
        <v>104.85</v>
      </c>
      <c r="J5970">
        <v>2</v>
      </c>
      <c r="K5970">
        <v>0</v>
      </c>
      <c r="L5970">
        <v>17.649999999999999</v>
      </c>
      <c r="M5970" s="7">
        <f>SUM(Table1[[#This Row],[Profit]]/Table1[[#This Row],[Sales]])</f>
        <v>0.16833571769194086</v>
      </c>
      <c r="N5970">
        <f>SUM(Table1[[#This Row],[Sales]]*Table1[[#This Row],[Quantity]])</f>
        <v>209.7</v>
      </c>
    </row>
    <row r="5971" spans="1:14" x14ac:dyDescent="0.3">
      <c r="A5971" t="s">
        <v>4544</v>
      </c>
      <c r="B5971" s="1">
        <v>42205</v>
      </c>
      <c r="C5971" t="s">
        <v>760</v>
      </c>
      <c r="D5971" t="s">
        <v>761</v>
      </c>
      <c r="E5971" t="s">
        <v>3</v>
      </c>
      <c r="F5971" t="s">
        <v>12</v>
      </c>
      <c r="G5971" t="s">
        <v>13</v>
      </c>
      <c r="H5971" t="s">
        <v>27</v>
      </c>
      <c r="I5971">
        <v>8.7040000000000006</v>
      </c>
      <c r="J5971">
        <v>1</v>
      </c>
      <c r="K5971">
        <v>0</v>
      </c>
      <c r="L5971">
        <v>2</v>
      </c>
      <c r="M5971" s="7">
        <f>SUM(Table1[[#This Row],[Profit]]/Table1[[#This Row],[Sales]])</f>
        <v>0.22977941176470587</v>
      </c>
      <c r="N5971">
        <f>SUM(Table1[[#This Row],[Sales]]*Table1[[#This Row],[Quantity]])</f>
        <v>8.7040000000000006</v>
      </c>
    </row>
    <row r="5972" spans="1:14" x14ac:dyDescent="0.3">
      <c r="A5972" t="s">
        <v>4544</v>
      </c>
      <c r="B5972" s="1">
        <v>42205</v>
      </c>
      <c r="C5972" t="s">
        <v>760</v>
      </c>
      <c r="D5972" t="s">
        <v>761</v>
      </c>
      <c r="E5972" t="s">
        <v>3</v>
      </c>
      <c r="F5972" t="s">
        <v>12</v>
      </c>
      <c r="G5972" t="s">
        <v>13</v>
      </c>
      <c r="H5972" t="s">
        <v>32</v>
      </c>
      <c r="I5972">
        <v>19.920000000000002</v>
      </c>
      <c r="J5972">
        <v>8</v>
      </c>
      <c r="K5972">
        <v>0.15</v>
      </c>
      <c r="L5972">
        <v>4.87</v>
      </c>
      <c r="M5972" s="7">
        <f>SUM(Table1[[#This Row],[Profit]]/Table1[[#This Row],[Sales]])</f>
        <v>0.24447791164658633</v>
      </c>
      <c r="N5972">
        <f>SUM(Table1[[#This Row],[Sales]]*Table1[[#This Row],[Quantity]])</f>
        <v>159.36000000000001</v>
      </c>
    </row>
    <row r="5973" spans="1:14" x14ac:dyDescent="0.3">
      <c r="A5973" t="s">
        <v>4544</v>
      </c>
      <c r="B5973" s="1">
        <v>42205</v>
      </c>
      <c r="C5973" t="s">
        <v>760</v>
      </c>
      <c r="D5973" t="s">
        <v>761</v>
      </c>
      <c r="E5973" t="s">
        <v>3</v>
      </c>
      <c r="F5973" t="s">
        <v>12</v>
      </c>
      <c r="G5973" t="s">
        <v>5</v>
      </c>
      <c r="H5973" t="s">
        <v>23</v>
      </c>
      <c r="I5973">
        <v>43.02</v>
      </c>
      <c r="J5973">
        <v>3</v>
      </c>
      <c r="K5973">
        <v>0.1</v>
      </c>
      <c r="L5973">
        <v>0.89</v>
      </c>
      <c r="M5973" s="7">
        <f>SUM(Table1[[#This Row],[Profit]]/Table1[[#This Row],[Sales]])</f>
        <v>2.0688052068805207E-2</v>
      </c>
      <c r="N5973">
        <f>SUM(Table1[[#This Row],[Sales]]*Table1[[#This Row],[Quantity]])</f>
        <v>129.06</v>
      </c>
    </row>
    <row r="5974" spans="1:14" x14ac:dyDescent="0.3">
      <c r="A5974" t="s">
        <v>4545</v>
      </c>
      <c r="B5974" s="1">
        <v>43137</v>
      </c>
      <c r="C5974" t="s">
        <v>1467</v>
      </c>
      <c r="D5974" t="s">
        <v>1468</v>
      </c>
      <c r="E5974" t="s">
        <v>3</v>
      </c>
      <c r="F5974" t="s">
        <v>56</v>
      </c>
      <c r="G5974" t="s">
        <v>5</v>
      </c>
      <c r="H5974" t="s">
        <v>6</v>
      </c>
      <c r="I5974">
        <v>240.78399999999999</v>
      </c>
      <c r="J5974">
        <v>5</v>
      </c>
      <c r="K5974">
        <v>0.2</v>
      </c>
      <c r="L5974">
        <v>38.229999999999997</v>
      </c>
      <c r="M5974" s="7">
        <f>SUM(Table1[[#This Row],[Profit]]/Table1[[#This Row],[Sales]])</f>
        <v>0.15877300817330053</v>
      </c>
      <c r="N5974">
        <f>SUM(Table1[[#This Row],[Sales]]*Table1[[#This Row],[Quantity]])</f>
        <v>1203.92</v>
      </c>
    </row>
    <row r="5975" spans="1:14" x14ac:dyDescent="0.3">
      <c r="A5975" t="s">
        <v>4546</v>
      </c>
      <c r="B5975" s="1">
        <v>42729</v>
      </c>
      <c r="C5975" t="s">
        <v>277</v>
      </c>
      <c r="D5975" t="s">
        <v>278</v>
      </c>
      <c r="E5975" t="s">
        <v>39</v>
      </c>
      <c r="F5975" t="s">
        <v>56</v>
      </c>
      <c r="G5975" t="s">
        <v>13</v>
      </c>
      <c r="H5975" t="s">
        <v>28</v>
      </c>
      <c r="I5975">
        <v>414.96</v>
      </c>
      <c r="J5975">
        <v>1</v>
      </c>
      <c r="K5975">
        <v>0.05</v>
      </c>
      <c r="L5975">
        <v>26.83</v>
      </c>
      <c r="M5975" s="7">
        <f>SUM(Table1[[#This Row],[Profit]]/Table1[[#This Row],[Sales]])</f>
        <v>6.4656834393676504E-2</v>
      </c>
      <c r="N5975">
        <f>SUM(Table1[[#This Row],[Sales]]*Table1[[#This Row],[Quantity]])</f>
        <v>414.96</v>
      </c>
    </row>
    <row r="5976" spans="1:14" x14ac:dyDescent="0.3">
      <c r="A5976" t="s">
        <v>4547</v>
      </c>
      <c r="B5976" s="1">
        <v>43016</v>
      </c>
      <c r="C5976" t="s">
        <v>459</v>
      </c>
      <c r="D5976" t="s">
        <v>460</v>
      </c>
      <c r="E5976" t="s">
        <v>3</v>
      </c>
      <c r="F5976" t="s">
        <v>4</v>
      </c>
      <c r="G5976" t="s">
        <v>13</v>
      </c>
      <c r="H5976" t="s">
        <v>19</v>
      </c>
      <c r="I5976">
        <v>387.72</v>
      </c>
      <c r="J5976">
        <v>10</v>
      </c>
      <c r="K5976">
        <v>0.1</v>
      </c>
      <c r="L5976">
        <v>52.14</v>
      </c>
      <c r="M5976" s="7">
        <f>SUM(Table1[[#This Row],[Profit]]/Table1[[#This Row],[Sales]])</f>
        <v>0.13447848963169295</v>
      </c>
      <c r="N5976">
        <f>SUM(Table1[[#This Row],[Sales]]*Table1[[#This Row],[Quantity]])</f>
        <v>3877.2000000000003</v>
      </c>
    </row>
    <row r="5977" spans="1:14" x14ac:dyDescent="0.3">
      <c r="A5977" t="s">
        <v>4548</v>
      </c>
      <c r="B5977" s="1">
        <v>43294</v>
      </c>
      <c r="C5977" t="s">
        <v>2624</v>
      </c>
      <c r="D5977" t="s">
        <v>2625</v>
      </c>
      <c r="E5977" t="s">
        <v>11</v>
      </c>
      <c r="F5977" t="s">
        <v>40</v>
      </c>
      <c r="G5977" t="s">
        <v>13</v>
      </c>
      <c r="H5977" t="s">
        <v>19</v>
      </c>
      <c r="I5977">
        <v>360.38</v>
      </c>
      <c r="J5977">
        <v>6</v>
      </c>
      <c r="K5977">
        <v>0.05</v>
      </c>
      <c r="L5977">
        <v>88.9</v>
      </c>
      <c r="M5977" s="7">
        <f>SUM(Table1[[#This Row],[Profit]]/Table1[[#This Row],[Sales]])</f>
        <v>0.24668405571896335</v>
      </c>
      <c r="N5977">
        <f>SUM(Table1[[#This Row],[Sales]]*Table1[[#This Row],[Quantity]])</f>
        <v>2162.2799999999997</v>
      </c>
    </row>
    <row r="5978" spans="1:14" x14ac:dyDescent="0.3">
      <c r="A5978" t="s">
        <v>4548</v>
      </c>
      <c r="B5978" s="1">
        <v>43294</v>
      </c>
      <c r="C5978" t="s">
        <v>2624</v>
      </c>
      <c r="D5978" t="s">
        <v>2625</v>
      </c>
      <c r="E5978" t="s">
        <v>11</v>
      </c>
      <c r="F5978" t="s">
        <v>40</v>
      </c>
      <c r="G5978" t="s">
        <v>13</v>
      </c>
      <c r="H5978" t="s">
        <v>32</v>
      </c>
      <c r="I5978">
        <v>13.56</v>
      </c>
      <c r="J5978">
        <v>10</v>
      </c>
      <c r="K5978">
        <v>0.05</v>
      </c>
      <c r="L5978">
        <v>0.72</v>
      </c>
      <c r="M5978" s="7">
        <f>SUM(Table1[[#This Row],[Profit]]/Table1[[#This Row],[Sales]])</f>
        <v>5.3097345132743362E-2</v>
      </c>
      <c r="N5978">
        <f>SUM(Table1[[#This Row],[Sales]]*Table1[[#This Row],[Quantity]])</f>
        <v>135.6</v>
      </c>
    </row>
    <row r="5979" spans="1:14" x14ac:dyDescent="0.3">
      <c r="A5979" t="s">
        <v>4549</v>
      </c>
      <c r="B5979" s="1">
        <v>43214</v>
      </c>
      <c r="C5979" t="s">
        <v>2370</v>
      </c>
      <c r="D5979" t="s">
        <v>2371</v>
      </c>
      <c r="E5979" t="s">
        <v>3</v>
      </c>
      <c r="F5979" t="s">
        <v>12</v>
      </c>
      <c r="G5979" t="s">
        <v>25</v>
      </c>
      <c r="H5979" t="s">
        <v>26</v>
      </c>
      <c r="I5979">
        <v>552</v>
      </c>
      <c r="J5979">
        <v>2</v>
      </c>
      <c r="K5979">
        <v>0.2</v>
      </c>
      <c r="L5979">
        <v>131.05000000000001</v>
      </c>
      <c r="M5979" s="7">
        <f>SUM(Table1[[#This Row],[Profit]]/Table1[[#This Row],[Sales]])</f>
        <v>0.23740942028985509</v>
      </c>
      <c r="N5979">
        <f>SUM(Table1[[#This Row],[Sales]]*Table1[[#This Row],[Quantity]])</f>
        <v>1104</v>
      </c>
    </row>
    <row r="5980" spans="1:14" x14ac:dyDescent="0.3">
      <c r="A5980" t="s">
        <v>4550</v>
      </c>
      <c r="B5980" s="1">
        <v>42254</v>
      </c>
      <c r="C5980" t="s">
        <v>166</v>
      </c>
      <c r="D5980" t="s">
        <v>167</v>
      </c>
      <c r="E5980" t="s">
        <v>39</v>
      </c>
      <c r="F5980" t="s">
        <v>40</v>
      </c>
      <c r="G5980" t="s">
        <v>5</v>
      </c>
      <c r="H5980" t="s">
        <v>18</v>
      </c>
      <c r="I5980">
        <v>429.9</v>
      </c>
      <c r="J5980">
        <v>3</v>
      </c>
      <c r="K5980">
        <v>0.1</v>
      </c>
      <c r="L5980">
        <v>71.02</v>
      </c>
      <c r="M5980" s="7">
        <f>SUM(Table1[[#This Row],[Profit]]/Table1[[#This Row],[Sales]])</f>
        <v>0.16520120958362411</v>
      </c>
      <c r="N5980">
        <f>SUM(Table1[[#This Row],[Sales]]*Table1[[#This Row],[Quantity]])</f>
        <v>1289.6999999999998</v>
      </c>
    </row>
    <row r="5981" spans="1:14" x14ac:dyDescent="0.3">
      <c r="A5981" t="s">
        <v>4550</v>
      </c>
      <c r="B5981" s="1">
        <v>42254</v>
      </c>
      <c r="C5981" t="s">
        <v>166</v>
      </c>
      <c r="D5981" t="s">
        <v>167</v>
      </c>
      <c r="E5981" t="s">
        <v>39</v>
      </c>
      <c r="F5981" t="s">
        <v>40</v>
      </c>
      <c r="G5981" t="s">
        <v>13</v>
      </c>
      <c r="H5981" t="s">
        <v>27</v>
      </c>
      <c r="I5981">
        <v>32.06</v>
      </c>
      <c r="J5981">
        <v>7</v>
      </c>
      <c r="K5981">
        <v>0.15</v>
      </c>
      <c r="L5981">
        <v>3.33</v>
      </c>
      <c r="M5981" s="7">
        <f>SUM(Table1[[#This Row],[Profit]]/Table1[[#This Row],[Sales]])</f>
        <v>0.10386774797255147</v>
      </c>
      <c r="N5981">
        <f>SUM(Table1[[#This Row],[Sales]]*Table1[[#This Row],[Quantity]])</f>
        <v>224.42000000000002</v>
      </c>
    </row>
    <row r="5982" spans="1:14" x14ac:dyDescent="0.3">
      <c r="A5982" t="s">
        <v>4550</v>
      </c>
      <c r="B5982" s="1">
        <v>42254</v>
      </c>
      <c r="C5982" t="s">
        <v>166</v>
      </c>
      <c r="D5982" t="s">
        <v>167</v>
      </c>
      <c r="E5982" t="s">
        <v>39</v>
      </c>
      <c r="F5982" t="s">
        <v>40</v>
      </c>
      <c r="G5982" t="s">
        <v>5</v>
      </c>
      <c r="H5982" t="s">
        <v>7</v>
      </c>
      <c r="I5982">
        <v>161.96</v>
      </c>
      <c r="J5982">
        <v>7</v>
      </c>
      <c r="K5982">
        <v>0</v>
      </c>
      <c r="L5982">
        <v>8.89</v>
      </c>
      <c r="M5982" s="7">
        <f>SUM(Table1[[#This Row],[Profit]]/Table1[[#This Row],[Sales]])</f>
        <v>5.4890096320079032E-2</v>
      </c>
      <c r="N5982">
        <f>SUM(Table1[[#This Row],[Sales]]*Table1[[#This Row],[Quantity]])</f>
        <v>1133.72</v>
      </c>
    </row>
    <row r="5983" spans="1:14" x14ac:dyDescent="0.3">
      <c r="A5983" t="s">
        <v>4550</v>
      </c>
      <c r="B5983" s="1">
        <v>42254</v>
      </c>
      <c r="C5983" t="s">
        <v>166</v>
      </c>
      <c r="D5983" t="s">
        <v>167</v>
      </c>
      <c r="E5983" t="s">
        <v>39</v>
      </c>
      <c r="F5983" t="s">
        <v>40</v>
      </c>
      <c r="G5983" t="s">
        <v>13</v>
      </c>
      <c r="H5983" t="s">
        <v>19</v>
      </c>
      <c r="I5983">
        <v>19.86</v>
      </c>
      <c r="J5983">
        <v>8</v>
      </c>
      <c r="K5983">
        <v>0.15</v>
      </c>
      <c r="L5983">
        <v>3.01</v>
      </c>
      <c r="M5983" s="7">
        <f>SUM(Table1[[#This Row],[Profit]]/Table1[[#This Row],[Sales]])</f>
        <v>0.15156092648539779</v>
      </c>
      <c r="N5983">
        <f>SUM(Table1[[#This Row],[Sales]]*Table1[[#This Row],[Quantity]])</f>
        <v>158.88</v>
      </c>
    </row>
    <row r="5984" spans="1:14" x14ac:dyDescent="0.3">
      <c r="A5984" t="s">
        <v>4551</v>
      </c>
      <c r="B5984" s="1">
        <v>43060</v>
      </c>
      <c r="C5984" t="s">
        <v>524</v>
      </c>
      <c r="D5984" t="s">
        <v>525</v>
      </c>
      <c r="E5984" t="s">
        <v>3</v>
      </c>
      <c r="F5984" t="s">
        <v>56</v>
      </c>
      <c r="G5984" t="s">
        <v>13</v>
      </c>
      <c r="H5984" t="s">
        <v>32</v>
      </c>
      <c r="I5984">
        <v>12.96</v>
      </c>
      <c r="J5984">
        <v>10</v>
      </c>
      <c r="K5984">
        <v>0.1</v>
      </c>
      <c r="L5984">
        <v>1.86</v>
      </c>
      <c r="M5984" s="7">
        <f>SUM(Table1[[#This Row],[Profit]]/Table1[[#This Row],[Sales]])</f>
        <v>0.14351851851851852</v>
      </c>
      <c r="N5984">
        <f>SUM(Table1[[#This Row],[Sales]]*Table1[[#This Row],[Quantity]])</f>
        <v>129.60000000000002</v>
      </c>
    </row>
    <row r="5985" spans="1:14" x14ac:dyDescent="0.3">
      <c r="A5985" t="s">
        <v>4552</v>
      </c>
      <c r="B5985" s="1">
        <v>43359</v>
      </c>
      <c r="C5985" t="s">
        <v>3050</v>
      </c>
      <c r="D5985" t="s">
        <v>3051</v>
      </c>
      <c r="E5985" t="s">
        <v>3</v>
      </c>
      <c r="F5985" t="s">
        <v>56</v>
      </c>
      <c r="G5985" t="s">
        <v>13</v>
      </c>
      <c r="H5985" t="s">
        <v>32</v>
      </c>
      <c r="I5985">
        <v>20.544</v>
      </c>
      <c r="J5985">
        <v>9</v>
      </c>
      <c r="K5985">
        <v>0.25</v>
      </c>
      <c r="L5985">
        <v>0.59</v>
      </c>
      <c r="M5985" s="7">
        <f>SUM(Table1[[#This Row],[Profit]]/Table1[[#This Row],[Sales]])</f>
        <v>2.8718847352024918E-2</v>
      </c>
      <c r="N5985">
        <f>SUM(Table1[[#This Row],[Sales]]*Table1[[#This Row],[Quantity]])</f>
        <v>184.89600000000002</v>
      </c>
    </row>
    <row r="5986" spans="1:14" x14ac:dyDescent="0.3">
      <c r="A5986" t="s">
        <v>4553</v>
      </c>
      <c r="B5986" s="1">
        <v>42935</v>
      </c>
      <c r="C5986" t="s">
        <v>2121</v>
      </c>
      <c r="D5986" t="s">
        <v>2122</v>
      </c>
      <c r="E5986" t="s">
        <v>3</v>
      </c>
      <c r="F5986" t="s">
        <v>4</v>
      </c>
      <c r="G5986" t="s">
        <v>5</v>
      </c>
      <c r="H5986" t="s">
        <v>23</v>
      </c>
      <c r="I5986">
        <v>185.58</v>
      </c>
      <c r="J5986">
        <v>2</v>
      </c>
      <c r="K5986">
        <v>0.1</v>
      </c>
      <c r="L5986">
        <v>26.47</v>
      </c>
      <c r="M5986" s="7">
        <f>SUM(Table1[[#This Row],[Profit]]/Table1[[#This Row],[Sales]])</f>
        <v>0.14263390451557278</v>
      </c>
      <c r="N5986">
        <f>SUM(Table1[[#This Row],[Sales]]*Table1[[#This Row],[Quantity]])</f>
        <v>371.16</v>
      </c>
    </row>
    <row r="5987" spans="1:14" x14ac:dyDescent="0.3">
      <c r="A5987" t="s">
        <v>4553</v>
      </c>
      <c r="B5987" s="1">
        <v>42935</v>
      </c>
      <c r="C5987" t="s">
        <v>2121</v>
      </c>
      <c r="D5987" t="s">
        <v>2122</v>
      </c>
      <c r="E5987" t="s">
        <v>3</v>
      </c>
      <c r="F5987" t="s">
        <v>4</v>
      </c>
      <c r="G5987" t="s">
        <v>13</v>
      </c>
      <c r="H5987" t="s">
        <v>27</v>
      </c>
      <c r="I5987">
        <v>77.56</v>
      </c>
      <c r="J5987">
        <v>4</v>
      </c>
      <c r="K5987">
        <v>0</v>
      </c>
      <c r="L5987">
        <v>4.13</v>
      </c>
      <c r="M5987" s="7">
        <f>SUM(Table1[[#This Row],[Profit]]/Table1[[#This Row],[Sales]])</f>
        <v>5.3249097472924188E-2</v>
      </c>
      <c r="N5987">
        <f>SUM(Table1[[#This Row],[Sales]]*Table1[[#This Row],[Quantity]])</f>
        <v>310.24</v>
      </c>
    </row>
    <row r="5988" spans="1:14" x14ac:dyDescent="0.3">
      <c r="A5988" t="s">
        <v>4553</v>
      </c>
      <c r="B5988" s="1">
        <v>42935</v>
      </c>
      <c r="C5988" t="s">
        <v>2121</v>
      </c>
      <c r="D5988" t="s">
        <v>2122</v>
      </c>
      <c r="E5988" t="s">
        <v>3</v>
      </c>
      <c r="F5988" t="s">
        <v>4</v>
      </c>
      <c r="G5988" t="s">
        <v>13</v>
      </c>
      <c r="H5988" t="s">
        <v>19</v>
      </c>
      <c r="I5988">
        <v>87.92</v>
      </c>
      <c r="J5988">
        <v>10</v>
      </c>
      <c r="K5988">
        <v>0.2</v>
      </c>
      <c r="L5988">
        <v>21.09</v>
      </c>
      <c r="M5988" s="7">
        <f>SUM(Table1[[#This Row],[Profit]]/Table1[[#This Row],[Sales]])</f>
        <v>0.23987716105550499</v>
      </c>
      <c r="N5988">
        <f>SUM(Table1[[#This Row],[Sales]]*Table1[[#This Row],[Quantity]])</f>
        <v>879.2</v>
      </c>
    </row>
    <row r="5989" spans="1:14" x14ac:dyDescent="0.3">
      <c r="A5989" t="s">
        <v>4553</v>
      </c>
      <c r="B5989" s="1">
        <v>42935</v>
      </c>
      <c r="C5989" t="s">
        <v>2121</v>
      </c>
      <c r="D5989" t="s">
        <v>2122</v>
      </c>
      <c r="E5989" t="s">
        <v>3</v>
      </c>
      <c r="F5989" t="s">
        <v>4</v>
      </c>
      <c r="G5989" t="s">
        <v>13</v>
      </c>
      <c r="H5989" t="s">
        <v>32</v>
      </c>
      <c r="I5989">
        <v>245.94</v>
      </c>
      <c r="J5989">
        <v>6</v>
      </c>
      <c r="K5989">
        <v>0</v>
      </c>
      <c r="L5989">
        <v>32.72</v>
      </c>
      <c r="M5989" s="7">
        <f>SUM(Table1[[#This Row],[Profit]]/Table1[[#This Row],[Sales]])</f>
        <v>0.13304057900300886</v>
      </c>
      <c r="N5989">
        <f>SUM(Table1[[#This Row],[Sales]]*Table1[[#This Row],[Quantity]])</f>
        <v>1475.6399999999999</v>
      </c>
    </row>
    <row r="5990" spans="1:14" x14ac:dyDescent="0.3">
      <c r="A5990" t="s">
        <v>4553</v>
      </c>
      <c r="B5990" s="1">
        <v>42935</v>
      </c>
      <c r="C5990" t="s">
        <v>2121</v>
      </c>
      <c r="D5990" t="s">
        <v>2122</v>
      </c>
      <c r="E5990" t="s">
        <v>3</v>
      </c>
      <c r="F5990" t="s">
        <v>4</v>
      </c>
      <c r="G5990" t="s">
        <v>13</v>
      </c>
      <c r="H5990" t="s">
        <v>27</v>
      </c>
      <c r="I5990">
        <v>8.6</v>
      </c>
      <c r="J5990">
        <v>9</v>
      </c>
      <c r="K5990">
        <v>0.25</v>
      </c>
      <c r="L5990">
        <v>0.82</v>
      </c>
      <c r="M5990" s="7">
        <f>SUM(Table1[[#This Row],[Profit]]/Table1[[#This Row],[Sales]])</f>
        <v>9.5348837209302317E-2</v>
      </c>
      <c r="N5990">
        <f>SUM(Table1[[#This Row],[Sales]]*Table1[[#This Row],[Quantity]])</f>
        <v>77.399999999999991</v>
      </c>
    </row>
    <row r="5991" spans="1:14" x14ac:dyDescent="0.3">
      <c r="A5991" t="s">
        <v>4553</v>
      </c>
      <c r="B5991" s="1">
        <v>42935</v>
      </c>
      <c r="C5991" t="s">
        <v>2121</v>
      </c>
      <c r="D5991" t="s">
        <v>2122</v>
      </c>
      <c r="E5991" t="s">
        <v>3</v>
      </c>
      <c r="F5991" t="s">
        <v>4</v>
      </c>
      <c r="G5991" t="s">
        <v>5</v>
      </c>
      <c r="H5991" t="s">
        <v>6</v>
      </c>
      <c r="I5991">
        <v>504.9</v>
      </c>
      <c r="J5991">
        <v>6</v>
      </c>
      <c r="K5991">
        <v>0.1</v>
      </c>
      <c r="L5991">
        <v>109.16</v>
      </c>
      <c r="M5991" s="7">
        <f>SUM(Table1[[#This Row],[Profit]]/Table1[[#This Row],[Sales]])</f>
        <v>0.21620122796593386</v>
      </c>
      <c r="N5991">
        <f>SUM(Table1[[#This Row],[Sales]]*Table1[[#This Row],[Quantity]])</f>
        <v>3029.3999999999996</v>
      </c>
    </row>
    <row r="5992" spans="1:14" x14ac:dyDescent="0.3">
      <c r="A5992" t="s">
        <v>4554</v>
      </c>
      <c r="B5992" s="1">
        <v>43358</v>
      </c>
      <c r="C5992" t="s">
        <v>999</v>
      </c>
      <c r="D5992" t="s">
        <v>1000</v>
      </c>
      <c r="E5992" t="s">
        <v>3</v>
      </c>
      <c r="F5992" t="s">
        <v>12</v>
      </c>
      <c r="G5992" t="s">
        <v>13</v>
      </c>
      <c r="H5992" t="s">
        <v>27</v>
      </c>
      <c r="I5992">
        <v>2357.4879999999998</v>
      </c>
      <c r="J5992">
        <v>1</v>
      </c>
      <c r="K5992">
        <v>0.2</v>
      </c>
      <c r="L5992">
        <v>396.52</v>
      </c>
      <c r="M5992" s="7">
        <f>SUM(Table1[[#This Row],[Profit]]/Table1[[#This Row],[Sales]])</f>
        <v>0.16819597809193515</v>
      </c>
      <c r="N5992">
        <f>SUM(Table1[[#This Row],[Sales]]*Table1[[#This Row],[Quantity]])</f>
        <v>2357.4879999999998</v>
      </c>
    </row>
    <row r="5993" spans="1:14" x14ac:dyDescent="0.3">
      <c r="A5993" t="s">
        <v>4554</v>
      </c>
      <c r="B5993" s="1">
        <v>43358</v>
      </c>
      <c r="C5993" t="s">
        <v>999</v>
      </c>
      <c r="D5993" t="s">
        <v>1000</v>
      </c>
      <c r="E5993" t="s">
        <v>3</v>
      </c>
      <c r="F5993" t="s">
        <v>12</v>
      </c>
      <c r="G5993" t="s">
        <v>25</v>
      </c>
      <c r="H5993" t="s">
        <v>26</v>
      </c>
      <c r="I5993">
        <v>369.54399999999998</v>
      </c>
      <c r="J5993">
        <v>5</v>
      </c>
      <c r="K5993">
        <v>0.15</v>
      </c>
      <c r="L5993">
        <v>83.94</v>
      </c>
      <c r="M5993" s="7">
        <f>SUM(Table1[[#This Row],[Profit]]/Table1[[#This Row],[Sales]])</f>
        <v>0.22714480549000932</v>
      </c>
      <c r="N5993">
        <f>SUM(Table1[[#This Row],[Sales]]*Table1[[#This Row],[Quantity]])</f>
        <v>1847.7199999999998</v>
      </c>
    </row>
    <row r="5994" spans="1:14" x14ac:dyDescent="0.3">
      <c r="A5994" t="s">
        <v>4554</v>
      </c>
      <c r="B5994" s="1">
        <v>43358</v>
      </c>
      <c r="C5994" t="s">
        <v>999</v>
      </c>
      <c r="D5994" t="s">
        <v>1000</v>
      </c>
      <c r="E5994" t="s">
        <v>3</v>
      </c>
      <c r="F5994" t="s">
        <v>12</v>
      </c>
      <c r="G5994" t="s">
        <v>5</v>
      </c>
      <c r="H5994" t="s">
        <v>7</v>
      </c>
      <c r="I5994">
        <v>184.75200000000001</v>
      </c>
      <c r="J5994">
        <v>9</v>
      </c>
      <c r="K5994">
        <v>0.1</v>
      </c>
      <c r="L5994">
        <v>47.17</v>
      </c>
      <c r="M5994" s="7">
        <f>SUM(Table1[[#This Row],[Profit]]/Table1[[#This Row],[Sales]])</f>
        <v>0.25531523339395512</v>
      </c>
      <c r="N5994">
        <f>SUM(Table1[[#This Row],[Sales]]*Table1[[#This Row],[Quantity]])</f>
        <v>1662.768</v>
      </c>
    </row>
    <row r="5995" spans="1:14" x14ac:dyDescent="0.3">
      <c r="A5995" t="s">
        <v>4555</v>
      </c>
      <c r="B5995" s="1">
        <v>43080</v>
      </c>
      <c r="C5995" t="s">
        <v>1278</v>
      </c>
      <c r="D5995" t="s">
        <v>1279</v>
      </c>
      <c r="E5995" t="s">
        <v>11</v>
      </c>
      <c r="F5995" t="s">
        <v>56</v>
      </c>
      <c r="G5995" t="s">
        <v>13</v>
      </c>
      <c r="H5995" t="s">
        <v>19</v>
      </c>
      <c r="I5995">
        <v>64.959999999999994</v>
      </c>
      <c r="J5995">
        <v>7</v>
      </c>
      <c r="K5995">
        <v>0.15</v>
      </c>
      <c r="L5995">
        <v>3.4</v>
      </c>
      <c r="M5995" s="7">
        <f>SUM(Table1[[#This Row],[Profit]]/Table1[[#This Row],[Sales]])</f>
        <v>5.2339901477832518E-2</v>
      </c>
      <c r="N5995">
        <f>SUM(Table1[[#This Row],[Sales]]*Table1[[#This Row],[Quantity]])</f>
        <v>454.71999999999997</v>
      </c>
    </row>
    <row r="5996" spans="1:14" x14ac:dyDescent="0.3">
      <c r="A5996" t="s">
        <v>4555</v>
      </c>
      <c r="B5996" s="1">
        <v>43080</v>
      </c>
      <c r="C5996" t="s">
        <v>1278</v>
      </c>
      <c r="D5996" t="s">
        <v>1279</v>
      </c>
      <c r="E5996" t="s">
        <v>11</v>
      </c>
      <c r="F5996" t="s">
        <v>56</v>
      </c>
      <c r="G5996" t="s">
        <v>13</v>
      </c>
      <c r="H5996" t="s">
        <v>216</v>
      </c>
      <c r="I5996">
        <v>13.52</v>
      </c>
      <c r="J5996">
        <v>2</v>
      </c>
      <c r="K5996">
        <v>0.05</v>
      </c>
      <c r="L5996">
        <v>1.79</v>
      </c>
      <c r="M5996" s="7">
        <f>SUM(Table1[[#This Row],[Profit]]/Table1[[#This Row],[Sales]])</f>
        <v>0.13239644970414202</v>
      </c>
      <c r="N5996">
        <f>SUM(Table1[[#This Row],[Sales]]*Table1[[#This Row],[Quantity]])</f>
        <v>27.04</v>
      </c>
    </row>
    <row r="5997" spans="1:14" x14ac:dyDescent="0.3">
      <c r="A5997" t="s">
        <v>4555</v>
      </c>
      <c r="B5997" s="1">
        <v>43080</v>
      </c>
      <c r="C5997" t="s">
        <v>1278</v>
      </c>
      <c r="D5997" t="s">
        <v>1279</v>
      </c>
      <c r="E5997" t="s">
        <v>11</v>
      </c>
      <c r="F5997" t="s">
        <v>56</v>
      </c>
      <c r="G5997" t="s">
        <v>5</v>
      </c>
      <c r="H5997" t="s">
        <v>7</v>
      </c>
      <c r="I5997">
        <v>458.43</v>
      </c>
      <c r="J5997">
        <v>3</v>
      </c>
      <c r="K5997">
        <v>0</v>
      </c>
      <c r="L5997">
        <v>101.64</v>
      </c>
      <c r="M5997" s="7">
        <f>SUM(Table1[[#This Row],[Profit]]/Table1[[#This Row],[Sales]])</f>
        <v>0.2217132386623912</v>
      </c>
      <c r="N5997">
        <f>SUM(Table1[[#This Row],[Sales]]*Table1[[#This Row],[Quantity]])</f>
        <v>1375.29</v>
      </c>
    </row>
    <row r="5998" spans="1:14" x14ac:dyDescent="0.3">
      <c r="A5998" t="s">
        <v>4555</v>
      </c>
      <c r="B5998" s="1">
        <v>43080</v>
      </c>
      <c r="C5998" t="s">
        <v>1278</v>
      </c>
      <c r="D5998" t="s">
        <v>1279</v>
      </c>
      <c r="E5998" t="s">
        <v>11</v>
      </c>
      <c r="F5998" t="s">
        <v>56</v>
      </c>
      <c r="G5998" t="s">
        <v>13</v>
      </c>
      <c r="H5998" t="s">
        <v>28</v>
      </c>
      <c r="I5998">
        <v>387.13600000000002</v>
      </c>
      <c r="J5998">
        <v>9</v>
      </c>
      <c r="K5998">
        <v>0.2</v>
      </c>
      <c r="L5998">
        <v>3.87</v>
      </c>
      <c r="M5998" s="7">
        <f>SUM(Table1[[#This Row],[Profit]]/Table1[[#This Row],[Sales]])</f>
        <v>9.9964870226483711E-3</v>
      </c>
      <c r="N5998">
        <f>SUM(Table1[[#This Row],[Sales]]*Table1[[#This Row],[Quantity]])</f>
        <v>3484.2240000000002</v>
      </c>
    </row>
    <row r="5999" spans="1:14" x14ac:dyDescent="0.3">
      <c r="A5999" t="s">
        <v>4555</v>
      </c>
      <c r="B5999" s="1">
        <v>43080</v>
      </c>
      <c r="C5999" t="s">
        <v>1278</v>
      </c>
      <c r="D5999" t="s">
        <v>1279</v>
      </c>
      <c r="E5999" t="s">
        <v>11</v>
      </c>
      <c r="F5999" t="s">
        <v>56</v>
      </c>
      <c r="G5999" t="s">
        <v>5</v>
      </c>
      <c r="H5999" t="s">
        <v>18</v>
      </c>
      <c r="I5999">
        <v>328.59</v>
      </c>
      <c r="J5999">
        <v>10</v>
      </c>
      <c r="K5999">
        <v>0.25</v>
      </c>
      <c r="L5999">
        <v>50.68</v>
      </c>
      <c r="M5999" s="7">
        <f>SUM(Table1[[#This Row],[Profit]]/Table1[[#This Row],[Sales]])</f>
        <v>0.1542347606439636</v>
      </c>
      <c r="N5999">
        <f>SUM(Table1[[#This Row],[Sales]]*Table1[[#This Row],[Quantity]])</f>
        <v>3285.8999999999996</v>
      </c>
    </row>
    <row r="6000" spans="1:14" x14ac:dyDescent="0.3">
      <c r="A6000" t="s">
        <v>4556</v>
      </c>
      <c r="B6000" s="1">
        <v>42348</v>
      </c>
      <c r="C6000" t="s">
        <v>221</v>
      </c>
      <c r="D6000" t="s">
        <v>222</v>
      </c>
      <c r="E6000" t="s">
        <v>11</v>
      </c>
      <c r="F6000" t="s">
        <v>12</v>
      </c>
      <c r="G6000" t="s">
        <v>5</v>
      </c>
      <c r="H6000" t="s">
        <v>7</v>
      </c>
      <c r="I6000">
        <v>338.35199999999998</v>
      </c>
      <c r="J6000">
        <v>8</v>
      </c>
      <c r="K6000">
        <v>0.25</v>
      </c>
      <c r="L6000">
        <v>3.38</v>
      </c>
      <c r="M6000" s="7">
        <f>SUM(Table1[[#This Row],[Profit]]/Table1[[#This Row],[Sales]])</f>
        <v>9.9895966330921654E-3</v>
      </c>
      <c r="N6000">
        <f>SUM(Table1[[#This Row],[Sales]]*Table1[[#This Row],[Quantity]])</f>
        <v>2706.8159999999998</v>
      </c>
    </row>
    <row r="6001" spans="1:14" x14ac:dyDescent="0.3">
      <c r="A6001" t="s">
        <v>4556</v>
      </c>
      <c r="B6001" s="1">
        <v>42348</v>
      </c>
      <c r="C6001" t="s">
        <v>221</v>
      </c>
      <c r="D6001" t="s">
        <v>222</v>
      </c>
      <c r="E6001" t="s">
        <v>11</v>
      </c>
      <c r="F6001" t="s">
        <v>12</v>
      </c>
      <c r="G6001" t="s">
        <v>13</v>
      </c>
      <c r="H6001" t="s">
        <v>32</v>
      </c>
      <c r="I6001">
        <v>25.92</v>
      </c>
      <c r="J6001">
        <v>1</v>
      </c>
      <c r="K6001">
        <v>0.05</v>
      </c>
      <c r="L6001">
        <v>6.83</v>
      </c>
      <c r="M6001" s="7">
        <f>SUM(Table1[[#This Row],[Profit]]/Table1[[#This Row],[Sales]])</f>
        <v>0.26350308641975306</v>
      </c>
      <c r="N6001">
        <f>SUM(Table1[[#This Row],[Sales]]*Table1[[#This Row],[Quantity]])</f>
        <v>25.92</v>
      </c>
    </row>
    <row r="6002" spans="1:14" x14ac:dyDescent="0.3">
      <c r="A6002" t="s">
        <v>4556</v>
      </c>
      <c r="B6002" s="1">
        <v>42348</v>
      </c>
      <c r="C6002" t="s">
        <v>221</v>
      </c>
      <c r="D6002" t="s">
        <v>222</v>
      </c>
      <c r="E6002" t="s">
        <v>11</v>
      </c>
      <c r="F6002" t="s">
        <v>12</v>
      </c>
      <c r="G6002" t="s">
        <v>13</v>
      </c>
      <c r="H6002" t="s">
        <v>32</v>
      </c>
      <c r="I6002">
        <v>91.36</v>
      </c>
      <c r="J6002">
        <v>7</v>
      </c>
      <c r="K6002">
        <v>0.1</v>
      </c>
      <c r="L6002">
        <v>18.23</v>
      </c>
      <c r="M6002" s="7">
        <f>SUM(Table1[[#This Row],[Profit]]/Table1[[#This Row],[Sales]])</f>
        <v>0.19954028021015763</v>
      </c>
      <c r="N6002">
        <f>SUM(Table1[[#This Row],[Sales]]*Table1[[#This Row],[Quantity]])</f>
        <v>639.52</v>
      </c>
    </row>
    <row r="6003" spans="1:14" x14ac:dyDescent="0.3">
      <c r="A6003" t="s">
        <v>4557</v>
      </c>
      <c r="B6003" s="1">
        <v>42351</v>
      </c>
      <c r="C6003" t="s">
        <v>2214</v>
      </c>
      <c r="D6003" t="s">
        <v>2215</v>
      </c>
      <c r="E6003" t="s">
        <v>11</v>
      </c>
      <c r="F6003" t="s">
        <v>12</v>
      </c>
      <c r="G6003" t="s">
        <v>5</v>
      </c>
      <c r="H6003" t="s">
        <v>23</v>
      </c>
      <c r="I6003">
        <v>87.96</v>
      </c>
      <c r="J6003">
        <v>9</v>
      </c>
      <c r="K6003">
        <v>0.1</v>
      </c>
      <c r="L6003">
        <v>14.19</v>
      </c>
      <c r="M6003" s="7">
        <f>SUM(Table1[[#This Row],[Profit]]/Table1[[#This Row],[Sales]])</f>
        <v>0.16132332878581174</v>
      </c>
      <c r="N6003">
        <f>SUM(Table1[[#This Row],[Sales]]*Table1[[#This Row],[Quantity]])</f>
        <v>791.64</v>
      </c>
    </row>
    <row r="6004" spans="1:14" x14ac:dyDescent="0.3">
      <c r="A6004" t="s">
        <v>4557</v>
      </c>
      <c r="B6004" s="1">
        <v>42351</v>
      </c>
      <c r="C6004" t="s">
        <v>2214</v>
      </c>
      <c r="D6004" t="s">
        <v>2215</v>
      </c>
      <c r="E6004" t="s">
        <v>11</v>
      </c>
      <c r="F6004" t="s">
        <v>12</v>
      </c>
      <c r="G6004" t="s">
        <v>13</v>
      </c>
      <c r="H6004" t="s">
        <v>27</v>
      </c>
      <c r="I6004">
        <v>5.2140000000000004</v>
      </c>
      <c r="J6004">
        <v>7</v>
      </c>
      <c r="K6004">
        <v>0.2</v>
      </c>
      <c r="L6004">
        <v>0.51</v>
      </c>
      <c r="M6004" s="7">
        <f>SUM(Table1[[#This Row],[Profit]]/Table1[[#This Row],[Sales]])</f>
        <v>9.7813578826237049E-2</v>
      </c>
      <c r="N6004">
        <f>SUM(Table1[[#This Row],[Sales]]*Table1[[#This Row],[Quantity]])</f>
        <v>36.498000000000005</v>
      </c>
    </row>
    <row r="6005" spans="1:14" x14ac:dyDescent="0.3">
      <c r="A6005" t="s">
        <v>4558</v>
      </c>
      <c r="B6005" s="1">
        <v>43364</v>
      </c>
      <c r="C6005" t="s">
        <v>983</v>
      </c>
      <c r="D6005" t="s">
        <v>984</v>
      </c>
      <c r="E6005" t="s">
        <v>3</v>
      </c>
      <c r="F6005" t="s">
        <v>4</v>
      </c>
      <c r="G6005" t="s">
        <v>13</v>
      </c>
      <c r="H6005" t="s">
        <v>27</v>
      </c>
      <c r="I6005">
        <v>12.294</v>
      </c>
      <c r="J6005">
        <v>6</v>
      </c>
      <c r="K6005">
        <v>0.15</v>
      </c>
      <c r="L6005">
        <v>3.1</v>
      </c>
      <c r="M6005" s="7">
        <f>SUM(Table1[[#This Row],[Profit]]/Table1[[#This Row],[Sales]])</f>
        <v>0.25215552301935901</v>
      </c>
      <c r="N6005">
        <f>SUM(Table1[[#This Row],[Sales]]*Table1[[#This Row],[Quantity]])</f>
        <v>73.76400000000001</v>
      </c>
    </row>
    <row r="6006" spans="1:14" x14ac:dyDescent="0.3">
      <c r="A6006" t="s">
        <v>4559</v>
      </c>
      <c r="B6006" s="1">
        <v>43350</v>
      </c>
      <c r="C6006" t="s">
        <v>1262</v>
      </c>
      <c r="D6006" t="s">
        <v>1263</v>
      </c>
      <c r="E6006" t="s">
        <v>3</v>
      </c>
      <c r="F6006" t="s">
        <v>12</v>
      </c>
      <c r="G6006" t="s">
        <v>5</v>
      </c>
      <c r="H6006" t="s">
        <v>23</v>
      </c>
      <c r="I6006">
        <v>19.760000000000002</v>
      </c>
      <c r="J6006">
        <v>5</v>
      </c>
      <c r="K6006">
        <v>0.2</v>
      </c>
      <c r="L6006">
        <v>3.44</v>
      </c>
      <c r="M6006" s="7">
        <f>SUM(Table1[[#This Row],[Profit]]/Table1[[#This Row],[Sales]])</f>
        <v>0.17408906882591091</v>
      </c>
      <c r="N6006">
        <f>SUM(Table1[[#This Row],[Sales]]*Table1[[#This Row],[Quantity]])</f>
        <v>98.800000000000011</v>
      </c>
    </row>
    <row r="6007" spans="1:14" x14ac:dyDescent="0.3">
      <c r="A6007" t="s">
        <v>4560</v>
      </c>
      <c r="B6007" s="1">
        <v>42676</v>
      </c>
      <c r="C6007" t="s">
        <v>2202</v>
      </c>
      <c r="D6007" t="s">
        <v>2203</v>
      </c>
      <c r="E6007" t="s">
        <v>3</v>
      </c>
      <c r="F6007" t="s">
        <v>56</v>
      </c>
      <c r="G6007" t="s">
        <v>5</v>
      </c>
      <c r="H6007" t="s">
        <v>7</v>
      </c>
      <c r="I6007">
        <v>109.764</v>
      </c>
      <c r="J6007">
        <v>3</v>
      </c>
      <c r="K6007">
        <v>0.25</v>
      </c>
      <c r="L6007">
        <v>19.41</v>
      </c>
      <c r="M6007" s="7">
        <f>SUM(Table1[[#This Row],[Profit]]/Table1[[#This Row],[Sales]])</f>
        <v>0.1768339346233738</v>
      </c>
      <c r="N6007">
        <f>SUM(Table1[[#This Row],[Sales]]*Table1[[#This Row],[Quantity]])</f>
        <v>329.29199999999997</v>
      </c>
    </row>
    <row r="6008" spans="1:14" x14ac:dyDescent="0.3">
      <c r="A6008" t="s">
        <v>4561</v>
      </c>
      <c r="B6008" s="1">
        <v>43445</v>
      </c>
      <c r="C6008" t="s">
        <v>1670</v>
      </c>
      <c r="D6008" t="s">
        <v>1671</v>
      </c>
      <c r="E6008" t="s">
        <v>11</v>
      </c>
      <c r="F6008" t="s">
        <v>56</v>
      </c>
      <c r="G6008" t="s">
        <v>25</v>
      </c>
      <c r="H6008" t="s">
        <v>26</v>
      </c>
      <c r="I6008">
        <v>128.85</v>
      </c>
      <c r="J6008">
        <v>3</v>
      </c>
      <c r="K6008">
        <v>0.1</v>
      </c>
      <c r="L6008">
        <v>29.16</v>
      </c>
      <c r="M6008" s="7">
        <f>SUM(Table1[[#This Row],[Profit]]/Table1[[#This Row],[Sales]])</f>
        <v>0.22630966239813738</v>
      </c>
      <c r="N6008">
        <f>SUM(Table1[[#This Row],[Sales]]*Table1[[#This Row],[Quantity]])</f>
        <v>386.54999999999995</v>
      </c>
    </row>
    <row r="6009" spans="1:14" x14ac:dyDescent="0.3">
      <c r="A6009" t="s">
        <v>4562</v>
      </c>
      <c r="B6009" s="1">
        <v>43191</v>
      </c>
      <c r="C6009" t="s">
        <v>1123</v>
      </c>
      <c r="D6009" t="s">
        <v>1124</v>
      </c>
      <c r="E6009" t="s">
        <v>11</v>
      </c>
      <c r="F6009" t="s">
        <v>4</v>
      </c>
      <c r="G6009" t="s">
        <v>5</v>
      </c>
      <c r="H6009" t="s">
        <v>23</v>
      </c>
      <c r="I6009">
        <v>127.95</v>
      </c>
      <c r="J6009">
        <v>8</v>
      </c>
      <c r="K6009">
        <v>0.15</v>
      </c>
      <c r="L6009">
        <v>1.34</v>
      </c>
      <c r="M6009" s="7">
        <f>SUM(Table1[[#This Row],[Profit]]/Table1[[#This Row],[Sales]])</f>
        <v>1.047284095349746E-2</v>
      </c>
      <c r="N6009">
        <f>SUM(Table1[[#This Row],[Sales]]*Table1[[#This Row],[Quantity]])</f>
        <v>1023.6</v>
      </c>
    </row>
    <row r="6010" spans="1:14" x14ac:dyDescent="0.3">
      <c r="A6010" t="s">
        <v>4563</v>
      </c>
      <c r="B6010" s="1">
        <v>42734</v>
      </c>
      <c r="C6010" t="s">
        <v>184</v>
      </c>
      <c r="D6010" t="s">
        <v>185</v>
      </c>
      <c r="E6010" t="s">
        <v>3</v>
      </c>
      <c r="F6010" t="s">
        <v>12</v>
      </c>
      <c r="G6010" t="s">
        <v>13</v>
      </c>
      <c r="H6010" t="s">
        <v>32</v>
      </c>
      <c r="I6010">
        <v>68.52</v>
      </c>
      <c r="J6010">
        <v>1</v>
      </c>
      <c r="K6010">
        <v>0.15</v>
      </c>
      <c r="L6010">
        <v>1.28</v>
      </c>
      <c r="M6010" s="7">
        <f>SUM(Table1[[#This Row],[Profit]]/Table1[[#This Row],[Sales]])</f>
        <v>1.8680677174547577E-2</v>
      </c>
      <c r="N6010">
        <f>SUM(Table1[[#This Row],[Sales]]*Table1[[#This Row],[Quantity]])</f>
        <v>68.52</v>
      </c>
    </row>
    <row r="6011" spans="1:14" x14ac:dyDescent="0.3">
      <c r="A6011" t="s">
        <v>4563</v>
      </c>
      <c r="B6011" s="1">
        <v>42734</v>
      </c>
      <c r="C6011" t="s">
        <v>184</v>
      </c>
      <c r="D6011" t="s">
        <v>185</v>
      </c>
      <c r="E6011" t="s">
        <v>3</v>
      </c>
      <c r="F6011" t="s">
        <v>12</v>
      </c>
      <c r="G6011" t="s">
        <v>13</v>
      </c>
      <c r="H6011" t="s">
        <v>19</v>
      </c>
      <c r="I6011">
        <v>74.94</v>
      </c>
      <c r="J6011">
        <v>1</v>
      </c>
      <c r="K6011">
        <v>0.25</v>
      </c>
      <c r="L6011">
        <v>1.84</v>
      </c>
      <c r="M6011" s="7">
        <f>SUM(Table1[[#This Row],[Profit]]/Table1[[#This Row],[Sales]])</f>
        <v>2.4552975713904458E-2</v>
      </c>
      <c r="N6011">
        <f>SUM(Table1[[#This Row],[Sales]]*Table1[[#This Row],[Quantity]])</f>
        <v>74.94</v>
      </c>
    </row>
    <row r="6012" spans="1:14" x14ac:dyDescent="0.3">
      <c r="A6012" t="s">
        <v>4563</v>
      </c>
      <c r="B6012" s="1">
        <v>42734</v>
      </c>
      <c r="C6012" t="s">
        <v>184</v>
      </c>
      <c r="D6012" t="s">
        <v>185</v>
      </c>
      <c r="E6012" t="s">
        <v>3</v>
      </c>
      <c r="F6012" t="s">
        <v>12</v>
      </c>
      <c r="G6012" t="s">
        <v>25</v>
      </c>
      <c r="H6012" t="s">
        <v>265</v>
      </c>
      <c r="I6012">
        <v>2548.56</v>
      </c>
      <c r="J6012">
        <v>4</v>
      </c>
      <c r="K6012">
        <v>0.1</v>
      </c>
      <c r="L6012">
        <v>468.44</v>
      </c>
      <c r="M6012" s="7">
        <f>SUM(Table1[[#This Row],[Profit]]/Table1[[#This Row],[Sales]])</f>
        <v>0.18380575697648868</v>
      </c>
      <c r="N6012">
        <f>SUM(Table1[[#This Row],[Sales]]*Table1[[#This Row],[Quantity]])</f>
        <v>10194.24</v>
      </c>
    </row>
    <row r="6013" spans="1:14" x14ac:dyDescent="0.3">
      <c r="A6013" t="s">
        <v>4563</v>
      </c>
      <c r="B6013" s="1">
        <v>42734</v>
      </c>
      <c r="C6013" t="s">
        <v>184</v>
      </c>
      <c r="D6013" t="s">
        <v>185</v>
      </c>
      <c r="E6013" t="s">
        <v>3</v>
      </c>
      <c r="F6013" t="s">
        <v>12</v>
      </c>
      <c r="G6013" t="s">
        <v>13</v>
      </c>
      <c r="H6013" t="s">
        <v>67</v>
      </c>
      <c r="I6013">
        <v>271.44</v>
      </c>
      <c r="J6013">
        <v>8</v>
      </c>
      <c r="K6013">
        <v>0.05</v>
      </c>
      <c r="L6013">
        <v>51.84</v>
      </c>
      <c r="M6013" s="7">
        <f>SUM(Table1[[#This Row],[Profit]]/Table1[[#This Row],[Sales]])</f>
        <v>0.19098143236074272</v>
      </c>
      <c r="N6013">
        <f>SUM(Table1[[#This Row],[Sales]]*Table1[[#This Row],[Quantity]])</f>
        <v>2171.52</v>
      </c>
    </row>
    <row r="6014" spans="1:14" x14ac:dyDescent="0.3">
      <c r="A6014" t="s">
        <v>4563</v>
      </c>
      <c r="B6014" s="1">
        <v>42734</v>
      </c>
      <c r="C6014" t="s">
        <v>184</v>
      </c>
      <c r="D6014" t="s">
        <v>185</v>
      </c>
      <c r="E6014" t="s">
        <v>3</v>
      </c>
      <c r="F6014" t="s">
        <v>12</v>
      </c>
      <c r="G6014" t="s">
        <v>25</v>
      </c>
      <c r="H6014" t="s">
        <v>26</v>
      </c>
      <c r="I6014">
        <v>287.88</v>
      </c>
      <c r="J6014">
        <v>7</v>
      </c>
      <c r="K6014">
        <v>0.1</v>
      </c>
      <c r="L6014">
        <v>29.16</v>
      </c>
      <c r="M6014" s="7">
        <f>SUM(Table1[[#This Row],[Profit]]/Table1[[#This Row],[Sales]])</f>
        <v>0.10129220508545228</v>
      </c>
      <c r="N6014">
        <f>SUM(Table1[[#This Row],[Sales]]*Table1[[#This Row],[Quantity]])</f>
        <v>2015.1599999999999</v>
      </c>
    </row>
    <row r="6015" spans="1:14" x14ac:dyDescent="0.3">
      <c r="A6015" t="s">
        <v>4564</v>
      </c>
      <c r="B6015" s="1">
        <v>42804</v>
      </c>
      <c r="C6015" t="s">
        <v>2245</v>
      </c>
      <c r="D6015" t="s">
        <v>2246</v>
      </c>
      <c r="E6015" t="s">
        <v>39</v>
      </c>
      <c r="F6015" t="s">
        <v>12</v>
      </c>
      <c r="G6015" t="s">
        <v>13</v>
      </c>
      <c r="H6015" t="s">
        <v>32</v>
      </c>
      <c r="I6015">
        <v>14.9</v>
      </c>
      <c r="J6015">
        <v>6</v>
      </c>
      <c r="K6015">
        <v>0.15</v>
      </c>
      <c r="L6015">
        <v>3.7</v>
      </c>
      <c r="M6015" s="7">
        <f>SUM(Table1[[#This Row],[Profit]]/Table1[[#This Row],[Sales]])</f>
        <v>0.24832214765100671</v>
      </c>
      <c r="N6015">
        <f>SUM(Table1[[#This Row],[Sales]]*Table1[[#This Row],[Quantity]])</f>
        <v>89.4</v>
      </c>
    </row>
    <row r="6016" spans="1:14" x14ac:dyDescent="0.3">
      <c r="A6016" t="s">
        <v>4564</v>
      </c>
      <c r="B6016" s="1">
        <v>42804</v>
      </c>
      <c r="C6016" t="s">
        <v>2245</v>
      </c>
      <c r="D6016" t="s">
        <v>2246</v>
      </c>
      <c r="E6016" t="s">
        <v>39</v>
      </c>
      <c r="F6016" t="s">
        <v>12</v>
      </c>
      <c r="G6016" t="s">
        <v>25</v>
      </c>
      <c r="H6016" t="s">
        <v>26</v>
      </c>
      <c r="I6016">
        <v>4158.9120000000003</v>
      </c>
      <c r="J6016">
        <v>6</v>
      </c>
      <c r="K6016">
        <v>0.25</v>
      </c>
      <c r="L6016">
        <v>41.59</v>
      </c>
      <c r="M6016" s="7">
        <f>SUM(Table1[[#This Row],[Profit]]/Table1[[#This Row],[Sales]])</f>
        <v>1.0000211593801456E-2</v>
      </c>
      <c r="N6016">
        <f>SUM(Table1[[#This Row],[Sales]]*Table1[[#This Row],[Quantity]])</f>
        <v>24953.472000000002</v>
      </c>
    </row>
    <row r="6017" spans="1:14" x14ac:dyDescent="0.3">
      <c r="A6017" t="s">
        <v>4565</v>
      </c>
      <c r="B6017" s="1">
        <v>42100</v>
      </c>
      <c r="C6017" t="s">
        <v>2843</v>
      </c>
      <c r="D6017" t="s">
        <v>2844</v>
      </c>
      <c r="E6017" t="s">
        <v>11</v>
      </c>
      <c r="F6017" t="s">
        <v>12</v>
      </c>
      <c r="G6017" t="s">
        <v>5</v>
      </c>
      <c r="H6017" t="s">
        <v>23</v>
      </c>
      <c r="I6017">
        <v>91.96</v>
      </c>
      <c r="J6017">
        <v>2</v>
      </c>
      <c r="K6017">
        <v>0.2</v>
      </c>
      <c r="L6017">
        <v>16.940000000000001</v>
      </c>
      <c r="M6017" s="7">
        <f>SUM(Table1[[#This Row],[Profit]]/Table1[[#This Row],[Sales]])</f>
        <v>0.18421052631578949</v>
      </c>
      <c r="N6017">
        <f>SUM(Table1[[#This Row],[Sales]]*Table1[[#This Row],[Quantity]])</f>
        <v>183.92</v>
      </c>
    </row>
    <row r="6018" spans="1:14" x14ac:dyDescent="0.3">
      <c r="A6018" t="s">
        <v>4565</v>
      </c>
      <c r="B6018" s="1">
        <v>42100</v>
      </c>
      <c r="C6018" t="s">
        <v>2843</v>
      </c>
      <c r="D6018" t="s">
        <v>2844</v>
      </c>
      <c r="E6018" t="s">
        <v>11</v>
      </c>
      <c r="F6018" t="s">
        <v>12</v>
      </c>
      <c r="G6018" t="s">
        <v>5</v>
      </c>
      <c r="H6018" t="s">
        <v>23</v>
      </c>
      <c r="I6018">
        <v>33.11</v>
      </c>
      <c r="J6018">
        <v>4</v>
      </c>
      <c r="K6018">
        <v>0</v>
      </c>
      <c r="L6018">
        <v>5.64</v>
      </c>
      <c r="M6018" s="7">
        <f>SUM(Table1[[#This Row],[Profit]]/Table1[[#This Row],[Sales]])</f>
        <v>0.17034128662035639</v>
      </c>
      <c r="N6018">
        <f>SUM(Table1[[#This Row],[Sales]]*Table1[[#This Row],[Quantity]])</f>
        <v>132.44</v>
      </c>
    </row>
    <row r="6019" spans="1:14" x14ac:dyDescent="0.3">
      <c r="A6019" t="s">
        <v>4565</v>
      </c>
      <c r="B6019" s="1">
        <v>42100</v>
      </c>
      <c r="C6019" t="s">
        <v>2843</v>
      </c>
      <c r="D6019" t="s">
        <v>2844</v>
      </c>
      <c r="E6019" t="s">
        <v>11</v>
      </c>
      <c r="F6019" t="s">
        <v>12</v>
      </c>
      <c r="G6019" t="s">
        <v>13</v>
      </c>
      <c r="H6019" t="s">
        <v>32</v>
      </c>
      <c r="I6019">
        <v>19.440000000000001</v>
      </c>
      <c r="J6019">
        <v>1</v>
      </c>
      <c r="K6019">
        <v>0.15</v>
      </c>
      <c r="L6019">
        <v>2.13</v>
      </c>
      <c r="M6019" s="7">
        <f>SUM(Table1[[#This Row],[Profit]]/Table1[[#This Row],[Sales]])</f>
        <v>0.10956790123456789</v>
      </c>
      <c r="N6019">
        <f>SUM(Table1[[#This Row],[Sales]]*Table1[[#This Row],[Quantity]])</f>
        <v>19.440000000000001</v>
      </c>
    </row>
    <row r="6020" spans="1:14" x14ac:dyDescent="0.3">
      <c r="A6020" t="s">
        <v>4565</v>
      </c>
      <c r="B6020" s="1">
        <v>42100</v>
      </c>
      <c r="C6020" t="s">
        <v>2843</v>
      </c>
      <c r="D6020" t="s">
        <v>2844</v>
      </c>
      <c r="E6020" t="s">
        <v>11</v>
      </c>
      <c r="F6020" t="s">
        <v>12</v>
      </c>
      <c r="G6020" t="s">
        <v>13</v>
      </c>
      <c r="H6020" t="s">
        <v>32</v>
      </c>
      <c r="I6020">
        <v>55.48</v>
      </c>
      <c r="J6020">
        <v>8</v>
      </c>
      <c r="K6020">
        <v>0</v>
      </c>
      <c r="L6020">
        <v>3.13</v>
      </c>
      <c r="M6020" s="7">
        <f>SUM(Table1[[#This Row],[Profit]]/Table1[[#This Row],[Sales]])</f>
        <v>5.6416726748377798E-2</v>
      </c>
      <c r="N6020">
        <f>SUM(Table1[[#This Row],[Sales]]*Table1[[#This Row],[Quantity]])</f>
        <v>443.84</v>
      </c>
    </row>
    <row r="6021" spans="1:14" x14ac:dyDescent="0.3">
      <c r="A6021" t="s">
        <v>4566</v>
      </c>
      <c r="B6021" s="1">
        <v>42282</v>
      </c>
      <c r="C6021" t="s">
        <v>2551</v>
      </c>
      <c r="D6021" t="s">
        <v>2552</v>
      </c>
      <c r="E6021" t="s">
        <v>3</v>
      </c>
      <c r="F6021" t="s">
        <v>56</v>
      </c>
      <c r="G6021" t="s">
        <v>13</v>
      </c>
      <c r="H6021" t="s">
        <v>28</v>
      </c>
      <c r="I6021">
        <v>91.92</v>
      </c>
      <c r="J6021">
        <v>8</v>
      </c>
      <c r="K6021">
        <v>0.1</v>
      </c>
      <c r="L6021">
        <v>18.559999999999999</v>
      </c>
      <c r="M6021" s="7">
        <f>SUM(Table1[[#This Row],[Profit]]/Table1[[#This Row],[Sales]])</f>
        <v>0.20191470844212356</v>
      </c>
      <c r="N6021">
        <f>SUM(Table1[[#This Row],[Sales]]*Table1[[#This Row],[Quantity]])</f>
        <v>735.36</v>
      </c>
    </row>
    <row r="6022" spans="1:14" x14ac:dyDescent="0.3">
      <c r="A6022" t="s">
        <v>4567</v>
      </c>
      <c r="B6022" s="1">
        <v>42960</v>
      </c>
      <c r="C6022" t="s">
        <v>2618</v>
      </c>
      <c r="D6022" t="s">
        <v>2619</v>
      </c>
      <c r="E6022" t="s">
        <v>3</v>
      </c>
      <c r="F6022" t="s">
        <v>4</v>
      </c>
      <c r="G6022" t="s">
        <v>13</v>
      </c>
      <c r="H6022" t="s">
        <v>28</v>
      </c>
      <c r="I6022">
        <v>17.34</v>
      </c>
      <c r="J6022">
        <v>3</v>
      </c>
      <c r="K6022">
        <v>0.25</v>
      </c>
      <c r="L6022">
        <v>2.91</v>
      </c>
      <c r="M6022" s="7">
        <f>SUM(Table1[[#This Row],[Profit]]/Table1[[#This Row],[Sales]])</f>
        <v>0.16782006920415227</v>
      </c>
      <c r="N6022">
        <f>SUM(Table1[[#This Row],[Sales]]*Table1[[#This Row],[Quantity]])</f>
        <v>52.019999999999996</v>
      </c>
    </row>
    <row r="6023" spans="1:14" x14ac:dyDescent="0.3">
      <c r="A6023" t="s">
        <v>4567</v>
      </c>
      <c r="B6023" s="1">
        <v>42960</v>
      </c>
      <c r="C6023" t="s">
        <v>2618</v>
      </c>
      <c r="D6023" t="s">
        <v>2619</v>
      </c>
      <c r="E6023" t="s">
        <v>3</v>
      </c>
      <c r="F6023" t="s">
        <v>4</v>
      </c>
      <c r="G6023" t="s">
        <v>25</v>
      </c>
      <c r="H6023" t="s">
        <v>63</v>
      </c>
      <c r="I6023">
        <v>71.98</v>
      </c>
      <c r="J6023">
        <v>3</v>
      </c>
      <c r="K6023">
        <v>0.25</v>
      </c>
      <c r="L6023">
        <v>3.94</v>
      </c>
      <c r="M6023" s="7">
        <f>SUM(Table1[[#This Row],[Profit]]/Table1[[#This Row],[Sales]])</f>
        <v>5.4737427063073073E-2</v>
      </c>
      <c r="N6023">
        <f>SUM(Table1[[#This Row],[Sales]]*Table1[[#This Row],[Quantity]])</f>
        <v>215.94</v>
      </c>
    </row>
    <row r="6024" spans="1:14" x14ac:dyDescent="0.3">
      <c r="A6024" t="s">
        <v>4568</v>
      </c>
      <c r="B6024" s="1">
        <v>42325</v>
      </c>
      <c r="C6024" t="s">
        <v>301</v>
      </c>
      <c r="D6024" t="s">
        <v>302</v>
      </c>
      <c r="E6024" t="s">
        <v>3</v>
      </c>
      <c r="F6024" t="s">
        <v>40</v>
      </c>
      <c r="G6024" t="s">
        <v>13</v>
      </c>
      <c r="H6024" t="s">
        <v>67</v>
      </c>
      <c r="I6024">
        <v>7.08</v>
      </c>
      <c r="J6024">
        <v>4</v>
      </c>
      <c r="K6024">
        <v>0</v>
      </c>
      <c r="L6024">
        <v>1.27</v>
      </c>
      <c r="M6024" s="7">
        <f>SUM(Table1[[#This Row],[Profit]]/Table1[[#This Row],[Sales]])</f>
        <v>0.17937853107344634</v>
      </c>
      <c r="N6024">
        <f>SUM(Table1[[#This Row],[Sales]]*Table1[[#This Row],[Quantity]])</f>
        <v>28.32</v>
      </c>
    </row>
    <row r="6025" spans="1:14" x14ac:dyDescent="0.3">
      <c r="A6025" t="s">
        <v>4569</v>
      </c>
      <c r="B6025" s="1">
        <v>43214</v>
      </c>
      <c r="C6025" t="s">
        <v>1077</v>
      </c>
      <c r="D6025" t="s">
        <v>1078</v>
      </c>
      <c r="E6025" t="s">
        <v>11</v>
      </c>
      <c r="F6025" t="s">
        <v>56</v>
      </c>
      <c r="G6025" t="s">
        <v>25</v>
      </c>
      <c r="H6025" t="s">
        <v>63</v>
      </c>
      <c r="I6025">
        <v>69.98</v>
      </c>
      <c r="J6025">
        <v>9</v>
      </c>
      <c r="K6025">
        <v>0</v>
      </c>
      <c r="L6025">
        <v>14.11</v>
      </c>
      <c r="M6025" s="7">
        <f>SUM(Table1[[#This Row],[Profit]]/Table1[[#This Row],[Sales]])</f>
        <v>0.20162903686767647</v>
      </c>
      <c r="N6025">
        <f>SUM(Table1[[#This Row],[Sales]]*Table1[[#This Row],[Quantity]])</f>
        <v>629.82000000000005</v>
      </c>
    </row>
    <row r="6026" spans="1:14" x14ac:dyDescent="0.3">
      <c r="A6026" t="s">
        <v>4570</v>
      </c>
      <c r="B6026" s="1">
        <v>43336</v>
      </c>
      <c r="C6026" t="s">
        <v>2740</v>
      </c>
      <c r="D6026" t="s">
        <v>2741</v>
      </c>
      <c r="E6026" t="s">
        <v>3</v>
      </c>
      <c r="F6026" t="s">
        <v>56</v>
      </c>
      <c r="G6026" t="s">
        <v>13</v>
      </c>
      <c r="H6026" t="s">
        <v>28</v>
      </c>
      <c r="I6026">
        <v>646.27200000000005</v>
      </c>
      <c r="J6026">
        <v>5</v>
      </c>
      <c r="K6026">
        <v>0.2</v>
      </c>
      <c r="L6026">
        <v>52.94</v>
      </c>
      <c r="M6026" s="7">
        <f>SUM(Table1[[#This Row],[Profit]]/Table1[[#This Row],[Sales]])</f>
        <v>8.1915973460091093E-2</v>
      </c>
      <c r="N6026">
        <f>SUM(Table1[[#This Row],[Sales]]*Table1[[#This Row],[Quantity]])</f>
        <v>3231.36</v>
      </c>
    </row>
    <row r="6027" spans="1:14" x14ac:dyDescent="0.3">
      <c r="A6027" t="s">
        <v>4570</v>
      </c>
      <c r="B6027" s="1">
        <v>43336</v>
      </c>
      <c r="C6027" t="s">
        <v>2740</v>
      </c>
      <c r="D6027" t="s">
        <v>2741</v>
      </c>
      <c r="E6027" t="s">
        <v>3</v>
      </c>
      <c r="F6027" t="s">
        <v>56</v>
      </c>
      <c r="G6027" t="s">
        <v>13</v>
      </c>
      <c r="H6027" t="s">
        <v>32</v>
      </c>
      <c r="I6027">
        <v>10.368</v>
      </c>
      <c r="J6027">
        <v>8</v>
      </c>
      <c r="K6027">
        <v>0.1</v>
      </c>
      <c r="L6027">
        <v>1.8</v>
      </c>
      <c r="M6027" s="7">
        <f>SUM(Table1[[#This Row],[Profit]]/Table1[[#This Row],[Sales]])</f>
        <v>0.1736111111111111</v>
      </c>
      <c r="N6027">
        <f>SUM(Table1[[#This Row],[Sales]]*Table1[[#This Row],[Quantity]])</f>
        <v>82.944000000000003</v>
      </c>
    </row>
    <row r="6028" spans="1:14" x14ac:dyDescent="0.3">
      <c r="A6028" t="s">
        <v>4571</v>
      </c>
      <c r="B6028" s="1">
        <v>43154</v>
      </c>
      <c r="C6028" t="s">
        <v>2099</v>
      </c>
      <c r="D6028" t="s">
        <v>2100</v>
      </c>
      <c r="E6028" t="s">
        <v>11</v>
      </c>
      <c r="F6028" t="s">
        <v>12</v>
      </c>
      <c r="G6028" t="s">
        <v>13</v>
      </c>
      <c r="H6028" t="s">
        <v>101</v>
      </c>
      <c r="I6028">
        <v>8.4</v>
      </c>
      <c r="J6028">
        <v>5</v>
      </c>
      <c r="K6028">
        <v>0.1</v>
      </c>
      <c r="L6028">
        <v>1.08</v>
      </c>
      <c r="M6028" s="7">
        <f>SUM(Table1[[#This Row],[Profit]]/Table1[[#This Row],[Sales]])</f>
        <v>0.12857142857142859</v>
      </c>
      <c r="N6028">
        <f>SUM(Table1[[#This Row],[Sales]]*Table1[[#This Row],[Quantity]])</f>
        <v>42</v>
      </c>
    </row>
    <row r="6029" spans="1:14" x14ac:dyDescent="0.3">
      <c r="A6029" t="s">
        <v>4571</v>
      </c>
      <c r="B6029" s="1">
        <v>43154</v>
      </c>
      <c r="C6029" t="s">
        <v>2099</v>
      </c>
      <c r="D6029" t="s">
        <v>2100</v>
      </c>
      <c r="E6029" t="s">
        <v>11</v>
      </c>
      <c r="F6029" t="s">
        <v>12</v>
      </c>
      <c r="G6029" t="s">
        <v>25</v>
      </c>
      <c r="H6029" t="s">
        <v>26</v>
      </c>
      <c r="I6029">
        <v>71.959999999999994</v>
      </c>
      <c r="J6029">
        <v>7</v>
      </c>
      <c r="K6029">
        <v>0.25</v>
      </c>
      <c r="L6029">
        <v>14</v>
      </c>
      <c r="M6029" s="7">
        <f>SUM(Table1[[#This Row],[Profit]]/Table1[[#This Row],[Sales]])</f>
        <v>0.19455252918287941</v>
      </c>
      <c r="N6029">
        <f>SUM(Table1[[#This Row],[Sales]]*Table1[[#This Row],[Quantity]])</f>
        <v>503.71999999999997</v>
      </c>
    </row>
    <row r="6030" spans="1:14" x14ac:dyDescent="0.3">
      <c r="A6030" t="s">
        <v>4572</v>
      </c>
      <c r="B6030" s="1">
        <v>43058</v>
      </c>
      <c r="C6030" t="s">
        <v>992</v>
      </c>
      <c r="D6030" t="s">
        <v>993</v>
      </c>
      <c r="E6030" t="s">
        <v>3</v>
      </c>
      <c r="F6030" t="s">
        <v>4</v>
      </c>
      <c r="G6030" t="s">
        <v>13</v>
      </c>
      <c r="H6030" t="s">
        <v>24</v>
      </c>
      <c r="I6030">
        <v>18.48</v>
      </c>
      <c r="J6030">
        <v>6</v>
      </c>
      <c r="K6030">
        <v>0.25</v>
      </c>
      <c r="L6030">
        <v>2.86</v>
      </c>
      <c r="M6030" s="7">
        <f>SUM(Table1[[#This Row],[Profit]]/Table1[[#This Row],[Sales]])</f>
        <v>0.15476190476190474</v>
      </c>
      <c r="N6030">
        <f>SUM(Table1[[#This Row],[Sales]]*Table1[[#This Row],[Quantity]])</f>
        <v>110.88</v>
      </c>
    </row>
    <row r="6031" spans="1:14" x14ac:dyDescent="0.3">
      <c r="A6031" t="s">
        <v>4573</v>
      </c>
      <c r="B6031" s="1">
        <v>43053</v>
      </c>
      <c r="C6031" t="s">
        <v>2489</v>
      </c>
      <c r="D6031" t="s">
        <v>2490</v>
      </c>
      <c r="E6031" t="s">
        <v>3</v>
      </c>
      <c r="F6031" t="s">
        <v>12</v>
      </c>
      <c r="G6031" t="s">
        <v>13</v>
      </c>
      <c r="H6031" t="s">
        <v>24</v>
      </c>
      <c r="I6031">
        <v>9.84</v>
      </c>
      <c r="J6031">
        <v>3</v>
      </c>
      <c r="K6031">
        <v>0.25</v>
      </c>
      <c r="L6031">
        <v>0.1</v>
      </c>
      <c r="M6031" s="7">
        <f>SUM(Table1[[#This Row],[Profit]]/Table1[[#This Row],[Sales]])</f>
        <v>1.0162601626016262E-2</v>
      </c>
      <c r="N6031">
        <f>SUM(Table1[[#This Row],[Sales]]*Table1[[#This Row],[Quantity]])</f>
        <v>29.52</v>
      </c>
    </row>
    <row r="6032" spans="1:14" x14ac:dyDescent="0.3">
      <c r="A6032" t="s">
        <v>4574</v>
      </c>
      <c r="B6032" s="1">
        <v>43287</v>
      </c>
      <c r="C6032" t="s">
        <v>3588</v>
      </c>
      <c r="D6032" t="s">
        <v>3589</v>
      </c>
      <c r="E6032" t="s">
        <v>3</v>
      </c>
      <c r="F6032" t="s">
        <v>4</v>
      </c>
      <c r="G6032" t="s">
        <v>5</v>
      </c>
      <c r="H6032" t="s">
        <v>7</v>
      </c>
      <c r="I6032">
        <v>239.24</v>
      </c>
      <c r="J6032">
        <v>9</v>
      </c>
      <c r="K6032">
        <v>0.2</v>
      </c>
      <c r="L6032">
        <v>45.43</v>
      </c>
      <c r="M6032" s="7">
        <f>SUM(Table1[[#This Row],[Profit]]/Table1[[#This Row],[Sales]])</f>
        <v>0.189892994482528</v>
      </c>
      <c r="N6032">
        <f>SUM(Table1[[#This Row],[Sales]]*Table1[[#This Row],[Quantity]])</f>
        <v>2153.16</v>
      </c>
    </row>
    <row r="6033" spans="1:14" x14ac:dyDescent="0.3">
      <c r="A6033" t="s">
        <v>4575</v>
      </c>
      <c r="B6033" s="1">
        <v>43094</v>
      </c>
      <c r="C6033" t="s">
        <v>536</v>
      </c>
      <c r="D6033" t="s">
        <v>537</v>
      </c>
      <c r="E6033" t="s">
        <v>11</v>
      </c>
      <c r="F6033" t="s">
        <v>56</v>
      </c>
      <c r="G6033" t="s">
        <v>5</v>
      </c>
      <c r="H6033" t="s">
        <v>23</v>
      </c>
      <c r="I6033">
        <v>21.12</v>
      </c>
      <c r="J6033">
        <v>8</v>
      </c>
      <c r="K6033">
        <v>0.25</v>
      </c>
      <c r="L6033">
        <v>1.25</v>
      </c>
      <c r="M6033" s="7">
        <f>SUM(Table1[[#This Row],[Profit]]/Table1[[#This Row],[Sales]])</f>
        <v>5.9185606060606057E-2</v>
      </c>
      <c r="N6033">
        <f>SUM(Table1[[#This Row],[Sales]]*Table1[[#This Row],[Quantity]])</f>
        <v>168.96</v>
      </c>
    </row>
    <row r="6034" spans="1:14" x14ac:dyDescent="0.3">
      <c r="A6034" t="s">
        <v>4576</v>
      </c>
      <c r="B6034" s="1">
        <v>43213</v>
      </c>
      <c r="C6034" t="s">
        <v>472</v>
      </c>
      <c r="D6034" t="s">
        <v>473</v>
      </c>
      <c r="E6034" t="s">
        <v>3</v>
      </c>
      <c r="F6034" t="s">
        <v>56</v>
      </c>
      <c r="G6034" t="s">
        <v>13</v>
      </c>
      <c r="H6034" t="s">
        <v>216</v>
      </c>
      <c r="I6034">
        <v>54.9</v>
      </c>
      <c r="J6034">
        <v>8</v>
      </c>
      <c r="K6034">
        <v>0.2</v>
      </c>
      <c r="L6034">
        <v>12.29</v>
      </c>
      <c r="M6034" s="7">
        <f>SUM(Table1[[#This Row],[Profit]]/Table1[[#This Row],[Sales]])</f>
        <v>0.2238615664845173</v>
      </c>
      <c r="N6034">
        <f>SUM(Table1[[#This Row],[Sales]]*Table1[[#This Row],[Quantity]])</f>
        <v>439.2</v>
      </c>
    </row>
    <row r="6035" spans="1:14" x14ac:dyDescent="0.3">
      <c r="A6035" t="s">
        <v>4577</v>
      </c>
      <c r="B6035" s="1">
        <v>42718</v>
      </c>
      <c r="C6035" t="s">
        <v>1589</v>
      </c>
      <c r="D6035" t="s">
        <v>1590</v>
      </c>
      <c r="E6035" t="s">
        <v>39</v>
      </c>
      <c r="F6035" t="s">
        <v>12</v>
      </c>
      <c r="G6035" t="s">
        <v>5</v>
      </c>
      <c r="H6035" t="s">
        <v>23</v>
      </c>
      <c r="I6035">
        <v>15.24</v>
      </c>
      <c r="J6035">
        <v>10</v>
      </c>
      <c r="K6035">
        <v>0.25</v>
      </c>
      <c r="L6035">
        <v>1.92</v>
      </c>
      <c r="M6035" s="7">
        <f>SUM(Table1[[#This Row],[Profit]]/Table1[[#This Row],[Sales]])</f>
        <v>0.12598425196850394</v>
      </c>
      <c r="N6035">
        <f>SUM(Table1[[#This Row],[Sales]]*Table1[[#This Row],[Quantity]])</f>
        <v>152.4</v>
      </c>
    </row>
    <row r="6036" spans="1:14" x14ac:dyDescent="0.3">
      <c r="A6036" t="s">
        <v>4578</v>
      </c>
      <c r="B6036" s="1">
        <v>42479</v>
      </c>
      <c r="C6036" t="s">
        <v>1033</v>
      </c>
      <c r="D6036" t="s">
        <v>1034</v>
      </c>
      <c r="E6036" t="s">
        <v>3</v>
      </c>
      <c r="F6036" t="s">
        <v>40</v>
      </c>
      <c r="G6036" t="s">
        <v>13</v>
      </c>
      <c r="H6036" t="s">
        <v>28</v>
      </c>
      <c r="I6036">
        <v>19.568000000000001</v>
      </c>
      <c r="J6036">
        <v>3</v>
      </c>
      <c r="K6036">
        <v>0.15</v>
      </c>
      <c r="L6036">
        <v>0.23</v>
      </c>
      <c r="M6036" s="7">
        <f>SUM(Table1[[#This Row],[Profit]]/Table1[[#This Row],[Sales]])</f>
        <v>1.1753883892068683E-2</v>
      </c>
      <c r="N6036">
        <f>SUM(Table1[[#This Row],[Sales]]*Table1[[#This Row],[Quantity]])</f>
        <v>58.704000000000008</v>
      </c>
    </row>
    <row r="6037" spans="1:14" x14ac:dyDescent="0.3">
      <c r="A6037" t="s">
        <v>4578</v>
      </c>
      <c r="B6037" s="1">
        <v>42479</v>
      </c>
      <c r="C6037" t="s">
        <v>1033</v>
      </c>
      <c r="D6037" t="s">
        <v>1034</v>
      </c>
      <c r="E6037" t="s">
        <v>3</v>
      </c>
      <c r="F6037" t="s">
        <v>40</v>
      </c>
      <c r="G6037" t="s">
        <v>13</v>
      </c>
      <c r="H6037" t="s">
        <v>27</v>
      </c>
      <c r="I6037">
        <v>310.392</v>
      </c>
      <c r="J6037">
        <v>1</v>
      </c>
      <c r="K6037">
        <v>0</v>
      </c>
      <c r="L6037">
        <v>72.5</v>
      </c>
      <c r="M6037" s="7">
        <f>SUM(Table1[[#This Row],[Profit]]/Table1[[#This Row],[Sales]])</f>
        <v>0.23357560761875307</v>
      </c>
      <c r="N6037">
        <f>SUM(Table1[[#This Row],[Sales]]*Table1[[#This Row],[Quantity]])</f>
        <v>310.392</v>
      </c>
    </row>
    <row r="6038" spans="1:14" x14ac:dyDescent="0.3">
      <c r="A6038" t="s">
        <v>4579</v>
      </c>
      <c r="B6038" s="1">
        <v>42982</v>
      </c>
      <c r="C6038" t="s">
        <v>3478</v>
      </c>
      <c r="D6038" t="s">
        <v>3479</v>
      </c>
      <c r="E6038" t="s">
        <v>3</v>
      </c>
      <c r="F6038" t="s">
        <v>4</v>
      </c>
      <c r="G6038" t="s">
        <v>5</v>
      </c>
      <c r="H6038" t="s">
        <v>23</v>
      </c>
      <c r="I6038">
        <v>42.6</v>
      </c>
      <c r="J6038">
        <v>6</v>
      </c>
      <c r="K6038">
        <v>0.2</v>
      </c>
      <c r="L6038">
        <v>0.97</v>
      </c>
      <c r="M6038" s="7">
        <f>SUM(Table1[[#This Row],[Profit]]/Table1[[#This Row],[Sales]])</f>
        <v>2.2769953051643192E-2</v>
      </c>
      <c r="N6038">
        <f>SUM(Table1[[#This Row],[Sales]]*Table1[[#This Row],[Quantity]])</f>
        <v>255.60000000000002</v>
      </c>
    </row>
    <row r="6039" spans="1:14" x14ac:dyDescent="0.3">
      <c r="A6039" t="s">
        <v>4579</v>
      </c>
      <c r="B6039" s="1">
        <v>42982</v>
      </c>
      <c r="C6039" t="s">
        <v>3478</v>
      </c>
      <c r="D6039" t="s">
        <v>3479</v>
      </c>
      <c r="E6039" t="s">
        <v>3</v>
      </c>
      <c r="F6039" t="s">
        <v>4</v>
      </c>
      <c r="G6039" t="s">
        <v>13</v>
      </c>
      <c r="H6039" t="s">
        <v>27</v>
      </c>
      <c r="I6039">
        <v>113.94</v>
      </c>
      <c r="J6039">
        <v>4</v>
      </c>
      <c r="K6039">
        <v>0.25</v>
      </c>
      <c r="L6039">
        <v>22.14</v>
      </c>
      <c r="M6039" s="7">
        <f>SUM(Table1[[#This Row],[Profit]]/Table1[[#This Row],[Sales]])</f>
        <v>0.19431279620853081</v>
      </c>
      <c r="N6039">
        <f>SUM(Table1[[#This Row],[Sales]]*Table1[[#This Row],[Quantity]])</f>
        <v>455.76</v>
      </c>
    </row>
    <row r="6040" spans="1:14" x14ac:dyDescent="0.3">
      <c r="A6040" t="s">
        <v>4579</v>
      </c>
      <c r="B6040" s="1">
        <v>42982</v>
      </c>
      <c r="C6040" t="s">
        <v>3478</v>
      </c>
      <c r="D6040" t="s">
        <v>3479</v>
      </c>
      <c r="E6040" t="s">
        <v>3</v>
      </c>
      <c r="F6040" t="s">
        <v>4</v>
      </c>
      <c r="G6040" t="s">
        <v>13</v>
      </c>
      <c r="H6040" t="s">
        <v>19</v>
      </c>
      <c r="I6040">
        <v>129.91999999999999</v>
      </c>
      <c r="J6040">
        <v>5</v>
      </c>
      <c r="K6040">
        <v>0.05</v>
      </c>
      <c r="L6040">
        <v>35.35</v>
      </c>
      <c r="M6040" s="7">
        <f>SUM(Table1[[#This Row],[Profit]]/Table1[[#This Row],[Sales]])</f>
        <v>0.27209051724137934</v>
      </c>
      <c r="N6040">
        <f>SUM(Table1[[#This Row],[Sales]]*Table1[[#This Row],[Quantity]])</f>
        <v>649.59999999999991</v>
      </c>
    </row>
    <row r="6041" spans="1:14" x14ac:dyDescent="0.3">
      <c r="A6041" t="s">
        <v>4579</v>
      </c>
      <c r="B6041" s="1">
        <v>42982</v>
      </c>
      <c r="C6041" t="s">
        <v>3478</v>
      </c>
      <c r="D6041" t="s">
        <v>3479</v>
      </c>
      <c r="E6041" t="s">
        <v>3</v>
      </c>
      <c r="F6041" t="s">
        <v>4</v>
      </c>
      <c r="G6041" t="s">
        <v>13</v>
      </c>
      <c r="H6041" t="s">
        <v>24</v>
      </c>
      <c r="I6041">
        <v>5.28</v>
      </c>
      <c r="J6041">
        <v>3</v>
      </c>
      <c r="K6041">
        <v>0.1</v>
      </c>
      <c r="L6041">
        <v>1.02</v>
      </c>
      <c r="M6041" s="7">
        <f>SUM(Table1[[#This Row],[Profit]]/Table1[[#This Row],[Sales]])</f>
        <v>0.19318181818181818</v>
      </c>
      <c r="N6041">
        <f>SUM(Table1[[#This Row],[Sales]]*Table1[[#This Row],[Quantity]])</f>
        <v>15.84</v>
      </c>
    </row>
    <row r="6042" spans="1:14" x14ac:dyDescent="0.3">
      <c r="A6042" t="s">
        <v>4580</v>
      </c>
      <c r="B6042" s="1">
        <v>43367</v>
      </c>
      <c r="C6042" t="s">
        <v>444</v>
      </c>
      <c r="D6042" t="s">
        <v>445</v>
      </c>
      <c r="E6042" t="s">
        <v>11</v>
      </c>
      <c r="F6042" t="s">
        <v>12</v>
      </c>
      <c r="G6042" t="s">
        <v>25</v>
      </c>
      <c r="H6042" t="s">
        <v>26</v>
      </c>
      <c r="I6042">
        <v>859.2</v>
      </c>
      <c r="J6042">
        <v>4</v>
      </c>
      <c r="K6042">
        <v>0.15</v>
      </c>
      <c r="L6042">
        <v>118.76</v>
      </c>
      <c r="M6042" s="7">
        <f>SUM(Table1[[#This Row],[Profit]]/Table1[[#This Row],[Sales]])</f>
        <v>0.1382216014897579</v>
      </c>
      <c r="N6042">
        <f>SUM(Table1[[#This Row],[Sales]]*Table1[[#This Row],[Quantity]])</f>
        <v>3436.8</v>
      </c>
    </row>
    <row r="6043" spans="1:14" x14ac:dyDescent="0.3">
      <c r="A6043" t="s">
        <v>4580</v>
      </c>
      <c r="B6043" s="1">
        <v>43367</v>
      </c>
      <c r="C6043" t="s">
        <v>444</v>
      </c>
      <c r="D6043" t="s">
        <v>445</v>
      </c>
      <c r="E6043" t="s">
        <v>11</v>
      </c>
      <c r="F6043" t="s">
        <v>12</v>
      </c>
      <c r="G6043" t="s">
        <v>25</v>
      </c>
      <c r="H6043" t="s">
        <v>265</v>
      </c>
      <c r="I6043">
        <v>506.28</v>
      </c>
      <c r="J6043">
        <v>4</v>
      </c>
      <c r="K6043">
        <v>0.15</v>
      </c>
      <c r="L6043">
        <v>78.73</v>
      </c>
      <c r="M6043" s="7">
        <f>SUM(Table1[[#This Row],[Profit]]/Table1[[#This Row],[Sales]])</f>
        <v>0.15550683416291383</v>
      </c>
      <c r="N6043">
        <f>SUM(Table1[[#This Row],[Sales]]*Table1[[#This Row],[Quantity]])</f>
        <v>2025.12</v>
      </c>
    </row>
    <row r="6044" spans="1:14" x14ac:dyDescent="0.3">
      <c r="A6044" t="s">
        <v>4581</v>
      </c>
      <c r="B6044" s="1">
        <v>42770</v>
      </c>
      <c r="C6044" t="s">
        <v>65</v>
      </c>
      <c r="D6044" t="s">
        <v>66</v>
      </c>
      <c r="E6044" t="s">
        <v>3</v>
      </c>
      <c r="F6044" t="s">
        <v>12</v>
      </c>
      <c r="G6044" t="s">
        <v>5</v>
      </c>
      <c r="H6044" t="s">
        <v>23</v>
      </c>
      <c r="I6044">
        <v>14.368</v>
      </c>
      <c r="J6044">
        <v>4</v>
      </c>
      <c r="K6044">
        <v>0.2</v>
      </c>
      <c r="L6044">
        <v>1.4</v>
      </c>
      <c r="M6044" s="7">
        <f>SUM(Table1[[#This Row],[Profit]]/Table1[[#This Row],[Sales]])</f>
        <v>9.7438752783964355E-2</v>
      </c>
      <c r="N6044">
        <f>SUM(Table1[[#This Row],[Sales]]*Table1[[#This Row],[Quantity]])</f>
        <v>57.472000000000001</v>
      </c>
    </row>
    <row r="6045" spans="1:14" x14ac:dyDescent="0.3">
      <c r="A6045" t="s">
        <v>4582</v>
      </c>
      <c r="B6045" s="1">
        <v>43239</v>
      </c>
      <c r="C6045" t="s">
        <v>1148</v>
      </c>
      <c r="D6045" t="s">
        <v>1149</v>
      </c>
      <c r="E6045" t="s">
        <v>11</v>
      </c>
      <c r="F6045" t="s">
        <v>4</v>
      </c>
      <c r="G6045" t="s">
        <v>5</v>
      </c>
      <c r="H6045" t="s">
        <v>7</v>
      </c>
      <c r="I6045">
        <v>314.35199999999998</v>
      </c>
      <c r="J6045">
        <v>8</v>
      </c>
      <c r="K6045">
        <v>0.1</v>
      </c>
      <c r="L6045">
        <v>12.86</v>
      </c>
      <c r="M6045" s="7">
        <f>SUM(Table1[[#This Row],[Profit]]/Table1[[#This Row],[Sales]])</f>
        <v>4.0909553621418029E-2</v>
      </c>
      <c r="N6045">
        <f>SUM(Table1[[#This Row],[Sales]]*Table1[[#This Row],[Quantity]])</f>
        <v>2514.8159999999998</v>
      </c>
    </row>
    <row r="6046" spans="1:14" x14ac:dyDescent="0.3">
      <c r="A6046" t="s">
        <v>4582</v>
      </c>
      <c r="B6046" s="1">
        <v>43239</v>
      </c>
      <c r="C6046" t="s">
        <v>1148</v>
      </c>
      <c r="D6046" t="s">
        <v>1149</v>
      </c>
      <c r="E6046" t="s">
        <v>11</v>
      </c>
      <c r="F6046" t="s">
        <v>4</v>
      </c>
      <c r="G6046" t="s">
        <v>13</v>
      </c>
      <c r="H6046" t="s">
        <v>32</v>
      </c>
      <c r="I6046">
        <v>27.888000000000002</v>
      </c>
      <c r="J6046">
        <v>6</v>
      </c>
      <c r="K6046">
        <v>0.25</v>
      </c>
      <c r="L6046">
        <v>5.78</v>
      </c>
      <c r="M6046" s="7">
        <f>SUM(Table1[[#This Row],[Profit]]/Table1[[#This Row],[Sales]])</f>
        <v>0.20725760183591507</v>
      </c>
      <c r="N6046">
        <f>SUM(Table1[[#This Row],[Sales]]*Table1[[#This Row],[Quantity]])</f>
        <v>167.328</v>
      </c>
    </row>
    <row r="6047" spans="1:14" x14ac:dyDescent="0.3">
      <c r="A6047" t="s">
        <v>4583</v>
      </c>
      <c r="B6047" s="1">
        <v>42616</v>
      </c>
      <c r="C6047" t="s">
        <v>1525</v>
      </c>
      <c r="D6047" t="s">
        <v>1526</v>
      </c>
      <c r="E6047" t="s">
        <v>11</v>
      </c>
      <c r="F6047" t="s">
        <v>12</v>
      </c>
      <c r="G6047" t="s">
        <v>5</v>
      </c>
      <c r="H6047" t="s">
        <v>23</v>
      </c>
      <c r="I6047">
        <v>238.15199999999999</v>
      </c>
      <c r="J6047">
        <v>5</v>
      </c>
      <c r="K6047">
        <v>0.2</v>
      </c>
      <c r="L6047">
        <v>17.22</v>
      </c>
      <c r="M6047" s="7">
        <f>SUM(Table1[[#This Row],[Profit]]/Table1[[#This Row],[Sales]])</f>
        <v>7.2306762067923011E-2</v>
      </c>
      <c r="N6047">
        <f>SUM(Table1[[#This Row],[Sales]]*Table1[[#This Row],[Quantity]])</f>
        <v>1190.76</v>
      </c>
    </row>
    <row r="6048" spans="1:14" x14ac:dyDescent="0.3">
      <c r="A6048" t="s">
        <v>4584</v>
      </c>
      <c r="B6048" s="1">
        <v>42895</v>
      </c>
      <c r="C6048" t="s">
        <v>2917</v>
      </c>
      <c r="D6048" t="s">
        <v>2918</v>
      </c>
      <c r="E6048" t="s">
        <v>39</v>
      </c>
      <c r="F6048" t="s">
        <v>40</v>
      </c>
      <c r="G6048" t="s">
        <v>5</v>
      </c>
      <c r="H6048" t="s">
        <v>18</v>
      </c>
      <c r="I6048">
        <v>692.94</v>
      </c>
      <c r="J6048">
        <v>2</v>
      </c>
      <c r="K6048">
        <v>0.25</v>
      </c>
      <c r="L6048">
        <v>36.869999999999997</v>
      </c>
      <c r="M6048" s="7">
        <f>SUM(Table1[[#This Row],[Profit]]/Table1[[#This Row],[Sales]])</f>
        <v>5.3208069962767328E-2</v>
      </c>
      <c r="N6048">
        <f>SUM(Table1[[#This Row],[Sales]]*Table1[[#This Row],[Quantity]])</f>
        <v>1385.88</v>
      </c>
    </row>
    <row r="6049" spans="1:14" x14ac:dyDescent="0.3">
      <c r="A6049" t="s">
        <v>4585</v>
      </c>
      <c r="B6049" s="1">
        <v>42681</v>
      </c>
      <c r="C6049" t="s">
        <v>962</v>
      </c>
      <c r="D6049" t="s">
        <v>963</v>
      </c>
      <c r="E6049" t="s">
        <v>11</v>
      </c>
      <c r="F6049" t="s">
        <v>4</v>
      </c>
      <c r="G6049" t="s">
        <v>13</v>
      </c>
      <c r="H6049" t="s">
        <v>27</v>
      </c>
      <c r="I6049">
        <v>16.146000000000001</v>
      </c>
      <c r="J6049">
        <v>6</v>
      </c>
      <c r="K6049">
        <v>0.15</v>
      </c>
      <c r="L6049">
        <v>0.85</v>
      </c>
      <c r="M6049" s="7">
        <f>SUM(Table1[[#This Row],[Profit]]/Table1[[#This Row],[Sales]])</f>
        <v>5.2644617862009163E-2</v>
      </c>
      <c r="N6049">
        <f>SUM(Table1[[#This Row],[Sales]]*Table1[[#This Row],[Quantity]])</f>
        <v>96.876000000000005</v>
      </c>
    </row>
    <row r="6050" spans="1:14" x14ac:dyDescent="0.3">
      <c r="A6050" t="s">
        <v>4585</v>
      </c>
      <c r="B6050" s="1">
        <v>42681</v>
      </c>
      <c r="C6050" t="s">
        <v>962</v>
      </c>
      <c r="D6050" t="s">
        <v>963</v>
      </c>
      <c r="E6050" t="s">
        <v>11</v>
      </c>
      <c r="F6050" t="s">
        <v>4</v>
      </c>
      <c r="G6050" t="s">
        <v>13</v>
      </c>
      <c r="H6050" t="s">
        <v>27</v>
      </c>
      <c r="I6050">
        <v>1345.4849999999999</v>
      </c>
      <c r="J6050">
        <v>2</v>
      </c>
      <c r="K6050">
        <v>0</v>
      </c>
      <c r="L6050">
        <v>401.09</v>
      </c>
      <c r="M6050" s="7">
        <f>SUM(Table1[[#This Row],[Profit]]/Table1[[#This Row],[Sales]])</f>
        <v>0.29810068488314623</v>
      </c>
      <c r="N6050">
        <f>SUM(Table1[[#This Row],[Sales]]*Table1[[#This Row],[Quantity]])</f>
        <v>2690.97</v>
      </c>
    </row>
    <row r="6051" spans="1:14" x14ac:dyDescent="0.3">
      <c r="A6051" t="s">
        <v>4586</v>
      </c>
      <c r="B6051" s="1">
        <v>42901</v>
      </c>
      <c r="C6051" t="s">
        <v>664</v>
      </c>
      <c r="D6051" t="s">
        <v>665</v>
      </c>
      <c r="E6051" t="s">
        <v>3</v>
      </c>
      <c r="F6051" t="s">
        <v>40</v>
      </c>
      <c r="G6051" t="s">
        <v>13</v>
      </c>
      <c r="H6051" t="s">
        <v>32</v>
      </c>
      <c r="I6051">
        <v>173.488</v>
      </c>
      <c r="J6051">
        <v>4</v>
      </c>
      <c r="K6051">
        <v>0.25</v>
      </c>
      <c r="L6051">
        <v>36.54</v>
      </c>
      <c r="M6051" s="7">
        <f>SUM(Table1[[#This Row],[Profit]]/Table1[[#This Row],[Sales]])</f>
        <v>0.21061975468043898</v>
      </c>
      <c r="N6051">
        <f>SUM(Table1[[#This Row],[Sales]]*Table1[[#This Row],[Quantity]])</f>
        <v>693.952</v>
      </c>
    </row>
    <row r="6052" spans="1:14" x14ac:dyDescent="0.3">
      <c r="A6052" t="s">
        <v>4587</v>
      </c>
      <c r="B6052" s="1">
        <v>42485</v>
      </c>
      <c r="C6052" t="s">
        <v>4588</v>
      </c>
      <c r="D6052" t="s">
        <v>4589</v>
      </c>
      <c r="E6052" t="s">
        <v>3</v>
      </c>
      <c r="F6052" t="s">
        <v>40</v>
      </c>
      <c r="G6052" t="s">
        <v>13</v>
      </c>
      <c r="H6052" t="s">
        <v>24</v>
      </c>
      <c r="I6052">
        <v>57.75</v>
      </c>
      <c r="J6052">
        <v>5</v>
      </c>
      <c r="K6052">
        <v>0</v>
      </c>
      <c r="L6052">
        <v>7.93</v>
      </c>
      <c r="M6052" s="7">
        <f>SUM(Table1[[#This Row],[Profit]]/Table1[[#This Row],[Sales]])</f>
        <v>0.13731601731601731</v>
      </c>
      <c r="N6052">
        <f>SUM(Table1[[#This Row],[Sales]]*Table1[[#This Row],[Quantity]])</f>
        <v>288.75</v>
      </c>
    </row>
    <row r="6053" spans="1:14" x14ac:dyDescent="0.3">
      <c r="A6053" t="s">
        <v>4587</v>
      </c>
      <c r="B6053" s="1">
        <v>42485</v>
      </c>
      <c r="C6053" t="s">
        <v>4588</v>
      </c>
      <c r="D6053" t="s">
        <v>4589</v>
      </c>
      <c r="E6053" t="s">
        <v>3</v>
      </c>
      <c r="F6053" t="s">
        <v>40</v>
      </c>
      <c r="G6053" t="s">
        <v>13</v>
      </c>
      <c r="H6053" t="s">
        <v>28</v>
      </c>
      <c r="I6053">
        <v>272.39999999999998</v>
      </c>
      <c r="J6053">
        <v>2</v>
      </c>
      <c r="K6053">
        <v>0.05</v>
      </c>
      <c r="L6053">
        <v>27.24</v>
      </c>
      <c r="M6053" s="7">
        <f>SUM(Table1[[#This Row],[Profit]]/Table1[[#This Row],[Sales]])</f>
        <v>0.1</v>
      </c>
      <c r="N6053">
        <f>SUM(Table1[[#This Row],[Sales]]*Table1[[#This Row],[Quantity]])</f>
        <v>544.79999999999995</v>
      </c>
    </row>
    <row r="6054" spans="1:14" x14ac:dyDescent="0.3">
      <c r="A6054" t="s">
        <v>4590</v>
      </c>
      <c r="B6054" s="1">
        <v>43001</v>
      </c>
      <c r="C6054" t="s">
        <v>611</v>
      </c>
      <c r="D6054" t="s">
        <v>612</v>
      </c>
      <c r="E6054" t="s">
        <v>39</v>
      </c>
      <c r="F6054" t="s">
        <v>56</v>
      </c>
      <c r="G6054" t="s">
        <v>13</v>
      </c>
      <c r="H6054" t="s">
        <v>32</v>
      </c>
      <c r="I6054">
        <v>11.952</v>
      </c>
      <c r="J6054">
        <v>4</v>
      </c>
      <c r="K6054">
        <v>0.05</v>
      </c>
      <c r="L6054">
        <v>2.82</v>
      </c>
      <c r="M6054" s="7">
        <f>SUM(Table1[[#This Row],[Profit]]/Table1[[#This Row],[Sales]])</f>
        <v>0.2359437751004016</v>
      </c>
      <c r="N6054">
        <f>SUM(Table1[[#This Row],[Sales]]*Table1[[#This Row],[Quantity]])</f>
        <v>47.808</v>
      </c>
    </row>
    <row r="6055" spans="1:14" x14ac:dyDescent="0.3">
      <c r="A6055" t="s">
        <v>4590</v>
      </c>
      <c r="B6055" s="1">
        <v>43001</v>
      </c>
      <c r="C6055" t="s">
        <v>611</v>
      </c>
      <c r="D6055" t="s">
        <v>612</v>
      </c>
      <c r="E6055" t="s">
        <v>39</v>
      </c>
      <c r="F6055" t="s">
        <v>56</v>
      </c>
      <c r="G6055" t="s">
        <v>5</v>
      </c>
      <c r="H6055" t="s">
        <v>23</v>
      </c>
      <c r="I6055">
        <v>28</v>
      </c>
      <c r="J6055">
        <v>3</v>
      </c>
      <c r="K6055">
        <v>0.05</v>
      </c>
      <c r="L6055">
        <v>3.94</v>
      </c>
      <c r="M6055" s="7">
        <f>SUM(Table1[[#This Row],[Profit]]/Table1[[#This Row],[Sales]])</f>
        <v>0.14071428571428571</v>
      </c>
      <c r="N6055">
        <f>SUM(Table1[[#This Row],[Sales]]*Table1[[#This Row],[Quantity]])</f>
        <v>84</v>
      </c>
    </row>
    <row r="6056" spans="1:14" x14ac:dyDescent="0.3">
      <c r="A6056" t="s">
        <v>4590</v>
      </c>
      <c r="B6056" s="1">
        <v>43001</v>
      </c>
      <c r="C6056" t="s">
        <v>611</v>
      </c>
      <c r="D6056" t="s">
        <v>612</v>
      </c>
      <c r="E6056" t="s">
        <v>39</v>
      </c>
      <c r="F6056" t="s">
        <v>56</v>
      </c>
      <c r="G6056" t="s">
        <v>13</v>
      </c>
      <c r="H6056" t="s">
        <v>27</v>
      </c>
      <c r="I6056">
        <v>12.201000000000001</v>
      </c>
      <c r="J6056">
        <v>9</v>
      </c>
      <c r="K6056">
        <v>0.2</v>
      </c>
      <c r="L6056">
        <v>2.83</v>
      </c>
      <c r="M6056" s="7">
        <f>SUM(Table1[[#This Row],[Profit]]/Table1[[#This Row],[Sales]])</f>
        <v>0.23194820096713384</v>
      </c>
      <c r="N6056">
        <f>SUM(Table1[[#This Row],[Sales]]*Table1[[#This Row],[Quantity]])</f>
        <v>109.809</v>
      </c>
    </row>
    <row r="6057" spans="1:14" x14ac:dyDescent="0.3">
      <c r="A6057" t="s">
        <v>4591</v>
      </c>
      <c r="B6057" s="1">
        <v>42965</v>
      </c>
      <c r="C6057" t="s">
        <v>568</v>
      </c>
      <c r="D6057" t="s">
        <v>569</v>
      </c>
      <c r="E6057" t="s">
        <v>3</v>
      </c>
      <c r="F6057" t="s">
        <v>40</v>
      </c>
      <c r="G6057" t="s">
        <v>13</v>
      </c>
      <c r="H6057" t="s">
        <v>27</v>
      </c>
      <c r="I6057">
        <v>2.0680000000000001</v>
      </c>
      <c r="J6057">
        <v>9</v>
      </c>
      <c r="K6057">
        <v>0.1</v>
      </c>
      <c r="L6057">
        <v>0.51</v>
      </c>
      <c r="M6057" s="7">
        <f>SUM(Table1[[#This Row],[Profit]]/Table1[[#This Row],[Sales]])</f>
        <v>0.24661508704061896</v>
      </c>
      <c r="N6057">
        <f>SUM(Table1[[#This Row],[Sales]]*Table1[[#This Row],[Quantity]])</f>
        <v>18.612000000000002</v>
      </c>
    </row>
    <row r="6058" spans="1:14" x14ac:dyDescent="0.3">
      <c r="A6058" t="s">
        <v>4591</v>
      </c>
      <c r="B6058" s="1">
        <v>42965</v>
      </c>
      <c r="C6058" t="s">
        <v>568</v>
      </c>
      <c r="D6058" t="s">
        <v>569</v>
      </c>
      <c r="E6058" t="s">
        <v>3</v>
      </c>
      <c r="F6058" t="s">
        <v>40</v>
      </c>
      <c r="G6058" t="s">
        <v>13</v>
      </c>
      <c r="H6058" t="s">
        <v>32</v>
      </c>
      <c r="I6058">
        <v>83.84</v>
      </c>
      <c r="J6058">
        <v>1</v>
      </c>
      <c r="K6058">
        <v>0.05</v>
      </c>
      <c r="L6058">
        <v>18.850000000000001</v>
      </c>
      <c r="M6058" s="7">
        <f>SUM(Table1[[#This Row],[Profit]]/Table1[[#This Row],[Sales]])</f>
        <v>0.22483301526717558</v>
      </c>
      <c r="N6058">
        <f>SUM(Table1[[#This Row],[Sales]]*Table1[[#This Row],[Quantity]])</f>
        <v>83.84</v>
      </c>
    </row>
    <row r="6059" spans="1:14" x14ac:dyDescent="0.3">
      <c r="A6059" t="s">
        <v>4592</v>
      </c>
      <c r="B6059" s="1">
        <v>42065</v>
      </c>
      <c r="C6059" t="s">
        <v>2385</v>
      </c>
      <c r="D6059" t="s">
        <v>2386</v>
      </c>
      <c r="E6059" t="s">
        <v>39</v>
      </c>
      <c r="F6059" t="s">
        <v>56</v>
      </c>
      <c r="G6059" t="s">
        <v>13</v>
      </c>
      <c r="H6059" t="s">
        <v>67</v>
      </c>
      <c r="I6059">
        <v>11.36</v>
      </c>
      <c r="J6059">
        <v>7</v>
      </c>
      <c r="K6059">
        <v>0</v>
      </c>
      <c r="L6059">
        <v>0.82</v>
      </c>
      <c r="M6059" s="7">
        <f>SUM(Table1[[#This Row],[Profit]]/Table1[[#This Row],[Sales]])</f>
        <v>7.2183098591549297E-2</v>
      </c>
      <c r="N6059">
        <f>SUM(Table1[[#This Row],[Sales]]*Table1[[#This Row],[Quantity]])</f>
        <v>79.52</v>
      </c>
    </row>
    <row r="6060" spans="1:14" x14ac:dyDescent="0.3">
      <c r="A6060" t="s">
        <v>4592</v>
      </c>
      <c r="B6060" s="1">
        <v>42065</v>
      </c>
      <c r="C6060" t="s">
        <v>2385</v>
      </c>
      <c r="D6060" t="s">
        <v>2386</v>
      </c>
      <c r="E6060" t="s">
        <v>39</v>
      </c>
      <c r="F6060" t="s">
        <v>56</v>
      </c>
      <c r="G6060" t="s">
        <v>13</v>
      </c>
      <c r="H6060" t="s">
        <v>32</v>
      </c>
      <c r="I6060">
        <v>36.4</v>
      </c>
      <c r="J6060">
        <v>7</v>
      </c>
      <c r="K6060">
        <v>0.05</v>
      </c>
      <c r="L6060">
        <v>7.66</v>
      </c>
      <c r="M6060" s="7">
        <f>SUM(Table1[[#This Row],[Profit]]/Table1[[#This Row],[Sales]])</f>
        <v>0.21043956043956044</v>
      </c>
      <c r="N6060">
        <f>SUM(Table1[[#This Row],[Sales]]*Table1[[#This Row],[Quantity]])</f>
        <v>254.79999999999998</v>
      </c>
    </row>
    <row r="6061" spans="1:14" x14ac:dyDescent="0.3">
      <c r="A6061" t="s">
        <v>4593</v>
      </c>
      <c r="B6061" s="1">
        <v>42368</v>
      </c>
      <c r="C6061" t="s">
        <v>1053</v>
      </c>
      <c r="D6061" t="s">
        <v>1054</v>
      </c>
      <c r="E6061" t="s">
        <v>3</v>
      </c>
      <c r="F6061" t="s">
        <v>56</v>
      </c>
      <c r="G6061" t="s">
        <v>25</v>
      </c>
      <c r="H6061" t="s">
        <v>63</v>
      </c>
      <c r="I6061">
        <v>27.968</v>
      </c>
      <c r="J6061">
        <v>4</v>
      </c>
      <c r="K6061">
        <v>0.2</v>
      </c>
      <c r="L6061">
        <v>6.62</v>
      </c>
      <c r="M6061" s="7">
        <f>SUM(Table1[[#This Row],[Profit]]/Table1[[#This Row],[Sales]])</f>
        <v>0.23669908466819223</v>
      </c>
      <c r="N6061">
        <f>SUM(Table1[[#This Row],[Sales]]*Table1[[#This Row],[Quantity]])</f>
        <v>111.872</v>
      </c>
    </row>
    <row r="6062" spans="1:14" x14ac:dyDescent="0.3">
      <c r="A6062" t="s">
        <v>4594</v>
      </c>
      <c r="B6062" s="1">
        <v>42470</v>
      </c>
      <c r="C6062" t="s">
        <v>850</v>
      </c>
      <c r="D6062" t="s">
        <v>851</v>
      </c>
      <c r="E6062" t="s">
        <v>39</v>
      </c>
      <c r="F6062" t="s">
        <v>56</v>
      </c>
      <c r="G6062" t="s">
        <v>13</v>
      </c>
      <c r="H6062" t="s">
        <v>19</v>
      </c>
      <c r="I6062">
        <v>142.04</v>
      </c>
      <c r="J6062">
        <v>5</v>
      </c>
      <c r="K6062">
        <v>0.2</v>
      </c>
      <c r="L6062">
        <v>11.84</v>
      </c>
      <c r="M6062" s="7">
        <f>SUM(Table1[[#This Row],[Profit]]/Table1[[#This Row],[Sales]])</f>
        <v>8.3356800901154604E-2</v>
      </c>
      <c r="N6062">
        <f>SUM(Table1[[#This Row],[Sales]]*Table1[[#This Row],[Quantity]])</f>
        <v>710.19999999999993</v>
      </c>
    </row>
    <row r="6063" spans="1:14" x14ac:dyDescent="0.3">
      <c r="A6063" t="s">
        <v>4594</v>
      </c>
      <c r="B6063" s="1">
        <v>42470</v>
      </c>
      <c r="C6063" t="s">
        <v>850</v>
      </c>
      <c r="D6063" t="s">
        <v>851</v>
      </c>
      <c r="E6063" t="s">
        <v>39</v>
      </c>
      <c r="F6063" t="s">
        <v>56</v>
      </c>
      <c r="G6063" t="s">
        <v>13</v>
      </c>
      <c r="H6063" t="s">
        <v>24</v>
      </c>
      <c r="I6063">
        <v>14.67</v>
      </c>
      <c r="J6063">
        <v>8</v>
      </c>
      <c r="K6063">
        <v>0.05</v>
      </c>
      <c r="L6063">
        <v>3.75</v>
      </c>
      <c r="M6063" s="7">
        <f>SUM(Table1[[#This Row],[Profit]]/Table1[[#This Row],[Sales]])</f>
        <v>0.2556237218813906</v>
      </c>
      <c r="N6063">
        <f>SUM(Table1[[#This Row],[Sales]]*Table1[[#This Row],[Quantity]])</f>
        <v>117.36</v>
      </c>
    </row>
    <row r="6064" spans="1:14" x14ac:dyDescent="0.3">
      <c r="A6064" t="s">
        <v>4595</v>
      </c>
      <c r="B6064" s="1">
        <v>42729</v>
      </c>
      <c r="C6064" t="s">
        <v>881</v>
      </c>
      <c r="D6064" t="s">
        <v>882</v>
      </c>
      <c r="E6064" t="s">
        <v>3</v>
      </c>
      <c r="F6064" t="s">
        <v>12</v>
      </c>
      <c r="G6064" t="s">
        <v>25</v>
      </c>
      <c r="H6064" t="s">
        <v>461</v>
      </c>
      <c r="I6064">
        <v>1199.96</v>
      </c>
      <c r="J6064">
        <v>4</v>
      </c>
      <c r="K6064">
        <v>0</v>
      </c>
      <c r="L6064">
        <v>182.44</v>
      </c>
      <c r="M6064" s="7">
        <f>SUM(Table1[[#This Row],[Profit]]/Table1[[#This Row],[Sales]])</f>
        <v>0.15203840128004267</v>
      </c>
      <c r="N6064">
        <f>SUM(Table1[[#This Row],[Sales]]*Table1[[#This Row],[Quantity]])</f>
        <v>4799.84</v>
      </c>
    </row>
    <row r="6065" spans="1:14" x14ac:dyDescent="0.3">
      <c r="A6065" t="s">
        <v>4595</v>
      </c>
      <c r="B6065" s="1">
        <v>42729</v>
      </c>
      <c r="C6065" t="s">
        <v>881</v>
      </c>
      <c r="D6065" t="s">
        <v>882</v>
      </c>
      <c r="E6065" t="s">
        <v>3</v>
      </c>
      <c r="F6065" t="s">
        <v>12</v>
      </c>
      <c r="G6065" t="s">
        <v>13</v>
      </c>
      <c r="H6065" t="s">
        <v>32</v>
      </c>
      <c r="I6065">
        <v>12.6</v>
      </c>
      <c r="J6065">
        <v>1</v>
      </c>
      <c r="K6065">
        <v>0.15</v>
      </c>
      <c r="L6065">
        <v>3.12</v>
      </c>
      <c r="M6065" s="7">
        <f>SUM(Table1[[#This Row],[Profit]]/Table1[[#This Row],[Sales]])</f>
        <v>0.24761904761904763</v>
      </c>
      <c r="N6065">
        <f>SUM(Table1[[#This Row],[Sales]]*Table1[[#This Row],[Quantity]])</f>
        <v>12.6</v>
      </c>
    </row>
    <row r="6066" spans="1:14" x14ac:dyDescent="0.3">
      <c r="A6066" t="s">
        <v>4595</v>
      </c>
      <c r="B6066" s="1">
        <v>42729</v>
      </c>
      <c r="C6066" t="s">
        <v>881</v>
      </c>
      <c r="D6066" t="s">
        <v>882</v>
      </c>
      <c r="E6066" t="s">
        <v>3</v>
      </c>
      <c r="F6066" t="s">
        <v>12</v>
      </c>
      <c r="G6066" t="s">
        <v>13</v>
      </c>
      <c r="H6066" t="s">
        <v>32</v>
      </c>
      <c r="I6066">
        <v>17.940000000000001</v>
      </c>
      <c r="J6066">
        <v>4</v>
      </c>
      <c r="K6066">
        <v>0.2</v>
      </c>
      <c r="L6066">
        <v>2.75</v>
      </c>
      <c r="M6066" s="7">
        <f>SUM(Table1[[#This Row],[Profit]]/Table1[[#This Row],[Sales]])</f>
        <v>0.15328874024526198</v>
      </c>
      <c r="N6066">
        <f>SUM(Table1[[#This Row],[Sales]]*Table1[[#This Row],[Quantity]])</f>
        <v>71.760000000000005</v>
      </c>
    </row>
    <row r="6067" spans="1:14" x14ac:dyDescent="0.3">
      <c r="A6067" t="s">
        <v>4596</v>
      </c>
      <c r="B6067" s="1">
        <v>42465</v>
      </c>
      <c r="C6067" t="s">
        <v>251</v>
      </c>
      <c r="D6067" t="s">
        <v>252</v>
      </c>
      <c r="E6067" t="s">
        <v>3</v>
      </c>
      <c r="F6067" t="s">
        <v>56</v>
      </c>
      <c r="G6067" t="s">
        <v>13</v>
      </c>
      <c r="H6067" t="s">
        <v>14</v>
      </c>
      <c r="I6067">
        <v>23.904</v>
      </c>
      <c r="J6067">
        <v>3</v>
      </c>
      <c r="K6067">
        <v>0</v>
      </c>
      <c r="L6067">
        <v>1.77</v>
      </c>
      <c r="M6067" s="7">
        <f>SUM(Table1[[#This Row],[Profit]]/Table1[[#This Row],[Sales]])</f>
        <v>7.4046184738955828E-2</v>
      </c>
      <c r="N6067">
        <f>SUM(Table1[[#This Row],[Sales]]*Table1[[#This Row],[Quantity]])</f>
        <v>71.712000000000003</v>
      </c>
    </row>
    <row r="6068" spans="1:14" x14ac:dyDescent="0.3">
      <c r="A6068" t="s">
        <v>4597</v>
      </c>
      <c r="B6068" s="1">
        <v>42386</v>
      </c>
      <c r="C6068" t="s">
        <v>3551</v>
      </c>
      <c r="D6068" t="s">
        <v>3552</v>
      </c>
      <c r="E6068" t="s">
        <v>3</v>
      </c>
      <c r="F6068" t="s">
        <v>4</v>
      </c>
      <c r="G6068" t="s">
        <v>13</v>
      </c>
      <c r="H6068" t="s">
        <v>216</v>
      </c>
      <c r="I6068">
        <v>88.96</v>
      </c>
      <c r="J6068">
        <v>4</v>
      </c>
      <c r="K6068">
        <v>0.2</v>
      </c>
      <c r="L6068">
        <v>9.76</v>
      </c>
      <c r="M6068" s="7">
        <f>SUM(Table1[[#This Row],[Profit]]/Table1[[#This Row],[Sales]])</f>
        <v>0.10971223021582735</v>
      </c>
      <c r="N6068">
        <f>SUM(Table1[[#This Row],[Sales]]*Table1[[#This Row],[Quantity]])</f>
        <v>355.84</v>
      </c>
    </row>
    <row r="6069" spans="1:14" x14ac:dyDescent="0.3">
      <c r="A6069" t="s">
        <v>4598</v>
      </c>
      <c r="B6069" s="1">
        <v>43240</v>
      </c>
      <c r="C6069" t="s">
        <v>836</v>
      </c>
      <c r="D6069" t="s">
        <v>837</v>
      </c>
      <c r="E6069" t="s">
        <v>39</v>
      </c>
      <c r="F6069" t="s">
        <v>12</v>
      </c>
      <c r="G6069" t="s">
        <v>5</v>
      </c>
      <c r="H6069" t="s">
        <v>7</v>
      </c>
      <c r="I6069">
        <v>518.27200000000005</v>
      </c>
      <c r="J6069">
        <v>3</v>
      </c>
      <c r="K6069">
        <v>0.05</v>
      </c>
      <c r="L6069">
        <v>24.58</v>
      </c>
      <c r="M6069" s="7">
        <f>SUM(Table1[[#This Row],[Profit]]/Table1[[#This Row],[Sales]])</f>
        <v>4.7426833786120025E-2</v>
      </c>
      <c r="N6069">
        <f>SUM(Table1[[#This Row],[Sales]]*Table1[[#This Row],[Quantity]])</f>
        <v>1554.8160000000003</v>
      </c>
    </row>
    <row r="6070" spans="1:14" x14ac:dyDescent="0.3">
      <c r="A6070" t="s">
        <v>4598</v>
      </c>
      <c r="B6070" s="1">
        <v>43240</v>
      </c>
      <c r="C6070" t="s">
        <v>836</v>
      </c>
      <c r="D6070" t="s">
        <v>837</v>
      </c>
      <c r="E6070" t="s">
        <v>39</v>
      </c>
      <c r="F6070" t="s">
        <v>12</v>
      </c>
      <c r="G6070" t="s">
        <v>5</v>
      </c>
      <c r="H6070" t="s">
        <v>23</v>
      </c>
      <c r="I6070">
        <v>6.98</v>
      </c>
      <c r="J6070">
        <v>2</v>
      </c>
      <c r="K6070">
        <v>0.05</v>
      </c>
      <c r="L6070">
        <v>0.93</v>
      </c>
      <c r="M6070" s="7">
        <f>SUM(Table1[[#This Row],[Profit]]/Table1[[#This Row],[Sales]])</f>
        <v>0.13323782234957021</v>
      </c>
      <c r="N6070">
        <f>SUM(Table1[[#This Row],[Sales]]*Table1[[#This Row],[Quantity]])</f>
        <v>13.96</v>
      </c>
    </row>
    <row r="6071" spans="1:14" x14ac:dyDescent="0.3">
      <c r="A6071" t="s">
        <v>4598</v>
      </c>
      <c r="B6071" s="1">
        <v>43240</v>
      </c>
      <c r="C6071" t="s">
        <v>836</v>
      </c>
      <c r="D6071" t="s">
        <v>837</v>
      </c>
      <c r="E6071" t="s">
        <v>39</v>
      </c>
      <c r="F6071" t="s">
        <v>12</v>
      </c>
      <c r="G6071" t="s">
        <v>25</v>
      </c>
      <c r="H6071" t="s">
        <v>265</v>
      </c>
      <c r="I6071">
        <v>343.2</v>
      </c>
      <c r="J6071">
        <v>10</v>
      </c>
      <c r="K6071">
        <v>0.15</v>
      </c>
      <c r="L6071">
        <v>80.260000000000005</v>
      </c>
      <c r="M6071" s="7">
        <f>SUM(Table1[[#This Row],[Profit]]/Table1[[#This Row],[Sales]])</f>
        <v>0.23385780885780888</v>
      </c>
      <c r="N6071">
        <f>SUM(Table1[[#This Row],[Sales]]*Table1[[#This Row],[Quantity]])</f>
        <v>3432</v>
      </c>
    </row>
    <row r="6072" spans="1:14" x14ac:dyDescent="0.3">
      <c r="A6072" t="s">
        <v>4599</v>
      </c>
      <c r="B6072" s="1">
        <v>43325</v>
      </c>
      <c r="C6072" t="s">
        <v>1663</v>
      </c>
      <c r="D6072" t="s">
        <v>1664</v>
      </c>
      <c r="E6072" t="s">
        <v>11</v>
      </c>
      <c r="F6072" t="s">
        <v>56</v>
      </c>
      <c r="G6072" t="s">
        <v>13</v>
      </c>
      <c r="H6072" t="s">
        <v>14</v>
      </c>
      <c r="I6072">
        <v>17.544</v>
      </c>
      <c r="J6072">
        <v>2</v>
      </c>
      <c r="K6072">
        <v>0</v>
      </c>
      <c r="L6072">
        <v>1.9</v>
      </c>
      <c r="M6072" s="7">
        <f>SUM(Table1[[#This Row],[Profit]]/Table1[[#This Row],[Sales]])</f>
        <v>0.10829913360693114</v>
      </c>
      <c r="N6072">
        <f>SUM(Table1[[#This Row],[Sales]]*Table1[[#This Row],[Quantity]])</f>
        <v>35.088000000000001</v>
      </c>
    </row>
    <row r="6073" spans="1:14" x14ac:dyDescent="0.3">
      <c r="A6073" t="s">
        <v>4600</v>
      </c>
      <c r="B6073" s="1">
        <v>42735</v>
      </c>
      <c r="C6073" t="s">
        <v>4356</v>
      </c>
      <c r="D6073" t="s">
        <v>4357</v>
      </c>
      <c r="E6073" t="s">
        <v>3</v>
      </c>
      <c r="F6073" t="s">
        <v>40</v>
      </c>
      <c r="G6073" t="s">
        <v>13</v>
      </c>
      <c r="H6073" t="s">
        <v>19</v>
      </c>
      <c r="I6073">
        <v>152.68799999999999</v>
      </c>
      <c r="J6073">
        <v>8</v>
      </c>
      <c r="K6073">
        <v>0.05</v>
      </c>
      <c r="L6073">
        <v>41.63</v>
      </c>
      <c r="M6073" s="7">
        <f>SUM(Table1[[#This Row],[Profit]]/Table1[[#This Row],[Sales]])</f>
        <v>0.27264749030703139</v>
      </c>
      <c r="N6073">
        <f>SUM(Table1[[#This Row],[Sales]]*Table1[[#This Row],[Quantity]])</f>
        <v>1221.5039999999999</v>
      </c>
    </row>
    <row r="6074" spans="1:14" x14ac:dyDescent="0.3">
      <c r="A6074" t="s">
        <v>4600</v>
      </c>
      <c r="B6074" s="1">
        <v>42735</v>
      </c>
      <c r="C6074" t="s">
        <v>4356</v>
      </c>
      <c r="D6074" t="s">
        <v>4357</v>
      </c>
      <c r="E6074" t="s">
        <v>3</v>
      </c>
      <c r="F6074" t="s">
        <v>40</v>
      </c>
      <c r="G6074" t="s">
        <v>13</v>
      </c>
      <c r="H6074" t="s">
        <v>101</v>
      </c>
      <c r="I6074">
        <v>3.488</v>
      </c>
      <c r="J6074">
        <v>8</v>
      </c>
      <c r="K6074">
        <v>0</v>
      </c>
      <c r="L6074">
        <v>0.26</v>
      </c>
      <c r="M6074" s="7">
        <f>SUM(Table1[[#This Row],[Profit]]/Table1[[#This Row],[Sales]])</f>
        <v>7.4541284403669722E-2</v>
      </c>
      <c r="N6074">
        <f>SUM(Table1[[#This Row],[Sales]]*Table1[[#This Row],[Quantity]])</f>
        <v>27.904</v>
      </c>
    </row>
    <row r="6075" spans="1:14" x14ac:dyDescent="0.3">
      <c r="A6075" t="s">
        <v>4600</v>
      </c>
      <c r="B6075" s="1">
        <v>42735</v>
      </c>
      <c r="C6075" t="s">
        <v>4356</v>
      </c>
      <c r="D6075" t="s">
        <v>4357</v>
      </c>
      <c r="E6075" t="s">
        <v>3</v>
      </c>
      <c r="F6075" t="s">
        <v>40</v>
      </c>
      <c r="G6075" t="s">
        <v>13</v>
      </c>
      <c r="H6075" t="s">
        <v>216</v>
      </c>
      <c r="I6075">
        <v>5.8879999999999999</v>
      </c>
      <c r="J6075">
        <v>7</v>
      </c>
      <c r="K6075">
        <v>0.05</v>
      </c>
      <c r="L6075">
        <v>1.18</v>
      </c>
      <c r="M6075" s="7">
        <f>SUM(Table1[[#This Row],[Profit]]/Table1[[#This Row],[Sales]])</f>
        <v>0.20040760869565216</v>
      </c>
      <c r="N6075">
        <f>SUM(Table1[[#This Row],[Sales]]*Table1[[#This Row],[Quantity]])</f>
        <v>41.216000000000001</v>
      </c>
    </row>
    <row r="6076" spans="1:14" x14ac:dyDescent="0.3">
      <c r="A6076" t="s">
        <v>4601</v>
      </c>
      <c r="B6076" s="1">
        <v>43459</v>
      </c>
      <c r="C6076" t="s">
        <v>307</v>
      </c>
      <c r="D6076" t="s">
        <v>308</v>
      </c>
      <c r="E6076" t="s">
        <v>11</v>
      </c>
      <c r="F6076" t="s">
        <v>12</v>
      </c>
      <c r="G6076" t="s">
        <v>13</v>
      </c>
      <c r="H6076" t="s">
        <v>27</v>
      </c>
      <c r="I6076">
        <v>153.55199999999999</v>
      </c>
      <c r="J6076">
        <v>10</v>
      </c>
      <c r="K6076">
        <v>0.2</v>
      </c>
      <c r="L6076">
        <v>35.54</v>
      </c>
      <c r="M6076" s="7">
        <f>SUM(Table1[[#This Row],[Profit]]/Table1[[#This Row],[Sales]])</f>
        <v>0.23145253725122433</v>
      </c>
      <c r="N6076">
        <f>SUM(Table1[[#This Row],[Sales]]*Table1[[#This Row],[Quantity]])</f>
        <v>1535.52</v>
      </c>
    </row>
    <row r="6077" spans="1:14" x14ac:dyDescent="0.3">
      <c r="A6077" t="s">
        <v>4601</v>
      </c>
      <c r="B6077" s="1">
        <v>43459</v>
      </c>
      <c r="C6077" t="s">
        <v>307</v>
      </c>
      <c r="D6077" t="s">
        <v>308</v>
      </c>
      <c r="E6077" t="s">
        <v>11</v>
      </c>
      <c r="F6077" t="s">
        <v>12</v>
      </c>
      <c r="G6077" t="s">
        <v>13</v>
      </c>
      <c r="H6077" t="s">
        <v>19</v>
      </c>
      <c r="I6077">
        <v>270.62</v>
      </c>
      <c r="J6077">
        <v>1</v>
      </c>
      <c r="K6077">
        <v>0.05</v>
      </c>
      <c r="L6077">
        <v>53.73</v>
      </c>
      <c r="M6077" s="7">
        <f>SUM(Table1[[#This Row],[Profit]]/Table1[[#This Row],[Sales]])</f>
        <v>0.19854408395536174</v>
      </c>
      <c r="N6077">
        <f>SUM(Table1[[#This Row],[Sales]]*Table1[[#This Row],[Quantity]])</f>
        <v>270.62</v>
      </c>
    </row>
    <row r="6078" spans="1:14" x14ac:dyDescent="0.3">
      <c r="A6078" t="s">
        <v>4602</v>
      </c>
      <c r="B6078" s="1">
        <v>42979</v>
      </c>
      <c r="C6078" t="s">
        <v>1033</v>
      </c>
      <c r="D6078" t="s">
        <v>1034</v>
      </c>
      <c r="E6078" t="s">
        <v>3</v>
      </c>
      <c r="F6078" t="s">
        <v>56</v>
      </c>
      <c r="G6078" t="s">
        <v>25</v>
      </c>
      <c r="H6078" t="s">
        <v>63</v>
      </c>
      <c r="I6078">
        <v>468.9</v>
      </c>
      <c r="J6078">
        <v>4</v>
      </c>
      <c r="K6078">
        <v>0</v>
      </c>
      <c r="L6078">
        <v>128.83000000000001</v>
      </c>
      <c r="M6078" s="7">
        <f>SUM(Table1[[#This Row],[Profit]]/Table1[[#This Row],[Sales]])</f>
        <v>0.27474941352100662</v>
      </c>
      <c r="N6078">
        <f>SUM(Table1[[#This Row],[Sales]]*Table1[[#This Row],[Quantity]])</f>
        <v>1875.6</v>
      </c>
    </row>
    <row r="6079" spans="1:14" x14ac:dyDescent="0.3">
      <c r="A6079" t="s">
        <v>4602</v>
      </c>
      <c r="B6079" s="1">
        <v>42979</v>
      </c>
      <c r="C6079" t="s">
        <v>1033</v>
      </c>
      <c r="D6079" t="s">
        <v>1034</v>
      </c>
      <c r="E6079" t="s">
        <v>3</v>
      </c>
      <c r="F6079" t="s">
        <v>56</v>
      </c>
      <c r="G6079" t="s">
        <v>25</v>
      </c>
      <c r="H6079" t="s">
        <v>63</v>
      </c>
      <c r="I6079">
        <v>72.48</v>
      </c>
      <c r="J6079">
        <v>2</v>
      </c>
      <c r="K6079">
        <v>0.05</v>
      </c>
      <c r="L6079">
        <v>20.49</v>
      </c>
      <c r="M6079" s="7">
        <f>SUM(Table1[[#This Row],[Profit]]/Table1[[#This Row],[Sales]])</f>
        <v>0.2826986754966887</v>
      </c>
      <c r="N6079">
        <f>SUM(Table1[[#This Row],[Sales]]*Table1[[#This Row],[Quantity]])</f>
        <v>144.96</v>
      </c>
    </row>
    <row r="6080" spans="1:14" x14ac:dyDescent="0.3">
      <c r="A6080" t="s">
        <v>4602</v>
      </c>
      <c r="B6080" s="1">
        <v>42979</v>
      </c>
      <c r="C6080" t="s">
        <v>1033</v>
      </c>
      <c r="D6080" t="s">
        <v>1034</v>
      </c>
      <c r="E6080" t="s">
        <v>3</v>
      </c>
      <c r="F6080" t="s">
        <v>56</v>
      </c>
      <c r="G6080" t="s">
        <v>13</v>
      </c>
      <c r="H6080" t="s">
        <v>216</v>
      </c>
      <c r="I6080">
        <v>10.95</v>
      </c>
      <c r="J6080">
        <v>6</v>
      </c>
      <c r="K6080">
        <v>0</v>
      </c>
      <c r="L6080">
        <v>2.2999999999999998</v>
      </c>
      <c r="M6080" s="7">
        <f>SUM(Table1[[#This Row],[Profit]]/Table1[[#This Row],[Sales]])</f>
        <v>0.21004566210045661</v>
      </c>
      <c r="N6080">
        <f>SUM(Table1[[#This Row],[Sales]]*Table1[[#This Row],[Quantity]])</f>
        <v>65.699999999999989</v>
      </c>
    </row>
    <row r="6081" spans="1:14" x14ac:dyDescent="0.3">
      <c r="A6081" t="s">
        <v>4602</v>
      </c>
      <c r="B6081" s="1">
        <v>42979</v>
      </c>
      <c r="C6081" t="s">
        <v>1033</v>
      </c>
      <c r="D6081" t="s">
        <v>1034</v>
      </c>
      <c r="E6081" t="s">
        <v>3</v>
      </c>
      <c r="F6081" t="s">
        <v>56</v>
      </c>
      <c r="G6081" t="s">
        <v>5</v>
      </c>
      <c r="H6081" t="s">
        <v>23</v>
      </c>
      <c r="I6081">
        <v>191.82</v>
      </c>
      <c r="J6081">
        <v>7</v>
      </c>
      <c r="K6081">
        <v>0.15</v>
      </c>
      <c r="L6081">
        <v>38.47</v>
      </c>
      <c r="M6081" s="7">
        <f>SUM(Table1[[#This Row],[Profit]]/Table1[[#This Row],[Sales]])</f>
        <v>0.20055260139714315</v>
      </c>
      <c r="N6081">
        <f>SUM(Table1[[#This Row],[Sales]]*Table1[[#This Row],[Quantity]])</f>
        <v>1342.74</v>
      </c>
    </row>
    <row r="6082" spans="1:14" x14ac:dyDescent="0.3">
      <c r="A6082" t="s">
        <v>4603</v>
      </c>
      <c r="B6082" s="1">
        <v>43317</v>
      </c>
      <c r="C6082" t="s">
        <v>411</v>
      </c>
      <c r="D6082" t="s">
        <v>412</v>
      </c>
      <c r="E6082" t="s">
        <v>39</v>
      </c>
      <c r="F6082" t="s">
        <v>40</v>
      </c>
      <c r="G6082" t="s">
        <v>13</v>
      </c>
      <c r="H6082" t="s">
        <v>19</v>
      </c>
      <c r="I6082">
        <v>151.05600000000001</v>
      </c>
      <c r="J6082">
        <v>9</v>
      </c>
      <c r="K6082">
        <v>0.25</v>
      </c>
      <c r="L6082">
        <v>1.51</v>
      </c>
      <c r="M6082" s="7">
        <f>SUM(Table1[[#This Row],[Profit]]/Table1[[#This Row],[Sales]])</f>
        <v>9.9962927655968641E-3</v>
      </c>
      <c r="N6082">
        <f>SUM(Table1[[#This Row],[Sales]]*Table1[[#This Row],[Quantity]])</f>
        <v>1359.5040000000001</v>
      </c>
    </row>
    <row r="6083" spans="1:14" x14ac:dyDescent="0.3">
      <c r="A6083" t="s">
        <v>4604</v>
      </c>
      <c r="B6083" s="1">
        <v>42053</v>
      </c>
      <c r="C6083" t="s">
        <v>593</v>
      </c>
      <c r="D6083" t="s">
        <v>594</v>
      </c>
      <c r="E6083" t="s">
        <v>3</v>
      </c>
      <c r="F6083" t="s">
        <v>40</v>
      </c>
      <c r="G6083" t="s">
        <v>5</v>
      </c>
      <c r="H6083" t="s">
        <v>23</v>
      </c>
      <c r="I6083">
        <v>25.16</v>
      </c>
      <c r="J6083">
        <v>4</v>
      </c>
      <c r="K6083">
        <v>0.05</v>
      </c>
      <c r="L6083">
        <v>3.57</v>
      </c>
      <c r="M6083" s="7">
        <f>SUM(Table1[[#This Row],[Profit]]/Table1[[#This Row],[Sales]])</f>
        <v>0.14189189189189189</v>
      </c>
      <c r="N6083">
        <f>SUM(Table1[[#This Row],[Sales]]*Table1[[#This Row],[Quantity]])</f>
        <v>100.64</v>
      </c>
    </row>
    <row r="6084" spans="1:14" x14ac:dyDescent="0.3">
      <c r="A6084" t="s">
        <v>4605</v>
      </c>
      <c r="B6084" s="1">
        <v>43061</v>
      </c>
      <c r="C6084" t="s">
        <v>623</v>
      </c>
      <c r="D6084" t="s">
        <v>624</v>
      </c>
      <c r="E6084" t="s">
        <v>3</v>
      </c>
      <c r="F6084" t="s">
        <v>40</v>
      </c>
      <c r="G6084" t="s">
        <v>13</v>
      </c>
      <c r="H6084" t="s">
        <v>27</v>
      </c>
      <c r="I6084">
        <v>6.2160000000000002</v>
      </c>
      <c r="J6084">
        <v>3</v>
      </c>
      <c r="K6084">
        <v>0.2</v>
      </c>
      <c r="L6084">
        <v>0.39</v>
      </c>
      <c r="M6084" s="7">
        <f>SUM(Table1[[#This Row],[Profit]]/Table1[[#This Row],[Sales]])</f>
        <v>6.2741312741312741E-2</v>
      </c>
      <c r="N6084">
        <f>SUM(Table1[[#This Row],[Sales]]*Table1[[#This Row],[Quantity]])</f>
        <v>18.648</v>
      </c>
    </row>
    <row r="6085" spans="1:14" x14ac:dyDescent="0.3">
      <c r="A6085" t="s">
        <v>4605</v>
      </c>
      <c r="B6085" s="1">
        <v>43061</v>
      </c>
      <c r="C6085" t="s">
        <v>623</v>
      </c>
      <c r="D6085" t="s">
        <v>624</v>
      </c>
      <c r="E6085" t="s">
        <v>3</v>
      </c>
      <c r="F6085" t="s">
        <v>40</v>
      </c>
      <c r="G6085" t="s">
        <v>13</v>
      </c>
      <c r="H6085" t="s">
        <v>24</v>
      </c>
      <c r="I6085">
        <v>23.616</v>
      </c>
      <c r="J6085">
        <v>10</v>
      </c>
      <c r="K6085">
        <v>0.1</v>
      </c>
      <c r="L6085">
        <v>5.34</v>
      </c>
      <c r="M6085" s="7">
        <f>SUM(Table1[[#This Row],[Profit]]/Table1[[#This Row],[Sales]])</f>
        <v>0.22611788617886178</v>
      </c>
      <c r="N6085">
        <f>SUM(Table1[[#This Row],[Sales]]*Table1[[#This Row],[Quantity]])</f>
        <v>236.16</v>
      </c>
    </row>
    <row r="6086" spans="1:14" x14ac:dyDescent="0.3">
      <c r="A6086" t="s">
        <v>4605</v>
      </c>
      <c r="B6086" s="1">
        <v>43061</v>
      </c>
      <c r="C6086" t="s">
        <v>623</v>
      </c>
      <c r="D6086" t="s">
        <v>624</v>
      </c>
      <c r="E6086" t="s">
        <v>3</v>
      </c>
      <c r="F6086" t="s">
        <v>40</v>
      </c>
      <c r="G6086" t="s">
        <v>25</v>
      </c>
      <c r="H6086" t="s">
        <v>63</v>
      </c>
      <c r="I6086">
        <v>24.032</v>
      </c>
      <c r="J6086">
        <v>7</v>
      </c>
      <c r="K6086">
        <v>0</v>
      </c>
      <c r="L6086">
        <v>5.27</v>
      </c>
      <c r="M6086" s="7">
        <f>SUM(Table1[[#This Row],[Profit]]/Table1[[#This Row],[Sales]])</f>
        <v>0.21929094540612515</v>
      </c>
      <c r="N6086">
        <f>SUM(Table1[[#This Row],[Sales]]*Table1[[#This Row],[Quantity]])</f>
        <v>168.22399999999999</v>
      </c>
    </row>
    <row r="6087" spans="1:14" x14ac:dyDescent="0.3">
      <c r="A6087" t="s">
        <v>4605</v>
      </c>
      <c r="B6087" s="1">
        <v>43061</v>
      </c>
      <c r="C6087" t="s">
        <v>623</v>
      </c>
      <c r="D6087" t="s">
        <v>624</v>
      </c>
      <c r="E6087" t="s">
        <v>3</v>
      </c>
      <c r="F6087" t="s">
        <v>40</v>
      </c>
      <c r="G6087" t="s">
        <v>13</v>
      </c>
      <c r="H6087" t="s">
        <v>14</v>
      </c>
      <c r="I6087">
        <v>2.0880000000000001</v>
      </c>
      <c r="J6087">
        <v>8</v>
      </c>
      <c r="K6087">
        <v>0.2</v>
      </c>
      <c r="L6087">
        <v>0.3</v>
      </c>
      <c r="M6087" s="7">
        <f>SUM(Table1[[#This Row],[Profit]]/Table1[[#This Row],[Sales]])</f>
        <v>0.14367816091954022</v>
      </c>
      <c r="N6087">
        <f>SUM(Table1[[#This Row],[Sales]]*Table1[[#This Row],[Quantity]])</f>
        <v>16.704000000000001</v>
      </c>
    </row>
    <row r="6088" spans="1:14" x14ac:dyDescent="0.3">
      <c r="A6088" t="s">
        <v>4605</v>
      </c>
      <c r="B6088" s="1">
        <v>43061</v>
      </c>
      <c r="C6088" t="s">
        <v>623</v>
      </c>
      <c r="D6088" t="s">
        <v>624</v>
      </c>
      <c r="E6088" t="s">
        <v>3</v>
      </c>
      <c r="F6088" t="s">
        <v>40</v>
      </c>
      <c r="G6088" t="s">
        <v>13</v>
      </c>
      <c r="H6088" t="s">
        <v>27</v>
      </c>
      <c r="I6088">
        <v>4.4880000000000004</v>
      </c>
      <c r="J6088">
        <v>5</v>
      </c>
      <c r="K6088">
        <v>0.05</v>
      </c>
      <c r="L6088">
        <v>1.2</v>
      </c>
      <c r="M6088" s="7">
        <f>SUM(Table1[[#This Row],[Profit]]/Table1[[#This Row],[Sales]])</f>
        <v>0.26737967914438499</v>
      </c>
      <c r="N6088">
        <f>SUM(Table1[[#This Row],[Sales]]*Table1[[#This Row],[Quantity]])</f>
        <v>22.44</v>
      </c>
    </row>
    <row r="6089" spans="1:14" x14ac:dyDescent="0.3">
      <c r="A6089" t="s">
        <v>4606</v>
      </c>
      <c r="B6089" s="1">
        <v>42718</v>
      </c>
      <c r="C6089" t="s">
        <v>61</v>
      </c>
      <c r="D6089" t="s">
        <v>62</v>
      </c>
      <c r="E6089" t="s">
        <v>3</v>
      </c>
      <c r="F6089" t="s">
        <v>12</v>
      </c>
      <c r="G6089" t="s">
        <v>5</v>
      </c>
      <c r="H6089" t="s">
        <v>23</v>
      </c>
      <c r="I6089">
        <v>29.22</v>
      </c>
      <c r="J6089">
        <v>5</v>
      </c>
      <c r="K6089">
        <v>0.15</v>
      </c>
      <c r="L6089">
        <v>0.8</v>
      </c>
      <c r="M6089" s="7">
        <f>SUM(Table1[[#This Row],[Profit]]/Table1[[#This Row],[Sales]])</f>
        <v>2.7378507871321015E-2</v>
      </c>
      <c r="N6089">
        <f>SUM(Table1[[#This Row],[Sales]]*Table1[[#This Row],[Quantity]])</f>
        <v>146.1</v>
      </c>
    </row>
    <row r="6090" spans="1:14" x14ac:dyDescent="0.3">
      <c r="A6090" t="s">
        <v>4607</v>
      </c>
      <c r="B6090" s="1">
        <v>42534</v>
      </c>
      <c r="C6090" t="s">
        <v>2004</v>
      </c>
      <c r="D6090" t="s">
        <v>2005</v>
      </c>
      <c r="E6090" t="s">
        <v>11</v>
      </c>
      <c r="F6090" t="s">
        <v>4</v>
      </c>
      <c r="G6090" t="s">
        <v>13</v>
      </c>
      <c r="H6090" t="s">
        <v>32</v>
      </c>
      <c r="I6090">
        <v>6.48</v>
      </c>
      <c r="J6090">
        <v>4</v>
      </c>
      <c r="K6090">
        <v>0.15</v>
      </c>
      <c r="L6090">
        <v>1.58</v>
      </c>
      <c r="M6090" s="7">
        <f>SUM(Table1[[#This Row],[Profit]]/Table1[[#This Row],[Sales]])</f>
        <v>0.24382716049382716</v>
      </c>
      <c r="N6090">
        <f>SUM(Table1[[#This Row],[Sales]]*Table1[[#This Row],[Quantity]])</f>
        <v>25.92</v>
      </c>
    </row>
    <row r="6091" spans="1:14" x14ac:dyDescent="0.3">
      <c r="A6091" t="s">
        <v>4608</v>
      </c>
      <c r="B6091" s="1">
        <v>43462</v>
      </c>
      <c r="C6091" t="s">
        <v>1114</v>
      </c>
      <c r="D6091" t="s">
        <v>1115</v>
      </c>
      <c r="E6091" t="s">
        <v>11</v>
      </c>
      <c r="F6091" t="s">
        <v>12</v>
      </c>
      <c r="G6091" t="s">
        <v>13</v>
      </c>
      <c r="H6091" t="s">
        <v>27</v>
      </c>
      <c r="I6091">
        <v>1.1879999999999999</v>
      </c>
      <c r="J6091">
        <v>8</v>
      </c>
      <c r="K6091">
        <v>0.15</v>
      </c>
      <c r="L6091">
        <v>0.04</v>
      </c>
      <c r="M6091" s="7">
        <f>SUM(Table1[[#This Row],[Profit]]/Table1[[#This Row],[Sales]])</f>
        <v>3.3670033670033669E-2</v>
      </c>
      <c r="N6091">
        <f>SUM(Table1[[#This Row],[Sales]]*Table1[[#This Row],[Quantity]])</f>
        <v>9.5039999999999996</v>
      </c>
    </row>
    <row r="6092" spans="1:14" x14ac:dyDescent="0.3">
      <c r="A6092" t="s">
        <v>4609</v>
      </c>
      <c r="B6092" s="1">
        <v>43363</v>
      </c>
      <c r="C6092" t="s">
        <v>914</v>
      </c>
      <c r="D6092" t="s">
        <v>915</v>
      </c>
      <c r="E6092" t="s">
        <v>3</v>
      </c>
      <c r="F6092" t="s">
        <v>56</v>
      </c>
      <c r="G6092" t="s">
        <v>5</v>
      </c>
      <c r="H6092" t="s">
        <v>7</v>
      </c>
      <c r="I6092">
        <v>272.64600000000002</v>
      </c>
      <c r="J6092">
        <v>3</v>
      </c>
      <c r="K6092">
        <v>0</v>
      </c>
      <c r="L6092">
        <v>37.29</v>
      </c>
      <c r="M6092" s="7">
        <f>SUM(Table1[[#This Row],[Profit]]/Table1[[#This Row],[Sales]])</f>
        <v>0.13677075768579036</v>
      </c>
      <c r="N6092">
        <f>SUM(Table1[[#This Row],[Sales]]*Table1[[#This Row],[Quantity]])</f>
        <v>817.9380000000001</v>
      </c>
    </row>
    <row r="6093" spans="1:14" x14ac:dyDescent="0.3">
      <c r="A6093" t="s">
        <v>4609</v>
      </c>
      <c r="B6093" s="1">
        <v>43363</v>
      </c>
      <c r="C6093" t="s">
        <v>914</v>
      </c>
      <c r="D6093" t="s">
        <v>915</v>
      </c>
      <c r="E6093" t="s">
        <v>3</v>
      </c>
      <c r="F6093" t="s">
        <v>56</v>
      </c>
      <c r="G6093" t="s">
        <v>25</v>
      </c>
      <c r="H6093" t="s">
        <v>63</v>
      </c>
      <c r="I6093">
        <v>212.8</v>
      </c>
      <c r="J6093">
        <v>10</v>
      </c>
      <c r="K6093">
        <v>0.05</v>
      </c>
      <c r="L6093">
        <v>40.98</v>
      </c>
      <c r="M6093" s="7">
        <f>SUM(Table1[[#This Row],[Profit]]/Table1[[#This Row],[Sales]])</f>
        <v>0.19257518796992479</v>
      </c>
      <c r="N6093">
        <f>SUM(Table1[[#This Row],[Sales]]*Table1[[#This Row],[Quantity]])</f>
        <v>2128</v>
      </c>
    </row>
    <row r="6094" spans="1:14" x14ac:dyDescent="0.3">
      <c r="A6094" t="s">
        <v>4609</v>
      </c>
      <c r="B6094" s="1">
        <v>43363</v>
      </c>
      <c r="C6094" t="s">
        <v>914</v>
      </c>
      <c r="D6094" t="s">
        <v>915</v>
      </c>
      <c r="E6094" t="s">
        <v>3</v>
      </c>
      <c r="F6094" t="s">
        <v>56</v>
      </c>
      <c r="G6094" t="s">
        <v>13</v>
      </c>
      <c r="H6094" t="s">
        <v>32</v>
      </c>
      <c r="I6094">
        <v>38.520000000000003</v>
      </c>
      <c r="J6094">
        <v>2</v>
      </c>
      <c r="K6094">
        <v>0.2</v>
      </c>
      <c r="L6094">
        <v>2.9</v>
      </c>
      <c r="M6094" s="7">
        <f>SUM(Table1[[#This Row],[Profit]]/Table1[[#This Row],[Sales]])</f>
        <v>7.5285565939771537E-2</v>
      </c>
      <c r="N6094">
        <f>SUM(Table1[[#This Row],[Sales]]*Table1[[#This Row],[Quantity]])</f>
        <v>77.040000000000006</v>
      </c>
    </row>
    <row r="6095" spans="1:14" x14ac:dyDescent="0.3">
      <c r="A6095" t="s">
        <v>4609</v>
      </c>
      <c r="B6095" s="1">
        <v>43363</v>
      </c>
      <c r="C6095" t="s">
        <v>914</v>
      </c>
      <c r="D6095" t="s">
        <v>915</v>
      </c>
      <c r="E6095" t="s">
        <v>3</v>
      </c>
      <c r="F6095" t="s">
        <v>56</v>
      </c>
      <c r="G6095" t="s">
        <v>25</v>
      </c>
      <c r="H6095" t="s">
        <v>63</v>
      </c>
      <c r="I6095">
        <v>72.64</v>
      </c>
      <c r="J6095">
        <v>5</v>
      </c>
      <c r="K6095">
        <v>0.25</v>
      </c>
      <c r="L6095">
        <v>10.58</v>
      </c>
      <c r="M6095" s="7">
        <f>SUM(Table1[[#This Row],[Profit]]/Table1[[#This Row],[Sales]])</f>
        <v>0.14564977973568283</v>
      </c>
      <c r="N6095">
        <f>SUM(Table1[[#This Row],[Sales]]*Table1[[#This Row],[Quantity]])</f>
        <v>363.2</v>
      </c>
    </row>
    <row r="6096" spans="1:14" x14ac:dyDescent="0.3">
      <c r="A6096" t="s">
        <v>4609</v>
      </c>
      <c r="B6096" s="1">
        <v>43363</v>
      </c>
      <c r="C6096" t="s">
        <v>914</v>
      </c>
      <c r="D6096" t="s">
        <v>915</v>
      </c>
      <c r="E6096" t="s">
        <v>3</v>
      </c>
      <c r="F6096" t="s">
        <v>56</v>
      </c>
      <c r="G6096" t="s">
        <v>13</v>
      </c>
      <c r="H6096" t="s">
        <v>19</v>
      </c>
      <c r="I6096">
        <v>45.4</v>
      </c>
      <c r="J6096">
        <v>4</v>
      </c>
      <c r="K6096">
        <v>0</v>
      </c>
      <c r="L6096">
        <v>11.07</v>
      </c>
      <c r="M6096" s="7">
        <f>SUM(Table1[[#This Row],[Profit]]/Table1[[#This Row],[Sales]])</f>
        <v>0.24383259911894276</v>
      </c>
      <c r="N6096">
        <f>SUM(Table1[[#This Row],[Sales]]*Table1[[#This Row],[Quantity]])</f>
        <v>181.6</v>
      </c>
    </row>
    <row r="6097" spans="1:14" x14ac:dyDescent="0.3">
      <c r="A6097" t="s">
        <v>4609</v>
      </c>
      <c r="B6097" s="1">
        <v>43363</v>
      </c>
      <c r="C6097" t="s">
        <v>914</v>
      </c>
      <c r="D6097" t="s">
        <v>915</v>
      </c>
      <c r="E6097" t="s">
        <v>3</v>
      </c>
      <c r="F6097" t="s">
        <v>56</v>
      </c>
      <c r="G6097" t="s">
        <v>13</v>
      </c>
      <c r="H6097" t="s">
        <v>32</v>
      </c>
      <c r="I6097">
        <v>13.76</v>
      </c>
      <c r="J6097">
        <v>7</v>
      </c>
      <c r="K6097">
        <v>0.1</v>
      </c>
      <c r="L6097">
        <v>3.13</v>
      </c>
      <c r="M6097" s="7">
        <f>SUM(Table1[[#This Row],[Profit]]/Table1[[#This Row],[Sales]])</f>
        <v>0.22747093023255813</v>
      </c>
      <c r="N6097">
        <f>SUM(Table1[[#This Row],[Sales]]*Table1[[#This Row],[Quantity]])</f>
        <v>96.32</v>
      </c>
    </row>
    <row r="6098" spans="1:14" x14ac:dyDescent="0.3">
      <c r="A6098" t="s">
        <v>4609</v>
      </c>
      <c r="B6098" s="1">
        <v>43363</v>
      </c>
      <c r="C6098" t="s">
        <v>914</v>
      </c>
      <c r="D6098" t="s">
        <v>915</v>
      </c>
      <c r="E6098" t="s">
        <v>3</v>
      </c>
      <c r="F6098" t="s">
        <v>56</v>
      </c>
      <c r="G6098" t="s">
        <v>5</v>
      </c>
      <c r="H6098" t="s">
        <v>7</v>
      </c>
      <c r="I6098">
        <v>80.991</v>
      </c>
      <c r="J6098">
        <v>7</v>
      </c>
      <c r="K6098">
        <v>0.25</v>
      </c>
      <c r="L6098">
        <v>1.61</v>
      </c>
      <c r="M6098" s="7">
        <f>SUM(Table1[[#This Row],[Profit]]/Table1[[#This Row],[Sales]])</f>
        <v>1.9878751960094334E-2</v>
      </c>
      <c r="N6098">
        <f>SUM(Table1[[#This Row],[Sales]]*Table1[[#This Row],[Quantity]])</f>
        <v>566.93700000000001</v>
      </c>
    </row>
    <row r="6099" spans="1:14" x14ac:dyDescent="0.3">
      <c r="A6099" t="s">
        <v>4609</v>
      </c>
      <c r="B6099" s="1">
        <v>43363</v>
      </c>
      <c r="C6099" t="s">
        <v>914</v>
      </c>
      <c r="D6099" t="s">
        <v>915</v>
      </c>
      <c r="E6099" t="s">
        <v>3</v>
      </c>
      <c r="F6099" t="s">
        <v>56</v>
      </c>
      <c r="G6099" t="s">
        <v>13</v>
      </c>
      <c r="H6099" t="s">
        <v>27</v>
      </c>
      <c r="I6099">
        <v>11.784000000000001</v>
      </c>
      <c r="J6099">
        <v>10</v>
      </c>
      <c r="K6099">
        <v>0.05</v>
      </c>
      <c r="L6099">
        <v>0.95</v>
      </c>
      <c r="M6099" s="7">
        <f>SUM(Table1[[#This Row],[Profit]]/Table1[[#This Row],[Sales]])</f>
        <v>8.0617786829599442E-2</v>
      </c>
      <c r="N6099">
        <f>SUM(Table1[[#This Row],[Sales]]*Table1[[#This Row],[Quantity]])</f>
        <v>117.84</v>
      </c>
    </row>
    <row r="6100" spans="1:14" x14ac:dyDescent="0.3">
      <c r="A6100" t="s">
        <v>4609</v>
      </c>
      <c r="B6100" s="1">
        <v>43363</v>
      </c>
      <c r="C6100" t="s">
        <v>914</v>
      </c>
      <c r="D6100" t="s">
        <v>915</v>
      </c>
      <c r="E6100" t="s">
        <v>3</v>
      </c>
      <c r="F6100" t="s">
        <v>56</v>
      </c>
      <c r="G6100" t="s">
        <v>13</v>
      </c>
      <c r="H6100" t="s">
        <v>101</v>
      </c>
      <c r="I6100">
        <v>4.3600000000000003</v>
      </c>
      <c r="J6100">
        <v>8</v>
      </c>
      <c r="K6100">
        <v>0.1</v>
      </c>
      <c r="L6100">
        <v>0.14000000000000001</v>
      </c>
      <c r="M6100" s="7">
        <f>SUM(Table1[[#This Row],[Profit]]/Table1[[#This Row],[Sales]])</f>
        <v>3.2110091743119268E-2</v>
      </c>
      <c r="N6100">
        <f>SUM(Table1[[#This Row],[Sales]]*Table1[[#This Row],[Quantity]])</f>
        <v>34.880000000000003</v>
      </c>
    </row>
    <row r="6101" spans="1:14" x14ac:dyDescent="0.3">
      <c r="A6101" t="s">
        <v>4609</v>
      </c>
      <c r="B6101" s="1">
        <v>43363</v>
      </c>
      <c r="C6101" t="s">
        <v>914</v>
      </c>
      <c r="D6101" t="s">
        <v>915</v>
      </c>
      <c r="E6101" t="s">
        <v>3</v>
      </c>
      <c r="F6101" t="s">
        <v>56</v>
      </c>
      <c r="G6101" t="s">
        <v>5</v>
      </c>
      <c r="H6101" t="s">
        <v>7</v>
      </c>
      <c r="I6101">
        <v>2888.127</v>
      </c>
      <c r="J6101">
        <v>3</v>
      </c>
      <c r="K6101">
        <v>0.25</v>
      </c>
      <c r="L6101">
        <v>282.20999999999998</v>
      </c>
      <c r="M6101" s="7">
        <f>SUM(Table1[[#This Row],[Profit]]/Table1[[#This Row],[Sales]])</f>
        <v>9.7713847071129484E-2</v>
      </c>
      <c r="N6101">
        <f>SUM(Table1[[#This Row],[Sales]]*Table1[[#This Row],[Quantity]])</f>
        <v>8664.3809999999994</v>
      </c>
    </row>
    <row r="6102" spans="1:14" x14ac:dyDescent="0.3">
      <c r="A6102" t="s">
        <v>4609</v>
      </c>
      <c r="B6102" s="1">
        <v>43363</v>
      </c>
      <c r="C6102" t="s">
        <v>914</v>
      </c>
      <c r="D6102" t="s">
        <v>915</v>
      </c>
      <c r="E6102" t="s">
        <v>3</v>
      </c>
      <c r="F6102" t="s">
        <v>56</v>
      </c>
      <c r="G6102" t="s">
        <v>25</v>
      </c>
      <c r="H6102" t="s">
        <v>26</v>
      </c>
      <c r="I6102">
        <v>1299.6600000000001</v>
      </c>
      <c r="J6102">
        <v>3</v>
      </c>
      <c r="K6102">
        <v>0.25</v>
      </c>
      <c r="L6102">
        <v>13</v>
      </c>
      <c r="M6102" s="7">
        <f>SUM(Table1[[#This Row],[Profit]]/Table1[[#This Row],[Sales]])</f>
        <v>1.0002616068817997E-2</v>
      </c>
      <c r="N6102">
        <f>SUM(Table1[[#This Row],[Sales]]*Table1[[#This Row],[Quantity]])</f>
        <v>3898.9800000000005</v>
      </c>
    </row>
    <row r="6103" spans="1:14" x14ac:dyDescent="0.3">
      <c r="A6103" t="s">
        <v>4609</v>
      </c>
      <c r="B6103" s="1">
        <v>43363</v>
      </c>
      <c r="C6103" t="s">
        <v>914</v>
      </c>
      <c r="D6103" t="s">
        <v>915</v>
      </c>
      <c r="E6103" t="s">
        <v>3</v>
      </c>
      <c r="F6103" t="s">
        <v>56</v>
      </c>
      <c r="G6103" t="s">
        <v>5</v>
      </c>
      <c r="H6103" t="s">
        <v>7</v>
      </c>
      <c r="I6103">
        <v>2254.41</v>
      </c>
      <c r="J6103">
        <v>9</v>
      </c>
      <c r="K6103">
        <v>0.15</v>
      </c>
      <c r="L6103">
        <v>190.83</v>
      </c>
      <c r="M6103" s="7">
        <f>SUM(Table1[[#This Row],[Profit]]/Table1[[#This Row],[Sales]])</f>
        <v>8.4647424381545516E-2</v>
      </c>
      <c r="N6103">
        <f>SUM(Table1[[#This Row],[Sales]]*Table1[[#This Row],[Quantity]])</f>
        <v>20289.689999999999</v>
      </c>
    </row>
    <row r="6104" spans="1:14" x14ac:dyDescent="0.3">
      <c r="A6104" t="s">
        <v>4609</v>
      </c>
      <c r="B6104" s="1">
        <v>43363</v>
      </c>
      <c r="C6104" t="s">
        <v>914</v>
      </c>
      <c r="D6104" t="s">
        <v>915</v>
      </c>
      <c r="E6104" t="s">
        <v>3</v>
      </c>
      <c r="F6104" t="s">
        <v>56</v>
      </c>
      <c r="G6104" t="s">
        <v>25</v>
      </c>
      <c r="H6104" t="s">
        <v>26</v>
      </c>
      <c r="I6104">
        <v>104.85</v>
      </c>
      <c r="J6104">
        <v>5</v>
      </c>
      <c r="K6104">
        <v>0.2</v>
      </c>
      <c r="L6104">
        <v>20.98</v>
      </c>
      <c r="M6104" s="7">
        <f>SUM(Table1[[#This Row],[Profit]]/Table1[[#This Row],[Sales]])</f>
        <v>0.20009537434430139</v>
      </c>
      <c r="N6104">
        <f>SUM(Table1[[#This Row],[Sales]]*Table1[[#This Row],[Quantity]])</f>
        <v>524.25</v>
      </c>
    </row>
    <row r="6105" spans="1:14" x14ac:dyDescent="0.3">
      <c r="A6105" t="s">
        <v>4609</v>
      </c>
      <c r="B6105" s="1">
        <v>43363</v>
      </c>
      <c r="C6105" t="s">
        <v>914</v>
      </c>
      <c r="D6105" t="s">
        <v>915</v>
      </c>
      <c r="E6105" t="s">
        <v>3</v>
      </c>
      <c r="F6105" t="s">
        <v>56</v>
      </c>
      <c r="G6105" t="s">
        <v>25</v>
      </c>
      <c r="H6105" t="s">
        <v>63</v>
      </c>
      <c r="I6105">
        <v>59.97</v>
      </c>
      <c r="J6105">
        <v>1</v>
      </c>
      <c r="K6105">
        <v>0.15</v>
      </c>
      <c r="L6105">
        <v>14.52</v>
      </c>
      <c r="M6105" s="7">
        <f>SUM(Table1[[#This Row],[Profit]]/Table1[[#This Row],[Sales]])</f>
        <v>0.24212106053026514</v>
      </c>
      <c r="N6105">
        <f>SUM(Table1[[#This Row],[Sales]]*Table1[[#This Row],[Quantity]])</f>
        <v>59.97</v>
      </c>
    </row>
    <row r="6106" spans="1:14" x14ac:dyDescent="0.3">
      <c r="A6106" t="s">
        <v>4610</v>
      </c>
      <c r="B6106" s="1">
        <v>43334</v>
      </c>
      <c r="C6106" t="s">
        <v>2699</v>
      </c>
      <c r="D6106" t="s">
        <v>2700</v>
      </c>
      <c r="E6106" t="s">
        <v>39</v>
      </c>
      <c r="F6106" t="s">
        <v>56</v>
      </c>
      <c r="G6106" t="s">
        <v>5</v>
      </c>
      <c r="H6106" t="s">
        <v>18</v>
      </c>
      <c r="I6106">
        <v>314.53199999999998</v>
      </c>
      <c r="J6106">
        <v>9</v>
      </c>
      <c r="K6106">
        <v>0.05</v>
      </c>
      <c r="L6106">
        <v>75.650000000000006</v>
      </c>
      <c r="M6106" s="7">
        <f>SUM(Table1[[#This Row],[Profit]]/Table1[[#This Row],[Sales]])</f>
        <v>0.24051606831737316</v>
      </c>
      <c r="N6106">
        <f>SUM(Table1[[#This Row],[Sales]]*Table1[[#This Row],[Quantity]])</f>
        <v>2830.788</v>
      </c>
    </row>
    <row r="6107" spans="1:14" x14ac:dyDescent="0.3">
      <c r="A6107" t="s">
        <v>4611</v>
      </c>
      <c r="B6107" s="1">
        <v>42539</v>
      </c>
      <c r="C6107" t="s">
        <v>1400</v>
      </c>
      <c r="D6107" t="s">
        <v>1401</v>
      </c>
      <c r="E6107" t="s">
        <v>11</v>
      </c>
      <c r="F6107" t="s">
        <v>4</v>
      </c>
      <c r="G6107" t="s">
        <v>13</v>
      </c>
      <c r="H6107" t="s">
        <v>24</v>
      </c>
      <c r="I6107">
        <v>13.632</v>
      </c>
      <c r="J6107">
        <v>7</v>
      </c>
      <c r="K6107">
        <v>0.25</v>
      </c>
      <c r="L6107">
        <v>0.14000000000000001</v>
      </c>
      <c r="M6107" s="7">
        <f>SUM(Table1[[#This Row],[Profit]]/Table1[[#This Row],[Sales]])</f>
        <v>1.0269953051643193E-2</v>
      </c>
      <c r="N6107">
        <f>SUM(Table1[[#This Row],[Sales]]*Table1[[#This Row],[Quantity]])</f>
        <v>95.423999999999992</v>
      </c>
    </row>
    <row r="6108" spans="1:14" x14ac:dyDescent="0.3">
      <c r="A6108" t="s">
        <v>4612</v>
      </c>
      <c r="B6108" s="1">
        <v>42358</v>
      </c>
      <c r="C6108" t="s">
        <v>2218</v>
      </c>
      <c r="D6108" t="s">
        <v>2219</v>
      </c>
      <c r="E6108" t="s">
        <v>3</v>
      </c>
      <c r="F6108" t="s">
        <v>40</v>
      </c>
      <c r="G6108" t="s">
        <v>13</v>
      </c>
      <c r="H6108" t="s">
        <v>28</v>
      </c>
      <c r="I6108">
        <v>19.431999999999999</v>
      </c>
      <c r="J6108">
        <v>1</v>
      </c>
      <c r="K6108">
        <v>0</v>
      </c>
      <c r="L6108">
        <v>3.73</v>
      </c>
      <c r="M6108" s="7">
        <f>SUM(Table1[[#This Row],[Profit]]/Table1[[#This Row],[Sales]])</f>
        <v>0.1919514203375875</v>
      </c>
      <c r="N6108">
        <f>SUM(Table1[[#This Row],[Sales]]*Table1[[#This Row],[Quantity]])</f>
        <v>19.431999999999999</v>
      </c>
    </row>
    <row r="6109" spans="1:14" x14ac:dyDescent="0.3">
      <c r="A6109" t="s">
        <v>4612</v>
      </c>
      <c r="B6109" s="1">
        <v>42358</v>
      </c>
      <c r="C6109" t="s">
        <v>2218</v>
      </c>
      <c r="D6109" t="s">
        <v>2219</v>
      </c>
      <c r="E6109" t="s">
        <v>3</v>
      </c>
      <c r="F6109" t="s">
        <v>40</v>
      </c>
      <c r="G6109" t="s">
        <v>25</v>
      </c>
      <c r="H6109" t="s">
        <v>63</v>
      </c>
      <c r="I6109">
        <v>65.44</v>
      </c>
      <c r="J6109">
        <v>8</v>
      </c>
      <c r="K6109">
        <v>0</v>
      </c>
      <c r="L6109">
        <v>6</v>
      </c>
      <c r="M6109" s="7">
        <f>SUM(Table1[[#This Row],[Profit]]/Table1[[#This Row],[Sales]])</f>
        <v>9.1687041564792182E-2</v>
      </c>
      <c r="N6109">
        <f>SUM(Table1[[#This Row],[Sales]]*Table1[[#This Row],[Quantity]])</f>
        <v>523.52</v>
      </c>
    </row>
    <row r="6110" spans="1:14" x14ac:dyDescent="0.3">
      <c r="A6110" t="s">
        <v>4613</v>
      </c>
      <c r="B6110" s="1">
        <v>42989</v>
      </c>
      <c r="C6110" t="s">
        <v>2051</v>
      </c>
      <c r="D6110" t="s">
        <v>2052</v>
      </c>
      <c r="E6110" t="s">
        <v>3</v>
      </c>
      <c r="F6110" t="s">
        <v>40</v>
      </c>
      <c r="G6110" t="s">
        <v>13</v>
      </c>
      <c r="H6110" t="s">
        <v>14</v>
      </c>
      <c r="I6110">
        <v>6</v>
      </c>
      <c r="J6110">
        <v>7</v>
      </c>
      <c r="K6110">
        <v>0.15</v>
      </c>
      <c r="L6110">
        <v>0.59</v>
      </c>
      <c r="M6110" s="7">
        <f>SUM(Table1[[#This Row],[Profit]]/Table1[[#This Row],[Sales]])</f>
        <v>9.8333333333333328E-2</v>
      </c>
      <c r="N6110">
        <f>SUM(Table1[[#This Row],[Sales]]*Table1[[#This Row],[Quantity]])</f>
        <v>42</v>
      </c>
    </row>
    <row r="6111" spans="1:14" x14ac:dyDescent="0.3">
      <c r="A6111" t="s">
        <v>4613</v>
      </c>
      <c r="B6111" s="1">
        <v>42989</v>
      </c>
      <c r="C6111" t="s">
        <v>2051</v>
      </c>
      <c r="D6111" t="s">
        <v>2052</v>
      </c>
      <c r="E6111" t="s">
        <v>3</v>
      </c>
      <c r="F6111" t="s">
        <v>40</v>
      </c>
      <c r="G6111" t="s">
        <v>13</v>
      </c>
      <c r="H6111" t="s">
        <v>27</v>
      </c>
      <c r="I6111">
        <v>1.9079999999999999</v>
      </c>
      <c r="J6111">
        <v>7</v>
      </c>
      <c r="K6111">
        <v>0.25</v>
      </c>
      <c r="L6111">
        <v>0.16</v>
      </c>
      <c r="M6111" s="7">
        <f>SUM(Table1[[#This Row],[Profit]]/Table1[[#This Row],[Sales]])</f>
        <v>8.385744234800839E-2</v>
      </c>
      <c r="N6111">
        <f>SUM(Table1[[#This Row],[Sales]]*Table1[[#This Row],[Quantity]])</f>
        <v>13.356</v>
      </c>
    </row>
    <row r="6112" spans="1:14" x14ac:dyDescent="0.3">
      <c r="A6112" t="s">
        <v>4614</v>
      </c>
      <c r="B6112" s="1">
        <v>43051</v>
      </c>
      <c r="C6112" t="s">
        <v>3446</v>
      </c>
      <c r="D6112" t="s">
        <v>3447</v>
      </c>
      <c r="E6112" t="s">
        <v>3</v>
      </c>
      <c r="F6112" t="s">
        <v>56</v>
      </c>
      <c r="G6112" t="s">
        <v>5</v>
      </c>
      <c r="H6112" t="s">
        <v>7</v>
      </c>
      <c r="I6112">
        <v>1474.8019999999999</v>
      </c>
      <c r="J6112">
        <v>9</v>
      </c>
      <c r="K6112">
        <v>0.2</v>
      </c>
      <c r="L6112">
        <v>332.91</v>
      </c>
      <c r="M6112" s="7">
        <f>SUM(Table1[[#This Row],[Profit]]/Table1[[#This Row],[Sales]])</f>
        <v>0.22573199656631876</v>
      </c>
      <c r="N6112">
        <f>SUM(Table1[[#This Row],[Sales]]*Table1[[#This Row],[Quantity]])</f>
        <v>13273.217999999999</v>
      </c>
    </row>
    <row r="6113" spans="1:14" x14ac:dyDescent="0.3">
      <c r="A6113" t="s">
        <v>4614</v>
      </c>
      <c r="B6113" s="1">
        <v>43051</v>
      </c>
      <c r="C6113" t="s">
        <v>3446</v>
      </c>
      <c r="D6113" t="s">
        <v>3447</v>
      </c>
      <c r="E6113" t="s">
        <v>3</v>
      </c>
      <c r="F6113" t="s">
        <v>56</v>
      </c>
      <c r="G6113" t="s">
        <v>13</v>
      </c>
      <c r="H6113" t="s">
        <v>28</v>
      </c>
      <c r="I6113">
        <v>110.096</v>
      </c>
      <c r="J6113">
        <v>5</v>
      </c>
      <c r="K6113">
        <v>0.2</v>
      </c>
      <c r="L6113">
        <v>16.34</v>
      </c>
      <c r="M6113" s="7">
        <f>SUM(Table1[[#This Row],[Profit]]/Table1[[#This Row],[Sales]])</f>
        <v>0.14841592791745387</v>
      </c>
      <c r="N6113">
        <f>SUM(Table1[[#This Row],[Sales]]*Table1[[#This Row],[Quantity]])</f>
        <v>550.48</v>
      </c>
    </row>
    <row r="6114" spans="1:14" x14ac:dyDescent="0.3">
      <c r="A6114" t="s">
        <v>4614</v>
      </c>
      <c r="B6114" s="1">
        <v>43051</v>
      </c>
      <c r="C6114" t="s">
        <v>3446</v>
      </c>
      <c r="D6114" t="s">
        <v>3447</v>
      </c>
      <c r="E6114" t="s">
        <v>3</v>
      </c>
      <c r="F6114" t="s">
        <v>56</v>
      </c>
      <c r="G6114" t="s">
        <v>13</v>
      </c>
      <c r="H6114" t="s">
        <v>101</v>
      </c>
      <c r="I6114">
        <v>16.751999999999999</v>
      </c>
      <c r="J6114">
        <v>5</v>
      </c>
      <c r="K6114">
        <v>0.1</v>
      </c>
      <c r="L6114">
        <v>1.46</v>
      </c>
      <c r="M6114" s="7">
        <f>SUM(Table1[[#This Row],[Profit]]/Table1[[#This Row],[Sales]])</f>
        <v>8.7153772683858641E-2</v>
      </c>
      <c r="N6114">
        <f>SUM(Table1[[#This Row],[Sales]]*Table1[[#This Row],[Quantity]])</f>
        <v>83.759999999999991</v>
      </c>
    </row>
    <row r="6115" spans="1:14" x14ac:dyDescent="0.3">
      <c r="A6115" t="s">
        <v>4614</v>
      </c>
      <c r="B6115" s="1">
        <v>43051</v>
      </c>
      <c r="C6115" t="s">
        <v>3446</v>
      </c>
      <c r="D6115" t="s">
        <v>3447</v>
      </c>
      <c r="E6115" t="s">
        <v>3</v>
      </c>
      <c r="F6115" t="s">
        <v>56</v>
      </c>
      <c r="G6115" t="s">
        <v>5</v>
      </c>
      <c r="H6115" t="s">
        <v>7</v>
      </c>
      <c r="I6115">
        <v>1537.0740000000001</v>
      </c>
      <c r="J6115">
        <v>7</v>
      </c>
      <c r="K6115">
        <v>0.1</v>
      </c>
      <c r="L6115">
        <v>277.75</v>
      </c>
      <c r="M6115" s="7">
        <f>SUM(Table1[[#This Row],[Profit]]/Table1[[#This Row],[Sales]])</f>
        <v>0.18070047375728168</v>
      </c>
      <c r="N6115">
        <f>SUM(Table1[[#This Row],[Sales]]*Table1[[#This Row],[Quantity]])</f>
        <v>10759.518</v>
      </c>
    </row>
    <row r="6116" spans="1:14" x14ac:dyDescent="0.3">
      <c r="A6116" t="s">
        <v>4614</v>
      </c>
      <c r="B6116" s="1">
        <v>43051</v>
      </c>
      <c r="C6116" t="s">
        <v>3446</v>
      </c>
      <c r="D6116" t="s">
        <v>3447</v>
      </c>
      <c r="E6116" t="s">
        <v>3</v>
      </c>
      <c r="F6116" t="s">
        <v>56</v>
      </c>
      <c r="G6116" t="s">
        <v>5</v>
      </c>
      <c r="H6116" t="s">
        <v>7</v>
      </c>
      <c r="I6116">
        <v>449.37200000000001</v>
      </c>
      <c r="J6116">
        <v>2</v>
      </c>
      <c r="K6116">
        <v>0.1</v>
      </c>
      <c r="L6116">
        <v>115.92</v>
      </c>
      <c r="M6116" s="7">
        <f>SUM(Table1[[#This Row],[Profit]]/Table1[[#This Row],[Sales]])</f>
        <v>0.25795999750763288</v>
      </c>
      <c r="N6116">
        <f>SUM(Table1[[#This Row],[Sales]]*Table1[[#This Row],[Quantity]])</f>
        <v>898.74400000000003</v>
      </c>
    </row>
    <row r="6117" spans="1:14" x14ac:dyDescent="0.3">
      <c r="A6117" t="s">
        <v>4615</v>
      </c>
      <c r="B6117" s="1">
        <v>42808</v>
      </c>
      <c r="C6117" t="s">
        <v>239</v>
      </c>
      <c r="D6117" t="s">
        <v>240</v>
      </c>
      <c r="E6117" t="s">
        <v>11</v>
      </c>
      <c r="F6117" t="s">
        <v>12</v>
      </c>
      <c r="G6117" t="s">
        <v>13</v>
      </c>
      <c r="H6117" t="s">
        <v>27</v>
      </c>
      <c r="I6117">
        <v>41.904000000000003</v>
      </c>
      <c r="J6117">
        <v>2</v>
      </c>
      <c r="K6117">
        <v>0.05</v>
      </c>
      <c r="L6117">
        <v>2.09</v>
      </c>
      <c r="M6117" s="7">
        <f>SUM(Table1[[#This Row],[Profit]]/Table1[[#This Row],[Sales]])</f>
        <v>4.9875906834669713E-2</v>
      </c>
      <c r="N6117">
        <f>SUM(Table1[[#This Row],[Sales]]*Table1[[#This Row],[Quantity]])</f>
        <v>83.808000000000007</v>
      </c>
    </row>
    <row r="6118" spans="1:14" x14ac:dyDescent="0.3">
      <c r="A6118" t="s">
        <v>4616</v>
      </c>
      <c r="B6118" s="1">
        <v>43052</v>
      </c>
      <c r="C6118" t="s">
        <v>1688</v>
      </c>
      <c r="D6118" t="s">
        <v>1689</v>
      </c>
      <c r="E6118" t="s">
        <v>39</v>
      </c>
      <c r="F6118" t="s">
        <v>56</v>
      </c>
      <c r="G6118" t="s">
        <v>25</v>
      </c>
      <c r="H6118" t="s">
        <v>26</v>
      </c>
      <c r="I6118">
        <v>2279.96</v>
      </c>
      <c r="J6118">
        <v>9</v>
      </c>
      <c r="K6118">
        <v>0.1</v>
      </c>
      <c r="L6118">
        <v>510.7</v>
      </c>
      <c r="M6118" s="7">
        <f>SUM(Table1[[#This Row],[Profit]]/Table1[[#This Row],[Sales]])</f>
        <v>0.22399515780978613</v>
      </c>
      <c r="N6118">
        <f>SUM(Table1[[#This Row],[Sales]]*Table1[[#This Row],[Quantity]])</f>
        <v>20519.64</v>
      </c>
    </row>
    <row r="6119" spans="1:14" x14ac:dyDescent="0.3">
      <c r="A6119" t="s">
        <v>4616</v>
      </c>
      <c r="B6119" s="1">
        <v>43052</v>
      </c>
      <c r="C6119" t="s">
        <v>1688</v>
      </c>
      <c r="D6119" t="s">
        <v>1689</v>
      </c>
      <c r="E6119" t="s">
        <v>39</v>
      </c>
      <c r="F6119" t="s">
        <v>56</v>
      </c>
      <c r="G6119" t="s">
        <v>13</v>
      </c>
      <c r="H6119" t="s">
        <v>14</v>
      </c>
      <c r="I6119">
        <v>14.94</v>
      </c>
      <c r="J6119">
        <v>3</v>
      </c>
      <c r="K6119">
        <v>0</v>
      </c>
      <c r="L6119">
        <v>1.56</v>
      </c>
      <c r="M6119" s="7">
        <f>SUM(Table1[[#This Row],[Profit]]/Table1[[#This Row],[Sales]])</f>
        <v>0.10441767068273093</v>
      </c>
      <c r="N6119">
        <f>SUM(Table1[[#This Row],[Sales]]*Table1[[#This Row],[Quantity]])</f>
        <v>44.82</v>
      </c>
    </row>
    <row r="6120" spans="1:14" x14ac:dyDescent="0.3">
      <c r="A6120" t="s">
        <v>4617</v>
      </c>
      <c r="B6120" s="1">
        <v>43362</v>
      </c>
      <c r="C6120" t="s">
        <v>1126</v>
      </c>
      <c r="D6120" t="s">
        <v>1127</v>
      </c>
      <c r="E6120" t="s">
        <v>11</v>
      </c>
      <c r="F6120" t="s">
        <v>12</v>
      </c>
      <c r="G6120" t="s">
        <v>25</v>
      </c>
      <c r="H6120" t="s">
        <v>26</v>
      </c>
      <c r="I6120">
        <v>191.976</v>
      </c>
      <c r="J6120">
        <v>6</v>
      </c>
      <c r="K6120">
        <v>0.05</v>
      </c>
      <c r="L6120">
        <v>14.07</v>
      </c>
      <c r="M6120" s="7">
        <f>SUM(Table1[[#This Row],[Profit]]/Table1[[#This Row],[Sales]])</f>
        <v>7.3290411301412672E-2</v>
      </c>
      <c r="N6120">
        <f>SUM(Table1[[#This Row],[Sales]]*Table1[[#This Row],[Quantity]])</f>
        <v>1151.856</v>
      </c>
    </row>
    <row r="6121" spans="1:14" x14ac:dyDescent="0.3">
      <c r="A6121" t="s">
        <v>4617</v>
      </c>
      <c r="B6121" s="1">
        <v>43362</v>
      </c>
      <c r="C6121" t="s">
        <v>1126</v>
      </c>
      <c r="D6121" t="s">
        <v>1127</v>
      </c>
      <c r="E6121" t="s">
        <v>11</v>
      </c>
      <c r="F6121" t="s">
        <v>12</v>
      </c>
      <c r="G6121" t="s">
        <v>13</v>
      </c>
      <c r="H6121" t="s">
        <v>24</v>
      </c>
      <c r="I6121">
        <v>23.832000000000001</v>
      </c>
      <c r="J6121">
        <v>3</v>
      </c>
      <c r="K6121">
        <v>0.25</v>
      </c>
      <c r="L6121">
        <v>4.76</v>
      </c>
      <c r="M6121" s="7">
        <f>SUM(Table1[[#This Row],[Profit]]/Table1[[#This Row],[Sales]])</f>
        <v>0.19973145350788854</v>
      </c>
      <c r="N6121">
        <f>SUM(Table1[[#This Row],[Sales]]*Table1[[#This Row],[Quantity]])</f>
        <v>71.496000000000009</v>
      </c>
    </row>
    <row r="6122" spans="1:14" x14ac:dyDescent="0.3">
      <c r="A6122" t="s">
        <v>4617</v>
      </c>
      <c r="B6122" s="1">
        <v>43362</v>
      </c>
      <c r="C6122" t="s">
        <v>1126</v>
      </c>
      <c r="D6122" t="s">
        <v>1127</v>
      </c>
      <c r="E6122" t="s">
        <v>11</v>
      </c>
      <c r="F6122" t="s">
        <v>12</v>
      </c>
      <c r="G6122" t="s">
        <v>5</v>
      </c>
      <c r="H6122" t="s">
        <v>23</v>
      </c>
      <c r="I6122">
        <v>409.21600000000001</v>
      </c>
      <c r="J6122">
        <v>3</v>
      </c>
      <c r="K6122">
        <v>0.2</v>
      </c>
      <c r="L6122">
        <v>4.09</v>
      </c>
      <c r="M6122" s="7">
        <f>SUM(Table1[[#This Row],[Profit]]/Table1[[#This Row],[Sales]])</f>
        <v>9.994721614013137E-3</v>
      </c>
      <c r="N6122">
        <f>SUM(Table1[[#This Row],[Sales]]*Table1[[#This Row],[Quantity]])</f>
        <v>1227.6480000000001</v>
      </c>
    </row>
    <row r="6123" spans="1:14" x14ac:dyDescent="0.3">
      <c r="A6123" t="s">
        <v>4617</v>
      </c>
      <c r="B6123" s="1">
        <v>43362</v>
      </c>
      <c r="C6123" t="s">
        <v>1126</v>
      </c>
      <c r="D6123" t="s">
        <v>1127</v>
      </c>
      <c r="E6123" t="s">
        <v>11</v>
      </c>
      <c r="F6123" t="s">
        <v>12</v>
      </c>
      <c r="G6123" t="s">
        <v>5</v>
      </c>
      <c r="H6123" t="s">
        <v>6</v>
      </c>
      <c r="I6123">
        <v>72.587999999999994</v>
      </c>
      <c r="J6123">
        <v>6</v>
      </c>
      <c r="K6123">
        <v>0</v>
      </c>
      <c r="L6123">
        <v>17.079999999999998</v>
      </c>
      <c r="M6123" s="7">
        <f>SUM(Table1[[#This Row],[Profit]]/Table1[[#This Row],[Sales]])</f>
        <v>0.23530060065024522</v>
      </c>
      <c r="N6123">
        <f>SUM(Table1[[#This Row],[Sales]]*Table1[[#This Row],[Quantity]])</f>
        <v>435.52799999999996</v>
      </c>
    </row>
    <row r="6124" spans="1:14" x14ac:dyDescent="0.3">
      <c r="A6124" t="s">
        <v>4618</v>
      </c>
      <c r="B6124" s="1">
        <v>43438</v>
      </c>
      <c r="C6124" t="s">
        <v>2115</v>
      </c>
      <c r="D6124" t="s">
        <v>2116</v>
      </c>
      <c r="E6124" t="s">
        <v>3</v>
      </c>
      <c r="F6124" t="s">
        <v>40</v>
      </c>
      <c r="G6124" t="s">
        <v>13</v>
      </c>
      <c r="H6124" t="s">
        <v>19</v>
      </c>
      <c r="I6124">
        <v>61.567999999999998</v>
      </c>
      <c r="J6124">
        <v>9</v>
      </c>
      <c r="K6124">
        <v>0.05</v>
      </c>
      <c r="L6124">
        <v>3.5</v>
      </c>
      <c r="M6124" s="7">
        <f>SUM(Table1[[#This Row],[Profit]]/Table1[[#This Row],[Sales]])</f>
        <v>5.6847713097713103E-2</v>
      </c>
      <c r="N6124">
        <f>SUM(Table1[[#This Row],[Sales]]*Table1[[#This Row],[Quantity]])</f>
        <v>554.11199999999997</v>
      </c>
    </row>
    <row r="6125" spans="1:14" x14ac:dyDescent="0.3">
      <c r="A6125" t="s">
        <v>4619</v>
      </c>
      <c r="B6125" s="1">
        <v>42613</v>
      </c>
      <c r="C6125" t="s">
        <v>572</v>
      </c>
      <c r="D6125" t="s">
        <v>573</v>
      </c>
      <c r="E6125" t="s">
        <v>39</v>
      </c>
      <c r="F6125" t="s">
        <v>40</v>
      </c>
      <c r="G6125" t="s">
        <v>13</v>
      </c>
      <c r="H6125" t="s">
        <v>32</v>
      </c>
      <c r="I6125">
        <v>20.96</v>
      </c>
      <c r="J6125">
        <v>5</v>
      </c>
      <c r="K6125">
        <v>0.05</v>
      </c>
      <c r="L6125">
        <v>3.97</v>
      </c>
      <c r="M6125" s="7">
        <f>SUM(Table1[[#This Row],[Profit]]/Table1[[#This Row],[Sales]])</f>
        <v>0.18940839694656489</v>
      </c>
      <c r="N6125">
        <f>SUM(Table1[[#This Row],[Sales]]*Table1[[#This Row],[Quantity]])</f>
        <v>104.80000000000001</v>
      </c>
    </row>
    <row r="6126" spans="1:14" x14ac:dyDescent="0.3">
      <c r="A6126" t="s">
        <v>4620</v>
      </c>
      <c r="B6126" s="1">
        <v>43254</v>
      </c>
      <c r="C6126" t="s">
        <v>536</v>
      </c>
      <c r="D6126" t="s">
        <v>537</v>
      </c>
      <c r="E6126" t="s">
        <v>11</v>
      </c>
      <c r="F6126" t="s">
        <v>12</v>
      </c>
      <c r="G6126" t="s">
        <v>25</v>
      </c>
      <c r="H6126" t="s">
        <v>63</v>
      </c>
      <c r="I6126">
        <v>44.75</v>
      </c>
      <c r="J6126">
        <v>2</v>
      </c>
      <c r="K6126">
        <v>0.05</v>
      </c>
      <c r="L6126">
        <v>8.51</v>
      </c>
      <c r="M6126" s="7">
        <f>SUM(Table1[[#This Row],[Profit]]/Table1[[#This Row],[Sales]])</f>
        <v>0.19016759776536313</v>
      </c>
      <c r="N6126">
        <f>SUM(Table1[[#This Row],[Sales]]*Table1[[#This Row],[Quantity]])</f>
        <v>89.5</v>
      </c>
    </row>
    <row r="6127" spans="1:14" x14ac:dyDescent="0.3">
      <c r="A6127" t="s">
        <v>4620</v>
      </c>
      <c r="B6127" s="1">
        <v>43254</v>
      </c>
      <c r="C6127" t="s">
        <v>536</v>
      </c>
      <c r="D6127" t="s">
        <v>537</v>
      </c>
      <c r="E6127" t="s">
        <v>11</v>
      </c>
      <c r="F6127" t="s">
        <v>12</v>
      </c>
      <c r="G6127" t="s">
        <v>13</v>
      </c>
      <c r="H6127" t="s">
        <v>32</v>
      </c>
      <c r="I6127">
        <v>11.96</v>
      </c>
      <c r="J6127">
        <v>3</v>
      </c>
      <c r="K6127">
        <v>0.2</v>
      </c>
      <c r="L6127">
        <v>2.46</v>
      </c>
      <c r="M6127" s="7">
        <f>SUM(Table1[[#This Row],[Profit]]/Table1[[#This Row],[Sales]])</f>
        <v>0.20568561872909696</v>
      </c>
      <c r="N6127">
        <f>SUM(Table1[[#This Row],[Sales]]*Table1[[#This Row],[Quantity]])</f>
        <v>35.880000000000003</v>
      </c>
    </row>
    <row r="6128" spans="1:14" x14ac:dyDescent="0.3">
      <c r="A6128" t="s">
        <v>4620</v>
      </c>
      <c r="B6128" s="1">
        <v>43254</v>
      </c>
      <c r="C6128" t="s">
        <v>536</v>
      </c>
      <c r="D6128" t="s">
        <v>537</v>
      </c>
      <c r="E6128" t="s">
        <v>11</v>
      </c>
      <c r="F6128" t="s">
        <v>12</v>
      </c>
      <c r="G6128" t="s">
        <v>13</v>
      </c>
      <c r="H6128" t="s">
        <v>27</v>
      </c>
      <c r="I6128">
        <v>3.9119999999999999</v>
      </c>
      <c r="J6128">
        <v>2</v>
      </c>
      <c r="K6128">
        <v>0.25</v>
      </c>
      <c r="L6128">
        <v>0.71</v>
      </c>
      <c r="M6128" s="7">
        <f>SUM(Table1[[#This Row],[Profit]]/Table1[[#This Row],[Sales]])</f>
        <v>0.18149284253578732</v>
      </c>
      <c r="N6128">
        <f>SUM(Table1[[#This Row],[Sales]]*Table1[[#This Row],[Quantity]])</f>
        <v>7.8239999999999998</v>
      </c>
    </row>
    <row r="6129" spans="1:14" x14ac:dyDescent="0.3">
      <c r="A6129" t="s">
        <v>4621</v>
      </c>
      <c r="B6129" s="1">
        <v>42825</v>
      </c>
      <c r="C6129" t="s">
        <v>2072</v>
      </c>
      <c r="D6129" t="s">
        <v>2073</v>
      </c>
      <c r="E6129" t="s">
        <v>3</v>
      </c>
      <c r="F6129" t="s">
        <v>56</v>
      </c>
      <c r="G6129" t="s">
        <v>5</v>
      </c>
      <c r="H6129" t="s">
        <v>7</v>
      </c>
      <c r="I6129">
        <v>327.99599999999998</v>
      </c>
      <c r="J6129">
        <v>9</v>
      </c>
      <c r="K6129">
        <v>0.2</v>
      </c>
      <c r="L6129">
        <v>52.9</v>
      </c>
      <c r="M6129" s="7">
        <f>SUM(Table1[[#This Row],[Profit]]/Table1[[#This Row],[Sales]])</f>
        <v>0.16128245466408128</v>
      </c>
      <c r="N6129">
        <f>SUM(Table1[[#This Row],[Sales]]*Table1[[#This Row],[Quantity]])</f>
        <v>2951.9639999999999</v>
      </c>
    </row>
    <row r="6130" spans="1:14" x14ac:dyDescent="0.3">
      <c r="A6130" t="s">
        <v>4622</v>
      </c>
      <c r="B6130" s="1">
        <v>42302</v>
      </c>
      <c r="C6130" t="s">
        <v>3001</v>
      </c>
      <c r="D6130" t="s">
        <v>3002</v>
      </c>
      <c r="E6130" t="s">
        <v>11</v>
      </c>
      <c r="F6130" t="s">
        <v>12</v>
      </c>
      <c r="G6130" t="s">
        <v>13</v>
      </c>
      <c r="H6130" t="s">
        <v>27</v>
      </c>
      <c r="I6130">
        <v>49.408000000000001</v>
      </c>
      <c r="J6130">
        <v>4</v>
      </c>
      <c r="K6130">
        <v>0.1</v>
      </c>
      <c r="L6130">
        <v>5.69</v>
      </c>
      <c r="M6130" s="7">
        <f>SUM(Table1[[#This Row],[Profit]]/Table1[[#This Row],[Sales]])</f>
        <v>0.11516353626943006</v>
      </c>
      <c r="N6130">
        <f>SUM(Table1[[#This Row],[Sales]]*Table1[[#This Row],[Quantity]])</f>
        <v>197.63200000000001</v>
      </c>
    </row>
    <row r="6131" spans="1:14" x14ac:dyDescent="0.3">
      <c r="A6131" t="s">
        <v>4623</v>
      </c>
      <c r="B6131" s="1">
        <v>43185</v>
      </c>
      <c r="C6131" t="s">
        <v>4624</v>
      </c>
      <c r="D6131" t="s">
        <v>4625</v>
      </c>
      <c r="E6131" t="s">
        <v>39</v>
      </c>
      <c r="F6131" t="s">
        <v>4</v>
      </c>
      <c r="G6131" t="s">
        <v>25</v>
      </c>
      <c r="H6131" t="s">
        <v>63</v>
      </c>
      <c r="I6131">
        <v>53.25</v>
      </c>
      <c r="J6131">
        <v>4</v>
      </c>
      <c r="K6131">
        <v>0</v>
      </c>
      <c r="L6131">
        <v>4.88</v>
      </c>
      <c r="M6131" s="7">
        <f>SUM(Table1[[#This Row],[Profit]]/Table1[[#This Row],[Sales]])</f>
        <v>9.1643192488262915E-2</v>
      </c>
      <c r="N6131">
        <f>SUM(Table1[[#This Row],[Sales]]*Table1[[#This Row],[Quantity]])</f>
        <v>213</v>
      </c>
    </row>
    <row r="6132" spans="1:14" x14ac:dyDescent="0.3">
      <c r="A6132" t="s">
        <v>4623</v>
      </c>
      <c r="B6132" s="1">
        <v>43185</v>
      </c>
      <c r="C6132" t="s">
        <v>4624</v>
      </c>
      <c r="D6132" t="s">
        <v>4625</v>
      </c>
      <c r="E6132" t="s">
        <v>39</v>
      </c>
      <c r="F6132" t="s">
        <v>4</v>
      </c>
      <c r="G6132" t="s">
        <v>13</v>
      </c>
      <c r="H6132" t="s">
        <v>101</v>
      </c>
      <c r="I6132">
        <v>3.76</v>
      </c>
      <c r="J6132">
        <v>1</v>
      </c>
      <c r="K6132">
        <v>0</v>
      </c>
      <c r="L6132">
        <v>0.79</v>
      </c>
      <c r="M6132" s="7">
        <f>SUM(Table1[[#This Row],[Profit]]/Table1[[#This Row],[Sales]])</f>
        <v>0.21010638297872342</v>
      </c>
      <c r="N6132">
        <f>SUM(Table1[[#This Row],[Sales]]*Table1[[#This Row],[Quantity]])</f>
        <v>3.76</v>
      </c>
    </row>
    <row r="6133" spans="1:14" x14ac:dyDescent="0.3">
      <c r="A6133" t="s">
        <v>4626</v>
      </c>
      <c r="B6133" s="1">
        <v>42365</v>
      </c>
      <c r="C6133" t="s">
        <v>1193</v>
      </c>
      <c r="D6133" t="s">
        <v>1194</v>
      </c>
      <c r="E6133" t="s">
        <v>39</v>
      </c>
      <c r="F6133" t="s">
        <v>56</v>
      </c>
      <c r="G6133" t="s">
        <v>5</v>
      </c>
      <c r="H6133" t="s">
        <v>7</v>
      </c>
      <c r="I6133">
        <v>767.21400000000006</v>
      </c>
      <c r="J6133">
        <v>5</v>
      </c>
      <c r="K6133">
        <v>0.2</v>
      </c>
      <c r="L6133">
        <v>87.65</v>
      </c>
      <c r="M6133" s="7">
        <f>SUM(Table1[[#This Row],[Profit]]/Table1[[#This Row],[Sales]])</f>
        <v>0.11424452629905085</v>
      </c>
      <c r="N6133">
        <f>SUM(Table1[[#This Row],[Sales]]*Table1[[#This Row],[Quantity]])</f>
        <v>3836.07</v>
      </c>
    </row>
    <row r="6134" spans="1:14" x14ac:dyDescent="0.3">
      <c r="A6134" t="s">
        <v>4627</v>
      </c>
      <c r="B6134" s="1">
        <v>43358</v>
      </c>
      <c r="C6134" t="s">
        <v>887</v>
      </c>
      <c r="D6134" t="s">
        <v>888</v>
      </c>
      <c r="E6134" t="s">
        <v>3</v>
      </c>
      <c r="F6134" t="s">
        <v>4</v>
      </c>
      <c r="G6134" t="s">
        <v>13</v>
      </c>
      <c r="H6134" t="s">
        <v>32</v>
      </c>
      <c r="I6134">
        <v>163.96</v>
      </c>
      <c r="J6134">
        <v>10</v>
      </c>
      <c r="K6134">
        <v>0.2</v>
      </c>
      <c r="L6134">
        <v>1.64</v>
      </c>
      <c r="M6134" s="7">
        <f>SUM(Table1[[#This Row],[Profit]]/Table1[[#This Row],[Sales]])</f>
        <v>1.000243961941937E-2</v>
      </c>
      <c r="N6134">
        <f>SUM(Table1[[#This Row],[Sales]]*Table1[[#This Row],[Quantity]])</f>
        <v>1639.6000000000001</v>
      </c>
    </row>
    <row r="6135" spans="1:14" x14ac:dyDescent="0.3">
      <c r="A6135" t="s">
        <v>4628</v>
      </c>
      <c r="B6135" s="1">
        <v>42963</v>
      </c>
      <c r="C6135" t="s">
        <v>4629</v>
      </c>
      <c r="D6135" t="s">
        <v>4630</v>
      </c>
      <c r="E6135" t="s">
        <v>11</v>
      </c>
      <c r="F6135" t="s">
        <v>12</v>
      </c>
      <c r="G6135" t="s">
        <v>5</v>
      </c>
      <c r="H6135" t="s">
        <v>18</v>
      </c>
      <c r="I6135">
        <v>161.28</v>
      </c>
      <c r="J6135">
        <v>5</v>
      </c>
      <c r="K6135">
        <v>0.15</v>
      </c>
      <c r="L6135">
        <v>39.33</v>
      </c>
      <c r="M6135" s="7">
        <f>SUM(Table1[[#This Row],[Profit]]/Table1[[#This Row],[Sales]])</f>
        <v>0.24386160714285712</v>
      </c>
      <c r="N6135">
        <f>SUM(Table1[[#This Row],[Sales]]*Table1[[#This Row],[Quantity]])</f>
        <v>806.4</v>
      </c>
    </row>
    <row r="6136" spans="1:14" x14ac:dyDescent="0.3">
      <c r="A6136" t="s">
        <v>4631</v>
      </c>
      <c r="B6136" s="1">
        <v>43043</v>
      </c>
      <c r="C6136" t="s">
        <v>2522</v>
      </c>
      <c r="D6136" t="s">
        <v>2523</v>
      </c>
      <c r="E6136" t="s">
        <v>3</v>
      </c>
      <c r="F6136" t="s">
        <v>12</v>
      </c>
      <c r="G6136" t="s">
        <v>13</v>
      </c>
      <c r="H6136" t="s">
        <v>24</v>
      </c>
      <c r="I6136">
        <v>192.8</v>
      </c>
      <c r="J6136">
        <v>7</v>
      </c>
      <c r="K6136">
        <v>0.15</v>
      </c>
      <c r="L6136">
        <v>16.12</v>
      </c>
      <c r="M6136" s="7">
        <f>SUM(Table1[[#This Row],[Profit]]/Table1[[#This Row],[Sales]])</f>
        <v>8.3609958506224061E-2</v>
      </c>
      <c r="N6136">
        <f>SUM(Table1[[#This Row],[Sales]]*Table1[[#This Row],[Quantity]])</f>
        <v>1349.6000000000001</v>
      </c>
    </row>
    <row r="6137" spans="1:14" x14ac:dyDescent="0.3">
      <c r="A6137" t="s">
        <v>4632</v>
      </c>
      <c r="B6137" s="1">
        <v>42661</v>
      </c>
      <c r="C6137" t="s">
        <v>2385</v>
      </c>
      <c r="D6137" t="s">
        <v>2386</v>
      </c>
      <c r="E6137" t="s">
        <v>39</v>
      </c>
      <c r="F6137" t="s">
        <v>40</v>
      </c>
      <c r="G6137" t="s">
        <v>25</v>
      </c>
      <c r="H6137" t="s">
        <v>63</v>
      </c>
      <c r="I6137">
        <v>27.696000000000002</v>
      </c>
      <c r="J6137">
        <v>2</v>
      </c>
      <c r="K6137">
        <v>0.25</v>
      </c>
      <c r="L6137">
        <v>0.28000000000000003</v>
      </c>
      <c r="M6137" s="7">
        <f>SUM(Table1[[#This Row],[Profit]]/Table1[[#This Row],[Sales]])</f>
        <v>1.0109763142692086E-2</v>
      </c>
      <c r="N6137">
        <f>SUM(Table1[[#This Row],[Sales]]*Table1[[#This Row],[Quantity]])</f>
        <v>55.392000000000003</v>
      </c>
    </row>
    <row r="6138" spans="1:14" x14ac:dyDescent="0.3">
      <c r="A6138" t="s">
        <v>4632</v>
      </c>
      <c r="B6138" s="1">
        <v>42661</v>
      </c>
      <c r="C6138" t="s">
        <v>2385</v>
      </c>
      <c r="D6138" t="s">
        <v>2386</v>
      </c>
      <c r="E6138" t="s">
        <v>39</v>
      </c>
      <c r="F6138" t="s">
        <v>40</v>
      </c>
      <c r="G6138" t="s">
        <v>13</v>
      </c>
      <c r="H6138" t="s">
        <v>28</v>
      </c>
      <c r="I6138">
        <v>73.164000000000001</v>
      </c>
      <c r="J6138">
        <v>2</v>
      </c>
      <c r="K6138">
        <v>0.2</v>
      </c>
      <c r="L6138">
        <v>15.76</v>
      </c>
      <c r="M6138" s="7">
        <f>SUM(Table1[[#This Row],[Profit]]/Table1[[#This Row],[Sales]])</f>
        <v>0.21540648406320048</v>
      </c>
      <c r="N6138">
        <f>SUM(Table1[[#This Row],[Sales]]*Table1[[#This Row],[Quantity]])</f>
        <v>146.328</v>
      </c>
    </row>
    <row r="6139" spans="1:14" x14ac:dyDescent="0.3">
      <c r="A6139" t="s">
        <v>4633</v>
      </c>
      <c r="B6139" s="1">
        <v>43039</v>
      </c>
      <c r="C6139" t="s">
        <v>1311</v>
      </c>
      <c r="D6139" t="s">
        <v>1312</v>
      </c>
      <c r="E6139" t="s">
        <v>3</v>
      </c>
      <c r="F6139" t="s">
        <v>4</v>
      </c>
      <c r="G6139" t="s">
        <v>13</v>
      </c>
      <c r="H6139" t="s">
        <v>32</v>
      </c>
      <c r="I6139">
        <v>32.064</v>
      </c>
      <c r="J6139">
        <v>8</v>
      </c>
      <c r="K6139">
        <v>0</v>
      </c>
      <c r="L6139">
        <v>6.23</v>
      </c>
      <c r="M6139" s="7">
        <f>SUM(Table1[[#This Row],[Profit]]/Table1[[#This Row],[Sales]])</f>
        <v>0.1942989021956088</v>
      </c>
      <c r="N6139">
        <f>SUM(Table1[[#This Row],[Sales]]*Table1[[#This Row],[Quantity]])</f>
        <v>256.512</v>
      </c>
    </row>
    <row r="6140" spans="1:14" x14ac:dyDescent="0.3">
      <c r="A6140" t="s">
        <v>4634</v>
      </c>
      <c r="B6140" s="1">
        <v>42093</v>
      </c>
      <c r="C6140" t="s">
        <v>1053</v>
      </c>
      <c r="D6140" t="s">
        <v>1054</v>
      </c>
      <c r="E6140" t="s">
        <v>3</v>
      </c>
      <c r="F6140" t="s">
        <v>12</v>
      </c>
      <c r="G6140" t="s">
        <v>5</v>
      </c>
      <c r="H6140" t="s">
        <v>6</v>
      </c>
      <c r="I6140">
        <v>205.666</v>
      </c>
      <c r="J6140">
        <v>1</v>
      </c>
      <c r="K6140">
        <v>0.1</v>
      </c>
      <c r="L6140">
        <v>41.8</v>
      </c>
      <c r="M6140" s="7">
        <f>SUM(Table1[[#This Row],[Profit]]/Table1[[#This Row],[Sales]])</f>
        <v>0.20324214989351666</v>
      </c>
      <c r="N6140">
        <f>SUM(Table1[[#This Row],[Sales]]*Table1[[#This Row],[Quantity]])</f>
        <v>205.666</v>
      </c>
    </row>
    <row r="6141" spans="1:14" x14ac:dyDescent="0.3">
      <c r="A6141" t="s">
        <v>4635</v>
      </c>
      <c r="B6141" s="1">
        <v>42478</v>
      </c>
      <c r="C6141" t="s">
        <v>3351</v>
      </c>
      <c r="D6141" t="s">
        <v>3352</v>
      </c>
      <c r="E6141" t="s">
        <v>3</v>
      </c>
      <c r="F6141" t="s">
        <v>12</v>
      </c>
      <c r="G6141" t="s">
        <v>13</v>
      </c>
      <c r="H6141" t="s">
        <v>19</v>
      </c>
      <c r="I6141">
        <v>115.44</v>
      </c>
      <c r="J6141">
        <v>5</v>
      </c>
      <c r="K6141">
        <v>0</v>
      </c>
      <c r="L6141">
        <v>10.18</v>
      </c>
      <c r="M6141" s="7">
        <f>SUM(Table1[[#This Row],[Profit]]/Table1[[#This Row],[Sales]])</f>
        <v>8.8184338184338185E-2</v>
      </c>
      <c r="N6141">
        <f>SUM(Table1[[#This Row],[Sales]]*Table1[[#This Row],[Quantity]])</f>
        <v>577.20000000000005</v>
      </c>
    </row>
    <row r="6142" spans="1:14" x14ac:dyDescent="0.3">
      <c r="A6142" t="s">
        <v>4636</v>
      </c>
      <c r="B6142" s="1">
        <v>43290</v>
      </c>
      <c r="C6142" t="s">
        <v>1544</v>
      </c>
      <c r="D6142" t="s">
        <v>1545</v>
      </c>
      <c r="E6142" t="s">
        <v>3</v>
      </c>
      <c r="F6142" t="s">
        <v>56</v>
      </c>
      <c r="G6142" t="s">
        <v>13</v>
      </c>
      <c r="H6142" t="s">
        <v>32</v>
      </c>
      <c r="I6142">
        <v>274.8</v>
      </c>
      <c r="J6142">
        <v>4</v>
      </c>
      <c r="K6142">
        <v>0.1</v>
      </c>
      <c r="L6142">
        <v>33.29</v>
      </c>
      <c r="M6142" s="7">
        <f>SUM(Table1[[#This Row],[Profit]]/Table1[[#This Row],[Sales]])</f>
        <v>0.12114264919941775</v>
      </c>
      <c r="N6142">
        <f>SUM(Table1[[#This Row],[Sales]]*Table1[[#This Row],[Quantity]])</f>
        <v>1099.2</v>
      </c>
    </row>
    <row r="6143" spans="1:14" x14ac:dyDescent="0.3">
      <c r="A6143" t="s">
        <v>4636</v>
      </c>
      <c r="B6143" s="1">
        <v>43290</v>
      </c>
      <c r="C6143" t="s">
        <v>1544</v>
      </c>
      <c r="D6143" t="s">
        <v>1545</v>
      </c>
      <c r="E6143" t="s">
        <v>3</v>
      </c>
      <c r="F6143" t="s">
        <v>56</v>
      </c>
      <c r="G6143" t="s">
        <v>13</v>
      </c>
      <c r="H6143" t="s">
        <v>19</v>
      </c>
      <c r="I6143">
        <v>195.64</v>
      </c>
      <c r="J6143">
        <v>1</v>
      </c>
      <c r="K6143">
        <v>0.15</v>
      </c>
      <c r="L6143">
        <v>32.53</v>
      </c>
      <c r="M6143" s="7">
        <f>SUM(Table1[[#This Row],[Profit]]/Table1[[#This Row],[Sales]])</f>
        <v>0.16627479043140464</v>
      </c>
      <c r="N6143">
        <f>SUM(Table1[[#This Row],[Sales]]*Table1[[#This Row],[Quantity]])</f>
        <v>195.64</v>
      </c>
    </row>
    <row r="6144" spans="1:14" x14ac:dyDescent="0.3">
      <c r="A6144" t="s">
        <v>4636</v>
      </c>
      <c r="B6144" s="1">
        <v>43290</v>
      </c>
      <c r="C6144" t="s">
        <v>1544</v>
      </c>
      <c r="D6144" t="s">
        <v>1545</v>
      </c>
      <c r="E6144" t="s">
        <v>3</v>
      </c>
      <c r="F6144" t="s">
        <v>56</v>
      </c>
      <c r="G6144" t="s">
        <v>25</v>
      </c>
      <c r="H6144" t="s">
        <v>26</v>
      </c>
      <c r="I6144">
        <v>257.98</v>
      </c>
      <c r="J6144">
        <v>6</v>
      </c>
      <c r="K6144">
        <v>0.05</v>
      </c>
      <c r="L6144">
        <v>25.22</v>
      </c>
      <c r="M6144" s="7">
        <f>SUM(Table1[[#This Row],[Profit]]/Table1[[#This Row],[Sales]])</f>
        <v>9.7759516241569103E-2</v>
      </c>
      <c r="N6144">
        <f>SUM(Table1[[#This Row],[Sales]]*Table1[[#This Row],[Quantity]])</f>
        <v>1547.88</v>
      </c>
    </row>
    <row r="6145" spans="1:14" x14ac:dyDescent="0.3">
      <c r="A6145" t="s">
        <v>4636</v>
      </c>
      <c r="B6145" s="1">
        <v>43290</v>
      </c>
      <c r="C6145" t="s">
        <v>1544</v>
      </c>
      <c r="D6145" t="s">
        <v>1545</v>
      </c>
      <c r="E6145" t="s">
        <v>3</v>
      </c>
      <c r="F6145" t="s">
        <v>56</v>
      </c>
      <c r="G6145" t="s">
        <v>13</v>
      </c>
      <c r="H6145" t="s">
        <v>24</v>
      </c>
      <c r="I6145">
        <v>119.04</v>
      </c>
      <c r="J6145">
        <v>10</v>
      </c>
      <c r="K6145">
        <v>0</v>
      </c>
      <c r="L6145">
        <v>26.83</v>
      </c>
      <c r="M6145" s="7">
        <f>SUM(Table1[[#This Row],[Profit]]/Table1[[#This Row],[Sales]])</f>
        <v>0.22538642473118278</v>
      </c>
      <c r="N6145">
        <f>SUM(Table1[[#This Row],[Sales]]*Table1[[#This Row],[Quantity]])</f>
        <v>1190.4000000000001</v>
      </c>
    </row>
    <row r="6146" spans="1:14" x14ac:dyDescent="0.3">
      <c r="A6146" t="s">
        <v>4637</v>
      </c>
      <c r="B6146" s="1">
        <v>43278</v>
      </c>
      <c r="C6146" t="s">
        <v>723</v>
      </c>
      <c r="D6146" t="s">
        <v>724</v>
      </c>
      <c r="E6146" t="s">
        <v>3</v>
      </c>
      <c r="F6146" t="s">
        <v>40</v>
      </c>
      <c r="G6146" t="s">
        <v>13</v>
      </c>
      <c r="H6146" t="s">
        <v>32</v>
      </c>
      <c r="I6146">
        <v>20.07</v>
      </c>
      <c r="J6146">
        <v>1</v>
      </c>
      <c r="K6146">
        <v>0.1</v>
      </c>
      <c r="L6146">
        <v>1.57</v>
      </c>
      <c r="M6146" s="7">
        <f>SUM(Table1[[#This Row],[Profit]]/Table1[[#This Row],[Sales]])</f>
        <v>7.8226208271051326E-2</v>
      </c>
      <c r="N6146">
        <f>SUM(Table1[[#This Row],[Sales]]*Table1[[#This Row],[Quantity]])</f>
        <v>20.07</v>
      </c>
    </row>
    <row r="6147" spans="1:14" x14ac:dyDescent="0.3">
      <c r="A6147" t="s">
        <v>4638</v>
      </c>
      <c r="B6147" s="1">
        <v>42360</v>
      </c>
      <c r="C6147" t="s">
        <v>3470</v>
      </c>
      <c r="D6147" t="s">
        <v>3471</v>
      </c>
      <c r="E6147" t="s">
        <v>3</v>
      </c>
      <c r="F6147" t="s">
        <v>12</v>
      </c>
      <c r="G6147" t="s">
        <v>13</v>
      </c>
      <c r="H6147" t="s">
        <v>24</v>
      </c>
      <c r="I6147">
        <v>11.76</v>
      </c>
      <c r="J6147">
        <v>9</v>
      </c>
      <c r="K6147">
        <v>0.15</v>
      </c>
      <c r="L6147">
        <v>0.67</v>
      </c>
      <c r="M6147" s="7">
        <f>SUM(Table1[[#This Row],[Profit]]/Table1[[#This Row],[Sales]])</f>
        <v>5.6972789115646266E-2</v>
      </c>
      <c r="N6147">
        <f>SUM(Table1[[#This Row],[Sales]]*Table1[[#This Row],[Quantity]])</f>
        <v>105.84</v>
      </c>
    </row>
    <row r="6148" spans="1:14" x14ac:dyDescent="0.3">
      <c r="A6148" t="s">
        <v>4639</v>
      </c>
      <c r="B6148" s="1">
        <v>43425</v>
      </c>
      <c r="C6148" t="s">
        <v>2352</v>
      </c>
      <c r="D6148" t="s">
        <v>2353</v>
      </c>
      <c r="E6148" t="s">
        <v>11</v>
      </c>
      <c r="F6148" t="s">
        <v>12</v>
      </c>
      <c r="G6148" t="s">
        <v>13</v>
      </c>
      <c r="H6148" t="s">
        <v>24</v>
      </c>
      <c r="I6148">
        <v>11.76</v>
      </c>
      <c r="J6148">
        <v>6</v>
      </c>
      <c r="K6148">
        <v>0.2</v>
      </c>
      <c r="L6148">
        <v>0.12</v>
      </c>
      <c r="M6148" s="7">
        <f>SUM(Table1[[#This Row],[Profit]]/Table1[[#This Row],[Sales]])</f>
        <v>1.020408163265306E-2</v>
      </c>
      <c r="N6148">
        <f>SUM(Table1[[#This Row],[Sales]]*Table1[[#This Row],[Quantity]])</f>
        <v>70.56</v>
      </c>
    </row>
    <row r="6149" spans="1:14" x14ac:dyDescent="0.3">
      <c r="A6149" t="s">
        <v>4639</v>
      </c>
      <c r="B6149" s="1">
        <v>43425</v>
      </c>
      <c r="C6149" t="s">
        <v>2352</v>
      </c>
      <c r="D6149" t="s">
        <v>2353</v>
      </c>
      <c r="E6149" t="s">
        <v>11</v>
      </c>
      <c r="F6149" t="s">
        <v>12</v>
      </c>
      <c r="G6149" t="s">
        <v>13</v>
      </c>
      <c r="H6149" t="s">
        <v>27</v>
      </c>
      <c r="I6149">
        <v>40.735999999999997</v>
      </c>
      <c r="J6149">
        <v>8</v>
      </c>
      <c r="K6149">
        <v>0</v>
      </c>
      <c r="L6149">
        <v>4.91</v>
      </c>
      <c r="M6149" s="7">
        <f>SUM(Table1[[#This Row],[Profit]]/Table1[[#This Row],[Sales]])</f>
        <v>0.12053220738413198</v>
      </c>
      <c r="N6149">
        <f>SUM(Table1[[#This Row],[Sales]]*Table1[[#This Row],[Quantity]])</f>
        <v>325.88799999999998</v>
      </c>
    </row>
    <row r="6150" spans="1:14" x14ac:dyDescent="0.3">
      <c r="A6150" t="s">
        <v>4640</v>
      </c>
      <c r="B6150" s="1">
        <v>42913</v>
      </c>
      <c r="C6150" t="s">
        <v>2756</v>
      </c>
      <c r="D6150" t="s">
        <v>2757</v>
      </c>
      <c r="E6150" t="s">
        <v>3</v>
      </c>
      <c r="F6150" t="s">
        <v>12</v>
      </c>
      <c r="G6150" t="s">
        <v>25</v>
      </c>
      <c r="H6150" t="s">
        <v>26</v>
      </c>
      <c r="I6150">
        <v>201.584</v>
      </c>
      <c r="J6150">
        <v>1</v>
      </c>
      <c r="K6150">
        <v>0.05</v>
      </c>
      <c r="L6150">
        <v>19.489999999999998</v>
      </c>
      <c r="M6150" s="7">
        <f>SUM(Table1[[#This Row],[Profit]]/Table1[[#This Row],[Sales]])</f>
        <v>9.6684260655607576E-2</v>
      </c>
      <c r="N6150">
        <f>SUM(Table1[[#This Row],[Sales]]*Table1[[#This Row],[Quantity]])</f>
        <v>201.584</v>
      </c>
    </row>
    <row r="6151" spans="1:14" x14ac:dyDescent="0.3">
      <c r="A6151" t="s">
        <v>4641</v>
      </c>
      <c r="B6151" s="1">
        <v>43462</v>
      </c>
      <c r="C6151" t="s">
        <v>2937</v>
      </c>
      <c r="D6151" t="s">
        <v>2938</v>
      </c>
      <c r="E6151" t="s">
        <v>11</v>
      </c>
      <c r="F6151" t="s">
        <v>12</v>
      </c>
      <c r="G6151" t="s">
        <v>5</v>
      </c>
      <c r="H6151" t="s">
        <v>7</v>
      </c>
      <c r="I6151">
        <v>340.70400000000001</v>
      </c>
      <c r="J6151">
        <v>9</v>
      </c>
      <c r="K6151">
        <v>0.2</v>
      </c>
      <c r="L6151">
        <v>61.7</v>
      </c>
      <c r="M6151" s="7">
        <f>SUM(Table1[[#This Row],[Profit]]/Table1[[#This Row],[Sales]])</f>
        <v>0.18109561378792149</v>
      </c>
      <c r="N6151">
        <f>SUM(Table1[[#This Row],[Sales]]*Table1[[#This Row],[Quantity]])</f>
        <v>3066.3360000000002</v>
      </c>
    </row>
    <row r="6152" spans="1:14" x14ac:dyDescent="0.3">
      <c r="A6152" t="s">
        <v>4642</v>
      </c>
      <c r="B6152" s="1">
        <v>42833</v>
      </c>
      <c r="C6152" t="s">
        <v>1937</v>
      </c>
      <c r="D6152" t="s">
        <v>1938</v>
      </c>
      <c r="E6152" t="s">
        <v>3</v>
      </c>
      <c r="F6152" t="s">
        <v>4</v>
      </c>
      <c r="G6152" t="s">
        <v>5</v>
      </c>
      <c r="H6152" t="s">
        <v>6</v>
      </c>
      <c r="I6152">
        <v>354.9</v>
      </c>
      <c r="J6152">
        <v>1</v>
      </c>
      <c r="K6152">
        <v>0.2</v>
      </c>
      <c r="L6152">
        <v>47</v>
      </c>
      <c r="M6152" s="7">
        <f>SUM(Table1[[#This Row],[Profit]]/Table1[[#This Row],[Sales]])</f>
        <v>0.13243167089320937</v>
      </c>
      <c r="N6152">
        <f>SUM(Table1[[#This Row],[Sales]]*Table1[[#This Row],[Quantity]])</f>
        <v>354.9</v>
      </c>
    </row>
    <row r="6153" spans="1:14" x14ac:dyDescent="0.3">
      <c r="A6153" t="s">
        <v>4643</v>
      </c>
      <c r="B6153" s="1">
        <v>42081</v>
      </c>
      <c r="C6153" t="s">
        <v>3563</v>
      </c>
      <c r="D6153" t="s">
        <v>3564</v>
      </c>
      <c r="E6153" t="s">
        <v>39</v>
      </c>
      <c r="F6153" t="s">
        <v>12</v>
      </c>
      <c r="G6153" t="s">
        <v>5</v>
      </c>
      <c r="H6153" t="s">
        <v>6</v>
      </c>
      <c r="I6153">
        <v>1198.33</v>
      </c>
      <c r="J6153">
        <v>10</v>
      </c>
      <c r="K6153">
        <v>0.25</v>
      </c>
      <c r="L6153">
        <v>23.31</v>
      </c>
      <c r="M6153" s="7">
        <f>SUM(Table1[[#This Row],[Profit]]/Table1[[#This Row],[Sales]])</f>
        <v>1.945207079852795E-2</v>
      </c>
      <c r="N6153">
        <f>SUM(Table1[[#This Row],[Sales]]*Table1[[#This Row],[Quantity]])</f>
        <v>11983.3</v>
      </c>
    </row>
    <row r="6154" spans="1:14" x14ac:dyDescent="0.3">
      <c r="A6154" t="s">
        <v>4644</v>
      </c>
      <c r="B6154" s="1">
        <v>43284</v>
      </c>
      <c r="C6154" t="s">
        <v>1228</v>
      </c>
      <c r="D6154" t="s">
        <v>1229</v>
      </c>
      <c r="E6154" t="s">
        <v>3</v>
      </c>
      <c r="F6154" t="s">
        <v>12</v>
      </c>
      <c r="G6154" t="s">
        <v>13</v>
      </c>
      <c r="H6154" t="s">
        <v>19</v>
      </c>
      <c r="I6154">
        <v>87.92</v>
      </c>
      <c r="J6154">
        <v>7</v>
      </c>
      <c r="K6154">
        <v>0.2</v>
      </c>
      <c r="L6154">
        <v>11.61</v>
      </c>
      <c r="M6154" s="7">
        <f>SUM(Table1[[#This Row],[Profit]]/Table1[[#This Row],[Sales]])</f>
        <v>0.1320518653321201</v>
      </c>
      <c r="N6154">
        <f>SUM(Table1[[#This Row],[Sales]]*Table1[[#This Row],[Quantity]])</f>
        <v>615.44000000000005</v>
      </c>
    </row>
    <row r="6155" spans="1:14" x14ac:dyDescent="0.3">
      <c r="A6155" t="s">
        <v>4645</v>
      </c>
      <c r="B6155" s="1">
        <v>43210</v>
      </c>
      <c r="C6155" t="s">
        <v>181</v>
      </c>
      <c r="D6155" t="s">
        <v>182</v>
      </c>
      <c r="E6155" t="s">
        <v>11</v>
      </c>
      <c r="F6155" t="s">
        <v>56</v>
      </c>
      <c r="G6155" t="s">
        <v>5</v>
      </c>
      <c r="H6155" t="s">
        <v>23</v>
      </c>
      <c r="I6155">
        <v>51.968000000000004</v>
      </c>
      <c r="J6155">
        <v>4</v>
      </c>
      <c r="K6155">
        <v>0.25</v>
      </c>
      <c r="L6155">
        <v>1.63</v>
      </c>
      <c r="M6155" s="7">
        <f>SUM(Table1[[#This Row],[Profit]]/Table1[[#This Row],[Sales]])</f>
        <v>3.1365455665024626E-2</v>
      </c>
      <c r="N6155">
        <f>SUM(Table1[[#This Row],[Sales]]*Table1[[#This Row],[Quantity]])</f>
        <v>207.87200000000001</v>
      </c>
    </row>
    <row r="6156" spans="1:14" x14ac:dyDescent="0.3">
      <c r="A6156" t="s">
        <v>4645</v>
      </c>
      <c r="B6156" s="1">
        <v>43210</v>
      </c>
      <c r="C6156" t="s">
        <v>181</v>
      </c>
      <c r="D6156" t="s">
        <v>182</v>
      </c>
      <c r="E6156" t="s">
        <v>11</v>
      </c>
      <c r="F6156" t="s">
        <v>56</v>
      </c>
      <c r="G6156" t="s">
        <v>13</v>
      </c>
      <c r="H6156" t="s">
        <v>19</v>
      </c>
      <c r="I6156">
        <v>51.335999999999999</v>
      </c>
      <c r="J6156">
        <v>1</v>
      </c>
      <c r="K6156">
        <v>0.15</v>
      </c>
      <c r="L6156">
        <v>5.72</v>
      </c>
      <c r="M6156" s="7">
        <f>SUM(Table1[[#This Row],[Profit]]/Table1[[#This Row],[Sales]])</f>
        <v>0.1114227832320399</v>
      </c>
      <c r="N6156">
        <f>SUM(Table1[[#This Row],[Sales]]*Table1[[#This Row],[Quantity]])</f>
        <v>51.335999999999999</v>
      </c>
    </row>
    <row r="6157" spans="1:14" x14ac:dyDescent="0.3">
      <c r="A6157" t="s">
        <v>4645</v>
      </c>
      <c r="B6157" s="1">
        <v>43210</v>
      </c>
      <c r="C6157" t="s">
        <v>181</v>
      </c>
      <c r="D6157" t="s">
        <v>182</v>
      </c>
      <c r="E6157" t="s">
        <v>11</v>
      </c>
      <c r="F6157" t="s">
        <v>56</v>
      </c>
      <c r="G6157" t="s">
        <v>13</v>
      </c>
      <c r="H6157" t="s">
        <v>19</v>
      </c>
      <c r="I6157">
        <v>332.70400000000001</v>
      </c>
      <c r="J6157">
        <v>7</v>
      </c>
      <c r="K6157">
        <v>0.25</v>
      </c>
      <c r="L6157">
        <v>65.56</v>
      </c>
      <c r="M6157" s="7">
        <f>SUM(Table1[[#This Row],[Profit]]/Table1[[#This Row],[Sales]])</f>
        <v>0.19705203424064635</v>
      </c>
      <c r="N6157">
        <f>SUM(Table1[[#This Row],[Sales]]*Table1[[#This Row],[Quantity]])</f>
        <v>2328.9279999999999</v>
      </c>
    </row>
    <row r="6158" spans="1:14" x14ac:dyDescent="0.3">
      <c r="A6158" t="s">
        <v>4645</v>
      </c>
      <c r="B6158" s="1">
        <v>43210</v>
      </c>
      <c r="C6158" t="s">
        <v>181</v>
      </c>
      <c r="D6158" t="s">
        <v>182</v>
      </c>
      <c r="E6158" t="s">
        <v>11</v>
      </c>
      <c r="F6158" t="s">
        <v>56</v>
      </c>
      <c r="G6158" t="s">
        <v>5</v>
      </c>
      <c r="H6158" t="s">
        <v>23</v>
      </c>
      <c r="I6158">
        <v>42.408000000000001</v>
      </c>
      <c r="J6158">
        <v>1</v>
      </c>
      <c r="K6158">
        <v>0.1</v>
      </c>
      <c r="L6158">
        <v>8.4700000000000006</v>
      </c>
      <c r="M6158" s="7">
        <f>SUM(Table1[[#This Row],[Profit]]/Table1[[#This Row],[Sales]])</f>
        <v>0.19972646670439539</v>
      </c>
      <c r="N6158">
        <f>SUM(Table1[[#This Row],[Sales]]*Table1[[#This Row],[Quantity]])</f>
        <v>42.408000000000001</v>
      </c>
    </row>
    <row r="6159" spans="1:14" x14ac:dyDescent="0.3">
      <c r="A6159" t="s">
        <v>4646</v>
      </c>
      <c r="B6159" s="1">
        <v>42950</v>
      </c>
      <c r="C6159" t="s">
        <v>3676</v>
      </c>
      <c r="D6159" t="s">
        <v>3677</v>
      </c>
      <c r="E6159" t="s">
        <v>3</v>
      </c>
      <c r="F6159" t="s">
        <v>40</v>
      </c>
      <c r="G6159" t="s">
        <v>13</v>
      </c>
      <c r="H6159" t="s">
        <v>67</v>
      </c>
      <c r="I6159">
        <v>81.540000000000006</v>
      </c>
      <c r="J6159">
        <v>7</v>
      </c>
      <c r="K6159">
        <v>0.25</v>
      </c>
      <c r="L6159">
        <v>11.23</v>
      </c>
      <c r="M6159" s="7">
        <f>SUM(Table1[[#This Row],[Profit]]/Table1[[#This Row],[Sales]])</f>
        <v>0.13772381653176355</v>
      </c>
      <c r="N6159">
        <f>SUM(Table1[[#This Row],[Sales]]*Table1[[#This Row],[Quantity]])</f>
        <v>570.78000000000009</v>
      </c>
    </row>
    <row r="6160" spans="1:14" x14ac:dyDescent="0.3">
      <c r="A6160" t="s">
        <v>4646</v>
      </c>
      <c r="B6160" s="1">
        <v>42950</v>
      </c>
      <c r="C6160" t="s">
        <v>3676</v>
      </c>
      <c r="D6160" t="s">
        <v>3677</v>
      </c>
      <c r="E6160" t="s">
        <v>3</v>
      </c>
      <c r="F6160" t="s">
        <v>40</v>
      </c>
      <c r="G6160" t="s">
        <v>25</v>
      </c>
      <c r="H6160" t="s">
        <v>63</v>
      </c>
      <c r="I6160">
        <v>167.28</v>
      </c>
      <c r="J6160">
        <v>8</v>
      </c>
      <c r="K6160">
        <v>0.1</v>
      </c>
      <c r="L6160">
        <v>15.12</v>
      </c>
      <c r="M6160" s="7">
        <f>SUM(Table1[[#This Row],[Profit]]/Table1[[#This Row],[Sales]])</f>
        <v>9.0387374461979905E-2</v>
      </c>
      <c r="N6160">
        <f>SUM(Table1[[#This Row],[Sales]]*Table1[[#This Row],[Quantity]])</f>
        <v>1338.24</v>
      </c>
    </row>
    <row r="6161" spans="1:14" x14ac:dyDescent="0.3">
      <c r="A6161" t="s">
        <v>4647</v>
      </c>
      <c r="B6161" s="1">
        <v>43072</v>
      </c>
      <c r="C6161" t="s">
        <v>1016</v>
      </c>
      <c r="D6161" t="s">
        <v>1017</v>
      </c>
      <c r="E6161" t="s">
        <v>3</v>
      </c>
      <c r="F6161" t="s">
        <v>12</v>
      </c>
      <c r="G6161" t="s">
        <v>13</v>
      </c>
      <c r="H6161" t="s">
        <v>19</v>
      </c>
      <c r="I6161">
        <v>772.68</v>
      </c>
      <c r="J6161">
        <v>3</v>
      </c>
      <c r="K6161">
        <v>0.1</v>
      </c>
      <c r="L6161">
        <v>39.520000000000003</v>
      </c>
      <c r="M6161" s="7">
        <f>SUM(Table1[[#This Row],[Profit]]/Table1[[#This Row],[Sales]])</f>
        <v>5.1146658383807019E-2</v>
      </c>
      <c r="N6161">
        <f>SUM(Table1[[#This Row],[Sales]]*Table1[[#This Row],[Quantity]])</f>
        <v>2318.04</v>
      </c>
    </row>
    <row r="6162" spans="1:14" x14ac:dyDescent="0.3">
      <c r="A6162" t="s">
        <v>4648</v>
      </c>
      <c r="B6162" s="1">
        <v>42082</v>
      </c>
      <c r="C6162" t="s">
        <v>675</v>
      </c>
      <c r="D6162" t="s">
        <v>676</v>
      </c>
      <c r="E6162" t="s">
        <v>11</v>
      </c>
      <c r="F6162" t="s">
        <v>4</v>
      </c>
      <c r="G6162" t="s">
        <v>25</v>
      </c>
      <c r="H6162" t="s">
        <v>26</v>
      </c>
      <c r="I6162">
        <v>323.976</v>
      </c>
      <c r="J6162">
        <v>3</v>
      </c>
      <c r="K6162">
        <v>0.2</v>
      </c>
      <c r="L6162">
        <v>57.74</v>
      </c>
      <c r="M6162" s="7">
        <f>SUM(Table1[[#This Row],[Profit]]/Table1[[#This Row],[Sales]])</f>
        <v>0.17822307825271008</v>
      </c>
      <c r="N6162">
        <f>SUM(Table1[[#This Row],[Sales]]*Table1[[#This Row],[Quantity]])</f>
        <v>971.928</v>
      </c>
    </row>
    <row r="6163" spans="1:14" x14ac:dyDescent="0.3">
      <c r="A6163" t="s">
        <v>4648</v>
      </c>
      <c r="B6163" s="1">
        <v>42082</v>
      </c>
      <c r="C6163" t="s">
        <v>675</v>
      </c>
      <c r="D6163" t="s">
        <v>676</v>
      </c>
      <c r="E6163" t="s">
        <v>11</v>
      </c>
      <c r="F6163" t="s">
        <v>4</v>
      </c>
      <c r="G6163" t="s">
        <v>13</v>
      </c>
      <c r="H6163" t="s">
        <v>14</v>
      </c>
      <c r="I6163">
        <v>11.808</v>
      </c>
      <c r="J6163">
        <v>3</v>
      </c>
      <c r="K6163">
        <v>0.1</v>
      </c>
      <c r="L6163">
        <v>1.91</v>
      </c>
      <c r="M6163" s="7">
        <f>SUM(Table1[[#This Row],[Profit]]/Table1[[#This Row],[Sales]])</f>
        <v>0.16175474254742547</v>
      </c>
      <c r="N6163">
        <f>SUM(Table1[[#This Row],[Sales]]*Table1[[#This Row],[Quantity]])</f>
        <v>35.423999999999999</v>
      </c>
    </row>
    <row r="6164" spans="1:14" x14ac:dyDescent="0.3">
      <c r="A6164" t="s">
        <v>4648</v>
      </c>
      <c r="B6164" s="1">
        <v>42082</v>
      </c>
      <c r="C6164" t="s">
        <v>675</v>
      </c>
      <c r="D6164" t="s">
        <v>676</v>
      </c>
      <c r="E6164" t="s">
        <v>11</v>
      </c>
      <c r="F6164" t="s">
        <v>4</v>
      </c>
      <c r="G6164" t="s">
        <v>13</v>
      </c>
      <c r="H6164" t="s">
        <v>19</v>
      </c>
      <c r="I6164">
        <v>26.16</v>
      </c>
      <c r="J6164">
        <v>3</v>
      </c>
      <c r="K6164">
        <v>0</v>
      </c>
      <c r="L6164">
        <v>5.38</v>
      </c>
      <c r="M6164" s="7">
        <f>SUM(Table1[[#This Row],[Profit]]/Table1[[#This Row],[Sales]])</f>
        <v>0.20565749235474007</v>
      </c>
      <c r="N6164">
        <f>SUM(Table1[[#This Row],[Sales]]*Table1[[#This Row],[Quantity]])</f>
        <v>78.48</v>
      </c>
    </row>
    <row r="6165" spans="1:14" x14ac:dyDescent="0.3">
      <c r="A6165" t="s">
        <v>4648</v>
      </c>
      <c r="B6165" s="1">
        <v>42082</v>
      </c>
      <c r="C6165" t="s">
        <v>675</v>
      </c>
      <c r="D6165" t="s">
        <v>676</v>
      </c>
      <c r="E6165" t="s">
        <v>11</v>
      </c>
      <c r="F6165" t="s">
        <v>4</v>
      </c>
      <c r="G6165" t="s">
        <v>13</v>
      </c>
      <c r="H6165" t="s">
        <v>27</v>
      </c>
      <c r="I6165">
        <v>33.57</v>
      </c>
      <c r="J6165">
        <v>2</v>
      </c>
      <c r="K6165">
        <v>0.25</v>
      </c>
      <c r="L6165">
        <v>7.34</v>
      </c>
      <c r="M6165" s="7">
        <f>SUM(Table1[[#This Row],[Profit]]/Table1[[#This Row],[Sales]])</f>
        <v>0.21864760202561812</v>
      </c>
      <c r="N6165">
        <f>SUM(Table1[[#This Row],[Sales]]*Table1[[#This Row],[Quantity]])</f>
        <v>67.14</v>
      </c>
    </row>
    <row r="6166" spans="1:14" x14ac:dyDescent="0.3">
      <c r="A6166" t="s">
        <v>4648</v>
      </c>
      <c r="B6166" s="1">
        <v>42082</v>
      </c>
      <c r="C6166" t="s">
        <v>675</v>
      </c>
      <c r="D6166" t="s">
        <v>676</v>
      </c>
      <c r="E6166" t="s">
        <v>11</v>
      </c>
      <c r="F6166" t="s">
        <v>4</v>
      </c>
      <c r="G6166" t="s">
        <v>5</v>
      </c>
      <c r="H6166" t="s">
        <v>23</v>
      </c>
      <c r="I6166">
        <v>4.992</v>
      </c>
      <c r="J6166">
        <v>3</v>
      </c>
      <c r="K6166">
        <v>0.1</v>
      </c>
      <c r="L6166">
        <v>0.53</v>
      </c>
      <c r="M6166" s="7">
        <f>SUM(Table1[[#This Row],[Profit]]/Table1[[#This Row],[Sales]])</f>
        <v>0.10616987179487181</v>
      </c>
      <c r="N6166">
        <f>SUM(Table1[[#This Row],[Sales]]*Table1[[#This Row],[Quantity]])</f>
        <v>14.975999999999999</v>
      </c>
    </row>
    <row r="6167" spans="1:14" x14ac:dyDescent="0.3">
      <c r="A6167" t="s">
        <v>4648</v>
      </c>
      <c r="B6167" s="1">
        <v>42082</v>
      </c>
      <c r="C6167" t="s">
        <v>675</v>
      </c>
      <c r="D6167" t="s">
        <v>676</v>
      </c>
      <c r="E6167" t="s">
        <v>11</v>
      </c>
      <c r="F6167" t="s">
        <v>4</v>
      </c>
      <c r="G6167" t="s">
        <v>5</v>
      </c>
      <c r="H6167" t="s">
        <v>23</v>
      </c>
      <c r="I6167">
        <v>20.015999999999998</v>
      </c>
      <c r="J6167">
        <v>7</v>
      </c>
      <c r="K6167">
        <v>0.25</v>
      </c>
      <c r="L6167">
        <v>3.51</v>
      </c>
      <c r="M6167" s="7">
        <f>SUM(Table1[[#This Row],[Profit]]/Table1[[#This Row],[Sales]])</f>
        <v>0.17535971223021582</v>
      </c>
      <c r="N6167">
        <f>SUM(Table1[[#This Row],[Sales]]*Table1[[#This Row],[Quantity]])</f>
        <v>140.11199999999999</v>
      </c>
    </row>
    <row r="6168" spans="1:14" x14ac:dyDescent="0.3">
      <c r="A6168" t="s">
        <v>4648</v>
      </c>
      <c r="B6168" s="1">
        <v>42082</v>
      </c>
      <c r="C6168" t="s">
        <v>675</v>
      </c>
      <c r="D6168" t="s">
        <v>676</v>
      </c>
      <c r="E6168" t="s">
        <v>11</v>
      </c>
      <c r="F6168" t="s">
        <v>4</v>
      </c>
      <c r="G6168" t="s">
        <v>25</v>
      </c>
      <c r="H6168" t="s">
        <v>63</v>
      </c>
      <c r="I6168">
        <v>170.24</v>
      </c>
      <c r="J6168">
        <v>4</v>
      </c>
      <c r="K6168">
        <v>0.1</v>
      </c>
      <c r="L6168">
        <v>27.19</v>
      </c>
      <c r="M6168" s="7">
        <f>SUM(Table1[[#This Row],[Profit]]/Table1[[#This Row],[Sales]])</f>
        <v>0.1597156954887218</v>
      </c>
      <c r="N6168">
        <f>SUM(Table1[[#This Row],[Sales]]*Table1[[#This Row],[Quantity]])</f>
        <v>680.96</v>
      </c>
    </row>
    <row r="6169" spans="1:14" x14ac:dyDescent="0.3">
      <c r="A6169" t="s">
        <v>4649</v>
      </c>
      <c r="B6169" s="1">
        <v>42480</v>
      </c>
      <c r="C6169" t="s">
        <v>999</v>
      </c>
      <c r="D6169" t="s">
        <v>1000</v>
      </c>
      <c r="E6169" t="s">
        <v>3</v>
      </c>
      <c r="F6169" t="s">
        <v>40</v>
      </c>
      <c r="G6169" t="s">
        <v>13</v>
      </c>
      <c r="H6169" t="s">
        <v>32</v>
      </c>
      <c r="I6169">
        <v>117.456</v>
      </c>
      <c r="J6169">
        <v>8</v>
      </c>
      <c r="K6169">
        <v>0.25</v>
      </c>
      <c r="L6169">
        <v>3.97</v>
      </c>
      <c r="M6169" s="7">
        <f>SUM(Table1[[#This Row],[Profit]]/Table1[[#This Row],[Sales]])</f>
        <v>3.3799891023021389E-2</v>
      </c>
      <c r="N6169">
        <f>SUM(Table1[[#This Row],[Sales]]*Table1[[#This Row],[Quantity]])</f>
        <v>939.64800000000002</v>
      </c>
    </row>
    <row r="6170" spans="1:14" x14ac:dyDescent="0.3">
      <c r="A6170" t="s">
        <v>4650</v>
      </c>
      <c r="B6170" s="1">
        <v>42632</v>
      </c>
      <c r="C6170" t="s">
        <v>1617</v>
      </c>
      <c r="D6170" t="s">
        <v>1618</v>
      </c>
      <c r="E6170" t="s">
        <v>11</v>
      </c>
      <c r="F6170" t="s">
        <v>12</v>
      </c>
      <c r="G6170" t="s">
        <v>13</v>
      </c>
      <c r="H6170" t="s">
        <v>32</v>
      </c>
      <c r="I6170">
        <v>22.96</v>
      </c>
      <c r="J6170">
        <v>9</v>
      </c>
      <c r="K6170">
        <v>0.15</v>
      </c>
      <c r="L6170">
        <v>0.42</v>
      </c>
      <c r="M6170" s="7">
        <f>SUM(Table1[[#This Row],[Profit]]/Table1[[#This Row],[Sales]])</f>
        <v>1.8292682926829267E-2</v>
      </c>
      <c r="N6170">
        <f>SUM(Table1[[#This Row],[Sales]]*Table1[[#This Row],[Quantity]])</f>
        <v>206.64000000000001</v>
      </c>
    </row>
    <row r="6171" spans="1:14" x14ac:dyDescent="0.3">
      <c r="A6171" t="s">
        <v>4651</v>
      </c>
      <c r="B6171" s="1">
        <v>42243</v>
      </c>
      <c r="C6171" t="s">
        <v>1631</v>
      </c>
      <c r="D6171" t="s">
        <v>1632</v>
      </c>
      <c r="E6171" t="s">
        <v>3</v>
      </c>
      <c r="F6171" t="s">
        <v>4</v>
      </c>
      <c r="G6171" t="s">
        <v>13</v>
      </c>
      <c r="H6171" t="s">
        <v>32</v>
      </c>
      <c r="I6171">
        <v>13.36</v>
      </c>
      <c r="J6171">
        <v>8</v>
      </c>
      <c r="K6171">
        <v>0.2</v>
      </c>
      <c r="L6171">
        <v>1.92</v>
      </c>
      <c r="M6171" s="7">
        <f>SUM(Table1[[#This Row],[Profit]]/Table1[[#This Row],[Sales]])</f>
        <v>0.1437125748502994</v>
      </c>
      <c r="N6171">
        <f>SUM(Table1[[#This Row],[Sales]]*Table1[[#This Row],[Quantity]])</f>
        <v>106.88</v>
      </c>
    </row>
    <row r="6172" spans="1:14" x14ac:dyDescent="0.3">
      <c r="A6172" t="s">
        <v>4652</v>
      </c>
      <c r="B6172" s="1">
        <v>43088</v>
      </c>
      <c r="C6172" t="s">
        <v>4653</v>
      </c>
      <c r="D6172" t="s">
        <v>4654</v>
      </c>
      <c r="E6172" t="s">
        <v>11</v>
      </c>
      <c r="F6172" t="s">
        <v>56</v>
      </c>
      <c r="G6172" t="s">
        <v>13</v>
      </c>
      <c r="H6172" t="s">
        <v>27</v>
      </c>
      <c r="I6172">
        <v>34.247999999999998</v>
      </c>
      <c r="J6172">
        <v>6</v>
      </c>
      <c r="K6172">
        <v>0.2</v>
      </c>
      <c r="L6172">
        <v>2.21</v>
      </c>
      <c r="M6172" s="7">
        <f>SUM(Table1[[#This Row],[Profit]]/Table1[[#This Row],[Sales]])</f>
        <v>6.4529315580471855E-2</v>
      </c>
      <c r="N6172">
        <f>SUM(Table1[[#This Row],[Sales]]*Table1[[#This Row],[Quantity]])</f>
        <v>205.488</v>
      </c>
    </row>
    <row r="6173" spans="1:14" x14ac:dyDescent="0.3">
      <c r="A6173" t="s">
        <v>4652</v>
      </c>
      <c r="B6173" s="1">
        <v>43088</v>
      </c>
      <c r="C6173" t="s">
        <v>4653</v>
      </c>
      <c r="D6173" t="s">
        <v>4654</v>
      </c>
      <c r="E6173" t="s">
        <v>11</v>
      </c>
      <c r="F6173" t="s">
        <v>56</v>
      </c>
      <c r="G6173" t="s">
        <v>13</v>
      </c>
      <c r="H6173" t="s">
        <v>24</v>
      </c>
      <c r="I6173">
        <v>3.52</v>
      </c>
      <c r="J6173">
        <v>4</v>
      </c>
      <c r="K6173">
        <v>0.05</v>
      </c>
      <c r="L6173">
        <v>0.74</v>
      </c>
      <c r="M6173" s="7">
        <f>SUM(Table1[[#This Row],[Profit]]/Table1[[#This Row],[Sales]])</f>
        <v>0.21022727272727273</v>
      </c>
      <c r="N6173">
        <f>SUM(Table1[[#This Row],[Sales]]*Table1[[#This Row],[Quantity]])</f>
        <v>14.08</v>
      </c>
    </row>
    <row r="6174" spans="1:14" x14ac:dyDescent="0.3">
      <c r="A6174" t="s">
        <v>4655</v>
      </c>
      <c r="B6174" s="1">
        <v>42218</v>
      </c>
      <c r="C6174" t="s">
        <v>411</v>
      </c>
      <c r="D6174" t="s">
        <v>412</v>
      </c>
      <c r="E6174" t="s">
        <v>39</v>
      </c>
      <c r="F6174" t="s">
        <v>40</v>
      </c>
      <c r="G6174" t="s">
        <v>13</v>
      </c>
      <c r="H6174" t="s">
        <v>27</v>
      </c>
      <c r="I6174">
        <v>26.7</v>
      </c>
      <c r="J6174">
        <v>10</v>
      </c>
      <c r="K6174">
        <v>0.2</v>
      </c>
      <c r="L6174">
        <v>4.41</v>
      </c>
      <c r="M6174" s="7">
        <f>SUM(Table1[[#This Row],[Profit]]/Table1[[#This Row],[Sales]])</f>
        <v>0.16516853932584272</v>
      </c>
      <c r="N6174">
        <f>SUM(Table1[[#This Row],[Sales]]*Table1[[#This Row],[Quantity]])</f>
        <v>267</v>
      </c>
    </row>
    <row r="6175" spans="1:14" x14ac:dyDescent="0.3">
      <c r="A6175" t="s">
        <v>4655</v>
      </c>
      <c r="B6175" s="1">
        <v>42218</v>
      </c>
      <c r="C6175" t="s">
        <v>411</v>
      </c>
      <c r="D6175" t="s">
        <v>412</v>
      </c>
      <c r="E6175" t="s">
        <v>39</v>
      </c>
      <c r="F6175" t="s">
        <v>40</v>
      </c>
      <c r="G6175" t="s">
        <v>25</v>
      </c>
      <c r="H6175" t="s">
        <v>63</v>
      </c>
      <c r="I6175">
        <v>21.2</v>
      </c>
      <c r="J6175">
        <v>3</v>
      </c>
      <c r="K6175">
        <v>0.25</v>
      </c>
      <c r="L6175">
        <v>1.88</v>
      </c>
      <c r="M6175" s="7">
        <f>SUM(Table1[[#This Row],[Profit]]/Table1[[#This Row],[Sales]])</f>
        <v>8.8679245283018862E-2</v>
      </c>
      <c r="N6175">
        <f>SUM(Table1[[#This Row],[Sales]]*Table1[[#This Row],[Quantity]])</f>
        <v>63.599999999999994</v>
      </c>
    </row>
    <row r="6176" spans="1:14" x14ac:dyDescent="0.3">
      <c r="A6176" t="s">
        <v>4655</v>
      </c>
      <c r="B6176" s="1">
        <v>42218</v>
      </c>
      <c r="C6176" t="s">
        <v>411</v>
      </c>
      <c r="D6176" t="s">
        <v>412</v>
      </c>
      <c r="E6176" t="s">
        <v>39</v>
      </c>
      <c r="F6176" t="s">
        <v>40</v>
      </c>
      <c r="G6176" t="s">
        <v>13</v>
      </c>
      <c r="H6176" t="s">
        <v>19</v>
      </c>
      <c r="I6176">
        <v>838.38</v>
      </c>
      <c r="J6176">
        <v>5</v>
      </c>
      <c r="K6176">
        <v>0.15</v>
      </c>
      <c r="L6176">
        <v>116.62</v>
      </c>
      <c r="M6176" s="7">
        <f>SUM(Table1[[#This Row],[Profit]]/Table1[[#This Row],[Sales]])</f>
        <v>0.13910160070612373</v>
      </c>
      <c r="N6176">
        <f>SUM(Table1[[#This Row],[Sales]]*Table1[[#This Row],[Quantity]])</f>
        <v>4191.8999999999996</v>
      </c>
    </row>
    <row r="6177" spans="1:14" x14ac:dyDescent="0.3">
      <c r="A6177" t="s">
        <v>4656</v>
      </c>
      <c r="B6177" s="1">
        <v>42634</v>
      </c>
      <c r="C6177" t="s">
        <v>2853</v>
      </c>
      <c r="D6177" t="s">
        <v>2854</v>
      </c>
      <c r="E6177" t="s">
        <v>3</v>
      </c>
      <c r="F6177" t="s">
        <v>4</v>
      </c>
      <c r="G6177" t="s">
        <v>5</v>
      </c>
      <c r="H6177" t="s">
        <v>7</v>
      </c>
      <c r="I6177">
        <v>1690.04</v>
      </c>
      <c r="J6177">
        <v>5</v>
      </c>
      <c r="K6177">
        <v>0.25</v>
      </c>
      <c r="L6177">
        <v>222.47</v>
      </c>
      <c r="M6177" s="7">
        <f>SUM(Table1[[#This Row],[Profit]]/Table1[[#This Row],[Sales]])</f>
        <v>0.13163593761094411</v>
      </c>
      <c r="N6177">
        <f>SUM(Table1[[#This Row],[Sales]]*Table1[[#This Row],[Quantity]])</f>
        <v>8450.2000000000007</v>
      </c>
    </row>
    <row r="6178" spans="1:14" x14ac:dyDescent="0.3">
      <c r="A6178" t="s">
        <v>4656</v>
      </c>
      <c r="B6178" s="1">
        <v>42634</v>
      </c>
      <c r="C6178" t="s">
        <v>2853</v>
      </c>
      <c r="D6178" t="s">
        <v>2854</v>
      </c>
      <c r="E6178" t="s">
        <v>3</v>
      </c>
      <c r="F6178" t="s">
        <v>4</v>
      </c>
      <c r="G6178" t="s">
        <v>13</v>
      </c>
      <c r="H6178" t="s">
        <v>19</v>
      </c>
      <c r="I6178">
        <v>85.96</v>
      </c>
      <c r="J6178">
        <v>8</v>
      </c>
      <c r="K6178">
        <v>0.25</v>
      </c>
      <c r="L6178">
        <v>7.92</v>
      </c>
      <c r="M6178" s="7">
        <f>SUM(Table1[[#This Row],[Profit]]/Table1[[#This Row],[Sales]])</f>
        <v>9.21358771521638E-2</v>
      </c>
      <c r="N6178">
        <f>SUM(Table1[[#This Row],[Sales]]*Table1[[#This Row],[Quantity]])</f>
        <v>687.68</v>
      </c>
    </row>
    <row r="6179" spans="1:14" x14ac:dyDescent="0.3">
      <c r="A6179" t="s">
        <v>4656</v>
      </c>
      <c r="B6179" s="1">
        <v>42634</v>
      </c>
      <c r="C6179" t="s">
        <v>2853</v>
      </c>
      <c r="D6179" t="s">
        <v>2854</v>
      </c>
      <c r="E6179" t="s">
        <v>3</v>
      </c>
      <c r="F6179" t="s">
        <v>4</v>
      </c>
      <c r="G6179" t="s">
        <v>13</v>
      </c>
      <c r="H6179" t="s">
        <v>67</v>
      </c>
      <c r="I6179">
        <v>121.96</v>
      </c>
      <c r="J6179">
        <v>6</v>
      </c>
      <c r="K6179">
        <v>0.15</v>
      </c>
      <c r="L6179">
        <v>27.36</v>
      </c>
      <c r="M6179" s="7">
        <f>SUM(Table1[[#This Row],[Profit]]/Table1[[#This Row],[Sales]])</f>
        <v>0.22433584781895705</v>
      </c>
      <c r="N6179">
        <f>SUM(Table1[[#This Row],[Sales]]*Table1[[#This Row],[Quantity]])</f>
        <v>731.76</v>
      </c>
    </row>
    <row r="6180" spans="1:14" x14ac:dyDescent="0.3">
      <c r="A6180" t="s">
        <v>4656</v>
      </c>
      <c r="B6180" s="1">
        <v>42634</v>
      </c>
      <c r="C6180" t="s">
        <v>2853</v>
      </c>
      <c r="D6180" t="s">
        <v>2854</v>
      </c>
      <c r="E6180" t="s">
        <v>3</v>
      </c>
      <c r="F6180" t="s">
        <v>4</v>
      </c>
      <c r="G6180" t="s">
        <v>13</v>
      </c>
      <c r="H6180" t="s">
        <v>32</v>
      </c>
      <c r="I6180">
        <v>23.92</v>
      </c>
      <c r="J6180">
        <v>8</v>
      </c>
      <c r="K6180">
        <v>0.1</v>
      </c>
      <c r="L6180">
        <v>0.93</v>
      </c>
      <c r="M6180" s="7">
        <f>SUM(Table1[[#This Row],[Profit]]/Table1[[#This Row],[Sales]])</f>
        <v>3.887959866220736E-2</v>
      </c>
      <c r="N6180">
        <f>SUM(Table1[[#This Row],[Sales]]*Table1[[#This Row],[Quantity]])</f>
        <v>191.36</v>
      </c>
    </row>
    <row r="6181" spans="1:14" x14ac:dyDescent="0.3">
      <c r="A6181" t="s">
        <v>4656</v>
      </c>
      <c r="B6181" s="1">
        <v>42634</v>
      </c>
      <c r="C6181" t="s">
        <v>2853</v>
      </c>
      <c r="D6181" t="s">
        <v>2854</v>
      </c>
      <c r="E6181" t="s">
        <v>3</v>
      </c>
      <c r="F6181" t="s">
        <v>4</v>
      </c>
      <c r="G6181" t="s">
        <v>13</v>
      </c>
      <c r="H6181" t="s">
        <v>19</v>
      </c>
      <c r="I6181">
        <v>63.96</v>
      </c>
      <c r="J6181">
        <v>10</v>
      </c>
      <c r="K6181">
        <v>0.25</v>
      </c>
      <c r="L6181">
        <v>14.07</v>
      </c>
      <c r="M6181" s="7">
        <f>SUM(Table1[[#This Row],[Profit]]/Table1[[#This Row],[Sales]])</f>
        <v>0.21998123827392121</v>
      </c>
      <c r="N6181">
        <f>SUM(Table1[[#This Row],[Sales]]*Table1[[#This Row],[Quantity]])</f>
        <v>639.6</v>
      </c>
    </row>
    <row r="6182" spans="1:14" x14ac:dyDescent="0.3">
      <c r="A6182" t="s">
        <v>4656</v>
      </c>
      <c r="B6182" s="1">
        <v>42634</v>
      </c>
      <c r="C6182" t="s">
        <v>2853</v>
      </c>
      <c r="D6182" t="s">
        <v>2854</v>
      </c>
      <c r="E6182" t="s">
        <v>3</v>
      </c>
      <c r="F6182" t="s">
        <v>4</v>
      </c>
      <c r="G6182" t="s">
        <v>25</v>
      </c>
      <c r="H6182" t="s">
        <v>26</v>
      </c>
      <c r="I6182">
        <v>629.95000000000005</v>
      </c>
      <c r="J6182">
        <v>4</v>
      </c>
      <c r="K6182">
        <v>0.05</v>
      </c>
      <c r="L6182">
        <v>27.32</v>
      </c>
      <c r="M6182" s="7">
        <f>SUM(Table1[[#This Row],[Profit]]/Table1[[#This Row],[Sales]])</f>
        <v>4.3368521311215172E-2</v>
      </c>
      <c r="N6182">
        <f>SUM(Table1[[#This Row],[Sales]]*Table1[[#This Row],[Quantity]])</f>
        <v>2519.8000000000002</v>
      </c>
    </row>
    <row r="6183" spans="1:14" x14ac:dyDescent="0.3">
      <c r="A6183" t="s">
        <v>4656</v>
      </c>
      <c r="B6183" s="1">
        <v>42634</v>
      </c>
      <c r="C6183" t="s">
        <v>2853</v>
      </c>
      <c r="D6183" t="s">
        <v>2854</v>
      </c>
      <c r="E6183" t="s">
        <v>3</v>
      </c>
      <c r="F6183" t="s">
        <v>4</v>
      </c>
      <c r="G6183" t="s">
        <v>25</v>
      </c>
      <c r="H6183" t="s">
        <v>26</v>
      </c>
      <c r="I6183">
        <v>113.73</v>
      </c>
      <c r="J6183">
        <v>9</v>
      </c>
      <c r="K6183">
        <v>0.15</v>
      </c>
      <c r="L6183">
        <v>6.49</v>
      </c>
      <c r="M6183" s="7">
        <f>SUM(Table1[[#This Row],[Profit]]/Table1[[#This Row],[Sales]])</f>
        <v>5.7064978457750812E-2</v>
      </c>
      <c r="N6183">
        <f>SUM(Table1[[#This Row],[Sales]]*Table1[[#This Row],[Quantity]])</f>
        <v>1023.57</v>
      </c>
    </row>
    <row r="6184" spans="1:14" x14ac:dyDescent="0.3">
      <c r="A6184" t="s">
        <v>4656</v>
      </c>
      <c r="B6184" s="1">
        <v>42634</v>
      </c>
      <c r="C6184" t="s">
        <v>2853</v>
      </c>
      <c r="D6184" t="s">
        <v>2854</v>
      </c>
      <c r="E6184" t="s">
        <v>3</v>
      </c>
      <c r="F6184" t="s">
        <v>4</v>
      </c>
      <c r="G6184" t="s">
        <v>13</v>
      </c>
      <c r="H6184" t="s">
        <v>27</v>
      </c>
      <c r="I6184">
        <v>14.6</v>
      </c>
      <c r="J6184">
        <v>2</v>
      </c>
      <c r="K6184">
        <v>0.2</v>
      </c>
      <c r="L6184">
        <v>2.44</v>
      </c>
      <c r="M6184" s="7">
        <f>SUM(Table1[[#This Row],[Profit]]/Table1[[#This Row],[Sales]])</f>
        <v>0.16712328767123288</v>
      </c>
      <c r="N6184">
        <f>SUM(Table1[[#This Row],[Sales]]*Table1[[#This Row],[Quantity]])</f>
        <v>29.2</v>
      </c>
    </row>
    <row r="6185" spans="1:14" x14ac:dyDescent="0.3">
      <c r="A6185" t="s">
        <v>4656</v>
      </c>
      <c r="B6185" s="1">
        <v>42634</v>
      </c>
      <c r="C6185" t="s">
        <v>2853</v>
      </c>
      <c r="D6185" t="s">
        <v>2854</v>
      </c>
      <c r="E6185" t="s">
        <v>3</v>
      </c>
      <c r="F6185" t="s">
        <v>4</v>
      </c>
      <c r="G6185" t="s">
        <v>13</v>
      </c>
      <c r="H6185" t="s">
        <v>19</v>
      </c>
      <c r="I6185">
        <v>887.84</v>
      </c>
      <c r="J6185">
        <v>10</v>
      </c>
      <c r="K6185">
        <v>0.25</v>
      </c>
      <c r="L6185">
        <v>8.8800000000000008</v>
      </c>
      <c r="M6185" s="7">
        <f>SUM(Table1[[#This Row],[Profit]]/Table1[[#This Row],[Sales]])</f>
        <v>1.0001802126509281E-2</v>
      </c>
      <c r="N6185">
        <f>SUM(Table1[[#This Row],[Sales]]*Table1[[#This Row],[Quantity]])</f>
        <v>8878.4</v>
      </c>
    </row>
    <row r="6186" spans="1:14" x14ac:dyDescent="0.3">
      <c r="A6186" t="s">
        <v>4657</v>
      </c>
      <c r="B6186" s="1">
        <v>43080</v>
      </c>
      <c r="C6186" t="s">
        <v>1748</v>
      </c>
      <c r="D6186" t="s">
        <v>1749</v>
      </c>
      <c r="E6186" t="s">
        <v>39</v>
      </c>
      <c r="F6186" t="s">
        <v>12</v>
      </c>
      <c r="G6186" t="s">
        <v>5</v>
      </c>
      <c r="H6186" t="s">
        <v>7</v>
      </c>
      <c r="I6186">
        <v>403.92</v>
      </c>
      <c r="J6186">
        <v>2</v>
      </c>
      <c r="K6186">
        <v>0.05</v>
      </c>
      <c r="L6186">
        <v>40.61</v>
      </c>
      <c r="M6186" s="7">
        <f>SUM(Table1[[#This Row],[Profit]]/Table1[[#This Row],[Sales]])</f>
        <v>0.10053971083382847</v>
      </c>
      <c r="N6186">
        <f>SUM(Table1[[#This Row],[Sales]]*Table1[[#This Row],[Quantity]])</f>
        <v>807.84</v>
      </c>
    </row>
    <row r="6187" spans="1:14" x14ac:dyDescent="0.3">
      <c r="A6187" t="s">
        <v>4658</v>
      </c>
      <c r="B6187" s="1">
        <v>42589</v>
      </c>
      <c r="C6187" t="s">
        <v>2347</v>
      </c>
      <c r="D6187" t="s">
        <v>2348</v>
      </c>
      <c r="E6187" t="s">
        <v>3</v>
      </c>
      <c r="F6187" t="s">
        <v>56</v>
      </c>
      <c r="G6187" t="s">
        <v>13</v>
      </c>
      <c r="H6187" t="s">
        <v>24</v>
      </c>
      <c r="I6187">
        <v>106.8</v>
      </c>
      <c r="J6187">
        <v>9</v>
      </c>
      <c r="K6187">
        <v>0</v>
      </c>
      <c r="L6187">
        <v>9.4499999999999993</v>
      </c>
      <c r="M6187" s="7">
        <f>SUM(Table1[[#This Row],[Profit]]/Table1[[#This Row],[Sales]])</f>
        <v>8.8483146067415724E-2</v>
      </c>
      <c r="N6187">
        <f>SUM(Table1[[#This Row],[Sales]]*Table1[[#This Row],[Quantity]])</f>
        <v>961.19999999999993</v>
      </c>
    </row>
    <row r="6188" spans="1:14" x14ac:dyDescent="0.3">
      <c r="A6188" t="s">
        <v>4659</v>
      </c>
      <c r="B6188" s="1">
        <v>42689</v>
      </c>
      <c r="C6188" t="s">
        <v>616</v>
      </c>
      <c r="D6188" t="s">
        <v>617</v>
      </c>
      <c r="E6188" t="s">
        <v>11</v>
      </c>
      <c r="F6188" t="s">
        <v>56</v>
      </c>
      <c r="G6188" t="s">
        <v>13</v>
      </c>
      <c r="H6188" t="s">
        <v>19</v>
      </c>
      <c r="I6188">
        <v>70.95</v>
      </c>
      <c r="J6188">
        <v>4</v>
      </c>
      <c r="K6188">
        <v>0.1</v>
      </c>
      <c r="L6188">
        <v>14.25</v>
      </c>
      <c r="M6188" s="7">
        <f>SUM(Table1[[#This Row],[Profit]]/Table1[[#This Row],[Sales]])</f>
        <v>0.20084566596194503</v>
      </c>
      <c r="N6188">
        <f>SUM(Table1[[#This Row],[Sales]]*Table1[[#This Row],[Quantity]])</f>
        <v>283.8</v>
      </c>
    </row>
    <row r="6189" spans="1:14" x14ac:dyDescent="0.3">
      <c r="A6189" t="s">
        <v>4659</v>
      </c>
      <c r="B6189" s="1">
        <v>42689</v>
      </c>
      <c r="C6189" t="s">
        <v>616</v>
      </c>
      <c r="D6189" t="s">
        <v>617</v>
      </c>
      <c r="E6189" t="s">
        <v>11</v>
      </c>
      <c r="F6189" t="s">
        <v>56</v>
      </c>
      <c r="G6189" t="s">
        <v>13</v>
      </c>
      <c r="H6189" t="s">
        <v>27</v>
      </c>
      <c r="I6189">
        <v>34.944000000000003</v>
      </c>
      <c r="J6189">
        <v>10</v>
      </c>
      <c r="K6189">
        <v>0.25</v>
      </c>
      <c r="L6189">
        <v>4.18</v>
      </c>
      <c r="M6189" s="7">
        <f>SUM(Table1[[#This Row],[Profit]]/Table1[[#This Row],[Sales]])</f>
        <v>0.11961996336996335</v>
      </c>
      <c r="N6189">
        <f>SUM(Table1[[#This Row],[Sales]]*Table1[[#This Row],[Quantity]])</f>
        <v>349.44000000000005</v>
      </c>
    </row>
    <row r="6190" spans="1:14" x14ac:dyDescent="0.3">
      <c r="A6190" t="s">
        <v>4659</v>
      </c>
      <c r="B6190" s="1">
        <v>42689</v>
      </c>
      <c r="C6190" t="s">
        <v>616</v>
      </c>
      <c r="D6190" t="s">
        <v>617</v>
      </c>
      <c r="E6190" t="s">
        <v>11</v>
      </c>
      <c r="F6190" t="s">
        <v>56</v>
      </c>
      <c r="G6190" t="s">
        <v>13</v>
      </c>
      <c r="H6190" t="s">
        <v>24</v>
      </c>
      <c r="I6190">
        <v>119.04</v>
      </c>
      <c r="J6190">
        <v>2</v>
      </c>
      <c r="K6190">
        <v>0.15</v>
      </c>
      <c r="L6190">
        <v>2.5099999999999998</v>
      </c>
      <c r="M6190" s="7">
        <f>SUM(Table1[[#This Row],[Profit]]/Table1[[#This Row],[Sales]])</f>
        <v>2.108534946236559E-2</v>
      </c>
      <c r="N6190">
        <f>SUM(Table1[[#This Row],[Sales]]*Table1[[#This Row],[Quantity]])</f>
        <v>238.08</v>
      </c>
    </row>
    <row r="6191" spans="1:14" x14ac:dyDescent="0.3">
      <c r="A6191" t="s">
        <v>4660</v>
      </c>
      <c r="B6191" s="1">
        <v>43194</v>
      </c>
      <c r="C6191" t="s">
        <v>2136</v>
      </c>
      <c r="D6191" t="s">
        <v>2137</v>
      </c>
      <c r="E6191" t="s">
        <v>3</v>
      </c>
      <c r="F6191" t="s">
        <v>40</v>
      </c>
      <c r="G6191" t="s">
        <v>25</v>
      </c>
      <c r="H6191" t="s">
        <v>26</v>
      </c>
      <c r="I6191">
        <v>383.84</v>
      </c>
      <c r="J6191">
        <v>5</v>
      </c>
      <c r="K6191">
        <v>0</v>
      </c>
      <c r="L6191">
        <v>63.35</v>
      </c>
      <c r="M6191" s="7">
        <f>SUM(Table1[[#This Row],[Profit]]/Table1[[#This Row],[Sales]])</f>
        <v>0.16504272613588997</v>
      </c>
      <c r="N6191">
        <f>SUM(Table1[[#This Row],[Sales]]*Table1[[#This Row],[Quantity]])</f>
        <v>1919.1999999999998</v>
      </c>
    </row>
    <row r="6192" spans="1:14" x14ac:dyDescent="0.3">
      <c r="A6192" t="s">
        <v>4661</v>
      </c>
      <c r="B6192" s="1">
        <v>43093</v>
      </c>
      <c r="C6192" t="s">
        <v>1151</v>
      </c>
      <c r="D6192" t="s">
        <v>1152</v>
      </c>
      <c r="E6192" t="s">
        <v>3</v>
      </c>
      <c r="F6192" t="s">
        <v>56</v>
      </c>
      <c r="G6192" t="s">
        <v>5</v>
      </c>
      <c r="H6192" t="s">
        <v>23</v>
      </c>
      <c r="I6192">
        <v>799.56</v>
      </c>
      <c r="J6192">
        <v>10</v>
      </c>
      <c r="K6192">
        <v>0</v>
      </c>
      <c r="L6192">
        <v>81.66</v>
      </c>
      <c r="M6192" s="7">
        <f>SUM(Table1[[#This Row],[Profit]]/Table1[[#This Row],[Sales]])</f>
        <v>0.10213117214467958</v>
      </c>
      <c r="N6192">
        <f>SUM(Table1[[#This Row],[Sales]]*Table1[[#This Row],[Quantity]])</f>
        <v>7995.5999999999995</v>
      </c>
    </row>
    <row r="6193" spans="1:14" x14ac:dyDescent="0.3">
      <c r="A6193" t="s">
        <v>4662</v>
      </c>
      <c r="B6193" s="1">
        <v>43447</v>
      </c>
      <c r="C6193" t="s">
        <v>2328</v>
      </c>
      <c r="D6193" t="s">
        <v>2329</v>
      </c>
      <c r="E6193" t="s">
        <v>3</v>
      </c>
      <c r="F6193" t="s">
        <v>12</v>
      </c>
      <c r="G6193" t="s">
        <v>13</v>
      </c>
      <c r="H6193" t="s">
        <v>19</v>
      </c>
      <c r="I6193">
        <v>31.44</v>
      </c>
      <c r="J6193">
        <v>1</v>
      </c>
      <c r="K6193">
        <v>0.1</v>
      </c>
      <c r="L6193">
        <v>8.23</v>
      </c>
      <c r="M6193" s="7">
        <f>SUM(Table1[[#This Row],[Profit]]/Table1[[#This Row],[Sales]])</f>
        <v>0.26176844783715014</v>
      </c>
      <c r="N6193">
        <f>SUM(Table1[[#This Row],[Sales]]*Table1[[#This Row],[Quantity]])</f>
        <v>31.44</v>
      </c>
    </row>
    <row r="6194" spans="1:14" x14ac:dyDescent="0.3">
      <c r="A6194" t="s">
        <v>4663</v>
      </c>
      <c r="B6194" s="1">
        <v>43456</v>
      </c>
      <c r="C6194" t="s">
        <v>3676</v>
      </c>
      <c r="D6194" t="s">
        <v>3677</v>
      </c>
      <c r="E6194" t="s">
        <v>3</v>
      </c>
      <c r="F6194" t="s">
        <v>40</v>
      </c>
      <c r="G6194" t="s">
        <v>13</v>
      </c>
      <c r="H6194" t="s">
        <v>32</v>
      </c>
      <c r="I6194">
        <v>25.92</v>
      </c>
      <c r="J6194">
        <v>3</v>
      </c>
      <c r="K6194">
        <v>0.1</v>
      </c>
      <c r="L6194">
        <v>1.22</v>
      </c>
      <c r="M6194" s="7">
        <f>SUM(Table1[[#This Row],[Profit]]/Table1[[#This Row],[Sales]])</f>
        <v>4.7067901234567895E-2</v>
      </c>
      <c r="N6194">
        <f>SUM(Table1[[#This Row],[Sales]]*Table1[[#This Row],[Quantity]])</f>
        <v>77.760000000000005</v>
      </c>
    </row>
    <row r="6195" spans="1:14" x14ac:dyDescent="0.3">
      <c r="A6195" t="s">
        <v>4663</v>
      </c>
      <c r="B6195" s="1">
        <v>43456</v>
      </c>
      <c r="C6195" t="s">
        <v>3676</v>
      </c>
      <c r="D6195" t="s">
        <v>3677</v>
      </c>
      <c r="E6195" t="s">
        <v>3</v>
      </c>
      <c r="F6195" t="s">
        <v>40</v>
      </c>
      <c r="G6195" t="s">
        <v>13</v>
      </c>
      <c r="H6195" t="s">
        <v>27</v>
      </c>
      <c r="I6195">
        <v>6.33</v>
      </c>
      <c r="J6195">
        <v>1</v>
      </c>
      <c r="K6195">
        <v>0</v>
      </c>
      <c r="L6195">
        <v>1.26</v>
      </c>
      <c r="M6195" s="7">
        <f>SUM(Table1[[#This Row],[Profit]]/Table1[[#This Row],[Sales]])</f>
        <v>0.1990521327014218</v>
      </c>
      <c r="N6195">
        <f>SUM(Table1[[#This Row],[Sales]]*Table1[[#This Row],[Quantity]])</f>
        <v>6.33</v>
      </c>
    </row>
    <row r="6196" spans="1:14" x14ac:dyDescent="0.3">
      <c r="A6196" t="s">
        <v>4663</v>
      </c>
      <c r="B6196" s="1">
        <v>43456</v>
      </c>
      <c r="C6196" t="s">
        <v>3676</v>
      </c>
      <c r="D6196" t="s">
        <v>3677</v>
      </c>
      <c r="E6196" t="s">
        <v>3</v>
      </c>
      <c r="F6196" t="s">
        <v>40</v>
      </c>
      <c r="G6196" t="s">
        <v>13</v>
      </c>
      <c r="H6196" t="s">
        <v>32</v>
      </c>
      <c r="I6196">
        <v>75.88</v>
      </c>
      <c r="J6196">
        <v>4</v>
      </c>
      <c r="K6196">
        <v>0.1</v>
      </c>
      <c r="L6196">
        <v>10.66</v>
      </c>
      <c r="M6196" s="7">
        <f>SUM(Table1[[#This Row],[Profit]]/Table1[[#This Row],[Sales]])</f>
        <v>0.14048497627833423</v>
      </c>
      <c r="N6196">
        <f>SUM(Table1[[#This Row],[Sales]]*Table1[[#This Row],[Quantity]])</f>
        <v>303.52</v>
      </c>
    </row>
    <row r="6197" spans="1:14" x14ac:dyDescent="0.3">
      <c r="A6197" t="s">
        <v>4664</v>
      </c>
      <c r="B6197" s="1">
        <v>43394</v>
      </c>
      <c r="C6197" t="s">
        <v>1301</v>
      </c>
      <c r="D6197" t="s">
        <v>1302</v>
      </c>
      <c r="E6197" t="s">
        <v>3</v>
      </c>
      <c r="F6197" t="s">
        <v>56</v>
      </c>
      <c r="G6197" t="s">
        <v>25</v>
      </c>
      <c r="H6197" t="s">
        <v>26</v>
      </c>
      <c r="I6197">
        <v>329.988</v>
      </c>
      <c r="J6197">
        <v>4</v>
      </c>
      <c r="K6197">
        <v>0.1</v>
      </c>
      <c r="L6197">
        <v>54.29</v>
      </c>
      <c r="M6197" s="7">
        <f>SUM(Table1[[#This Row],[Profit]]/Table1[[#This Row],[Sales]])</f>
        <v>0.16452113410184613</v>
      </c>
      <c r="N6197">
        <f>SUM(Table1[[#This Row],[Sales]]*Table1[[#This Row],[Quantity]])</f>
        <v>1319.952</v>
      </c>
    </row>
    <row r="6198" spans="1:14" x14ac:dyDescent="0.3">
      <c r="A6198" t="s">
        <v>4664</v>
      </c>
      <c r="B6198" s="1">
        <v>43394</v>
      </c>
      <c r="C6198" t="s">
        <v>1301</v>
      </c>
      <c r="D6198" t="s">
        <v>1302</v>
      </c>
      <c r="E6198" t="s">
        <v>3</v>
      </c>
      <c r="F6198" t="s">
        <v>56</v>
      </c>
      <c r="G6198" t="s">
        <v>13</v>
      </c>
      <c r="H6198" t="s">
        <v>19</v>
      </c>
      <c r="I6198">
        <v>71.376000000000005</v>
      </c>
      <c r="J6198">
        <v>7</v>
      </c>
      <c r="K6198">
        <v>0.05</v>
      </c>
      <c r="L6198">
        <v>19.57</v>
      </c>
      <c r="M6198" s="7">
        <f>SUM(Table1[[#This Row],[Profit]]/Table1[[#This Row],[Sales]])</f>
        <v>0.27418179780318314</v>
      </c>
      <c r="N6198">
        <f>SUM(Table1[[#This Row],[Sales]]*Table1[[#This Row],[Quantity]])</f>
        <v>499.63200000000006</v>
      </c>
    </row>
    <row r="6199" spans="1:14" x14ac:dyDescent="0.3">
      <c r="A6199" t="s">
        <v>4665</v>
      </c>
      <c r="B6199" s="1">
        <v>42687</v>
      </c>
      <c r="C6199" t="s">
        <v>506</v>
      </c>
      <c r="D6199" t="s">
        <v>507</v>
      </c>
      <c r="E6199" t="s">
        <v>3</v>
      </c>
      <c r="F6199" t="s">
        <v>40</v>
      </c>
      <c r="G6199" t="s">
        <v>13</v>
      </c>
      <c r="H6199" t="s">
        <v>32</v>
      </c>
      <c r="I6199">
        <v>63.77</v>
      </c>
      <c r="J6199">
        <v>3</v>
      </c>
      <c r="K6199">
        <v>0.05</v>
      </c>
      <c r="L6199">
        <v>7.67</v>
      </c>
      <c r="M6199" s="7">
        <f>SUM(Table1[[#This Row],[Profit]]/Table1[[#This Row],[Sales]])</f>
        <v>0.12027599184569546</v>
      </c>
      <c r="N6199">
        <f>SUM(Table1[[#This Row],[Sales]]*Table1[[#This Row],[Quantity]])</f>
        <v>191.31</v>
      </c>
    </row>
    <row r="6200" spans="1:14" x14ac:dyDescent="0.3">
      <c r="A6200" t="s">
        <v>4665</v>
      </c>
      <c r="B6200" s="1">
        <v>42687</v>
      </c>
      <c r="C6200" t="s">
        <v>506</v>
      </c>
      <c r="D6200" t="s">
        <v>507</v>
      </c>
      <c r="E6200" t="s">
        <v>3</v>
      </c>
      <c r="F6200" t="s">
        <v>40</v>
      </c>
      <c r="G6200" t="s">
        <v>25</v>
      </c>
      <c r="H6200" t="s">
        <v>26</v>
      </c>
      <c r="I6200">
        <v>50.97</v>
      </c>
      <c r="J6200">
        <v>2</v>
      </c>
      <c r="K6200">
        <v>0.15</v>
      </c>
      <c r="L6200">
        <v>9.8000000000000007</v>
      </c>
      <c r="M6200" s="7">
        <f>SUM(Table1[[#This Row],[Profit]]/Table1[[#This Row],[Sales]])</f>
        <v>0.19226996272317051</v>
      </c>
      <c r="N6200">
        <f>SUM(Table1[[#This Row],[Sales]]*Table1[[#This Row],[Quantity]])</f>
        <v>101.94</v>
      </c>
    </row>
    <row r="6201" spans="1:14" x14ac:dyDescent="0.3">
      <c r="A6201" t="s">
        <v>4665</v>
      </c>
      <c r="B6201" s="1">
        <v>42687</v>
      </c>
      <c r="C6201" t="s">
        <v>506</v>
      </c>
      <c r="D6201" t="s">
        <v>507</v>
      </c>
      <c r="E6201" t="s">
        <v>3</v>
      </c>
      <c r="F6201" t="s">
        <v>40</v>
      </c>
      <c r="G6201" t="s">
        <v>13</v>
      </c>
      <c r="H6201" t="s">
        <v>32</v>
      </c>
      <c r="I6201">
        <v>96.08</v>
      </c>
      <c r="J6201">
        <v>2</v>
      </c>
      <c r="K6201">
        <v>0.25</v>
      </c>
      <c r="L6201">
        <v>8.35</v>
      </c>
      <c r="M6201" s="7">
        <f>SUM(Table1[[#This Row],[Profit]]/Table1[[#This Row],[Sales]])</f>
        <v>8.6906744379683598E-2</v>
      </c>
      <c r="N6201">
        <f>SUM(Table1[[#This Row],[Sales]]*Table1[[#This Row],[Quantity]])</f>
        <v>192.16</v>
      </c>
    </row>
    <row r="6202" spans="1:14" x14ac:dyDescent="0.3">
      <c r="A6202" t="s">
        <v>4666</v>
      </c>
      <c r="B6202" s="1">
        <v>42476</v>
      </c>
      <c r="C6202" t="s">
        <v>4346</v>
      </c>
      <c r="D6202" t="s">
        <v>4347</v>
      </c>
      <c r="E6202" t="s">
        <v>3</v>
      </c>
      <c r="F6202" t="s">
        <v>40</v>
      </c>
      <c r="G6202" t="s">
        <v>25</v>
      </c>
      <c r="H6202" t="s">
        <v>461</v>
      </c>
      <c r="I6202">
        <v>1439.9680000000001</v>
      </c>
      <c r="J6202">
        <v>10</v>
      </c>
      <c r="K6202">
        <v>0.25</v>
      </c>
      <c r="L6202">
        <v>201.87</v>
      </c>
      <c r="M6202" s="7">
        <f>SUM(Table1[[#This Row],[Profit]]/Table1[[#This Row],[Sales]])</f>
        <v>0.14019061534700772</v>
      </c>
      <c r="N6202">
        <f>SUM(Table1[[#This Row],[Sales]]*Table1[[#This Row],[Quantity]])</f>
        <v>14399.68</v>
      </c>
    </row>
    <row r="6203" spans="1:14" x14ac:dyDescent="0.3">
      <c r="A6203" t="s">
        <v>4666</v>
      </c>
      <c r="B6203" s="1">
        <v>42476</v>
      </c>
      <c r="C6203" t="s">
        <v>4346</v>
      </c>
      <c r="D6203" t="s">
        <v>4347</v>
      </c>
      <c r="E6203" t="s">
        <v>3</v>
      </c>
      <c r="F6203" t="s">
        <v>40</v>
      </c>
      <c r="G6203" t="s">
        <v>25</v>
      </c>
      <c r="H6203" t="s">
        <v>63</v>
      </c>
      <c r="I6203">
        <v>43.56</v>
      </c>
      <c r="J6203">
        <v>10</v>
      </c>
      <c r="K6203">
        <v>0.15</v>
      </c>
      <c r="L6203">
        <v>4.2</v>
      </c>
      <c r="M6203" s="7">
        <f>SUM(Table1[[#This Row],[Profit]]/Table1[[#This Row],[Sales]])</f>
        <v>9.6418732782369149E-2</v>
      </c>
      <c r="N6203">
        <f>SUM(Table1[[#This Row],[Sales]]*Table1[[#This Row],[Quantity]])</f>
        <v>435.6</v>
      </c>
    </row>
    <row r="6204" spans="1:14" x14ac:dyDescent="0.3">
      <c r="A6204" t="s">
        <v>4667</v>
      </c>
      <c r="B6204" s="1">
        <v>43085</v>
      </c>
      <c r="C6204" t="s">
        <v>42</v>
      </c>
      <c r="D6204" t="s">
        <v>43</v>
      </c>
      <c r="E6204" t="s">
        <v>3</v>
      </c>
      <c r="F6204" t="s">
        <v>12</v>
      </c>
      <c r="G6204" t="s">
        <v>5</v>
      </c>
      <c r="H6204" t="s">
        <v>7</v>
      </c>
      <c r="I6204">
        <v>563.91999999999996</v>
      </c>
      <c r="J6204">
        <v>3</v>
      </c>
      <c r="K6204">
        <v>0</v>
      </c>
      <c r="L6204">
        <v>60.22</v>
      </c>
      <c r="M6204" s="7">
        <f>SUM(Table1[[#This Row],[Profit]]/Table1[[#This Row],[Sales]])</f>
        <v>0.10678819690736276</v>
      </c>
      <c r="N6204">
        <f>SUM(Table1[[#This Row],[Sales]]*Table1[[#This Row],[Quantity]])</f>
        <v>1691.7599999999998</v>
      </c>
    </row>
    <row r="6205" spans="1:14" x14ac:dyDescent="0.3">
      <c r="A6205" t="s">
        <v>4668</v>
      </c>
      <c r="B6205" s="1">
        <v>43029</v>
      </c>
      <c r="C6205" t="s">
        <v>2370</v>
      </c>
      <c r="D6205" t="s">
        <v>2371</v>
      </c>
      <c r="E6205" t="s">
        <v>3</v>
      </c>
      <c r="F6205" t="s">
        <v>56</v>
      </c>
      <c r="G6205" t="s">
        <v>25</v>
      </c>
      <c r="H6205" t="s">
        <v>26</v>
      </c>
      <c r="I6205">
        <v>235.15199999999999</v>
      </c>
      <c r="J6205">
        <v>2</v>
      </c>
      <c r="K6205">
        <v>0.25</v>
      </c>
      <c r="L6205">
        <v>2.35</v>
      </c>
      <c r="M6205" s="7">
        <f>SUM(Table1[[#This Row],[Profit]]/Table1[[#This Row],[Sales]])</f>
        <v>9.9935360958018655E-3</v>
      </c>
      <c r="N6205">
        <f>SUM(Table1[[#This Row],[Sales]]*Table1[[#This Row],[Quantity]])</f>
        <v>470.30399999999997</v>
      </c>
    </row>
    <row r="6206" spans="1:14" x14ac:dyDescent="0.3">
      <c r="A6206" t="s">
        <v>4669</v>
      </c>
      <c r="B6206" s="1">
        <v>43435</v>
      </c>
      <c r="C6206" t="s">
        <v>1291</v>
      </c>
      <c r="D6206" t="s">
        <v>1292</v>
      </c>
      <c r="E6206" t="s">
        <v>39</v>
      </c>
      <c r="F6206" t="s">
        <v>56</v>
      </c>
      <c r="G6206" t="s">
        <v>5</v>
      </c>
      <c r="H6206" t="s">
        <v>23</v>
      </c>
      <c r="I6206">
        <v>7.7119999999999997</v>
      </c>
      <c r="J6206">
        <v>1</v>
      </c>
      <c r="K6206">
        <v>0.25</v>
      </c>
      <c r="L6206">
        <v>0.08</v>
      </c>
      <c r="M6206" s="7">
        <f>SUM(Table1[[#This Row],[Profit]]/Table1[[#This Row],[Sales]])</f>
        <v>1.0373443983402491E-2</v>
      </c>
      <c r="N6206">
        <f>SUM(Table1[[#This Row],[Sales]]*Table1[[#This Row],[Quantity]])</f>
        <v>7.7119999999999997</v>
      </c>
    </row>
    <row r="6207" spans="1:14" x14ac:dyDescent="0.3">
      <c r="A6207" t="s">
        <v>4670</v>
      </c>
      <c r="B6207" s="1">
        <v>43028</v>
      </c>
      <c r="C6207" t="s">
        <v>1070</v>
      </c>
      <c r="D6207" t="s">
        <v>1071</v>
      </c>
      <c r="E6207" t="s">
        <v>3</v>
      </c>
      <c r="F6207" t="s">
        <v>40</v>
      </c>
      <c r="G6207" t="s">
        <v>13</v>
      </c>
      <c r="H6207" t="s">
        <v>32</v>
      </c>
      <c r="I6207">
        <v>51.015999999999998</v>
      </c>
      <c r="J6207">
        <v>10</v>
      </c>
      <c r="K6207">
        <v>0.05</v>
      </c>
      <c r="L6207">
        <v>14.02</v>
      </c>
      <c r="M6207" s="7">
        <f>SUM(Table1[[#This Row],[Profit]]/Table1[[#This Row],[Sales]])</f>
        <v>0.27481574408028853</v>
      </c>
      <c r="N6207">
        <f>SUM(Table1[[#This Row],[Sales]]*Table1[[#This Row],[Quantity]])</f>
        <v>510.15999999999997</v>
      </c>
    </row>
    <row r="6208" spans="1:14" x14ac:dyDescent="0.3">
      <c r="A6208" t="s">
        <v>4670</v>
      </c>
      <c r="B6208" s="1">
        <v>43028</v>
      </c>
      <c r="C6208" t="s">
        <v>1070</v>
      </c>
      <c r="D6208" t="s">
        <v>1071</v>
      </c>
      <c r="E6208" t="s">
        <v>3</v>
      </c>
      <c r="F6208" t="s">
        <v>40</v>
      </c>
      <c r="G6208" t="s">
        <v>13</v>
      </c>
      <c r="H6208" t="s">
        <v>101</v>
      </c>
      <c r="I6208">
        <v>25.248000000000001</v>
      </c>
      <c r="J6208">
        <v>8</v>
      </c>
      <c r="K6208">
        <v>0.1</v>
      </c>
      <c r="L6208">
        <v>5.48</v>
      </c>
      <c r="M6208" s="7">
        <f>SUM(Table1[[#This Row],[Profit]]/Table1[[#This Row],[Sales]])</f>
        <v>0.2170468948035488</v>
      </c>
      <c r="N6208">
        <f>SUM(Table1[[#This Row],[Sales]]*Table1[[#This Row],[Quantity]])</f>
        <v>201.98400000000001</v>
      </c>
    </row>
    <row r="6209" spans="1:14" x14ac:dyDescent="0.3">
      <c r="A6209" t="s">
        <v>4670</v>
      </c>
      <c r="B6209" s="1">
        <v>43028</v>
      </c>
      <c r="C6209" t="s">
        <v>1070</v>
      </c>
      <c r="D6209" t="s">
        <v>1071</v>
      </c>
      <c r="E6209" t="s">
        <v>3</v>
      </c>
      <c r="F6209" t="s">
        <v>40</v>
      </c>
      <c r="G6209" t="s">
        <v>5</v>
      </c>
      <c r="H6209" t="s">
        <v>7</v>
      </c>
      <c r="I6209">
        <v>56.686</v>
      </c>
      <c r="J6209">
        <v>8</v>
      </c>
      <c r="K6209">
        <v>0</v>
      </c>
      <c r="L6209">
        <v>6.31</v>
      </c>
      <c r="M6209" s="7">
        <f>SUM(Table1[[#This Row],[Profit]]/Table1[[#This Row],[Sales]])</f>
        <v>0.11131496313022615</v>
      </c>
      <c r="N6209">
        <f>SUM(Table1[[#This Row],[Sales]]*Table1[[#This Row],[Quantity]])</f>
        <v>453.488</v>
      </c>
    </row>
    <row r="6210" spans="1:14" x14ac:dyDescent="0.3">
      <c r="A6210" t="s">
        <v>4671</v>
      </c>
      <c r="B6210" s="1">
        <v>43372</v>
      </c>
      <c r="C6210" t="s">
        <v>2029</v>
      </c>
      <c r="D6210" t="s">
        <v>2030</v>
      </c>
      <c r="E6210" t="s">
        <v>11</v>
      </c>
      <c r="F6210" t="s">
        <v>56</v>
      </c>
      <c r="G6210" t="s">
        <v>13</v>
      </c>
      <c r="H6210" t="s">
        <v>19</v>
      </c>
      <c r="I6210">
        <v>51.167999999999999</v>
      </c>
      <c r="J6210">
        <v>3</v>
      </c>
      <c r="K6210">
        <v>0.2</v>
      </c>
      <c r="L6210">
        <v>6.26</v>
      </c>
      <c r="M6210" s="7">
        <f>SUM(Table1[[#This Row],[Profit]]/Table1[[#This Row],[Sales]])</f>
        <v>0.12234208880550344</v>
      </c>
      <c r="N6210">
        <f>SUM(Table1[[#This Row],[Sales]]*Table1[[#This Row],[Quantity]])</f>
        <v>153.50399999999999</v>
      </c>
    </row>
    <row r="6211" spans="1:14" x14ac:dyDescent="0.3">
      <c r="A6211" t="s">
        <v>4672</v>
      </c>
      <c r="B6211" s="1">
        <v>43330</v>
      </c>
      <c r="C6211" t="s">
        <v>1592</v>
      </c>
      <c r="D6211" t="s">
        <v>1593</v>
      </c>
      <c r="E6211" t="s">
        <v>11</v>
      </c>
      <c r="F6211" t="s">
        <v>12</v>
      </c>
      <c r="G6211" t="s">
        <v>13</v>
      </c>
      <c r="H6211" t="s">
        <v>27</v>
      </c>
      <c r="I6211">
        <v>2793.5279999999998</v>
      </c>
      <c r="J6211">
        <v>7</v>
      </c>
      <c r="K6211">
        <v>0.2</v>
      </c>
      <c r="L6211">
        <v>470.87</v>
      </c>
      <c r="M6211" s="7">
        <f>SUM(Table1[[#This Row],[Profit]]/Table1[[#This Row],[Sales]])</f>
        <v>0.16855746568496899</v>
      </c>
      <c r="N6211">
        <f>SUM(Table1[[#This Row],[Sales]]*Table1[[#This Row],[Quantity]])</f>
        <v>19554.696</v>
      </c>
    </row>
    <row r="6212" spans="1:14" x14ac:dyDescent="0.3">
      <c r="A6212" t="s">
        <v>4672</v>
      </c>
      <c r="B6212" s="1">
        <v>43330</v>
      </c>
      <c r="C6212" t="s">
        <v>1592</v>
      </c>
      <c r="D6212" t="s">
        <v>1593</v>
      </c>
      <c r="E6212" t="s">
        <v>11</v>
      </c>
      <c r="F6212" t="s">
        <v>12</v>
      </c>
      <c r="G6212" t="s">
        <v>13</v>
      </c>
      <c r="H6212" t="s">
        <v>19</v>
      </c>
      <c r="I6212">
        <v>1000.02</v>
      </c>
      <c r="J6212">
        <v>1</v>
      </c>
      <c r="K6212">
        <v>0</v>
      </c>
      <c r="L6212">
        <v>138.13999999999999</v>
      </c>
      <c r="M6212" s="7">
        <f>SUM(Table1[[#This Row],[Profit]]/Table1[[#This Row],[Sales]])</f>
        <v>0.1381372372552549</v>
      </c>
      <c r="N6212">
        <f>SUM(Table1[[#This Row],[Sales]]*Table1[[#This Row],[Quantity]])</f>
        <v>1000.02</v>
      </c>
    </row>
    <row r="6213" spans="1:14" x14ac:dyDescent="0.3">
      <c r="A6213" t="s">
        <v>4672</v>
      </c>
      <c r="B6213" s="1">
        <v>43330</v>
      </c>
      <c r="C6213" t="s">
        <v>1592</v>
      </c>
      <c r="D6213" t="s">
        <v>1593</v>
      </c>
      <c r="E6213" t="s">
        <v>11</v>
      </c>
      <c r="F6213" t="s">
        <v>12</v>
      </c>
      <c r="G6213" t="s">
        <v>5</v>
      </c>
      <c r="H6213" t="s">
        <v>23</v>
      </c>
      <c r="I6213">
        <v>65.94</v>
      </c>
      <c r="J6213">
        <v>7</v>
      </c>
      <c r="K6213">
        <v>0.2</v>
      </c>
      <c r="L6213">
        <v>6.59</v>
      </c>
      <c r="M6213" s="7">
        <f>SUM(Table1[[#This Row],[Profit]]/Table1[[#This Row],[Sales]])</f>
        <v>9.9939338792841975E-2</v>
      </c>
      <c r="N6213">
        <f>SUM(Table1[[#This Row],[Sales]]*Table1[[#This Row],[Quantity]])</f>
        <v>461.58</v>
      </c>
    </row>
    <row r="6214" spans="1:14" x14ac:dyDescent="0.3">
      <c r="A6214" t="s">
        <v>4673</v>
      </c>
      <c r="B6214" s="1">
        <v>43416</v>
      </c>
      <c r="C6214" t="s">
        <v>310</v>
      </c>
      <c r="D6214" t="s">
        <v>311</v>
      </c>
      <c r="E6214" t="s">
        <v>3</v>
      </c>
      <c r="F6214" t="s">
        <v>12</v>
      </c>
      <c r="G6214" t="s">
        <v>13</v>
      </c>
      <c r="H6214" t="s">
        <v>101</v>
      </c>
      <c r="I6214">
        <v>18.239999999999998</v>
      </c>
      <c r="J6214">
        <v>6</v>
      </c>
      <c r="K6214">
        <v>0.1</v>
      </c>
      <c r="L6214">
        <v>3.64</v>
      </c>
      <c r="M6214" s="7">
        <f>SUM(Table1[[#This Row],[Profit]]/Table1[[#This Row],[Sales]])</f>
        <v>0.19956140350877197</v>
      </c>
      <c r="N6214">
        <f>SUM(Table1[[#This Row],[Sales]]*Table1[[#This Row],[Quantity]])</f>
        <v>109.44</v>
      </c>
    </row>
    <row r="6215" spans="1:14" x14ac:dyDescent="0.3">
      <c r="A6215" t="s">
        <v>4673</v>
      </c>
      <c r="B6215" s="1">
        <v>43416</v>
      </c>
      <c r="C6215" t="s">
        <v>310</v>
      </c>
      <c r="D6215" t="s">
        <v>311</v>
      </c>
      <c r="E6215" t="s">
        <v>3</v>
      </c>
      <c r="F6215" t="s">
        <v>12</v>
      </c>
      <c r="G6215" t="s">
        <v>13</v>
      </c>
      <c r="H6215" t="s">
        <v>28</v>
      </c>
      <c r="I6215">
        <v>76.12</v>
      </c>
      <c r="J6215">
        <v>4</v>
      </c>
      <c r="K6215">
        <v>0.15</v>
      </c>
      <c r="L6215">
        <v>4.71</v>
      </c>
      <c r="M6215" s="7">
        <f>SUM(Table1[[#This Row],[Profit]]/Table1[[#This Row],[Sales]])</f>
        <v>6.1875985286389906E-2</v>
      </c>
      <c r="N6215">
        <f>SUM(Table1[[#This Row],[Sales]]*Table1[[#This Row],[Quantity]])</f>
        <v>304.48</v>
      </c>
    </row>
    <row r="6216" spans="1:14" x14ac:dyDescent="0.3">
      <c r="A6216" t="s">
        <v>4674</v>
      </c>
      <c r="B6216" s="1">
        <v>42288</v>
      </c>
      <c r="C6216" t="s">
        <v>784</v>
      </c>
      <c r="D6216" t="s">
        <v>785</v>
      </c>
      <c r="E6216" t="s">
        <v>3</v>
      </c>
      <c r="F6216" t="s">
        <v>12</v>
      </c>
      <c r="G6216" t="s">
        <v>13</v>
      </c>
      <c r="H6216" t="s">
        <v>67</v>
      </c>
      <c r="I6216">
        <v>7.64</v>
      </c>
      <c r="J6216">
        <v>8</v>
      </c>
      <c r="K6216">
        <v>0.05</v>
      </c>
      <c r="L6216">
        <v>1.27</v>
      </c>
      <c r="M6216" s="7">
        <f>SUM(Table1[[#This Row],[Profit]]/Table1[[#This Row],[Sales]])</f>
        <v>0.16623036649214662</v>
      </c>
      <c r="N6216">
        <f>SUM(Table1[[#This Row],[Sales]]*Table1[[#This Row],[Quantity]])</f>
        <v>61.12</v>
      </c>
    </row>
    <row r="6217" spans="1:14" x14ac:dyDescent="0.3">
      <c r="A6217" t="s">
        <v>4675</v>
      </c>
      <c r="B6217" s="1">
        <v>42702</v>
      </c>
      <c r="C6217" t="s">
        <v>1647</v>
      </c>
      <c r="D6217" t="s">
        <v>1648</v>
      </c>
      <c r="E6217" t="s">
        <v>11</v>
      </c>
      <c r="F6217" t="s">
        <v>56</v>
      </c>
      <c r="G6217" t="s">
        <v>5</v>
      </c>
      <c r="H6217" t="s">
        <v>23</v>
      </c>
      <c r="I6217">
        <v>68.16</v>
      </c>
      <c r="J6217">
        <v>7</v>
      </c>
      <c r="K6217">
        <v>0.2</v>
      </c>
      <c r="L6217">
        <v>2.9</v>
      </c>
      <c r="M6217" s="7">
        <f>SUM(Table1[[#This Row],[Profit]]/Table1[[#This Row],[Sales]])</f>
        <v>4.2546948356807515E-2</v>
      </c>
      <c r="N6217">
        <f>SUM(Table1[[#This Row],[Sales]]*Table1[[#This Row],[Quantity]])</f>
        <v>477.12</v>
      </c>
    </row>
    <row r="6218" spans="1:14" x14ac:dyDescent="0.3">
      <c r="A6218" t="s">
        <v>4675</v>
      </c>
      <c r="B6218" s="1">
        <v>42702</v>
      </c>
      <c r="C6218" t="s">
        <v>1647</v>
      </c>
      <c r="D6218" t="s">
        <v>1648</v>
      </c>
      <c r="E6218" t="s">
        <v>11</v>
      </c>
      <c r="F6218" t="s">
        <v>56</v>
      </c>
      <c r="G6218" t="s">
        <v>13</v>
      </c>
      <c r="H6218" t="s">
        <v>67</v>
      </c>
      <c r="I6218">
        <v>62.24</v>
      </c>
      <c r="J6218">
        <v>5</v>
      </c>
      <c r="K6218">
        <v>0.1</v>
      </c>
      <c r="L6218">
        <v>1.29</v>
      </c>
      <c r="M6218" s="7">
        <f>SUM(Table1[[#This Row],[Profit]]/Table1[[#This Row],[Sales]])</f>
        <v>2.0726221079691517E-2</v>
      </c>
      <c r="N6218">
        <f>SUM(Table1[[#This Row],[Sales]]*Table1[[#This Row],[Quantity]])</f>
        <v>311.2</v>
      </c>
    </row>
    <row r="6219" spans="1:14" x14ac:dyDescent="0.3">
      <c r="A6219" t="s">
        <v>4676</v>
      </c>
      <c r="B6219" s="1">
        <v>42578</v>
      </c>
      <c r="C6219" t="s">
        <v>1033</v>
      </c>
      <c r="D6219" t="s">
        <v>1034</v>
      </c>
      <c r="E6219" t="s">
        <v>3</v>
      </c>
      <c r="F6219" t="s">
        <v>4</v>
      </c>
      <c r="G6219" t="s">
        <v>25</v>
      </c>
      <c r="H6219" t="s">
        <v>26</v>
      </c>
      <c r="I6219">
        <v>29.97</v>
      </c>
      <c r="J6219">
        <v>2</v>
      </c>
      <c r="K6219">
        <v>0.25</v>
      </c>
      <c r="L6219">
        <v>4.42</v>
      </c>
      <c r="M6219" s="7">
        <f>SUM(Table1[[#This Row],[Profit]]/Table1[[#This Row],[Sales]])</f>
        <v>0.14748081414748082</v>
      </c>
      <c r="N6219">
        <f>SUM(Table1[[#This Row],[Sales]]*Table1[[#This Row],[Quantity]])</f>
        <v>59.94</v>
      </c>
    </row>
    <row r="6220" spans="1:14" x14ac:dyDescent="0.3">
      <c r="A6220" t="s">
        <v>4677</v>
      </c>
      <c r="B6220" s="1">
        <v>43028</v>
      </c>
      <c r="C6220" t="s">
        <v>2121</v>
      </c>
      <c r="D6220" t="s">
        <v>2122</v>
      </c>
      <c r="E6220" t="s">
        <v>3</v>
      </c>
      <c r="F6220" t="s">
        <v>40</v>
      </c>
      <c r="G6220" t="s">
        <v>25</v>
      </c>
      <c r="H6220" t="s">
        <v>26</v>
      </c>
      <c r="I6220">
        <v>125.7</v>
      </c>
      <c r="J6220">
        <v>1</v>
      </c>
      <c r="K6220">
        <v>0</v>
      </c>
      <c r="L6220">
        <v>28.51</v>
      </c>
      <c r="M6220" s="7">
        <f>SUM(Table1[[#This Row],[Profit]]/Table1[[#This Row],[Sales]])</f>
        <v>0.22680986475735879</v>
      </c>
      <c r="N6220">
        <f>SUM(Table1[[#This Row],[Sales]]*Table1[[#This Row],[Quantity]])</f>
        <v>125.7</v>
      </c>
    </row>
    <row r="6221" spans="1:14" x14ac:dyDescent="0.3">
      <c r="A6221" t="s">
        <v>4677</v>
      </c>
      <c r="B6221" s="1">
        <v>43028</v>
      </c>
      <c r="C6221" t="s">
        <v>2121</v>
      </c>
      <c r="D6221" t="s">
        <v>2122</v>
      </c>
      <c r="E6221" t="s">
        <v>3</v>
      </c>
      <c r="F6221" t="s">
        <v>40</v>
      </c>
      <c r="G6221" t="s">
        <v>25</v>
      </c>
      <c r="H6221" t="s">
        <v>26</v>
      </c>
      <c r="I6221">
        <v>191.98</v>
      </c>
      <c r="J6221">
        <v>10</v>
      </c>
      <c r="K6221">
        <v>0.15</v>
      </c>
      <c r="L6221">
        <v>48.75</v>
      </c>
      <c r="M6221" s="7">
        <f>SUM(Table1[[#This Row],[Profit]]/Table1[[#This Row],[Sales]])</f>
        <v>0.25393270132305451</v>
      </c>
      <c r="N6221">
        <f>SUM(Table1[[#This Row],[Sales]]*Table1[[#This Row],[Quantity]])</f>
        <v>1919.8</v>
      </c>
    </row>
    <row r="6222" spans="1:14" x14ac:dyDescent="0.3">
      <c r="A6222" t="s">
        <v>4677</v>
      </c>
      <c r="B6222" s="1">
        <v>43028</v>
      </c>
      <c r="C6222" t="s">
        <v>2121</v>
      </c>
      <c r="D6222" t="s">
        <v>2122</v>
      </c>
      <c r="E6222" t="s">
        <v>3</v>
      </c>
      <c r="F6222" t="s">
        <v>40</v>
      </c>
      <c r="G6222" t="s">
        <v>13</v>
      </c>
      <c r="H6222" t="s">
        <v>19</v>
      </c>
      <c r="I6222">
        <v>20.86</v>
      </c>
      <c r="J6222">
        <v>3</v>
      </c>
      <c r="K6222">
        <v>0.05</v>
      </c>
      <c r="L6222">
        <v>1.67</v>
      </c>
      <c r="M6222" s="7">
        <f>SUM(Table1[[#This Row],[Profit]]/Table1[[#This Row],[Sales]])</f>
        <v>8.00575263662512E-2</v>
      </c>
      <c r="N6222">
        <f>SUM(Table1[[#This Row],[Sales]]*Table1[[#This Row],[Quantity]])</f>
        <v>62.58</v>
      </c>
    </row>
    <row r="6223" spans="1:14" x14ac:dyDescent="0.3">
      <c r="A6223" t="s">
        <v>4678</v>
      </c>
      <c r="B6223" s="1">
        <v>43357</v>
      </c>
      <c r="C6223" t="s">
        <v>2883</v>
      </c>
      <c r="D6223" t="s">
        <v>2884</v>
      </c>
      <c r="E6223" t="s">
        <v>3</v>
      </c>
      <c r="F6223" t="s">
        <v>12</v>
      </c>
      <c r="G6223" t="s">
        <v>13</v>
      </c>
      <c r="H6223" t="s">
        <v>14</v>
      </c>
      <c r="I6223">
        <v>56.7</v>
      </c>
      <c r="J6223">
        <v>4</v>
      </c>
      <c r="K6223">
        <v>0.25</v>
      </c>
      <c r="L6223">
        <v>9.07</v>
      </c>
      <c r="M6223" s="7">
        <f>SUM(Table1[[#This Row],[Profit]]/Table1[[#This Row],[Sales]])</f>
        <v>0.1599647266313933</v>
      </c>
      <c r="N6223">
        <f>SUM(Table1[[#This Row],[Sales]]*Table1[[#This Row],[Quantity]])</f>
        <v>226.8</v>
      </c>
    </row>
    <row r="6224" spans="1:14" x14ac:dyDescent="0.3">
      <c r="A6224" t="s">
        <v>4679</v>
      </c>
      <c r="B6224" s="1">
        <v>43457</v>
      </c>
      <c r="C6224" t="s">
        <v>704</v>
      </c>
      <c r="D6224" t="s">
        <v>705</v>
      </c>
      <c r="E6224" t="s">
        <v>3</v>
      </c>
      <c r="F6224" t="s">
        <v>4</v>
      </c>
      <c r="G6224" t="s">
        <v>5</v>
      </c>
      <c r="H6224" t="s">
        <v>23</v>
      </c>
      <c r="I6224">
        <v>72.703999999999994</v>
      </c>
      <c r="J6224">
        <v>7</v>
      </c>
      <c r="K6224">
        <v>0.15</v>
      </c>
      <c r="L6224">
        <v>17.59</v>
      </c>
      <c r="M6224" s="7">
        <f>SUM(Table1[[#This Row],[Profit]]/Table1[[#This Row],[Sales]])</f>
        <v>0.2419399207746479</v>
      </c>
      <c r="N6224">
        <f>SUM(Table1[[#This Row],[Sales]]*Table1[[#This Row],[Quantity]])</f>
        <v>508.92799999999994</v>
      </c>
    </row>
    <row r="6225" spans="1:14" x14ac:dyDescent="0.3">
      <c r="A6225" t="s">
        <v>4679</v>
      </c>
      <c r="B6225" s="1">
        <v>43457</v>
      </c>
      <c r="C6225" t="s">
        <v>704</v>
      </c>
      <c r="D6225" t="s">
        <v>705</v>
      </c>
      <c r="E6225" t="s">
        <v>3</v>
      </c>
      <c r="F6225" t="s">
        <v>4</v>
      </c>
      <c r="G6225" t="s">
        <v>13</v>
      </c>
      <c r="H6225" t="s">
        <v>24</v>
      </c>
      <c r="I6225">
        <v>12.263999999999999</v>
      </c>
      <c r="J6225">
        <v>3</v>
      </c>
      <c r="K6225">
        <v>0.2</v>
      </c>
      <c r="L6225">
        <v>1.85</v>
      </c>
      <c r="M6225" s="7">
        <f>SUM(Table1[[#This Row],[Profit]]/Table1[[#This Row],[Sales]])</f>
        <v>0.15084801043705154</v>
      </c>
      <c r="N6225">
        <f>SUM(Table1[[#This Row],[Sales]]*Table1[[#This Row],[Quantity]])</f>
        <v>36.792000000000002</v>
      </c>
    </row>
    <row r="6226" spans="1:14" x14ac:dyDescent="0.3">
      <c r="A6226" t="s">
        <v>4679</v>
      </c>
      <c r="B6226" s="1">
        <v>43457</v>
      </c>
      <c r="C6226" t="s">
        <v>704</v>
      </c>
      <c r="D6226" t="s">
        <v>705</v>
      </c>
      <c r="E6226" t="s">
        <v>3</v>
      </c>
      <c r="F6226" t="s">
        <v>4</v>
      </c>
      <c r="G6226" t="s">
        <v>13</v>
      </c>
      <c r="H6226" t="s">
        <v>19</v>
      </c>
      <c r="I6226">
        <v>218.352</v>
      </c>
      <c r="J6226">
        <v>4</v>
      </c>
      <c r="K6226">
        <v>0</v>
      </c>
      <c r="L6226">
        <v>63.49</v>
      </c>
      <c r="M6226" s="7">
        <f>SUM(Table1[[#This Row],[Profit]]/Table1[[#This Row],[Sales]])</f>
        <v>0.29076903348721334</v>
      </c>
      <c r="N6226">
        <f>SUM(Table1[[#This Row],[Sales]]*Table1[[#This Row],[Quantity]])</f>
        <v>873.40800000000002</v>
      </c>
    </row>
    <row r="6227" spans="1:14" x14ac:dyDescent="0.3">
      <c r="A6227" t="s">
        <v>4680</v>
      </c>
      <c r="B6227" s="1">
        <v>42648</v>
      </c>
      <c r="C6227" t="s">
        <v>739</v>
      </c>
      <c r="D6227" t="s">
        <v>740</v>
      </c>
      <c r="E6227" t="s">
        <v>3</v>
      </c>
      <c r="F6227" t="s">
        <v>12</v>
      </c>
      <c r="G6227" t="s">
        <v>5</v>
      </c>
      <c r="H6227" t="s">
        <v>6</v>
      </c>
      <c r="I6227">
        <v>66.293999999999997</v>
      </c>
      <c r="J6227">
        <v>8</v>
      </c>
      <c r="K6227">
        <v>0.2</v>
      </c>
      <c r="L6227">
        <v>15.82</v>
      </c>
      <c r="M6227" s="7">
        <f>SUM(Table1[[#This Row],[Profit]]/Table1[[#This Row],[Sales]])</f>
        <v>0.23863396385796604</v>
      </c>
      <c r="N6227">
        <f>SUM(Table1[[#This Row],[Sales]]*Table1[[#This Row],[Quantity]])</f>
        <v>530.35199999999998</v>
      </c>
    </row>
    <row r="6228" spans="1:14" x14ac:dyDescent="0.3">
      <c r="A6228" t="s">
        <v>4680</v>
      </c>
      <c r="B6228" s="1">
        <v>42648</v>
      </c>
      <c r="C6228" t="s">
        <v>739</v>
      </c>
      <c r="D6228" t="s">
        <v>740</v>
      </c>
      <c r="E6228" t="s">
        <v>3</v>
      </c>
      <c r="F6228" t="s">
        <v>12</v>
      </c>
      <c r="G6228" t="s">
        <v>5</v>
      </c>
      <c r="H6228" t="s">
        <v>7</v>
      </c>
      <c r="I6228">
        <v>291.16800000000001</v>
      </c>
      <c r="J6228">
        <v>6</v>
      </c>
      <c r="K6228">
        <v>0</v>
      </c>
      <c r="L6228">
        <v>72.91</v>
      </c>
      <c r="M6228" s="7">
        <f>SUM(Table1[[#This Row],[Profit]]/Table1[[#This Row],[Sales]])</f>
        <v>0.25040526431475985</v>
      </c>
      <c r="N6228">
        <f>SUM(Table1[[#This Row],[Sales]]*Table1[[#This Row],[Quantity]])</f>
        <v>1747.008</v>
      </c>
    </row>
    <row r="6229" spans="1:14" x14ac:dyDescent="0.3">
      <c r="A6229" t="s">
        <v>4681</v>
      </c>
      <c r="B6229" s="1">
        <v>42310</v>
      </c>
      <c r="C6229" t="s">
        <v>453</v>
      </c>
      <c r="D6229" t="s">
        <v>454</v>
      </c>
      <c r="E6229" t="s">
        <v>3</v>
      </c>
      <c r="F6229" t="s">
        <v>40</v>
      </c>
      <c r="G6229" t="s">
        <v>25</v>
      </c>
      <c r="H6229" t="s">
        <v>26</v>
      </c>
      <c r="I6229">
        <v>88.775999999999996</v>
      </c>
      <c r="J6229">
        <v>7</v>
      </c>
      <c r="K6229">
        <v>0.1</v>
      </c>
      <c r="L6229">
        <v>23.95</v>
      </c>
      <c r="M6229" s="7">
        <f>SUM(Table1[[#This Row],[Profit]]/Table1[[#This Row],[Sales]])</f>
        <v>0.26978012075335678</v>
      </c>
      <c r="N6229">
        <f>SUM(Table1[[#This Row],[Sales]]*Table1[[#This Row],[Quantity]])</f>
        <v>621.43200000000002</v>
      </c>
    </row>
    <row r="6230" spans="1:14" x14ac:dyDescent="0.3">
      <c r="A6230" t="s">
        <v>4682</v>
      </c>
      <c r="B6230" s="1">
        <v>42757</v>
      </c>
      <c r="C6230" t="s">
        <v>1403</v>
      </c>
      <c r="D6230" t="s">
        <v>1404</v>
      </c>
      <c r="E6230" t="s">
        <v>39</v>
      </c>
      <c r="F6230" t="s">
        <v>56</v>
      </c>
      <c r="G6230" t="s">
        <v>25</v>
      </c>
      <c r="H6230" t="s">
        <v>26</v>
      </c>
      <c r="I6230">
        <v>110.376</v>
      </c>
      <c r="J6230">
        <v>1</v>
      </c>
      <c r="K6230">
        <v>0.05</v>
      </c>
      <c r="L6230">
        <v>21.13</v>
      </c>
      <c r="M6230" s="7">
        <f>SUM(Table1[[#This Row],[Profit]]/Table1[[#This Row],[Sales]])</f>
        <v>0.19143654417627018</v>
      </c>
      <c r="N6230">
        <f>SUM(Table1[[#This Row],[Sales]]*Table1[[#This Row],[Quantity]])</f>
        <v>110.376</v>
      </c>
    </row>
    <row r="6231" spans="1:14" x14ac:dyDescent="0.3">
      <c r="A6231" t="s">
        <v>4682</v>
      </c>
      <c r="B6231" s="1">
        <v>42757</v>
      </c>
      <c r="C6231" t="s">
        <v>1403</v>
      </c>
      <c r="D6231" t="s">
        <v>1404</v>
      </c>
      <c r="E6231" t="s">
        <v>39</v>
      </c>
      <c r="F6231" t="s">
        <v>56</v>
      </c>
      <c r="G6231" t="s">
        <v>25</v>
      </c>
      <c r="H6231" t="s">
        <v>63</v>
      </c>
      <c r="I6231">
        <v>55.176000000000002</v>
      </c>
      <c r="J6231">
        <v>5</v>
      </c>
      <c r="K6231">
        <v>0</v>
      </c>
      <c r="L6231">
        <v>9.6199999999999992</v>
      </c>
      <c r="M6231" s="7">
        <f>SUM(Table1[[#This Row],[Profit]]/Table1[[#This Row],[Sales]])</f>
        <v>0.17435116717413365</v>
      </c>
      <c r="N6231">
        <f>SUM(Table1[[#This Row],[Sales]]*Table1[[#This Row],[Quantity]])</f>
        <v>275.88</v>
      </c>
    </row>
    <row r="6232" spans="1:14" x14ac:dyDescent="0.3">
      <c r="A6232" t="s">
        <v>4683</v>
      </c>
      <c r="B6232" s="1">
        <v>43292</v>
      </c>
      <c r="C6232" t="s">
        <v>1837</v>
      </c>
      <c r="D6232" t="s">
        <v>1838</v>
      </c>
      <c r="E6232" t="s">
        <v>3</v>
      </c>
      <c r="F6232" t="s">
        <v>40</v>
      </c>
      <c r="G6232" t="s">
        <v>13</v>
      </c>
      <c r="H6232" t="s">
        <v>24</v>
      </c>
      <c r="I6232">
        <v>30.32</v>
      </c>
      <c r="J6232">
        <v>5</v>
      </c>
      <c r="K6232">
        <v>0.15</v>
      </c>
      <c r="L6232">
        <v>7.11</v>
      </c>
      <c r="M6232" s="7">
        <f>SUM(Table1[[#This Row],[Profit]]/Table1[[#This Row],[Sales]])</f>
        <v>0.2344986807387863</v>
      </c>
      <c r="N6232">
        <f>SUM(Table1[[#This Row],[Sales]]*Table1[[#This Row],[Quantity]])</f>
        <v>151.6</v>
      </c>
    </row>
    <row r="6233" spans="1:14" x14ac:dyDescent="0.3">
      <c r="A6233" t="s">
        <v>4684</v>
      </c>
      <c r="B6233" s="1">
        <v>43354</v>
      </c>
      <c r="C6233" t="s">
        <v>748</v>
      </c>
      <c r="D6233" t="s">
        <v>749</v>
      </c>
      <c r="E6233" t="s">
        <v>3</v>
      </c>
      <c r="F6233" t="s">
        <v>12</v>
      </c>
      <c r="G6233" t="s">
        <v>5</v>
      </c>
      <c r="H6233" t="s">
        <v>7</v>
      </c>
      <c r="I6233">
        <v>177.56800000000001</v>
      </c>
      <c r="J6233">
        <v>7</v>
      </c>
      <c r="K6233">
        <v>0.05</v>
      </c>
      <c r="L6233">
        <v>43.1</v>
      </c>
      <c r="M6233" s="7">
        <f>SUM(Table1[[#This Row],[Profit]]/Table1[[#This Row],[Sales]])</f>
        <v>0.24272391421877815</v>
      </c>
      <c r="N6233">
        <f>SUM(Table1[[#This Row],[Sales]]*Table1[[#This Row],[Quantity]])</f>
        <v>1242.9760000000001</v>
      </c>
    </row>
    <row r="6234" spans="1:14" x14ac:dyDescent="0.3">
      <c r="A6234" t="s">
        <v>4684</v>
      </c>
      <c r="B6234" s="1">
        <v>43354</v>
      </c>
      <c r="C6234" t="s">
        <v>748</v>
      </c>
      <c r="D6234" t="s">
        <v>749</v>
      </c>
      <c r="E6234" t="s">
        <v>3</v>
      </c>
      <c r="F6234" t="s">
        <v>12</v>
      </c>
      <c r="G6234" t="s">
        <v>13</v>
      </c>
      <c r="H6234" t="s">
        <v>32</v>
      </c>
      <c r="I6234">
        <v>19.440000000000001</v>
      </c>
      <c r="J6234">
        <v>2</v>
      </c>
      <c r="K6234">
        <v>0.15</v>
      </c>
      <c r="L6234">
        <v>0.63</v>
      </c>
      <c r="M6234" s="7">
        <f>SUM(Table1[[#This Row],[Profit]]/Table1[[#This Row],[Sales]])</f>
        <v>3.2407407407407406E-2</v>
      </c>
      <c r="N6234">
        <f>SUM(Table1[[#This Row],[Sales]]*Table1[[#This Row],[Quantity]])</f>
        <v>38.880000000000003</v>
      </c>
    </row>
    <row r="6235" spans="1:14" x14ac:dyDescent="0.3">
      <c r="A6235" t="s">
        <v>4684</v>
      </c>
      <c r="B6235" s="1">
        <v>43354</v>
      </c>
      <c r="C6235" t="s">
        <v>748</v>
      </c>
      <c r="D6235" t="s">
        <v>749</v>
      </c>
      <c r="E6235" t="s">
        <v>3</v>
      </c>
      <c r="F6235" t="s">
        <v>12</v>
      </c>
      <c r="G6235" t="s">
        <v>13</v>
      </c>
      <c r="H6235" t="s">
        <v>32</v>
      </c>
      <c r="I6235">
        <v>71.28</v>
      </c>
      <c r="J6235">
        <v>2</v>
      </c>
      <c r="K6235">
        <v>0.2</v>
      </c>
      <c r="L6235">
        <v>4.68</v>
      </c>
      <c r="M6235" s="7">
        <f>SUM(Table1[[#This Row],[Profit]]/Table1[[#This Row],[Sales]])</f>
        <v>6.5656565656565649E-2</v>
      </c>
      <c r="N6235">
        <f>SUM(Table1[[#This Row],[Sales]]*Table1[[#This Row],[Quantity]])</f>
        <v>142.56</v>
      </c>
    </row>
    <row r="6236" spans="1:14" x14ac:dyDescent="0.3">
      <c r="A6236" t="s">
        <v>4684</v>
      </c>
      <c r="B6236" s="1">
        <v>43354</v>
      </c>
      <c r="C6236" t="s">
        <v>748</v>
      </c>
      <c r="D6236" t="s">
        <v>749</v>
      </c>
      <c r="E6236" t="s">
        <v>3</v>
      </c>
      <c r="F6236" t="s">
        <v>12</v>
      </c>
      <c r="G6236" t="s">
        <v>13</v>
      </c>
      <c r="H6236" t="s">
        <v>27</v>
      </c>
      <c r="I6236">
        <v>1471.96</v>
      </c>
      <c r="J6236">
        <v>8</v>
      </c>
      <c r="K6236">
        <v>0.05</v>
      </c>
      <c r="L6236">
        <v>147.43</v>
      </c>
      <c r="M6236" s="7">
        <f>SUM(Table1[[#This Row],[Profit]]/Table1[[#This Row],[Sales]])</f>
        <v>0.1001589717111878</v>
      </c>
      <c r="N6236">
        <f>SUM(Table1[[#This Row],[Sales]]*Table1[[#This Row],[Quantity]])</f>
        <v>11775.68</v>
      </c>
    </row>
    <row r="6237" spans="1:14" x14ac:dyDescent="0.3">
      <c r="A6237" t="s">
        <v>4684</v>
      </c>
      <c r="B6237" s="1">
        <v>43354</v>
      </c>
      <c r="C6237" t="s">
        <v>748</v>
      </c>
      <c r="D6237" t="s">
        <v>749</v>
      </c>
      <c r="E6237" t="s">
        <v>3</v>
      </c>
      <c r="F6237" t="s">
        <v>12</v>
      </c>
      <c r="G6237" t="s">
        <v>25</v>
      </c>
      <c r="H6237" t="s">
        <v>26</v>
      </c>
      <c r="I6237">
        <v>79.959999999999994</v>
      </c>
      <c r="J6237">
        <v>7</v>
      </c>
      <c r="K6237">
        <v>0.2</v>
      </c>
      <c r="L6237">
        <v>16.3</v>
      </c>
      <c r="M6237" s="7">
        <f>SUM(Table1[[#This Row],[Profit]]/Table1[[#This Row],[Sales]])</f>
        <v>0.20385192596298152</v>
      </c>
      <c r="N6237">
        <f>SUM(Table1[[#This Row],[Sales]]*Table1[[#This Row],[Quantity]])</f>
        <v>559.71999999999991</v>
      </c>
    </row>
    <row r="6238" spans="1:14" x14ac:dyDescent="0.3">
      <c r="A6238" t="s">
        <v>4685</v>
      </c>
      <c r="B6238" s="1">
        <v>42789</v>
      </c>
      <c r="C6238" t="s">
        <v>463</v>
      </c>
      <c r="D6238" t="s">
        <v>464</v>
      </c>
      <c r="E6238" t="s">
        <v>11</v>
      </c>
      <c r="F6238" t="s">
        <v>56</v>
      </c>
      <c r="G6238" t="s">
        <v>13</v>
      </c>
      <c r="H6238" t="s">
        <v>67</v>
      </c>
      <c r="I6238">
        <v>57.576000000000001</v>
      </c>
      <c r="J6238">
        <v>9</v>
      </c>
      <c r="K6238">
        <v>0.05</v>
      </c>
      <c r="L6238">
        <v>5.37</v>
      </c>
      <c r="M6238" s="7">
        <f>SUM(Table1[[#This Row],[Profit]]/Table1[[#This Row],[Sales]])</f>
        <v>9.3268028345143805E-2</v>
      </c>
      <c r="N6238">
        <f>SUM(Table1[[#This Row],[Sales]]*Table1[[#This Row],[Quantity]])</f>
        <v>518.18399999999997</v>
      </c>
    </row>
    <row r="6239" spans="1:14" x14ac:dyDescent="0.3">
      <c r="A6239" t="s">
        <v>4686</v>
      </c>
      <c r="B6239" s="1">
        <v>42757</v>
      </c>
      <c r="C6239" t="s">
        <v>1840</v>
      </c>
      <c r="D6239" t="s">
        <v>1841</v>
      </c>
      <c r="E6239" t="s">
        <v>3</v>
      </c>
      <c r="F6239" t="s">
        <v>56</v>
      </c>
      <c r="G6239" t="s">
        <v>13</v>
      </c>
      <c r="H6239" t="s">
        <v>27</v>
      </c>
      <c r="I6239">
        <v>26.335999999999999</v>
      </c>
      <c r="J6239">
        <v>3</v>
      </c>
      <c r="K6239">
        <v>0.05</v>
      </c>
      <c r="L6239">
        <v>2.92</v>
      </c>
      <c r="M6239" s="7">
        <f>SUM(Table1[[#This Row],[Profit]]/Table1[[#This Row],[Sales]])</f>
        <v>0.11087484811664641</v>
      </c>
      <c r="N6239">
        <f>SUM(Table1[[#This Row],[Sales]]*Table1[[#This Row],[Quantity]])</f>
        <v>79.007999999999996</v>
      </c>
    </row>
    <row r="6240" spans="1:14" x14ac:dyDescent="0.3">
      <c r="A6240" t="s">
        <v>4687</v>
      </c>
      <c r="B6240" s="1">
        <v>42716</v>
      </c>
      <c r="C6240" t="s">
        <v>1608</v>
      </c>
      <c r="D6240" t="s">
        <v>1609</v>
      </c>
      <c r="E6240" t="s">
        <v>3</v>
      </c>
      <c r="F6240" t="s">
        <v>12</v>
      </c>
      <c r="G6240" t="s">
        <v>5</v>
      </c>
      <c r="H6240" t="s">
        <v>23</v>
      </c>
      <c r="I6240">
        <v>166.5</v>
      </c>
      <c r="J6240">
        <v>10</v>
      </c>
      <c r="K6240">
        <v>0.15</v>
      </c>
      <c r="L6240">
        <v>22.43</v>
      </c>
      <c r="M6240" s="7">
        <f>SUM(Table1[[#This Row],[Profit]]/Table1[[#This Row],[Sales]])</f>
        <v>0.13471471471471472</v>
      </c>
      <c r="N6240">
        <f>SUM(Table1[[#This Row],[Sales]]*Table1[[#This Row],[Quantity]])</f>
        <v>1665</v>
      </c>
    </row>
    <row r="6241" spans="1:14" x14ac:dyDescent="0.3">
      <c r="A6241" t="s">
        <v>4687</v>
      </c>
      <c r="B6241" s="1">
        <v>42716</v>
      </c>
      <c r="C6241" t="s">
        <v>1608</v>
      </c>
      <c r="D6241" t="s">
        <v>1609</v>
      </c>
      <c r="E6241" t="s">
        <v>3</v>
      </c>
      <c r="F6241" t="s">
        <v>12</v>
      </c>
      <c r="G6241" t="s">
        <v>13</v>
      </c>
      <c r="H6241" t="s">
        <v>19</v>
      </c>
      <c r="I6241">
        <v>360.38</v>
      </c>
      <c r="J6241">
        <v>3</v>
      </c>
      <c r="K6241">
        <v>0.15</v>
      </c>
      <c r="L6241">
        <v>8.66</v>
      </c>
      <c r="M6241" s="7">
        <f>SUM(Table1[[#This Row],[Profit]]/Table1[[#This Row],[Sales]])</f>
        <v>2.4030190354625672E-2</v>
      </c>
      <c r="N6241">
        <f>SUM(Table1[[#This Row],[Sales]]*Table1[[#This Row],[Quantity]])</f>
        <v>1081.1399999999999</v>
      </c>
    </row>
    <row r="6242" spans="1:14" x14ac:dyDescent="0.3">
      <c r="A6242" t="s">
        <v>4688</v>
      </c>
      <c r="B6242" s="1">
        <v>43037</v>
      </c>
      <c r="C6242" t="s">
        <v>359</v>
      </c>
      <c r="D6242" t="s">
        <v>360</v>
      </c>
      <c r="E6242" t="s">
        <v>3</v>
      </c>
      <c r="F6242" t="s">
        <v>12</v>
      </c>
      <c r="G6242" t="s">
        <v>13</v>
      </c>
      <c r="H6242" t="s">
        <v>27</v>
      </c>
      <c r="I6242">
        <v>11.744</v>
      </c>
      <c r="J6242">
        <v>7</v>
      </c>
      <c r="K6242">
        <v>0.15</v>
      </c>
      <c r="L6242">
        <v>2.88</v>
      </c>
      <c r="M6242" s="7">
        <f>SUM(Table1[[#This Row],[Profit]]/Table1[[#This Row],[Sales]])</f>
        <v>0.24523160762942778</v>
      </c>
      <c r="N6242">
        <f>SUM(Table1[[#This Row],[Sales]]*Table1[[#This Row],[Quantity]])</f>
        <v>82.207999999999998</v>
      </c>
    </row>
    <row r="6243" spans="1:14" x14ac:dyDescent="0.3">
      <c r="A6243" t="s">
        <v>4689</v>
      </c>
      <c r="B6243" s="1">
        <v>43248</v>
      </c>
      <c r="C6243" t="s">
        <v>2528</v>
      </c>
      <c r="D6243" t="s">
        <v>2529</v>
      </c>
      <c r="E6243" t="s">
        <v>11</v>
      </c>
      <c r="F6243" t="s">
        <v>56</v>
      </c>
      <c r="G6243" t="s">
        <v>5</v>
      </c>
      <c r="H6243" t="s">
        <v>23</v>
      </c>
      <c r="I6243">
        <v>247.44</v>
      </c>
      <c r="J6243">
        <v>2</v>
      </c>
      <c r="K6243">
        <v>0.05</v>
      </c>
      <c r="L6243">
        <v>39.04</v>
      </c>
      <c r="M6243" s="7">
        <f>SUM(Table1[[#This Row],[Profit]]/Table1[[#This Row],[Sales]])</f>
        <v>0.15777562237310055</v>
      </c>
      <c r="N6243">
        <f>SUM(Table1[[#This Row],[Sales]]*Table1[[#This Row],[Quantity]])</f>
        <v>494.88</v>
      </c>
    </row>
    <row r="6244" spans="1:14" x14ac:dyDescent="0.3">
      <c r="A6244" t="s">
        <v>4690</v>
      </c>
      <c r="B6244" s="1">
        <v>42359</v>
      </c>
      <c r="C6244" t="s">
        <v>1808</v>
      </c>
      <c r="D6244" t="s">
        <v>1809</v>
      </c>
      <c r="E6244" t="s">
        <v>39</v>
      </c>
      <c r="F6244" t="s">
        <v>4</v>
      </c>
      <c r="G6244" t="s">
        <v>13</v>
      </c>
      <c r="H6244" t="s">
        <v>27</v>
      </c>
      <c r="I6244">
        <v>18.239999999999998</v>
      </c>
      <c r="J6244">
        <v>10</v>
      </c>
      <c r="K6244">
        <v>0.15</v>
      </c>
      <c r="L6244">
        <v>0.96</v>
      </c>
      <c r="M6244" s="7">
        <f>SUM(Table1[[#This Row],[Profit]]/Table1[[#This Row],[Sales]])</f>
        <v>5.2631578947368425E-2</v>
      </c>
      <c r="N6244">
        <f>SUM(Table1[[#This Row],[Sales]]*Table1[[#This Row],[Quantity]])</f>
        <v>182.39999999999998</v>
      </c>
    </row>
    <row r="6245" spans="1:14" x14ac:dyDescent="0.3">
      <c r="A6245" t="s">
        <v>4691</v>
      </c>
      <c r="B6245" s="1">
        <v>43063</v>
      </c>
      <c r="C6245" t="s">
        <v>2448</v>
      </c>
      <c r="D6245" t="s">
        <v>2449</v>
      </c>
      <c r="E6245" t="s">
        <v>39</v>
      </c>
      <c r="F6245" t="s">
        <v>12</v>
      </c>
      <c r="G6245" t="s">
        <v>13</v>
      </c>
      <c r="H6245" t="s">
        <v>216</v>
      </c>
      <c r="I6245">
        <v>25.35</v>
      </c>
      <c r="J6245">
        <v>4</v>
      </c>
      <c r="K6245">
        <v>0.05</v>
      </c>
      <c r="L6245">
        <v>2.6</v>
      </c>
      <c r="M6245" s="7">
        <f>SUM(Table1[[#This Row],[Profit]]/Table1[[#This Row],[Sales]])</f>
        <v>0.10256410256410256</v>
      </c>
      <c r="N6245">
        <f>SUM(Table1[[#This Row],[Sales]]*Table1[[#This Row],[Quantity]])</f>
        <v>101.4</v>
      </c>
    </row>
    <row r="6246" spans="1:14" x14ac:dyDescent="0.3">
      <c r="A6246" t="s">
        <v>4692</v>
      </c>
      <c r="B6246" s="1">
        <v>42694</v>
      </c>
      <c r="C6246" t="s">
        <v>2926</v>
      </c>
      <c r="D6246" t="s">
        <v>2927</v>
      </c>
      <c r="E6246" t="s">
        <v>39</v>
      </c>
      <c r="F6246" t="s">
        <v>12</v>
      </c>
      <c r="G6246" t="s">
        <v>13</v>
      </c>
      <c r="H6246" t="s">
        <v>24</v>
      </c>
      <c r="I6246">
        <v>119.04</v>
      </c>
      <c r="J6246">
        <v>9</v>
      </c>
      <c r="K6246">
        <v>0.05</v>
      </c>
      <c r="L6246">
        <v>27.92</v>
      </c>
      <c r="M6246" s="7">
        <f>SUM(Table1[[#This Row],[Profit]]/Table1[[#This Row],[Sales]])</f>
        <v>0.23454301075268819</v>
      </c>
      <c r="N6246">
        <f>SUM(Table1[[#This Row],[Sales]]*Table1[[#This Row],[Quantity]])</f>
        <v>1071.3600000000001</v>
      </c>
    </row>
    <row r="6247" spans="1:14" x14ac:dyDescent="0.3">
      <c r="A6247" t="s">
        <v>4692</v>
      </c>
      <c r="B6247" s="1">
        <v>42694</v>
      </c>
      <c r="C6247" t="s">
        <v>2926</v>
      </c>
      <c r="D6247" t="s">
        <v>2927</v>
      </c>
      <c r="E6247" t="s">
        <v>39</v>
      </c>
      <c r="F6247" t="s">
        <v>12</v>
      </c>
      <c r="G6247" t="s">
        <v>5</v>
      </c>
      <c r="H6247" t="s">
        <v>23</v>
      </c>
      <c r="I6247">
        <v>22.14</v>
      </c>
      <c r="J6247">
        <v>4</v>
      </c>
      <c r="K6247">
        <v>0.25</v>
      </c>
      <c r="L6247">
        <v>2.96</v>
      </c>
      <c r="M6247" s="7">
        <f>SUM(Table1[[#This Row],[Profit]]/Table1[[#This Row],[Sales]])</f>
        <v>0.13369467028003612</v>
      </c>
      <c r="N6247">
        <f>SUM(Table1[[#This Row],[Sales]]*Table1[[#This Row],[Quantity]])</f>
        <v>88.56</v>
      </c>
    </row>
    <row r="6248" spans="1:14" x14ac:dyDescent="0.3">
      <c r="A6248" t="s">
        <v>4692</v>
      </c>
      <c r="B6248" s="1">
        <v>42694</v>
      </c>
      <c r="C6248" t="s">
        <v>2926</v>
      </c>
      <c r="D6248" t="s">
        <v>2927</v>
      </c>
      <c r="E6248" t="s">
        <v>39</v>
      </c>
      <c r="F6248" t="s">
        <v>12</v>
      </c>
      <c r="G6248" t="s">
        <v>25</v>
      </c>
      <c r="H6248" t="s">
        <v>63</v>
      </c>
      <c r="I6248">
        <v>13.98</v>
      </c>
      <c r="J6248">
        <v>8</v>
      </c>
      <c r="K6248">
        <v>0</v>
      </c>
      <c r="L6248">
        <v>2.3199999999999998</v>
      </c>
      <c r="M6248" s="7">
        <f>SUM(Table1[[#This Row],[Profit]]/Table1[[#This Row],[Sales]])</f>
        <v>0.16595135908440628</v>
      </c>
      <c r="N6248">
        <f>SUM(Table1[[#This Row],[Sales]]*Table1[[#This Row],[Quantity]])</f>
        <v>111.84</v>
      </c>
    </row>
    <row r="6249" spans="1:14" x14ac:dyDescent="0.3">
      <c r="A6249" t="s">
        <v>4693</v>
      </c>
      <c r="B6249" s="1">
        <v>43249</v>
      </c>
      <c r="C6249" t="s">
        <v>2280</v>
      </c>
      <c r="D6249" t="s">
        <v>2281</v>
      </c>
      <c r="E6249" t="s">
        <v>3</v>
      </c>
      <c r="F6249" t="s">
        <v>40</v>
      </c>
      <c r="G6249" t="s">
        <v>13</v>
      </c>
      <c r="H6249" t="s">
        <v>27</v>
      </c>
      <c r="I6249">
        <v>43.41</v>
      </c>
      <c r="J6249">
        <v>5</v>
      </c>
      <c r="K6249">
        <v>0.1</v>
      </c>
      <c r="L6249">
        <v>4.47</v>
      </c>
      <c r="M6249" s="7">
        <f>SUM(Table1[[#This Row],[Profit]]/Table1[[#This Row],[Sales]])</f>
        <v>0.10297166551485833</v>
      </c>
      <c r="N6249">
        <f>SUM(Table1[[#This Row],[Sales]]*Table1[[#This Row],[Quantity]])</f>
        <v>217.04999999999998</v>
      </c>
    </row>
    <row r="6250" spans="1:14" x14ac:dyDescent="0.3">
      <c r="A6250" t="s">
        <v>4693</v>
      </c>
      <c r="B6250" s="1">
        <v>43249</v>
      </c>
      <c r="C6250" t="s">
        <v>2280</v>
      </c>
      <c r="D6250" t="s">
        <v>2281</v>
      </c>
      <c r="E6250" t="s">
        <v>3</v>
      </c>
      <c r="F6250" t="s">
        <v>40</v>
      </c>
      <c r="G6250" t="s">
        <v>5</v>
      </c>
      <c r="H6250" t="s">
        <v>23</v>
      </c>
      <c r="I6250">
        <v>6.24</v>
      </c>
      <c r="J6250">
        <v>1</v>
      </c>
      <c r="K6250">
        <v>0.1</v>
      </c>
      <c r="L6250">
        <v>1.53</v>
      </c>
      <c r="M6250" s="7">
        <f>SUM(Table1[[#This Row],[Profit]]/Table1[[#This Row],[Sales]])</f>
        <v>0.24519230769230768</v>
      </c>
      <c r="N6250">
        <f>SUM(Table1[[#This Row],[Sales]]*Table1[[#This Row],[Quantity]])</f>
        <v>6.24</v>
      </c>
    </row>
    <row r="6251" spans="1:14" x14ac:dyDescent="0.3">
      <c r="A6251" t="s">
        <v>4693</v>
      </c>
      <c r="B6251" s="1">
        <v>43249</v>
      </c>
      <c r="C6251" t="s">
        <v>2280</v>
      </c>
      <c r="D6251" t="s">
        <v>2281</v>
      </c>
      <c r="E6251" t="s">
        <v>3</v>
      </c>
      <c r="F6251" t="s">
        <v>40</v>
      </c>
      <c r="G6251" t="s">
        <v>13</v>
      </c>
      <c r="H6251" t="s">
        <v>28</v>
      </c>
      <c r="I6251">
        <v>465.16</v>
      </c>
      <c r="J6251">
        <v>2</v>
      </c>
      <c r="K6251">
        <v>0.05</v>
      </c>
      <c r="L6251">
        <v>106.12</v>
      </c>
      <c r="M6251" s="7">
        <f>SUM(Table1[[#This Row],[Profit]]/Table1[[#This Row],[Sales]])</f>
        <v>0.22813655516381459</v>
      </c>
      <c r="N6251">
        <f>SUM(Table1[[#This Row],[Sales]]*Table1[[#This Row],[Quantity]])</f>
        <v>930.32</v>
      </c>
    </row>
    <row r="6252" spans="1:14" x14ac:dyDescent="0.3">
      <c r="A6252" t="s">
        <v>4693</v>
      </c>
      <c r="B6252" s="1">
        <v>43249</v>
      </c>
      <c r="C6252" t="s">
        <v>2280</v>
      </c>
      <c r="D6252" t="s">
        <v>2281</v>
      </c>
      <c r="E6252" t="s">
        <v>3</v>
      </c>
      <c r="F6252" t="s">
        <v>40</v>
      </c>
      <c r="G6252" t="s">
        <v>13</v>
      </c>
      <c r="H6252" t="s">
        <v>32</v>
      </c>
      <c r="I6252">
        <v>7.98</v>
      </c>
      <c r="J6252">
        <v>7</v>
      </c>
      <c r="K6252">
        <v>0.2</v>
      </c>
      <c r="L6252">
        <v>1.35</v>
      </c>
      <c r="M6252" s="7">
        <f>SUM(Table1[[#This Row],[Profit]]/Table1[[#This Row],[Sales]])</f>
        <v>0.16917293233082706</v>
      </c>
      <c r="N6252">
        <f>SUM(Table1[[#This Row],[Sales]]*Table1[[#This Row],[Quantity]])</f>
        <v>55.86</v>
      </c>
    </row>
    <row r="6253" spans="1:14" x14ac:dyDescent="0.3">
      <c r="A6253" t="s">
        <v>4694</v>
      </c>
      <c r="B6253" s="1">
        <v>42340</v>
      </c>
      <c r="C6253" t="s">
        <v>1511</v>
      </c>
      <c r="D6253" t="s">
        <v>1512</v>
      </c>
      <c r="E6253" t="s">
        <v>3</v>
      </c>
      <c r="F6253" t="s">
        <v>40</v>
      </c>
      <c r="G6253" t="s">
        <v>13</v>
      </c>
      <c r="H6253" t="s">
        <v>28</v>
      </c>
      <c r="I6253">
        <v>2.3940000000000001</v>
      </c>
      <c r="J6253">
        <v>2</v>
      </c>
      <c r="K6253">
        <v>0.1</v>
      </c>
      <c r="L6253">
        <v>0.31</v>
      </c>
      <c r="M6253" s="7">
        <f>SUM(Table1[[#This Row],[Profit]]/Table1[[#This Row],[Sales]])</f>
        <v>0.12949039264828738</v>
      </c>
      <c r="N6253">
        <f>SUM(Table1[[#This Row],[Sales]]*Table1[[#This Row],[Quantity]])</f>
        <v>4.7880000000000003</v>
      </c>
    </row>
    <row r="6254" spans="1:14" x14ac:dyDescent="0.3">
      <c r="A6254" t="s">
        <v>4695</v>
      </c>
      <c r="B6254" s="1">
        <v>42101</v>
      </c>
      <c r="C6254" t="s">
        <v>304</v>
      </c>
      <c r="D6254" t="s">
        <v>305</v>
      </c>
      <c r="E6254" t="s">
        <v>39</v>
      </c>
      <c r="F6254" t="s">
        <v>4</v>
      </c>
      <c r="G6254" t="s">
        <v>13</v>
      </c>
      <c r="H6254" t="s">
        <v>32</v>
      </c>
      <c r="I6254">
        <v>58.32</v>
      </c>
      <c r="J6254">
        <v>3</v>
      </c>
      <c r="K6254">
        <v>0.2</v>
      </c>
      <c r="L6254">
        <v>13.72</v>
      </c>
      <c r="M6254" s="7">
        <f>SUM(Table1[[#This Row],[Profit]]/Table1[[#This Row],[Sales]])</f>
        <v>0.23525377229080935</v>
      </c>
      <c r="N6254">
        <f>SUM(Table1[[#This Row],[Sales]]*Table1[[#This Row],[Quantity]])</f>
        <v>174.96</v>
      </c>
    </row>
    <row r="6255" spans="1:14" x14ac:dyDescent="0.3">
      <c r="A6255" t="s">
        <v>4695</v>
      </c>
      <c r="B6255" s="1">
        <v>42101</v>
      </c>
      <c r="C6255" t="s">
        <v>304</v>
      </c>
      <c r="D6255" t="s">
        <v>305</v>
      </c>
      <c r="E6255" t="s">
        <v>39</v>
      </c>
      <c r="F6255" t="s">
        <v>4</v>
      </c>
      <c r="G6255" t="s">
        <v>25</v>
      </c>
      <c r="H6255" t="s">
        <v>26</v>
      </c>
      <c r="I6255">
        <v>200.97</v>
      </c>
      <c r="J6255">
        <v>6</v>
      </c>
      <c r="K6255">
        <v>0.1</v>
      </c>
      <c r="L6255">
        <v>39.700000000000003</v>
      </c>
      <c r="M6255" s="7">
        <f>SUM(Table1[[#This Row],[Profit]]/Table1[[#This Row],[Sales]])</f>
        <v>0.19754192167985274</v>
      </c>
      <c r="N6255">
        <f>SUM(Table1[[#This Row],[Sales]]*Table1[[#This Row],[Quantity]])</f>
        <v>1205.82</v>
      </c>
    </row>
    <row r="6256" spans="1:14" x14ac:dyDescent="0.3">
      <c r="A6256" t="s">
        <v>4696</v>
      </c>
      <c r="B6256" s="1">
        <v>42621</v>
      </c>
      <c r="C6256" t="s">
        <v>331</v>
      </c>
      <c r="D6256" t="s">
        <v>332</v>
      </c>
      <c r="E6256" t="s">
        <v>11</v>
      </c>
      <c r="F6256" t="s">
        <v>4</v>
      </c>
      <c r="G6256" t="s">
        <v>5</v>
      </c>
      <c r="H6256" t="s">
        <v>23</v>
      </c>
      <c r="I6256">
        <v>21.36</v>
      </c>
      <c r="J6256">
        <v>3</v>
      </c>
      <c r="K6256">
        <v>0.25</v>
      </c>
      <c r="L6256">
        <v>1.73</v>
      </c>
      <c r="M6256" s="7">
        <f>SUM(Table1[[#This Row],[Profit]]/Table1[[#This Row],[Sales]])</f>
        <v>8.0992509363295884E-2</v>
      </c>
      <c r="N6256">
        <f>SUM(Table1[[#This Row],[Sales]]*Table1[[#This Row],[Quantity]])</f>
        <v>64.08</v>
      </c>
    </row>
    <row r="6257" spans="1:14" x14ac:dyDescent="0.3">
      <c r="A6257" t="s">
        <v>4697</v>
      </c>
      <c r="B6257" s="1">
        <v>43352</v>
      </c>
      <c r="C6257" t="s">
        <v>447</v>
      </c>
      <c r="D6257" t="s">
        <v>448</v>
      </c>
      <c r="E6257" t="s">
        <v>11</v>
      </c>
      <c r="F6257" t="s">
        <v>40</v>
      </c>
      <c r="G6257" t="s">
        <v>13</v>
      </c>
      <c r="H6257" t="s">
        <v>14</v>
      </c>
      <c r="I6257">
        <v>9.8559999999999999</v>
      </c>
      <c r="J6257">
        <v>2</v>
      </c>
      <c r="K6257">
        <v>0.2</v>
      </c>
      <c r="L6257">
        <v>2.27</v>
      </c>
      <c r="M6257" s="7">
        <f>SUM(Table1[[#This Row],[Profit]]/Table1[[#This Row],[Sales]])</f>
        <v>0.23031655844155843</v>
      </c>
      <c r="N6257">
        <f>SUM(Table1[[#This Row],[Sales]]*Table1[[#This Row],[Quantity]])</f>
        <v>19.712</v>
      </c>
    </row>
    <row r="6258" spans="1:14" x14ac:dyDescent="0.3">
      <c r="A6258" t="s">
        <v>4698</v>
      </c>
      <c r="B6258" s="1">
        <v>42619</v>
      </c>
      <c r="C6258" t="s">
        <v>1391</v>
      </c>
      <c r="D6258" t="s">
        <v>1392</v>
      </c>
      <c r="E6258" t="s">
        <v>39</v>
      </c>
      <c r="F6258" t="s">
        <v>4</v>
      </c>
      <c r="G6258" t="s">
        <v>13</v>
      </c>
      <c r="H6258" t="s">
        <v>27</v>
      </c>
      <c r="I6258">
        <v>3.444</v>
      </c>
      <c r="J6258">
        <v>7</v>
      </c>
      <c r="K6258">
        <v>0.05</v>
      </c>
      <c r="L6258">
        <v>0.89</v>
      </c>
      <c r="M6258" s="7">
        <f>SUM(Table1[[#This Row],[Profit]]/Table1[[#This Row],[Sales]])</f>
        <v>0.2584204413472706</v>
      </c>
      <c r="N6258">
        <f>SUM(Table1[[#This Row],[Sales]]*Table1[[#This Row],[Quantity]])</f>
        <v>24.108000000000001</v>
      </c>
    </row>
    <row r="6259" spans="1:14" x14ac:dyDescent="0.3">
      <c r="A6259" t="s">
        <v>4699</v>
      </c>
      <c r="B6259" s="1">
        <v>43406</v>
      </c>
      <c r="C6259" t="s">
        <v>840</v>
      </c>
      <c r="D6259" t="s">
        <v>841</v>
      </c>
      <c r="E6259" t="s">
        <v>11</v>
      </c>
      <c r="F6259" t="s">
        <v>56</v>
      </c>
      <c r="G6259" t="s">
        <v>13</v>
      </c>
      <c r="H6259" t="s">
        <v>216</v>
      </c>
      <c r="I6259">
        <v>384.59199999999998</v>
      </c>
      <c r="J6259">
        <v>7</v>
      </c>
      <c r="K6259">
        <v>0.25</v>
      </c>
      <c r="L6259">
        <v>61.53</v>
      </c>
      <c r="M6259" s="7">
        <f>SUM(Table1[[#This Row],[Profit]]/Table1[[#This Row],[Sales]])</f>
        <v>0.15998772725381705</v>
      </c>
      <c r="N6259">
        <f>SUM(Table1[[#This Row],[Sales]]*Table1[[#This Row],[Quantity]])</f>
        <v>2692.1439999999998</v>
      </c>
    </row>
    <row r="6260" spans="1:14" x14ac:dyDescent="0.3">
      <c r="A6260" t="s">
        <v>4700</v>
      </c>
      <c r="B6260" s="1">
        <v>42457</v>
      </c>
      <c r="C6260" t="s">
        <v>2249</v>
      </c>
      <c r="D6260" t="s">
        <v>2250</v>
      </c>
      <c r="E6260" t="s">
        <v>3</v>
      </c>
      <c r="F6260" t="s">
        <v>56</v>
      </c>
      <c r="G6260" t="s">
        <v>13</v>
      </c>
      <c r="H6260" t="s">
        <v>67</v>
      </c>
      <c r="I6260">
        <v>22.92</v>
      </c>
      <c r="J6260">
        <v>8</v>
      </c>
      <c r="K6260">
        <v>0.25</v>
      </c>
      <c r="L6260">
        <v>3.82</v>
      </c>
      <c r="M6260" s="7">
        <f>SUM(Table1[[#This Row],[Profit]]/Table1[[#This Row],[Sales]])</f>
        <v>0.16666666666666666</v>
      </c>
      <c r="N6260">
        <f>SUM(Table1[[#This Row],[Sales]]*Table1[[#This Row],[Quantity]])</f>
        <v>183.36</v>
      </c>
    </row>
    <row r="6261" spans="1:14" x14ac:dyDescent="0.3">
      <c r="A6261" t="s">
        <v>4701</v>
      </c>
      <c r="B6261" s="1">
        <v>42595</v>
      </c>
      <c r="C6261" t="s">
        <v>881</v>
      </c>
      <c r="D6261" t="s">
        <v>882</v>
      </c>
      <c r="E6261" t="s">
        <v>3</v>
      </c>
      <c r="F6261" t="s">
        <v>40</v>
      </c>
      <c r="G6261" t="s">
        <v>13</v>
      </c>
      <c r="H6261" t="s">
        <v>27</v>
      </c>
      <c r="I6261">
        <v>11.36</v>
      </c>
      <c r="J6261">
        <v>10</v>
      </c>
      <c r="K6261">
        <v>0.15</v>
      </c>
      <c r="L6261">
        <v>1.26</v>
      </c>
      <c r="M6261" s="7">
        <f>SUM(Table1[[#This Row],[Profit]]/Table1[[#This Row],[Sales]])</f>
        <v>0.11091549295774648</v>
      </c>
      <c r="N6261">
        <f>SUM(Table1[[#This Row],[Sales]]*Table1[[#This Row],[Quantity]])</f>
        <v>113.6</v>
      </c>
    </row>
    <row r="6262" spans="1:14" x14ac:dyDescent="0.3">
      <c r="A6262" t="s">
        <v>4702</v>
      </c>
      <c r="B6262" s="1">
        <v>42502</v>
      </c>
      <c r="C6262" t="s">
        <v>650</v>
      </c>
      <c r="D6262" t="s">
        <v>651</v>
      </c>
      <c r="E6262" t="s">
        <v>3</v>
      </c>
      <c r="F6262" t="s">
        <v>12</v>
      </c>
      <c r="G6262" t="s">
        <v>13</v>
      </c>
      <c r="H6262" t="s">
        <v>27</v>
      </c>
      <c r="I6262">
        <v>14.592000000000001</v>
      </c>
      <c r="J6262">
        <v>2</v>
      </c>
      <c r="K6262">
        <v>0</v>
      </c>
      <c r="L6262">
        <v>2.58</v>
      </c>
      <c r="M6262" s="7">
        <f>SUM(Table1[[#This Row],[Profit]]/Table1[[#This Row],[Sales]])</f>
        <v>0.17680921052631579</v>
      </c>
      <c r="N6262">
        <f>SUM(Table1[[#This Row],[Sales]]*Table1[[#This Row],[Quantity]])</f>
        <v>29.184000000000001</v>
      </c>
    </row>
    <row r="6263" spans="1:14" x14ac:dyDescent="0.3">
      <c r="A6263" t="s">
        <v>4703</v>
      </c>
      <c r="B6263" s="1">
        <v>43304</v>
      </c>
      <c r="C6263" t="s">
        <v>4021</v>
      </c>
      <c r="D6263" t="s">
        <v>4022</v>
      </c>
      <c r="E6263" t="s">
        <v>11</v>
      </c>
      <c r="F6263" t="s">
        <v>56</v>
      </c>
      <c r="G6263" t="s">
        <v>13</v>
      </c>
      <c r="H6263" t="s">
        <v>14</v>
      </c>
      <c r="I6263">
        <v>41.4</v>
      </c>
      <c r="J6263">
        <v>5</v>
      </c>
      <c r="K6263">
        <v>0.15</v>
      </c>
      <c r="L6263">
        <v>2.19</v>
      </c>
      <c r="M6263" s="7">
        <f>SUM(Table1[[#This Row],[Profit]]/Table1[[#This Row],[Sales]])</f>
        <v>5.2898550724637679E-2</v>
      </c>
      <c r="N6263">
        <f>SUM(Table1[[#This Row],[Sales]]*Table1[[#This Row],[Quantity]])</f>
        <v>207</v>
      </c>
    </row>
    <row r="6264" spans="1:14" x14ac:dyDescent="0.3">
      <c r="A6264" t="s">
        <v>4704</v>
      </c>
      <c r="B6264" s="1">
        <v>43002</v>
      </c>
      <c r="C6264" t="s">
        <v>491</v>
      </c>
      <c r="D6264" t="s">
        <v>492</v>
      </c>
      <c r="E6264" t="s">
        <v>11</v>
      </c>
      <c r="F6264" t="s">
        <v>40</v>
      </c>
      <c r="G6264" t="s">
        <v>13</v>
      </c>
      <c r="H6264" t="s">
        <v>27</v>
      </c>
      <c r="I6264">
        <v>442.37200000000001</v>
      </c>
      <c r="J6264">
        <v>3</v>
      </c>
      <c r="K6264">
        <v>0.2</v>
      </c>
      <c r="L6264">
        <v>61.42</v>
      </c>
      <c r="M6264" s="7">
        <f>SUM(Table1[[#This Row],[Profit]]/Table1[[#This Row],[Sales]])</f>
        <v>0.13884242221478754</v>
      </c>
      <c r="N6264">
        <f>SUM(Table1[[#This Row],[Sales]]*Table1[[#This Row],[Quantity]])</f>
        <v>1327.116</v>
      </c>
    </row>
    <row r="6265" spans="1:14" x14ac:dyDescent="0.3">
      <c r="A6265" t="s">
        <v>4705</v>
      </c>
      <c r="B6265" s="1">
        <v>43225</v>
      </c>
      <c r="C6265" t="s">
        <v>1592</v>
      </c>
      <c r="D6265" t="s">
        <v>1593</v>
      </c>
      <c r="E6265" t="s">
        <v>11</v>
      </c>
      <c r="F6265" t="s">
        <v>4</v>
      </c>
      <c r="G6265" t="s">
        <v>13</v>
      </c>
      <c r="H6265" t="s">
        <v>27</v>
      </c>
      <c r="I6265">
        <v>34.5</v>
      </c>
      <c r="J6265">
        <v>10</v>
      </c>
      <c r="K6265">
        <v>0.1</v>
      </c>
      <c r="L6265">
        <v>3.88</v>
      </c>
      <c r="M6265" s="7">
        <f>SUM(Table1[[#This Row],[Profit]]/Table1[[#This Row],[Sales]])</f>
        <v>0.11246376811594203</v>
      </c>
      <c r="N6265">
        <f>SUM(Table1[[#This Row],[Sales]]*Table1[[#This Row],[Quantity]])</f>
        <v>345</v>
      </c>
    </row>
    <row r="6266" spans="1:14" x14ac:dyDescent="0.3">
      <c r="A6266" t="s">
        <v>4706</v>
      </c>
      <c r="B6266" s="1">
        <v>43014</v>
      </c>
      <c r="C6266" t="s">
        <v>334</v>
      </c>
      <c r="D6266" t="s">
        <v>335</v>
      </c>
      <c r="E6266" t="s">
        <v>3</v>
      </c>
      <c r="F6266" t="s">
        <v>40</v>
      </c>
      <c r="G6266" t="s">
        <v>13</v>
      </c>
      <c r="H6266" t="s">
        <v>27</v>
      </c>
      <c r="I6266">
        <v>28.85</v>
      </c>
      <c r="J6266">
        <v>6</v>
      </c>
      <c r="K6266">
        <v>0</v>
      </c>
      <c r="L6266">
        <v>3.95</v>
      </c>
      <c r="M6266" s="7">
        <f>SUM(Table1[[#This Row],[Profit]]/Table1[[#This Row],[Sales]])</f>
        <v>0.1369150779896014</v>
      </c>
      <c r="N6266">
        <f>SUM(Table1[[#This Row],[Sales]]*Table1[[#This Row],[Quantity]])</f>
        <v>173.10000000000002</v>
      </c>
    </row>
    <row r="6267" spans="1:14" x14ac:dyDescent="0.3">
      <c r="A6267" t="s">
        <v>4707</v>
      </c>
      <c r="B6267" s="1">
        <v>42311</v>
      </c>
      <c r="C6267" t="s">
        <v>811</v>
      </c>
      <c r="D6267" t="s">
        <v>812</v>
      </c>
      <c r="E6267" t="s">
        <v>3</v>
      </c>
      <c r="F6267" t="s">
        <v>4</v>
      </c>
      <c r="G6267" t="s">
        <v>13</v>
      </c>
      <c r="H6267" t="s">
        <v>32</v>
      </c>
      <c r="I6267">
        <v>3.488</v>
      </c>
      <c r="J6267">
        <v>1</v>
      </c>
      <c r="K6267">
        <v>0.15</v>
      </c>
      <c r="L6267">
        <v>0.84</v>
      </c>
      <c r="M6267" s="7">
        <f>SUM(Table1[[#This Row],[Profit]]/Table1[[#This Row],[Sales]])</f>
        <v>0.24082568807339449</v>
      </c>
      <c r="N6267">
        <f>SUM(Table1[[#This Row],[Sales]]*Table1[[#This Row],[Quantity]])</f>
        <v>3.488</v>
      </c>
    </row>
    <row r="6268" spans="1:14" x14ac:dyDescent="0.3">
      <c r="A6268" t="s">
        <v>4707</v>
      </c>
      <c r="B6268" s="1">
        <v>42311</v>
      </c>
      <c r="C6268" t="s">
        <v>811</v>
      </c>
      <c r="D6268" t="s">
        <v>812</v>
      </c>
      <c r="E6268" t="s">
        <v>3</v>
      </c>
      <c r="F6268" t="s">
        <v>4</v>
      </c>
      <c r="G6268" t="s">
        <v>13</v>
      </c>
      <c r="H6268" t="s">
        <v>32</v>
      </c>
      <c r="I6268">
        <v>143.85599999999999</v>
      </c>
      <c r="J6268">
        <v>7</v>
      </c>
      <c r="K6268">
        <v>0.2</v>
      </c>
      <c r="L6268">
        <v>4.49</v>
      </c>
      <c r="M6268" s="7">
        <f>SUM(Table1[[#This Row],[Profit]]/Table1[[#This Row],[Sales]])</f>
        <v>3.1211767322878437E-2</v>
      </c>
      <c r="N6268">
        <f>SUM(Table1[[#This Row],[Sales]]*Table1[[#This Row],[Quantity]])</f>
        <v>1006.992</v>
      </c>
    </row>
    <row r="6269" spans="1:14" x14ac:dyDescent="0.3">
      <c r="A6269" t="s">
        <v>4708</v>
      </c>
      <c r="B6269" s="1">
        <v>42644</v>
      </c>
      <c r="C6269" t="s">
        <v>283</v>
      </c>
      <c r="D6269" t="s">
        <v>284</v>
      </c>
      <c r="E6269" t="s">
        <v>39</v>
      </c>
      <c r="F6269" t="s">
        <v>56</v>
      </c>
      <c r="G6269" t="s">
        <v>25</v>
      </c>
      <c r="H6269" t="s">
        <v>26</v>
      </c>
      <c r="I6269">
        <v>311.98</v>
      </c>
      <c r="J6269">
        <v>1</v>
      </c>
      <c r="K6269">
        <v>0.05</v>
      </c>
      <c r="L6269">
        <v>75.650000000000006</v>
      </c>
      <c r="M6269" s="7">
        <f>SUM(Table1[[#This Row],[Profit]]/Table1[[#This Row],[Sales]])</f>
        <v>0.24248349253157253</v>
      </c>
      <c r="N6269">
        <f>SUM(Table1[[#This Row],[Sales]]*Table1[[#This Row],[Quantity]])</f>
        <v>311.98</v>
      </c>
    </row>
    <row r="6270" spans="1:14" x14ac:dyDescent="0.3">
      <c r="A6270" t="s">
        <v>4708</v>
      </c>
      <c r="B6270" s="1">
        <v>42644</v>
      </c>
      <c r="C6270" t="s">
        <v>283</v>
      </c>
      <c r="D6270" t="s">
        <v>284</v>
      </c>
      <c r="E6270" t="s">
        <v>39</v>
      </c>
      <c r="F6270" t="s">
        <v>56</v>
      </c>
      <c r="G6270" t="s">
        <v>13</v>
      </c>
      <c r="H6270" t="s">
        <v>27</v>
      </c>
      <c r="I6270">
        <v>22.45</v>
      </c>
      <c r="J6270">
        <v>3</v>
      </c>
      <c r="K6270">
        <v>0.1</v>
      </c>
      <c r="L6270">
        <v>2.0299999999999998</v>
      </c>
      <c r="M6270" s="7">
        <f>SUM(Table1[[#This Row],[Profit]]/Table1[[#This Row],[Sales]])</f>
        <v>9.0423162583518929E-2</v>
      </c>
      <c r="N6270">
        <f>SUM(Table1[[#This Row],[Sales]]*Table1[[#This Row],[Quantity]])</f>
        <v>67.349999999999994</v>
      </c>
    </row>
    <row r="6271" spans="1:14" x14ac:dyDescent="0.3">
      <c r="A6271" t="s">
        <v>4709</v>
      </c>
      <c r="B6271" s="1">
        <v>43436</v>
      </c>
      <c r="C6271" t="s">
        <v>588</v>
      </c>
      <c r="D6271" t="s">
        <v>589</v>
      </c>
      <c r="E6271" t="s">
        <v>11</v>
      </c>
      <c r="F6271" t="s">
        <v>12</v>
      </c>
      <c r="G6271" t="s">
        <v>25</v>
      </c>
      <c r="H6271" t="s">
        <v>26</v>
      </c>
      <c r="I6271">
        <v>39.991999999999997</v>
      </c>
      <c r="J6271">
        <v>8</v>
      </c>
      <c r="K6271">
        <v>0</v>
      </c>
      <c r="L6271">
        <v>2.29</v>
      </c>
      <c r="M6271" s="7">
        <f>SUM(Table1[[#This Row],[Profit]]/Table1[[#This Row],[Sales]])</f>
        <v>5.7261452290458099E-2</v>
      </c>
      <c r="N6271">
        <f>SUM(Table1[[#This Row],[Sales]]*Table1[[#This Row],[Quantity]])</f>
        <v>319.93599999999998</v>
      </c>
    </row>
    <row r="6272" spans="1:14" x14ac:dyDescent="0.3">
      <c r="A6272" t="s">
        <v>4709</v>
      </c>
      <c r="B6272" s="1">
        <v>43436</v>
      </c>
      <c r="C6272" t="s">
        <v>588</v>
      </c>
      <c r="D6272" t="s">
        <v>589</v>
      </c>
      <c r="E6272" t="s">
        <v>11</v>
      </c>
      <c r="F6272" t="s">
        <v>12</v>
      </c>
      <c r="G6272" t="s">
        <v>5</v>
      </c>
      <c r="H6272" t="s">
        <v>7</v>
      </c>
      <c r="I6272">
        <v>1159.056</v>
      </c>
      <c r="J6272">
        <v>6</v>
      </c>
      <c r="K6272">
        <v>0.2</v>
      </c>
      <c r="L6272">
        <v>11.59</v>
      </c>
      <c r="M6272" s="7">
        <f>SUM(Table1[[#This Row],[Profit]]/Table1[[#This Row],[Sales]])</f>
        <v>9.9995168481937027E-3</v>
      </c>
      <c r="N6272">
        <f>SUM(Table1[[#This Row],[Sales]]*Table1[[#This Row],[Quantity]])</f>
        <v>6954.3360000000002</v>
      </c>
    </row>
    <row r="6273" spans="1:14" x14ac:dyDescent="0.3">
      <c r="A6273" t="s">
        <v>4709</v>
      </c>
      <c r="B6273" s="1">
        <v>43436</v>
      </c>
      <c r="C6273" t="s">
        <v>588</v>
      </c>
      <c r="D6273" t="s">
        <v>589</v>
      </c>
      <c r="E6273" t="s">
        <v>11</v>
      </c>
      <c r="F6273" t="s">
        <v>12</v>
      </c>
      <c r="G6273" t="s">
        <v>13</v>
      </c>
      <c r="H6273" t="s">
        <v>24</v>
      </c>
      <c r="I6273">
        <v>179.9</v>
      </c>
      <c r="J6273">
        <v>8</v>
      </c>
      <c r="K6273">
        <v>0.25</v>
      </c>
      <c r="L6273">
        <v>14.8</v>
      </c>
      <c r="M6273" s="7">
        <f>SUM(Table1[[#This Row],[Profit]]/Table1[[#This Row],[Sales]])</f>
        <v>8.2267926625903279E-2</v>
      </c>
      <c r="N6273">
        <f>SUM(Table1[[#This Row],[Sales]]*Table1[[#This Row],[Quantity]])</f>
        <v>1439.2</v>
      </c>
    </row>
    <row r="6274" spans="1:14" x14ac:dyDescent="0.3">
      <c r="A6274" t="s">
        <v>4710</v>
      </c>
      <c r="B6274" s="1">
        <v>43445</v>
      </c>
      <c r="C6274" t="s">
        <v>509</v>
      </c>
      <c r="D6274" t="s">
        <v>510</v>
      </c>
      <c r="E6274" t="s">
        <v>11</v>
      </c>
      <c r="F6274" t="s">
        <v>40</v>
      </c>
      <c r="G6274" t="s">
        <v>25</v>
      </c>
      <c r="H6274" t="s">
        <v>63</v>
      </c>
      <c r="I6274">
        <v>116.312</v>
      </c>
      <c r="J6274">
        <v>6</v>
      </c>
      <c r="K6274">
        <v>0.2</v>
      </c>
      <c r="L6274">
        <v>12.05</v>
      </c>
      <c r="M6274" s="7">
        <f>SUM(Table1[[#This Row],[Profit]]/Table1[[#This Row],[Sales]])</f>
        <v>0.10360066029300503</v>
      </c>
      <c r="N6274">
        <f>SUM(Table1[[#This Row],[Sales]]*Table1[[#This Row],[Quantity]])</f>
        <v>697.87199999999996</v>
      </c>
    </row>
    <row r="6275" spans="1:14" x14ac:dyDescent="0.3">
      <c r="A6275" t="s">
        <v>4711</v>
      </c>
      <c r="B6275" s="1">
        <v>42933</v>
      </c>
      <c r="C6275" t="s">
        <v>2292</v>
      </c>
      <c r="D6275" t="s">
        <v>2293</v>
      </c>
      <c r="E6275" t="s">
        <v>3</v>
      </c>
      <c r="F6275" t="s">
        <v>12</v>
      </c>
      <c r="G6275" t="s">
        <v>5</v>
      </c>
      <c r="H6275" t="s">
        <v>23</v>
      </c>
      <c r="I6275">
        <v>12.42</v>
      </c>
      <c r="J6275">
        <v>9</v>
      </c>
      <c r="K6275">
        <v>0.1</v>
      </c>
      <c r="L6275">
        <v>1.24</v>
      </c>
      <c r="M6275" s="7">
        <f>SUM(Table1[[#This Row],[Profit]]/Table1[[#This Row],[Sales]])</f>
        <v>9.9838969404186795E-2</v>
      </c>
      <c r="N6275">
        <f>SUM(Table1[[#This Row],[Sales]]*Table1[[#This Row],[Quantity]])</f>
        <v>111.78</v>
      </c>
    </row>
    <row r="6276" spans="1:14" x14ac:dyDescent="0.3">
      <c r="A6276" t="s">
        <v>4711</v>
      </c>
      <c r="B6276" s="1">
        <v>42933</v>
      </c>
      <c r="C6276" t="s">
        <v>2292</v>
      </c>
      <c r="D6276" t="s">
        <v>2293</v>
      </c>
      <c r="E6276" t="s">
        <v>3</v>
      </c>
      <c r="F6276" t="s">
        <v>12</v>
      </c>
      <c r="G6276" t="s">
        <v>25</v>
      </c>
      <c r="H6276" t="s">
        <v>63</v>
      </c>
      <c r="I6276">
        <v>428.4</v>
      </c>
      <c r="J6276">
        <v>6</v>
      </c>
      <c r="K6276">
        <v>0</v>
      </c>
      <c r="L6276">
        <v>93.05</v>
      </c>
      <c r="M6276" s="7">
        <f>SUM(Table1[[#This Row],[Profit]]/Table1[[#This Row],[Sales]])</f>
        <v>0.21720354808590103</v>
      </c>
      <c r="N6276">
        <f>SUM(Table1[[#This Row],[Sales]]*Table1[[#This Row],[Quantity]])</f>
        <v>2570.3999999999996</v>
      </c>
    </row>
    <row r="6277" spans="1:14" x14ac:dyDescent="0.3">
      <c r="A6277" t="s">
        <v>4711</v>
      </c>
      <c r="B6277" s="1">
        <v>42933</v>
      </c>
      <c r="C6277" t="s">
        <v>2292</v>
      </c>
      <c r="D6277" t="s">
        <v>2293</v>
      </c>
      <c r="E6277" t="s">
        <v>3</v>
      </c>
      <c r="F6277" t="s">
        <v>12</v>
      </c>
      <c r="G6277" t="s">
        <v>5</v>
      </c>
      <c r="H6277" t="s">
        <v>23</v>
      </c>
      <c r="I6277">
        <v>24.75</v>
      </c>
      <c r="J6277">
        <v>1</v>
      </c>
      <c r="K6277">
        <v>0.1</v>
      </c>
      <c r="L6277">
        <v>3.5</v>
      </c>
      <c r="M6277" s="7">
        <f>SUM(Table1[[#This Row],[Profit]]/Table1[[#This Row],[Sales]])</f>
        <v>0.14141414141414141</v>
      </c>
      <c r="N6277">
        <f>SUM(Table1[[#This Row],[Sales]]*Table1[[#This Row],[Quantity]])</f>
        <v>24.75</v>
      </c>
    </row>
    <row r="6278" spans="1:14" x14ac:dyDescent="0.3">
      <c r="A6278" t="s">
        <v>4711</v>
      </c>
      <c r="B6278" s="1">
        <v>42933</v>
      </c>
      <c r="C6278" t="s">
        <v>2292</v>
      </c>
      <c r="D6278" t="s">
        <v>2293</v>
      </c>
      <c r="E6278" t="s">
        <v>3</v>
      </c>
      <c r="F6278" t="s">
        <v>12</v>
      </c>
      <c r="G6278" t="s">
        <v>13</v>
      </c>
      <c r="H6278" t="s">
        <v>14</v>
      </c>
      <c r="I6278">
        <v>87.71</v>
      </c>
      <c r="J6278">
        <v>1</v>
      </c>
      <c r="K6278">
        <v>0.25</v>
      </c>
      <c r="L6278">
        <v>0.88</v>
      </c>
      <c r="M6278" s="7">
        <f>SUM(Table1[[#This Row],[Profit]]/Table1[[#This Row],[Sales]])</f>
        <v>1.0033063504731503E-2</v>
      </c>
      <c r="N6278">
        <f>SUM(Table1[[#This Row],[Sales]]*Table1[[#This Row],[Quantity]])</f>
        <v>87.71</v>
      </c>
    </row>
    <row r="6279" spans="1:14" x14ac:dyDescent="0.3">
      <c r="A6279" t="s">
        <v>4711</v>
      </c>
      <c r="B6279" s="1">
        <v>42933</v>
      </c>
      <c r="C6279" t="s">
        <v>2292</v>
      </c>
      <c r="D6279" t="s">
        <v>2293</v>
      </c>
      <c r="E6279" t="s">
        <v>3</v>
      </c>
      <c r="F6279" t="s">
        <v>12</v>
      </c>
      <c r="G6279" t="s">
        <v>13</v>
      </c>
      <c r="H6279" t="s">
        <v>19</v>
      </c>
      <c r="I6279">
        <v>69.52</v>
      </c>
      <c r="J6279">
        <v>8</v>
      </c>
      <c r="K6279">
        <v>0</v>
      </c>
      <c r="L6279">
        <v>9.5299999999999994</v>
      </c>
      <c r="M6279" s="7">
        <f>SUM(Table1[[#This Row],[Profit]]/Table1[[#This Row],[Sales]])</f>
        <v>0.13708285385500577</v>
      </c>
      <c r="N6279">
        <f>SUM(Table1[[#This Row],[Sales]]*Table1[[#This Row],[Quantity]])</f>
        <v>556.16</v>
      </c>
    </row>
    <row r="6280" spans="1:14" x14ac:dyDescent="0.3">
      <c r="A6280" t="s">
        <v>4711</v>
      </c>
      <c r="B6280" s="1">
        <v>42933</v>
      </c>
      <c r="C6280" t="s">
        <v>2292</v>
      </c>
      <c r="D6280" t="s">
        <v>2293</v>
      </c>
      <c r="E6280" t="s">
        <v>3</v>
      </c>
      <c r="F6280" t="s">
        <v>12</v>
      </c>
      <c r="G6280" t="s">
        <v>25</v>
      </c>
      <c r="H6280" t="s">
        <v>26</v>
      </c>
      <c r="I6280">
        <v>20.783999999999999</v>
      </c>
      <c r="J6280">
        <v>1</v>
      </c>
      <c r="K6280">
        <v>0.05</v>
      </c>
      <c r="L6280">
        <v>1.26</v>
      </c>
      <c r="M6280" s="7">
        <f>SUM(Table1[[#This Row],[Profit]]/Table1[[#This Row],[Sales]])</f>
        <v>6.0623556581986149E-2</v>
      </c>
      <c r="N6280">
        <f>SUM(Table1[[#This Row],[Sales]]*Table1[[#This Row],[Quantity]])</f>
        <v>20.783999999999999</v>
      </c>
    </row>
    <row r="6281" spans="1:14" x14ac:dyDescent="0.3">
      <c r="A6281" t="s">
        <v>4711</v>
      </c>
      <c r="B6281" s="1">
        <v>42933</v>
      </c>
      <c r="C6281" t="s">
        <v>2292</v>
      </c>
      <c r="D6281" t="s">
        <v>2293</v>
      </c>
      <c r="E6281" t="s">
        <v>3</v>
      </c>
      <c r="F6281" t="s">
        <v>12</v>
      </c>
      <c r="G6281" t="s">
        <v>13</v>
      </c>
      <c r="H6281" t="s">
        <v>27</v>
      </c>
      <c r="I6281">
        <v>12.816000000000001</v>
      </c>
      <c r="J6281">
        <v>4</v>
      </c>
      <c r="K6281">
        <v>0.25</v>
      </c>
      <c r="L6281">
        <v>0.13</v>
      </c>
      <c r="M6281" s="7">
        <f>SUM(Table1[[#This Row],[Profit]]/Table1[[#This Row],[Sales]])</f>
        <v>1.0143570536828964E-2</v>
      </c>
      <c r="N6281">
        <f>SUM(Table1[[#This Row],[Sales]]*Table1[[#This Row],[Quantity]])</f>
        <v>51.264000000000003</v>
      </c>
    </row>
    <row r="6282" spans="1:14" x14ac:dyDescent="0.3">
      <c r="A6282" t="s">
        <v>4712</v>
      </c>
      <c r="B6282" s="1">
        <v>43232</v>
      </c>
      <c r="C6282" t="s">
        <v>334</v>
      </c>
      <c r="D6282" t="s">
        <v>335</v>
      </c>
      <c r="E6282" t="s">
        <v>3</v>
      </c>
      <c r="F6282" t="s">
        <v>56</v>
      </c>
      <c r="G6282" t="s">
        <v>13</v>
      </c>
      <c r="H6282" t="s">
        <v>14</v>
      </c>
      <c r="I6282">
        <v>5.9039999999999999</v>
      </c>
      <c r="J6282">
        <v>1</v>
      </c>
      <c r="K6282">
        <v>0.15</v>
      </c>
      <c r="L6282">
        <v>0.34</v>
      </c>
      <c r="M6282" s="7">
        <f>SUM(Table1[[#This Row],[Profit]]/Table1[[#This Row],[Sales]])</f>
        <v>5.7588075880758816E-2</v>
      </c>
      <c r="N6282">
        <f>SUM(Table1[[#This Row],[Sales]]*Table1[[#This Row],[Quantity]])</f>
        <v>5.9039999999999999</v>
      </c>
    </row>
    <row r="6283" spans="1:14" x14ac:dyDescent="0.3">
      <c r="A6283" t="s">
        <v>4713</v>
      </c>
      <c r="B6283" s="1">
        <v>42694</v>
      </c>
      <c r="C6283" t="s">
        <v>1903</v>
      </c>
      <c r="D6283" t="s">
        <v>1904</v>
      </c>
      <c r="E6283" t="s">
        <v>3</v>
      </c>
      <c r="F6283" t="s">
        <v>56</v>
      </c>
      <c r="G6283" t="s">
        <v>5</v>
      </c>
      <c r="H6283" t="s">
        <v>23</v>
      </c>
      <c r="I6283">
        <v>63.823999999999998</v>
      </c>
      <c r="J6283">
        <v>4</v>
      </c>
      <c r="K6283">
        <v>0.05</v>
      </c>
      <c r="L6283">
        <v>13.41</v>
      </c>
      <c r="M6283" s="7">
        <f>SUM(Table1[[#This Row],[Profit]]/Table1[[#This Row],[Sales]])</f>
        <v>0.21010904988718979</v>
      </c>
      <c r="N6283">
        <f>SUM(Table1[[#This Row],[Sales]]*Table1[[#This Row],[Quantity]])</f>
        <v>255.29599999999999</v>
      </c>
    </row>
    <row r="6284" spans="1:14" x14ac:dyDescent="0.3">
      <c r="A6284" t="s">
        <v>4713</v>
      </c>
      <c r="B6284" s="1">
        <v>42694</v>
      </c>
      <c r="C6284" t="s">
        <v>1903</v>
      </c>
      <c r="D6284" t="s">
        <v>1904</v>
      </c>
      <c r="E6284" t="s">
        <v>3</v>
      </c>
      <c r="F6284" t="s">
        <v>56</v>
      </c>
      <c r="G6284" t="s">
        <v>13</v>
      </c>
      <c r="H6284" t="s">
        <v>19</v>
      </c>
      <c r="I6284">
        <v>141.55199999999999</v>
      </c>
      <c r="J6284">
        <v>6</v>
      </c>
      <c r="K6284">
        <v>0</v>
      </c>
      <c r="L6284">
        <v>31.71</v>
      </c>
      <c r="M6284" s="7">
        <f>SUM(Table1[[#This Row],[Profit]]/Table1[[#This Row],[Sales]])</f>
        <v>0.22401661580196677</v>
      </c>
      <c r="N6284">
        <f>SUM(Table1[[#This Row],[Sales]]*Table1[[#This Row],[Quantity]])</f>
        <v>849.3119999999999</v>
      </c>
    </row>
    <row r="6285" spans="1:14" x14ac:dyDescent="0.3">
      <c r="A6285" t="s">
        <v>4714</v>
      </c>
      <c r="B6285" s="1">
        <v>43002</v>
      </c>
      <c r="C6285" t="s">
        <v>2078</v>
      </c>
      <c r="D6285" t="s">
        <v>2079</v>
      </c>
      <c r="E6285" t="s">
        <v>11</v>
      </c>
      <c r="F6285" t="s">
        <v>12</v>
      </c>
      <c r="G6285" t="s">
        <v>13</v>
      </c>
      <c r="H6285" t="s">
        <v>67</v>
      </c>
      <c r="I6285">
        <v>304.89999999999998</v>
      </c>
      <c r="J6285">
        <v>2</v>
      </c>
      <c r="K6285">
        <v>0.1</v>
      </c>
      <c r="L6285">
        <v>71.760000000000005</v>
      </c>
      <c r="M6285" s="7">
        <f>SUM(Table1[[#This Row],[Profit]]/Table1[[#This Row],[Sales]])</f>
        <v>0.23535585437848477</v>
      </c>
      <c r="N6285">
        <f>SUM(Table1[[#This Row],[Sales]]*Table1[[#This Row],[Quantity]])</f>
        <v>609.79999999999995</v>
      </c>
    </row>
    <row r="6286" spans="1:14" x14ac:dyDescent="0.3">
      <c r="A6286" t="s">
        <v>4714</v>
      </c>
      <c r="B6286" s="1">
        <v>43002</v>
      </c>
      <c r="C6286" t="s">
        <v>2078</v>
      </c>
      <c r="D6286" t="s">
        <v>2079</v>
      </c>
      <c r="E6286" t="s">
        <v>11</v>
      </c>
      <c r="F6286" t="s">
        <v>12</v>
      </c>
      <c r="G6286" t="s">
        <v>5</v>
      </c>
      <c r="H6286" t="s">
        <v>7</v>
      </c>
      <c r="I6286">
        <v>563.24</v>
      </c>
      <c r="J6286">
        <v>5</v>
      </c>
      <c r="K6286">
        <v>0.15</v>
      </c>
      <c r="L6286">
        <v>109.33</v>
      </c>
      <c r="M6286" s="7">
        <f>SUM(Table1[[#This Row],[Profit]]/Table1[[#This Row],[Sales]])</f>
        <v>0.19410908316170725</v>
      </c>
      <c r="N6286">
        <f>SUM(Table1[[#This Row],[Sales]]*Table1[[#This Row],[Quantity]])</f>
        <v>2816.2</v>
      </c>
    </row>
    <row r="6287" spans="1:14" x14ac:dyDescent="0.3">
      <c r="A6287" t="s">
        <v>4715</v>
      </c>
      <c r="B6287" s="1">
        <v>43029</v>
      </c>
      <c r="C6287" t="s">
        <v>331</v>
      </c>
      <c r="D6287" t="s">
        <v>332</v>
      </c>
      <c r="E6287" t="s">
        <v>11</v>
      </c>
      <c r="F6287" t="s">
        <v>56</v>
      </c>
      <c r="G6287" t="s">
        <v>5</v>
      </c>
      <c r="H6287" t="s">
        <v>18</v>
      </c>
      <c r="I6287">
        <v>661.17600000000004</v>
      </c>
      <c r="J6287">
        <v>10</v>
      </c>
      <c r="K6287">
        <v>0.25</v>
      </c>
      <c r="L6287">
        <v>71.98</v>
      </c>
      <c r="M6287" s="7">
        <f>SUM(Table1[[#This Row],[Profit]]/Table1[[#This Row],[Sales]])</f>
        <v>0.10886662552784734</v>
      </c>
      <c r="N6287">
        <f>SUM(Table1[[#This Row],[Sales]]*Table1[[#This Row],[Quantity]])</f>
        <v>6611.76</v>
      </c>
    </row>
    <row r="6288" spans="1:14" x14ac:dyDescent="0.3">
      <c r="A6288" t="s">
        <v>4716</v>
      </c>
      <c r="B6288" s="1">
        <v>43032</v>
      </c>
      <c r="C6288" t="s">
        <v>1161</v>
      </c>
      <c r="D6288" t="s">
        <v>1162</v>
      </c>
      <c r="E6288" t="s">
        <v>39</v>
      </c>
      <c r="F6288" t="s">
        <v>4</v>
      </c>
      <c r="G6288" t="s">
        <v>25</v>
      </c>
      <c r="H6288" t="s">
        <v>26</v>
      </c>
      <c r="I6288">
        <v>239.976</v>
      </c>
      <c r="J6288">
        <v>1</v>
      </c>
      <c r="K6288">
        <v>0.25</v>
      </c>
      <c r="L6288">
        <v>12.76</v>
      </c>
      <c r="M6288" s="7">
        <f>SUM(Table1[[#This Row],[Profit]]/Table1[[#This Row],[Sales]])</f>
        <v>5.3171983865053174E-2</v>
      </c>
      <c r="N6288">
        <f>SUM(Table1[[#This Row],[Sales]]*Table1[[#This Row],[Quantity]])</f>
        <v>239.976</v>
      </c>
    </row>
    <row r="6289" spans="1:14" x14ac:dyDescent="0.3">
      <c r="A6289" t="s">
        <v>4717</v>
      </c>
      <c r="B6289" s="1">
        <v>42193</v>
      </c>
      <c r="C6289" t="s">
        <v>599</v>
      </c>
      <c r="D6289" t="s">
        <v>600</v>
      </c>
      <c r="E6289" t="s">
        <v>11</v>
      </c>
      <c r="F6289" t="s">
        <v>12</v>
      </c>
      <c r="G6289" t="s">
        <v>5</v>
      </c>
      <c r="H6289" t="s">
        <v>18</v>
      </c>
      <c r="I6289">
        <v>502.488</v>
      </c>
      <c r="J6289">
        <v>1</v>
      </c>
      <c r="K6289">
        <v>0.1</v>
      </c>
      <c r="L6289">
        <v>10.78</v>
      </c>
      <c r="M6289" s="7">
        <f>SUM(Table1[[#This Row],[Profit]]/Table1[[#This Row],[Sales]])</f>
        <v>2.1453248634793268E-2</v>
      </c>
      <c r="N6289">
        <f>SUM(Table1[[#This Row],[Sales]]*Table1[[#This Row],[Quantity]])</f>
        <v>502.488</v>
      </c>
    </row>
    <row r="6290" spans="1:14" x14ac:dyDescent="0.3">
      <c r="A6290" t="s">
        <v>4717</v>
      </c>
      <c r="B6290" s="1">
        <v>42193</v>
      </c>
      <c r="C6290" t="s">
        <v>599</v>
      </c>
      <c r="D6290" t="s">
        <v>600</v>
      </c>
      <c r="E6290" t="s">
        <v>11</v>
      </c>
      <c r="F6290" t="s">
        <v>12</v>
      </c>
      <c r="G6290" t="s">
        <v>13</v>
      </c>
      <c r="H6290" t="s">
        <v>27</v>
      </c>
      <c r="I6290">
        <v>196.70400000000001</v>
      </c>
      <c r="J6290">
        <v>3</v>
      </c>
      <c r="K6290">
        <v>0.1</v>
      </c>
      <c r="L6290">
        <v>35.76</v>
      </c>
      <c r="M6290" s="7">
        <f>SUM(Table1[[#This Row],[Profit]]/Table1[[#This Row],[Sales]])</f>
        <v>0.1817959980478282</v>
      </c>
      <c r="N6290">
        <f>SUM(Table1[[#This Row],[Sales]]*Table1[[#This Row],[Quantity]])</f>
        <v>590.11200000000008</v>
      </c>
    </row>
    <row r="6291" spans="1:14" x14ac:dyDescent="0.3">
      <c r="A6291" t="s">
        <v>4718</v>
      </c>
      <c r="B6291" s="1">
        <v>42442</v>
      </c>
      <c r="C6291" t="s">
        <v>1287</v>
      </c>
      <c r="D6291" t="s">
        <v>1288</v>
      </c>
      <c r="E6291" t="s">
        <v>39</v>
      </c>
      <c r="F6291" t="s">
        <v>12</v>
      </c>
      <c r="G6291" t="s">
        <v>5</v>
      </c>
      <c r="H6291" t="s">
        <v>7</v>
      </c>
      <c r="I6291">
        <v>915.13599999999997</v>
      </c>
      <c r="J6291">
        <v>9</v>
      </c>
      <c r="K6291">
        <v>0.25</v>
      </c>
      <c r="L6291">
        <v>43.4</v>
      </c>
      <c r="M6291" s="7">
        <f>SUM(Table1[[#This Row],[Profit]]/Table1[[#This Row],[Sales]])</f>
        <v>4.7424645080075531E-2</v>
      </c>
      <c r="N6291">
        <f>SUM(Table1[[#This Row],[Sales]]*Table1[[#This Row],[Quantity]])</f>
        <v>8236.2240000000002</v>
      </c>
    </row>
    <row r="6292" spans="1:14" x14ac:dyDescent="0.3">
      <c r="A6292" t="s">
        <v>4718</v>
      </c>
      <c r="B6292" s="1">
        <v>42442</v>
      </c>
      <c r="C6292" t="s">
        <v>1287</v>
      </c>
      <c r="D6292" t="s">
        <v>1288</v>
      </c>
      <c r="E6292" t="s">
        <v>39</v>
      </c>
      <c r="F6292" t="s">
        <v>12</v>
      </c>
      <c r="G6292" t="s">
        <v>5</v>
      </c>
      <c r="H6292" t="s">
        <v>23</v>
      </c>
      <c r="I6292">
        <v>327.76</v>
      </c>
      <c r="J6292">
        <v>5</v>
      </c>
      <c r="K6292">
        <v>0.2</v>
      </c>
      <c r="L6292">
        <v>17.22</v>
      </c>
      <c r="M6292" s="7">
        <f>SUM(Table1[[#This Row],[Profit]]/Table1[[#This Row],[Sales]])</f>
        <v>5.2538442762997316E-2</v>
      </c>
      <c r="N6292">
        <f>SUM(Table1[[#This Row],[Sales]]*Table1[[#This Row],[Quantity]])</f>
        <v>1638.8</v>
      </c>
    </row>
    <row r="6293" spans="1:14" x14ac:dyDescent="0.3">
      <c r="A6293" t="s">
        <v>4719</v>
      </c>
      <c r="B6293" s="1">
        <v>43436</v>
      </c>
      <c r="C6293" t="s">
        <v>822</v>
      </c>
      <c r="D6293" t="s">
        <v>823</v>
      </c>
      <c r="E6293" t="s">
        <v>3</v>
      </c>
      <c r="F6293" t="s">
        <v>4</v>
      </c>
      <c r="G6293" t="s">
        <v>5</v>
      </c>
      <c r="H6293" t="s">
        <v>7</v>
      </c>
      <c r="I6293">
        <v>701.96</v>
      </c>
      <c r="J6293">
        <v>7</v>
      </c>
      <c r="K6293">
        <v>0.05</v>
      </c>
      <c r="L6293">
        <v>195.64</v>
      </c>
      <c r="M6293" s="7">
        <f>SUM(Table1[[#This Row],[Profit]]/Table1[[#This Row],[Sales]])</f>
        <v>0.27870533933557462</v>
      </c>
      <c r="N6293">
        <f>SUM(Table1[[#This Row],[Sales]]*Table1[[#This Row],[Quantity]])</f>
        <v>4913.72</v>
      </c>
    </row>
    <row r="6294" spans="1:14" x14ac:dyDescent="0.3">
      <c r="A6294" t="s">
        <v>4720</v>
      </c>
      <c r="B6294" s="1">
        <v>42482</v>
      </c>
      <c r="C6294" t="s">
        <v>2455</v>
      </c>
      <c r="D6294" t="s">
        <v>2456</v>
      </c>
      <c r="E6294" t="s">
        <v>3</v>
      </c>
      <c r="F6294" t="s">
        <v>12</v>
      </c>
      <c r="G6294" t="s">
        <v>25</v>
      </c>
      <c r="H6294" t="s">
        <v>26</v>
      </c>
      <c r="I6294">
        <v>88.775999999999996</v>
      </c>
      <c r="J6294">
        <v>1</v>
      </c>
      <c r="K6294">
        <v>0.2</v>
      </c>
      <c r="L6294">
        <v>2.98</v>
      </c>
      <c r="M6294" s="7">
        <f>SUM(Table1[[#This Row],[Profit]]/Table1[[#This Row],[Sales]])</f>
        <v>3.3567630891231867E-2</v>
      </c>
      <c r="N6294">
        <f>SUM(Table1[[#This Row],[Sales]]*Table1[[#This Row],[Quantity]])</f>
        <v>88.775999999999996</v>
      </c>
    </row>
    <row r="6295" spans="1:14" x14ac:dyDescent="0.3">
      <c r="A6295" t="s">
        <v>4720</v>
      </c>
      <c r="B6295" s="1">
        <v>42482</v>
      </c>
      <c r="C6295" t="s">
        <v>2455</v>
      </c>
      <c r="D6295" t="s">
        <v>2456</v>
      </c>
      <c r="E6295" t="s">
        <v>3</v>
      </c>
      <c r="F6295" t="s">
        <v>12</v>
      </c>
      <c r="G6295" t="s">
        <v>13</v>
      </c>
      <c r="H6295" t="s">
        <v>24</v>
      </c>
      <c r="I6295">
        <v>64.14</v>
      </c>
      <c r="J6295">
        <v>8</v>
      </c>
      <c r="K6295">
        <v>0.2</v>
      </c>
      <c r="L6295">
        <v>0.64</v>
      </c>
      <c r="M6295" s="7">
        <f>SUM(Table1[[#This Row],[Profit]]/Table1[[#This Row],[Sales]])</f>
        <v>9.978172747115684E-3</v>
      </c>
      <c r="N6295">
        <f>SUM(Table1[[#This Row],[Sales]]*Table1[[#This Row],[Quantity]])</f>
        <v>513.12</v>
      </c>
    </row>
    <row r="6296" spans="1:14" x14ac:dyDescent="0.3">
      <c r="A6296" t="s">
        <v>4721</v>
      </c>
      <c r="B6296" s="1">
        <v>42263</v>
      </c>
      <c r="C6296" t="s">
        <v>2214</v>
      </c>
      <c r="D6296" t="s">
        <v>2215</v>
      </c>
      <c r="E6296" t="s">
        <v>11</v>
      </c>
      <c r="F6296" t="s">
        <v>56</v>
      </c>
      <c r="G6296" t="s">
        <v>13</v>
      </c>
      <c r="H6296" t="s">
        <v>27</v>
      </c>
      <c r="I6296">
        <v>33.552</v>
      </c>
      <c r="J6296">
        <v>1</v>
      </c>
      <c r="K6296">
        <v>0.05</v>
      </c>
      <c r="L6296">
        <v>9.14</v>
      </c>
      <c r="M6296" s="7">
        <f>SUM(Table1[[#This Row],[Profit]]/Table1[[#This Row],[Sales]])</f>
        <v>0.272412970910825</v>
      </c>
      <c r="N6296">
        <f>SUM(Table1[[#This Row],[Sales]]*Table1[[#This Row],[Quantity]])</f>
        <v>33.552</v>
      </c>
    </row>
    <row r="6297" spans="1:14" x14ac:dyDescent="0.3">
      <c r="A6297" t="s">
        <v>4722</v>
      </c>
      <c r="B6297" s="1">
        <v>42366</v>
      </c>
      <c r="C6297" t="s">
        <v>1074</v>
      </c>
      <c r="D6297" t="s">
        <v>1075</v>
      </c>
      <c r="E6297" t="s">
        <v>11</v>
      </c>
      <c r="F6297" t="s">
        <v>56</v>
      </c>
      <c r="G6297" t="s">
        <v>13</v>
      </c>
      <c r="H6297" t="s">
        <v>28</v>
      </c>
      <c r="I6297">
        <v>1737.18</v>
      </c>
      <c r="J6297">
        <v>8</v>
      </c>
      <c r="K6297">
        <v>0.25</v>
      </c>
      <c r="L6297">
        <v>89.47</v>
      </c>
      <c r="M6297" s="7">
        <f>SUM(Table1[[#This Row],[Profit]]/Table1[[#This Row],[Sales]])</f>
        <v>5.1503010626417524E-2</v>
      </c>
      <c r="N6297">
        <f>SUM(Table1[[#This Row],[Sales]]*Table1[[#This Row],[Quantity]])</f>
        <v>13897.44</v>
      </c>
    </row>
    <row r="6298" spans="1:14" x14ac:dyDescent="0.3">
      <c r="A6298" t="s">
        <v>4722</v>
      </c>
      <c r="B6298" s="1">
        <v>42366</v>
      </c>
      <c r="C6298" t="s">
        <v>1074</v>
      </c>
      <c r="D6298" t="s">
        <v>1075</v>
      </c>
      <c r="E6298" t="s">
        <v>11</v>
      </c>
      <c r="F6298" t="s">
        <v>56</v>
      </c>
      <c r="G6298" t="s">
        <v>13</v>
      </c>
      <c r="H6298" t="s">
        <v>19</v>
      </c>
      <c r="I6298">
        <v>704.25</v>
      </c>
      <c r="J6298">
        <v>2</v>
      </c>
      <c r="K6298">
        <v>0.05</v>
      </c>
      <c r="L6298">
        <v>93.92</v>
      </c>
      <c r="M6298" s="7">
        <f>SUM(Table1[[#This Row],[Profit]]/Table1[[#This Row],[Sales]])</f>
        <v>0.13336173233936813</v>
      </c>
      <c r="N6298">
        <f>SUM(Table1[[#This Row],[Sales]]*Table1[[#This Row],[Quantity]])</f>
        <v>1408.5</v>
      </c>
    </row>
    <row r="6299" spans="1:14" x14ac:dyDescent="0.3">
      <c r="A6299" t="s">
        <v>4722</v>
      </c>
      <c r="B6299" s="1">
        <v>42366</v>
      </c>
      <c r="C6299" t="s">
        <v>1074</v>
      </c>
      <c r="D6299" t="s">
        <v>1075</v>
      </c>
      <c r="E6299" t="s">
        <v>11</v>
      </c>
      <c r="F6299" t="s">
        <v>56</v>
      </c>
      <c r="G6299" t="s">
        <v>13</v>
      </c>
      <c r="H6299" t="s">
        <v>32</v>
      </c>
      <c r="I6299">
        <v>141.76</v>
      </c>
      <c r="J6299">
        <v>9</v>
      </c>
      <c r="K6299">
        <v>0.15</v>
      </c>
      <c r="L6299">
        <v>3.58</v>
      </c>
      <c r="M6299" s="7">
        <f>SUM(Table1[[#This Row],[Profit]]/Table1[[#This Row],[Sales]])</f>
        <v>2.5253950338600454E-2</v>
      </c>
      <c r="N6299">
        <f>SUM(Table1[[#This Row],[Sales]]*Table1[[#This Row],[Quantity]])</f>
        <v>1275.8399999999999</v>
      </c>
    </row>
    <row r="6300" spans="1:14" x14ac:dyDescent="0.3">
      <c r="A6300" t="s">
        <v>4723</v>
      </c>
      <c r="B6300" s="1">
        <v>42298</v>
      </c>
      <c r="C6300" t="s">
        <v>805</v>
      </c>
      <c r="D6300" t="s">
        <v>806</v>
      </c>
      <c r="E6300" t="s">
        <v>11</v>
      </c>
      <c r="F6300" t="s">
        <v>12</v>
      </c>
      <c r="G6300" t="s">
        <v>13</v>
      </c>
      <c r="H6300" t="s">
        <v>27</v>
      </c>
      <c r="I6300">
        <v>36.36</v>
      </c>
      <c r="J6300">
        <v>3</v>
      </c>
      <c r="K6300">
        <v>0.1</v>
      </c>
      <c r="L6300">
        <v>4.4000000000000004</v>
      </c>
      <c r="M6300" s="7">
        <f>SUM(Table1[[#This Row],[Profit]]/Table1[[#This Row],[Sales]])</f>
        <v>0.12101210121012103</v>
      </c>
      <c r="N6300">
        <f>SUM(Table1[[#This Row],[Sales]]*Table1[[#This Row],[Quantity]])</f>
        <v>109.08</v>
      </c>
    </row>
    <row r="6301" spans="1:14" x14ac:dyDescent="0.3">
      <c r="A6301" t="s">
        <v>4724</v>
      </c>
      <c r="B6301" s="1">
        <v>43434</v>
      </c>
      <c r="C6301" t="s">
        <v>2325</v>
      </c>
      <c r="D6301" t="s">
        <v>2326</v>
      </c>
      <c r="E6301" t="s">
        <v>39</v>
      </c>
      <c r="F6301" t="s">
        <v>12</v>
      </c>
      <c r="G6301" t="s">
        <v>5</v>
      </c>
      <c r="H6301" t="s">
        <v>23</v>
      </c>
      <c r="I6301">
        <v>25.83</v>
      </c>
      <c r="J6301">
        <v>2</v>
      </c>
      <c r="K6301">
        <v>0.2</v>
      </c>
      <c r="L6301">
        <v>6.02</v>
      </c>
      <c r="M6301" s="7">
        <f>SUM(Table1[[#This Row],[Profit]]/Table1[[#This Row],[Sales]])</f>
        <v>0.23306233062330622</v>
      </c>
      <c r="N6301">
        <f>SUM(Table1[[#This Row],[Sales]]*Table1[[#This Row],[Quantity]])</f>
        <v>51.66</v>
      </c>
    </row>
    <row r="6302" spans="1:14" x14ac:dyDescent="0.3">
      <c r="A6302" t="s">
        <v>4725</v>
      </c>
      <c r="B6302" s="1">
        <v>42161</v>
      </c>
      <c r="C6302" t="s">
        <v>2602</v>
      </c>
      <c r="D6302" t="s">
        <v>2603</v>
      </c>
      <c r="E6302" t="s">
        <v>3</v>
      </c>
      <c r="F6302" t="s">
        <v>40</v>
      </c>
      <c r="G6302" t="s">
        <v>13</v>
      </c>
      <c r="H6302" t="s">
        <v>27</v>
      </c>
      <c r="I6302">
        <v>24.588000000000001</v>
      </c>
      <c r="J6302">
        <v>4</v>
      </c>
      <c r="K6302">
        <v>0.25</v>
      </c>
      <c r="L6302">
        <v>3.65</v>
      </c>
      <c r="M6302" s="7">
        <f>SUM(Table1[[#This Row],[Profit]]/Table1[[#This Row],[Sales]])</f>
        <v>0.14844639661623554</v>
      </c>
      <c r="N6302">
        <f>SUM(Table1[[#This Row],[Sales]]*Table1[[#This Row],[Quantity]])</f>
        <v>98.352000000000004</v>
      </c>
    </row>
    <row r="6303" spans="1:14" x14ac:dyDescent="0.3">
      <c r="A6303" t="s">
        <v>4725</v>
      </c>
      <c r="B6303" s="1">
        <v>42161</v>
      </c>
      <c r="C6303" t="s">
        <v>2602</v>
      </c>
      <c r="D6303" t="s">
        <v>2603</v>
      </c>
      <c r="E6303" t="s">
        <v>3</v>
      </c>
      <c r="F6303" t="s">
        <v>40</v>
      </c>
      <c r="G6303" t="s">
        <v>13</v>
      </c>
      <c r="H6303" t="s">
        <v>67</v>
      </c>
      <c r="I6303">
        <v>13.984</v>
      </c>
      <c r="J6303">
        <v>1</v>
      </c>
      <c r="K6303">
        <v>0.1</v>
      </c>
      <c r="L6303">
        <v>1.94</v>
      </c>
      <c r="M6303" s="7">
        <f>SUM(Table1[[#This Row],[Profit]]/Table1[[#This Row],[Sales]])</f>
        <v>0.13872997711670479</v>
      </c>
      <c r="N6303">
        <f>SUM(Table1[[#This Row],[Sales]]*Table1[[#This Row],[Quantity]])</f>
        <v>13.984</v>
      </c>
    </row>
    <row r="6304" spans="1:14" x14ac:dyDescent="0.3">
      <c r="A6304" t="s">
        <v>4726</v>
      </c>
      <c r="B6304" s="1">
        <v>43427</v>
      </c>
      <c r="C6304" t="s">
        <v>383</v>
      </c>
      <c r="D6304" t="s">
        <v>384</v>
      </c>
      <c r="E6304" t="s">
        <v>3</v>
      </c>
      <c r="F6304" t="s">
        <v>40</v>
      </c>
      <c r="G6304" t="s">
        <v>25</v>
      </c>
      <c r="H6304" t="s">
        <v>26</v>
      </c>
      <c r="I6304">
        <v>195.96</v>
      </c>
      <c r="J6304">
        <v>2</v>
      </c>
      <c r="K6304">
        <v>0.1</v>
      </c>
      <c r="L6304">
        <v>18.98</v>
      </c>
      <c r="M6304" s="7">
        <f>SUM(Table1[[#This Row],[Profit]]/Table1[[#This Row],[Sales]])</f>
        <v>9.6856501326801389E-2</v>
      </c>
      <c r="N6304">
        <f>SUM(Table1[[#This Row],[Sales]]*Table1[[#This Row],[Quantity]])</f>
        <v>391.92</v>
      </c>
    </row>
    <row r="6305" spans="1:14" x14ac:dyDescent="0.3">
      <c r="A6305" t="s">
        <v>4727</v>
      </c>
      <c r="B6305" s="1">
        <v>43269</v>
      </c>
      <c r="C6305" t="s">
        <v>242</v>
      </c>
      <c r="D6305" t="s">
        <v>243</v>
      </c>
      <c r="E6305" t="s">
        <v>39</v>
      </c>
      <c r="F6305" t="s">
        <v>40</v>
      </c>
      <c r="G6305" t="s">
        <v>13</v>
      </c>
      <c r="H6305" t="s">
        <v>32</v>
      </c>
      <c r="I6305">
        <v>74.352000000000004</v>
      </c>
      <c r="J6305">
        <v>6</v>
      </c>
      <c r="K6305">
        <v>0.2</v>
      </c>
      <c r="L6305">
        <v>6.06</v>
      </c>
      <c r="M6305" s="7">
        <f>SUM(Table1[[#This Row],[Profit]]/Table1[[#This Row],[Sales]])</f>
        <v>8.1504196255648795E-2</v>
      </c>
      <c r="N6305">
        <f>SUM(Table1[[#This Row],[Sales]]*Table1[[#This Row],[Quantity]])</f>
        <v>446.11200000000002</v>
      </c>
    </row>
    <row r="6306" spans="1:14" x14ac:dyDescent="0.3">
      <c r="A6306" t="s">
        <v>4728</v>
      </c>
      <c r="B6306" s="1">
        <v>43225</v>
      </c>
      <c r="C6306" t="s">
        <v>1719</v>
      </c>
      <c r="D6306" t="s">
        <v>1720</v>
      </c>
      <c r="E6306" t="s">
        <v>3</v>
      </c>
      <c r="F6306" t="s">
        <v>56</v>
      </c>
      <c r="G6306" t="s">
        <v>13</v>
      </c>
      <c r="H6306" t="s">
        <v>32</v>
      </c>
      <c r="I6306">
        <v>6.68</v>
      </c>
      <c r="J6306">
        <v>4</v>
      </c>
      <c r="K6306">
        <v>0.25</v>
      </c>
      <c r="L6306">
        <v>0.85</v>
      </c>
      <c r="M6306" s="7">
        <f>SUM(Table1[[#This Row],[Profit]]/Table1[[#This Row],[Sales]])</f>
        <v>0.12724550898203593</v>
      </c>
      <c r="N6306">
        <f>SUM(Table1[[#This Row],[Sales]]*Table1[[#This Row],[Quantity]])</f>
        <v>26.72</v>
      </c>
    </row>
    <row r="6307" spans="1:14" x14ac:dyDescent="0.3">
      <c r="A6307" t="s">
        <v>4729</v>
      </c>
      <c r="B6307" s="1">
        <v>43043</v>
      </c>
      <c r="C6307" t="s">
        <v>3555</v>
      </c>
      <c r="D6307" t="s">
        <v>3556</v>
      </c>
      <c r="E6307" t="s">
        <v>11</v>
      </c>
      <c r="F6307" t="s">
        <v>12</v>
      </c>
      <c r="G6307" t="s">
        <v>13</v>
      </c>
      <c r="H6307" t="s">
        <v>216</v>
      </c>
      <c r="I6307">
        <v>17.584</v>
      </c>
      <c r="J6307">
        <v>4</v>
      </c>
      <c r="K6307">
        <v>0.25</v>
      </c>
      <c r="L6307">
        <v>0.68</v>
      </c>
      <c r="M6307" s="7">
        <f>SUM(Table1[[#This Row],[Profit]]/Table1[[#This Row],[Sales]])</f>
        <v>3.8671519563239311E-2</v>
      </c>
      <c r="N6307">
        <f>SUM(Table1[[#This Row],[Sales]]*Table1[[#This Row],[Quantity]])</f>
        <v>70.335999999999999</v>
      </c>
    </row>
    <row r="6308" spans="1:14" x14ac:dyDescent="0.3">
      <c r="A6308" t="s">
        <v>4729</v>
      </c>
      <c r="B6308" s="1">
        <v>43043</v>
      </c>
      <c r="C6308" t="s">
        <v>3555</v>
      </c>
      <c r="D6308" t="s">
        <v>3556</v>
      </c>
      <c r="E6308" t="s">
        <v>11</v>
      </c>
      <c r="F6308" t="s">
        <v>12</v>
      </c>
      <c r="G6308" t="s">
        <v>5</v>
      </c>
      <c r="H6308" t="s">
        <v>7</v>
      </c>
      <c r="I6308">
        <v>104.78400000000001</v>
      </c>
      <c r="J6308">
        <v>9</v>
      </c>
      <c r="K6308">
        <v>0.2</v>
      </c>
      <c r="L6308">
        <v>2.93</v>
      </c>
      <c r="M6308" s="7">
        <f>SUM(Table1[[#This Row],[Profit]]/Table1[[#This Row],[Sales]])</f>
        <v>2.7962284318216523E-2</v>
      </c>
      <c r="N6308">
        <f>SUM(Table1[[#This Row],[Sales]]*Table1[[#This Row],[Quantity]])</f>
        <v>943.05600000000004</v>
      </c>
    </row>
    <row r="6309" spans="1:14" x14ac:dyDescent="0.3">
      <c r="A6309" t="s">
        <v>4729</v>
      </c>
      <c r="B6309" s="1">
        <v>43043</v>
      </c>
      <c r="C6309" t="s">
        <v>3555</v>
      </c>
      <c r="D6309" t="s">
        <v>3556</v>
      </c>
      <c r="E6309" t="s">
        <v>11</v>
      </c>
      <c r="F6309" t="s">
        <v>12</v>
      </c>
      <c r="G6309" t="s">
        <v>13</v>
      </c>
      <c r="H6309" t="s">
        <v>32</v>
      </c>
      <c r="I6309">
        <v>47.951999999999998</v>
      </c>
      <c r="J6309">
        <v>2</v>
      </c>
      <c r="K6309">
        <v>0.2</v>
      </c>
      <c r="L6309">
        <v>7.87</v>
      </c>
      <c r="M6309" s="7">
        <f>SUM(Table1[[#This Row],[Profit]]/Table1[[#This Row],[Sales]])</f>
        <v>0.16412245578912246</v>
      </c>
      <c r="N6309">
        <f>SUM(Table1[[#This Row],[Sales]]*Table1[[#This Row],[Quantity]])</f>
        <v>95.903999999999996</v>
      </c>
    </row>
    <row r="6310" spans="1:14" x14ac:dyDescent="0.3">
      <c r="A6310" t="s">
        <v>4729</v>
      </c>
      <c r="B6310" s="1">
        <v>43043</v>
      </c>
      <c r="C6310" t="s">
        <v>3555</v>
      </c>
      <c r="D6310" t="s">
        <v>3556</v>
      </c>
      <c r="E6310" t="s">
        <v>11</v>
      </c>
      <c r="F6310" t="s">
        <v>12</v>
      </c>
      <c r="G6310" t="s">
        <v>5</v>
      </c>
      <c r="H6310" t="s">
        <v>7</v>
      </c>
      <c r="I6310">
        <v>650.35199999999998</v>
      </c>
      <c r="J6310">
        <v>4</v>
      </c>
      <c r="K6310">
        <v>0.2</v>
      </c>
      <c r="L6310">
        <v>134.86000000000001</v>
      </c>
      <c r="M6310" s="7">
        <f>SUM(Table1[[#This Row],[Profit]]/Table1[[#This Row],[Sales]])</f>
        <v>0.20736462715575568</v>
      </c>
      <c r="N6310">
        <f>SUM(Table1[[#This Row],[Sales]]*Table1[[#This Row],[Quantity]])</f>
        <v>2601.4079999999999</v>
      </c>
    </row>
    <row r="6311" spans="1:14" x14ac:dyDescent="0.3">
      <c r="A6311" t="s">
        <v>4729</v>
      </c>
      <c r="B6311" s="1">
        <v>43043</v>
      </c>
      <c r="C6311" t="s">
        <v>3555</v>
      </c>
      <c r="D6311" t="s">
        <v>3556</v>
      </c>
      <c r="E6311" t="s">
        <v>11</v>
      </c>
      <c r="F6311" t="s">
        <v>12</v>
      </c>
      <c r="G6311" t="s">
        <v>13</v>
      </c>
      <c r="H6311" t="s">
        <v>14</v>
      </c>
      <c r="I6311">
        <v>629.18399999999997</v>
      </c>
      <c r="J6311">
        <v>2</v>
      </c>
      <c r="K6311">
        <v>0.25</v>
      </c>
      <c r="L6311">
        <v>126.08</v>
      </c>
      <c r="M6311" s="7">
        <f>SUM(Table1[[#This Row],[Profit]]/Table1[[#This Row],[Sales]])</f>
        <v>0.20038653239751805</v>
      </c>
      <c r="N6311">
        <f>SUM(Table1[[#This Row],[Sales]]*Table1[[#This Row],[Quantity]])</f>
        <v>1258.3679999999999</v>
      </c>
    </row>
    <row r="6312" spans="1:14" x14ac:dyDescent="0.3">
      <c r="A6312" t="s">
        <v>4729</v>
      </c>
      <c r="B6312" s="1">
        <v>43043</v>
      </c>
      <c r="C6312" t="s">
        <v>3555</v>
      </c>
      <c r="D6312" t="s">
        <v>3556</v>
      </c>
      <c r="E6312" t="s">
        <v>11</v>
      </c>
      <c r="F6312" t="s">
        <v>12</v>
      </c>
      <c r="G6312" t="s">
        <v>13</v>
      </c>
      <c r="H6312" t="s">
        <v>32</v>
      </c>
      <c r="I6312">
        <v>15.176</v>
      </c>
      <c r="J6312">
        <v>5</v>
      </c>
      <c r="K6312">
        <v>0</v>
      </c>
      <c r="L6312">
        <v>3.95</v>
      </c>
      <c r="M6312" s="7">
        <f>SUM(Table1[[#This Row],[Profit]]/Table1[[#This Row],[Sales]])</f>
        <v>0.26027938850817078</v>
      </c>
      <c r="N6312">
        <f>SUM(Table1[[#This Row],[Sales]]*Table1[[#This Row],[Quantity]])</f>
        <v>75.88</v>
      </c>
    </row>
    <row r="6313" spans="1:14" x14ac:dyDescent="0.3">
      <c r="A6313" t="s">
        <v>4730</v>
      </c>
      <c r="B6313" s="1">
        <v>42258</v>
      </c>
      <c r="C6313" t="s">
        <v>3917</v>
      </c>
      <c r="D6313" t="s">
        <v>3918</v>
      </c>
      <c r="E6313" t="s">
        <v>3</v>
      </c>
      <c r="F6313" t="s">
        <v>12</v>
      </c>
      <c r="G6313" t="s">
        <v>5</v>
      </c>
      <c r="H6313" t="s">
        <v>23</v>
      </c>
      <c r="I6313">
        <v>127.95</v>
      </c>
      <c r="J6313">
        <v>4</v>
      </c>
      <c r="K6313">
        <v>0.15</v>
      </c>
      <c r="L6313">
        <v>17.61</v>
      </c>
      <c r="M6313" s="7">
        <f>SUM(Table1[[#This Row],[Profit]]/Table1[[#This Row],[Sales]])</f>
        <v>0.13763188745603749</v>
      </c>
      <c r="N6313">
        <f>SUM(Table1[[#This Row],[Sales]]*Table1[[#This Row],[Quantity]])</f>
        <v>511.8</v>
      </c>
    </row>
    <row r="6314" spans="1:14" x14ac:dyDescent="0.3">
      <c r="A6314" t="s">
        <v>4731</v>
      </c>
      <c r="B6314" s="1">
        <v>43147</v>
      </c>
      <c r="C6314" t="s">
        <v>799</v>
      </c>
      <c r="D6314" t="s">
        <v>800</v>
      </c>
      <c r="E6314" t="s">
        <v>11</v>
      </c>
      <c r="F6314" t="s">
        <v>56</v>
      </c>
      <c r="G6314" t="s">
        <v>13</v>
      </c>
      <c r="H6314" t="s">
        <v>19</v>
      </c>
      <c r="I6314">
        <v>579.51</v>
      </c>
      <c r="J6314">
        <v>1</v>
      </c>
      <c r="K6314">
        <v>0</v>
      </c>
      <c r="L6314">
        <v>143.26</v>
      </c>
      <c r="M6314" s="7">
        <f>SUM(Table1[[#This Row],[Profit]]/Table1[[#This Row],[Sales]])</f>
        <v>0.24720884885506719</v>
      </c>
      <c r="N6314">
        <f>SUM(Table1[[#This Row],[Sales]]*Table1[[#This Row],[Quantity]])</f>
        <v>579.51</v>
      </c>
    </row>
    <row r="6315" spans="1:14" x14ac:dyDescent="0.3">
      <c r="A6315" t="s">
        <v>4731</v>
      </c>
      <c r="B6315" s="1">
        <v>43147</v>
      </c>
      <c r="C6315" t="s">
        <v>799</v>
      </c>
      <c r="D6315" t="s">
        <v>800</v>
      </c>
      <c r="E6315" t="s">
        <v>11</v>
      </c>
      <c r="F6315" t="s">
        <v>56</v>
      </c>
      <c r="G6315" t="s">
        <v>25</v>
      </c>
      <c r="H6315" t="s">
        <v>26</v>
      </c>
      <c r="I6315">
        <v>14.99</v>
      </c>
      <c r="J6315">
        <v>1</v>
      </c>
      <c r="K6315">
        <v>0.15</v>
      </c>
      <c r="L6315">
        <v>3.55</v>
      </c>
      <c r="M6315" s="7">
        <f>SUM(Table1[[#This Row],[Profit]]/Table1[[#This Row],[Sales]])</f>
        <v>0.23682454969979985</v>
      </c>
      <c r="N6315">
        <f>SUM(Table1[[#This Row],[Sales]]*Table1[[#This Row],[Quantity]])</f>
        <v>14.99</v>
      </c>
    </row>
    <row r="6316" spans="1:14" x14ac:dyDescent="0.3">
      <c r="A6316" t="s">
        <v>4732</v>
      </c>
      <c r="B6316" s="1">
        <v>42332</v>
      </c>
      <c r="C6316" t="s">
        <v>799</v>
      </c>
      <c r="D6316" t="s">
        <v>800</v>
      </c>
      <c r="E6316" t="s">
        <v>11</v>
      </c>
      <c r="F6316" t="s">
        <v>40</v>
      </c>
      <c r="G6316" t="s">
        <v>13</v>
      </c>
      <c r="H6316" t="s">
        <v>24</v>
      </c>
      <c r="I6316">
        <v>151.91999999999999</v>
      </c>
      <c r="J6316">
        <v>9</v>
      </c>
      <c r="K6316">
        <v>0.1</v>
      </c>
      <c r="L6316">
        <v>3.93</v>
      </c>
      <c r="M6316" s="7">
        <f>SUM(Table1[[#This Row],[Profit]]/Table1[[#This Row],[Sales]])</f>
        <v>2.5868878357030018E-2</v>
      </c>
      <c r="N6316">
        <f>SUM(Table1[[#This Row],[Sales]]*Table1[[#This Row],[Quantity]])</f>
        <v>1367.28</v>
      </c>
    </row>
    <row r="6317" spans="1:14" x14ac:dyDescent="0.3">
      <c r="A6317" t="s">
        <v>4732</v>
      </c>
      <c r="B6317" s="1">
        <v>42332</v>
      </c>
      <c r="C6317" t="s">
        <v>799</v>
      </c>
      <c r="D6317" t="s">
        <v>800</v>
      </c>
      <c r="E6317" t="s">
        <v>11</v>
      </c>
      <c r="F6317" t="s">
        <v>40</v>
      </c>
      <c r="G6317" t="s">
        <v>13</v>
      </c>
      <c r="H6317" t="s">
        <v>14</v>
      </c>
      <c r="I6317">
        <v>196.62</v>
      </c>
      <c r="J6317">
        <v>1</v>
      </c>
      <c r="K6317">
        <v>0.05</v>
      </c>
      <c r="L6317">
        <v>27.14</v>
      </c>
      <c r="M6317" s="7">
        <f>SUM(Table1[[#This Row],[Profit]]/Table1[[#This Row],[Sales]])</f>
        <v>0.13803275353473707</v>
      </c>
      <c r="N6317">
        <f>SUM(Table1[[#This Row],[Sales]]*Table1[[#This Row],[Quantity]])</f>
        <v>196.62</v>
      </c>
    </row>
    <row r="6318" spans="1:14" x14ac:dyDescent="0.3">
      <c r="A6318" t="s">
        <v>4732</v>
      </c>
      <c r="B6318" s="1">
        <v>42332</v>
      </c>
      <c r="C6318" t="s">
        <v>799</v>
      </c>
      <c r="D6318" t="s">
        <v>800</v>
      </c>
      <c r="E6318" t="s">
        <v>11</v>
      </c>
      <c r="F6318" t="s">
        <v>40</v>
      </c>
      <c r="G6318" t="s">
        <v>13</v>
      </c>
      <c r="H6318" t="s">
        <v>32</v>
      </c>
      <c r="I6318">
        <v>144.12</v>
      </c>
      <c r="J6318">
        <v>8</v>
      </c>
      <c r="K6318">
        <v>0.25</v>
      </c>
      <c r="L6318">
        <v>3.75</v>
      </c>
      <c r="M6318" s="7">
        <f>SUM(Table1[[#This Row],[Profit]]/Table1[[#This Row],[Sales]])</f>
        <v>2.6019983347210656E-2</v>
      </c>
      <c r="N6318">
        <f>SUM(Table1[[#This Row],[Sales]]*Table1[[#This Row],[Quantity]])</f>
        <v>1152.96</v>
      </c>
    </row>
    <row r="6319" spans="1:14" x14ac:dyDescent="0.3">
      <c r="A6319" t="s">
        <v>4732</v>
      </c>
      <c r="B6319" s="1">
        <v>42332</v>
      </c>
      <c r="C6319" t="s">
        <v>799</v>
      </c>
      <c r="D6319" t="s">
        <v>800</v>
      </c>
      <c r="E6319" t="s">
        <v>11</v>
      </c>
      <c r="F6319" t="s">
        <v>40</v>
      </c>
      <c r="G6319" t="s">
        <v>13</v>
      </c>
      <c r="H6319" t="s">
        <v>32</v>
      </c>
      <c r="I6319">
        <v>15.96</v>
      </c>
      <c r="J6319">
        <v>10</v>
      </c>
      <c r="K6319">
        <v>0.2</v>
      </c>
      <c r="L6319">
        <v>3.82</v>
      </c>
      <c r="M6319" s="7">
        <f>SUM(Table1[[#This Row],[Profit]]/Table1[[#This Row],[Sales]])</f>
        <v>0.23934837092731828</v>
      </c>
      <c r="N6319">
        <f>SUM(Table1[[#This Row],[Sales]]*Table1[[#This Row],[Quantity]])</f>
        <v>159.60000000000002</v>
      </c>
    </row>
    <row r="6320" spans="1:14" x14ac:dyDescent="0.3">
      <c r="A6320" t="s">
        <v>4733</v>
      </c>
      <c r="B6320" s="1">
        <v>43429</v>
      </c>
      <c r="C6320" t="s">
        <v>1770</v>
      </c>
      <c r="D6320" t="s">
        <v>1771</v>
      </c>
      <c r="E6320" t="s">
        <v>11</v>
      </c>
      <c r="F6320" t="s">
        <v>12</v>
      </c>
      <c r="G6320" t="s">
        <v>25</v>
      </c>
      <c r="H6320" t="s">
        <v>26</v>
      </c>
      <c r="I6320">
        <v>39.96</v>
      </c>
      <c r="J6320">
        <v>5</v>
      </c>
      <c r="K6320">
        <v>0.15</v>
      </c>
      <c r="L6320">
        <v>9.49</v>
      </c>
      <c r="M6320" s="7">
        <f>SUM(Table1[[#This Row],[Profit]]/Table1[[#This Row],[Sales]])</f>
        <v>0.23748748748748749</v>
      </c>
      <c r="N6320">
        <f>SUM(Table1[[#This Row],[Sales]]*Table1[[#This Row],[Quantity]])</f>
        <v>199.8</v>
      </c>
    </row>
    <row r="6321" spans="1:14" x14ac:dyDescent="0.3">
      <c r="A6321" t="s">
        <v>4733</v>
      </c>
      <c r="B6321" s="1">
        <v>43429</v>
      </c>
      <c r="C6321" t="s">
        <v>1770</v>
      </c>
      <c r="D6321" t="s">
        <v>1771</v>
      </c>
      <c r="E6321" t="s">
        <v>11</v>
      </c>
      <c r="F6321" t="s">
        <v>12</v>
      </c>
      <c r="G6321" t="s">
        <v>13</v>
      </c>
      <c r="H6321" t="s">
        <v>32</v>
      </c>
      <c r="I6321">
        <v>34.08</v>
      </c>
      <c r="J6321">
        <v>4</v>
      </c>
      <c r="K6321">
        <v>0.25</v>
      </c>
      <c r="L6321">
        <v>5.98</v>
      </c>
      <c r="M6321" s="7">
        <f>SUM(Table1[[#This Row],[Profit]]/Table1[[#This Row],[Sales]])</f>
        <v>0.17546948356807515</v>
      </c>
      <c r="N6321">
        <f>SUM(Table1[[#This Row],[Sales]]*Table1[[#This Row],[Quantity]])</f>
        <v>136.32</v>
      </c>
    </row>
    <row r="6322" spans="1:14" x14ac:dyDescent="0.3">
      <c r="A6322" t="s">
        <v>4734</v>
      </c>
      <c r="B6322" s="1">
        <v>43371</v>
      </c>
      <c r="C6322" t="s">
        <v>438</v>
      </c>
      <c r="D6322" t="s">
        <v>439</v>
      </c>
      <c r="E6322" t="s">
        <v>11</v>
      </c>
      <c r="F6322" t="s">
        <v>4</v>
      </c>
      <c r="G6322" t="s">
        <v>13</v>
      </c>
      <c r="H6322" t="s">
        <v>32</v>
      </c>
      <c r="I6322">
        <v>10.368</v>
      </c>
      <c r="J6322">
        <v>8</v>
      </c>
      <c r="K6322">
        <v>0</v>
      </c>
      <c r="L6322">
        <v>1.29</v>
      </c>
      <c r="M6322" s="7">
        <f>SUM(Table1[[#This Row],[Profit]]/Table1[[#This Row],[Sales]])</f>
        <v>0.12442129629629629</v>
      </c>
      <c r="N6322">
        <f>SUM(Table1[[#This Row],[Sales]]*Table1[[#This Row],[Quantity]])</f>
        <v>82.944000000000003</v>
      </c>
    </row>
    <row r="6323" spans="1:14" x14ac:dyDescent="0.3">
      <c r="A6323" t="s">
        <v>4735</v>
      </c>
      <c r="B6323" s="1">
        <v>42290</v>
      </c>
      <c r="C6323" t="s">
        <v>854</v>
      </c>
      <c r="D6323" t="s">
        <v>855</v>
      </c>
      <c r="E6323" t="s">
        <v>11</v>
      </c>
      <c r="F6323" t="s">
        <v>56</v>
      </c>
      <c r="G6323" t="s">
        <v>13</v>
      </c>
      <c r="H6323" t="s">
        <v>27</v>
      </c>
      <c r="I6323">
        <v>7.7519999999999998</v>
      </c>
      <c r="J6323">
        <v>10</v>
      </c>
      <c r="K6323">
        <v>0.15</v>
      </c>
      <c r="L6323">
        <v>1.88</v>
      </c>
      <c r="M6323" s="7">
        <f>SUM(Table1[[#This Row],[Profit]]/Table1[[#This Row],[Sales]])</f>
        <v>0.24251805985552116</v>
      </c>
      <c r="N6323">
        <f>SUM(Table1[[#This Row],[Sales]]*Table1[[#This Row],[Quantity]])</f>
        <v>77.52</v>
      </c>
    </row>
    <row r="6324" spans="1:14" x14ac:dyDescent="0.3">
      <c r="A6324" t="s">
        <v>4736</v>
      </c>
      <c r="B6324" s="1">
        <v>42158</v>
      </c>
      <c r="C6324" t="s">
        <v>578</v>
      </c>
      <c r="D6324" t="s">
        <v>579</v>
      </c>
      <c r="E6324" t="s">
        <v>39</v>
      </c>
      <c r="F6324" t="s">
        <v>40</v>
      </c>
      <c r="G6324" t="s">
        <v>13</v>
      </c>
      <c r="H6324" t="s">
        <v>67</v>
      </c>
      <c r="I6324">
        <v>15.28</v>
      </c>
      <c r="J6324">
        <v>2</v>
      </c>
      <c r="K6324">
        <v>0</v>
      </c>
      <c r="L6324">
        <v>0.88</v>
      </c>
      <c r="M6324" s="7">
        <f>SUM(Table1[[#This Row],[Profit]]/Table1[[#This Row],[Sales]])</f>
        <v>5.759162303664922E-2</v>
      </c>
      <c r="N6324">
        <f>SUM(Table1[[#This Row],[Sales]]*Table1[[#This Row],[Quantity]])</f>
        <v>30.56</v>
      </c>
    </row>
    <row r="6325" spans="1:14" x14ac:dyDescent="0.3">
      <c r="A6325" t="s">
        <v>4737</v>
      </c>
      <c r="B6325" s="1">
        <v>42172</v>
      </c>
      <c r="C6325" t="s">
        <v>2067</v>
      </c>
      <c r="D6325" t="s">
        <v>2068</v>
      </c>
      <c r="E6325" t="s">
        <v>3</v>
      </c>
      <c r="F6325" t="s">
        <v>56</v>
      </c>
      <c r="G6325" t="s">
        <v>25</v>
      </c>
      <c r="H6325" t="s">
        <v>265</v>
      </c>
      <c r="I6325">
        <v>65.97</v>
      </c>
      <c r="J6325">
        <v>10</v>
      </c>
      <c r="K6325">
        <v>0.05</v>
      </c>
      <c r="L6325">
        <v>5.41</v>
      </c>
      <c r="M6325" s="7">
        <f>SUM(Table1[[#This Row],[Profit]]/Table1[[#This Row],[Sales]])</f>
        <v>8.2006972866454447E-2</v>
      </c>
      <c r="N6325">
        <f>SUM(Table1[[#This Row],[Sales]]*Table1[[#This Row],[Quantity]])</f>
        <v>659.7</v>
      </c>
    </row>
    <row r="6326" spans="1:14" x14ac:dyDescent="0.3">
      <c r="A6326" t="s">
        <v>4738</v>
      </c>
      <c r="B6326" s="1">
        <v>42672</v>
      </c>
      <c r="C6326" t="s">
        <v>790</v>
      </c>
      <c r="D6326" t="s">
        <v>791</v>
      </c>
      <c r="E6326" t="s">
        <v>11</v>
      </c>
      <c r="F6326" t="s">
        <v>12</v>
      </c>
      <c r="G6326" t="s">
        <v>13</v>
      </c>
      <c r="H6326" t="s">
        <v>32</v>
      </c>
      <c r="I6326">
        <v>33.4</v>
      </c>
      <c r="J6326">
        <v>10</v>
      </c>
      <c r="K6326">
        <v>0.05</v>
      </c>
      <c r="L6326">
        <v>6.32</v>
      </c>
      <c r="M6326" s="7">
        <f>SUM(Table1[[#This Row],[Profit]]/Table1[[#This Row],[Sales]])</f>
        <v>0.18922155688622755</v>
      </c>
      <c r="N6326">
        <f>SUM(Table1[[#This Row],[Sales]]*Table1[[#This Row],[Quantity]])</f>
        <v>334</v>
      </c>
    </row>
    <row r="6327" spans="1:14" x14ac:dyDescent="0.3">
      <c r="A6327" t="s">
        <v>4738</v>
      </c>
      <c r="B6327" s="1">
        <v>42672</v>
      </c>
      <c r="C6327" t="s">
        <v>790</v>
      </c>
      <c r="D6327" t="s">
        <v>791</v>
      </c>
      <c r="E6327" t="s">
        <v>11</v>
      </c>
      <c r="F6327" t="s">
        <v>12</v>
      </c>
      <c r="G6327" t="s">
        <v>13</v>
      </c>
      <c r="H6327" t="s">
        <v>67</v>
      </c>
      <c r="I6327">
        <v>210.84</v>
      </c>
      <c r="J6327">
        <v>2</v>
      </c>
      <c r="K6327">
        <v>0.15</v>
      </c>
      <c r="L6327">
        <v>42.85</v>
      </c>
      <c r="M6327" s="7">
        <f>SUM(Table1[[#This Row],[Profit]]/Table1[[#This Row],[Sales]])</f>
        <v>0.20323468032631378</v>
      </c>
      <c r="N6327">
        <f>SUM(Table1[[#This Row],[Sales]]*Table1[[#This Row],[Quantity]])</f>
        <v>421.68</v>
      </c>
    </row>
    <row r="6328" spans="1:14" x14ac:dyDescent="0.3">
      <c r="A6328" t="s">
        <v>4739</v>
      </c>
      <c r="B6328" s="1">
        <v>42024</v>
      </c>
      <c r="C6328" t="s">
        <v>629</v>
      </c>
      <c r="D6328" t="s">
        <v>630</v>
      </c>
      <c r="E6328" t="s">
        <v>3</v>
      </c>
      <c r="F6328" t="s">
        <v>40</v>
      </c>
      <c r="G6328" t="s">
        <v>13</v>
      </c>
      <c r="H6328" t="s">
        <v>19</v>
      </c>
      <c r="I6328">
        <v>13.98</v>
      </c>
      <c r="J6328">
        <v>1</v>
      </c>
      <c r="K6328">
        <v>0.15</v>
      </c>
      <c r="L6328">
        <v>3.16</v>
      </c>
      <c r="M6328" s="7">
        <f>SUM(Table1[[#This Row],[Profit]]/Table1[[#This Row],[Sales]])</f>
        <v>0.22603719599427755</v>
      </c>
      <c r="N6328">
        <f>SUM(Table1[[#This Row],[Sales]]*Table1[[#This Row],[Quantity]])</f>
        <v>13.98</v>
      </c>
    </row>
    <row r="6329" spans="1:14" x14ac:dyDescent="0.3">
      <c r="A6329" t="s">
        <v>4739</v>
      </c>
      <c r="B6329" s="1">
        <v>42024</v>
      </c>
      <c r="C6329" t="s">
        <v>629</v>
      </c>
      <c r="D6329" t="s">
        <v>630</v>
      </c>
      <c r="E6329" t="s">
        <v>3</v>
      </c>
      <c r="F6329" t="s">
        <v>40</v>
      </c>
      <c r="G6329" t="s">
        <v>5</v>
      </c>
      <c r="H6329" t="s">
        <v>23</v>
      </c>
      <c r="I6329">
        <v>272.94</v>
      </c>
      <c r="J6329">
        <v>8</v>
      </c>
      <c r="K6329">
        <v>0.2</v>
      </c>
      <c r="L6329">
        <v>17.78</v>
      </c>
      <c r="M6329" s="7">
        <f>SUM(Table1[[#This Row],[Profit]]/Table1[[#This Row],[Sales]])</f>
        <v>6.5142522166043826E-2</v>
      </c>
      <c r="N6329">
        <f>SUM(Table1[[#This Row],[Sales]]*Table1[[#This Row],[Quantity]])</f>
        <v>2183.52</v>
      </c>
    </row>
    <row r="6330" spans="1:14" x14ac:dyDescent="0.3">
      <c r="A6330" t="s">
        <v>4739</v>
      </c>
      <c r="B6330" s="1">
        <v>42024</v>
      </c>
      <c r="C6330" t="s">
        <v>629</v>
      </c>
      <c r="D6330" t="s">
        <v>630</v>
      </c>
      <c r="E6330" t="s">
        <v>3</v>
      </c>
      <c r="F6330" t="s">
        <v>40</v>
      </c>
      <c r="G6330" t="s">
        <v>13</v>
      </c>
      <c r="H6330" t="s">
        <v>27</v>
      </c>
      <c r="I6330">
        <v>19.05</v>
      </c>
      <c r="J6330">
        <v>1</v>
      </c>
      <c r="K6330">
        <v>0.1</v>
      </c>
      <c r="L6330">
        <v>2.2400000000000002</v>
      </c>
      <c r="M6330" s="7">
        <f>SUM(Table1[[#This Row],[Profit]]/Table1[[#This Row],[Sales]])</f>
        <v>0.11758530183727035</v>
      </c>
      <c r="N6330">
        <f>SUM(Table1[[#This Row],[Sales]]*Table1[[#This Row],[Quantity]])</f>
        <v>19.05</v>
      </c>
    </row>
    <row r="6331" spans="1:14" x14ac:dyDescent="0.3">
      <c r="A6331" t="s">
        <v>4739</v>
      </c>
      <c r="B6331" s="1">
        <v>42024</v>
      </c>
      <c r="C6331" t="s">
        <v>629</v>
      </c>
      <c r="D6331" t="s">
        <v>630</v>
      </c>
      <c r="E6331" t="s">
        <v>3</v>
      </c>
      <c r="F6331" t="s">
        <v>40</v>
      </c>
      <c r="G6331" t="s">
        <v>13</v>
      </c>
      <c r="H6331" t="s">
        <v>28</v>
      </c>
      <c r="I6331">
        <v>247.71600000000001</v>
      </c>
      <c r="J6331">
        <v>7</v>
      </c>
      <c r="K6331">
        <v>0.25</v>
      </c>
      <c r="L6331">
        <v>21.97</v>
      </c>
      <c r="M6331" s="7">
        <f>SUM(Table1[[#This Row],[Profit]]/Table1[[#This Row],[Sales]])</f>
        <v>8.8690274346428968E-2</v>
      </c>
      <c r="N6331">
        <f>SUM(Table1[[#This Row],[Sales]]*Table1[[#This Row],[Quantity]])</f>
        <v>1734.0120000000002</v>
      </c>
    </row>
    <row r="6332" spans="1:14" x14ac:dyDescent="0.3">
      <c r="A6332" t="s">
        <v>4739</v>
      </c>
      <c r="B6332" s="1">
        <v>42024</v>
      </c>
      <c r="C6332" t="s">
        <v>629</v>
      </c>
      <c r="D6332" t="s">
        <v>630</v>
      </c>
      <c r="E6332" t="s">
        <v>3</v>
      </c>
      <c r="F6332" t="s">
        <v>40</v>
      </c>
      <c r="G6332" t="s">
        <v>13</v>
      </c>
      <c r="H6332" t="s">
        <v>19</v>
      </c>
      <c r="I6332">
        <v>66.58</v>
      </c>
      <c r="J6332">
        <v>1</v>
      </c>
      <c r="K6332">
        <v>0.1</v>
      </c>
      <c r="L6332">
        <v>1.78</v>
      </c>
      <c r="M6332" s="7">
        <f>SUM(Table1[[#This Row],[Profit]]/Table1[[#This Row],[Sales]])</f>
        <v>2.6734755181736257E-2</v>
      </c>
      <c r="N6332">
        <f>SUM(Table1[[#This Row],[Sales]]*Table1[[#This Row],[Quantity]])</f>
        <v>66.58</v>
      </c>
    </row>
    <row r="6333" spans="1:14" x14ac:dyDescent="0.3">
      <c r="A6333" t="s">
        <v>4739</v>
      </c>
      <c r="B6333" s="1">
        <v>42024</v>
      </c>
      <c r="C6333" t="s">
        <v>629</v>
      </c>
      <c r="D6333" t="s">
        <v>630</v>
      </c>
      <c r="E6333" t="s">
        <v>3</v>
      </c>
      <c r="F6333" t="s">
        <v>40</v>
      </c>
      <c r="G6333" t="s">
        <v>13</v>
      </c>
      <c r="H6333" t="s">
        <v>24</v>
      </c>
      <c r="I6333">
        <v>43.92</v>
      </c>
      <c r="J6333">
        <v>7</v>
      </c>
      <c r="K6333">
        <v>0</v>
      </c>
      <c r="L6333">
        <v>11.68</v>
      </c>
      <c r="M6333" s="7">
        <f>SUM(Table1[[#This Row],[Profit]]/Table1[[#This Row],[Sales]])</f>
        <v>0.26593806921675772</v>
      </c>
      <c r="N6333">
        <f>SUM(Table1[[#This Row],[Sales]]*Table1[[#This Row],[Quantity]])</f>
        <v>307.44</v>
      </c>
    </row>
    <row r="6334" spans="1:14" x14ac:dyDescent="0.3">
      <c r="A6334" t="s">
        <v>4739</v>
      </c>
      <c r="B6334" s="1">
        <v>42024</v>
      </c>
      <c r="C6334" t="s">
        <v>629</v>
      </c>
      <c r="D6334" t="s">
        <v>630</v>
      </c>
      <c r="E6334" t="s">
        <v>3</v>
      </c>
      <c r="F6334" t="s">
        <v>40</v>
      </c>
      <c r="G6334" t="s">
        <v>5</v>
      </c>
      <c r="H6334" t="s">
        <v>23</v>
      </c>
      <c r="I6334">
        <v>14.73</v>
      </c>
      <c r="J6334">
        <v>3</v>
      </c>
      <c r="K6334">
        <v>0</v>
      </c>
      <c r="L6334">
        <v>1.98</v>
      </c>
      <c r="M6334" s="7">
        <f>SUM(Table1[[#This Row],[Profit]]/Table1[[#This Row],[Sales]])</f>
        <v>0.13441955193482688</v>
      </c>
      <c r="N6334">
        <f>SUM(Table1[[#This Row],[Sales]]*Table1[[#This Row],[Quantity]])</f>
        <v>44.19</v>
      </c>
    </row>
    <row r="6335" spans="1:14" x14ac:dyDescent="0.3">
      <c r="A6335" t="s">
        <v>4739</v>
      </c>
      <c r="B6335" s="1">
        <v>42024</v>
      </c>
      <c r="C6335" t="s">
        <v>629</v>
      </c>
      <c r="D6335" t="s">
        <v>630</v>
      </c>
      <c r="E6335" t="s">
        <v>3</v>
      </c>
      <c r="F6335" t="s">
        <v>40</v>
      </c>
      <c r="G6335" t="s">
        <v>13</v>
      </c>
      <c r="H6335" t="s">
        <v>27</v>
      </c>
      <c r="I6335">
        <v>29.7</v>
      </c>
      <c r="J6335">
        <v>1</v>
      </c>
      <c r="K6335">
        <v>0</v>
      </c>
      <c r="L6335">
        <v>2.96</v>
      </c>
      <c r="M6335" s="7">
        <f>SUM(Table1[[#This Row],[Profit]]/Table1[[#This Row],[Sales]])</f>
        <v>9.9663299663299662E-2</v>
      </c>
      <c r="N6335">
        <f>SUM(Table1[[#This Row],[Sales]]*Table1[[#This Row],[Quantity]])</f>
        <v>29.7</v>
      </c>
    </row>
    <row r="6336" spans="1:14" x14ac:dyDescent="0.3">
      <c r="A6336" t="s">
        <v>4740</v>
      </c>
      <c r="B6336" s="1">
        <v>42196</v>
      </c>
      <c r="C6336" t="s">
        <v>3166</v>
      </c>
      <c r="D6336" t="s">
        <v>3167</v>
      </c>
      <c r="E6336" t="s">
        <v>3</v>
      </c>
      <c r="F6336" t="s">
        <v>56</v>
      </c>
      <c r="G6336" t="s">
        <v>13</v>
      </c>
      <c r="H6336" t="s">
        <v>32</v>
      </c>
      <c r="I6336">
        <v>49.12</v>
      </c>
      <c r="J6336">
        <v>1</v>
      </c>
      <c r="K6336">
        <v>0.1</v>
      </c>
      <c r="L6336">
        <v>6.01</v>
      </c>
      <c r="M6336" s="7">
        <f>SUM(Table1[[#This Row],[Profit]]/Table1[[#This Row],[Sales]])</f>
        <v>0.12235342019543974</v>
      </c>
      <c r="N6336">
        <f>SUM(Table1[[#This Row],[Sales]]*Table1[[#This Row],[Quantity]])</f>
        <v>49.12</v>
      </c>
    </row>
    <row r="6337" spans="1:14" x14ac:dyDescent="0.3">
      <c r="A6337" t="s">
        <v>4740</v>
      </c>
      <c r="B6337" s="1">
        <v>42196</v>
      </c>
      <c r="C6337" t="s">
        <v>3166</v>
      </c>
      <c r="D6337" t="s">
        <v>3167</v>
      </c>
      <c r="E6337" t="s">
        <v>3</v>
      </c>
      <c r="F6337" t="s">
        <v>56</v>
      </c>
      <c r="G6337" t="s">
        <v>13</v>
      </c>
      <c r="H6337" t="s">
        <v>27</v>
      </c>
      <c r="I6337">
        <v>18.28</v>
      </c>
      <c r="J6337">
        <v>2</v>
      </c>
      <c r="K6337">
        <v>0.1</v>
      </c>
      <c r="L6337">
        <v>3.61</v>
      </c>
      <c r="M6337" s="7">
        <f>SUM(Table1[[#This Row],[Profit]]/Table1[[#This Row],[Sales]])</f>
        <v>0.19748358862144419</v>
      </c>
      <c r="N6337">
        <f>SUM(Table1[[#This Row],[Sales]]*Table1[[#This Row],[Quantity]])</f>
        <v>36.56</v>
      </c>
    </row>
    <row r="6338" spans="1:14" x14ac:dyDescent="0.3">
      <c r="A6338" t="s">
        <v>4741</v>
      </c>
      <c r="B6338" s="1">
        <v>42977</v>
      </c>
      <c r="C6338" t="s">
        <v>3034</v>
      </c>
      <c r="D6338" t="s">
        <v>3035</v>
      </c>
      <c r="E6338" t="s">
        <v>3</v>
      </c>
      <c r="F6338" t="s">
        <v>12</v>
      </c>
      <c r="G6338" t="s">
        <v>5</v>
      </c>
      <c r="H6338" t="s">
        <v>23</v>
      </c>
      <c r="I6338">
        <v>47.04</v>
      </c>
      <c r="J6338">
        <v>6</v>
      </c>
      <c r="K6338">
        <v>0.25</v>
      </c>
      <c r="L6338">
        <v>9.07</v>
      </c>
      <c r="M6338" s="7">
        <f>SUM(Table1[[#This Row],[Profit]]/Table1[[#This Row],[Sales]])</f>
        <v>0.19281462585034015</v>
      </c>
      <c r="N6338">
        <f>SUM(Table1[[#This Row],[Sales]]*Table1[[#This Row],[Quantity]])</f>
        <v>282.24</v>
      </c>
    </row>
    <row r="6339" spans="1:14" x14ac:dyDescent="0.3">
      <c r="A6339" t="s">
        <v>4741</v>
      </c>
      <c r="B6339" s="1">
        <v>42977</v>
      </c>
      <c r="C6339" t="s">
        <v>3034</v>
      </c>
      <c r="D6339" t="s">
        <v>3035</v>
      </c>
      <c r="E6339" t="s">
        <v>3</v>
      </c>
      <c r="F6339" t="s">
        <v>12</v>
      </c>
      <c r="G6339" t="s">
        <v>25</v>
      </c>
      <c r="H6339" t="s">
        <v>26</v>
      </c>
      <c r="I6339">
        <v>339.96</v>
      </c>
      <c r="J6339">
        <v>1</v>
      </c>
      <c r="K6339">
        <v>0</v>
      </c>
      <c r="L6339">
        <v>35.299999999999997</v>
      </c>
      <c r="M6339" s="7">
        <f>SUM(Table1[[#This Row],[Profit]]/Table1[[#This Row],[Sales]])</f>
        <v>0.10383574538180962</v>
      </c>
      <c r="N6339">
        <f>SUM(Table1[[#This Row],[Sales]]*Table1[[#This Row],[Quantity]])</f>
        <v>339.96</v>
      </c>
    </row>
    <row r="6340" spans="1:14" x14ac:dyDescent="0.3">
      <c r="A6340" t="s">
        <v>4742</v>
      </c>
      <c r="B6340" s="1">
        <v>43378</v>
      </c>
      <c r="C6340" t="s">
        <v>1695</v>
      </c>
      <c r="D6340" t="s">
        <v>1696</v>
      </c>
      <c r="E6340" t="s">
        <v>11</v>
      </c>
      <c r="F6340" t="s">
        <v>56</v>
      </c>
      <c r="G6340" t="s">
        <v>25</v>
      </c>
      <c r="H6340" t="s">
        <v>26</v>
      </c>
      <c r="I6340">
        <v>87.8</v>
      </c>
      <c r="J6340">
        <v>9</v>
      </c>
      <c r="K6340">
        <v>0.05</v>
      </c>
      <c r="L6340">
        <v>6.86</v>
      </c>
      <c r="M6340" s="7">
        <f>SUM(Table1[[#This Row],[Profit]]/Table1[[#This Row],[Sales]])</f>
        <v>7.8132118451025065E-2</v>
      </c>
      <c r="N6340">
        <f>SUM(Table1[[#This Row],[Sales]]*Table1[[#This Row],[Quantity]])</f>
        <v>790.19999999999993</v>
      </c>
    </row>
    <row r="6341" spans="1:14" x14ac:dyDescent="0.3">
      <c r="A6341" t="s">
        <v>4742</v>
      </c>
      <c r="B6341" s="1">
        <v>43378</v>
      </c>
      <c r="C6341" t="s">
        <v>1695</v>
      </c>
      <c r="D6341" t="s">
        <v>1696</v>
      </c>
      <c r="E6341" t="s">
        <v>11</v>
      </c>
      <c r="F6341" t="s">
        <v>56</v>
      </c>
      <c r="G6341" t="s">
        <v>5</v>
      </c>
      <c r="H6341" t="s">
        <v>7</v>
      </c>
      <c r="I6341">
        <v>221.38200000000001</v>
      </c>
      <c r="J6341">
        <v>7</v>
      </c>
      <c r="K6341">
        <v>0.25</v>
      </c>
      <c r="L6341">
        <v>46.7</v>
      </c>
      <c r="M6341" s="7">
        <f>SUM(Table1[[#This Row],[Profit]]/Table1[[#This Row],[Sales]])</f>
        <v>0.21094759284856041</v>
      </c>
      <c r="N6341">
        <f>SUM(Table1[[#This Row],[Sales]]*Table1[[#This Row],[Quantity]])</f>
        <v>1549.674</v>
      </c>
    </row>
    <row r="6342" spans="1:14" x14ac:dyDescent="0.3">
      <c r="A6342" t="s">
        <v>4742</v>
      </c>
      <c r="B6342" s="1">
        <v>43378</v>
      </c>
      <c r="C6342" t="s">
        <v>1695</v>
      </c>
      <c r="D6342" t="s">
        <v>1696</v>
      </c>
      <c r="E6342" t="s">
        <v>11</v>
      </c>
      <c r="F6342" t="s">
        <v>56</v>
      </c>
      <c r="G6342" t="s">
        <v>25</v>
      </c>
      <c r="H6342" t="s">
        <v>265</v>
      </c>
      <c r="I6342">
        <v>5199.96</v>
      </c>
      <c r="J6342">
        <v>3</v>
      </c>
      <c r="K6342">
        <v>0</v>
      </c>
      <c r="L6342">
        <v>976.15</v>
      </c>
      <c r="M6342" s="7">
        <f>SUM(Table1[[#This Row],[Profit]]/Table1[[#This Row],[Sales]])</f>
        <v>0.18772259786613743</v>
      </c>
      <c r="N6342">
        <f>SUM(Table1[[#This Row],[Sales]]*Table1[[#This Row],[Quantity]])</f>
        <v>15599.880000000001</v>
      </c>
    </row>
    <row r="6343" spans="1:14" x14ac:dyDescent="0.3">
      <c r="A6343" t="s">
        <v>4743</v>
      </c>
      <c r="B6343" s="1">
        <v>43100</v>
      </c>
      <c r="C6343" t="s">
        <v>2067</v>
      </c>
      <c r="D6343" t="s">
        <v>2068</v>
      </c>
      <c r="E6343" t="s">
        <v>3</v>
      </c>
      <c r="F6343" t="s">
        <v>56</v>
      </c>
      <c r="G6343" t="s">
        <v>13</v>
      </c>
      <c r="H6343" t="s">
        <v>19</v>
      </c>
      <c r="I6343">
        <v>156.512</v>
      </c>
      <c r="J6343">
        <v>10</v>
      </c>
      <c r="K6343">
        <v>0.1</v>
      </c>
      <c r="L6343">
        <v>17.440000000000001</v>
      </c>
      <c r="M6343" s="7">
        <f>SUM(Table1[[#This Row],[Profit]]/Table1[[#This Row],[Sales]])</f>
        <v>0.1114291555919035</v>
      </c>
      <c r="N6343">
        <f>SUM(Table1[[#This Row],[Sales]]*Table1[[#This Row],[Quantity]])</f>
        <v>1565.12</v>
      </c>
    </row>
    <row r="6344" spans="1:14" x14ac:dyDescent="0.3">
      <c r="A6344" t="s">
        <v>4744</v>
      </c>
      <c r="B6344" s="1">
        <v>42436</v>
      </c>
      <c r="C6344" t="s">
        <v>2833</v>
      </c>
      <c r="D6344" t="s">
        <v>2834</v>
      </c>
      <c r="E6344" t="s">
        <v>39</v>
      </c>
      <c r="F6344" t="s">
        <v>56</v>
      </c>
      <c r="G6344" t="s">
        <v>25</v>
      </c>
      <c r="H6344" t="s">
        <v>63</v>
      </c>
      <c r="I6344">
        <v>119.85</v>
      </c>
      <c r="J6344">
        <v>7</v>
      </c>
      <c r="K6344">
        <v>0.05</v>
      </c>
      <c r="L6344">
        <v>10.17</v>
      </c>
      <c r="M6344" s="7">
        <f>SUM(Table1[[#This Row],[Profit]]/Table1[[#This Row],[Sales]])</f>
        <v>8.4856070087609509E-2</v>
      </c>
      <c r="N6344">
        <f>SUM(Table1[[#This Row],[Sales]]*Table1[[#This Row],[Quantity]])</f>
        <v>838.94999999999993</v>
      </c>
    </row>
    <row r="6345" spans="1:14" x14ac:dyDescent="0.3">
      <c r="A6345" t="s">
        <v>4744</v>
      </c>
      <c r="B6345" s="1">
        <v>42436</v>
      </c>
      <c r="C6345" t="s">
        <v>2833</v>
      </c>
      <c r="D6345" t="s">
        <v>2834</v>
      </c>
      <c r="E6345" t="s">
        <v>39</v>
      </c>
      <c r="F6345" t="s">
        <v>56</v>
      </c>
      <c r="G6345" t="s">
        <v>13</v>
      </c>
      <c r="H6345" t="s">
        <v>27</v>
      </c>
      <c r="I6345">
        <v>30.44</v>
      </c>
      <c r="J6345">
        <v>7</v>
      </c>
      <c r="K6345">
        <v>0.15</v>
      </c>
      <c r="L6345">
        <v>7.73</v>
      </c>
      <c r="M6345" s="7">
        <f>SUM(Table1[[#This Row],[Profit]]/Table1[[#This Row],[Sales]])</f>
        <v>0.25394218134034163</v>
      </c>
      <c r="N6345">
        <f>SUM(Table1[[#This Row],[Sales]]*Table1[[#This Row],[Quantity]])</f>
        <v>213.08</v>
      </c>
    </row>
    <row r="6346" spans="1:14" x14ac:dyDescent="0.3">
      <c r="A6346" t="s">
        <v>4744</v>
      </c>
      <c r="B6346" s="1">
        <v>42436</v>
      </c>
      <c r="C6346" t="s">
        <v>2833</v>
      </c>
      <c r="D6346" t="s">
        <v>2834</v>
      </c>
      <c r="E6346" t="s">
        <v>39</v>
      </c>
      <c r="F6346" t="s">
        <v>56</v>
      </c>
      <c r="G6346" t="s">
        <v>13</v>
      </c>
      <c r="H6346" t="s">
        <v>27</v>
      </c>
      <c r="I6346">
        <v>69.28</v>
      </c>
      <c r="J6346">
        <v>2</v>
      </c>
      <c r="K6346">
        <v>0.25</v>
      </c>
      <c r="L6346">
        <v>10.72</v>
      </c>
      <c r="M6346" s="7">
        <f>SUM(Table1[[#This Row],[Profit]]/Table1[[#This Row],[Sales]])</f>
        <v>0.15473441108545036</v>
      </c>
      <c r="N6346">
        <f>SUM(Table1[[#This Row],[Sales]]*Table1[[#This Row],[Quantity]])</f>
        <v>138.56</v>
      </c>
    </row>
    <row r="6347" spans="1:14" x14ac:dyDescent="0.3">
      <c r="A6347" t="s">
        <v>4744</v>
      </c>
      <c r="B6347" s="1">
        <v>42436</v>
      </c>
      <c r="C6347" t="s">
        <v>2833</v>
      </c>
      <c r="D6347" t="s">
        <v>2834</v>
      </c>
      <c r="E6347" t="s">
        <v>39</v>
      </c>
      <c r="F6347" t="s">
        <v>56</v>
      </c>
      <c r="G6347" t="s">
        <v>25</v>
      </c>
      <c r="H6347" t="s">
        <v>26</v>
      </c>
      <c r="I6347">
        <v>587.97</v>
      </c>
      <c r="J6347">
        <v>8</v>
      </c>
      <c r="K6347">
        <v>0.05</v>
      </c>
      <c r="L6347">
        <v>52.61</v>
      </c>
      <c r="M6347" s="7">
        <f>SUM(Table1[[#This Row],[Profit]]/Table1[[#This Row],[Sales]])</f>
        <v>8.9477354286783328E-2</v>
      </c>
      <c r="N6347">
        <f>SUM(Table1[[#This Row],[Sales]]*Table1[[#This Row],[Quantity]])</f>
        <v>4703.76</v>
      </c>
    </row>
    <row r="6348" spans="1:14" x14ac:dyDescent="0.3">
      <c r="A6348" t="s">
        <v>4745</v>
      </c>
      <c r="B6348" s="1">
        <v>43393</v>
      </c>
      <c r="C6348" t="s">
        <v>166</v>
      </c>
      <c r="D6348" t="s">
        <v>167</v>
      </c>
      <c r="E6348" t="s">
        <v>39</v>
      </c>
      <c r="F6348" t="s">
        <v>56</v>
      </c>
      <c r="G6348" t="s">
        <v>13</v>
      </c>
      <c r="H6348" t="s">
        <v>14</v>
      </c>
      <c r="I6348">
        <v>24.55</v>
      </c>
      <c r="J6348">
        <v>6</v>
      </c>
      <c r="K6348">
        <v>0.1</v>
      </c>
      <c r="L6348">
        <v>1.05</v>
      </c>
      <c r="M6348" s="7">
        <f>SUM(Table1[[#This Row],[Profit]]/Table1[[#This Row],[Sales]])</f>
        <v>4.2769857433808553E-2</v>
      </c>
      <c r="N6348">
        <f>SUM(Table1[[#This Row],[Sales]]*Table1[[#This Row],[Quantity]])</f>
        <v>147.30000000000001</v>
      </c>
    </row>
    <row r="6349" spans="1:14" x14ac:dyDescent="0.3">
      <c r="A6349" t="s">
        <v>4746</v>
      </c>
      <c r="B6349" s="1">
        <v>42491</v>
      </c>
      <c r="C6349" t="s">
        <v>453</v>
      </c>
      <c r="D6349" t="s">
        <v>454</v>
      </c>
      <c r="E6349" t="s">
        <v>3</v>
      </c>
      <c r="F6349" t="s">
        <v>12</v>
      </c>
      <c r="G6349" t="s">
        <v>13</v>
      </c>
      <c r="H6349" t="s">
        <v>27</v>
      </c>
      <c r="I6349">
        <v>12.176</v>
      </c>
      <c r="J6349">
        <v>10</v>
      </c>
      <c r="K6349">
        <v>0.1</v>
      </c>
      <c r="L6349">
        <v>0.85</v>
      </c>
      <c r="M6349" s="7">
        <f>SUM(Table1[[#This Row],[Profit]]/Table1[[#This Row],[Sales]])</f>
        <v>6.9809461235216821E-2</v>
      </c>
      <c r="N6349">
        <f>SUM(Table1[[#This Row],[Sales]]*Table1[[#This Row],[Quantity]])</f>
        <v>121.76</v>
      </c>
    </row>
    <row r="6350" spans="1:14" x14ac:dyDescent="0.3">
      <c r="A6350" t="s">
        <v>4746</v>
      </c>
      <c r="B6350" s="1">
        <v>42491</v>
      </c>
      <c r="C6350" t="s">
        <v>453</v>
      </c>
      <c r="D6350" t="s">
        <v>454</v>
      </c>
      <c r="E6350" t="s">
        <v>3</v>
      </c>
      <c r="F6350" t="s">
        <v>12</v>
      </c>
      <c r="G6350" t="s">
        <v>13</v>
      </c>
      <c r="H6350" t="s">
        <v>19</v>
      </c>
      <c r="I6350">
        <v>37.32</v>
      </c>
      <c r="J6350">
        <v>5</v>
      </c>
      <c r="K6350">
        <v>0.2</v>
      </c>
      <c r="L6350">
        <v>1.94</v>
      </c>
      <c r="M6350" s="7">
        <f>SUM(Table1[[#This Row],[Profit]]/Table1[[#This Row],[Sales]])</f>
        <v>5.198285101822079E-2</v>
      </c>
      <c r="N6350">
        <f>SUM(Table1[[#This Row],[Sales]]*Table1[[#This Row],[Quantity]])</f>
        <v>186.6</v>
      </c>
    </row>
    <row r="6351" spans="1:14" x14ac:dyDescent="0.3">
      <c r="A6351" t="s">
        <v>4746</v>
      </c>
      <c r="B6351" s="1">
        <v>42491</v>
      </c>
      <c r="C6351" t="s">
        <v>453</v>
      </c>
      <c r="D6351" t="s">
        <v>454</v>
      </c>
      <c r="E6351" t="s">
        <v>3</v>
      </c>
      <c r="F6351" t="s">
        <v>12</v>
      </c>
      <c r="G6351" t="s">
        <v>13</v>
      </c>
      <c r="H6351" t="s">
        <v>216</v>
      </c>
      <c r="I6351">
        <v>35.06</v>
      </c>
      <c r="J6351">
        <v>7</v>
      </c>
      <c r="K6351">
        <v>0.25</v>
      </c>
      <c r="L6351">
        <v>0.35</v>
      </c>
      <c r="M6351" s="7">
        <f>SUM(Table1[[#This Row],[Profit]]/Table1[[#This Row],[Sales]])</f>
        <v>9.9828864803194507E-3</v>
      </c>
      <c r="N6351">
        <f>SUM(Table1[[#This Row],[Sales]]*Table1[[#This Row],[Quantity]])</f>
        <v>245.42000000000002</v>
      </c>
    </row>
    <row r="6352" spans="1:14" x14ac:dyDescent="0.3">
      <c r="A6352" t="s">
        <v>4747</v>
      </c>
      <c r="B6352" s="1">
        <v>43346</v>
      </c>
      <c r="C6352" t="s">
        <v>497</v>
      </c>
      <c r="D6352" t="s">
        <v>498</v>
      </c>
      <c r="E6352" t="s">
        <v>3</v>
      </c>
      <c r="F6352" t="s">
        <v>40</v>
      </c>
      <c r="G6352" t="s">
        <v>5</v>
      </c>
      <c r="H6352" t="s">
        <v>23</v>
      </c>
      <c r="I6352">
        <v>108.4</v>
      </c>
      <c r="J6352">
        <v>4</v>
      </c>
      <c r="K6352">
        <v>0</v>
      </c>
      <c r="L6352">
        <v>11.64</v>
      </c>
      <c r="M6352" s="7">
        <f>SUM(Table1[[#This Row],[Profit]]/Table1[[#This Row],[Sales]])</f>
        <v>0.10738007380073801</v>
      </c>
      <c r="N6352">
        <f>SUM(Table1[[#This Row],[Sales]]*Table1[[#This Row],[Quantity]])</f>
        <v>433.6</v>
      </c>
    </row>
    <row r="6353" spans="1:14" x14ac:dyDescent="0.3">
      <c r="A6353" t="s">
        <v>4748</v>
      </c>
      <c r="B6353" s="1">
        <v>43407</v>
      </c>
      <c r="C6353" t="s">
        <v>2783</v>
      </c>
      <c r="D6353" t="s">
        <v>2784</v>
      </c>
      <c r="E6353" t="s">
        <v>11</v>
      </c>
      <c r="F6353" t="s">
        <v>4</v>
      </c>
      <c r="G6353" t="s">
        <v>25</v>
      </c>
      <c r="H6353" t="s">
        <v>26</v>
      </c>
      <c r="I6353">
        <v>361.37599999999998</v>
      </c>
      <c r="J6353">
        <v>1</v>
      </c>
      <c r="K6353">
        <v>0.1</v>
      </c>
      <c r="L6353">
        <v>17.78</v>
      </c>
      <c r="M6353" s="7">
        <f>SUM(Table1[[#This Row],[Profit]]/Table1[[#This Row],[Sales]])</f>
        <v>4.9200832374037023E-2</v>
      </c>
      <c r="N6353">
        <f>SUM(Table1[[#This Row],[Sales]]*Table1[[#This Row],[Quantity]])</f>
        <v>361.37599999999998</v>
      </c>
    </row>
    <row r="6354" spans="1:14" x14ac:dyDescent="0.3">
      <c r="A6354" t="s">
        <v>4749</v>
      </c>
      <c r="B6354" s="1">
        <v>42626</v>
      </c>
      <c r="C6354" t="s">
        <v>2798</v>
      </c>
      <c r="D6354" t="s">
        <v>2799</v>
      </c>
      <c r="E6354" t="s">
        <v>3</v>
      </c>
      <c r="F6354" t="s">
        <v>56</v>
      </c>
      <c r="G6354" t="s">
        <v>13</v>
      </c>
      <c r="H6354" t="s">
        <v>27</v>
      </c>
      <c r="I6354">
        <v>2.4119999999999999</v>
      </c>
      <c r="J6354">
        <v>2</v>
      </c>
      <c r="K6354">
        <v>0.2</v>
      </c>
      <c r="L6354">
        <v>0.2</v>
      </c>
      <c r="M6354" s="7">
        <f>SUM(Table1[[#This Row],[Profit]]/Table1[[#This Row],[Sales]])</f>
        <v>8.2918739635157557E-2</v>
      </c>
      <c r="N6354">
        <f>SUM(Table1[[#This Row],[Sales]]*Table1[[#This Row],[Quantity]])</f>
        <v>4.8239999999999998</v>
      </c>
    </row>
    <row r="6355" spans="1:14" x14ac:dyDescent="0.3">
      <c r="A6355" t="s">
        <v>4750</v>
      </c>
      <c r="B6355" s="1">
        <v>42619</v>
      </c>
      <c r="C6355" t="s">
        <v>112</v>
      </c>
      <c r="D6355" t="s">
        <v>113</v>
      </c>
      <c r="E6355" t="s">
        <v>11</v>
      </c>
      <c r="F6355" t="s">
        <v>56</v>
      </c>
      <c r="G6355" t="s">
        <v>13</v>
      </c>
      <c r="H6355" t="s">
        <v>28</v>
      </c>
      <c r="I6355">
        <v>8.39</v>
      </c>
      <c r="J6355">
        <v>9</v>
      </c>
      <c r="K6355">
        <v>0</v>
      </c>
      <c r="L6355">
        <v>1.44</v>
      </c>
      <c r="M6355" s="7">
        <f>SUM(Table1[[#This Row],[Profit]]/Table1[[#This Row],[Sales]])</f>
        <v>0.17163289630512513</v>
      </c>
      <c r="N6355">
        <f>SUM(Table1[[#This Row],[Sales]]*Table1[[#This Row],[Quantity]])</f>
        <v>75.510000000000005</v>
      </c>
    </row>
    <row r="6356" spans="1:14" x14ac:dyDescent="0.3">
      <c r="A6356" t="s">
        <v>4750</v>
      </c>
      <c r="B6356" s="1">
        <v>42619</v>
      </c>
      <c r="C6356" t="s">
        <v>112</v>
      </c>
      <c r="D6356" t="s">
        <v>113</v>
      </c>
      <c r="E6356" t="s">
        <v>11</v>
      </c>
      <c r="F6356" t="s">
        <v>56</v>
      </c>
      <c r="G6356" t="s">
        <v>25</v>
      </c>
      <c r="H6356" t="s">
        <v>26</v>
      </c>
      <c r="I6356">
        <v>337.98</v>
      </c>
      <c r="J6356">
        <v>8</v>
      </c>
      <c r="K6356">
        <v>0.2</v>
      </c>
      <c r="L6356">
        <v>35.090000000000003</v>
      </c>
      <c r="M6356" s="7">
        <f>SUM(Table1[[#This Row],[Profit]]/Table1[[#This Row],[Sales]])</f>
        <v>0.1038227114030416</v>
      </c>
      <c r="N6356">
        <f>SUM(Table1[[#This Row],[Sales]]*Table1[[#This Row],[Quantity]])</f>
        <v>2703.84</v>
      </c>
    </row>
    <row r="6357" spans="1:14" x14ac:dyDescent="0.3">
      <c r="A6357" t="s">
        <v>4751</v>
      </c>
      <c r="B6357" s="1">
        <v>42283</v>
      </c>
      <c r="C6357" t="s">
        <v>2106</v>
      </c>
      <c r="D6357" t="s">
        <v>2107</v>
      </c>
      <c r="E6357" t="s">
        <v>3</v>
      </c>
      <c r="F6357" t="s">
        <v>56</v>
      </c>
      <c r="G6357" t="s">
        <v>13</v>
      </c>
      <c r="H6357" t="s">
        <v>19</v>
      </c>
      <c r="I6357">
        <v>83.92</v>
      </c>
      <c r="J6357">
        <v>4</v>
      </c>
      <c r="K6357">
        <v>0.05</v>
      </c>
      <c r="L6357">
        <v>20.329999999999998</v>
      </c>
      <c r="M6357" s="7">
        <f>SUM(Table1[[#This Row],[Profit]]/Table1[[#This Row],[Sales]])</f>
        <v>0.24225452812202095</v>
      </c>
      <c r="N6357">
        <f>SUM(Table1[[#This Row],[Sales]]*Table1[[#This Row],[Quantity]])</f>
        <v>335.68</v>
      </c>
    </row>
    <row r="6358" spans="1:14" x14ac:dyDescent="0.3">
      <c r="A6358" t="s">
        <v>4752</v>
      </c>
      <c r="B6358" s="1">
        <v>43123</v>
      </c>
      <c r="C6358" t="s">
        <v>973</v>
      </c>
      <c r="D6358" t="s">
        <v>974</v>
      </c>
      <c r="E6358" t="s">
        <v>11</v>
      </c>
      <c r="F6358" t="s">
        <v>12</v>
      </c>
      <c r="G6358" t="s">
        <v>13</v>
      </c>
      <c r="H6358" t="s">
        <v>27</v>
      </c>
      <c r="I6358">
        <v>19.68</v>
      </c>
      <c r="J6358">
        <v>7</v>
      </c>
      <c r="K6358">
        <v>0.15</v>
      </c>
      <c r="L6358">
        <v>1.35</v>
      </c>
      <c r="M6358" s="7">
        <f>SUM(Table1[[#This Row],[Profit]]/Table1[[#This Row],[Sales]])</f>
        <v>6.8597560975609762E-2</v>
      </c>
      <c r="N6358">
        <f>SUM(Table1[[#This Row],[Sales]]*Table1[[#This Row],[Quantity]])</f>
        <v>137.76</v>
      </c>
    </row>
    <row r="6359" spans="1:14" x14ac:dyDescent="0.3">
      <c r="A6359" t="s">
        <v>4752</v>
      </c>
      <c r="B6359" s="1">
        <v>43123</v>
      </c>
      <c r="C6359" t="s">
        <v>973</v>
      </c>
      <c r="D6359" t="s">
        <v>974</v>
      </c>
      <c r="E6359" t="s">
        <v>11</v>
      </c>
      <c r="F6359" t="s">
        <v>12</v>
      </c>
      <c r="G6359" t="s">
        <v>13</v>
      </c>
      <c r="H6359" t="s">
        <v>32</v>
      </c>
      <c r="I6359">
        <v>25.92</v>
      </c>
      <c r="J6359">
        <v>1</v>
      </c>
      <c r="K6359">
        <v>0.25</v>
      </c>
      <c r="L6359">
        <v>5.0999999999999996</v>
      </c>
      <c r="M6359" s="7">
        <f>SUM(Table1[[#This Row],[Profit]]/Table1[[#This Row],[Sales]])</f>
        <v>0.19675925925925924</v>
      </c>
      <c r="N6359">
        <f>SUM(Table1[[#This Row],[Sales]]*Table1[[#This Row],[Quantity]])</f>
        <v>25.92</v>
      </c>
    </row>
    <row r="6360" spans="1:14" x14ac:dyDescent="0.3">
      <c r="A6360" t="s">
        <v>4752</v>
      </c>
      <c r="B6360" s="1">
        <v>43123</v>
      </c>
      <c r="C6360" t="s">
        <v>973</v>
      </c>
      <c r="D6360" t="s">
        <v>974</v>
      </c>
      <c r="E6360" t="s">
        <v>11</v>
      </c>
      <c r="F6360" t="s">
        <v>12</v>
      </c>
      <c r="G6360" t="s">
        <v>13</v>
      </c>
      <c r="H6360" t="s">
        <v>32</v>
      </c>
      <c r="I6360">
        <v>6.48</v>
      </c>
      <c r="J6360">
        <v>1</v>
      </c>
      <c r="K6360">
        <v>0.15</v>
      </c>
      <c r="L6360">
        <v>1.5</v>
      </c>
      <c r="M6360" s="7">
        <f>SUM(Table1[[#This Row],[Profit]]/Table1[[#This Row],[Sales]])</f>
        <v>0.23148148148148145</v>
      </c>
      <c r="N6360">
        <f>SUM(Table1[[#This Row],[Sales]]*Table1[[#This Row],[Quantity]])</f>
        <v>6.48</v>
      </c>
    </row>
    <row r="6361" spans="1:14" x14ac:dyDescent="0.3">
      <c r="A6361" t="s">
        <v>4752</v>
      </c>
      <c r="B6361" s="1">
        <v>43123</v>
      </c>
      <c r="C6361" t="s">
        <v>973</v>
      </c>
      <c r="D6361" t="s">
        <v>974</v>
      </c>
      <c r="E6361" t="s">
        <v>11</v>
      </c>
      <c r="F6361" t="s">
        <v>12</v>
      </c>
      <c r="G6361" t="s">
        <v>25</v>
      </c>
      <c r="H6361" t="s">
        <v>26</v>
      </c>
      <c r="I6361">
        <v>86.352000000000004</v>
      </c>
      <c r="J6361">
        <v>6</v>
      </c>
      <c r="K6361">
        <v>0.25</v>
      </c>
      <c r="L6361">
        <v>18.559999999999999</v>
      </c>
      <c r="M6361" s="7">
        <f>SUM(Table1[[#This Row],[Profit]]/Table1[[#This Row],[Sales]])</f>
        <v>0.21493422271632387</v>
      </c>
      <c r="N6361">
        <f>SUM(Table1[[#This Row],[Sales]]*Table1[[#This Row],[Quantity]])</f>
        <v>518.11200000000008</v>
      </c>
    </row>
    <row r="6362" spans="1:14" x14ac:dyDescent="0.3">
      <c r="A6362" t="s">
        <v>4753</v>
      </c>
      <c r="B6362" s="1">
        <v>42714</v>
      </c>
      <c r="C6362" t="s">
        <v>4259</v>
      </c>
      <c r="D6362" t="s">
        <v>4260</v>
      </c>
      <c r="E6362" t="s">
        <v>39</v>
      </c>
      <c r="F6362" t="s">
        <v>12</v>
      </c>
      <c r="G6362" t="s">
        <v>13</v>
      </c>
      <c r="H6362" t="s">
        <v>24</v>
      </c>
      <c r="I6362">
        <v>56.3</v>
      </c>
      <c r="J6362">
        <v>7</v>
      </c>
      <c r="K6362">
        <v>0.15</v>
      </c>
      <c r="L6362">
        <v>2.83</v>
      </c>
      <c r="M6362" s="7">
        <f>SUM(Table1[[#This Row],[Profit]]/Table1[[#This Row],[Sales]])</f>
        <v>5.0266429840142103E-2</v>
      </c>
      <c r="N6362">
        <f>SUM(Table1[[#This Row],[Sales]]*Table1[[#This Row],[Quantity]])</f>
        <v>394.09999999999997</v>
      </c>
    </row>
    <row r="6363" spans="1:14" x14ac:dyDescent="0.3">
      <c r="A6363" t="s">
        <v>4754</v>
      </c>
      <c r="B6363" s="1">
        <v>42333</v>
      </c>
      <c r="C6363" t="s">
        <v>1145</v>
      </c>
      <c r="D6363" t="s">
        <v>1146</v>
      </c>
      <c r="E6363" t="s">
        <v>3</v>
      </c>
      <c r="F6363" t="s">
        <v>12</v>
      </c>
      <c r="G6363" t="s">
        <v>13</v>
      </c>
      <c r="H6363" t="s">
        <v>24</v>
      </c>
      <c r="I6363">
        <v>51.015999999999998</v>
      </c>
      <c r="J6363">
        <v>10</v>
      </c>
      <c r="K6363">
        <v>0.05</v>
      </c>
      <c r="L6363">
        <v>4.92</v>
      </c>
      <c r="M6363" s="7">
        <f>SUM(Table1[[#This Row],[Profit]]/Table1[[#This Row],[Sales]])</f>
        <v>9.644033244472322E-2</v>
      </c>
      <c r="N6363">
        <f>SUM(Table1[[#This Row],[Sales]]*Table1[[#This Row],[Quantity]])</f>
        <v>510.15999999999997</v>
      </c>
    </row>
    <row r="6364" spans="1:14" x14ac:dyDescent="0.3">
      <c r="A6364" t="s">
        <v>4755</v>
      </c>
      <c r="B6364" s="1">
        <v>43425</v>
      </c>
      <c r="C6364" t="s">
        <v>781</v>
      </c>
      <c r="D6364" t="s">
        <v>782</v>
      </c>
      <c r="E6364" t="s">
        <v>3</v>
      </c>
      <c r="F6364" t="s">
        <v>12</v>
      </c>
      <c r="G6364" t="s">
        <v>13</v>
      </c>
      <c r="H6364" t="s">
        <v>27</v>
      </c>
      <c r="I6364">
        <v>150.80000000000001</v>
      </c>
      <c r="J6364">
        <v>8</v>
      </c>
      <c r="K6364">
        <v>0.2</v>
      </c>
      <c r="L6364">
        <v>22.01</v>
      </c>
      <c r="M6364" s="7">
        <f>SUM(Table1[[#This Row],[Profit]]/Table1[[#This Row],[Sales]])</f>
        <v>0.1459549071618037</v>
      </c>
      <c r="N6364">
        <f>SUM(Table1[[#This Row],[Sales]]*Table1[[#This Row],[Quantity]])</f>
        <v>1206.4000000000001</v>
      </c>
    </row>
    <row r="6365" spans="1:14" x14ac:dyDescent="0.3">
      <c r="A6365" t="s">
        <v>4755</v>
      </c>
      <c r="B6365" s="1">
        <v>43425</v>
      </c>
      <c r="C6365" t="s">
        <v>781</v>
      </c>
      <c r="D6365" t="s">
        <v>782</v>
      </c>
      <c r="E6365" t="s">
        <v>3</v>
      </c>
      <c r="F6365" t="s">
        <v>12</v>
      </c>
      <c r="G6365" t="s">
        <v>25</v>
      </c>
      <c r="H6365" t="s">
        <v>265</v>
      </c>
      <c r="I6365">
        <v>1039.992</v>
      </c>
      <c r="J6365">
        <v>3</v>
      </c>
      <c r="K6365">
        <v>0.15</v>
      </c>
      <c r="L6365">
        <v>41.83</v>
      </c>
      <c r="M6365" s="7">
        <f>SUM(Table1[[#This Row],[Profit]]/Table1[[#This Row],[Sales]])</f>
        <v>4.0221463242024941E-2</v>
      </c>
      <c r="N6365">
        <f>SUM(Table1[[#This Row],[Sales]]*Table1[[#This Row],[Quantity]])</f>
        <v>3119.9759999999997</v>
      </c>
    </row>
    <row r="6366" spans="1:14" x14ac:dyDescent="0.3">
      <c r="A6366" t="s">
        <v>4755</v>
      </c>
      <c r="B6366" s="1">
        <v>43425</v>
      </c>
      <c r="C6366" t="s">
        <v>781</v>
      </c>
      <c r="D6366" t="s">
        <v>782</v>
      </c>
      <c r="E6366" t="s">
        <v>3</v>
      </c>
      <c r="F6366" t="s">
        <v>12</v>
      </c>
      <c r="G6366" t="s">
        <v>13</v>
      </c>
      <c r="H6366" t="s">
        <v>32</v>
      </c>
      <c r="I6366">
        <v>51.84</v>
      </c>
      <c r="J6366">
        <v>9</v>
      </c>
      <c r="K6366">
        <v>0.05</v>
      </c>
      <c r="L6366">
        <v>2.92</v>
      </c>
      <c r="M6366" s="7">
        <f>SUM(Table1[[#This Row],[Profit]]/Table1[[#This Row],[Sales]])</f>
        <v>5.6327160493827154E-2</v>
      </c>
      <c r="N6366">
        <f>SUM(Table1[[#This Row],[Sales]]*Table1[[#This Row],[Quantity]])</f>
        <v>466.56000000000006</v>
      </c>
    </row>
    <row r="6367" spans="1:14" x14ac:dyDescent="0.3">
      <c r="A6367" t="s">
        <v>4756</v>
      </c>
      <c r="B6367" s="1">
        <v>43194</v>
      </c>
      <c r="C6367" t="s">
        <v>937</v>
      </c>
      <c r="D6367" t="s">
        <v>938</v>
      </c>
      <c r="E6367" t="s">
        <v>39</v>
      </c>
      <c r="F6367" t="s">
        <v>56</v>
      </c>
      <c r="G6367" t="s">
        <v>25</v>
      </c>
      <c r="H6367" t="s">
        <v>26</v>
      </c>
      <c r="I6367">
        <v>41.22</v>
      </c>
      <c r="J6367">
        <v>5</v>
      </c>
      <c r="K6367">
        <v>0</v>
      </c>
      <c r="L6367">
        <v>2.82</v>
      </c>
      <c r="M6367" s="7">
        <f>SUM(Table1[[#This Row],[Profit]]/Table1[[#This Row],[Sales]])</f>
        <v>6.8413391557496359E-2</v>
      </c>
      <c r="N6367">
        <f>SUM(Table1[[#This Row],[Sales]]*Table1[[#This Row],[Quantity]])</f>
        <v>206.1</v>
      </c>
    </row>
    <row r="6368" spans="1:14" x14ac:dyDescent="0.3">
      <c r="A6368" t="s">
        <v>4756</v>
      </c>
      <c r="B6368" s="1">
        <v>43194</v>
      </c>
      <c r="C6368" t="s">
        <v>937</v>
      </c>
      <c r="D6368" t="s">
        <v>938</v>
      </c>
      <c r="E6368" t="s">
        <v>39</v>
      </c>
      <c r="F6368" t="s">
        <v>56</v>
      </c>
      <c r="G6368" t="s">
        <v>13</v>
      </c>
      <c r="H6368" t="s">
        <v>216</v>
      </c>
      <c r="I6368">
        <v>240.37</v>
      </c>
      <c r="J6368">
        <v>9</v>
      </c>
      <c r="K6368">
        <v>0.15</v>
      </c>
      <c r="L6368">
        <v>37.630000000000003</v>
      </c>
      <c r="M6368" s="7">
        <f>SUM(Table1[[#This Row],[Profit]]/Table1[[#This Row],[Sales]])</f>
        <v>0.15655031825935017</v>
      </c>
      <c r="N6368">
        <f>SUM(Table1[[#This Row],[Sales]]*Table1[[#This Row],[Quantity]])</f>
        <v>2163.33</v>
      </c>
    </row>
    <row r="6369" spans="1:14" x14ac:dyDescent="0.3">
      <c r="A6369" t="s">
        <v>4756</v>
      </c>
      <c r="B6369" s="1">
        <v>43194</v>
      </c>
      <c r="C6369" t="s">
        <v>937</v>
      </c>
      <c r="D6369" t="s">
        <v>938</v>
      </c>
      <c r="E6369" t="s">
        <v>39</v>
      </c>
      <c r="F6369" t="s">
        <v>56</v>
      </c>
      <c r="G6369" t="s">
        <v>25</v>
      </c>
      <c r="H6369" t="s">
        <v>26</v>
      </c>
      <c r="I6369">
        <v>119.02</v>
      </c>
      <c r="J6369">
        <v>2</v>
      </c>
      <c r="K6369">
        <v>0.15</v>
      </c>
      <c r="L6369">
        <v>24.54</v>
      </c>
      <c r="M6369" s="7">
        <f>SUM(Table1[[#This Row],[Profit]]/Table1[[#This Row],[Sales]])</f>
        <v>0.20618383464963871</v>
      </c>
      <c r="N6369">
        <f>SUM(Table1[[#This Row],[Sales]]*Table1[[#This Row],[Quantity]])</f>
        <v>238.04</v>
      </c>
    </row>
    <row r="6370" spans="1:14" x14ac:dyDescent="0.3">
      <c r="A6370" t="s">
        <v>4757</v>
      </c>
      <c r="B6370" s="1">
        <v>43239</v>
      </c>
      <c r="C6370" t="s">
        <v>638</v>
      </c>
      <c r="D6370" t="s">
        <v>639</v>
      </c>
      <c r="E6370" t="s">
        <v>3</v>
      </c>
      <c r="F6370" t="s">
        <v>12</v>
      </c>
      <c r="G6370" t="s">
        <v>13</v>
      </c>
      <c r="H6370" t="s">
        <v>27</v>
      </c>
      <c r="I6370">
        <v>133.12</v>
      </c>
      <c r="J6370">
        <v>1</v>
      </c>
      <c r="K6370">
        <v>0.2</v>
      </c>
      <c r="L6370">
        <v>7.28</v>
      </c>
      <c r="M6370" s="7">
        <f>SUM(Table1[[#This Row],[Profit]]/Table1[[#This Row],[Sales]])</f>
        <v>5.46875E-2</v>
      </c>
      <c r="N6370">
        <f>SUM(Table1[[#This Row],[Sales]]*Table1[[#This Row],[Quantity]])</f>
        <v>133.12</v>
      </c>
    </row>
    <row r="6371" spans="1:14" x14ac:dyDescent="0.3">
      <c r="A6371" t="s">
        <v>4758</v>
      </c>
      <c r="B6371" s="1">
        <v>43011</v>
      </c>
      <c r="C6371" t="s">
        <v>3555</v>
      </c>
      <c r="D6371" t="s">
        <v>3556</v>
      </c>
      <c r="E6371" t="s">
        <v>11</v>
      </c>
      <c r="F6371" t="s">
        <v>40</v>
      </c>
      <c r="G6371" t="s">
        <v>5</v>
      </c>
      <c r="H6371" t="s">
        <v>23</v>
      </c>
      <c r="I6371">
        <v>38.08</v>
      </c>
      <c r="J6371">
        <v>1</v>
      </c>
      <c r="K6371">
        <v>0</v>
      </c>
      <c r="L6371">
        <v>10.79</v>
      </c>
      <c r="M6371" s="7">
        <f>SUM(Table1[[#This Row],[Profit]]/Table1[[#This Row],[Sales]])</f>
        <v>0.28335084033613445</v>
      </c>
      <c r="N6371">
        <f>SUM(Table1[[#This Row],[Sales]]*Table1[[#This Row],[Quantity]])</f>
        <v>38.08</v>
      </c>
    </row>
    <row r="6372" spans="1:14" x14ac:dyDescent="0.3">
      <c r="A6372" t="s">
        <v>4759</v>
      </c>
      <c r="B6372" s="1">
        <v>43060</v>
      </c>
      <c r="C6372" t="s">
        <v>1586</v>
      </c>
      <c r="D6372" t="s">
        <v>1587</v>
      </c>
      <c r="E6372" t="s">
        <v>39</v>
      </c>
      <c r="F6372" t="s">
        <v>56</v>
      </c>
      <c r="G6372" t="s">
        <v>5</v>
      </c>
      <c r="H6372" t="s">
        <v>6</v>
      </c>
      <c r="I6372">
        <v>113.568</v>
      </c>
      <c r="J6372">
        <v>10</v>
      </c>
      <c r="K6372">
        <v>0.15</v>
      </c>
      <c r="L6372">
        <v>23.05</v>
      </c>
      <c r="M6372" s="7">
        <f>SUM(Table1[[#This Row],[Profit]]/Table1[[#This Row],[Sales]])</f>
        <v>0.20296210200056355</v>
      </c>
      <c r="N6372">
        <f>SUM(Table1[[#This Row],[Sales]]*Table1[[#This Row],[Quantity]])</f>
        <v>1135.68</v>
      </c>
    </row>
    <row r="6373" spans="1:14" x14ac:dyDescent="0.3">
      <c r="A6373" t="s">
        <v>4760</v>
      </c>
      <c r="B6373" s="1">
        <v>43376</v>
      </c>
      <c r="C6373" t="s">
        <v>836</v>
      </c>
      <c r="D6373" t="s">
        <v>837</v>
      </c>
      <c r="E6373" t="s">
        <v>39</v>
      </c>
      <c r="F6373" t="s">
        <v>56</v>
      </c>
      <c r="G6373" t="s">
        <v>5</v>
      </c>
      <c r="H6373" t="s">
        <v>23</v>
      </c>
      <c r="I6373">
        <v>83.92</v>
      </c>
      <c r="J6373">
        <v>1</v>
      </c>
      <c r="K6373">
        <v>0.2</v>
      </c>
      <c r="L6373">
        <v>0.84</v>
      </c>
      <c r="M6373" s="7">
        <f>SUM(Table1[[#This Row],[Profit]]/Table1[[#This Row],[Sales]])</f>
        <v>1.0009532888465204E-2</v>
      </c>
      <c r="N6373">
        <f>SUM(Table1[[#This Row],[Sales]]*Table1[[#This Row],[Quantity]])</f>
        <v>83.92</v>
      </c>
    </row>
    <row r="6374" spans="1:14" x14ac:dyDescent="0.3">
      <c r="A6374" t="s">
        <v>4760</v>
      </c>
      <c r="B6374" s="1">
        <v>43376</v>
      </c>
      <c r="C6374" t="s">
        <v>836</v>
      </c>
      <c r="D6374" t="s">
        <v>837</v>
      </c>
      <c r="E6374" t="s">
        <v>39</v>
      </c>
      <c r="F6374" t="s">
        <v>56</v>
      </c>
      <c r="G6374" t="s">
        <v>13</v>
      </c>
      <c r="H6374" t="s">
        <v>24</v>
      </c>
      <c r="I6374">
        <v>6.63</v>
      </c>
      <c r="J6374">
        <v>10</v>
      </c>
      <c r="K6374">
        <v>0.25</v>
      </c>
      <c r="L6374">
        <v>0.51</v>
      </c>
      <c r="M6374" s="7">
        <f>SUM(Table1[[#This Row],[Profit]]/Table1[[#This Row],[Sales]])</f>
        <v>7.6923076923076927E-2</v>
      </c>
      <c r="N6374">
        <f>SUM(Table1[[#This Row],[Sales]]*Table1[[#This Row],[Quantity]])</f>
        <v>66.3</v>
      </c>
    </row>
    <row r="6375" spans="1:14" x14ac:dyDescent="0.3">
      <c r="A6375" t="s">
        <v>4760</v>
      </c>
      <c r="B6375" s="1">
        <v>43376</v>
      </c>
      <c r="C6375" t="s">
        <v>836</v>
      </c>
      <c r="D6375" t="s">
        <v>837</v>
      </c>
      <c r="E6375" t="s">
        <v>39</v>
      </c>
      <c r="F6375" t="s">
        <v>56</v>
      </c>
      <c r="G6375" t="s">
        <v>25</v>
      </c>
      <c r="H6375" t="s">
        <v>63</v>
      </c>
      <c r="I6375">
        <v>371.97</v>
      </c>
      <c r="J6375">
        <v>8</v>
      </c>
      <c r="K6375">
        <v>0.25</v>
      </c>
      <c r="L6375">
        <v>3.72</v>
      </c>
      <c r="M6375" s="7">
        <f>SUM(Table1[[#This Row],[Profit]]/Table1[[#This Row],[Sales]])</f>
        <v>1.0000806516654569E-2</v>
      </c>
      <c r="N6375">
        <f>SUM(Table1[[#This Row],[Sales]]*Table1[[#This Row],[Quantity]])</f>
        <v>2975.76</v>
      </c>
    </row>
    <row r="6376" spans="1:14" x14ac:dyDescent="0.3">
      <c r="A6376" t="s">
        <v>4761</v>
      </c>
      <c r="B6376" s="1">
        <v>42123</v>
      </c>
      <c r="C6376" t="s">
        <v>512</v>
      </c>
      <c r="D6376" t="s">
        <v>513</v>
      </c>
      <c r="E6376" t="s">
        <v>11</v>
      </c>
      <c r="F6376" t="s">
        <v>4</v>
      </c>
      <c r="G6376" t="s">
        <v>5</v>
      </c>
      <c r="H6376" t="s">
        <v>7</v>
      </c>
      <c r="I6376">
        <v>561.58399999999995</v>
      </c>
      <c r="J6376">
        <v>2</v>
      </c>
      <c r="K6376">
        <v>0.05</v>
      </c>
      <c r="L6376">
        <v>148.15</v>
      </c>
      <c r="M6376" s="7">
        <f>SUM(Table1[[#This Row],[Profit]]/Table1[[#This Row],[Sales]])</f>
        <v>0.26380737342944249</v>
      </c>
      <c r="N6376">
        <f>SUM(Table1[[#This Row],[Sales]]*Table1[[#This Row],[Quantity]])</f>
        <v>1123.1679999999999</v>
      </c>
    </row>
    <row r="6377" spans="1:14" x14ac:dyDescent="0.3">
      <c r="A6377" t="s">
        <v>4761</v>
      </c>
      <c r="B6377" s="1">
        <v>42123</v>
      </c>
      <c r="C6377" t="s">
        <v>512</v>
      </c>
      <c r="D6377" t="s">
        <v>513</v>
      </c>
      <c r="E6377" t="s">
        <v>11</v>
      </c>
      <c r="F6377" t="s">
        <v>4</v>
      </c>
      <c r="G6377" t="s">
        <v>13</v>
      </c>
      <c r="H6377" t="s">
        <v>19</v>
      </c>
      <c r="I6377">
        <v>99.92</v>
      </c>
      <c r="J6377">
        <v>9</v>
      </c>
      <c r="K6377">
        <v>0.05</v>
      </c>
      <c r="L6377">
        <v>22.05</v>
      </c>
      <c r="M6377" s="7">
        <f>SUM(Table1[[#This Row],[Profit]]/Table1[[#This Row],[Sales]])</f>
        <v>0.22067654123298638</v>
      </c>
      <c r="N6377">
        <f>SUM(Table1[[#This Row],[Sales]]*Table1[[#This Row],[Quantity]])</f>
        <v>899.28</v>
      </c>
    </row>
    <row r="6378" spans="1:14" x14ac:dyDescent="0.3">
      <c r="A6378" t="s">
        <v>4762</v>
      </c>
      <c r="B6378" s="1">
        <v>43015</v>
      </c>
      <c r="C6378" t="s">
        <v>2276</v>
      </c>
      <c r="D6378" t="s">
        <v>2277</v>
      </c>
      <c r="E6378" t="s">
        <v>39</v>
      </c>
      <c r="F6378" t="s">
        <v>56</v>
      </c>
      <c r="G6378" t="s">
        <v>13</v>
      </c>
      <c r="H6378" t="s">
        <v>14</v>
      </c>
      <c r="I6378">
        <v>4.9279999999999999</v>
      </c>
      <c r="J6378">
        <v>2</v>
      </c>
      <c r="K6378">
        <v>0.15</v>
      </c>
      <c r="L6378">
        <v>0.87</v>
      </c>
      <c r="M6378" s="7">
        <f>SUM(Table1[[#This Row],[Profit]]/Table1[[#This Row],[Sales]])</f>
        <v>0.17654220779220781</v>
      </c>
      <c r="N6378">
        <f>SUM(Table1[[#This Row],[Sales]]*Table1[[#This Row],[Quantity]])</f>
        <v>9.8559999999999999</v>
      </c>
    </row>
    <row r="6379" spans="1:14" x14ac:dyDescent="0.3">
      <c r="A6379" t="s">
        <v>4763</v>
      </c>
      <c r="B6379" s="1">
        <v>43084</v>
      </c>
      <c r="C6379" t="s">
        <v>2032</v>
      </c>
      <c r="D6379" t="s">
        <v>2033</v>
      </c>
      <c r="E6379" t="s">
        <v>3</v>
      </c>
      <c r="F6379" t="s">
        <v>12</v>
      </c>
      <c r="G6379" t="s">
        <v>5</v>
      </c>
      <c r="H6379" t="s">
        <v>23</v>
      </c>
      <c r="I6379">
        <v>14.76</v>
      </c>
      <c r="J6379">
        <v>2</v>
      </c>
      <c r="K6379">
        <v>0.1</v>
      </c>
      <c r="L6379">
        <v>2.81</v>
      </c>
      <c r="M6379" s="7">
        <f>SUM(Table1[[#This Row],[Profit]]/Table1[[#This Row],[Sales]])</f>
        <v>0.19037940379403795</v>
      </c>
      <c r="N6379">
        <f>SUM(Table1[[#This Row],[Sales]]*Table1[[#This Row],[Quantity]])</f>
        <v>29.52</v>
      </c>
    </row>
    <row r="6380" spans="1:14" x14ac:dyDescent="0.3">
      <c r="A6380" t="s">
        <v>4764</v>
      </c>
      <c r="B6380" s="1">
        <v>43200</v>
      </c>
      <c r="C6380" t="s">
        <v>3826</v>
      </c>
      <c r="D6380" t="s">
        <v>3827</v>
      </c>
      <c r="E6380" t="s">
        <v>39</v>
      </c>
      <c r="F6380" t="s">
        <v>56</v>
      </c>
      <c r="G6380" t="s">
        <v>25</v>
      </c>
      <c r="H6380" t="s">
        <v>63</v>
      </c>
      <c r="I6380">
        <v>99.99</v>
      </c>
      <c r="J6380">
        <v>6</v>
      </c>
      <c r="K6380">
        <v>0.05</v>
      </c>
      <c r="L6380">
        <v>10.63</v>
      </c>
      <c r="M6380" s="7">
        <f>SUM(Table1[[#This Row],[Profit]]/Table1[[#This Row],[Sales]])</f>
        <v>0.10631063106310633</v>
      </c>
      <c r="N6380">
        <f>SUM(Table1[[#This Row],[Sales]]*Table1[[#This Row],[Quantity]])</f>
        <v>599.93999999999994</v>
      </c>
    </row>
    <row r="6381" spans="1:14" x14ac:dyDescent="0.3">
      <c r="A6381" t="s">
        <v>4764</v>
      </c>
      <c r="B6381" s="1">
        <v>43200</v>
      </c>
      <c r="C6381" t="s">
        <v>3826</v>
      </c>
      <c r="D6381" t="s">
        <v>3827</v>
      </c>
      <c r="E6381" t="s">
        <v>39</v>
      </c>
      <c r="F6381" t="s">
        <v>56</v>
      </c>
      <c r="G6381" t="s">
        <v>13</v>
      </c>
      <c r="H6381" t="s">
        <v>19</v>
      </c>
      <c r="I6381">
        <v>286.14999999999998</v>
      </c>
      <c r="J6381">
        <v>3</v>
      </c>
      <c r="K6381">
        <v>0</v>
      </c>
      <c r="L6381">
        <v>81.09</v>
      </c>
      <c r="M6381" s="7">
        <f>SUM(Table1[[#This Row],[Profit]]/Table1[[#This Row],[Sales]])</f>
        <v>0.28338284116722001</v>
      </c>
      <c r="N6381">
        <f>SUM(Table1[[#This Row],[Sales]]*Table1[[#This Row],[Quantity]])</f>
        <v>858.44999999999993</v>
      </c>
    </row>
    <row r="6382" spans="1:14" x14ac:dyDescent="0.3">
      <c r="A6382" t="s">
        <v>4765</v>
      </c>
      <c r="B6382" s="1">
        <v>42102</v>
      </c>
      <c r="C6382" t="s">
        <v>1708</v>
      </c>
      <c r="D6382" t="s">
        <v>1709</v>
      </c>
      <c r="E6382" t="s">
        <v>39</v>
      </c>
      <c r="F6382" t="s">
        <v>12</v>
      </c>
      <c r="G6382" t="s">
        <v>13</v>
      </c>
      <c r="H6382" t="s">
        <v>101</v>
      </c>
      <c r="I6382">
        <v>49.792000000000002</v>
      </c>
      <c r="J6382">
        <v>3</v>
      </c>
      <c r="K6382">
        <v>0</v>
      </c>
      <c r="L6382">
        <v>13.98</v>
      </c>
      <c r="M6382" s="7">
        <f>SUM(Table1[[#This Row],[Profit]]/Table1[[#This Row],[Sales]])</f>
        <v>0.28076799485861181</v>
      </c>
      <c r="N6382">
        <f>SUM(Table1[[#This Row],[Sales]]*Table1[[#This Row],[Quantity]])</f>
        <v>149.376</v>
      </c>
    </row>
    <row r="6383" spans="1:14" x14ac:dyDescent="0.3">
      <c r="A6383" t="s">
        <v>4766</v>
      </c>
      <c r="B6383" s="1">
        <v>42823</v>
      </c>
      <c r="C6383" t="s">
        <v>593</v>
      </c>
      <c r="D6383" t="s">
        <v>594</v>
      </c>
      <c r="E6383" t="s">
        <v>3</v>
      </c>
      <c r="F6383" t="s">
        <v>56</v>
      </c>
      <c r="G6383" t="s">
        <v>5</v>
      </c>
      <c r="H6383" t="s">
        <v>6</v>
      </c>
      <c r="I6383">
        <v>299.97500000000002</v>
      </c>
      <c r="J6383">
        <v>2</v>
      </c>
      <c r="K6383">
        <v>0.1</v>
      </c>
      <c r="L6383">
        <v>61.46</v>
      </c>
      <c r="M6383" s="7">
        <f>SUM(Table1[[#This Row],[Profit]]/Table1[[#This Row],[Sales]])</f>
        <v>0.20488374031169262</v>
      </c>
      <c r="N6383">
        <f>SUM(Table1[[#This Row],[Sales]]*Table1[[#This Row],[Quantity]])</f>
        <v>599.95000000000005</v>
      </c>
    </row>
    <row r="6384" spans="1:14" x14ac:dyDescent="0.3">
      <c r="A6384" t="s">
        <v>4766</v>
      </c>
      <c r="B6384" s="1">
        <v>42823</v>
      </c>
      <c r="C6384" t="s">
        <v>593</v>
      </c>
      <c r="D6384" t="s">
        <v>594</v>
      </c>
      <c r="E6384" t="s">
        <v>3</v>
      </c>
      <c r="F6384" t="s">
        <v>56</v>
      </c>
      <c r="G6384" t="s">
        <v>25</v>
      </c>
      <c r="H6384" t="s">
        <v>26</v>
      </c>
      <c r="I6384">
        <v>158.376</v>
      </c>
      <c r="J6384">
        <v>7</v>
      </c>
      <c r="K6384">
        <v>0.2</v>
      </c>
      <c r="L6384">
        <v>16.98</v>
      </c>
      <c r="M6384" s="7">
        <f>SUM(Table1[[#This Row],[Profit]]/Table1[[#This Row],[Sales]])</f>
        <v>0.10721321412335202</v>
      </c>
      <c r="N6384">
        <f>SUM(Table1[[#This Row],[Sales]]*Table1[[#This Row],[Quantity]])</f>
        <v>1108.6320000000001</v>
      </c>
    </row>
    <row r="6385" spans="1:14" x14ac:dyDescent="0.3">
      <c r="A6385" t="s">
        <v>4767</v>
      </c>
      <c r="B6385" s="1">
        <v>43115</v>
      </c>
      <c r="C6385" t="s">
        <v>2489</v>
      </c>
      <c r="D6385" t="s">
        <v>2490</v>
      </c>
      <c r="E6385" t="s">
        <v>3</v>
      </c>
      <c r="F6385" t="s">
        <v>40</v>
      </c>
      <c r="G6385" t="s">
        <v>13</v>
      </c>
      <c r="H6385" t="s">
        <v>27</v>
      </c>
      <c r="I6385">
        <v>32.783999999999999</v>
      </c>
      <c r="J6385">
        <v>1</v>
      </c>
      <c r="K6385">
        <v>0</v>
      </c>
      <c r="L6385">
        <v>2.0299999999999998</v>
      </c>
      <c r="M6385" s="7">
        <f>SUM(Table1[[#This Row],[Profit]]/Table1[[#This Row],[Sales]])</f>
        <v>6.1920448999511955E-2</v>
      </c>
      <c r="N6385">
        <f>SUM(Table1[[#This Row],[Sales]]*Table1[[#This Row],[Quantity]])</f>
        <v>32.783999999999999</v>
      </c>
    </row>
    <row r="6386" spans="1:14" x14ac:dyDescent="0.3">
      <c r="A6386" t="s">
        <v>4767</v>
      </c>
      <c r="B6386" s="1">
        <v>43115</v>
      </c>
      <c r="C6386" t="s">
        <v>2489</v>
      </c>
      <c r="D6386" t="s">
        <v>2490</v>
      </c>
      <c r="E6386" t="s">
        <v>3</v>
      </c>
      <c r="F6386" t="s">
        <v>40</v>
      </c>
      <c r="G6386" t="s">
        <v>25</v>
      </c>
      <c r="H6386" t="s">
        <v>63</v>
      </c>
      <c r="I6386">
        <v>47.984000000000002</v>
      </c>
      <c r="J6386">
        <v>3</v>
      </c>
      <c r="K6386">
        <v>0</v>
      </c>
      <c r="L6386">
        <v>2.74</v>
      </c>
      <c r="M6386" s="7">
        <f>SUM(Table1[[#This Row],[Profit]]/Table1[[#This Row],[Sales]])</f>
        <v>5.7102367455818606E-2</v>
      </c>
      <c r="N6386">
        <f>SUM(Table1[[#This Row],[Sales]]*Table1[[#This Row],[Quantity]])</f>
        <v>143.952</v>
      </c>
    </row>
    <row r="6387" spans="1:14" x14ac:dyDescent="0.3">
      <c r="A6387" t="s">
        <v>4767</v>
      </c>
      <c r="B6387" s="1">
        <v>43115</v>
      </c>
      <c r="C6387" t="s">
        <v>2489</v>
      </c>
      <c r="D6387" t="s">
        <v>2490</v>
      </c>
      <c r="E6387" t="s">
        <v>3</v>
      </c>
      <c r="F6387" t="s">
        <v>40</v>
      </c>
      <c r="G6387" t="s">
        <v>25</v>
      </c>
      <c r="H6387" t="s">
        <v>63</v>
      </c>
      <c r="I6387">
        <v>62.591999999999999</v>
      </c>
      <c r="J6387">
        <v>6</v>
      </c>
      <c r="K6387">
        <v>0.05</v>
      </c>
      <c r="L6387">
        <v>4.3499999999999996</v>
      </c>
      <c r="M6387" s="7">
        <f>SUM(Table1[[#This Row],[Profit]]/Table1[[#This Row],[Sales]])</f>
        <v>6.9497699386503062E-2</v>
      </c>
      <c r="N6387">
        <f>SUM(Table1[[#This Row],[Sales]]*Table1[[#This Row],[Quantity]])</f>
        <v>375.55200000000002</v>
      </c>
    </row>
    <row r="6388" spans="1:14" x14ac:dyDescent="0.3">
      <c r="A6388" t="s">
        <v>4767</v>
      </c>
      <c r="B6388" s="1">
        <v>43115</v>
      </c>
      <c r="C6388" t="s">
        <v>2489</v>
      </c>
      <c r="D6388" t="s">
        <v>2490</v>
      </c>
      <c r="E6388" t="s">
        <v>3</v>
      </c>
      <c r="F6388" t="s">
        <v>40</v>
      </c>
      <c r="G6388" t="s">
        <v>13</v>
      </c>
      <c r="H6388" t="s">
        <v>27</v>
      </c>
      <c r="I6388">
        <v>4.2759999999999998</v>
      </c>
      <c r="J6388">
        <v>5</v>
      </c>
      <c r="K6388">
        <v>0.25</v>
      </c>
      <c r="L6388">
        <v>0.53</v>
      </c>
      <c r="M6388" s="7">
        <f>SUM(Table1[[#This Row],[Profit]]/Table1[[#This Row],[Sales]])</f>
        <v>0.12394761459307765</v>
      </c>
      <c r="N6388">
        <f>SUM(Table1[[#This Row],[Sales]]*Table1[[#This Row],[Quantity]])</f>
        <v>21.38</v>
      </c>
    </row>
    <row r="6389" spans="1:14" x14ac:dyDescent="0.3">
      <c r="A6389" t="s">
        <v>4768</v>
      </c>
      <c r="B6389" s="1">
        <v>42034</v>
      </c>
      <c r="C6389" t="s">
        <v>524</v>
      </c>
      <c r="D6389" t="s">
        <v>525</v>
      </c>
      <c r="E6389" t="s">
        <v>3</v>
      </c>
      <c r="F6389" t="s">
        <v>40</v>
      </c>
      <c r="G6389" t="s">
        <v>13</v>
      </c>
      <c r="H6389" t="s">
        <v>32</v>
      </c>
      <c r="I6389">
        <v>10.56</v>
      </c>
      <c r="J6389">
        <v>7</v>
      </c>
      <c r="K6389">
        <v>0.25</v>
      </c>
      <c r="L6389">
        <v>1.84</v>
      </c>
      <c r="M6389" s="7">
        <f>SUM(Table1[[#This Row],[Profit]]/Table1[[#This Row],[Sales]])</f>
        <v>0.17424242424242425</v>
      </c>
      <c r="N6389">
        <f>SUM(Table1[[#This Row],[Sales]]*Table1[[#This Row],[Quantity]])</f>
        <v>73.92</v>
      </c>
    </row>
    <row r="6390" spans="1:14" x14ac:dyDescent="0.3">
      <c r="A6390" t="s">
        <v>4768</v>
      </c>
      <c r="B6390" s="1">
        <v>42034</v>
      </c>
      <c r="C6390" t="s">
        <v>524</v>
      </c>
      <c r="D6390" t="s">
        <v>525</v>
      </c>
      <c r="E6390" t="s">
        <v>3</v>
      </c>
      <c r="F6390" t="s">
        <v>40</v>
      </c>
      <c r="G6390" t="s">
        <v>13</v>
      </c>
      <c r="H6390" t="s">
        <v>19</v>
      </c>
      <c r="I6390">
        <v>229.94</v>
      </c>
      <c r="J6390">
        <v>3</v>
      </c>
      <c r="K6390">
        <v>0.1</v>
      </c>
      <c r="L6390">
        <v>59.12</v>
      </c>
      <c r="M6390" s="7">
        <f>SUM(Table1[[#This Row],[Profit]]/Table1[[#This Row],[Sales]])</f>
        <v>0.25711055057841176</v>
      </c>
      <c r="N6390">
        <f>SUM(Table1[[#This Row],[Sales]]*Table1[[#This Row],[Quantity]])</f>
        <v>689.81999999999994</v>
      </c>
    </row>
    <row r="6391" spans="1:14" x14ac:dyDescent="0.3">
      <c r="A6391" t="s">
        <v>4769</v>
      </c>
      <c r="B6391" s="1">
        <v>42407</v>
      </c>
      <c r="C6391" t="s">
        <v>1620</v>
      </c>
      <c r="D6391" t="s">
        <v>1621</v>
      </c>
      <c r="E6391" t="s">
        <v>11</v>
      </c>
      <c r="F6391" t="s">
        <v>4</v>
      </c>
      <c r="G6391" t="s">
        <v>13</v>
      </c>
      <c r="H6391" t="s">
        <v>67</v>
      </c>
      <c r="I6391">
        <v>311.14999999999998</v>
      </c>
      <c r="J6391">
        <v>7</v>
      </c>
      <c r="K6391">
        <v>0</v>
      </c>
      <c r="L6391">
        <v>29.2</v>
      </c>
      <c r="M6391" s="7">
        <f>SUM(Table1[[#This Row],[Profit]]/Table1[[#This Row],[Sales]])</f>
        <v>9.3845412180620286E-2</v>
      </c>
      <c r="N6391">
        <f>SUM(Table1[[#This Row],[Sales]]*Table1[[#This Row],[Quantity]])</f>
        <v>2178.0499999999997</v>
      </c>
    </row>
    <row r="6392" spans="1:14" x14ac:dyDescent="0.3">
      <c r="A6392" t="s">
        <v>4769</v>
      </c>
      <c r="B6392" s="1">
        <v>42407</v>
      </c>
      <c r="C6392" t="s">
        <v>1620</v>
      </c>
      <c r="D6392" t="s">
        <v>1621</v>
      </c>
      <c r="E6392" t="s">
        <v>11</v>
      </c>
      <c r="F6392" t="s">
        <v>4</v>
      </c>
      <c r="G6392" t="s">
        <v>13</v>
      </c>
      <c r="H6392" t="s">
        <v>32</v>
      </c>
      <c r="I6392">
        <v>12.96</v>
      </c>
      <c r="J6392">
        <v>8</v>
      </c>
      <c r="K6392">
        <v>0</v>
      </c>
      <c r="L6392">
        <v>1.54</v>
      </c>
      <c r="M6392" s="7">
        <f>SUM(Table1[[#This Row],[Profit]]/Table1[[#This Row],[Sales]])</f>
        <v>0.11882716049382716</v>
      </c>
      <c r="N6392">
        <f>SUM(Table1[[#This Row],[Sales]]*Table1[[#This Row],[Quantity]])</f>
        <v>103.68</v>
      </c>
    </row>
    <row r="6393" spans="1:14" x14ac:dyDescent="0.3">
      <c r="A6393" t="s">
        <v>4770</v>
      </c>
      <c r="B6393" s="1">
        <v>43083</v>
      </c>
      <c r="C6393" t="s">
        <v>42</v>
      </c>
      <c r="D6393" t="s">
        <v>43</v>
      </c>
      <c r="E6393" t="s">
        <v>3</v>
      </c>
      <c r="F6393" t="s">
        <v>56</v>
      </c>
      <c r="G6393" t="s">
        <v>13</v>
      </c>
      <c r="H6393" t="s">
        <v>32</v>
      </c>
      <c r="I6393">
        <v>14.62</v>
      </c>
      <c r="J6393">
        <v>4</v>
      </c>
      <c r="K6393">
        <v>0.25</v>
      </c>
      <c r="L6393">
        <v>0.15</v>
      </c>
      <c r="M6393" s="7">
        <f>SUM(Table1[[#This Row],[Profit]]/Table1[[#This Row],[Sales]])</f>
        <v>1.0259917920656635E-2</v>
      </c>
      <c r="N6393">
        <f>SUM(Table1[[#This Row],[Sales]]*Table1[[#This Row],[Quantity]])</f>
        <v>58.48</v>
      </c>
    </row>
    <row r="6394" spans="1:14" x14ac:dyDescent="0.3">
      <c r="A6394" t="s">
        <v>4770</v>
      </c>
      <c r="B6394" s="1">
        <v>43083</v>
      </c>
      <c r="C6394" t="s">
        <v>42</v>
      </c>
      <c r="D6394" t="s">
        <v>43</v>
      </c>
      <c r="E6394" t="s">
        <v>3</v>
      </c>
      <c r="F6394" t="s">
        <v>56</v>
      </c>
      <c r="G6394" t="s">
        <v>13</v>
      </c>
      <c r="H6394" t="s">
        <v>14</v>
      </c>
      <c r="I6394">
        <v>5.76</v>
      </c>
      <c r="J6394">
        <v>3</v>
      </c>
      <c r="K6394">
        <v>0.1</v>
      </c>
      <c r="L6394">
        <v>1.54</v>
      </c>
      <c r="M6394" s="7">
        <f>SUM(Table1[[#This Row],[Profit]]/Table1[[#This Row],[Sales]])</f>
        <v>0.2673611111111111</v>
      </c>
      <c r="N6394">
        <f>SUM(Table1[[#This Row],[Sales]]*Table1[[#This Row],[Quantity]])</f>
        <v>17.28</v>
      </c>
    </row>
    <row r="6395" spans="1:14" x14ac:dyDescent="0.3">
      <c r="A6395" t="s">
        <v>4770</v>
      </c>
      <c r="B6395" s="1">
        <v>43083</v>
      </c>
      <c r="C6395" t="s">
        <v>42</v>
      </c>
      <c r="D6395" t="s">
        <v>43</v>
      </c>
      <c r="E6395" t="s">
        <v>3</v>
      </c>
      <c r="F6395" t="s">
        <v>56</v>
      </c>
      <c r="G6395" t="s">
        <v>13</v>
      </c>
      <c r="H6395" t="s">
        <v>101</v>
      </c>
      <c r="I6395">
        <v>21.48</v>
      </c>
      <c r="J6395">
        <v>6</v>
      </c>
      <c r="K6395">
        <v>0</v>
      </c>
      <c r="L6395">
        <v>5.27</v>
      </c>
      <c r="M6395" s="7">
        <f>SUM(Table1[[#This Row],[Profit]]/Table1[[#This Row],[Sales]])</f>
        <v>0.24534450651769085</v>
      </c>
      <c r="N6395">
        <f>SUM(Table1[[#This Row],[Sales]]*Table1[[#This Row],[Quantity]])</f>
        <v>128.88</v>
      </c>
    </row>
    <row r="6396" spans="1:14" x14ac:dyDescent="0.3">
      <c r="A6396" t="s">
        <v>4770</v>
      </c>
      <c r="B6396" s="1">
        <v>43083</v>
      </c>
      <c r="C6396" t="s">
        <v>42</v>
      </c>
      <c r="D6396" t="s">
        <v>43</v>
      </c>
      <c r="E6396" t="s">
        <v>3</v>
      </c>
      <c r="F6396" t="s">
        <v>56</v>
      </c>
      <c r="G6396" t="s">
        <v>5</v>
      </c>
      <c r="H6396" t="s">
        <v>23</v>
      </c>
      <c r="I6396">
        <v>396.92</v>
      </c>
      <c r="J6396">
        <v>6</v>
      </c>
      <c r="K6396">
        <v>0.25</v>
      </c>
      <c r="L6396">
        <v>37.78</v>
      </c>
      <c r="M6396" s="7">
        <f>SUM(Table1[[#This Row],[Profit]]/Table1[[#This Row],[Sales]])</f>
        <v>9.5182908394638721E-2</v>
      </c>
      <c r="N6396">
        <f>SUM(Table1[[#This Row],[Sales]]*Table1[[#This Row],[Quantity]])</f>
        <v>2381.52</v>
      </c>
    </row>
    <row r="6397" spans="1:14" x14ac:dyDescent="0.3">
      <c r="A6397" t="s">
        <v>4770</v>
      </c>
      <c r="B6397" s="1">
        <v>43083</v>
      </c>
      <c r="C6397" t="s">
        <v>42</v>
      </c>
      <c r="D6397" t="s">
        <v>43</v>
      </c>
      <c r="E6397" t="s">
        <v>3</v>
      </c>
      <c r="F6397" t="s">
        <v>56</v>
      </c>
      <c r="G6397" t="s">
        <v>13</v>
      </c>
      <c r="H6397" t="s">
        <v>19</v>
      </c>
      <c r="I6397">
        <v>17.149999999999999</v>
      </c>
      <c r="J6397">
        <v>1</v>
      </c>
      <c r="K6397">
        <v>0.15</v>
      </c>
      <c r="L6397">
        <v>2.5499999999999998</v>
      </c>
      <c r="M6397" s="7">
        <f>SUM(Table1[[#This Row],[Profit]]/Table1[[#This Row],[Sales]])</f>
        <v>0.14868804664723032</v>
      </c>
      <c r="N6397">
        <f>SUM(Table1[[#This Row],[Sales]]*Table1[[#This Row],[Quantity]])</f>
        <v>17.149999999999999</v>
      </c>
    </row>
    <row r="6398" spans="1:14" x14ac:dyDescent="0.3">
      <c r="A6398" t="s">
        <v>4770</v>
      </c>
      <c r="B6398" s="1">
        <v>43083</v>
      </c>
      <c r="C6398" t="s">
        <v>42</v>
      </c>
      <c r="D6398" t="s">
        <v>43</v>
      </c>
      <c r="E6398" t="s">
        <v>3</v>
      </c>
      <c r="F6398" t="s">
        <v>56</v>
      </c>
      <c r="G6398" t="s">
        <v>13</v>
      </c>
      <c r="H6398" t="s">
        <v>27</v>
      </c>
      <c r="I6398">
        <v>23.12</v>
      </c>
      <c r="J6398">
        <v>6</v>
      </c>
      <c r="K6398">
        <v>0.1</v>
      </c>
      <c r="L6398">
        <v>3.71</v>
      </c>
      <c r="M6398" s="7">
        <f>SUM(Table1[[#This Row],[Profit]]/Table1[[#This Row],[Sales]])</f>
        <v>0.16046712802768165</v>
      </c>
      <c r="N6398">
        <f>SUM(Table1[[#This Row],[Sales]]*Table1[[#This Row],[Quantity]])</f>
        <v>138.72</v>
      </c>
    </row>
    <row r="6399" spans="1:14" x14ac:dyDescent="0.3">
      <c r="A6399" t="s">
        <v>4771</v>
      </c>
      <c r="B6399" s="1">
        <v>43404</v>
      </c>
      <c r="C6399" t="s">
        <v>2192</v>
      </c>
      <c r="D6399" t="s">
        <v>2193</v>
      </c>
      <c r="E6399" t="s">
        <v>39</v>
      </c>
      <c r="F6399" t="s">
        <v>40</v>
      </c>
      <c r="G6399" t="s">
        <v>13</v>
      </c>
      <c r="H6399" t="s">
        <v>24</v>
      </c>
      <c r="I6399">
        <v>5.2480000000000002</v>
      </c>
      <c r="J6399">
        <v>2</v>
      </c>
      <c r="K6399">
        <v>0.1</v>
      </c>
      <c r="L6399">
        <v>0.44</v>
      </c>
      <c r="M6399" s="7">
        <f>SUM(Table1[[#This Row],[Profit]]/Table1[[#This Row],[Sales]])</f>
        <v>8.3841463414634138E-2</v>
      </c>
      <c r="N6399">
        <f>SUM(Table1[[#This Row],[Sales]]*Table1[[#This Row],[Quantity]])</f>
        <v>10.496</v>
      </c>
    </row>
    <row r="6400" spans="1:14" x14ac:dyDescent="0.3">
      <c r="A6400" t="s">
        <v>4772</v>
      </c>
      <c r="B6400" s="1">
        <v>43318</v>
      </c>
      <c r="C6400" t="s">
        <v>145</v>
      </c>
      <c r="D6400" t="s">
        <v>146</v>
      </c>
      <c r="E6400" t="s">
        <v>39</v>
      </c>
      <c r="F6400" t="s">
        <v>56</v>
      </c>
      <c r="G6400" t="s">
        <v>25</v>
      </c>
      <c r="H6400" t="s">
        <v>26</v>
      </c>
      <c r="I6400">
        <v>824.95</v>
      </c>
      <c r="J6400">
        <v>6</v>
      </c>
      <c r="K6400">
        <v>0.05</v>
      </c>
      <c r="L6400">
        <v>67.11</v>
      </c>
      <c r="M6400" s="7">
        <f>SUM(Table1[[#This Row],[Profit]]/Table1[[#This Row],[Sales]])</f>
        <v>8.1350384871810413E-2</v>
      </c>
      <c r="N6400">
        <f>SUM(Table1[[#This Row],[Sales]]*Table1[[#This Row],[Quantity]])</f>
        <v>4949.7000000000007</v>
      </c>
    </row>
    <row r="6401" spans="1:14" x14ac:dyDescent="0.3">
      <c r="A6401" t="s">
        <v>4772</v>
      </c>
      <c r="B6401" s="1">
        <v>43318</v>
      </c>
      <c r="C6401" t="s">
        <v>145</v>
      </c>
      <c r="D6401" t="s">
        <v>146</v>
      </c>
      <c r="E6401" t="s">
        <v>39</v>
      </c>
      <c r="F6401" t="s">
        <v>56</v>
      </c>
      <c r="G6401" t="s">
        <v>13</v>
      </c>
      <c r="H6401" t="s">
        <v>14</v>
      </c>
      <c r="I6401">
        <v>24.64</v>
      </c>
      <c r="J6401">
        <v>10</v>
      </c>
      <c r="K6401">
        <v>0.25</v>
      </c>
      <c r="L6401">
        <v>1.21</v>
      </c>
      <c r="M6401" s="7">
        <f>SUM(Table1[[#This Row],[Profit]]/Table1[[#This Row],[Sales]])</f>
        <v>4.9107142857142856E-2</v>
      </c>
      <c r="N6401">
        <f>SUM(Table1[[#This Row],[Sales]]*Table1[[#This Row],[Quantity]])</f>
        <v>246.4</v>
      </c>
    </row>
    <row r="6402" spans="1:14" x14ac:dyDescent="0.3">
      <c r="A6402" t="s">
        <v>4772</v>
      </c>
      <c r="B6402" s="1">
        <v>43318</v>
      </c>
      <c r="C6402" t="s">
        <v>145</v>
      </c>
      <c r="D6402" t="s">
        <v>146</v>
      </c>
      <c r="E6402" t="s">
        <v>39</v>
      </c>
      <c r="F6402" t="s">
        <v>56</v>
      </c>
      <c r="G6402" t="s">
        <v>13</v>
      </c>
      <c r="H6402" t="s">
        <v>24</v>
      </c>
      <c r="I6402">
        <v>227.88</v>
      </c>
      <c r="J6402">
        <v>6</v>
      </c>
      <c r="K6402">
        <v>0.2</v>
      </c>
      <c r="L6402">
        <v>11.8</v>
      </c>
      <c r="M6402" s="7">
        <f>SUM(Table1[[#This Row],[Profit]]/Table1[[#This Row],[Sales]])</f>
        <v>5.1781639459364585E-2</v>
      </c>
      <c r="N6402">
        <f>SUM(Table1[[#This Row],[Sales]]*Table1[[#This Row],[Quantity]])</f>
        <v>1367.28</v>
      </c>
    </row>
    <row r="6403" spans="1:14" x14ac:dyDescent="0.3">
      <c r="A6403" t="s">
        <v>4773</v>
      </c>
      <c r="B6403" s="1">
        <v>43250</v>
      </c>
      <c r="C6403" t="s">
        <v>766</v>
      </c>
      <c r="D6403" t="s">
        <v>767</v>
      </c>
      <c r="E6403" t="s">
        <v>3</v>
      </c>
      <c r="F6403" t="s">
        <v>4</v>
      </c>
      <c r="G6403" t="s">
        <v>5</v>
      </c>
      <c r="H6403" t="s">
        <v>6</v>
      </c>
      <c r="I6403">
        <v>241.96</v>
      </c>
      <c r="J6403">
        <v>8</v>
      </c>
      <c r="K6403">
        <v>0.05</v>
      </c>
      <c r="L6403">
        <v>42.19</v>
      </c>
      <c r="M6403" s="7">
        <f>SUM(Table1[[#This Row],[Profit]]/Table1[[#This Row],[Sales]])</f>
        <v>0.17436766407670687</v>
      </c>
      <c r="N6403">
        <f>SUM(Table1[[#This Row],[Sales]]*Table1[[#This Row],[Quantity]])</f>
        <v>1935.68</v>
      </c>
    </row>
    <row r="6404" spans="1:14" x14ac:dyDescent="0.3">
      <c r="A6404" t="s">
        <v>4773</v>
      </c>
      <c r="B6404" s="1">
        <v>43250</v>
      </c>
      <c r="C6404" t="s">
        <v>766</v>
      </c>
      <c r="D6404" t="s">
        <v>767</v>
      </c>
      <c r="E6404" t="s">
        <v>3</v>
      </c>
      <c r="F6404" t="s">
        <v>4</v>
      </c>
      <c r="G6404" t="s">
        <v>13</v>
      </c>
      <c r="H6404" t="s">
        <v>27</v>
      </c>
      <c r="I6404">
        <v>3.89</v>
      </c>
      <c r="J6404">
        <v>4</v>
      </c>
      <c r="K6404">
        <v>0.2</v>
      </c>
      <c r="L6404">
        <v>0.26</v>
      </c>
      <c r="M6404" s="7">
        <f>SUM(Table1[[#This Row],[Profit]]/Table1[[#This Row],[Sales]])</f>
        <v>6.6838046272493568E-2</v>
      </c>
      <c r="N6404">
        <f>SUM(Table1[[#This Row],[Sales]]*Table1[[#This Row],[Quantity]])</f>
        <v>15.56</v>
      </c>
    </row>
    <row r="6405" spans="1:14" x14ac:dyDescent="0.3">
      <c r="A6405" t="s">
        <v>4773</v>
      </c>
      <c r="B6405" s="1">
        <v>43250</v>
      </c>
      <c r="C6405" t="s">
        <v>766</v>
      </c>
      <c r="D6405" t="s">
        <v>767</v>
      </c>
      <c r="E6405" t="s">
        <v>3</v>
      </c>
      <c r="F6405" t="s">
        <v>4</v>
      </c>
      <c r="G6405" t="s">
        <v>5</v>
      </c>
      <c r="H6405" t="s">
        <v>23</v>
      </c>
      <c r="I6405">
        <v>8.01</v>
      </c>
      <c r="J6405">
        <v>10</v>
      </c>
      <c r="K6405">
        <v>0.05</v>
      </c>
      <c r="L6405">
        <v>1.74</v>
      </c>
      <c r="M6405" s="7">
        <f>SUM(Table1[[#This Row],[Profit]]/Table1[[#This Row],[Sales]])</f>
        <v>0.21722846441947566</v>
      </c>
      <c r="N6405">
        <f>SUM(Table1[[#This Row],[Sales]]*Table1[[#This Row],[Quantity]])</f>
        <v>80.099999999999994</v>
      </c>
    </row>
    <row r="6406" spans="1:14" x14ac:dyDescent="0.3">
      <c r="A6406" t="s">
        <v>4774</v>
      </c>
      <c r="B6406" s="1">
        <v>42704</v>
      </c>
      <c r="C6406" t="s">
        <v>1937</v>
      </c>
      <c r="D6406" t="s">
        <v>1938</v>
      </c>
      <c r="E6406" t="s">
        <v>3</v>
      </c>
      <c r="F6406" t="s">
        <v>4</v>
      </c>
      <c r="G6406" t="s">
        <v>25</v>
      </c>
      <c r="H6406" t="s">
        <v>26</v>
      </c>
      <c r="I6406">
        <v>177.48</v>
      </c>
      <c r="J6406">
        <v>9</v>
      </c>
      <c r="K6406">
        <v>0.1</v>
      </c>
      <c r="L6406">
        <v>28.75</v>
      </c>
      <c r="M6406" s="7">
        <f>SUM(Table1[[#This Row],[Profit]]/Table1[[#This Row],[Sales]])</f>
        <v>0.16199008338967771</v>
      </c>
      <c r="N6406">
        <f>SUM(Table1[[#This Row],[Sales]]*Table1[[#This Row],[Quantity]])</f>
        <v>1597.32</v>
      </c>
    </row>
    <row r="6407" spans="1:14" x14ac:dyDescent="0.3">
      <c r="A6407" t="s">
        <v>4775</v>
      </c>
      <c r="B6407" s="1">
        <v>43343</v>
      </c>
      <c r="C6407" t="s">
        <v>1025</v>
      </c>
      <c r="D6407" t="s">
        <v>1026</v>
      </c>
      <c r="E6407" t="s">
        <v>11</v>
      </c>
      <c r="F6407" t="s">
        <v>12</v>
      </c>
      <c r="G6407" t="s">
        <v>5</v>
      </c>
      <c r="H6407" t="s">
        <v>7</v>
      </c>
      <c r="I6407">
        <v>569.56799999999998</v>
      </c>
      <c r="J6407">
        <v>10</v>
      </c>
      <c r="K6407">
        <v>0.2</v>
      </c>
      <c r="L6407">
        <v>70.09</v>
      </c>
      <c r="M6407" s="7">
        <f>SUM(Table1[[#This Row],[Profit]]/Table1[[#This Row],[Sales]])</f>
        <v>0.12305817742569808</v>
      </c>
      <c r="N6407">
        <f>SUM(Table1[[#This Row],[Sales]]*Table1[[#This Row],[Quantity]])</f>
        <v>5695.68</v>
      </c>
    </row>
    <row r="6408" spans="1:14" x14ac:dyDescent="0.3">
      <c r="A6408" t="s">
        <v>4775</v>
      </c>
      <c r="B6408" s="1">
        <v>43343</v>
      </c>
      <c r="C6408" t="s">
        <v>1025</v>
      </c>
      <c r="D6408" t="s">
        <v>1026</v>
      </c>
      <c r="E6408" t="s">
        <v>11</v>
      </c>
      <c r="F6408" t="s">
        <v>12</v>
      </c>
      <c r="G6408" t="s">
        <v>13</v>
      </c>
      <c r="H6408" t="s">
        <v>19</v>
      </c>
      <c r="I6408">
        <v>149.72999999999999</v>
      </c>
      <c r="J6408">
        <v>8</v>
      </c>
      <c r="K6408">
        <v>0</v>
      </c>
      <c r="L6408">
        <v>43.1</v>
      </c>
      <c r="M6408" s="7">
        <f>SUM(Table1[[#This Row],[Profit]]/Table1[[#This Row],[Sales]])</f>
        <v>0.28785146597208311</v>
      </c>
      <c r="N6408">
        <f>SUM(Table1[[#This Row],[Sales]]*Table1[[#This Row],[Quantity]])</f>
        <v>1197.8399999999999</v>
      </c>
    </row>
    <row r="6409" spans="1:14" x14ac:dyDescent="0.3">
      <c r="A6409" t="s">
        <v>4776</v>
      </c>
      <c r="B6409" s="1">
        <v>43234</v>
      </c>
      <c r="C6409" t="s">
        <v>723</v>
      </c>
      <c r="D6409" t="s">
        <v>724</v>
      </c>
      <c r="E6409" t="s">
        <v>3</v>
      </c>
      <c r="F6409" t="s">
        <v>40</v>
      </c>
      <c r="G6409" t="s">
        <v>5</v>
      </c>
      <c r="H6409" t="s">
        <v>7</v>
      </c>
      <c r="I6409">
        <v>899.43</v>
      </c>
      <c r="J6409">
        <v>7</v>
      </c>
      <c r="K6409">
        <v>0.2</v>
      </c>
      <c r="L6409">
        <v>63.5</v>
      </c>
      <c r="M6409" s="7">
        <f>SUM(Table1[[#This Row],[Profit]]/Table1[[#This Row],[Sales]])</f>
        <v>7.0600269059293105E-2</v>
      </c>
      <c r="N6409">
        <f>SUM(Table1[[#This Row],[Sales]]*Table1[[#This Row],[Quantity]])</f>
        <v>6296.0099999999993</v>
      </c>
    </row>
    <row r="6410" spans="1:14" x14ac:dyDescent="0.3">
      <c r="A6410" t="s">
        <v>4776</v>
      </c>
      <c r="B6410" s="1">
        <v>43234</v>
      </c>
      <c r="C6410" t="s">
        <v>723</v>
      </c>
      <c r="D6410" t="s">
        <v>724</v>
      </c>
      <c r="E6410" t="s">
        <v>3</v>
      </c>
      <c r="F6410" t="s">
        <v>40</v>
      </c>
      <c r="G6410" t="s">
        <v>13</v>
      </c>
      <c r="H6410" t="s">
        <v>24</v>
      </c>
      <c r="I6410">
        <v>46.2</v>
      </c>
      <c r="J6410">
        <v>6</v>
      </c>
      <c r="K6410">
        <v>0.05</v>
      </c>
      <c r="L6410">
        <v>8.9499999999999993</v>
      </c>
      <c r="M6410" s="7">
        <f>SUM(Table1[[#This Row],[Profit]]/Table1[[#This Row],[Sales]])</f>
        <v>0.19372294372294369</v>
      </c>
      <c r="N6410">
        <f>SUM(Table1[[#This Row],[Sales]]*Table1[[#This Row],[Quantity]])</f>
        <v>277.20000000000005</v>
      </c>
    </row>
    <row r="6411" spans="1:14" x14ac:dyDescent="0.3">
      <c r="A6411" t="s">
        <v>4776</v>
      </c>
      <c r="B6411" s="1">
        <v>43234</v>
      </c>
      <c r="C6411" t="s">
        <v>723</v>
      </c>
      <c r="D6411" t="s">
        <v>724</v>
      </c>
      <c r="E6411" t="s">
        <v>3</v>
      </c>
      <c r="F6411" t="s">
        <v>40</v>
      </c>
      <c r="G6411" t="s">
        <v>13</v>
      </c>
      <c r="H6411" t="s">
        <v>32</v>
      </c>
      <c r="I6411">
        <v>47.951999999999998</v>
      </c>
      <c r="J6411">
        <v>10</v>
      </c>
      <c r="K6411">
        <v>0.2</v>
      </c>
      <c r="L6411">
        <v>0.48</v>
      </c>
      <c r="M6411" s="7">
        <f>SUM(Table1[[#This Row],[Profit]]/Table1[[#This Row],[Sales]])</f>
        <v>1.001001001001001E-2</v>
      </c>
      <c r="N6411">
        <f>SUM(Table1[[#This Row],[Sales]]*Table1[[#This Row],[Quantity]])</f>
        <v>479.52</v>
      </c>
    </row>
    <row r="6412" spans="1:14" x14ac:dyDescent="0.3">
      <c r="A6412" t="s">
        <v>4776</v>
      </c>
      <c r="B6412" s="1">
        <v>43234</v>
      </c>
      <c r="C6412" t="s">
        <v>723</v>
      </c>
      <c r="D6412" t="s">
        <v>724</v>
      </c>
      <c r="E6412" t="s">
        <v>3</v>
      </c>
      <c r="F6412" t="s">
        <v>40</v>
      </c>
      <c r="G6412" t="s">
        <v>25</v>
      </c>
      <c r="H6412" t="s">
        <v>26</v>
      </c>
      <c r="I6412">
        <v>7.992</v>
      </c>
      <c r="J6412">
        <v>9</v>
      </c>
      <c r="K6412">
        <v>0.1</v>
      </c>
      <c r="L6412">
        <v>1.63</v>
      </c>
      <c r="M6412" s="7">
        <f>SUM(Table1[[#This Row],[Profit]]/Table1[[#This Row],[Sales]])</f>
        <v>0.20395395395395394</v>
      </c>
      <c r="N6412">
        <f>SUM(Table1[[#This Row],[Sales]]*Table1[[#This Row],[Quantity]])</f>
        <v>71.927999999999997</v>
      </c>
    </row>
    <row r="6413" spans="1:14" x14ac:dyDescent="0.3">
      <c r="A6413" t="s">
        <v>4776</v>
      </c>
      <c r="B6413" s="1">
        <v>43234</v>
      </c>
      <c r="C6413" t="s">
        <v>723</v>
      </c>
      <c r="D6413" t="s">
        <v>724</v>
      </c>
      <c r="E6413" t="s">
        <v>3</v>
      </c>
      <c r="F6413" t="s">
        <v>40</v>
      </c>
      <c r="G6413" t="s">
        <v>13</v>
      </c>
      <c r="H6413" t="s">
        <v>32</v>
      </c>
      <c r="I6413">
        <v>76.864000000000004</v>
      </c>
      <c r="J6413">
        <v>5</v>
      </c>
      <c r="K6413">
        <v>0</v>
      </c>
      <c r="L6413">
        <v>13.5</v>
      </c>
      <c r="M6413" s="7">
        <f>SUM(Table1[[#This Row],[Profit]]/Table1[[#This Row],[Sales]])</f>
        <v>0.17563488759367193</v>
      </c>
      <c r="N6413">
        <f>SUM(Table1[[#This Row],[Sales]]*Table1[[#This Row],[Quantity]])</f>
        <v>384.32000000000005</v>
      </c>
    </row>
    <row r="6414" spans="1:14" x14ac:dyDescent="0.3">
      <c r="A6414" t="s">
        <v>4777</v>
      </c>
      <c r="B6414" s="1">
        <v>43329</v>
      </c>
      <c r="C6414" t="s">
        <v>2192</v>
      </c>
      <c r="D6414" t="s">
        <v>2193</v>
      </c>
      <c r="E6414" t="s">
        <v>39</v>
      </c>
      <c r="F6414" t="s">
        <v>4</v>
      </c>
      <c r="G6414" t="s">
        <v>13</v>
      </c>
      <c r="H6414" t="s">
        <v>27</v>
      </c>
      <c r="I6414">
        <v>102.93</v>
      </c>
      <c r="J6414">
        <v>1</v>
      </c>
      <c r="K6414">
        <v>0.2</v>
      </c>
      <c r="L6414">
        <v>4.33</v>
      </c>
      <c r="M6414" s="7">
        <f>SUM(Table1[[#This Row],[Profit]]/Table1[[#This Row],[Sales]])</f>
        <v>4.2067424463227435E-2</v>
      </c>
      <c r="N6414">
        <f>SUM(Table1[[#This Row],[Sales]]*Table1[[#This Row],[Quantity]])</f>
        <v>102.93</v>
      </c>
    </row>
    <row r="6415" spans="1:14" x14ac:dyDescent="0.3">
      <c r="A6415" t="s">
        <v>4777</v>
      </c>
      <c r="B6415" s="1">
        <v>43329</v>
      </c>
      <c r="C6415" t="s">
        <v>2192</v>
      </c>
      <c r="D6415" t="s">
        <v>2193</v>
      </c>
      <c r="E6415" t="s">
        <v>39</v>
      </c>
      <c r="F6415" t="s">
        <v>4</v>
      </c>
      <c r="G6415" t="s">
        <v>25</v>
      </c>
      <c r="H6415" t="s">
        <v>63</v>
      </c>
      <c r="I6415">
        <v>98.16</v>
      </c>
      <c r="J6415">
        <v>1</v>
      </c>
      <c r="K6415">
        <v>0.05</v>
      </c>
      <c r="L6415">
        <v>3.47</v>
      </c>
      <c r="M6415" s="7">
        <f>SUM(Table1[[#This Row],[Profit]]/Table1[[#This Row],[Sales]])</f>
        <v>3.5350448247758764E-2</v>
      </c>
      <c r="N6415">
        <f>SUM(Table1[[#This Row],[Sales]]*Table1[[#This Row],[Quantity]])</f>
        <v>98.16</v>
      </c>
    </row>
    <row r="6416" spans="1:14" x14ac:dyDescent="0.3">
      <c r="A6416" t="s">
        <v>4778</v>
      </c>
      <c r="B6416" s="1">
        <v>43414</v>
      </c>
      <c r="C6416" t="s">
        <v>2737</v>
      </c>
      <c r="D6416" t="s">
        <v>2738</v>
      </c>
      <c r="E6416" t="s">
        <v>39</v>
      </c>
      <c r="F6416" t="s">
        <v>4</v>
      </c>
      <c r="G6416" t="s">
        <v>13</v>
      </c>
      <c r="H6416" t="s">
        <v>27</v>
      </c>
      <c r="I6416">
        <v>11.52</v>
      </c>
      <c r="J6416">
        <v>3</v>
      </c>
      <c r="K6416">
        <v>0.25</v>
      </c>
      <c r="L6416">
        <v>1.75</v>
      </c>
      <c r="M6416" s="7">
        <f>SUM(Table1[[#This Row],[Profit]]/Table1[[#This Row],[Sales]])</f>
        <v>0.15190972222222224</v>
      </c>
      <c r="N6416">
        <f>SUM(Table1[[#This Row],[Sales]]*Table1[[#This Row],[Quantity]])</f>
        <v>34.56</v>
      </c>
    </row>
    <row r="6417" spans="1:14" x14ac:dyDescent="0.3">
      <c r="A6417" t="s">
        <v>4779</v>
      </c>
      <c r="B6417" s="1">
        <v>43333</v>
      </c>
      <c r="C6417" t="s">
        <v>1349</v>
      </c>
      <c r="D6417" t="s">
        <v>1350</v>
      </c>
      <c r="E6417" t="s">
        <v>11</v>
      </c>
      <c r="F6417" t="s">
        <v>12</v>
      </c>
      <c r="G6417" t="s">
        <v>13</v>
      </c>
      <c r="H6417" t="s">
        <v>32</v>
      </c>
      <c r="I6417">
        <v>83.88</v>
      </c>
      <c r="J6417">
        <v>1</v>
      </c>
      <c r="K6417">
        <v>0.25</v>
      </c>
      <c r="L6417">
        <v>11.8</v>
      </c>
      <c r="M6417" s="7">
        <f>SUM(Table1[[#This Row],[Profit]]/Table1[[#This Row],[Sales]])</f>
        <v>0.14067715784453982</v>
      </c>
      <c r="N6417">
        <f>SUM(Table1[[#This Row],[Sales]]*Table1[[#This Row],[Quantity]])</f>
        <v>83.88</v>
      </c>
    </row>
    <row r="6418" spans="1:14" x14ac:dyDescent="0.3">
      <c r="A6418" t="s">
        <v>4780</v>
      </c>
      <c r="B6418" s="1">
        <v>42802</v>
      </c>
      <c r="C6418" t="s">
        <v>1298</v>
      </c>
      <c r="D6418" t="s">
        <v>1299</v>
      </c>
      <c r="E6418" t="s">
        <v>3</v>
      </c>
      <c r="F6418" t="s">
        <v>56</v>
      </c>
      <c r="G6418" t="s">
        <v>25</v>
      </c>
      <c r="H6418" t="s">
        <v>26</v>
      </c>
      <c r="I6418">
        <v>108.57599999999999</v>
      </c>
      <c r="J6418">
        <v>3</v>
      </c>
      <c r="K6418">
        <v>0.05</v>
      </c>
      <c r="L6418">
        <v>21.86</v>
      </c>
      <c r="M6418" s="7">
        <f>SUM(Table1[[#This Row],[Profit]]/Table1[[#This Row],[Sales]])</f>
        <v>0.201333628057766</v>
      </c>
      <c r="N6418">
        <f>SUM(Table1[[#This Row],[Sales]]*Table1[[#This Row],[Quantity]])</f>
        <v>325.72799999999995</v>
      </c>
    </row>
    <row r="6419" spans="1:14" x14ac:dyDescent="0.3">
      <c r="A6419" t="s">
        <v>4780</v>
      </c>
      <c r="B6419" s="1">
        <v>42802</v>
      </c>
      <c r="C6419" t="s">
        <v>1298</v>
      </c>
      <c r="D6419" t="s">
        <v>1299</v>
      </c>
      <c r="E6419" t="s">
        <v>3</v>
      </c>
      <c r="F6419" t="s">
        <v>56</v>
      </c>
      <c r="G6419" t="s">
        <v>13</v>
      </c>
      <c r="H6419" t="s">
        <v>101</v>
      </c>
      <c r="I6419">
        <v>5.984</v>
      </c>
      <c r="J6419">
        <v>2</v>
      </c>
      <c r="K6419">
        <v>0.15</v>
      </c>
      <c r="L6419">
        <v>0.68</v>
      </c>
      <c r="M6419" s="7">
        <f>SUM(Table1[[#This Row],[Profit]]/Table1[[#This Row],[Sales]])</f>
        <v>0.11363636363636365</v>
      </c>
      <c r="N6419">
        <f>SUM(Table1[[#This Row],[Sales]]*Table1[[#This Row],[Quantity]])</f>
        <v>11.968</v>
      </c>
    </row>
    <row r="6420" spans="1:14" x14ac:dyDescent="0.3">
      <c r="A6420" t="s">
        <v>4781</v>
      </c>
      <c r="B6420" s="1">
        <v>43039</v>
      </c>
      <c r="C6420" t="s">
        <v>1009</v>
      </c>
      <c r="D6420" t="s">
        <v>1010</v>
      </c>
      <c r="E6420" t="s">
        <v>11</v>
      </c>
      <c r="F6420" t="s">
        <v>40</v>
      </c>
      <c r="G6420" t="s">
        <v>13</v>
      </c>
      <c r="H6420" t="s">
        <v>216</v>
      </c>
      <c r="I6420">
        <v>21.96</v>
      </c>
      <c r="J6420">
        <v>10</v>
      </c>
      <c r="K6420">
        <v>0.1</v>
      </c>
      <c r="L6420">
        <v>3.95</v>
      </c>
      <c r="M6420" s="7">
        <f>SUM(Table1[[#This Row],[Profit]]/Table1[[#This Row],[Sales]])</f>
        <v>0.17987249544626593</v>
      </c>
      <c r="N6420">
        <f>SUM(Table1[[#This Row],[Sales]]*Table1[[#This Row],[Quantity]])</f>
        <v>219.60000000000002</v>
      </c>
    </row>
    <row r="6421" spans="1:14" x14ac:dyDescent="0.3">
      <c r="A6421" t="s">
        <v>4781</v>
      </c>
      <c r="B6421" s="1">
        <v>43039</v>
      </c>
      <c r="C6421" t="s">
        <v>1009</v>
      </c>
      <c r="D6421" t="s">
        <v>1010</v>
      </c>
      <c r="E6421" t="s">
        <v>11</v>
      </c>
      <c r="F6421" t="s">
        <v>40</v>
      </c>
      <c r="G6421" t="s">
        <v>5</v>
      </c>
      <c r="H6421" t="s">
        <v>7</v>
      </c>
      <c r="I6421">
        <v>368.97</v>
      </c>
      <c r="J6421">
        <v>1</v>
      </c>
      <c r="K6421">
        <v>0.15</v>
      </c>
      <c r="L6421">
        <v>54.55</v>
      </c>
      <c r="M6421" s="7">
        <f>SUM(Table1[[#This Row],[Profit]]/Table1[[#This Row],[Sales]])</f>
        <v>0.14784399815703173</v>
      </c>
      <c r="N6421">
        <f>SUM(Table1[[#This Row],[Sales]]*Table1[[#This Row],[Quantity]])</f>
        <v>368.97</v>
      </c>
    </row>
    <row r="6422" spans="1:14" x14ac:dyDescent="0.3">
      <c r="A6422" t="s">
        <v>4781</v>
      </c>
      <c r="B6422" s="1">
        <v>43039</v>
      </c>
      <c r="C6422" t="s">
        <v>1009</v>
      </c>
      <c r="D6422" t="s">
        <v>1010</v>
      </c>
      <c r="E6422" t="s">
        <v>11</v>
      </c>
      <c r="F6422" t="s">
        <v>40</v>
      </c>
      <c r="G6422" t="s">
        <v>13</v>
      </c>
      <c r="H6422" t="s">
        <v>24</v>
      </c>
      <c r="I6422">
        <v>12.39</v>
      </c>
      <c r="J6422">
        <v>7</v>
      </c>
      <c r="K6422">
        <v>0.15</v>
      </c>
      <c r="L6422">
        <v>0.8</v>
      </c>
      <c r="M6422" s="7">
        <f>SUM(Table1[[#This Row],[Profit]]/Table1[[#This Row],[Sales]])</f>
        <v>6.4568200161420494E-2</v>
      </c>
      <c r="N6422">
        <f>SUM(Table1[[#This Row],[Sales]]*Table1[[#This Row],[Quantity]])</f>
        <v>86.73</v>
      </c>
    </row>
    <row r="6423" spans="1:14" x14ac:dyDescent="0.3">
      <c r="A6423" t="s">
        <v>4781</v>
      </c>
      <c r="B6423" s="1">
        <v>43039</v>
      </c>
      <c r="C6423" t="s">
        <v>1009</v>
      </c>
      <c r="D6423" t="s">
        <v>1010</v>
      </c>
      <c r="E6423" t="s">
        <v>11</v>
      </c>
      <c r="F6423" t="s">
        <v>40</v>
      </c>
      <c r="G6423" t="s">
        <v>13</v>
      </c>
      <c r="H6423" t="s">
        <v>19</v>
      </c>
      <c r="I6423">
        <v>332.94</v>
      </c>
      <c r="J6423">
        <v>4</v>
      </c>
      <c r="K6423">
        <v>0.05</v>
      </c>
      <c r="L6423">
        <v>54.83</v>
      </c>
      <c r="M6423" s="7">
        <f>SUM(Table1[[#This Row],[Profit]]/Table1[[#This Row],[Sales]])</f>
        <v>0.16468432750645762</v>
      </c>
      <c r="N6423">
        <f>SUM(Table1[[#This Row],[Sales]]*Table1[[#This Row],[Quantity]])</f>
        <v>1331.76</v>
      </c>
    </row>
    <row r="6424" spans="1:14" x14ac:dyDescent="0.3">
      <c r="A6424" t="s">
        <v>4782</v>
      </c>
      <c r="B6424" s="1">
        <v>42211</v>
      </c>
      <c r="C6424" t="s">
        <v>3143</v>
      </c>
      <c r="D6424" t="s">
        <v>3144</v>
      </c>
      <c r="E6424" t="s">
        <v>11</v>
      </c>
      <c r="F6424" t="s">
        <v>12</v>
      </c>
      <c r="G6424" t="s">
        <v>25</v>
      </c>
      <c r="H6424" t="s">
        <v>63</v>
      </c>
      <c r="I6424">
        <v>111.93</v>
      </c>
      <c r="J6424">
        <v>2</v>
      </c>
      <c r="K6424">
        <v>0.15</v>
      </c>
      <c r="L6424">
        <v>14.96</v>
      </c>
      <c r="M6424" s="7">
        <f>SUM(Table1[[#This Row],[Profit]]/Table1[[#This Row],[Sales]])</f>
        <v>0.1336549629232556</v>
      </c>
      <c r="N6424">
        <f>SUM(Table1[[#This Row],[Sales]]*Table1[[#This Row],[Quantity]])</f>
        <v>223.86</v>
      </c>
    </row>
    <row r="6425" spans="1:14" x14ac:dyDescent="0.3">
      <c r="A6425" t="s">
        <v>4783</v>
      </c>
      <c r="B6425" s="1">
        <v>42667</v>
      </c>
      <c r="C6425" t="s">
        <v>1272</v>
      </c>
      <c r="D6425" t="s">
        <v>1273</v>
      </c>
      <c r="E6425" t="s">
        <v>39</v>
      </c>
      <c r="F6425" t="s">
        <v>12</v>
      </c>
      <c r="G6425" t="s">
        <v>5</v>
      </c>
      <c r="H6425" t="s">
        <v>7</v>
      </c>
      <c r="I6425">
        <v>454.27199999999999</v>
      </c>
      <c r="J6425">
        <v>8</v>
      </c>
      <c r="K6425">
        <v>0.05</v>
      </c>
      <c r="L6425">
        <v>109.44</v>
      </c>
      <c r="M6425" s="7">
        <f>SUM(Table1[[#This Row],[Profit]]/Table1[[#This Row],[Sales]])</f>
        <v>0.24091293322062554</v>
      </c>
      <c r="N6425">
        <f>SUM(Table1[[#This Row],[Sales]]*Table1[[#This Row],[Quantity]])</f>
        <v>3634.1759999999999</v>
      </c>
    </row>
    <row r="6426" spans="1:14" x14ac:dyDescent="0.3">
      <c r="A6426" t="s">
        <v>4784</v>
      </c>
      <c r="B6426" s="1">
        <v>43331</v>
      </c>
      <c r="C6426" t="s">
        <v>4480</v>
      </c>
      <c r="D6426" t="s">
        <v>4481</v>
      </c>
      <c r="E6426" t="s">
        <v>3</v>
      </c>
      <c r="F6426" t="s">
        <v>56</v>
      </c>
      <c r="G6426" t="s">
        <v>13</v>
      </c>
      <c r="H6426" t="s">
        <v>32</v>
      </c>
      <c r="I6426">
        <v>19.440000000000001</v>
      </c>
      <c r="J6426">
        <v>10</v>
      </c>
      <c r="K6426">
        <v>0.25</v>
      </c>
      <c r="L6426">
        <v>1.62</v>
      </c>
      <c r="M6426" s="7">
        <f>SUM(Table1[[#This Row],[Profit]]/Table1[[#This Row],[Sales]])</f>
        <v>8.3333333333333329E-2</v>
      </c>
      <c r="N6426">
        <f>SUM(Table1[[#This Row],[Sales]]*Table1[[#This Row],[Quantity]])</f>
        <v>194.4</v>
      </c>
    </row>
    <row r="6427" spans="1:14" x14ac:dyDescent="0.3">
      <c r="A6427" t="s">
        <v>4785</v>
      </c>
      <c r="B6427" s="1">
        <v>42878</v>
      </c>
      <c r="C6427" t="s">
        <v>2775</v>
      </c>
      <c r="D6427" t="s">
        <v>2776</v>
      </c>
      <c r="E6427" t="s">
        <v>3</v>
      </c>
      <c r="F6427" t="s">
        <v>56</v>
      </c>
      <c r="G6427" t="s">
        <v>25</v>
      </c>
      <c r="H6427" t="s">
        <v>461</v>
      </c>
      <c r="I6427">
        <v>8399.9760000000006</v>
      </c>
      <c r="J6427">
        <v>8</v>
      </c>
      <c r="K6427">
        <v>0.25</v>
      </c>
      <c r="L6427">
        <v>705.78</v>
      </c>
      <c r="M6427" s="7">
        <f>SUM(Table1[[#This Row],[Profit]]/Table1[[#This Row],[Sales]])</f>
        <v>8.4021668633338945E-2</v>
      </c>
      <c r="N6427">
        <f>SUM(Table1[[#This Row],[Sales]]*Table1[[#This Row],[Quantity]])</f>
        <v>67199.808000000005</v>
      </c>
    </row>
    <row r="6428" spans="1:14" x14ac:dyDescent="0.3">
      <c r="A6428" t="s">
        <v>4785</v>
      </c>
      <c r="B6428" s="1">
        <v>42878</v>
      </c>
      <c r="C6428" t="s">
        <v>2775</v>
      </c>
      <c r="D6428" t="s">
        <v>2776</v>
      </c>
      <c r="E6428" t="s">
        <v>3</v>
      </c>
      <c r="F6428" t="s">
        <v>56</v>
      </c>
      <c r="G6428" t="s">
        <v>13</v>
      </c>
      <c r="H6428" t="s">
        <v>27</v>
      </c>
      <c r="I6428">
        <v>6.2939999999999996</v>
      </c>
      <c r="J6428">
        <v>10</v>
      </c>
      <c r="K6428">
        <v>0</v>
      </c>
      <c r="L6428">
        <v>1.86</v>
      </c>
      <c r="M6428" s="7">
        <f>SUM(Table1[[#This Row],[Profit]]/Table1[[#This Row],[Sales]])</f>
        <v>0.2955195424213537</v>
      </c>
      <c r="N6428">
        <f>SUM(Table1[[#This Row],[Sales]]*Table1[[#This Row],[Quantity]])</f>
        <v>62.94</v>
      </c>
    </row>
    <row r="6429" spans="1:14" x14ac:dyDescent="0.3">
      <c r="A6429" t="s">
        <v>4785</v>
      </c>
      <c r="B6429" s="1">
        <v>42878</v>
      </c>
      <c r="C6429" t="s">
        <v>2775</v>
      </c>
      <c r="D6429" t="s">
        <v>2776</v>
      </c>
      <c r="E6429" t="s">
        <v>3</v>
      </c>
      <c r="F6429" t="s">
        <v>56</v>
      </c>
      <c r="G6429" t="s">
        <v>13</v>
      </c>
      <c r="H6429" t="s">
        <v>32</v>
      </c>
      <c r="I6429">
        <v>10.368</v>
      </c>
      <c r="J6429">
        <v>6</v>
      </c>
      <c r="K6429">
        <v>0.2</v>
      </c>
      <c r="L6429">
        <v>2.21</v>
      </c>
      <c r="M6429" s="7">
        <f>SUM(Table1[[#This Row],[Profit]]/Table1[[#This Row],[Sales]])</f>
        <v>0.21315586419753085</v>
      </c>
      <c r="N6429">
        <f>SUM(Table1[[#This Row],[Sales]]*Table1[[#This Row],[Quantity]])</f>
        <v>62.207999999999998</v>
      </c>
    </row>
    <row r="6430" spans="1:14" x14ac:dyDescent="0.3">
      <c r="A6430" t="s">
        <v>4785</v>
      </c>
      <c r="B6430" s="1">
        <v>42878</v>
      </c>
      <c r="C6430" t="s">
        <v>2775</v>
      </c>
      <c r="D6430" t="s">
        <v>2776</v>
      </c>
      <c r="E6430" t="s">
        <v>3</v>
      </c>
      <c r="F6430" t="s">
        <v>56</v>
      </c>
      <c r="G6430" t="s">
        <v>25</v>
      </c>
      <c r="H6430" t="s">
        <v>26</v>
      </c>
      <c r="I6430">
        <v>122.38200000000001</v>
      </c>
      <c r="J6430">
        <v>7</v>
      </c>
      <c r="K6430">
        <v>0.25</v>
      </c>
      <c r="L6430">
        <v>4.3499999999999996</v>
      </c>
      <c r="M6430" s="7">
        <f>SUM(Table1[[#This Row],[Profit]]/Table1[[#This Row],[Sales]])</f>
        <v>3.5544442810217187E-2</v>
      </c>
      <c r="N6430">
        <f>SUM(Table1[[#This Row],[Sales]]*Table1[[#This Row],[Quantity]])</f>
        <v>856.67399999999998</v>
      </c>
    </row>
    <row r="6431" spans="1:14" x14ac:dyDescent="0.3">
      <c r="A6431" t="s">
        <v>4786</v>
      </c>
      <c r="B6431" s="1">
        <v>42311</v>
      </c>
      <c r="C6431" t="s">
        <v>426</v>
      </c>
      <c r="D6431" t="s">
        <v>427</v>
      </c>
      <c r="E6431" t="s">
        <v>3</v>
      </c>
      <c r="F6431" t="s">
        <v>4</v>
      </c>
      <c r="G6431" t="s">
        <v>13</v>
      </c>
      <c r="H6431" t="s">
        <v>19</v>
      </c>
      <c r="I6431">
        <v>25.984000000000002</v>
      </c>
      <c r="J6431">
        <v>2</v>
      </c>
      <c r="K6431">
        <v>0</v>
      </c>
      <c r="L6431">
        <v>7.21</v>
      </c>
      <c r="M6431" s="7">
        <f>SUM(Table1[[#This Row],[Profit]]/Table1[[#This Row],[Sales]])</f>
        <v>0.27747844827586204</v>
      </c>
      <c r="N6431">
        <f>SUM(Table1[[#This Row],[Sales]]*Table1[[#This Row],[Quantity]])</f>
        <v>51.968000000000004</v>
      </c>
    </row>
    <row r="6432" spans="1:14" x14ac:dyDescent="0.3">
      <c r="A6432" t="s">
        <v>4786</v>
      </c>
      <c r="B6432" s="1">
        <v>42311</v>
      </c>
      <c r="C6432" t="s">
        <v>426</v>
      </c>
      <c r="D6432" t="s">
        <v>427</v>
      </c>
      <c r="E6432" t="s">
        <v>3</v>
      </c>
      <c r="F6432" t="s">
        <v>4</v>
      </c>
      <c r="G6432" t="s">
        <v>5</v>
      </c>
      <c r="H6432" t="s">
        <v>18</v>
      </c>
      <c r="I6432">
        <v>945.03599999999994</v>
      </c>
      <c r="J6432">
        <v>9</v>
      </c>
      <c r="K6432">
        <v>0.2</v>
      </c>
      <c r="L6432">
        <v>23.15</v>
      </c>
      <c r="M6432" s="7">
        <f>SUM(Table1[[#This Row],[Profit]]/Table1[[#This Row],[Sales]])</f>
        <v>2.449642130035258E-2</v>
      </c>
      <c r="N6432">
        <f>SUM(Table1[[#This Row],[Sales]]*Table1[[#This Row],[Quantity]])</f>
        <v>8505.3239999999987</v>
      </c>
    </row>
    <row r="6433" spans="1:14" x14ac:dyDescent="0.3">
      <c r="A6433" t="s">
        <v>4786</v>
      </c>
      <c r="B6433" s="1">
        <v>42311</v>
      </c>
      <c r="C6433" t="s">
        <v>426</v>
      </c>
      <c r="D6433" t="s">
        <v>427</v>
      </c>
      <c r="E6433" t="s">
        <v>3</v>
      </c>
      <c r="F6433" t="s">
        <v>4</v>
      </c>
      <c r="G6433" t="s">
        <v>13</v>
      </c>
      <c r="H6433" t="s">
        <v>27</v>
      </c>
      <c r="I6433">
        <v>14.301</v>
      </c>
      <c r="J6433">
        <v>8</v>
      </c>
      <c r="K6433">
        <v>0.25</v>
      </c>
      <c r="L6433">
        <v>2.69</v>
      </c>
      <c r="M6433" s="7">
        <f>SUM(Table1[[#This Row],[Profit]]/Table1[[#This Row],[Sales]])</f>
        <v>0.18809873435424096</v>
      </c>
      <c r="N6433">
        <f>SUM(Table1[[#This Row],[Sales]]*Table1[[#This Row],[Quantity]])</f>
        <v>114.408</v>
      </c>
    </row>
    <row r="6434" spans="1:14" x14ac:dyDescent="0.3">
      <c r="A6434" t="s">
        <v>4786</v>
      </c>
      <c r="B6434" s="1">
        <v>42311</v>
      </c>
      <c r="C6434" t="s">
        <v>426</v>
      </c>
      <c r="D6434" t="s">
        <v>427</v>
      </c>
      <c r="E6434" t="s">
        <v>3</v>
      </c>
      <c r="F6434" t="s">
        <v>4</v>
      </c>
      <c r="G6434" t="s">
        <v>5</v>
      </c>
      <c r="H6434" t="s">
        <v>23</v>
      </c>
      <c r="I6434">
        <v>410.35199999999998</v>
      </c>
      <c r="J6434">
        <v>3</v>
      </c>
      <c r="K6434">
        <v>0.05</v>
      </c>
      <c r="L6434">
        <v>33.17</v>
      </c>
      <c r="M6434" s="7">
        <f>SUM(Table1[[#This Row],[Profit]]/Table1[[#This Row],[Sales]])</f>
        <v>8.0833040901469963E-2</v>
      </c>
      <c r="N6434">
        <f>SUM(Table1[[#This Row],[Sales]]*Table1[[#This Row],[Quantity]])</f>
        <v>1231.056</v>
      </c>
    </row>
    <row r="6435" spans="1:14" x14ac:dyDescent="0.3">
      <c r="A6435" t="s">
        <v>4787</v>
      </c>
      <c r="B6435" s="1">
        <v>42459</v>
      </c>
      <c r="C6435" t="s">
        <v>3222</v>
      </c>
      <c r="D6435" t="s">
        <v>3223</v>
      </c>
      <c r="E6435" t="s">
        <v>11</v>
      </c>
      <c r="F6435" t="s">
        <v>40</v>
      </c>
      <c r="G6435" t="s">
        <v>13</v>
      </c>
      <c r="H6435" t="s">
        <v>32</v>
      </c>
      <c r="I6435">
        <v>23.52</v>
      </c>
      <c r="J6435">
        <v>4</v>
      </c>
      <c r="K6435">
        <v>0.15</v>
      </c>
      <c r="L6435">
        <v>2.62</v>
      </c>
      <c r="M6435" s="7">
        <f>SUM(Table1[[#This Row],[Profit]]/Table1[[#This Row],[Sales]])</f>
        <v>0.11139455782312926</v>
      </c>
      <c r="N6435">
        <f>SUM(Table1[[#This Row],[Sales]]*Table1[[#This Row],[Quantity]])</f>
        <v>94.08</v>
      </c>
    </row>
    <row r="6436" spans="1:14" x14ac:dyDescent="0.3">
      <c r="A6436" t="s">
        <v>4787</v>
      </c>
      <c r="B6436" s="1">
        <v>42459</v>
      </c>
      <c r="C6436" t="s">
        <v>3222</v>
      </c>
      <c r="D6436" t="s">
        <v>3223</v>
      </c>
      <c r="E6436" t="s">
        <v>11</v>
      </c>
      <c r="F6436" t="s">
        <v>40</v>
      </c>
      <c r="G6436" t="s">
        <v>25</v>
      </c>
      <c r="H6436" t="s">
        <v>26</v>
      </c>
      <c r="I6436">
        <v>180.96</v>
      </c>
      <c r="J6436">
        <v>7</v>
      </c>
      <c r="K6436">
        <v>0.2</v>
      </c>
      <c r="L6436">
        <v>42.7</v>
      </c>
      <c r="M6436" s="7">
        <f>SUM(Table1[[#This Row],[Profit]]/Table1[[#This Row],[Sales]])</f>
        <v>0.23596374889478339</v>
      </c>
      <c r="N6436">
        <f>SUM(Table1[[#This Row],[Sales]]*Table1[[#This Row],[Quantity]])</f>
        <v>1266.72</v>
      </c>
    </row>
    <row r="6437" spans="1:14" x14ac:dyDescent="0.3">
      <c r="A6437" t="s">
        <v>4788</v>
      </c>
      <c r="B6437" s="1">
        <v>43247</v>
      </c>
      <c r="C6437" t="s">
        <v>1828</v>
      </c>
      <c r="D6437" t="s">
        <v>1829</v>
      </c>
      <c r="E6437" t="s">
        <v>3</v>
      </c>
      <c r="F6437" t="s">
        <v>12</v>
      </c>
      <c r="G6437" t="s">
        <v>5</v>
      </c>
      <c r="H6437" t="s">
        <v>23</v>
      </c>
      <c r="I6437">
        <v>35</v>
      </c>
      <c r="J6437">
        <v>1</v>
      </c>
      <c r="K6437">
        <v>0.1</v>
      </c>
      <c r="L6437">
        <v>1.55</v>
      </c>
      <c r="M6437" s="7">
        <f>SUM(Table1[[#This Row],[Profit]]/Table1[[#This Row],[Sales]])</f>
        <v>4.4285714285714289E-2</v>
      </c>
      <c r="N6437">
        <f>SUM(Table1[[#This Row],[Sales]]*Table1[[#This Row],[Quantity]])</f>
        <v>35</v>
      </c>
    </row>
    <row r="6438" spans="1:14" x14ac:dyDescent="0.3">
      <c r="A6438" t="s">
        <v>4788</v>
      </c>
      <c r="B6438" s="1">
        <v>43247</v>
      </c>
      <c r="C6438" t="s">
        <v>1828</v>
      </c>
      <c r="D6438" t="s">
        <v>1829</v>
      </c>
      <c r="E6438" t="s">
        <v>3</v>
      </c>
      <c r="F6438" t="s">
        <v>12</v>
      </c>
      <c r="G6438" t="s">
        <v>13</v>
      </c>
      <c r="H6438" t="s">
        <v>19</v>
      </c>
      <c r="I6438">
        <v>477.15</v>
      </c>
      <c r="J6438">
        <v>9</v>
      </c>
      <c r="K6438">
        <v>0.05</v>
      </c>
      <c r="L6438">
        <v>116.88</v>
      </c>
      <c r="M6438" s="7">
        <f>SUM(Table1[[#This Row],[Profit]]/Table1[[#This Row],[Sales]])</f>
        <v>0.24495441685004715</v>
      </c>
      <c r="N6438">
        <f>SUM(Table1[[#This Row],[Sales]]*Table1[[#This Row],[Quantity]])</f>
        <v>4294.3499999999995</v>
      </c>
    </row>
    <row r="6439" spans="1:14" x14ac:dyDescent="0.3">
      <c r="A6439" t="s">
        <v>4788</v>
      </c>
      <c r="B6439" s="1">
        <v>43247</v>
      </c>
      <c r="C6439" t="s">
        <v>1828</v>
      </c>
      <c r="D6439" t="s">
        <v>1829</v>
      </c>
      <c r="E6439" t="s">
        <v>3</v>
      </c>
      <c r="F6439" t="s">
        <v>12</v>
      </c>
      <c r="G6439" t="s">
        <v>25</v>
      </c>
      <c r="H6439" t="s">
        <v>26</v>
      </c>
      <c r="I6439">
        <v>302.37599999999998</v>
      </c>
      <c r="J6439">
        <v>3</v>
      </c>
      <c r="K6439">
        <v>0.1</v>
      </c>
      <c r="L6439">
        <v>43.45</v>
      </c>
      <c r="M6439" s="7">
        <f>SUM(Table1[[#This Row],[Profit]]/Table1[[#This Row],[Sales]])</f>
        <v>0.14369526682011802</v>
      </c>
      <c r="N6439">
        <f>SUM(Table1[[#This Row],[Sales]]*Table1[[#This Row],[Quantity]])</f>
        <v>907.12799999999993</v>
      </c>
    </row>
    <row r="6440" spans="1:14" x14ac:dyDescent="0.3">
      <c r="A6440" t="s">
        <v>4789</v>
      </c>
      <c r="B6440" s="1">
        <v>43448</v>
      </c>
      <c r="C6440" t="s">
        <v>214</v>
      </c>
      <c r="D6440" t="s">
        <v>215</v>
      </c>
      <c r="E6440" t="s">
        <v>3</v>
      </c>
      <c r="F6440" t="s">
        <v>40</v>
      </c>
      <c r="G6440" t="s">
        <v>5</v>
      </c>
      <c r="H6440" t="s">
        <v>18</v>
      </c>
      <c r="I6440">
        <v>974.98800000000006</v>
      </c>
      <c r="J6440">
        <v>1</v>
      </c>
      <c r="K6440">
        <v>0.1</v>
      </c>
      <c r="L6440">
        <v>46.55</v>
      </c>
      <c r="M6440" s="7">
        <f>SUM(Table1[[#This Row],[Profit]]/Table1[[#This Row],[Sales]])</f>
        <v>4.7744177364234218E-2</v>
      </c>
      <c r="N6440">
        <f>SUM(Table1[[#This Row],[Sales]]*Table1[[#This Row],[Quantity]])</f>
        <v>974.98800000000006</v>
      </c>
    </row>
    <row r="6441" spans="1:14" x14ac:dyDescent="0.3">
      <c r="A6441" t="s">
        <v>4790</v>
      </c>
      <c r="B6441" s="1">
        <v>42281</v>
      </c>
      <c r="C6441" t="s">
        <v>1454</v>
      </c>
      <c r="D6441" t="s">
        <v>1455</v>
      </c>
      <c r="E6441" t="s">
        <v>3</v>
      </c>
      <c r="F6441" t="s">
        <v>56</v>
      </c>
      <c r="G6441" t="s">
        <v>5</v>
      </c>
      <c r="H6441" t="s">
        <v>7</v>
      </c>
      <c r="I6441">
        <v>589.41</v>
      </c>
      <c r="J6441">
        <v>4</v>
      </c>
      <c r="K6441">
        <v>0.2</v>
      </c>
      <c r="L6441">
        <v>134.46</v>
      </c>
      <c r="M6441" s="7">
        <f>SUM(Table1[[#This Row],[Profit]]/Table1[[#This Row],[Sales]])</f>
        <v>0.22812643151626205</v>
      </c>
      <c r="N6441">
        <f>SUM(Table1[[#This Row],[Sales]]*Table1[[#This Row],[Quantity]])</f>
        <v>2357.64</v>
      </c>
    </row>
    <row r="6442" spans="1:14" x14ac:dyDescent="0.3">
      <c r="A6442" t="s">
        <v>4791</v>
      </c>
      <c r="B6442" s="1">
        <v>43021</v>
      </c>
      <c r="C6442" t="s">
        <v>1025</v>
      </c>
      <c r="D6442" t="s">
        <v>1026</v>
      </c>
      <c r="E6442" t="s">
        <v>11</v>
      </c>
      <c r="F6442" t="s">
        <v>56</v>
      </c>
      <c r="G6442" t="s">
        <v>13</v>
      </c>
      <c r="H6442" t="s">
        <v>24</v>
      </c>
      <c r="I6442">
        <v>34.700000000000003</v>
      </c>
      <c r="J6442">
        <v>9</v>
      </c>
      <c r="K6442">
        <v>0.1</v>
      </c>
      <c r="L6442">
        <v>5.46</v>
      </c>
      <c r="M6442" s="7">
        <f>SUM(Table1[[#This Row],[Profit]]/Table1[[#This Row],[Sales]])</f>
        <v>0.1573487031700288</v>
      </c>
      <c r="N6442">
        <f>SUM(Table1[[#This Row],[Sales]]*Table1[[#This Row],[Quantity]])</f>
        <v>312.3</v>
      </c>
    </row>
    <row r="6443" spans="1:14" x14ac:dyDescent="0.3">
      <c r="A6443" t="s">
        <v>4791</v>
      </c>
      <c r="B6443" s="1">
        <v>43021</v>
      </c>
      <c r="C6443" t="s">
        <v>1025</v>
      </c>
      <c r="D6443" t="s">
        <v>1026</v>
      </c>
      <c r="E6443" t="s">
        <v>11</v>
      </c>
      <c r="F6443" t="s">
        <v>56</v>
      </c>
      <c r="G6443" t="s">
        <v>13</v>
      </c>
      <c r="H6443" t="s">
        <v>19</v>
      </c>
      <c r="I6443">
        <v>99.87</v>
      </c>
      <c r="J6443">
        <v>3</v>
      </c>
      <c r="K6443">
        <v>0.1</v>
      </c>
      <c r="L6443">
        <v>23.98</v>
      </c>
      <c r="M6443" s="7">
        <f>SUM(Table1[[#This Row],[Profit]]/Table1[[#This Row],[Sales]])</f>
        <v>0.24011214578952639</v>
      </c>
      <c r="N6443">
        <f>SUM(Table1[[#This Row],[Sales]]*Table1[[#This Row],[Quantity]])</f>
        <v>299.61</v>
      </c>
    </row>
    <row r="6444" spans="1:14" x14ac:dyDescent="0.3">
      <c r="A6444" t="s">
        <v>4791</v>
      </c>
      <c r="B6444" s="1">
        <v>43021</v>
      </c>
      <c r="C6444" t="s">
        <v>1025</v>
      </c>
      <c r="D6444" t="s">
        <v>1026</v>
      </c>
      <c r="E6444" t="s">
        <v>11</v>
      </c>
      <c r="F6444" t="s">
        <v>56</v>
      </c>
      <c r="G6444" t="s">
        <v>13</v>
      </c>
      <c r="H6444" t="s">
        <v>32</v>
      </c>
      <c r="I6444">
        <v>37.94</v>
      </c>
      <c r="J6444">
        <v>6</v>
      </c>
      <c r="K6444">
        <v>0.25</v>
      </c>
      <c r="L6444">
        <v>7.29</v>
      </c>
      <c r="M6444" s="7">
        <f>SUM(Table1[[#This Row],[Profit]]/Table1[[#This Row],[Sales]])</f>
        <v>0.19214549288350027</v>
      </c>
      <c r="N6444">
        <f>SUM(Table1[[#This Row],[Sales]]*Table1[[#This Row],[Quantity]])</f>
        <v>227.64</v>
      </c>
    </row>
    <row r="6445" spans="1:14" x14ac:dyDescent="0.3">
      <c r="A6445" t="s">
        <v>4791</v>
      </c>
      <c r="B6445" s="1">
        <v>43021</v>
      </c>
      <c r="C6445" t="s">
        <v>1025</v>
      </c>
      <c r="D6445" t="s">
        <v>1026</v>
      </c>
      <c r="E6445" t="s">
        <v>11</v>
      </c>
      <c r="F6445" t="s">
        <v>56</v>
      </c>
      <c r="G6445" t="s">
        <v>13</v>
      </c>
      <c r="H6445" t="s">
        <v>14</v>
      </c>
      <c r="I6445">
        <v>24.9</v>
      </c>
      <c r="J6445">
        <v>9</v>
      </c>
      <c r="K6445">
        <v>0.15</v>
      </c>
      <c r="L6445">
        <v>0.25</v>
      </c>
      <c r="M6445" s="7">
        <f>SUM(Table1[[#This Row],[Profit]]/Table1[[#This Row],[Sales]])</f>
        <v>1.0040160642570281E-2</v>
      </c>
      <c r="N6445">
        <f>SUM(Table1[[#This Row],[Sales]]*Table1[[#This Row],[Quantity]])</f>
        <v>224.1</v>
      </c>
    </row>
    <row r="6446" spans="1:14" x14ac:dyDescent="0.3">
      <c r="A6446" t="s">
        <v>4791</v>
      </c>
      <c r="B6446" s="1">
        <v>43021</v>
      </c>
      <c r="C6446" t="s">
        <v>1025</v>
      </c>
      <c r="D6446" t="s">
        <v>1026</v>
      </c>
      <c r="E6446" t="s">
        <v>11</v>
      </c>
      <c r="F6446" t="s">
        <v>56</v>
      </c>
      <c r="G6446" t="s">
        <v>5</v>
      </c>
      <c r="H6446" t="s">
        <v>23</v>
      </c>
      <c r="I6446">
        <v>82.26</v>
      </c>
      <c r="J6446">
        <v>1</v>
      </c>
      <c r="K6446">
        <v>0.25</v>
      </c>
      <c r="L6446">
        <v>3.39</v>
      </c>
      <c r="M6446" s="7">
        <f>SUM(Table1[[#This Row],[Profit]]/Table1[[#This Row],[Sales]])</f>
        <v>4.1210795040116703E-2</v>
      </c>
      <c r="N6446">
        <f>SUM(Table1[[#This Row],[Sales]]*Table1[[#This Row],[Quantity]])</f>
        <v>82.26</v>
      </c>
    </row>
    <row r="6447" spans="1:14" x14ac:dyDescent="0.3">
      <c r="A6447" t="s">
        <v>4792</v>
      </c>
      <c r="B6447" s="1">
        <v>42434</v>
      </c>
      <c r="C6447" t="s">
        <v>1266</v>
      </c>
      <c r="D6447" t="s">
        <v>1267</v>
      </c>
      <c r="E6447" t="s">
        <v>3</v>
      </c>
      <c r="F6447" t="s">
        <v>40</v>
      </c>
      <c r="G6447" t="s">
        <v>13</v>
      </c>
      <c r="H6447" t="s">
        <v>101</v>
      </c>
      <c r="I6447">
        <v>7.1040000000000001</v>
      </c>
      <c r="J6447">
        <v>8</v>
      </c>
      <c r="K6447">
        <v>0.2</v>
      </c>
      <c r="L6447">
        <v>0.53</v>
      </c>
      <c r="M6447" s="7">
        <f>SUM(Table1[[#This Row],[Profit]]/Table1[[#This Row],[Sales]])</f>
        <v>7.4605855855855857E-2</v>
      </c>
      <c r="N6447">
        <f>SUM(Table1[[#This Row],[Sales]]*Table1[[#This Row],[Quantity]])</f>
        <v>56.832000000000001</v>
      </c>
    </row>
    <row r="6448" spans="1:14" x14ac:dyDescent="0.3">
      <c r="A6448" t="s">
        <v>4793</v>
      </c>
      <c r="B6448" s="1">
        <v>43163</v>
      </c>
      <c r="C6448" t="s">
        <v>1792</v>
      </c>
      <c r="D6448" t="s">
        <v>1793</v>
      </c>
      <c r="E6448" t="s">
        <v>39</v>
      </c>
      <c r="F6448" t="s">
        <v>40</v>
      </c>
      <c r="G6448" t="s">
        <v>5</v>
      </c>
      <c r="H6448" t="s">
        <v>23</v>
      </c>
      <c r="I6448">
        <v>103.5</v>
      </c>
      <c r="J6448">
        <v>3</v>
      </c>
      <c r="K6448">
        <v>0.25</v>
      </c>
      <c r="L6448">
        <v>11.25</v>
      </c>
      <c r="M6448" s="7">
        <f>SUM(Table1[[#This Row],[Profit]]/Table1[[#This Row],[Sales]])</f>
        <v>0.10869565217391304</v>
      </c>
      <c r="N6448">
        <f>SUM(Table1[[#This Row],[Sales]]*Table1[[#This Row],[Quantity]])</f>
        <v>310.5</v>
      </c>
    </row>
    <row r="6449" spans="1:14" x14ac:dyDescent="0.3">
      <c r="A6449" t="s">
        <v>4793</v>
      </c>
      <c r="B6449" s="1">
        <v>43163</v>
      </c>
      <c r="C6449" t="s">
        <v>1792</v>
      </c>
      <c r="D6449" t="s">
        <v>1793</v>
      </c>
      <c r="E6449" t="s">
        <v>39</v>
      </c>
      <c r="F6449" t="s">
        <v>40</v>
      </c>
      <c r="G6449" t="s">
        <v>13</v>
      </c>
      <c r="H6449" t="s">
        <v>14</v>
      </c>
      <c r="I6449">
        <v>2.464</v>
      </c>
      <c r="J6449">
        <v>7</v>
      </c>
      <c r="K6449">
        <v>0.05</v>
      </c>
      <c r="L6449">
        <v>0.13</v>
      </c>
      <c r="M6449" s="7">
        <f>SUM(Table1[[#This Row],[Profit]]/Table1[[#This Row],[Sales]])</f>
        <v>5.2759740259740263E-2</v>
      </c>
      <c r="N6449">
        <f>SUM(Table1[[#This Row],[Sales]]*Table1[[#This Row],[Quantity]])</f>
        <v>17.248000000000001</v>
      </c>
    </row>
    <row r="6450" spans="1:14" x14ac:dyDescent="0.3">
      <c r="A6450" t="s">
        <v>4793</v>
      </c>
      <c r="B6450" s="1">
        <v>43163</v>
      </c>
      <c r="C6450" t="s">
        <v>1792</v>
      </c>
      <c r="D6450" t="s">
        <v>1793</v>
      </c>
      <c r="E6450" t="s">
        <v>39</v>
      </c>
      <c r="F6450" t="s">
        <v>40</v>
      </c>
      <c r="G6450" t="s">
        <v>13</v>
      </c>
      <c r="H6450" t="s">
        <v>19</v>
      </c>
      <c r="I6450">
        <v>8.7200000000000006</v>
      </c>
      <c r="J6450">
        <v>2</v>
      </c>
      <c r="K6450">
        <v>0.25</v>
      </c>
      <c r="L6450">
        <v>0.63</v>
      </c>
      <c r="M6450" s="7">
        <f>SUM(Table1[[#This Row],[Profit]]/Table1[[#This Row],[Sales]])</f>
        <v>7.2247706422018346E-2</v>
      </c>
      <c r="N6450">
        <f>SUM(Table1[[#This Row],[Sales]]*Table1[[#This Row],[Quantity]])</f>
        <v>17.440000000000001</v>
      </c>
    </row>
    <row r="6451" spans="1:14" x14ac:dyDescent="0.3">
      <c r="A6451" t="s">
        <v>4794</v>
      </c>
      <c r="B6451" s="1">
        <v>42638</v>
      </c>
      <c r="C6451" t="s">
        <v>2072</v>
      </c>
      <c r="D6451" t="s">
        <v>2073</v>
      </c>
      <c r="E6451" t="s">
        <v>3</v>
      </c>
      <c r="F6451" t="s">
        <v>56</v>
      </c>
      <c r="G6451" t="s">
        <v>13</v>
      </c>
      <c r="H6451" t="s">
        <v>27</v>
      </c>
      <c r="I6451">
        <v>10.76</v>
      </c>
      <c r="J6451">
        <v>2</v>
      </c>
      <c r="K6451">
        <v>0.25</v>
      </c>
      <c r="L6451">
        <v>1.92</v>
      </c>
      <c r="M6451" s="7">
        <f>SUM(Table1[[#This Row],[Profit]]/Table1[[#This Row],[Sales]])</f>
        <v>0.17843866171003717</v>
      </c>
      <c r="N6451">
        <f>SUM(Table1[[#This Row],[Sales]]*Table1[[#This Row],[Quantity]])</f>
        <v>21.52</v>
      </c>
    </row>
    <row r="6452" spans="1:14" x14ac:dyDescent="0.3">
      <c r="A6452" t="s">
        <v>4794</v>
      </c>
      <c r="B6452" s="1">
        <v>42638</v>
      </c>
      <c r="C6452" t="s">
        <v>2072</v>
      </c>
      <c r="D6452" t="s">
        <v>2073</v>
      </c>
      <c r="E6452" t="s">
        <v>3</v>
      </c>
      <c r="F6452" t="s">
        <v>56</v>
      </c>
      <c r="G6452" t="s">
        <v>13</v>
      </c>
      <c r="H6452" t="s">
        <v>32</v>
      </c>
      <c r="I6452">
        <v>45.68</v>
      </c>
      <c r="J6452">
        <v>8</v>
      </c>
      <c r="K6452">
        <v>0</v>
      </c>
      <c r="L6452">
        <v>4.26</v>
      </c>
      <c r="M6452" s="7">
        <f>SUM(Table1[[#This Row],[Profit]]/Table1[[#This Row],[Sales]])</f>
        <v>9.3257443082311736E-2</v>
      </c>
      <c r="N6452">
        <f>SUM(Table1[[#This Row],[Sales]]*Table1[[#This Row],[Quantity]])</f>
        <v>365.44</v>
      </c>
    </row>
    <row r="6453" spans="1:14" x14ac:dyDescent="0.3">
      <c r="A6453" t="s">
        <v>4794</v>
      </c>
      <c r="B6453" s="1">
        <v>42638</v>
      </c>
      <c r="C6453" t="s">
        <v>2072</v>
      </c>
      <c r="D6453" t="s">
        <v>2073</v>
      </c>
      <c r="E6453" t="s">
        <v>3</v>
      </c>
      <c r="F6453" t="s">
        <v>56</v>
      </c>
      <c r="G6453" t="s">
        <v>13</v>
      </c>
      <c r="H6453" t="s">
        <v>24</v>
      </c>
      <c r="I6453">
        <v>6.7</v>
      </c>
      <c r="J6453">
        <v>9</v>
      </c>
      <c r="K6453">
        <v>0.1</v>
      </c>
      <c r="L6453">
        <v>1.31</v>
      </c>
      <c r="M6453" s="7">
        <f>SUM(Table1[[#This Row],[Profit]]/Table1[[#This Row],[Sales]])</f>
        <v>0.19552238805970149</v>
      </c>
      <c r="N6453">
        <f>SUM(Table1[[#This Row],[Sales]]*Table1[[#This Row],[Quantity]])</f>
        <v>60.300000000000004</v>
      </c>
    </row>
    <row r="6454" spans="1:14" x14ac:dyDescent="0.3">
      <c r="A6454" t="s">
        <v>4795</v>
      </c>
      <c r="B6454" s="1">
        <v>42723</v>
      </c>
      <c r="C6454" t="s">
        <v>3085</v>
      </c>
      <c r="D6454" t="s">
        <v>3086</v>
      </c>
      <c r="E6454" t="s">
        <v>3</v>
      </c>
      <c r="F6454" t="s">
        <v>40</v>
      </c>
      <c r="G6454" t="s">
        <v>25</v>
      </c>
      <c r="H6454" t="s">
        <v>26</v>
      </c>
      <c r="I6454">
        <v>158.376</v>
      </c>
      <c r="J6454">
        <v>10</v>
      </c>
      <c r="K6454">
        <v>0.1</v>
      </c>
      <c r="L6454">
        <v>21.39</v>
      </c>
      <c r="M6454" s="7">
        <f>SUM(Table1[[#This Row],[Profit]]/Table1[[#This Row],[Sales]])</f>
        <v>0.13505834217305651</v>
      </c>
      <c r="N6454">
        <f>SUM(Table1[[#This Row],[Sales]]*Table1[[#This Row],[Quantity]])</f>
        <v>1583.76</v>
      </c>
    </row>
    <row r="6455" spans="1:14" x14ac:dyDescent="0.3">
      <c r="A6455" t="s">
        <v>4796</v>
      </c>
      <c r="B6455" s="1">
        <v>42651</v>
      </c>
      <c r="C6455" t="s">
        <v>1981</v>
      </c>
      <c r="D6455" t="s">
        <v>1982</v>
      </c>
      <c r="E6455" t="s">
        <v>3</v>
      </c>
      <c r="F6455" t="s">
        <v>40</v>
      </c>
      <c r="G6455" t="s">
        <v>13</v>
      </c>
      <c r="H6455" t="s">
        <v>24</v>
      </c>
      <c r="I6455">
        <v>3.44</v>
      </c>
      <c r="J6455">
        <v>7</v>
      </c>
      <c r="K6455">
        <v>0.1</v>
      </c>
      <c r="L6455">
        <v>0.13</v>
      </c>
      <c r="M6455" s="7">
        <f>SUM(Table1[[#This Row],[Profit]]/Table1[[#This Row],[Sales]])</f>
        <v>3.7790697674418609E-2</v>
      </c>
      <c r="N6455">
        <f>SUM(Table1[[#This Row],[Sales]]*Table1[[#This Row],[Quantity]])</f>
        <v>24.08</v>
      </c>
    </row>
    <row r="6456" spans="1:14" x14ac:dyDescent="0.3">
      <c r="A6456" t="s">
        <v>4797</v>
      </c>
      <c r="B6456" s="1">
        <v>43312</v>
      </c>
      <c r="C6456" t="s">
        <v>2941</v>
      </c>
      <c r="D6456" t="s">
        <v>2942</v>
      </c>
      <c r="E6456" t="s">
        <v>3</v>
      </c>
      <c r="F6456" t="s">
        <v>12</v>
      </c>
      <c r="G6456" t="s">
        <v>13</v>
      </c>
      <c r="H6456" t="s">
        <v>19</v>
      </c>
      <c r="I6456">
        <v>56.56</v>
      </c>
      <c r="J6456">
        <v>5</v>
      </c>
      <c r="K6456">
        <v>0.2</v>
      </c>
      <c r="L6456">
        <v>1.94</v>
      </c>
      <c r="M6456" s="7">
        <f>SUM(Table1[[#This Row],[Profit]]/Table1[[#This Row],[Sales]])</f>
        <v>3.4299858557284298E-2</v>
      </c>
      <c r="N6456">
        <f>SUM(Table1[[#This Row],[Sales]]*Table1[[#This Row],[Quantity]])</f>
        <v>282.8</v>
      </c>
    </row>
    <row r="6457" spans="1:14" x14ac:dyDescent="0.3">
      <c r="A6457" t="s">
        <v>4797</v>
      </c>
      <c r="B6457" s="1">
        <v>43312</v>
      </c>
      <c r="C6457" t="s">
        <v>2941</v>
      </c>
      <c r="D6457" t="s">
        <v>2942</v>
      </c>
      <c r="E6457" t="s">
        <v>3</v>
      </c>
      <c r="F6457" t="s">
        <v>12</v>
      </c>
      <c r="G6457" t="s">
        <v>5</v>
      </c>
      <c r="H6457" t="s">
        <v>23</v>
      </c>
      <c r="I6457">
        <v>36.96</v>
      </c>
      <c r="J6457">
        <v>2</v>
      </c>
      <c r="K6457">
        <v>0.2</v>
      </c>
      <c r="L6457">
        <v>0.93</v>
      </c>
      <c r="M6457" s="7">
        <f>SUM(Table1[[#This Row],[Profit]]/Table1[[#This Row],[Sales]])</f>
        <v>2.5162337662337664E-2</v>
      </c>
      <c r="N6457">
        <f>SUM(Table1[[#This Row],[Sales]]*Table1[[#This Row],[Quantity]])</f>
        <v>73.92</v>
      </c>
    </row>
    <row r="6458" spans="1:14" x14ac:dyDescent="0.3">
      <c r="A6458" t="s">
        <v>4798</v>
      </c>
      <c r="B6458" s="1">
        <v>42221</v>
      </c>
      <c r="C6458" t="s">
        <v>239</v>
      </c>
      <c r="D6458" t="s">
        <v>240</v>
      </c>
      <c r="E6458" t="s">
        <v>11</v>
      </c>
      <c r="F6458" t="s">
        <v>56</v>
      </c>
      <c r="G6458" t="s">
        <v>25</v>
      </c>
      <c r="H6458" t="s">
        <v>26</v>
      </c>
      <c r="I6458">
        <v>135.99</v>
      </c>
      <c r="J6458">
        <v>3</v>
      </c>
      <c r="K6458">
        <v>0.05</v>
      </c>
      <c r="L6458">
        <v>25.83</v>
      </c>
      <c r="M6458" s="7">
        <f>SUM(Table1[[#This Row],[Profit]]/Table1[[#This Row],[Sales]])</f>
        <v>0.18994043679682326</v>
      </c>
      <c r="N6458">
        <f>SUM(Table1[[#This Row],[Sales]]*Table1[[#This Row],[Quantity]])</f>
        <v>407.97</v>
      </c>
    </row>
    <row r="6459" spans="1:14" x14ac:dyDescent="0.3">
      <c r="A6459" t="s">
        <v>4798</v>
      </c>
      <c r="B6459" s="1">
        <v>42221</v>
      </c>
      <c r="C6459" t="s">
        <v>239</v>
      </c>
      <c r="D6459" t="s">
        <v>240</v>
      </c>
      <c r="E6459" t="s">
        <v>11</v>
      </c>
      <c r="F6459" t="s">
        <v>56</v>
      </c>
      <c r="G6459" t="s">
        <v>13</v>
      </c>
      <c r="H6459" t="s">
        <v>24</v>
      </c>
      <c r="I6459">
        <v>15.96</v>
      </c>
      <c r="J6459">
        <v>7</v>
      </c>
      <c r="K6459">
        <v>0.15</v>
      </c>
      <c r="L6459">
        <v>0.43</v>
      </c>
      <c r="M6459" s="7">
        <f>SUM(Table1[[#This Row],[Profit]]/Table1[[#This Row],[Sales]])</f>
        <v>2.6942355889724309E-2</v>
      </c>
      <c r="N6459">
        <f>SUM(Table1[[#This Row],[Sales]]*Table1[[#This Row],[Quantity]])</f>
        <v>111.72</v>
      </c>
    </row>
    <row r="6460" spans="1:14" x14ac:dyDescent="0.3">
      <c r="A6460" t="s">
        <v>4799</v>
      </c>
      <c r="B6460" s="1">
        <v>43234</v>
      </c>
      <c r="C6460" t="s">
        <v>1074</v>
      </c>
      <c r="D6460" t="s">
        <v>1075</v>
      </c>
      <c r="E6460" t="s">
        <v>11</v>
      </c>
      <c r="F6460" t="s">
        <v>56</v>
      </c>
      <c r="G6460" t="s">
        <v>13</v>
      </c>
      <c r="H6460" t="s">
        <v>24</v>
      </c>
      <c r="I6460">
        <v>3.76</v>
      </c>
      <c r="J6460">
        <v>4</v>
      </c>
      <c r="K6460">
        <v>0.25</v>
      </c>
      <c r="L6460">
        <v>0.68</v>
      </c>
      <c r="M6460" s="7">
        <f>SUM(Table1[[#This Row],[Profit]]/Table1[[#This Row],[Sales]])</f>
        <v>0.18085106382978725</v>
      </c>
      <c r="N6460">
        <f>SUM(Table1[[#This Row],[Sales]]*Table1[[#This Row],[Quantity]])</f>
        <v>15.04</v>
      </c>
    </row>
    <row r="6461" spans="1:14" x14ac:dyDescent="0.3">
      <c r="A6461" t="s">
        <v>4799</v>
      </c>
      <c r="B6461" s="1">
        <v>43234</v>
      </c>
      <c r="C6461" t="s">
        <v>1074</v>
      </c>
      <c r="D6461" t="s">
        <v>1075</v>
      </c>
      <c r="E6461" t="s">
        <v>11</v>
      </c>
      <c r="F6461" t="s">
        <v>56</v>
      </c>
      <c r="G6461" t="s">
        <v>13</v>
      </c>
      <c r="H6461" t="s">
        <v>24</v>
      </c>
      <c r="I6461">
        <v>14.7</v>
      </c>
      <c r="J6461">
        <v>5</v>
      </c>
      <c r="K6461">
        <v>0.1</v>
      </c>
      <c r="L6461">
        <v>3.26</v>
      </c>
      <c r="M6461" s="7">
        <f>SUM(Table1[[#This Row],[Profit]]/Table1[[#This Row],[Sales]])</f>
        <v>0.22176870748299318</v>
      </c>
      <c r="N6461">
        <f>SUM(Table1[[#This Row],[Sales]]*Table1[[#This Row],[Quantity]])</f>
        <v>73.5</v>
      </c>
    </row>
    <row r="6462" spans="1:14" x14ac:dyDescent="0.3">
      <c r="A6462" t="s">
        <v>4799</v>
      </c>
      <c r="B6462" s="1">
        <v>43234</v>
      </c>
      <c r="C6462" t="s">
        <v>1074</v>
      </c>
      <c r="D6462" t="s">
        <v>1075</v>
      </c>
      <c r="E6462" t="s">
        <v>11</v>
      </c>
      <c r="F6462" t="s">
        <v>56</v>
      </c>
      <c r="G6462" t="s">
        <v>13</v>
      </c>
      <c r="H6462" t="s">
        <v>24</v>
      </c>
      <c r="I6462">
        <v>37.200000000000003</v>
      </c>
      <c r="J6462">
        <v>2</v>
      </c>
      <c r="K6462">
        <v>0.25</v>
      </c>
      <c r="L6462">
        <v>0.37</v>
      </c>
      <c r="M6462" s="7">
        <f>SUM(Table1[[#This Row],[Profit]]/Table1[[#This Row],[Sales]])</f>
        <v>9.9462365591397837E-3</v>
      </c>
      <c r="N6462">
        <f>SUM(Table1[[#This Row],[Sales]]*Table1[[#This Row],[Quantity]])</f>
        <v>74.400000000000006</v>
      </c>
    </row>
    <row r="6463" spans="1:14" x14ac:dyDescent="0.3">
      <c r="A6463" t="s">
        <v>4799</v>
      </c>
      <c r="B6463" s="1">
        <v>43234</v>
      </c>
      <c r="C6463" t="s">
        <v>1074</v>
      </c>
      <c r="D6463" t="s">
        <v>1075</v>
      </c>
      <c r="E6463" t="s">
        <v>11</v>
      </c>
      <c r="F6463" t="s">
        <v>56</v>
      </c>
      <c r="G6463" t="s">
        <v>25</v>
      </c>
      <c r="H6463" t="s">
        <v>63</v>
      </c>
      <c r="I6463">
        <v>89.97</v>
      </c>
      <c r="J6463">
        <v>5</v>
      </c>
      <c r="K6463">
        <v>0.15</v>
      </c>
      <c r="L6463">
        <v>20.43</v>
      </c>
      <c r="M6463" s="7">
        <f>SUM(Table1[[#This Row],[Profit]]/Table1[[#This Row],[Sales]])</f>
        <v>0.22707569189729909</v>
      </c>
      <c r="N6463">
        <f>SUM(Table1[[#This Row],[Sales]]*Table1[[#This Row],[Quantity]])</f>
        <v>449.85</v>
      </c>
    </row>
    <row r="6464" spans="1:14" x14ac:dyDescent="0.3">
      <c r="A6464" t="s">
        <v>4799</v>
      </c>
      <c r="B6464" s="1">
        <v>43234</v>
      </c>
      <c r="C6464" t="s">
        <v>1074</v>
      </c>
      <c r="D6464" t="s">
        <v>1075</v>
      </c>
      <c r="E6464" t="s">
        <v>11</v>
      </c>
      <c r="F6464" t="s">
        <v>56</v>
      </c>
      <c r="G6464" t="s">
        <v>5</v>
      </c>
      <c r="H6464" t="s">
        <v>7</v>
      </c>
      <c r="I6464">
        <v>261.95999999999998</v>
      </c>
      <c r="J6464">
        <v>3</v>
      </c>
      <c r="K6464">
        <v>0.25</v>
      </c>
      <c r="L6464">
        <v>56.27</v>
      </c>
      <c r="M6464" s="7">
        <f>SUM(Table1[[#This Row],[Profit]]/Table1[[#This Row],[Sales]])</f>
        <v>0.21480378683768517</v>
      </c>
      <c r="N6464">
        <f>SUM(Table1[[#This Row],[Sales]]*Table1[[#This Row],[Quantity]])</f>
        <v>785.87999999999988</v>
      </c>
    </row>
    <row r="6465" spans="1:14" x14ac:dyDescent="0.3">
      <c r="A6465" t="s">
        <v>4799</v>
      </c>
      <c r="B6465" s="1">
        <v>43234</v>
      </c>
      <c r="C6465" t="s">
        <v>1074</v>
      </c>
      <c r="D6465" t="s">
        <v>1075</v>
      </c>
      <c r="E6465" t="s">
        <v>11</v>
      </c>
      <c r="F6465" t="s">
        <v>56</v>
      </c>
      <c r="G6465" t="s">
        <v>13</v>
      </c>
      <c r="H6465" t="s">
        <v>14</v>
      </c>
      <c r="I6465">
        <v>74</v>
      </c>
      <c r="J6465">
        <v>2</v>
      </c>
      <c r="K6465">
        <v>0.25</v>
      </c>
      <c r="L6465">
        <v>0.74</v>
      </c>
      <c r="M6465" s="7">
        <f>SUM(Table1[[#This Row],[Profit]]/Table1[[#This Row],[Sales]])</f>
        <v>0.01</v>
      </c>
      <c r="N6465">
        <f>SUM(Table1[[#This Row],[Sales]]*Table1[[#This Row],[Quantity]])</f>
        <v>148</v>
      </c>
    </row>
    <row r="6466" spans="1:14" x14ac:dyDescent="0.3">
      <c r="A6466" t="s">
        <v>4800</v>
      </c>
      <c r="B6466" s="1">
        <v>43000</v>
      </c>
      <c r="C6466" t="s">
        <v>1213</v>
      </c>
      <c r="D6466" t="s">
        <v>1214</v>
      </c>
      <c r="E6466" t="s">
        <v>39</v>
      </c>
      <c r="F6466" t="s">
        <v>4</v>
      </c>
      <c r="G6466" t="s">
        <v>5</v>
      </c>
      <c r="H6466" t="s">
        <v>23</v>
      </c>
      <c r="I6466">
        <v>13.28</v>
      </c>
      <c r="J6466">
        <v>2</v>
      </c>
      <c r="K6466">
        <v>0</v>
      </c>
      <c r="L6466">
        <v>3.82</v>
      </c>
      <c r="M6466" s="7">
        <f>SUM(Table1[[#This Row],[Profit]]/Table1[[#This Row],[Sales]])</f>
        <v>0.28765060240963858</v>
      </c>
      <c r="N6466">
        <f>SUM(Table1[[#This Row],[Sales]]*Table1[[#This Row],[Quantity]])</f>
        <v>26.56</v>
      </c>
    </row>
    <row r="6467" spans="1:14" x14ac:dyDescent="0.3">
      <c r="A6467" t="s">
        <v>4801</v>
      </c>
      <c r="B6467" s="1">
        <v>42687</v>
      </c>
      <c r="C6467" t="s">
        <v>697</v>
      </c>
      <c r="D6467" t="s">
        <v>698</v>
      </c>
      <c r="E6467" t="s">
        <v>3</v>
      </c>
      <c r="F6467" t="s">
        <v>4</v>
      </c>
      <c r="G6467" t="s">
        <v>13</v>
      </c>
      <c r="H6467" t="s">
        <v>19</v>
      </c>
      <c r="I6467">
        <v>84.96</v>
      </c>
      <c r="J6467">
        <v>6</v>
      </c>
      <c r="K6467">
        <v>0.2</v>
      </c>
      <c r="L6467">
        <v>5.09</v>
      </c>
      <c r="M6467" s="7">
        <f>SUM(Table1[[#This Row],[Profit]]/Table1[[#This Row],[Sales]])</f>
        <v>5.9910546139359699E-2</v>
      </c>
      <c r="N6467">
        <f>SUM(Table1[[#This Row],[Sales]]*Table1[[#This Row],[Quantity]])</f>
        <v>509.76</v>
      </c>
    </row>
    <row r="6468" spans="1:14" x14ac:dyDescent="0.3">
      <c r="A6468" t="s">
        <v>4802</v>
      </c>
      <c r="B6468" s="1">
        <v>43242</v>
      </c>
      <c r="C6468" t="s">
        <v>61</v>
      </c>
      <c r="D6468" t="s">
        <v>62</v>
      </c>
      <c r="E6468" t="s">
        <v>3</v>
      </c>
      <c r="F6468" t="s">
        <v>12</v>
      </c>
      <c r="G6468" t="s">
        <v>25</v>
      </c>
      <c r="H6468" t="s">
        <v>63</v>
      </c>
      <c r="I6468">
        <v>68.459999999999994</v>
      </c>
      <c r="J6468">
        <v>4</v>
      </c>
      <c r="K6468">
        <v>0.05</v>
      </c>
      <c r="L6468">
        <v>13.77</v>
      </c>
      <c r="M6468" s="7">
        <f>SUM(Table1[[#This Row],[Profit]]/Table1[[#This Row],[Sales]])</f>
        <v>0.20113935144609993</v>
      </c>
      <c r="N6468">
        <f>SUM(Table1[[#This Row],[Sales]]*Table1[[#This Row],[Quantity]])</f>
        <v>273.83999999999997</v>
      </c>
    </row>
    <row r="6469" spans="1:14" x14ac:dyDescent="0.3">
      <c r="A6469" t="s">
        <v>4803</v>
      </c>
      <c r="B6469" s="1">
        <v>43071</v>
      </c>
      <c r="C6469" t="s">
        <v>1748</v>
      </c>
      <c r="D6469" t="s">
        <v>1749</v>
      </c>
      <c r="E6469" t="s">
        <v>39</v>
      </c>
      <c r="F6469" t="s">
        <v>56</v>
      </c>
      <c r="G6469" t="s">
        <v>13</v>
      </c>
      <c r="H6469" t="s">
        <v>19</v>
      </c>
      <c r="I6469">
        <v>2079.4</v>
      </c>
      <c r="J6469">
        <v>1</v>
      </c>
      <c r="K6469">
        <v>0.2</v>
      </c>
      <c r="L6469">
        <v>70.08</v>
      </c>
      <c r="M6469" s="7">
        <f>SUM(Table1[[#This Row],[Profit]]/Table1[[#This Row],[Sales]])</f>
        <v>3.3702029431566798E-2</v>
      </c>
      <c r="N6469">
        <f>SUM(Table1[[#This Row],[Sales]]*Table1[[#This Row],[Quantity]])</f>
        <v>2079.4</v>
      </c>
    </row>
    <row r="6470" spans="1:14" x14ac:dyDescent="0.3">
      <c r="A6470" t="s">
        <v>4803</v>
      </c>
      <c r="B6470" s="1">
        <v>43071</v>
      </c>
      <c r="C6470" t="s">
        <v>1748</v>
      </c>
      <c r="D6470" t="s">
        <v>1749</v>
      </c>
      <c r="E6470" t="s">
        <v>39</v>
      </c>
      <c r="F6470" t="s">
        <v>56</v>
      </c>
      <c r="G6470" t="s">
        <v>25</v>
      </c>
      <c r="H6470" t="s">
        <v>26</v>
      </c>
      <c r="I6470">
        <v>629.95000000000005</v>
      </c>
      <c r="J6470">
        <v>6</v>
      </c>
      <c r="K6470">
        <v>0.2</v>
      </c>
      <c r="L6470">
        <v>122.44</v>
      </c>
      <c r="M6470" s="7">
        <f>SUM(Table1[[#This Row],[Profit]]/Table1[[#This Row],[Sales]])</f>
        <v>0.19436463211365979</v>
      </c>
      <c r="N6470">
        <f>SUM(Table1[[#This Row],[Sales]]*Table1[[#This Row],[Quantity]])</f>
        <v>3779.7000000000003</v>
      </c>
    </row>
    <row r="6471" spans="1:14" x14ac:dyDescent="0.3">
      <c r="A6471" t="s">
        <v>4803</v>
      </c>
      <c r="B6471" s="1">
        <v>43071</v>
      </c>
      <c r="C6471" t="s">
        <v>1748</v>
      </c>
      <c r="D6471" t="s">
        <v>1749</v>
      </c>
      <c r="E6471" t="s">
        <v>39</v>
      </c>
      <c r="F6471" t="s">
        <v>56</v>
      </c>
      <c r="G6471" t="s">
        <v>5</v>
      </c>
      <c r="H6471" t="s">
        <v>23</v>
      </c>
      <c r="I6471">
        <v>72.42</v>
      </c>
      <c r="J6471">
        <v>2</v>
      </c>
      <c r="K6471">
        <v>0.05</v>
      </c>
      <c r="L6471">
        <v>17.78</v>
      </c>
      <c r="M6471" s="7">
        <f>SUM(Table1[[#This Row],[Profit]]/Table1[[#This Row],[Sales]])</f>
        <v>0.24551228942281139</v>
      </c>
      <c r="N6471">
        <f>SUM(Table1[[#This Row],[Sales]]*Table1[[#This Row],[Quantity]])</f>
        <v>144.84</v>
      </c>
    </row>
    <row r="6472" spans="1:14" x14ac:dyDescent="0.3">
      <c r="A6472" t="s">
        <v>4804</v>
      </c>
      <c r="B6472" s="1">
        <v>42611</v>
      </c>
      <c r="C6472" t="s">
        <v>1317</v>
      </c>
      <c r="D6472" t="s">
        <v>1318</v>
      </c>
      <c r="E6472" t="s">
        <v>39</v>
      </c>
      <c r="F6472" t="s">
        <v>40</v>
      </c>
      <c r="G6472" t="s">
        <v>25</v>
      </c>
      <c r="H6472" t="s">
        <v>26</v>
      </c>
      <c r="I6472">
        <v>131.97999999999999</v>
      </c>
      <c r="J6472">
        <v>1</v>
      </c>
      <c r="K6472">
        <v>0</v>
      </c>
      <c r="L6472">
        <v>38.880000000000003</v>
      </c>
      <c r="M6472" s="7">
        <f>SUM(Table1[[#This Row],[Profit]]/Table1[[#This Row],[Sales]])</f>
        <v>0.29459008940748604</v>
      </c>
      <c r="N6472">
        <f>SUM(Table1[[#This Row],[Sales]]*Table1[[#This Row],[Quantity]])</f>
        <v>131.97999999999999</v>
      </c>
    </row>
    <row r="6473" spans="1:14" x14ac:dyDescent="0.3">
      <c r="A6473" t="s">
        <v>4804</v>
      </c>
      <c r="B6473" s="1">
        <v>42611</v>
      </c>
      <c r="C6473" t="s">
        <v>1317</v>
      </c>
      <c r="D6473" t="s">
        <v>1318</v>
      </c>
      <c r="E6473" t="s">
        <v>39</v>
      </c>
      <c r="F6473" t="s">
        <v>40</v>
      </c>
      <c r="G6473" t="s">
        <v>25</v>
      </c>
      <c r="H6473" t="s">
        <v>63</v>
      </c>
      <c r="I6473">
        <v>114.52</v>
      </c>
      <c r="J6473">
        <v>2</v>
      </c>
      <c r="K6473">
        <v>0.1</v>
      </c>
      <c r="L6473">
        <v>30.71</v>
      </c>
      <c r="M6473" s="7">
        <f>SUM(Table1[[#This Row],[Profit]]/Table1[[#This Row],[Sales]])</f>
        <v>0.26816276632902553</v>
      </c>
      <c r="N6473">
        <f>SUM(Table1[[#This Row],[Sales]]*Table1[[#This Row],[Quantity]])</f>
        <v>229.04</v>
      </c>
    </row>
    <row r="6474" spans="1:14" x14ac:dyDescent="0.3">
      <c r="A6474" t="s">
        <v>4805</v>
      </c>
      <c r="B6474" s="1">
        <v>42161</v>
      </c>
      <c r="C6474" t="s">
        <v>3410</v>
      </c>
      <c r="D6474" t="s">
        <v>3411</v>
      </c>
      <c r="E6474" t="s">
        <v>39</v>
      </c>
      <c r="F6474" t="s">
        <v>40</v>
      </c>
      <c r="G6474" t="s">
        <v>13</v>
      </c>
      <c r="H6474" t="s">
        <v>14</v>
      </c>
      <c r="I6474">
        <v>100.24</v>
      </c>
      <c r="J6474">
        <v>5</v>
      </c>
      <c r="K6474">
        <v>0.05</v>
      </c>
      <c r="L6474">
        <v>5.41</v>
      </c>
      <c r="M6474" s="7">
        <f>SUM(Table1[[#This Row],[Profit]]/Table1[[#This Row],[Sales]])</f>
        <v>5.3970470869912218E-2</v>
      </c>
      <c r="N6474">
        <f>SUM(Table1[[#This Row],[Sales]]*Table1[[#This Row],[Quantity]])</f>
        <v>501.2</v>
      </c>
    </row>
    <row r="6475" spans="1:14" x14ac:dyDescent="0.3">
      <c r="A6475" t="s">
        <v>4806</v>
      </c>
      <c r="B6475" s="1">
        <v>42812</v>
      </c>
      <c r="C6475" t="s">
        <v>245</v>
      </c>
      <c r="D6475" t="s">
        <v>246</v>
      </c>
      <c r="E6475" t="s">
        <v>3</v>
      </c>
      <c r="F6475" t="s">
        <v>4</v>
      </c>
      <c r="G6475" t="s">
        <v>13</v>
      </c>
      <c r="H6475" t="s">
        <v>28</v>
      </c>
      <c r="I6475">
        <v>871.8</v>
      </c>
      <c r="J6475">
        <v>10</v>
      </c>
      <c r="K6475">
        <v>0.15</v>
      </c>
      <c r="L6475">
        <v>147.76</v>
      </c>
      <c r="M6475" s="7">
        <f>SUM(Table1[[#This Row],[Profit]]/Table1[[#This Row],[Sales]])</f>
        <v>0.16948841477403073</v>
      </c>
      <c r="N6475">
        <f>SUM(Table1[[#This Row],[Sales]]*Table1[[#This Row],[Quantity]])</f>
        <v>8718</v>
      </c>
    </row>
    <row r="6476" spans="1:14" x14ac:dyDescent="0.3">
      <c r="A6476" t="s">
        <v>4807</v>
      </c>
      <c r="B6476" s="1">
        <v>42018</v>
      </c>
      <c r="C6476" t="s">
        <v>112</v>
      </c>
      <c r="D6476" t="s">
        <v>113</v>
      </c>
      <c r="E6476" t="s">
        <v>11</v>
      </c>
      <c r="F6476" t="s">
        <v>56</v>
      </c>
      <c r="G6476" t="s">
        <v>5</v>
      </c>
      <c r="H6476" t="s">
        <v>6</v>
      </c>
      <c r="I6476">
        <v>61.96</v>
      </c>
      <c r="J6476">
        <v>3</v>
      </c>
      <c r="K6476">
        <v>0</v>
      </c>
      <c r="L6476">
        <v>7.33</v>
      </c>
      <c r="M6476" s="7">
        <f>SUM(Table1[[#This Row],[Profit]]/Table1[[#This Row],[Sales]])</f>
        <v>0.11830213040671402</v>
      </c>
      <c r="N6476">
        <f>SUM(Table1[[#This Row],[Sales]]*Table1[[#This Row],[Quantity]])</f>
        <v>185.88</v>
      </c>
    </row>
    <row r="6477" spans="1:14" x14ac:dyDescent="0.3">
      <c r="A6477" t="s">
        <v>4808</v>
      </c>
      <c r="B6477" s="1">
        <v>43254</v>
      </c>
      <c r="C6477" t="s">
        <v>3861</v>
      </c>
      <c r="D6477" t="s">
        <v>3862</v>
      </c>
      <c r="E6477" t="s">
        <v>3</v>
      </c>
      <c r="F6477" t="s">
        <v>4</v>
      </c>
      <c r="G6477" t="s">
        <v>13</v>
      </c>
      <c r="H6477" t="s">
        <v>27</v>
      </c>
      <c r="I6477">
        <v>4.5540000000000003</v>
      </c>
      <c r="J6477">
        <v>3</v>
      </c>
      <c r="K6477">
        <v>0</v>
      </c>
      <c r="L6477">
        <v>0.37</v>
      </c>
      <c r="M6477" s="7">
        <f>SUM(Table1[[#This Row],[Profit]]/Table1[[#This Row],[Sales]])</f>
        <v>8.1247255160298626E-2</v>
      </c>
      <c r="N6477">
        <f>SUM(Table1[[#This Row],[Sales]]*Table1[[#This Row],[Quantity]])</f>
        <v>13.662000000000001</v>
      </c>
    </row>
    <row r="6478" spans="1:14" x14ac:dyDescent="0.3">
      <c r="A6478" t="s">
        <v>4808</v>
      </c>
      <c r="B6478" s="1">
        <v>43254</v>
      </c>
      <c r="C6478" t="s">
        <v>3861</v>
      </c>
      <c r="D6478" t="s">
        <v>3862</v>
      </c>
      <c r="E6478" t="s">
        <v>3</v>
      </c>
      <c r="F6478" t="s">
        <v>4</v>
      </c>
      <c r="G6478" t="s">
        <v>13</v>
      </c>
      <c r="H6478" t="s">
        <v>28</v>
      </c>
      <c r="I6478">
        <v>5.2</v>
      </c>
      <c r="J6478">
        <v>3</v>
      </c>
      <c r="K6478">
        <v>0.1</v>
      </c>
      <c r="L6478">
        <v>0.3</v>
      </c>
      <c r="M6478" s="7">
        <f>SUM(Table1[[#This Row],[Profit]]/Table1[[#This Row],[Sales]])</f>
        <v>5.7692307692307689E-2</v>
      </c>
      <c r="N6478">
        <f>SUM(Table1[[#This Row],[Sales]]*Table1[[#This Row],[Quantity]])</f>
        <v>15.600000000000001</v>
      </c>
    </row>
    <row r="6479" spans="1:14" x14ac:dyDescent="0.3">
      <c r="A6479" t="s">
        <v>4808</v>
      </c>
      <c r="B6479" s="1">
        <v>43254</v>
      </c>
      <c r="C6479" t="s">
        <v>3861</v>
      </c>
      <c r="D6479" t="s">
        <v>3862</v>
      </c>
      <c r="E6479" t="s">
        <v>3</v>
      </c>
      <c r="F6479" t="s">
        <v>4</v>
      </c>
      <c r="G6479" t="s">
        <v>25</v>
      </c>
      <c r="H6479" t="s">
        <v>63</v>
      </c>
      <c r="I6479">
        <v>205.99199999999999</v>
      </c>
      <c r="J6479">
        <v>4</v>
      </c>
      <c r="K6479">
        <v>0.2</v>
      </c>
      <c r="L6479">
        <v>46.16</v>
      </c>
      <c r="M6479" s="7">
        <f>SUM(Table1[[#This Row],[Profit]]/Table1[[#This Row],[Sales]])</f>
        <v>0.22408637228630238</v>
      </c>
      <c r="N6479">
        <f>SUM(Table1[[#This Row],[Sales]]*Table1[[#This Row],[Quantity]])</f>
        <v>823.96799999999996</v>
      </c>
    </row>
    <row r="6480" spans="1:14" x14ac:dyDescent="0.3">
      <c r="A6480" t="s">
        <v>4808</v>
      </c>
      <c r="B6480" s="1">
        <v>43254</v>
      </c>
      <c r="C6480" t="s">
        <v>3861</v>
      </c>
      <c r="D6480" t="s">
        <v>3862</v>
      </c>
      <c r="E6480" t="s">
        <v>3</v>
      </c>
      <c r="F6480" t="s">
        <v>4</v>
      </c>
      <c r="G6480" t="s">
        <v>13</v>
      </c>
      <c r="H6480" t="s">
        <v>32</v>
      </c>
      <c r="I6480">
        <v>15.552</v>
      </c>
      <c r="J6480">
        <v>8</v>
      </c>
      <c r="K6480">
        <v>0.05</v>
      </c>
      <c r="L6480">
        <v>3.2</v>
      </c>
      <c r="M6480" s="7">
        <f>SUM(Table1[[#This Row],[Profit]]/Table1[[#This Row],[Sales]])</f>
        <v>0.20576131687242799</v>
      </c>
      <c r="N6480">
        <f>SUM(Table1[[#This Row],[Sales]]*Table1[[#This Row],[Quantity]])</f>
        <v>124.416</v>
      </c>
    </row>
    <row r="6481" spans="1:14" x14ac:dyDescent="0.3">
      <c r="A6481" t="s">
        <v>4808</v>
      </c>
      <c r="B6481" s="1">
        <v>43254</v>
      </c>
      <c r="C6481" t="s">
        <v>3861</v>
      </c>
      <c r="D6481" t="s">
        <v>3862</v>
      </c>
      <c r="E6481" t="s">
        <v>3</v>
      </c>
      <c r="F6481" t="s">
        <v>4</v>
      </c>
      <c r="G6481" t="s">
        <v>25</v>
      </c>
      <c r="H6481" t="s">
        <v>26</v>
      </c>
      <c r="I6481">
        <v>503.96</v>
      </c>
      <c r="J6481">
        <v>4</v>
      </c>
      <c r="K6481">
        <v>0.05</v>
      </c>
      <c r="L6481">
        <v>24</v>
      </c>
      <c r="M6481" s="7">
        <f>SUM(Table1[[#This Row],[Profit]]/Table1[[#This Row],[Sales]])</f>
        <v>4.7622827208508613E-2</v>
      </c>
      <c r="N6481">
        <f>SUM(Table1[[#This Row],[Sales]]*Table1[[#This Row],[Quantity]])</f>
        <v>2015.84</v>
      </c>
    </row>
    <row r="6482" spans="1:14" x14ac:dyDescent="0.3">
      <c r="A6482" t="s">
        <v>4808</v>
      </c>
      <c r="B6482" s="1">
        <v>43254</v>
      </c>
      <c r="C6482" t="s">
        <v>3861</v>
      </c>
      <c r="D6482" t="s">
        <v>3862</v>
      </c>
      <c r="E6482" t="s">
        <v>3</v>
      </c>
      <c r="F6482" t="s">
        <v>4</v>
      </c>
      <c r="G6482" t="s">
        <v>13</v>
      </c>
      <c r="H6482" t="s">
        <v>28</v>
      </c>
      <c r="I6482">
        <v>24.472000000000001</v>
      </c>
      <c r="J6482">
        <v>7</v>
      </c>
      <c r="K6482">
        <v>0</v>
      </c>
      <c r="L6482">
        <v>7.25</v>
      </c>
      <c r="M6482" s="7">
        <f>SUM(Table1[[#This Row],[Profit]]/Table1[[#This Row],[Sales]])</f>
        <v>0.29625694671461261</v>
      </c>
      <c r="N6482">
        <f>SUM(Table1[[#This Row],[Sales]]*Table1[[#This Row],[Quantity]])</f>
        <v>171.304</v>
      </c>
    </row>
    <row r="6483" spans="1:14" x14ac:dyDescent="0.3">
      <c r="A6483" t="s">
        <v>4808</v>
      </c>
      <c r="B6483" s="1">
        <v>43254</v>
      </c>
      <c r="C6483" t="s">
        <v>3861</v>
      </c>
      <c r="D6483" t="s">
        <v>3862</v>
      </c>
      <c r="E6483" t="s">
        <v>3</v>
      </c>
      <c r="F6483" t="s">
        <v>4</v>
      </c>
      <c r="G6483" t="s">
        <v>5</v>
      </c>
      <c r="H6483" t="s">
        <v>6</v>
      </c>
      <c r="I6483">
        <v>241.56800000000001</v>
      </c>
      <c r="J6483">
        <v>9</v>
      </c>
      <c r="K6483">
        <v>0.05</v>
      </c>
      <c r="L6483">
        <v>57.24</v>
      </c>
      <c r="M6483" s="7">
        <f>SUM(Table1[[#This Row],[Profit]]/Table1[[#This Row],[Sales]])</f>
        <v>0.23695191416081599</v>
      </c>
      <c r="N6483">
        <f>SUM(Table1[[#This Row],[Sales]]*Table1[[#This Row],[Quantity]])</f>
        <v>2174.1120000000001</v>
      </c>
    </row>
    <row r="6484" spans="1:14" x14ac:dyDescent="0.3">
      <c r="A6484" t="s">
        <v>4808</v>
      </c>
      <c r="B6484" s="1">
        <v>43254</v>
      </c>
      <c r="C6484" t="s">
        <v>3861</v>
      </c>
      <c r="D6484" t="s">
        <v>3862</v>
      </c>
      <c r="E6484" t="s">
        <v>3</v>
      </c>
      <c r="F6484" t="s">
        <v>4</v>
      </c>
      <c r="G6484" t="s">
        <v>25</v>
      </c>
      <c r="H6484" t="s">
        <v>63</v>
      </c>
      <c r="I6484">
        <v>110.4</v>
      </c>
      <c r="J6484">
        <v>10</v>
      </c>
      <c r="K6484">
        <v>0.05</v>
      </c>
      <c r="L6484">
        <v>12.4</v>
      </c>
      <c r="M6484" s="7">
        <f>SUM(Table1[[#This Row],[Profit]]/Table1[[#This Row],[Sales]])</f>
        <v>0.11231884057971014</v>
      </c>
      <c r="N6484">
        <f>SUM(Table1[[#This Row],[Sales]]*Table1[[#This Row],[Quantity]])</f>
        <v>1104</v>
      </c>
    </row>
    <row r="6485" spans="1:14" x14ac:dyDescent="0.3">
      <c r="A6485" t="s">
        <v>4809</v>
      </c>
      <c r="B6485" s="1">
        <v>43254</v>
      </c>
      <c r="C6485" t="s">
        <v>1670</v>
      </c>
      <c r="D6485" t="s">
        <v>1671</v>
      </c>
      <c r="E6485" t="s">
        <v>11</v>
      </c>
      <c r="F6485" t="s">
        <v>56</v>
      </c>
      <c r="G6485" t="s">
        <v>5</v>
      </c>
      <c r="H6485" t="s">
        <v>18</v>
      </c>
      <c r="I6485">
        <v>384.76799999999997</v>
      </c>
      <c r="J6485">
        <v>6</v>
      </c>
      <c r="K6485">
        <v>0.05</v>
      </c>
      <c r="L6485">
        <v>58.76</v>
      </c>
      <c r="M6485" s="7">
        <f>SUM(Table1[[#This Row],[Profit]]/Table1[[#This Row],[Sales]])</f>
        <v>0.15271540252827678</v>
      </c>
      <c r="N6485">
        <f>SUM(Table1[[#This Row],[Sales]]*Table1[[#This Row],[Quantity]])</f>
        <v>2308.6079999999997</v>
      </c>
    </row>
    <row r="6486" spans="1:14" x14ac:dyDescent="0.3">
      <c r="A6486" t="s">
        <v>4809</v>
      </c>
      <c r="B6486" s="1">
        <v>43254</v>
      </c>
      <c r="C6486" t="s">
        <v>1670</v>
      </c>
      <c r="D6486" t="s">
        <v>1671</v>
      </c>
      <c r="E6486" t="s">
        <v>11</v>
      </c>
      <c r="F6486" t="s">
        <v>56</v>
      </c>
      <c r="G6486" t="s">
        <v>25</v>
      </c>
      <c r="H6486" t="s">
        <v>265</v>
      </c>
      <c r="I6486">
        <v>78.66</v>
      </c>
      <c r="J6486">
        <v>8</v>
      </c>
      <c r="K6486">
        <v>0.1</v>
      </c>
      <c r="L6486">
        <v>15.86</v>
      </c>
      <c r="M6486" s="7">
        <f>SUM(Table1[[#This Row],[Profit]]/Table1[[#This Row],[Sales]])</f>
        <v>0.20162725654716501</v>
      </c>
      <c r="N6486">
        <f>SUM(Table1[[#This Row],[Sales]]*Table1[[#This Row],[Quantity]])</f>
        <v>629.28</v>
      </c>
    </row>
    <row r="6487" spans="1:14" x14ac:dyDescent="0.3">
      <c r="A6487" t="s">
        <v>4809</v>
      </c>
      <c r="B6487" s="1">
        <v>43254</v>
      </c>
      <c r="C6487" t="s">
        <v>1670</v>
      </c>
      <c r="D6487" t="s">
        <v>1671</v>
      </c>
      <c r="E6487" t="s">
        <v>11</v>
      </c>
      <c r="F6487" t="s">
        <v>56</v>
      </c>
      <c r="G6487" t="s">
        <v>13</v>
      </c>
      <c r="H6487" t="s">
        <v>32</v>
      </c>
      <c r="I6487">
        <v>45.36</v>
      </c>
      <c r="J6487">
        <v>10</v>
      </c>
      <c r="K6487">
        <v>0.05</v>
      </c>
      <c r="L6487">
        <v>9.25</v>
      </c>
      <c r="M6487" s="7">
        <f>SUM(Table1[[#This Row],[Profit]]/Table1[[#This Row],[Sales]])</f>
        <v>0.2039241622574956</v>
      </c>
      <c r="N6487">
        <f>SUM(Table1[[#This Row],[Sales]]*Table1[[#This Row],[Quantity]])</f>
        <v>453.6</v>
      </c>
    </row>
    <row r="6488" spans="1:14" x14ac:dyDescent="0.3">
      <c r="A6488" t="s">
        <v>4810</v>
      </c>
      <c r="B6488" s="1">
        <v>42450</v>
      </c>
      <c r="C6488" t="s">
        <v>1766</v>
      </c>
      <c r="D6488" t="s">
        <v>1767</v>
      </c>
      <c r="E6488" t="s">
        <v>3</v>
      </c>
      <c r="F6488" t="s">
        <v>4</v>
      </c>
      <c r="G6488" t="s">
        <v>13</v>
      </c>
      <c r="H6488" t="s">
        <v>28</v>
      </c>
      <c r="I6488">
        <v>962.08</v>
      </c>
      <c r="J6488">
        <v>8</v>
      </c>
      <c r="K6488">
        <v>0.2</v>
      </c>
      <c r="L6488">
        <v>101.76</v>
      </c>
      <c r="M6488" s="7">
        <f>SUM(Table1[[#This Row],[Profit]]/Table1[[#This Row],[Sales]])</f>
        <v>0.10577082986861799</v>
      </c>
      <c r="N6488">
        <f>SUM(Table1[[#This Row],[Sales]]*Table1[[#This Row],[Quantity]])</f>
        <v>7696.64</v>
      </c>
    </row>
    <row r="6489" spans="1:14" x14ac:dyDescent="0.3">
      <c r="A6489" t="s">
        <v>4810</v>
      </c>
      <c r="B6489" s="1">
        <v>42450</v>
      </c>
      <c r="C6489" t="s">
        <v>1766</v>
      </c>
      <c r="D6489" t="s">
        <v>1767</v>
      </c>
      <c r="E6489" t="s">
        <v>3</v>
      </c>
      <c r="F6489" t="s">
        <v>4</v>
      </c>
      <c r="G6489" t="s">
        <v>13</v>
      </c>
      <c r="H6489" t="s">
        <v>27</v>
      </c>
      <c r="I6489">
        <v>12.843</v>
      </c>
      <c r="J6489">
        <v>3</v>
      </c>
      <c r="K6489">
        <v>0.1</v>
      </c>
      <c r="L6489">
        <v>1.9</v>
      </c>
      <c r="M6489" s="7">
        <f>SUM(Table1[[#This Row],[Profit]]/Table1[[#This Row],[Sales]])</f>
        <v>0.14794051234135325</v>
      </c>
      <c r="N6489">
        <f>SUM(Table1[[#This Row],[Sales]]*Table1[[#This Row],[Quantity]])</f>
        <v>38.528999999999996</v>
      </c>
    </row>
    <row r="6490" spans="1:14" x14ac:dyDescent="0.3">
      <c r="A6490" t="s">
        <v>4810</v>
      </c>
      <c r="B6490" s="1">
        <v>42450</v>
      </c>
      <c r="C6490" t="s">
        <v>1766</v>
      </c>
      <c r="D6490" t="s">
        <v>1767</v>
      </c>
      <c r="E6490" t="s">
        <v>3</v>
      </c>
      <c r="F6490" t="s">
        <v>4</v>
      </c>
      <c r="G6490" t="s">
        <v>13</v>
      </c>
      <c r="H6490" t="s">
        <v>32</v>
      </c>
      <c r="I6490">
        <v>295.45600000000002</v>
      </c>
      <c r="J6490">
        <v>2</v>
      </c>
      <c r="K6490">
        <v>0.2</v>
      </c>
      <c r="L6490">
        <v>2.95</v>
      </c>
      <c r="M6490" s="7">
        <f>SUM(Table1[[#This Row],[Profit]]/Table1[[#This Row],[Sales]])</f>
        <v>9.9845662298277925E-3</v>
      </c>
      <c r="N6490">
        <f>SUM(Table1[[#This Row],[Sales]]*Table1[[#This Row],[Quantity]])</f>
        <v>590.91200000000003</v>
      </c>
    </row>
    <row r="6491" spans="1:14" x14ac:dyDescent="0.3">
      <c r="A6491" t="s">
        <v>4811</v>
      </c>
      <c r="B6491" s="1">
        <v>43362</v>
      </c>
      <c r="C6491" t="s">
        <v>1151</v>
      </c>
      <c r="D6491" t="s">
        <v>1152</v>
      </c>
      <c r="E6491" t="s">
        <v>3</v>
      </c>
      <c r="F6491" t="s">
        <v>56</v>
      </c>
      <c r="G6491" t="s">
        <v>13</v>
      </c>
      <c r="H6491" t="s">
        <v>32</v>
      </c>
      <c r="I6491">
        <v>32.4</v>
      </c>
      <c r="J6491">
        <v>2</v>
      </c>
      <c r="K6491">
        <v>0.15</v>
      </c>
      <c r="L6491">
        <v>4.22</v>
      </c>
      <c r="M6491" s="7">
        <f>SUM(Table1[[#This Row],[Profit]]/Table1[[#This Row],[Sales]])</f>
        <v>0.1302469135802469</v>
      </c>
      <c r="N6491">
        <f>SUM(Table1[[#This Row],[Sales]]*Table1[[#This Row],[Quantity]])</f>
        <v>64.8</v>
      </c>
    </row>
    <row r="6492" spans="1:14" x14ac:dyDescent="0.3">
      <c r="A6492" t="s">
        <v>4812</v>
      </c>
      <c r="B6492" s="1">
        <v>42262</v>
      </c>
      <c r="C6492" t="s">
        <v>3905</v>
      </c>
      <c r="D6492" t="s">
        <v>3906</v>
      </c>
      <c r="E6492" t="s">
        <v>11</v>
      </c>
      <c r="F6492" t="s">
        <v>56</v>
      </c>
      <c r="G6492" t="s">
        <v>5</v>
      </c>
      <c r="H6492" t="s">
        <v>23</v>
      </c>
      <c r="I6492">
        <v>103.93600000000001</v>
      </c>
      <c r="J6492">
        <v>9</v>
      </c>
      <c r="K6492">
        <v>0.15</v>
      </c>
      <c r="L6492">
        <v>9.36</v>
      </c>
      <c r="M6492" s="7">
        <f>SUM(Table1[[#This Row],[Profit]]/Table1[[#This Row],[Sales]])</f>
        <v>9.0055418719211813E-2</v>
      </c>
      <c r="N6492">
        <f>SUM(Table1[[#This Row],[Sales]]*Table1[[#This Row],[Quantity]])</f>
        <v>935.42400000000009</v>
      </c>
    </row>
    <row r="6493" spans="1:14" x14ac:dyDescent="0.3">
      <c r="A6493" t="s">
        <v>4813</v>
      </c>
      <c r="B6493" s="1">
        <v>43059</v>
      </c>
      <c r="C6493" t="s">
        <v>444</v>
      </c>
      <c r="D6493" t="s">
        <v>445</v>
      </c>
      <c r="E6493" t="s">
        <v>11</v>
      </c>
      <c r="F6493" t="s">
        <v>4</v>
      </c>
      <c r="G6493" t="s">
        <v>5</v>
      </c>
      <c r="H6493" t="s">
        <v>6</v>
      </c>
      <c r="I6493">
        <v>289.56799999999998</v>
      </c>
      <c r="J6493">
        <v>6</v>
      </c>
      <c r="K6493">
        <v>0.15</v>
      </c>
      <c r="L6493">
        <v>22.08</v>
      </c>
      <c r="M6493" s="7">
        <f>SUM(Table1[[#This Row],[Profit]]/Table1[[#This Row],[Sales]])</f>
        <v>7.6251519504917667E-2</v>
      </c>
      <c r="N6493">
        <f>SUM(Table1[[#This Row],[Sales]]*Table1[[#This Row],[Quantity]])</f>
        <v>1737.4079999999999</v>
      </c>
    </row>
    <row r="6494" spans="1:14" x14ac:dyDescent="0.3">
      <c r="A6494" t="s">
        <v>4813</v>
      </c>
      <c r="B6494" s="1">
        <v>43059</v>
      </c>
      <c r="C6494" t="s">
        <v>444</v>
      </c>
      <c r="D6494" t="s">
        <v>445</v>
      </c>
      <c r="E6494" t="s">
        <v>11</v>
      </c>
      <c r="F6494" t="s">
        <v>4</v>
      </c>
      <c r="G6494" t="s">
        <v>13</v>
      </c>
      <c r="H6494" t="s">
        <v>19</v>
      </c>
      <c r="I6494">
        <v>39.72</v>
      </c>
      <c r="J6494">
        <v>3</v>
      </c>
      <c r="K6494">
        <v>0.25</v>
      </c>
      <c r="L6494">
        <v>1.68</v>
      </c>
      <c r="M6494" s="7">
        <f>SUM(Table1[[#This Row],[Profit]]/Table1[[#This Row],[Sales]])</f>
        <v>4.2296072507552872E-2</v>
      </c>
      <c r="N6494">
        <f>SUM(Table1[[#This Row],[Sales]]*Table1[[#This Row],[Quantity]])</f>
        <v>119.16</v>
      </c>
    </row>
    <row r="6495" spans="1:14" x14ac:dyDescent="0.3">
      <c r="A6495" t="s">
        <v>4813</v>
      </c>
      <c r="B6495" s="1">
        <v>43059</v>
      </c>
      <c r="C6495" t="s">
        <v>444</v>
      </c>
      <c r="D6495" t="s">
        <v>445</v>
      </c>
      <c r="E6495" t="s">
        <v>11</v>
      </c>
      <c r="F6495" t="s">
        <v>4</v>
      </c>
      <c r="G6495" t="s">
        <v>25</v>
      </c>
      <c r="H6495" t="s">
        <v>26</v>
      </c>
      <c r="I6495">
        <v>244.768</v>
      </c>
      <c r="J6495">
        <v>4</v>
      </c>
      <c r="K6495">
        <v>0.05</v>
      </c>
      <c r="L6495">
        <v>48.28</v>
      </c>
      <c r="M6495" s="7">
        <f>SUM(Table1[[#This Row],[Profit]]/Table1[[#This Row],[Sales]])</f>
        <v>0.19724800627533012</v>
      </c>
      <c r="N6495">
        <f>SUM(Table1[[#This Row],[Sales]]*Table1[[#This Row],[Quantity]])</f>
        <v>979.072</v>
      </c>
    </row>
    <row r="6496" spans="1:14" x14ac:dyDescent="0.3">
      <c r="A6496" t="s">
        <v>4814</v>
      </c>
      <c r="B6496" s="1">
        <v>43401</v>
      </c>
      <c r="C6496" t="s">
        <v>550</v>
      </c>
      <c r="D6496" t="s">
        <v>551</v>
      </c>
      <c r="E6496" t="s">
        <v>3</v>
      </c>
      <c r="F6496" t="s">
        <v>40</v>
      </c>
      <c r="G6496" t="s">
        <v>25</v>
      </c>
      <c r="H6496" t="s">
        <v>63</v>
      </c>
      <c r="I6496">
        <v>24</v>
      </c>
      <c r="J6496">
        <v>3</v>
      </c>
      <c r="K6496">
        <v>0.25</v>
      </c>
      <c r="L6496">
        <v>1.98</v>
      </c>
      <c r="M6496" s="7">
        <f>SUM(Table1[[#This Row],[Profit]]/Table1[[#This Row],[Sales]])</f>
        <v>8.2500000000000004E-2</v>
      </c>
      <c r="N6496">
        <f>SUM(Table1[[#This Row],[Sales]]*Table1[[#This Row],[Quantity]])</f>
        <v>72</v>
      </c>
    </row>
    <row r="6497" spans="1:14" x14ac:dyDescent="0.3">
      <c r="A6497" t="s">
        <v>4814</v>
      </c>
      <c r="B6497" s="1">
        <v>43401</v>
      </c>
      <c r="C6497" t="s">
        <v>550</v>
      </c>
      <c r="D6497" t="s">
        <v>551</v>
      </c>
      <c r="E6497" t="s">
        <v>3</v>
      </c>
      <c r="F6497" t="s">
        <v>40</v>
      </c>
      <c r="G6497" t="s">
        <v>13</v>
      </c>
      <c r="H6497" t="s">
        <v>32</v>
      </c>
      <c r="I6497">
        <v>15.552</v>
      </c>
      <c r="J6497">
        <v>9</v>
      </c>
      <c r="K6497">
        <v>0.05</v>
      </c>
      <c r="L6497">
        <v>2.2000000000000002</v>
      </c>
      <c r="M6497" s="7">
        <f>SUM(Table1[[#This Row],[Profit]]/Table1[[#This Row],[Sales]])</f>
        <v>0.14146090534979425</v>
      </c>
      <c r="N6497">
        <f>SUM(Table1[[#This Row],[Sales]]*Table1[[#This Row],[Quantity]])</f>
        <v>139.96799999999999</v>
      </c>
    </row>
    <row r="6498" spans="1:14" x14ac:dyDescent="0.3">
      <c r="A6498" t="s">
        <v>4814</v>
      </c>
      <c r="B6498" s="1">
        <v>43401</v>
      </c>
      <c r="C6498" t="s">
        <v>550</v>
      </c>
      <c r="D6498" t="s">
        <v>551</v>
      </c>
      <c r="E6498" t="s">
        <v>3</v>
      </c>
      <c r="F6498" t="s">
        <v>40</v>
      </c>
      <c r="G6498" t="s">
        <v>25</v>
      </c>
      <c r="H6498" t="s">
        <v>63</v>
      </c>
      <c r="I6498">
        <v>26.175999999999998</v>
      </c>
      <c r="J6498">
        <v>7</v>
      </c>
      <c r="K6498">
        <v>0</v>
      </c>
      <c r="L6498">
        <v>2.35</v>
      </c>
      <c r="M6498" s="7">
        <f>SUM(Table1[[#This Row],[Profit]]/Table1[[#This Row],[Sales]])</f>
        <v>8.9776894865525675E-2</v>
      </c>
      <c r="N6498">
        <f>SUM(Table1[[#This Row],[Sales]]*Table1[[#This Row],[Quantity]])</f>
        <v>183.232</v>
      </c>
    </row>
    <row r="6499" spans="1:14" x14ac:dyDescent="0.3">
      <c r="A6499" t="s">
        <v>4815</v>
      </c>
      <c r="B6499" s="1">
        <v>42575</v>
      </c>
      <c r="C6499" t="s">
        <v>4816</v>
      </c>
      <c r="D6499" t="s">
        <v>4817</v>
      </c>
      <c r="E6499" t="s">
        <v>39</v>
      </c>
      <c r="F6499" t="s">
        <v>4</v>
      </c>
      <c r="G6499" t="s">
        <v>5</v>
      </c>
      <c r="H6499" t="s">
        <v>23</v>
      </c>
      <c r="I6499">
        <v>20.94</v>
      </c>
      <c r="J6499">
        <v>9</v>
      </c>
      <c r="K6499">
        <v>0.2</v>
      </c>
      <c r="L6499">
        <v>4.83</v>
      </c>
      <c r="M6499" s="7">
        <f>SUM(Table1[[#This Row],[Profit]]/Table1[[#This Row],[Sales]])</f>
        <v>0.2306590257879656</v>
      </c>
      <c r="N6499">
        <f>SUM(Table1[[#This Row],[Sales]]*Table1[[#This Row],[Quantity]])</f>
        <v>188.46</v>
      </c>
    </row>
    <row r="6500" spans="1:14" x14ac:dyDescent="0.3">
      <c r="A6500" t="s">
        <v>4815</v>
      </c>
      <c r="B6500" s="1">
        <v>42575</v>
      </c>
      <c r="C6500" t="s">
        <v>4816</v>
      </c>
      <c r="D6500" t="s">
        <v>4817</v>
      </c>
      <c r="E6500" t="s">
        <v>39</v>
      </c>
      <c r="F6500" t="s">
        <v>4</v>
      </c>
      <c r="G6500" t="s">
        <v>13</v>
      </c>
      <c r="H6500" t="s">
        <v>27</v>
      </c>
      <c r="I6500">
        <v>135.09</v>
      </c>
      <c r="J6500">
        <v>4</v>
      </c>
      <c r="K6500">
        <v>0.25</v>
      </c>
      <c r="L6500">
        <v>4.1900000000000004</v>
      </c>
      <c r="M6500" s="7">
        <f>SUM(Table1[[#This Row],[Profit]]/Table1[[#This Row],[Sales]])</f>
        <v>3.1016359464060998E-2</v>
      </c>
      <c r="N6500">
        <f>SUM(Table1[[#This Row],[Sales]]*Table1[[#This Row],[Quantity]])</f>
        <v>540.36</v>
      </c>
    </row>
    <row r="6501" spans="1:14" x14ac:dyDescent="0.3">
      <c r="A6501" t="s">
        <v>4815</v>
      </c>
      <c r="B6501" s="1">
        <v>42575</v>
      </c>
      <c r="C6501" t="s">
        <v>4816</v>
      </c>
      <c r="D6501" t="s">
        <v>4817</v>
      </c>
      <c r="E6501" t="s">
        <v>39</v>
      </c>
      <c r="F6501" t="s">
        <v>4</v>
      </c>
      <c r="G6501" t="s">
        <v>25</v>
      </c>
      <c r="H6501" t="s">
        <v>63</v>
      </c>
      <c r="I6501">
        <v>279.86</v>
      </c>
      <c r="J6501">
        <v>5</v>
      </c>
      <c r="K6501">
        <v>0</v>
      </c>
      <c r="L6501">
        <v>42.41</v>
      </c>
      <c r="M6501" s="7">
        <f>SUM(Table1[[#This Row],[Profit]]/Table1[[#This Row],[Sales]])</f>
        <v>0.15154005574215676</v>
      </c>
      <c r="N6501">
        <f>SUM(Table1[[#This Row],[Sales]]*Table1[[#This Row],[Quantity]])</f>
        <v>1399.3000000000002</v>
      </c>
    </row>
    <row r="6502" spans="1:14" x14ac:dyDescent="0.3">
      <c r="A6502" t="s">
        <v>4815</v>
      </c>
      <c r="B6502" s="1">
        <v>42575</v>
      </c>
      <c r="C6502" t="s">
        <v>4816</v>
      </c>
      <c r="D6502" t="s">
        <v>4817</v>
      </c>
      <c r="E6502" t="s">
        <v>39</v>
      </c>
      <c r="F6502" t="s">
        <v>4</v>
      </c>
      <c r="G6502" t="s">
        <v>13</v>
      </c>
      <c r="H6502" t="s">
        <v>27</v>
      </c>
      <c r="I6502">
        <v>90.06</v>
      </c>
      <c r="J6502">
        <v>2</v>
      </c>
      <c r="K6502">
        <v>0.15</v>
      </c>
      <c r="L6502">
        <v>4.7300000000000004</v>
      </c>
      <c r="M6502" s="7">
        <f>SUM(Table1[[#This Row],[Profit]]/Table1[[#This Row],[Sales]])</f>
        <v>5.2520541860981575E-2</v>
      </c>
      <c r="N6502">
        <f>SUM(Table1[[#This Row],[Sales]]*Table1[[#This Row],[Quantity]])</f>
        <v>180.12</v>
      </c>
    </row>
    <row r="6503" spans="1:14" x14ac:dyDescent="0.3">
      <c r="A6503" t="s">
        <v>4818</v>
      </c>
      <c r="B6503" s="1">
        <v>42310</v>
      </c>
      <c r="C6503" t="s">
        <v>3100</v>
      </c>
      <c r="D6503" t="s">
        <v>3101</v>
      </c>
      <c r="E6503" t="s">
        <v>3</v>
      </c>
      <c r="F6503" t="s">
        <v>56</v>
      </c>
      <c r="G6503" t="s">
        <v>25</v>
      </c>
      <c r="H6503" t="s">
        <v>26</v>
      </c>
      <c r="I6503">
        <v>539.96400000000006</v>
      </c>
      <c r="J6503">
        <v>10</v>
      </c>
      <c r="K6503">
        <v>0.15</v>
      </c>
      <c r="L6503">
        <v>97.62</v>
      </c>
      <c r="M6503" s="7">
        <f>SUM(Table1[[#This Row],[Profit]]/Table1[[#This Row],[Sales]])</f>
        <v>0.18078983043313998</v>
      </c>
      <c r="N6503">
        <f>SUM(Table1[[#This Row],[Sales]]*Table1[[#This Row],[Quantity]])</f>
        <v>5399.64</v>
      </c>
    </row>
    <row r="6504" spans="1:14" x14ac:dyDescent="0.3">
      <c r="A6504" t="s">
        <v>4818</v>
      </c>
      <c r="B6504" s="1">
        <v>42310</v>
      </c>
      <c r="C6504" t="s">
        <v>3100</v>
      </c>
      <c r="D6504" t="s">
        <v>3101</v>
      </c>
      <c r="E6504" t="s">
        <v>3</v>
      </c>
      <c r="F6504" t="s">
        <v>56</v>
      </c>
      <c r="G6504" t="s">
        <v>25</v>
      </c>
      <c r="H6504" t="s">
        <v>26</v>
      </c>
      <c r="I6504">
        <v>50.231999999999999</v>
      </c>
      <c r="J6504">
        <v>6</v>
      </c>
      <c r="K6504">
        <v>0.05</v>
      </c>
      <c r="L6504">
        <v>7.24</v>
      </c>
      <c r="M6504" s="7">
        <f>SUM(Table1[[#This Row],[Profit]]/Table1[[#This Row],[Sales]])</f>
        <v>0.14413123108775283</v>
      </c>
      <c r="N6504">
        <f>SUM(Table1[[#This Row],[Sales]]*Table1[[#This Row],[Quantity]])</f>
        <v>301.392</v>
      </c>
    </row>
    <row r="6505" spans="1:14" x14ac:dyDescent="0.3">
      <c r="A6505" t="s">
        <v>4818</v>
      </c>
      <c r="B6505" s="1">
        <v>42310</v>
      </c>
      <c r="C6505" t="s">
        <v>3100</v>
      </c>
      <c r="D6505" t="s">
        <v>3101</v>
      </c>
      <c r="E6505" t="s">
        <v>3</v>
      </c>
      <c r="F6505" t="s">
        <v>56</v>
      </c>
      <c r="G6505" t="s">
        <v>13</v>
      </c>
      <c r="H6505" t="s">
        <v>27</v>
      </c>
      <c r="I6505">
        <v>19.242000000000001</v>
      </c>
      <c r="J6505">
        <v>6</v>
      </c>
      <c r="K6505">
        <v>0.15</v>
      </c>
      <c r="L6505">
        <v>2.09</v>
      </c>
      <c r="M6505" s="7">
        <f>SUM(Table1[[#This Row],[Profit]]/Table1[[#This Row],[Sales]])</f>
        <v>0.10861656792433218</v>
      </c>
      <c r="N6505">
        <f>SUM(Table1[[#This Row],[Sales]]*Table1[[#This Row],[Quantity]])</f>
        <v>115.452</v>
      </c>
    </row>
    <row r="6506" spans="1:14" x14ac:dyDescent="0.3">
      <c r="A6506" t="s">
        <v>4819</v>
      </c>
      <c r="B6506" s="1">
        <v>43421</v>
      </c>
      <c r="C6506" t="s">
        <v>331</v>
      </c>
      <c r="D6506" t="s">
        <v>332</v>
      </c>
      <c r="E6506" t="s">
        <v>11</v>
      </c>
      <c r="F6506" t="s">
        <v>56</v>
      </c>
      <c r="G6506" t="s">
        <v>13</v>
      </c>
      <c r="H6506" t="s">
        <v>19</v>
      </c>
      <c r="I6506">
        <v>1247.6400000000001</v>
      </c>
      <c r="J6506">
        <v>5</v>
      </c>
      <c r="K6506">
        <v>0.2</v>
      </c>
      <c r="L6506">
        <v>260.47000000000003</v>
      </c>
      <c r="M6506" s="7">
        <f>SUM(Table1[[#This Row],[Profit]]/Table1[[#This Row],[Sales]])</f>
        <v>0.20877015805841428</v>
      </c>
      <c r="N6506">
        <f>SUM(Table1[[#This Row],[Sales]]*Table1[[#This Row],[Quantity]])</f>
        <v>6238.2000000000007</v>
      </c>
    </row>
    <row r="6507" spans="1:14" x14ac:dyDescent="0.3">
      <c r="A6507" t="s">
        <v>4820</v>
      </c>
      <c r="B6507" s="1">
        <v>42912</v>
      </c>
      <c r="C6507" t="s">
        <v>4821</v>
      </c>
      <c r="D6507" t="s">
        <v>4822</v>
      </c>
      <c r="E6507" t="s">
        <v>11</v>
      </c>
      <c r="F6507" t="s">
        <v>40</v>
      </c>
      <c r="G6507" t="s">
        <v>13</v>
      </c>
      <c r="H6507" t="s">
        <v>24</v>
      </c>
      <c r="I6507">
        <v>5.3040000000000003</v>
      </c>
      <c r="J6507">
        <v>3</v>
      </c>
      <c r="K6507">
        <v>0.15</v>
      </c>
      <c r="L6507">
        <v>1.03</v>
      </c>
      <c r="M6507" s="7">
        <f>SUM(Table1[[#This Row],[Profit]]/Table1[[#This Row],[Sales]])</f>
        <v>0.19419306184012067</v>
      </c>
      <c r="N6507">
        <f>SUM(Table1[[#This Row],[Sales]]*Table1[[#This Row],[Quantity]])</f>
        <v>15.912000000000001</v>
      </c>
    </row>
    <row r="6508" spans="1:14" x14ac:dyDescent="0.3">
      <c r="A6508" t="s">
        <v>4823</v>
      </c>
      <c r="B6508" s="1">
        <v>43017</v>
      </c>
      <c r="C6508" t="s">
        <v>854</v>
      </c>
      <c r="D6508" t="s">
        <v>855</v>
      </c>
      <c r="E6508" t="s">
        <v>11</v>
      </c>
      <c r="F6508" t="s">
        <v>56</v>
      </c>
      <c r="G6508" t="s">
        <v>13</v>
      </c>
      <c r="H6508" t="s">
        <v>32</v>
      </c>
      <c r="I6508">
        <v>19.135999999999999</v>
      </c>
      <c r="J6508">
        <v>10</v>
      </c>
      <c r="K6508">
        <v>0.15</v>
      </c>
      <c r="L6508">
        <v>2.58</v>
      </c>
      <c r="M6508" s="7">
        <f>SUM(Table1[[#This Row],[Profit]]/Table1[[#This Row],[Sales]])</f>
        <v>0.13482441471571907</v>
      </c>
      <c r="N6508">
        <f>SUM(Table1[[#This Row],[Sales]]*Table1[[#This Row],[Quantity]])</f>
        <v>191.35999999999999</v>
      </c>
    </row>
    <row r="6509" spans="1:14" x14ac:dyDescent="0.3">
      <c r="A6509" t="s">
        <v>4823</v>
      </c>
      <c r="B6509" s="1">
        <v>43017</v>
      </c>
      <c r="C6509" t="s">
        <v>854</v>
      </c>
      <c r="D6509" t="s">
        <v>855</v>
      </c>
      <c r="E6509" t="s">
        <v>11</v>
      </c>
      <c r="F6509" t="s">
        <v>56</v>
      </c>
      <c r="G6509" t="s">
        <v>5</v>
      </c>
      <c r="H6509" t="s">
        <v>23</v>
      </c>
      <c r="I6509">
        <v>332.83199999999999</v>
      </c>
      <c r="J6509">
        <v>5</v>
      </c>
      <c r="K6509">
        <v>0.25</v>
      </c>
      <c r="L6509">
        <v>30.67</v>
      </c>
      <c r="M6509" s="7">
        <f>SUM(Table1[[#This Row],[Profit]]/Table1[[#This Row],[Sales]])</f>
        <v>9.2148591481588313E-2</v>
      </c>
      <c r="N6509">
        <f>SUM(Table1[[#This Row],[Sales]]*Table1[[#This Row],[Quantity]])</f>
        <v>1664.1599999999999</v>
      </c>
    </row>
    <row r="6510" spans="1:14" x14ac:dyDescent="0.3">
      <c r="A6510" t="s">
        <v>4824</v>
      </c>
      <c r="B6510" s="1">
        <v>43454</v>
      </c>
      <c r="C6510" t="s">
        <v>280</v>
      </c>
      <c r="D6510" t="s">
        <v>281</v>
      </c>
      <c r="E6510" t="s">
        <v>11</v>
      </c>
      <c r="F6510" t="s">
        <v>56</v>
      </c>
      <c r="G6510" t="s">
        <v>13</v>
      </c>
      <c r="H6510" t="s">
        <v>32</v>
      </c>
      <c r="I6510">
        <v>279.89999999999998</v>
      </c>
      <c r="J6510">
        <v>7</v>
      </c>
      <c r="K6510">
        <v>0.05</v>
      </c>
      <c r="L6510">
        <v>76.97</v>
      </c>
      <c r="M6510" s="7">
        <f>SUM(Table1[[#This Row],[Profit]]/Table1[[#This Row],[Sales]])</f>
        <v>0.27499106823865666</v>
      </c>
      <c r="N6510">
        <f>SUM(Table1[[#This Row],[Sales]]*Table1[[#This Row],[Quantity]])</f>
        <v>1959.2999999999997</v>
      </c>
    </row>
    <row r="6511" spans="1:14" x14ac:dyDescent="0.3">
      <c r="A6511" t="s">
        <v>4824</v>
      </c>
      <c r="B6511" s="1">
        <v>43454</v>
      </c>
      <c r="C6511" t="s">
        <v>280</v>
      </c>
      <c r="D6511" t="s">
        <v>281</v>
      </c>
      <c r="E6511" t="s">
        <v>11</v>
      </c>
      <c r="F6511" t="s">
        <v>56</v>
      </c>
      <c r="G6511" t="s">
        <v>13</v>
      </c>
      <c r="H6511" t="s">
        <v>27</v>
      </c>
      <c r="I6511">
        <v>50.351999999999997</v>
      </c>
      <c r="J6511">
        <v>1</v>
      </c>
      <c r="K6511">
        <v>0.15</v>
      </c>
      <c r="L6511">
        <v>12.29</v>
      </c>
      <c r="M6511" s="7">
        <f>SUM(Table1[[#This Row],[Profit]]/Table1[[#This Row],[Sales]])</f>
        <v>0.24408166507785192</v>
      </c>
      <c r="N6511">
        <f>SUM(Table1[[#This Row],[Sales]]*Table1[[#This Row],[Quantity]])</f>
        <v>50.351999999999997</v>
      </c>
    </row>
    <row r="6512" spans="1:14" x14ac:dyDescent="0.3">
      <c r="A6512" t="s">
        <v>4824</v>
      </c>
      <c r="B6512" s="1">
        <v>43454</v>
      </c>
      <c r="C6512" t="s">
        <v>280</v>
      </c>
      <c r="D6512" t="s">
        <v>281</v>
      </c>
      <c r="E6512" t="s">
        <v>11</v>
      </c>
      <c r="F6512" t="s">
        <v>56</v>
      </c>
      <c r="G6512" t="s">
        <v>13</v>
      </c>
      <c r="H6512" t="s">
        <v>32</v>
      </c>
      <c r="I6512">
        <v>34.020000000000003</v>
      </c>
      <c r="J6512">
        <v>3</v>
      </c>
      <c r="K6512">
        <v>0.05</v>
      </c>
      <c r="L6512">
        <v>7.18</v>
      </c>
      <c r="M6512" s="7">
        <f>SUM(Table1[[#This Row],[Profit]]/Table1[[#This Row],[Sales]])</f>
        <v>0.21105232216343325</v>
      </c>
      <c r="N6512">
        <f>SUM(Table1[[#This Row],[Sales]]*Table1[[#This Row],[Quantity]])</f>
        <v>102.06</v>
      </c>
    </row>
    <row r="6513" spans="1:14" x14ac:dyDescent="0.3">
      <c r="A6513" t="s">
        <v>4825</v>
      </c>
      <c r="B6513" s="1">
        <v>43165</v>
      </c>
      <c r="C6513" t="s">
        <v>4259</v>
      </c>
      <c r="D6513" t="s">
        <v>4260</v>
      </c>
      <c r="E6513" t="s">
        <v>39</v>
      </c>
      <c r="F6513" t="s">
        <v>12</v>
      </c>
      <c r="G6513" t="s">
        <v>13</v>
      </c>
      <c r="H6513" t="s">
        <v>24</v>
      </c>
      <c r="I6513">
        <v>23.88</v>
      </c>
      <c r="J6513">
        <v>9</v>
      </c>
      <c r="K6513">
        <v>0.25</v>
      </c>
      <c r="L6513">
        <v>3.94</v>
      </c>
      <c r="M6513" s="7">
        <f>SUM(Table1[[#This Row],[Profit]]/Table1[[#This Row],[Sales]])</f>
        <v>0.16499162479061977</v>
      </c>
      <c r="N6513">
        <f>SUM(Table1[[#This Row],[Sales]]*Table1[[#This Row],[Quantity]])</f>
        <v>214.92</v>
      </c>
    </row>
    <row r="6514" spans="1:14" x14ac:dyDescent="0.3">
      <c r="A6514" t="s">
        <v>4825</v>
      </c>
      <c r="B6514" s="1">
        <v>43165</v>
      </c>
      <c r="C6514" t="s">
        <v>4259</v>
      </c>
      <c r="D6514" t="s">
        <v>4260</v>
      </c>
      <c r="E6514" t="s">
        <v>39</v>
      </c>
      <c r="F6514" t="s">
        <v>12</v>
      </c>
      <c r="G6514" t="s">
        <v>13</v>
      </c>
      <c r="H6514" t="s">
        <v>14</v>
      </c>
      <c r="I6514">
        <v>11.52</v>
      </c>
      <c r="J6514">
        <v>1</v>
      </c>
      <c r="K6514">
        <v>0.05</v>
      </c>
      <c r="L6514">
        <v>2.99</v>
      </c>
      <c r="M6514" s="7">
        <f>SUM(Table1[[#This Row],[Profit]]/Table1[[#This Row],[Sales]])</f>
        <v>0.25954861111111116</v>
      </c>
      <c r="N6514">
        <f>SUM(Table1[[#This Row],[Sales]]*Table1[[#This Row],[Quantity]])</f>
        <v>11.52</v>
      </c>
    </row>
    <row r="6515" spans="1:14" x14ac:dyDescent="0.3">
      <c r="A6515" t="s">
        <v>4825</v>
      </c>
      <c r="B6515" s="1">
        <v>43165</v>
      </c>
      <c r="C6515" t="s">
        <v>4259</v>
      </c>
      <c r="D6515" t="s">
        <v>4260</v>
      </c>
      <c r="E6515" t="s">
        <v>39</v>
      </c>
      <c r="F6515" t="s">
        <v>12</v>
      </c>
      <c r="G6515" t="s">
        <v>13</v>
      </c>
      <c r="H6515" t="s">
        <v>32</v>
      </c>
      <c r="I6515">
        <v>286.93</v>
      </c>
      <c r="J6515">
        <v>2</v>
      </c>
      <c r="K6515">
        <v>0.25</v>
      </c>
      <c r="L6515">
        <v>62</v>
      </c>
      <c r="M6515" s="7">
        <f>SUM(Table1[[#This Row],[Profit]]/Table1[[#This Row],[Sales]])</f>
        <v>0.21608057714425122</v>
      </c>
      <c r="N6515">
        <f>SUM(Table1[[#This Row],[Sales]]*Table1[[#This Row],[Quantity]])</f>
        <v>573.86</v>
      </c>
    </row>
    <row r="6516" spans="1:14" x14ac:dyDescent="0.3">
      <c r="A6516" t="s">
        <v>4825</v>
      </c>
      <c r="B6516" s="1">
        <v>43165</v>
      </c>
      <c r="C6516" t="s">
        <v>4259</v>
      </c>
      <c r="D6516" t="s">
        <v>4260</v>
      </c>
      <c r="E6516" t="s">
        <v>39</v>
      </c>
      <c r="F6516" t="s">
        <v>12</v>
      </c>
      <c r="G6516" t="s">
        <v>25</v>
      </c>
      <c r="H6516" t="s">
        <v>26</v>
      </c>
      <c r="I6516">
        <v>206.38399999999999</v>
      </c>
      <c r="J6516">
        <v>9</v>
      </c>
      <c r="K6516">
        <v>0.15</v>
      </c>
      <c r="L6516">
        <v>5.28</v>
      </c>
      <c r="M6516" s="7">
        <f>SUM(Table1[[#This Row],[Profit]]/Table1[[#This Row],[Sales]])</f>
        <v>2.558337855647725E-2</v>
      </c>
      <c r="N6516">
        <f>SUM(Table1[[#This Row],[Sales]]*Table1[[#This Row],[Quantity]])</f>
        <v>1857.4559999999999</v>
      </c>
    </row>
    <row r="6517" spans="1:14" x14ac:dyDescent="0.3">
      <c r="A6517" t="s">
        <v>4826</v>
      </c>
      <c r="B6517" s="1">
        <v>43358</v>
      </c>
      <c r="C6517" t="s">
        <v>1804</v>
      </c>
      <c r="D6517" t="s">
        <v>1805</v>
      </c>
      <c r="E6517" t="s">
        <v>3</v>
      </c>
      <c r="F6517" t="s">
        <v>12</v>
      </c>
      <c r="G6517" t="s">
        <v>5</v>
      </c>
      <c r="H6517" t="s">
        <v>7</v>
      </c>
      <c r="I6517">
        <v>218.352</v>
      </c>
      <c r="J6517">
        <v>4</v>
      </c>
      <c r="K6517">
        <v>0.05</v>
      </c>
      <c r="L6517">
        <v>62.09</v>
      </c>
      <c r="M6517" s="7">
        <f>SUM(Table1[[#This Row],[Profit]]/Table1[[#This Row],[Sales]])</f>
        <v>0.2843573679196893</v>
      </c>
      <c r="N6517">
        <f>SUM(Table1[[#This Row],[Sales]]*Table1[[#This Row],[Quantity]])</f>
        <v>873.40800000000002</v>
      </c>
    </row>
    <row r="6518" spans="1:14" x14ac:dyDescent="0.3">
      <c r="A6518" t="s">
        <v>4826</v>
      </c>
      <c r="B6518" s="1">
        <v>43358</v>
      </c>
      <c r="C6518" t="s">
        <v>1804</v>
      </c>
      <c r="D6518" t="s">
        <v>1805</v>
      </c>
      <c r="E6518" t="s">
        <v>3</v>
      </c>
      <c r="F6518" t="s">
        <v>12</v>
      </c>
      <c r="G6518" t="s">
        <v>5</v>
      </c>
      <c r="H6518" t="s">
        <v>23</v>
      </c>
      <c r="I6518">
        <v>529.9</v>
      </c>
      <c r="J6518">
        <v>3</v>
      </c>
      <c r="K6518">
        <v>0.2</v>
      </c>
      <c r="L6518">
        <v>87.83</v>
      </c>
      <c r="M6518" s="7">
        <f>SUM(Table1[[#This Row],[Profit]]/Table1[[#This Row],[Sales]])</f>
        <v>0.16574825438762031</v>
      </c>
      <c r="N6518">
        <f>SUM(Table1[[#This Row],[Sales]]*Table1[[#This Row],[Quantity]])</f>
        <v>1589.6999999999998</v>
      </c>
    </row>
    <row r="6519" spans="1:14" x14ac:dyDescent="0.3">
      <c r="A6519" t="s">
        <v>4826</v>
      </c>
      <c r="B6519" s="1">
        <v>43358</v>
      </c>
      <c r="C6519" t="s">
        <v>1804</v>
      </c>
      <c r="D6519" t="s">
        <v>1805</v>
      </c>
      <c r="E6519" t="s">
        <v>3</v>
      </c>
      <c r="F6519" t="s">
        <v>12</v>
      </c>
      <c r="G6519" t="s">
        <v>13</v>
      </c>
      <c r="H6519" t="s">
        <v>24</v>
      </c>
      <c r="I6519">
        <v>99.3</v>
      </c>
      <c r="J6519">
        <v>6</v>
      </c>
      <c r="K6519">
        <v>0.05</v>
      </c>
      <c r="L6519">
        <v>18.190000000000001</v>
      </c>
      <c r="M6519" s="7">
        <f>SUM(Table1[[#This Row],[Profit]]/Table1[[#This Row],[Sales]])</f>
        <v>0.18318227593152067</v>
      </c>
      <c r="N6519">
        <f>SUM(Table1[[#This Row],[Sales]]*Table1[[#This Row],[Quantity]])</f>
        <v>595.79999999999995</v>
      </c>
    </row>
    <row r="6520" spans="1:14" x14ac:dyDescent="0.3">
      <c r="A6520" t="s">
        <v>4826</v>
      </c>
      <c r="B6520" s="1">
        <v>43358</v>
      </c>
      <c r="C6520" t="s">
        <v>1804</v>
      </c>
      <c r="D6520" t="s">
        <v>1805</v>
      </c>
      <c r="E6520" t="s">
        <v>3</v>
      </c>
      <c r="F6520" t="s">
        <v>12</v>
      </c>
      <c r="G6520" t="s">
        <v>13</v>
      </c>
      <c r="H6520" t="s">
        <v>28</v>
      </c>
      <c r="I6520">
        <v>108.96</v>
      </c>
      <c r="J6520">
        <v>2</v>
      </c>
      <c r="K6520">
        <v>0.05</v>
      </c>
      <c r="L6520">
        <v>15.07</v>
      </c>
      <c r="M6520" s="7">
        <f>SUM(Table1[[#This Row],[Profit]]/Table1[[#This Row],[Sales]])</f>
        <v>0.13830763582966227</v>
      </c>
      <c r="N6520">
        <f>SUM(Table1[[#This Row],[Sales]]*Table1[[#This Row],[Quantity]])</f>
        <v>217.92</v>
      </c>
    </row>
    <row r="6521" spans="1:14" x14ac:dyDescent="0.3">
      <c r="A6521" t="s">
        <v>4826</v>
      </c>
      <c r="B6521" s="1">
        <v>43358</v>
      </c>
      <c r="C6521" t="s">
        <v>1804</v>
      </c>
      <c r="D6521" t="s">
        <v>1805</v>
      </c>
      <c r="E6521" t="s">
        <v>3</v>
      </c>
      <c r="F6521" t="s">
        <v>12</v>
      </c>
      <c r="G6521" t="s">
        <v>13</v>
      </c>
      <c r="H6521" t="s">
        <v>27</v>
      </c>
      <c r="I6521">
        <v>2.6880000000000002</v>
      </c>
      <c r="J6521">
        <v>1</v>
      </c>
      <c r="K6521">
        <v>0.1</v>
      </c>
      <c r="L6521">
        <v>0.28000000000000003</v>
      </c>
      <c r="M6521" s="7">
        <f>SUM(Table1[[#This Row],[Profit]]/Table1[[#This Row],[Sales]])</f>
        <v>0.10416666666666667</v>
      </c>
      <c r="N6521">
        <f>SUM(Table1[[#This Row],[Sales]]*Table1[[#This Row],[Quantity]])</f>
        <v>2.6880000000000002</v>
      </c>
    </row>
    <row r="6522" spans="1:14" x14ac:dyDescent="0.3">
      <c r="A6522" t="s">
        <v>4827</v>
      </c>
      <c r="B6522" s="1">
        <v>43116</v>
      </c>
      <c r="C6522" t="s">
        <v>1711</v>
      </c>
      <c r="D6522" t="s">
        <v>1712</v>
      </c>
      <c r="E6522" t="s">
        <v>3</v>
      </c>
      <c r="F6522" t="s">
        <v>40</v>
      </c>
      <c r="G6522" t="s">
        <v>13</v>
      </c>
      <c r="H6522" t="s">
        <v>27</v>
      </c>
      <c r="I6522">
        <v>5443.96</v>
      </c>
      <c r="J6522">
        <v>1</v>
      </c>
      <c r="K6522">
        <v>0.2</v>
      </c>
      <c r="L6522">
        <v>1040.08</v>
      </c>
      <c r="M6522" s="7">
        <f>SUM(Table1[[#This Row],[Profit]]/Table1[[#This Row],[Sales]])</f>
        <v>0.19105210177885215</v>
      </c>
      <c r="N6522">
        <f>SUM(Table1[[#This Row],[Sales]]*Table1[[#This Row],[Quantity]])</f>
        <v>5443.96</v>
      </c>
    </row>
    <row r="6523" spans="1:14" x14ac:dyDescent="0.3">
      <c r="A6523" t="s">
        <v>4827</v>
      </c>
      <c r="B6523" s="1">
        <v>43116</v>
      </c>
      <c r="C6523" t="s">
        <v>1711</v>
      </c>
      <c r="D6523" t="s">
        <v>1712</v>
      </c>
      <c r="E6523" t="s">
        <v>3</v>
      </c>
      <c r="F6523" t="s">
        <v>40</v>
      </c>
      <c r="G6523" t="s">
        <v>5</v>
      </c>
      <c r="H6523" t="s">
        <v>7</v>
      </c>
      <c r="I6523">
        <v>302.67</v>
      </c>
      <c r="J6523">
        <v>1</v>
      </c>
      <c r="K6523">
        <v>0.1</v>
      </c>
      <c r="L6523">
        <v>55.57</v>
      </c>
      <c r="M6523" s="7">
        <f>SUM(Table1[[#This Row],[Profit]]/Table1[[#This Row],[Sales]])</f>
        <v>0.18359929956718538</v>
      </c>
      <c r="N6523">
        <f>SUM(Table1[[#This Row],[Sales]]*Table1[[#This Row],[Quantity]])</f>
        <v>302.67</v>
      </c>
    </row>
    <row r="6524" spans="1:14" x14ac:dyDescent="0.3">
      <c r="A6524" t="s">
        <v>4827</v>
      </c>
      <c r="B6524" s="1">
        <v>43116</v>
      </c>
      <c r="C6524" t="s">
        <v>1711</v>
      </c>
      <c r="D6524" t="s">
        <v>1712</v>
      </c>
      <c r="E6524" t="s">
        <v>3</v>
      </c>
      <c r="F6524" t="s">
        <v>40</v>
      </c>
      <c r="G6524" t="s">
        <v>13</v>
      </c>
      <c r="H6524" t="s">
        <v>32</v>
      </c>
      <c r="I6524">
        <v>56.07</v>
      </c>
      <c r="J6524">
        <v>2</v>
      </c>
      <c r="K6524">
        <v>0.15</v>
      </c>
      <c r="L6524">
        <v>3.09</v>
      </c>
      <c r="M6524" s="7">
        <f>SUM(Table1[[#This Row],[Profit]]/Table1[[#This Row],[Sales]])</f>
        <v>5.5109684323167464E-2</v>
      </c>
      <c r="N6524">
        <f>SUM(Table1[[#This Row],[Sales]]*Table1[[#This Row],[Quantity]])</f>
        <v>112.14</v>
      </c>
    </row>
    <row r="6525" spans="1:14" x14ac:dyDescent="0.3">
      <c r="A6525" t="s">
        <v>4828</v>
      </c>
      <c r="B6525" s="1">
        <v>42923</v>
      </c>
      <c r="C6525" t="s">
        <v>1317</v>
      </c>
      <c r="D6525" t="s">
        <v>1318</v>
      </c>
      <c r="E6525" t="s">
        <v>39</v>
      </c>
      <c r="F6525" t="s">
        <v>56</v>
      </c>
      <c r="G6525" t="s">
        <v>13</v>
      </c>
      <c r="H6525" t="s">
        <v>14</v>
      </c>
      <c r="I6525">
        <v>10.08</v>
      </c>
      <c r="J6525">
        <v>7</v>
      </c>
      <c r="K6525">
        <v>0.15</v>
      </c>
      <c r="L6525">
        <v>1.59</v>
      </c>
      <c r="M6525" s="7">
        <f>SUM(Table1[[#This Row],[Profit]]/Table1[[#This Row],[Sales]])</f>
        <v>0.15773809523809523</v>
      </c>
      <c r="N6525">
        <f>SUM(Table1[[#This Row],[Sales]]*Table1[[#This Row],[Quantity]])</f>
        <v>70.56</v>
      </c>
    </row>
    <row r="6526" spans="1:14" x14ac:dyDescent="0.3">
      <c r="A6526" t="s">
        <v>4828</v>
      </c>
      <c r="B6526" s="1">
        <v>42923</v>
      </c>
      <c r="C6526" t="s">
        <v>1317</v>
      </c>
      <c r="D6526" t="s">
        <v>1318</v>
      </c>
      <c r="E6526" t="s">
        <v>39</v>
      </c>
      <c r="F6526" t="s">
        <v>56</v>
      </c>
      <c r="G6526" t="s">
        <v>25</v>
      </c>
      <c r="H6526" t="s">
        <v>26</v>
      </c>
      <c r="I6526">
        <v>59.994</v>
      </c>
      <c r="J6526">
        <v>3</v>
      </c>
      <c r="K6526">
        <v>0.05</v>
      </c>
      <c r="L6526">
        <v>4.22</v>
      </c>
      <c r="M6526" s="7">
        <f>SUM(Table1[[#This Row],[Profit]]/Table1[[#This Row],[Sales]])</f>
        <v>7.0340367370070336E-2</v>
      </c>
      <c r="N6526">
        <f>SUM(Table1[[#This Row],[Sales]]*Table1[[#This Row],[Quantity]])</f>
        <v>179.982</v>
      </c>
    </row>
    <row r="6527" spans="1:14" x14ac:dyDescent="0.3">
      <c r="A6527" t="s">
        <v>4828</v>
      </c>
      <c r="B6527" s="1">
        <v>42923</v>
      </c>
      <c r="C6527" t="s">
        <v>1317</v>
      </c>
      <c r="D6527" t="s">
        <v>1318</v>
      </c>
      <c r="E6527" t="s">
        <v>39</v>
      </c>
      <c r="F6527" t="s">
        <v>56</v>
      </c>
      <c r="G6527" t="s">
        <v>13</v>
      </c>
      <c r="H6527" t="s">
        <v>27</v>
      </c>
      <c r="I6527">
        <v>5.7149999999999999</v>
      </c>
      <c r="J6527">
        <v>1</v>
      </c>
      <c r="K6527">
        <v>0.05</v>
      </c>
      <c r="L6527">
        <v>0.91</v>
      </c>
      <c r="M6527" s="7">
        <f>SUM(Table1[[#This Row],[Profit]]/Table1[[#This Row],[Sales]])</f>
        <v>0.15923009623797027</v>
      </c>
      <c r="N6527">
        <f>SUM(Table1[[#This Row],[Sales]]*Table1[[#This Row],[Quantity]])</f>
        <v>5.7149999999999999</v>
      </c>
    </row>
    <row r="6528" spans="1:14" x14ac:dyDescent="0.3">
      <c r="A6528" t="s">
        <v>4828</v>
      </c>
      <c r="B6528" s="1">
        <v>42923</v>
      </c>
      <c r="C6528" t="s">
        <v>1317</v>
      </c>
      <c r="D6528" t="s">
        <v>1318</v>
      </c>
      <c r="E6528" t="s">
        <v>39</v>
      </c>
      <c r="F6528" t="s">
        <v>56</v>
      </c>
      <c r="G6528" t="s">
        <v>13</v>
      </c>
      <c r="H6528" t="s">
        <v>27</v>
      </c>
      <c r="I6528">
        <v>9.42</v>
      </c>
      <c r="J6528">
        <v>1</v>
      </c>
      <c r="K6528">
        <v>0.05</v>
      </c>
      <c r="L6528">
        <v>1.7</v>
      </c>
      <c r="M6528" s="7">
        <f>SUM(Table1[[#This Row],[Profit]]/Table1[[#This Row],[Sales]])</f>
        <v>0.18046709129511676</v>
      </c>
      <c r="N6528">
        <f>SUM(Table1[[#This Row],[Sales]]*Table1[[#This Row],[Quantity]])</f>
        <v>9.42</v>
      </c>
    </row>
    <row r="6529" spans="1:14" x14ac:dyDescent="0.3">
      <c r="A6529" t="s">
        <v>4829</v>
      </c>
      <c r="B6529" s="1">
        <v>43092</v>
      </c>
      <c r="C6529" t="s">
        <v>2748</v>
      </c>
      <c r="D6529" t="s">
        <v>2749</v>
      </c>
      <c r="E6529" t="s">
        <v>11</v>
      </c>
      <c r="F6529" t="s">
        <v>56</v>
      </c>
      <c r="G6529" t="s">
        <v>25</v>
      </c>
      <c r="H6529" t="s">
        <v>461</v>
      </c>
      <c r="I6529">
        <v>1999.96</v>
      </c>
      <c r="J6529">
        <v>5</v>
      </c>
      <c r="K6529">
        <v>0.05</v>
      </c>
      <c r="L6529">
        <v>387.83</v>
      </c>
      <c r="M6529" s="7">
        <f>SUM(Table1[[#This Row],[Profit]]/Table1[[#This Row],[Sales]])</f>
        <v>0.19391887837756755</v>
      </c>
      <c r="N6529">
        <f>SUM(Table1[[#This Row],[Sales]]*Table1[[#This Row],[Quantity]])</f>
        <v>9999.7999999999993</v>
      </c>
    </row>
    <row r="6530" spans="1:14" x14ac:dyDescent="0.3">
      <c r="A6530" t="s">
        <v>4830</v>
      </c>
      <c r="B6530" s="1">
        <v>42360</v>
      </c>
      <c r="C6530" t="s">
        <v>1403</v>
      </c>
      <c r="D6530" t="s">
        <v>1404</v>
      </c>
      <c r="E6530" t="s">
        <v>39</v>
      </c>
      <c r="F6530" t="s">
        <v>56</v>
      </c>
      <c r="G6530" t="s">
        <v>13</v>
      </c>
      <c r="H6530" t="s">
        <v>19</v>
      </c>
      <c r="I6530">
        <v>216.4</v>
      </c>
      <c r="J6530">
        <v>9</v>
      </c>
      <c r="K6530">
        <v>0.25</v>
      </c>
      <c r="L6530">
        <v>2.4500000000000002</v>
      </c>
      <c r="M6530" s="7">
        <f>SUM(Table1[[#This Row],[Profit]]/Table1[[#This Row],[Sales]])</f>
        <v>1.1321626617375232E-2</v>
      </c>
      <c r="N6530">
        <f>SUM(Table1[[#This Row],[Sales]]*Table1[[#This Row],[Quantity]])</f>
        <v>1947.6000000000001</v>
      </c>
    </row>
    <row r="6531" spans="1:14" x14ac:dyDescent="0.3">
      <c r="A6531" t="s">
        <v>4831</v>
      </c>
      <c r="B6531" s="1">
        <v>42058</v>
      </c>
      <c r="C6531" t="s">
        <v>2869</v>
      </c>
      <c r="D6531" t="s">
        <v>2870</v>
      </c>
      <c r="E6531" t="s">
        <v>39</v>
      </c>
      <c r="F6531" t="s">
        <v>40</v>
      </c>
      <c r="G6531" t="s">
        <v>13</v>
      </c>
      <c r="H6531" t="s">
        <v>14</v>
      </c>
      <c r="I6531">
        <v>6.9359999999999999</v>
      </c>
      <c r="J6531">
        <v>4</v>
      </c>
      <c r="K6531">
        <v>0.1</v>
      </c>
      <c r="L6531">
        <v>0.3</v>
      </c>
      <c r="M6531" s="7">
        <f>SUM(Table1[[#This Row],[Profit]]/Table1[[#This Row],[Sales]])</f>
        <v>4.3252595155709339E-2</v>
      </c>
      <c r="N6531">
        <f>SUM(Table1[[#This Row],[Sales]]*Table1[[#This Row],[Quantity]])</f>
        <v>27.744</v>
      </c>
    </row>
    <row r="6532" spans="1:14" x14ac:dyDescent="0.3">
      <c r="A6532" t="s">
        <v>4831</v>
      </c>
      <c r="B6532" s="1">
        <v>42058</v>
      </c>
      <c r="C6532" t="s">
        <v>2869</v>
      </c>
      <c r="D6532" t="s">
        <v>2870</v>
      </c>
      <c r="E6532" t="s">
        <v>39</v>
      </c>
      <c r="F6532" t="s">
        <v>40</v>
      </c>
      <c r="G6532" t="s">
        <v>13</v>
      </c>
      <c r="H6532" t="s">
        <v>27</v>
      </c>
      <c r="I6532">
        <v>4.4279999999999999</v>
      </c>
      <c r="J6532">
        <v>1</v>
      </c>
      <c r="K6532">
        <v>0.1</v>
      </c>
      <c r="L6532">
        <v>0.37</v>
      </c>
      <c r="M6532" s="7">
        <f>SUM(Table1[[#This Row],[Profit]]/Table1[[#This Row],[Sales]])</f>
        <v>8.3559168925022589E-2</v>
      </c>
      <c r="N6532">
        <f>SUM(Table1[[#This Row],[Sales]]*Table1[[#This Row],[Quantity]])</f>
        <v>4.4279999999999999</v>
      </c>
    </row>
    <row r="6533" spans="1:14" x14ac:dyDescent="0.3">
      <c r="A6533" t="s">
        <v>4832</v>
      </c>
      <c r="B6533" s="1">
        <v>43438</v>
      </c>
      <c r="C6533" t="s">
        <v>778</v>
      </c>
      <c r="D6533" t="s">
        <v>779</v>
      </c>
      <c r="E6533" t="s">
        <v>3</v>
      </c>
      <c r="F6533" t="s">
        <v>40</v>
      </c>
      <c r="G6533" t="s">
        <v>13</v>
      </c>
      <c r="H6533" t="s">
        <v>24</v>
      </c>
      <c r="I6533">
        <v>8.8000000000000007</v>
      </c>
      <c r="J6533">
        <v>3</v>
      </c>
      <c r="K6533">
        <v>0.2</v>
      </c>
      <c r="L6533">
        <v>1.25</v>
      </c>
      <c r="M6533" s="7">
        <f>SUM(Table1[[#This Row],[Profit]]/Table1[[#This Row],[Sales]])</f>
        <v>0.14204545454545453</v>
      </c>
      <c r="N6533">
        <f>SUM(Table1[[#This Row],[Sales]]*Table1[[#This Row],[Quantity]])</f>
        <v>26.400000000000002</v>
      </c>
    </row>
    <row r="6534" spans="1:14" x14ac:dyDescent="0.3">
      <c r="A6534" t="s">
        <v>4832</v>
      </c>
      <c r="B6534" s="1">
        <v>43438</v>
      </c>
      <c r="C6534" t="s">
        <v>778</v>
      </c>
      <c r="D6534" t="s">
        <v>779</v>
      </c>
      <c r="E6534" t="s">
        <v>3</v>
      </c>
      <c r="F6534" t="s">
        <v>40</v>
      </c>
      <c r="G6534" t="s">
        <v>25</v>
      </c>
      <c r="H6534" t="s">
        <v>63</v>
      </c>
      <c r="I6534">
        <v>142.80000000000001</v>
      </c>
      <c r="J6534">
        <v>5</v>
      </c>
      <c r="K6534">
        <v>0.2</v>
      </c>
      <c r="L6534">
        <v>31.83</v>
      </c>
      <c r="M6534" s="7">
        <f>SUM(Table1[[#This Row],[Profit]]/Table1[[#This Row],[Sales]])</f>
        <v>0.2228991596638655</v>
      </c>
      <c r="N6534">
        <f>SUM(Table1[[#This Row],[Sales]]*Table1[[#This Row],[Quantity]])</f>
        <v>714</v>
      </c>
    </row>
    <row r="6535" spans="1:14" x14ac:dyDescent="0.3">
      <c r="A6535" t="s">
        <v>4832</v>
      </c>
      <c r="B6535" s="1">
        <v>43438</v>
      </c>
      <c r="C6535" t="s">
        <v>778</v>
      </c>
      <c r="D6535" t="s">
        <v>779</v>
      </c>
      <c r="E6535" t="s">
        <v>3</v>
      </c>
      <c r="F6535" t="s">
        <v>40</v>
      </c>
      <c r="G6535" t="s">
        <v>25</v>
      </c>
      <c r="H6535" t="s">
        <v>63</v>
      </c>
      <c r="I6535">
        <v>399.95</v>
      </c>
      <c r="J6535">
        <v>2</v>
      </c>
      <c r="K6535">
        <v>0.2</v>
      </c>
      <c r="L6535">
        <v>73.900000000000006</v>
      </c>
      <c r="M6535" s="7">
        <f>SUM(Table1[[#This Row],[Profit]]/Table1[[#This Row],[Sales]])</f>
        <v>0.18477309663707966</v>
      </c>
      <c r="N6535">
        <f>SUM(Table1[[#This Row],[Sales]]*Table1[[#This Row],[Quantity]])</f>
        <v>799.9</v>
      </c>
    </row>
    <row r="6536" spans="1:14" x14ac:dyDescent="0.3">
      <c r="A6536" t="s">
        <v>4833</v>
      </c>
      <c r="B6536" s="1">
        <v>42325</v>
      </c>
      <c r="C6536" t="s">
        <v>723</v>
      </c>
      <c r="D6536" t="s">
        <v>724</v>
      </c>
      <c r="E6536" t="s">
        <v>3</v>
      </c>
      <c r="F6536" t="s">
        <v>56</v>
      </c>
      <c r="G6536" t="s">
        <v>13</v>
      </c>
      <c r="H6536" t="s">
        <v>27</v>
      </c>
      <c r="I6536">
        <v>2152.7759999999998</v>
      </c>
      <c r="J6536">
        <v>10</v>
      </c>
      <c r="K6536">
        <v>0.15</v>
      </c>
      <c r="L6536">
        <v>412.1</v>
      </c>
      <c r="M6536" s="7">
        <f>SUM(Table1[[#This Row],[Profit]]/Table1[[#This Row],[Sales]])</f>
        <v>0.19142725485605563</v>
      </c>
      <c r="N6536">
        <f>SUM(Table1[[#This Row],[Sales]]*Table1[[#This Row],[Quantity]])</f>
        <v>21527.759999999998</v>
      </c>
    </row>
    <row r="6537" spans="1:14" x14ac:dyDescent="0.3">
      <c r="A6537" t="s">
        <v>4833</v>
      </c>
      <c r="B6537" s="1">
        <v>42325</v>
      </c>
      <c r="C6537" t="s">
        <v>723</v>
      </c>
      <c r="D6537" t="s">
        <v>724</v>
      </c>
      <c r="E6537" t="s">
        <v>3</v>
      </c>
      <c r="F6537" t="s">
        <v>56</v>
      </c>
      <c r="G6537" t="s">
        <v>5</v>
      </c>
      <c r="H6537" t="s">
        <v>6</v>
      </c>
      <c r="I6537">
        <v>4007.84</v>
      </c>
      <c r="J6537">
        <v>8</v>
      </c>
      <c r="K6537">
        <v>0.25</v>
      </c>
      <c r="L6537">
        <v>230.68</v>
      </c>
      <c r="M6537" s="7">
        <f>SUM(Table1[[#This Row],[Profit]]/Table1[[#This Row],[Sales]])</f>
        <v>5.7557187911693078E-2</v>
      </c>
      <c r="N6537">
        <f>SUM(Table1[[#This Row],[Sales]]*Table1[[#This Row],[Quantity]])</f>
        <v>32062.720000000001</v>
      </c>
    </row>
    <row r="6538" spans="1:14" x14ac:dyDescent="0.3">
      <c r="A6538" t="s">
        <v>4834</v>
      </c>
      <c r="B6538" s="1">
        <v>42297</v>
      </c>
      <c r="C6538" t="s">
        <v>307</v>
      </c>
      <c r="D6538" t="s">
        <v>308</v>
      </c>
      <c r="E6538" t="s">
        <v>11</v>
      </c>
      <c r="F6538" t="s">
        <v>4</v>
      </c>
      <c r="G6538" t="s">
        <v>5</v>
      </c>
      <c r="H6538" t="s">
        <v>18</v>
      </c>
      <c r="I6538">
        <v>328.59</v>
      </c>
      <c r="J6538">
        <v>4</v>
      </c>
      <c r="K6538">
        <v>0.25</v>
      </c>
      <c r="L6538">
        <v>3.29</v>
      </c>
      <c r="M6538" s="7">
        <f>SUM(Table1[[#This Row],[Profit]]/Table1[[#This Row],[Sales]])</f>
        <v>1.0012477555616423E-2</v>
      </c>
      <c r="N6538">
        <f>SUM(Table1[[#This Row],[Sales]]*Table1[[#This Row],[Quantity]])</f>
        <v>1314.36</v>
      </c>
    </row>
    <row r="6539" spans="1:14" x14ac:dyDescent="0.3">
      <c r="A6539" t="s">
        <v>4834</v>
      </c>
      <c r="B6539" s="1">
        <v>42297</v>
      </c>
      <c r="C6539" t="s">
        <v>307</v>
      </c>
      <c r="D6539" t="s">
        <v>308</v>
      </c>
      <c r="E6539" t="s">
        <v>11</v>
      </c>
      <c r="F6539" t="s">
        <v>4</v>
      </c>
      <c r="G6539" t="s">
        <v>13</v>
      </c>
      <c r="H6539" t="s">
        <v>19</v>
      </c>
      <c r="I6539">
        <v>98.352000000000004</v>
      </c>
      <c r="J6539">
        <v>10</v>
      </c>
      <c r="K6539">
        <v>0.05</v>
      </c>
      <c r="L6539">
        <v>25.37</v>
      </c>
      <c r="M6539" s="7">
        <f>SUM(Table1[[#This Row],[Profit]]/Table1[[#This Row],[Sales]])</f>
        <v>0.25795103302423944</v>
      </c>
      <c r="N6539">
        <f>SUM(Table1[[#This Row],[Sales]]*Table1[[#This Row],[Quantity]])</f>
        <v>983.52</v>
      </c>
    </row>
    <row r="6540" spans="1:14" x14ac:dyDescent="0.3">
      <c r="A6540" t="s">
        <v>4835</v>
      </c>
      <c r="B6540" s="1">
        <v>42668</v>
      </c>
      <c r="C6540" t="s">
        <v>319</v>
      </c>
      <c r="D6540" t="s">
        <v>320</v>
      </c>
      <c r="E6540" t="s">
        <v>11</v>
      </c>
      <c r="F6540" t="s">
        <v>56</v>
      </c>
      <c r="G6540" t="s">
        <v>25</v>
      </c>
      <c r="H6540" t="s">
        <v>26</v>
      </c>
      <c r="I6540">
        <v>158.99</v>
      </c>
      <c r="J6540">
        <v>4</v>
      </c>
      <c r="K6540">
        <v>0</v>
      </c>
      <c r="L6540">
        <v>27.86</v>
      </c>
      <c r="M6540" s="7">
        <f>SUM(Table1[[#This Row],[Profit]]/Table1[[#This Row],[Sales]])</f>
        <v>0.17523114661299452</v>
      </c>
      <c r="N6540">
        <f>SUM(Table1[[#This Row],[Sales]]*Table1[[#This Row],[Quantity]])</f>
        <v>635.96</v>
      </c>
    </row>
    <row r="6541" spans="1:14" x14ac:dyDescent="0.3">
      <c r="A6541" t="s">
        <v>4835</v>
      </c>
      <c r="B6541" s="1">
        <v>42668</v>
      </c>
      <c r="C6541" t="s">
        <v>319</v>
      </c>
      <c r="D6541" t="s">
        <v>320</v>
      </c>
      <c r="E6541" t="s">
        <v>11</v>
      </c>
      <c r="F6541" t="s">
        <v>56</v>
      </c>
      <c r="G6541" t="s">
        <v>5</v>
      </c>
      <c r="H6541" t="s">
        <v>7</v>
      </c>
      <c r="I6541">
        <v>291.10000000000002</v>
      </c>
      <c r="J6541">
        <v>2</v>
      </c>
      <c r="K6541">
        <v>0.1</v>
      </c>
      <c r="L6541">
        <v>13.14</v>
      </c>
      <c r="M6541" s="7">
        <f>SUM(Table1[[#This Row],[Profit]]/Table1[[#This Row],[Sales]])</f>
        <v>4.5139127447612504E-2</v>
      </c>
      <c r="N6541">
        <f>SUM(Table1[[#This Row],[Sales]]*Table1[[#This Row],[Quantity]])</f>
        <v>582.20000000000005</v>
      </c>
    </row>
    <row r="6542" spans="1:14" x14ac:dyDescent="0.3">
      <c r="A6542" t="s">
        <v>4836</v>
      </c>
      <c r="B6542" s="1">
        <v>43420</v>
      </c>
      <c r="C6542" t="s">
        <v>1454</v>
      </c>
      <c r="D6542" t="s">
        <v>1455</v>
      </c>
      <c r="E6542" t="s">
        <v>3</v>
      </c>
      <c r="F6542" t="s">
        <v>12</v>
      </c>
      <c r="G6542" t="s">
        <v>13</v>
      </c>
      <c r="H6542" t="s">
        <v>32</v>
      </c>
      <c r="I6542">
        <v>73.680000000000007</v>
      </c>
      <c r="J6542">
        <v>10</v>
      </c>
      <c r="K6542">
        <v>0.25</v>
      </c>
      <c r="L6542">
        <v>8.01</v>
      </c>
      <c r="M6542" s="7">
        <f>SUM(Table1[[#This Row],[Profit]]/Table1[[#This Row],[Sales]])</f>
        <v>0.10871335504885993</v>
      </c>
      <c r="N6542">
        <f>SUM(Table1[[#This Row],[Sales]]*Table1[[#This Row],[Quantity]])</f>
        <v>736.80000000000007</v>
      </c>
    </row>
    <row r="6543" spans="1:14" x14ac:dyDescent="0.3">
      <c r="A6543" t="s">
        <v>4836</v>
      </c>
      <c r="B6543" s="1">
        <v>43420</v>
      </c>
      <c r="C6543" t="s">
        <v>1454</v>
      </c>
      <c r="D6543" t="s">
        <v>1455</v>
      </c>
      <c r="E6543" t="s">
        <v>3</v>
      </c>
      <c r="F6543" t="s">
        <v>12</v>
      </c>
      <c r="G6543" t="s">
        <v>5</v>
      </c>
      <c r="H6543" t="s">
        <v>23</v>
      </c>
      <c r="I6543">
        <v>139.91999999999999</v>
      </c>
      <c r="J6543">
        <v>10</v>
      </c>
      <c r="K6543">
        <v>0.25</v>
      </c>
      <c r="L6543">
        <v>20.13</v>
      </c>
      <c r="M6543" s="7">
        <f>SUM(Table1[[#This Row],[Profit]]/Table1[[#This Row],[Sales]])</f>
        <v>0.14386792452830188</v>
      </c>
      <c r="N6543">
        <f>SUM(Table1[[#This Row],[Sales]]*Table1[[#This Row],[Quantity]])</f>
        <v>1399.1999999999998</v>
      </c>
    </row>
    <row r="6544" spans="1:14" x14ac:dyDescent="0.3">
      <c r="A6544" t="s">
        <v>4836</v>
      </c>
      <c r="B6544" s="1">
        <v>43420</v>
      </c>
      <c r="C6544" t="s">
        <v>1454</v>
      </c>
      <c r="D6544" t="s">
        <v>1455</v>
      </c>
      <c r="E6544" t="s">
        <v>3</v>
      </c>
      <c r="F6544" t="s">
        <v>12</v>
      </c>
      <c r="G6544" t="s">
        <v>25</v>
      </c>
      <c r="H6544" t="s">
        <v>26</v>
      </c>
      <c r="I6544">
        <v>107.88</v>
      </c>
      <c r="J6544">
        <v>4</v>
      </c>
      <c r="K6544">
        <v>0.2</v>
      </c>
      <c r="L6544">
        <v>7.55</v>
      </c>
      <c r="M6544" s="7">
        <f>SUM(Table1[[#This Row],[Profit]]/Table1[[#This Row],[Sales]])</f>
        <v>6.9985168705969603E-2</v>
      </c>
      <c r="N6544">
        <f>SUM(Table1[[#This Row],[Sales]]*Table1[[#This Row],[Quantity]])</f>
        <v>431.52</v>
      </c>
    </row>
    <row r="6545" spans="1:14" x14ac:dyDescent="0.3">
      <c r="A6545" t="s">
        <v>4836</v>
      </c>
      <c r="B6545" s="1">
        <v>43420</v>
      </c>
      <c r="C6545" t="s">
        <v>1454</v>
      </c>
      <c r="D6545" t="s">
        <v>1455</v>
      </c>
      <c r="E6545" t="s">
        <v>3</v>
      </c>
      <c r="F6545" t="s">
        <v>12</v>
      </c>
      <c r="G6545" t="s">
        <v>13</v>
      </c>
      <c r="H6545" t="s">
        <v>19</v>
      </c>
      <c r="I6545">
        <v>33.29</v>
      </c>
      <c r="J6545">
        <v>6</v>
      </c>
      <c r="K6545">
        <v>0.2</v>
      </c>
      <c r="L6545">
        <v>0.33</v>
      </c>
      <c r="M6545" s="7">
        <f>SUM(Table1[[#This Row],[Profit]]/Table1[[#This Row],[Sales]])</f>
        <v>9.912886752778613E-3</v>
      </c>
      <c r="N6545">
        <f>SUM(Table1[[#This Row],[Sales]]*Table1[[#This Row],[Quantity]])</f>
        <v>199.74</v>
      </c>
    </row>
    <row r="6546" spans="1:14" x14ac:dyDescent="0.3">
      <c r="A6546" t="s">
        <v>4837</v>
      </c>
      <c r="B6546" s="1">
        <v>43234</v>
      </c>
      <c r="C6546" t="s">
        <v>96</v>
      </c>
      <c r="D6546" t="s">
        <v>97</v>
      </c>
      <c r="E6546" t="s">
        <v>3</v>
      </c>
      <c r="F6546" t="s">
        <v>56</v>
      </c>
      <c r="G6546" t="s">
        <v>13</v>
      </c>
      <c r="H6546" t="s">
        <v>27</v>
      </c>
      <c r="I6546">
        <v>58.17</v>
      </c>
      <c r="J6546">
        <v>2</v>
      </c>
      <c r="K6546">
        <v>0.05</v>
      </c>
      <c r="L6546">
        <v>11.08</v>
      </c>
      <c r="M6546" s="7">
        <f>SUM(Table1[[#This Row],[Profit]]/Table1[[#This Row],[Sales]])</f>
        <v>0.19047619047619047</v>
      </c>
      <c r="N6546">
        <f>SUM(Table1[[#This Row],[Sales]]*Table1[[#This Row],[Quantity]])</f>
        <v>116.34</v>
      </c>
    </row>
    <row r="6547" spans="1:14" x14ac:dyDescent="0.3">
      <c r="A6547" t="s">
        <v>4837</v>
      </c>
      <c r="B6547" s="1">
        <v>43234</v>
      </c>
      <c r="C6547" t="s">
        <v>96</v>
      </c>
      <c r="D6547" t="s">
        <v>97</v>
      </c>
      <c r="E6547" t="s">
        <v>3</v>
      </c>
      <c r="F6547" t="s">
        <v>56</v>
      </c>
      <c r="G6547" t="s">
        <v>13</v>
      </c>
      <c r="H6547" t="s">
        <v>14</v>
      </c>
      <c r="I6547">
        <v>5.04</v>
      </c>
      <c r="J6547">
        <v>7</v>
      </c>
      <c r="K6547">
        <v>0.15</v>
      </c>
      <c r="L6547">
        <v>0.08</v>
      </c>
      <c r="M6547" s="7">
        <f>SUM(Table1[[#This Row],[Profit]]/Table1[[#This Row],[Sales]])</f>
        <v>1.5873015873015872E-2</v>
      </c>
      <c r="N6547">
        <f>SUM(Table1[[#This Row],[Sales]]*Table1[[#This Row],[Quantity]])</f>
        <v>35.28</v>
      </c>
    </row>
    <row r="6548" spans="1:14" x14ac:dyDescent="0.3">
      <c r="A6548" t="s">
        <v>4837</v>
      </c>
      <c r="B6548" s="1">
        <v>43234</v>
      </c>
      <c r="C6548" t="s">
        <v>96</v>
      </c>
      <c r="D6548" t="s">
        <v>97</v>
      </c>
      <c r="E6548" t="s">
        <v>3</v>
      </c>
      <c r="F6548" t="s">
        <v>56</v>
      </c>
      <c r="G6548" t="s">
        <v>13</v>
      </c>
      <c r="H6548" t="s">
        <v>32</v>
      </c>
      <c r="I6548">
        <v>24.783999999999999</v>
      </c>
      <c r="J6548">
        <v>7</v>
      </c>
      <c r="K6548">
        <v>0.05</v>
      </c>
      <c r="L6548">
        <v>3.55</v>
      </c>
      <c r="M6548" s="7">
        <f>SUM(Table1[[#This Row],[Profit]]/Table1[[#This Row],[Sales]])</f>
        <v>0.14323757262750161</v>
      </c>
      <c r="N6548">
        <f>SUM(Table1[[#This Row],[Sales]]*Table1[[#This Row],[Quantity]])</f>
        <v>173.488</v>
      </c>
    </row>
    <row r="6549" spans="1:14" x14ac:dyDescent="0.3">
      <c r="A6549" t="s">
        <v>4838</v>
      </c>
      <c r="B6549" s="1">
        <v>42064</v>
      </c>
      <c r="C6549" t="s">
        <v>2768</v>
      </c>
      <c r="D6549" t="s">
        <v>2769</v>
      </c>
      <c r="E6549" t="s">
        <v>39</v>
      </c>
      <c r="F6549" t="s">
        <v>40</v>
      </c>
      <c r="G6549" t="s">
        <v>5</v>
      </c>
      <c r="H6549" t="s">
        <v>7</v>
      </c>
      <c r="I6549">
        <v>634.11599999999999</v>
      </c>
      <c r="J6549">
        <v>8</v>
      </c>
      <c r="K6549">
        <v>0.15</v>
      </c>
      <c r="L6549">
        <v>133.91999999999999</v>
      </c>
      <c r="M6549" s="7">
        <f>SUM(Table1[[#This Row],[Profit]]/Table1[[#This Row],[Sales]])</f>
        <v>0.21119164316938854</v>
      </c>
      <c r="N6549">
        <f>SUM(Table1[[#This Row],[Sales]]*Table1[[#This Row],[Quantity]])</f>
        <v>5072.9279999999999</v>
      </c>
    </row>
    <row r="6550" spans="1:14" x14ac:dyDescent="0.3">
      <c r="A6550" t="s">
        <v>4838</v>
      </c>
      <c r="B6550" s="1">
        <v>42064</v>
      </c>
      <c r="C6550" t="s">
        <v>2768</v>
      </c>
      <c r="D6550" t="s">
        <v>2769</v>
      </c>
      <c r="E6550" t="s">
        <v>39</v>
      </c>
      <c r="F6550" t="s">
        <v>40</v>
      </c>
      <c r="G6550" t="s">
        <v>13</v>
      </c>
      <c r="H6550" t="s">
        <v>32</v>
      </c>
      <c r="I6550">
        <v>17.472000000000001</v>
      </c>
      <c r="J6550">
        <v>6</v>
      </c>
      <c r="K6550">
        <v>0.05</v>
      </c>
      <c r="L6550">
        <v>4.97</v>
      </c>
      <c r="M6550" s="7">
        <f>SUM(Table1[[#This Row],[Profit]]/Table1[[#This Row],[Sales]])</f>
        <v>0.28445512820512819</v>
      </c>
      <c r="N6550">
        <f>SUM(Table1[[#This Row],[Sales]]*Table1[[#This Row],[Quantity]])</f>
        <v>104.83200000000001</v>
      </c>
    </row>
    <row r="6551" spans="1:14" x14ac:dyDescent="0.3">
      <c r="A6551" t="s">
        <v>4839</v>
      </c>
      <c r="B6551" s="1">
        <v>42581</v>
      </c>
      <c r="C6551" t="s">
        <v>2970</v>
      </c>
      <c r="D6551" t="s">
        <v>2971</v>
      </c>
      <c r="E6551" t="s">
        <v>39</v>
      </c>
      <c r="F6551" t="s">
        <v>40</v>
      </c>
      <c r="G6551" t="s">
        <v>5</v>
      </c>
      <c r="H6551" t="s">
        <v>7</v>
      </c>
      <c r="I6551">
        <v>155.88</v>
      </c>
      <c r="J6551">
        <v>8</v>
      </c>
      <c r="K6551">
        <v>0</v>
      </c>
      <c r="L6551">
        <v>22.22</v>
      </c>
      <c r="M6551" s="7">
        <f>SUM(Table1[[#This Row],[Profit]]/Table1[[#This Row],[Sales]])</f>
        <v>0.14254554785732615</v>
      </c>
      <c r="N6551">
        <f>SUM(Table1[[#This Row],[Sales]]*Table1[[#This Row],[Quantity]])</f>
        <v>1247.04</v>
      </c>
    </row>
    <row r="6552" spans="1:14" x14ac:dyDescent="0.3">
      <c r="A6552" t="s">
        <v>4840</v>
      </c>
      <c r="B6552" s="1">
        <v>42675</v>
      </c>
      <c r="C6552" t="s">
        <v>1483</v>
      </c>
      <c r="D6552" t="s">
        <v>1484</v>
      </c>
      <c r="E6552" t="s">
        <v>3</v>
      </c>
      <c r="F6552" t="s">
        <v>56</v>
      </c>
      <c r="G6552" t="s">
        <v>5</v>
      </c>
      <c r="H6552" t="s">
        <v>7</v>
      </c>
      <c r="I6552">
        <v>327.56400000000002</v>
      </c>
      <c r="J6552">
        <v>6</v>
      </c>
      <c r="K6552">
        <v>0.25</v>
      </c>
      <c r="L6552">
        <v>3.28</v>
      </c>
      <c r="M6552" s="7">
        <f>SUM(Table1[[#This Row],[Profit]]/Table1[[#This Row],[Sales]])</f>
        <v>1.0013310375987593E-2</v>
      </c>
      <c r="N6552">
        <f>SUM(Table1[[#This Row],[Sales]]*Table1[[#This Row],[Quantity]])</f>
        <v>1965.384</v>
      </c>
    </row>
    <row r="6553" spans="1:14" x14ac:dyDescent="0.3">
      <c r="A6553" t="s">
        <v>4841</v>
      </c>
      <c r="B6553" s="1">
        <v>43450</v>
      </c>
      <c r="C6553" t="s">
        <v>166</v>
      </c>
      <c r="D6553" t="s">
        <v>167</v>
      </c>
      <c r="E6553" t="s">
        <v>39</v>
      </c>
      <c r="F6553" t="s">
        <v>12</v>
      </c>
      <c r="G6553" t="s">
        <v>13</v>
      </c>
      <c r="H6553" t="s">
        <v>32</v>
      </c>
      <c r="I6553">
        <v>13.36</v>
      </c>
      <c r="J6553">
        <v>9</v>
      </c>
      <c r="K6553">
        <v>0.25</v>
      </c>
      <c r="L6553">
        <v>1.31</v>
      </c>
      <c r="M6553" s="7">
        <f>SUM(Table1[[#This Row],[Profit]]/Table1[[#This Row],[Sales]])</f>
        <v>9.8053892215568872E-2</v>
      </c>
      <c r="N6553">
        <f>SUM(Table1[[#This Row],[Sales]]*Table1[[#This Row],[Quantity]])</f>
        <v>120.24</v>
      </c>
    </row>
    <row r="6554" spans="1:14" x14ac:dyDescent="0.3">
      <c r="A6554" t="s">
        <v>4841</v>
      </c>
      <c r="B6554" s="1">
        <v>43450</v>
      </c>
      <c r="C6554" t="s">
        <v>166</v>
      </c>
      <c r="D6554" t="s">
        <v>167</v>
      </c>
      <c r="E6554" t="s">
        <v>39</v>
      </c>
      <c r="F6554" t="s">
        <v>12</v>
      </c>
      <c r="G6554" t="s">
        <v>13</v>
      </c>
      <c r="H6554" t="s">
        <v>19</v>
      </c>
      <c r="I6554">
        <v>158.9</v>
      </c>
      <c r="J6554">
        <v>2</v>
      </c>
      <c r="K6554">
        <v>0.2</v>
      </c>
      <c r="L6554">
        <v>9.39</v>
      </c>
      <c r="M6554" s="7">
        <f>SUM(Table1[[#This Row],[Profit]]/Table1[[#This Row],[Sales]])</f>
        <v>5.9093769666456894E-2</v>
      </c>
      <c r="N6554">
        <f>SUM(Table1[[#This Row],[Sales]]*Table1[[#This Row],[Quantity]])</f>
        <v>317.8</v>
      </c>
    </row>
    <row r="6555" spans="1:14" x14ac:dyDescent="0.3">
      <c r="A6555" t="s">
        <v>4842</v>
      </c>
      <c r="B6555" s="1">
        <v>42297</v>
      </c>
      <c r="C6555" t="s">
        <v>208</v>
      </c>
      <c r="D6555" t="s">
        <v>209</v>
      </c>
      <c r="E6555" t="s">
        <v>39</v>
      </c>
      <c r="F6555" t="s">
        <v>40</v>
      </c>
      <c r="G6555" t="s">
        <v>25</v>
      </c>
      <c r="H6555" t="s">
        <v>63</v>
      </c>
      <c r="I6555">
        <v>319.96800000000002</v>
      </c>
      <c r="J6555">
        <v>5</v>
      </c>
      <c r="K6555">
        <v>0.15</v>
      </c>
      <c r="L6555">
        <v>73.010000000000005</v>
      </c>
      <c r="M6555" s="7">
        <f>SUM(Table1[[#This Row],[Profit]]/Table1[[#This Row],[Sales]])</f>
        <v>0.22817906790679068</v>
      </c>
      <c r="N6555">
        <f>SUM(Table1[[#This Row],[Sales]]*Table1[[#This Row],[Quantity]])</f>
        <v>1599.8400000000001</v>
      </c>
    </row>
    <row r="6556" spans="1:14" x14ac:dyDescent="0.3">
      <c r="A6556" t="s">
        <v>4842</v>
      </c>
      <c r="B6556" s="1">
        <v>42297</v>
      </c>
      <c r="C6556" t="s">
        <v>208</v>
      </c>
      <c r="D6556" t="s">
        <v>209</v>
      </c>
      <c r="E6556" t="s">
        <v>39</v>
      </c>
      <c r="F6556" t="s">
        <v>40</v>
      </c>
      <c r="G6556" t="s">
        <v>13</v>
      </c>
      <c r="H6556" t="s">
        <v>19</v>
      </c>
      <c r="I6556">
        <v>505.32</v>
      </c>
      <c r="J6556">
        <v>5</v>
      </c>
      <c r="K6556">
        <v>0.05</v>
      </c>
      <c r="L6556">
        <v>107.57</v>
      </c>
      <c r="M6556" s="7">
        <f>SUM(Table1[[#This Row],[Profit]]/Table1[[#This Row],[Sales]])</f>
        <v>0.21287500989472016</v>
      </c>
      <c r="N6556">
        <f>SUM(Table1[[#This Row],[Sales]]*Table1[[#This Row],[Quantity]])</f>
        <v>2526.6</v>
      </c>
    </row>
    <row r="6557" spans="1:14" x14ac:dyDescent="0.3">
      <c r="A6557" t="s">
        <v>4842</v>
      </c>
      <c r="B6557" s="1">
        <v>42297</v>
      </c>
      <c r="C6557" t="s">
        <v>208</v>
      </c>
      <c r="D6557" t="s">
        <v>209</v>
      </c>
      <c r="E6557" t="s">
        <v>39</v>
      </c>
      <c r="F6557" t="s">
        <v>40</v>
      </c>
      <c r="G6557" t="s">
        <v>13</v>
      </c>
      <c r="H6557" t="s">
        <v>32</v>
      </c>
      <c r="I6557">
        <v>3.8079999999999998</v>
      </c>
      <c r="J6557">
        <v>6</v>
      </c>
      <c r="K6557">
        <v>0.15</v>
      </c>
      <c r="L6557">
        <v>0.4</v>
      </c>
      <c r="M6557" s="7">
        <f>SUM(Table1[[#This Row],[Profit]]/Table1[[#This Row],[Sales]])</f>
        <v>0.1050420168067227</v>
      </c>
      <c r="N6557">
        <f>SUM(Table1[[#This Row],[Sales]]*Table1[[#This Row],[Quantity]])</f>
        <v>22.847999999999999</v>
      </c>
    </row>
    <row r="6558" spans="1:14" x14ac:dyDescent="0.3">
      <c r="A6558" t="s">
        <v>4842</v>
      </c>
      <c r="B6558" s="1">
        <v>42297</v>
      </c>
      <c r="C6558" t="s">
        <v>208</v>
      </c>
      <c r="D6558" t="s">
        <v>209</v>
      </c>
      <c r="E6558" t="s">
        <v>39</v>
      </c>
      <c r="F6558" t="s">
        <v>40</v>
      </c>
      <c r="G6558" t="s">
        <v>13</v>
      </c>
      <c r="H6558" t="s">
        <v>27</v>
      </c>
      <c r="I6558">
        <v>8.6820000000000004</v>
      </c>
      <c r="J6558">
        <v>2</v>
      </c>
      <c r="K6558">
        <v>0.2</v>
      </c>
      <c r="L6558">
        <v>1.57</v>
      </c>
      <c r="M6558" s="7">
        <f>SUM(Table1[[#This Row],[Profit]]/Table1[[#This Row],[Sales]])</f>
        <v>0.18083390923750287</v>
      </c>
      <c r="N6558">
        <f>SUM(Table1[[#This Row],[Sales]]*Table1[[#This Row],[Quantity]])</f>
        <v>17.364000000000001</v>
      </c>
    </row>
    <row r="6559" spans="1:14" x14ac:dyDescent="0.3">
      <c r="A6559" t="s">
        <v>4842</v>
      </c>
      <c r="B6559" s="1">
        <v>42297</v>
      </c>
      <c r="C6559" t="s">
        <v>208</v>
      </c>
      <c r="D6559" t="s">
        <v>209</v>
      </c>
      <c r="E6559" t="s">
        <v>39</v>
      </c>
      <c r="F6559" t="s">
        <v>40</v>
      </c>
      <c r="G6559" t="s">
        <v>13</v>
      </c>
      <c r="H6559" t="s">
        <v>14</v>
      </c>
      <c r="I6559">
        <v>24.423999999999999</v>
      </c>
      <c r="J6559">
        <v>4</v>
      </c>
      <c r="K6559">
        <v>0.15</v>
      </c>
      <c r="L6559">
        <v>2.21</v>
      </c>
      <c r="M6559" s="7">
        <f>SUM(Table1[[#This Row],[Profit]]/Table1[[#This Row],[Sales]])</f>
        <v>9.0484769079593838E-2</v>
      </c>
      <c r="N6559">
        <f>SUM(Table1[[#This Row],[Sales]]*Table1[[#This Row],[Quantity]])</f>
        <v>97.695999999999998</v>
      </c>
    </row>
    <row r="6560" spans="1:14" x14ac:dyDescent="0.3">
      <c r="A6560" t="s">
        <v>4843</v>
      </c>
      <c r="B6560" s="1">
        <v>42526</v>
      </c>
      <c r="C6560" t="s">
        <v>1770</v>
      </c>
      <c r="D6560" t="s">
        <v>1771</v>
      </c>
      <c r="E6560" t="s">
        <v>11</v>
      </c>
      <c r="F6560" t="s">
        <v>56</v>
      </c>
      <c r="G6560" t="s">
        <v>5</v>
      </c>
      <c r="H6560" t="s">
        <v>7</v>
      </c>
      <c r="I6560">
        <v>1522.6379999999999</v>
      </c>
      <c r="J6560">
        <v>10</v>
      </c>
      <c r="K6560">
        <v>0.05</v>
      </c>
      <c r="L6560">
        <v>251.91</v>
      </c>
      <c r="M6560" s="7">
        <f>SUM(Table1[[#This Row],[Profit]]/Table1[[#This Row],[Sales]])</f>
        <v>0.1654431322481115</v>
      </c>
      <c r="N6560">
        <f>SUM(Table1[[#This Row],[Sales]]*Table1[[#This Row],[Quantity]])</f>
        <v>15226.38</v>
      </c>
    </row>
    <row r="6561" spans="1:14" x14ac:dyDescent="0.3">
      <c r="A6561" t="s">
        <v>4844</v>
      </c>
      <c r="B6561" s="1">
        <v>42937</v>
      </c>
      <c r="C6561" t="s">
        <v>1620</v>
      </c>
      <c r="D6561" t="s">
        <v>1621</v>
      </c>
      <c r="E6561" t="s">
        <v>11</v>
      </c>
      <c r="F6561" t="s">
        <v>12</v>
      </c>
      <c r="G6561" t="s">
        <v>13</v>
      </c>
      <c r="H6561" t="s">
        <v>67</v>
      </c>
      <c r="I6561">
        <v>419.9</v>
      </c>
      <c r="J6561">
        <v>2</v>
      </c>
      <c r="K6561">
        <v>0.1</v>
      </c>
      <c r="L6561">
        <v>105.27</v>
      </c>
      <c r="M6561" s="7">
        <f>SUM(Table1[[#This Row],[Profit]]/Table1[[#This Row],[Sales]])</f>
        <v>0.25070254822576804</v>
      </c>
      <c r="N6561">
        <f>SUM(Table1[[#This Row],[Sales]]*Table1[[#This Row],[Quantity]])</f>
        <v>839.8</v>
      </c>
    </row>
    <row r="6562" spans="1:14" x14ac:dyDescent="0.3">
      <c r="A6562" t="s">
        <v>4844</v>
      </c>
      <c r="B6562" s="1">
        <v>42937</v>
      </c>
      <c r="C6562" t="s">
        <v>1620</v>
      </c>
      <c r="D6562" t="s">
        <v>1621</v>
      </c>
      <c r="E6562" t="s">
        <v>11</v>
      </c>
      <c r="F6562" t="s">
        <v>12</v>
      </c>
      <c r="G6562" t="s">
        <v>13</v>
      </c>
      <c r="H6562" t="s">
        <v>14</v>
      </c>
      <c r="I6562">
        <v>3.15</v>
      </c>
      <c r="J6562">
        <v>7</v>
      </c>
      <c r="K6562">
        <v>0.25</v>
      </c>
      <c r="L6562">
        <v>0.08</v>
      </c>
      <c r="M6562" s="7">
        <f>SUM(Table1[[#This Row],[Profit]]/Table1[[#This Row],[Sales]])</f>
        <v>2.5396825396825397E-2</v>
      </c>
      <c r="N6562">
        <f>SUM(Table1[[#This Row],[Sales]]*Table1[[#This Row],[Quantity]])</f>
        <v>22.05</v>
      </c>
    </row>
    <row r="6563" spans="1:14" x14ac:dyDescent="0.3">
      <c r="A6563" t="s">
        <v>4845</v>
      </c>
      <c r="B6563" s="1">
        <v>43190</v>
      </c>
      <c r="C6563" t="s">
        <v>2403</v>
      </c>
      <c r="D6563" t="s">
        <v>2404</v>
      </c>
      <c r="E6563" t="s">
        <v>11</v>
      </c>
      <c r="F6563" t="s">
        <v>40</v>
      </c>
      <c r="G6563" t="s">
        <v>13</v>
      </c>
      <c r="H6563" t="s">
        <v>28</v>
      </c>
      <c r="I6563">
        <v>33.619999999999997</v>
      </c>
      <c r="J6563">
        <v>7</v>
      </c>
      <c r="K6563">
        <v>0.05</v>
      </c>
      <c r="L6563">
        <v>3.81</v>
      </c>
      <c r="M6563" s="7">
        <f>SUM(Table1[[#This Row],[Profit]]/Table1[[#This Row],[Sales]])</f>
        <v>0.1133254015466984</v>
      </c>
      <c r="N6563">
        <f>SUM(Table1[[#This Row],[Sales]]*Table1[[#This Row],[Quantity]])</f>
        <v>235.33999999999997</v>
      </c>
    </row>
    <row r="6564" spans="1:14" x14ac:dyDescent="0.3">
      <c r="A6564" t="s">
        <v>4846</v>
      </c>
      <c r="B6564" s="1">
        <v>42131</v>
      </c>
      <c r="C6564" t="s">
        <v>2148</v>
      </c>
      <c r="D6564" t="s">
        <v>2149</v>
      </c>
      <c r="E6564" t="s">
        <v>3</v>
      </c>
      <c r="F6564" t="s">
        <v>56</v>
      </c>
      <c r="G6564" t="s">
        <v>13</v>
      </c>
      <c r="H6564" t="s">
        <v>27</v>
      </c>
      <c r="I6564">
        <v>16.14</v>
      </c>
      <c r="J6564">
        <v>5</v>
      </c>
      <c r="K6564">
        <v>0.25</v>
      </c>
      <c r="L6564">
        <v>3.17</v>
      </c>
      <c r="M6564" s="7">
        <f>SUM(Table1[[#This Row],[Profit]]/Table1[[#This Row],[Sales]])</f>
        <v>0.1964064436183395</v>
      </c>
      <c r="N6564">
        <f>SUM(Table1[[#This Row],[Sales]]*Table1[[#This Row],[Quantity]])</f>
        <v>80.7</v>
      </c>
    </row>
    <row r="6565" spans="1:14" x14ac:dyDescent="0.3">
      <c r="A6565" t="s">
        <v>4846</v>
      </c>
      <c r="B6565" s="1">
        <v>42131</v>
      </c>
      <c r="C6565" t="s">
        <v>2148</v>
      </c>
      <c r="D6565" t="s">
        <v>2149</v>
      </c>
      <c r="E6565" t="s">
        <v>3</v>
      </c>
      <c r="F6565" t="s">
        <v>56</v>
      </c>
      <c r="G6565" t="s">
        <v>5</v>
      </c>
      <c r="H6565" t="s">
        <v>18</v>
      </c>
      <c r="I6565">
        <v>194.25</v>
      </c>
      <c r="J6565">
        <v>1</v>
      </c>
      <c r="K6565">
        <v>0.2</v>
      </c>
      <c r="L6565">
        <v>20.49</v>
      </c>
      <c r="M6565" s="7">
        <f>SUM(Table1[[#This Row],[Profit]]/Table1[[#This Row],[Sales]])</f>
        <v>0.10548262548262548</v>
      </c>
      <c r="N6565">
        <f>SUM(Table1[[#This Row],[Sales]]*Table1[[#This Row],[Quantity]])</f>
        <v>194.25</v>
      </c>
    </row>
    <row r="6566" spans="1:14" x14ac:dyDescent="0.3">
      <c r="A6566" t="s">
        <v>4846</v>
      </c>
      <c r="B6566" s="1">
        <v>42131</v>
      </c>
      <c r="C6566" t="s">
        <v>2148</v>
      </c>
      <c r="D6566" t="s">
        <v>2149</v>
      </c>
      <c r="E6566" t="s">
        <v>3</v>
      </c>
      <c r="F6566" t="s">
        <v>56</v>
      </c>
      <c r="G6566" t="s">
        <v>13</v>
      </c>
      <c r="H6566" t="s">
        <v>24</v>
      </c>
      <c r="I6566">
        <v>8.64</v>
      </c>
      <c r="J6566">
        <v>1</v>
      </c>
      <c r="K6566">
        <v>0.25</v>
      </c>
      <c r="L6566">
        <v>0.47</v>
      </c>
      <c r="M6566" s="7">
        <f>SUM(Table1[[#This Row],[Profit]]/Table1[[#This Row],[Sales]])</f>
        <v>5.439814814814814E-2</v>
      </c>
      <c r="N6566">
        <f>SUM(Table1[[#This Row],[Sales]]*Table1[[#This Row],[Quantity]])</f>
        <v>8.64</v>
      </c>
    </row>
    <row r="6567" spans="1:14" x14ac:dyDescent="0.3">
      <c r="A6567" t="s">
        <v>4846</v>
      </c>
      <c r="B6567" s="1">
        <v>42131</v>
      </c>
      <c r="C6567" t="s">
        <v>2148</v>
      </c>
      <c r="D6567" t="s">
        <v>2149</v>
      </c>
      <c r="E6567" t="s">
        <v>3</v>
      </c>
      <c r="F6567" t="s">
        <v>56</v>
      </c>
      <c r="G6567" t="s">
        <v>5</v>
      </c>
      <c r="H6567" t="s">
        <v>7</v>
      </c>
      <c r="I6567">
        <v>872.32</v>
      </c>
      <c r="J6567">
        <v>3</v>
      </c>
      <c r="K6567">
        <v>0.15</v>
      </c>
      <c r="L6567">
        <v>12.5</v>
      </c>
      <c r="M6567" s="7">
        <f>SUM(Table1[[#This Row],[Profit]]/Table1[[#This Row],[Sales]])</f>
        <v>1.4329603815113719E-2</v>
      </c>
      <c r="N6567">
        <f>SUM(Table1[[#This Row],[Sales]]*Table1[[#This Row],[Quantity]])</f>
        <v>2616.96</v>
      </c>
    </row>
    <row r="6568" spans="1:14" x14ac:dyDescent="0.3">
      <c r="A6568" t="s">
        <v>4847</v>
      </c>
      <c r="B6568" s="1">
        <v>43136</v>
      </c>
      <c r="C6568" t="s">
        <v>301</v>
      </c>
      <c r="D6568" t="s">
        <v>302</v>
      </c>
      <c r="E6568" t="s">
        <v>3</v>
      </c>
      <c r="F6568" t="s">
        <v>40</v>
      </c>
      <c r="G6568" t="s">
        <v>13</v>
      </c>
      <c r="H6568" t="s">
        <v>27</v>
      </c>
      <c r="I6568">
        <v>243.99199999999999</v>
      </c>
      <c r="J6568">
        <v>2</v>
      </c>
      <c r="K6568">
        <v>0.05</v>
      </c>
      <c r="L6568">
        <v>34.1</v>
      </c>
      <c r="M6568" s="7">
        <f>SUM(Table1[[#This Row],[Profit]]/Table1[[#This Row],[Sales]])</f>
        <v>0.13975868061247912</v>
      </c>
      <c r="N6568">
        <f>SUM(Table1[[#This Row],[Sales]]*Table1[[#This Row],[Quantity]])</f>
        <v>487.98399999999998</v>
      </c>
    </row>
    <row r="6569" spans="1:14" x14ac:dyDescent="0.3">
      <c r="A6569" t="s">
        <v>4847</v>
      </c>
      <c r="B6569" s="1">
        <v>43136</v>
      </c>
      <c r="C6569" t="s">
        <v>301</v>
      </c>
      <c r="D6569" t="s">
        <v>302</v>
      </c>
      <c r="E6569" t="s">
        <v>3</v>
      </c>
      <c r="F6569" t="s">
        <v>40</v>
      </c>
      <c r="G6569" t="s">
        <v>13</v>
      </c>
      <c r="H6569" t="s">
        <v>24</v>
      </c>
      <c r="I6569">
        <v>7.12</v>
      </c>
      <c r="J6569">
        <v>1</v>
      </c>
      <c r="K6569">
        <v>0</v>
      </c>
      <c r="L6569">
        <v>1.25</v>
      </c>
      <c r="M6569" s="7">
        <f>SUM(Table1[[#This Row],[Profit]]/Table1[[#This Row],[Sales]])</f>
        <v>0.17556179775280897</v>
      </c>
      <c r="N6569">
        <f>SUM(Table1[[#This Row],[Sales]]*Table1[[#This Row],[Quantity]])</f>
        <v>7.12</v>
      </c>
    </row>
    <row r="6570" spans="1:14" x14ac:dyDescent="0.3">
      <c r="A6570" t="s">
        <v>4848</v>
      </c>
      <c r="B6570" s="1">
        <v>42112</v>
      </c>
      <c r="C6570" t="s">
        <v>106</v>
      </c>
      <c r="D6570" t="s">
        <v>107</v>
      </c>
      <c r="E6570" t="s">
        <v>3</v>
      </c>
      <c r="F6570" t="s">
        <v>40</v>
      </c>
      <c r="G6570" t="s">
        <v>13</v>
      </c>
      <c r="H6570" t="s">
        <v>24</v>
      </c>
      <c r="I6570">
        <v>2.6880000000000002</v>
      </c>
      <c r="J6570">
        <v>2</v>
      </c>
      <c r="K6570">
        <v>0.15</v>
      </c>
      <c r="L6570">
        <v>0.28999999999999998</v>
      </c>
      <c r="M6570" s="7">
        <f>SUM(Table1[[#This Row],[Profit]]/Table1[[#This Row],[Sales]])</f>
        <v>0.10788690476190475</v>
      </c>
      <c r="N6570">
        <f>SUM(Table1[[#This Row],[Sales]]*Table1[[#This Row],[Quantity]])</f>
        <v>5.3760000000000003</v>
      </c>
    </row>
    <row r="6571" spans="1:14" x14ac:dyDescent="0.3">
      <c r="A6571" t="s">
        <v>4848</v>
      </c>
      <c r="B6571" s="1">
        <v>42112</v>
      </c>
      <c r="C6571" t="s">
        <v>106</v>
      </c>
      <c r="D6571" t="s">
        <v>107</v>
      </c>
      <c r="E6571" t="s">
        <v>3</v>
      </c>
      <c r="F6571" t="s">
        <v>40</v>
      </c>
      <c r="G6571" t="s">
        <v>5</v>
      </c>
      <c r="H6571" t="s">
        <v>7</v>
      </c>
      <c r="I6571">
        <v>317.05799999999999</v>
      </c>
      <c r="J6571">
        <v>2</v>
      </c>
      <c r="K6571">
        <v>0.1</v>
      </c>
      <c r="L6571">
        <v>28.33</v>
      </c>
      <c r="M6571" s="7">
        <f>SUM(Table1[[#This Row],[Profit]]/Table1[[#This Row],[Sales]])</f>
        <v>8.9352736723249365E-2</v>
      </c>
      <c r="N6571">
        <f>SUM(Table1[[#This Row],[Sales]]*Table1[[#This Row],[Quantity]])</f>
        <v>634.11599999999999</v>
      </c>
    </row>
    <row r="6572" spans="1:14" x14ac:dyDescent="0.3">
      <c r="A6572" t="s">
        <v>4848</v>
      </c>
      <c r="B6572" s="1">
        <v>42112</v>
      </c>
      <c r="C6572" t="s">
        <v>106</v>
      </c>
      <c r="D6572" t="s">
        <v>107</v>
      </c>
      <c r="E6572" t="s">
        <v>3</v>
      </c>
      <c r="F6572" t="s">
        <v>40</v>
      </c>
      <c r="G6572" t="s">
        <v>13</v>
      </c>
      <c r="H6572" t="s">
        <v>67</v>
      </c>
      <c r="I6572">
        <v>149.352</v>
      </c>
      <c r="J6572">
        <v>9</v>
      </c>
      <c r="K6572">
        <v>0</v>
      </c>
      <c r="L6572">
        <v>21.25</v>
      </c>
      <c r="M6572" s="7">
        <f>SUM(Table1[[#This Row],[Profit]]/Table1[[#This Row],[Sales]])</f>
        <v>0.14228132197760993</v>
      </c>
      <c r="N6572">
        <f>SUM(Table1[[#This Row],[Sales]]*Table1[[#This Row],[Quantity]])</f>
        <v>1344.1680000000001</v>
      </c>
    </row>
    <row r="6573" spans="1:14" x14ac:dyDescent="0.3">
      <c r="A6573" t="s">
        <v>4848</v>
      </c>
      <c r="B6573" s="1">
        <v>42112</v>
      </c>
      <c r="C6573" t="s">
        <v>106</v>
      </c>
      <c r="D6573" t="s">
        <v>107</v>
      </c>
      <c r="E6573" t="s">
        <v>3</v>
      </c>
      <c r="F6573" t="s">
        <v>40</v>
      </c>
      <c r="G6573" t="s">
        <v>25</v>
      </c>
      <c r="H6573" t="s">
        <v>63</v>
      </c>
      <c r="I6573">
        <v>227.976</v>
      </c>
      <c r="J6573">
        <v>7</v>
      </c>
      <c r="K6573">
        <v>0.25</v>
      </c>
      <c r="L6573">
        <v>30.92</v>
      </c>
      <c r="M6573" s="7">
        <f>SUM(Table1[[#This Row],[Profit]]/Table1[[#This Row],[Sales]])</f>
        <v>0.13562831175211426</v>
      </c>
      <c r="N6573">
        <f>SUM(Table1[[#This Row],[Sales]]*Table1[[#This Row],[Quantity]])</f>
        <v>1595.8319999999999</v>
      </c>
    </row>
    <row r="6574" spans="1:14" x14ac:dyDescent="0.3">
      <c r="A6574" t="s">
        <v>4849</v>
      </c>
      <c r="B6574" s="1">
        <v>42865</v>
      </c>
      <c r="C6574" t="s">
        <v>3664</v>
      </c>
      <c r="D6574" t="s">
        <v>3665</v>
      </c>
      <c r="E6574" t="s">
        <v>3</v>
      </c>
      <c r="F6574" t="s">
        <v>12</v>
      </c>
      <c r="G6574" t="s">
        <v>13</v>
      </c>
      <c r="H6574" t="s">
        <v>32</v>
      </c>
      <c r="I6574">
        <v>11.96</v>
      </c>
      <c r="J6574">
        <v>1</v>
      </c>
      <c r="K6574">
        <v>0.25</v>
      </c>
      <c r="L6574">
        <v>2.37</v>
      </c>
      <c r="M6574" s="7">
        <f>SUM(Table1[[#This Row],[Profit]]/Table1[[#This Row],[Sales]])</f>
        <v>0.19816053511705686</v>
      </c>
      <c r="N6574">
        <f>SUM(Table1[[#This Row],[Sales]]*Table1[[#This Row],[Quantity]])</f>
        <v>11.96</v>
      </c>
    </row>
    <row r="6575" spans="1:14" x14ac:dyDescent="0.3">
      <c r="A6575" t="s">
        <v>4850</v>
      </c>
      <c r="B6575" s="1">
        <v>43064</v>
      </c>
      <c r="C6575" t="s">
        <v>4506</v>
      </c>
      <c r="D6575" t="s">
        <v>4507</v>
      </c>
      <c r="E6575" t="s">
        <v>11</v>
      </c>
      <c r="F6575" t="s">
        <v>56</v>
      </c>
      <c r="G6575" t="s">
        <v>13</v>
      </c>
      <c r="H6575" t="s">
        <v>19</v>
      </c>
      <c r="I6575">
        <v>563.4</v>
      </c>
      <c r="J6575">
        <v>7</v>
      </c>
      <c r="K6575">
        <v>0.1</v>
      </c>
      <c r="L6575">
        <v>102.77</v>
      </c>
      <c r="M6575" s="7">
        <f>SUM(Table1[[#This Row],[Profit]]/Table1[[#This Row],[Sales]])</f>
        <v>0.1824103656372027</v>
      </c>
      <c r="N6575">
        <f>SUM(Table1[[#This Row],[Sales]]*Table1[[#This Row],[Quantity]])</f>
        <v>3943.7999999999997</v>
      </c>
    </row>
    <row r="6576" spans="1:14" x14ac:dyDescent="0.3">
      <c r="A6576" t="s">
        <v>4850</v>
      </c>
      <c r="B6576" s="1">
        <v>43064</v>
      </c>
      <c r="C6576" t="s">
        <v>4506</v>
      </c>
      <c r="D6576" t="s">
        <v>4507</v>
      </c>
      <c r="E6576" t="s">
        <v>11</v>
      </c>
      <c r="F6576" t="s">
        <v>56</v>
      </c>
      <c r="G6576" t="s">
        <v>25</v>
      </c>
      <c r="H6576" t="s">
        <v>265</v>
      </c>
      <c r="I6576">
        <v>319.92</v>
      </c>
      <c r="J6576">
        <v>2</v>
      </c>
      <c r="K6576">
        <v>0.2</v>
      </c>
      <c r="L6576">
        <v>48.48</v>
      </c>
      <c r="M6576" s="7">
        <f>SUM(Table1[[#This Row],[Profit]]/Table1[[#This Row],[Sales]])</f>
        <v>0.15153788447111777</v>
      </c>
      <c r="N6576">
        <f>SUM(Table1[[#This Row],[Sales]]*Table1[[#This Row],[Quantity]])</f>
        <v>639.84</v>
      </c>
    </row>
    <row r="6577" spans="1:14" x14ac:dyDescent="0.3">
      <c r="A6577" t="s">
        <v>4851</v>
      </c>
      <c r="B6577" s="1">
        <v>43162</v>
      </c>
      <c r="C6577" t="s">
        <v>3346</v>
      </c>
      <c r="D6577" t="s">
        <v>3347</v>
      </c>
      <c r="E6577" t="s">
        <v>3</v>
      </c>
      <c r="F6577" t="s">
        <v>12</v>
      </c>
      <c r="G6577" t="s">
        <v>25</v>
      </c>
      <c r="H6577" t="s">
        <v>63</v>
      </c>
      <c r="I6577">
        <v>1049.44</v>
      </c>
      <c r="J6577">
        <v>5</v>
      </c>
      <c r="K6577">
        <v>0.1</v>
      </c>
      <c r="L6577">
        <v>235.3</v>
      </c>
      <c r="M6577" s="7">
        <f>SUM(Table1[[#This Row],[Profit]]/Table1[[#This Row],[Sales]])</f>
        <v>0.22421481933221526</v>
      </c>
      <c r="N6577">
        <f>SUM(Table1[[#This Row],[Sales]]*Table1[[#This Row],[Quantity]])</f>
        <v>5247.2000000000007</v>
      </c>
    </row>
    <row r="6578" spans="1:14" x14ac:dyDescent="0.3">
      <c r="A6578" t="s">
        <v>4851</v>
      </c>
      <c r="B6578" s="1">
        <v>43162</v>
      </c>
      <c r="C6578" t="s">
        <v>3346</v>
      </c>
      <c r="D6578" t="s">
        <v>3347</v>
      </c>
      <c r="E6578" t="s">
        <v>3</v>
      </c>
      <c r="F6578" t="s">
        <v>12</v>
      </c>
      <c r="G6578" t="s">
        <v>5</v>
      </c>
      <c r="H6578" t="s">
        <v>7</v>
      </c>
      <c r="I6578">
        <v>170.352</v>
      </c>
      <c r="J6578">
        <v>1</v>
      </c>
      <c r="K6578">
        <v>0.1</v>
      </c>
      <c r="L6578">
        <v>10.44</v>
      </c>
      <c r="M6578" s="7">
        <f>SUM(Table1[[#This Row],[Profit]]/Table1[[#This Row],[Sales]])</f>
        <v>6.1284868977176665E-2</v>
      </c>
      <c r="N6578">
        <f>SUM(Table1[[#This Row],[Sales]]*Table1[[#This Row],[Quantity]])</f>
        <v>170.352</v>
      </c>
    </row>
    <row r="6579" spans="1:14" x14ac:dyDescent="0.3">
      <c r="A6579" t="s">
        <v>4852</v>
      </c>
      <c r="B6579" s="1">
        <v>42710</v>
      </c>
      <c r="C6579" t="s">
        <v>650</v>
      </c>
      <c r="D6579" t="s">
        <v>651</v>
      </c>
      <c r="E6579" t="s">
        <v>3</v>
      </c>
      <c r="F6579" t="s">
        <v>4</v>
      </c>
      <c r="G6579" t="s">
        <v>25</v>
      </c>
      <c r="H6579" t="s">
        <v>26</v>
      </c>
      <c r="I6579">
        <v>173.94</v>
      </c>
      <c r="J6579">
        <v>1</v>
      </c>
      <c r="K6579">
        <v>0.15</v>
      </c>
      <c r="L6579">
        <v>13.96</v>
      </c>
      <c r="M6579" s="7">
        <f>SUM(Table1[[#This Row],[Profit]]/Table1[[#This Row],[Sales]])</f>
        <v>8.0257560078187892E-2</v>
      </c>
      <c r="N6579">
        <f>SUM(Table1[[#This Row],[Sales]]*Table1[[#This Row],[Quantity]])</f>
        <v>173.94</v>
      </c>
    </row>
    <row r="6580" spans="1:14" x14ac:dyDescent="0.3">
      <c r="A6580" t="s">
        <v>4853</v>
      </c>
      <c r="B6580" s="1">
        <v>42241</v>
      </c>
      <c r="C6580" t="s">
        <v>2328</v>
      </c>
      <c r="D6580" t="s">
        <v>2329</v>
      </c>
      <c r="E6580" t="s">
        <v>3</v>
      </c>
      <c r="F6580" t="s">
        <v>12</v>
      </c>
      <c r="G6580" t="s">
        <v>25</v>
      </c>
      <c r="H6580" t="s">
        <v>26</v>
      </c>
      <c r="I6580">
        <v>1007.944</v>
      </c>
      <c r="J6580">
        <v>2</v>
      </c>
      <c r="K6580">
        <v>0.1</v>
      </c>
      <c r="L6580">
        <v>32.909999999999997</v>
      </c>
      <c r="M6580" s="7">
        <f>SUM(Table1[[#This Row],[Profit]]/Table1[[#This Row],[Sales]])</f>
        <v>3.2650623447334375E-2</v>
      </c>
      <c r="N6580">
        <f>SUM(Table1[[#This Row],[Sales]]*Table1[[#This Row],[Quantity]])</f>
        <v>2015.8879999999999</v>
      </c>
    </row>
    <row r="6581" spans="1:14" x14ac:dyDescent="0.3">
      <c r="A6581" t="s">
        <v>4854</v>
      </c>
      <c r="B6581" s="1">
        <v>43030</v>
      </c>
      <c r="C6581" t="s">
        <v>2679</v>
      </c>
      <c r="D6581" t="s">
        <v>2680</v>
      </c>
      <c r="E6581" t="s">
        <v>3</v>
      </c>
      <c r="F6581" t="s">
        <v>12</v>
      </c>
      <c r="G6581" t="s">
        <v>13</v>
      </c>
      <c r="H6581" t="s">
        <v>32</v>
      </c>
      <c r="I6581">
        <v>6.68</v>
      </c>
      <c r="J6581">
        <v>5</v>
      </c>
      <c r="K6581">
        <v>0.2</v>
      </c>
      <c r="L6581">
        <v>0.52</v>
      </c>
      <c r="M6581" s="7">
        <f>SUM(Table1[[#This Row],[Profit]]/Table1[[#This Row],[Sales]])</f>
        <v>7.7844311377245512E-2</v>
      </c>
      <c r="N6581">
        <f>SUM(Table1[[#This Row],[Sales]]*Table1[[#This Row],[Quantity]])</f>
        <v>33.4</v>
      </c>
    </row>
    <row r="6582" spans="1:14" x14ac:dyDescent="0.3">
      <c r="A6582" t="s">
        <v>4854</v>
      </c>
      <c r="B6582" s="1">
        <v>43030</v>
      </c>
      <c r="C6582" t="s">
        <v>2679</v>
      </c>
      <c r="D6582" t="s">
        <v>2680</v>
      </c>
      <c r="E6582" t="s">
        <v>3</v>
      </c>
      <c r="F6582" t="s">
        <v>12</v>
      </c>
      <c r="G6582" t="s">
        <v>13</v>
      </c>
      <c r="H6582" t="s">
        <v>24</v>
      </c>
      <c r="I6582">
        <v>8.34</v>
      </c>
      <c r="J6582">
        <v>5</v>
      </c>
      <c r="K6582">
        <v>0.05</v>
      </c>
      <c r="L6582">
        <v>2.37</v>
      </c>
      <c r="M6582" s="7">
        <f>SUM(Table1[[#This Row],[Profit]]/Table1[[#This Row],[Sales]])</f>
        <v>0.28417266187050361</v>
      </c>
      <c r="N6582">
        <f>SUM(Table1[[#This Row],[Sales]]*Table1[[#This Row],[Quantity]])</f>
        <v>41.7</v>
      </c>
    </row>
    <row r="6583" spans="1:14" x14ac:dyDescent="0.3">
      <c r="A6583" t="s">
        <v>4854</v>
      </c>
      <c r="B6583" s="1">
        <v>43030</v>
      </c>
      <c r="C6583" t="s">
        <v>2679</v>
      </c>
      <c r="D6583" t="s">
        <v>2680</v>
      </c>
      <c r="E6583" t="s">
        <v>3</v>
      </c>
      <c r="F6583" t="s">
        <v>12</v>
      </c>
      <c r="G6583" t="s">
        <v>5</v>
      </c>
      <c r="H6583" t="s">
        <v>23</v>
      </c>
      <c r="I6583">
        <v>101.94</v>
      </c>
      <c r="J6583">
        <v>4</v>
      </c>
      <c r="K6583">
        <v>0.2</v>
      </c>
      <c r="L6583">
        <v>7.37</v>
      </c>
      <c r="M6583" s="7">
        <f>SUM(Table1[[#This Row],[Profit]]/Table1[[#This Row],[Sales]])</f>
        <v>7.2297429860702381E-2</v>
      </c>
      <c r="N6583">
        <f>SUM(Table1[[#This Row],[Sales]]*Table1[[#This Row],[Quantity]])</f>
        <v>407.76</v>
      </c>
    </row>
    <row r="6584" spans="1:14" x14ac:dyDescent="0.3">
      <c r="A6584" t="s">
        <v>4855</v>
      </c>
      <c r="B6584" s="1">
        <v>42954</v>
      </c>
      <c r="C6584" t="s">
        <v>211</v>
      </c>
      <c r="D6584" t="s">
        <v>212</v>
      </c>
      <c r="E6584" t="s">
        <v>11</v>
      </c>
      <c r="F6584" t="s">
        <v>12</v>
      </c>
      <c r="G6584" t="s">
        <v>25</v>
      </c>
      <c r="H6584" t="s">
        <v>63</v>
      </c>
      <c r="I6584">
        <v>179.97</v>
      </c>
      <c r="J6584">
        <v>7</v>
      </c>
      <c r="K6584">
        <v>0.25</v>
      </c>
      <c r="L6584">
        <v>34.18</v>
      </c>
      <c r="M6584" s="7">
        <f>SUM(Table1[[#This Row],[Profit]]/Table1[[#This Row],[Sales]])</f>
        <v>0.18992054231260766</v>
      </c>
      <c r="N6584">
        <f>SUM(Table1[[#This Row],[Sales]]*Table1[[#This Row],[Quantity]])</f>
        <v>1259.79</v>
      </c>
    </row>
    <row r="6585" spans="1:14" x14ac:dyDescent="0.3">
      <c r="A6585" t="s">
        <v>4856</v>
      </c>
      <c r="B6585" s="1">
        <v>43302</v>
      </c>
      <c r="C6585" t="s">
        <v>2136</v>
      </c>
      <c r="D6585" t="s">
        <v>2137</v>
      </c>
      <c r="E6585" t="s">
        <v>3</v>
      </c>
      <c r="F6585" t="s">
        <v>4</v>
      </c>
      <c r="G6585" t="s">
        <v>13</v>
      </c>
      <c r="H6585" t="s">
        <v>24</v>
      </c>
      <c r="I6585">
        <v>101.94</v>
      </c>
      <c r="J6585">
        <v>8</v>
      </c>
      <c r="K6585">
        <v>0.25</v>
      </c>
      <c r="L6585">
        <v>1.02</v>
      </c>
      <c r="M6585" s="7">
        <f>SUM(Table1[[#This Row],[Profit]]/Table1[[#This Row],[Sales]])</f>
        <v>1.0005885815185404E-2</v>
      </c>
      <c r="N6585">
        <f>SUM(Table1[[#This Row],[Sales]]*Table1[[#This Row],[Quantity]])</f>
        <v>815.52</v>
      </c>
    </row>
    <row r="6586" spans="1:14" x14ac:dyDescent="0.3">
      <c r="A6586" t="s">
        <v>4856</v>
      </c>
      <c r="B6586" s="1">
        <v>43302</v>
      </c>
      <c r="C6586" t="s">
        <v>2136</v>
      </c>
      <c r="D6586" t="s">
        <v>2137</v>
      </c>
      <c r="E6586" t="s">
        <v>3</v>
      </c>
      <c r="F6586" t="s">
        <v>4</v>
      </c>
      <c r="G6586" t="s">
        <v>25</v>
      </c>
      <c r="H6586" t="s">
        <v>26</v>
      </c>
      <c r="I6586">
        <v>271.95999999999998</v>
      </c>
      <c r="J6586">
        <v>8</v>
      </c>
      <c r="K6586">
        <v>0</v>
      </c>
      <c r="L6586">
        <v>44.85</v>
      </c>
      <c r="M6586" s="7">
        <f>SUM(Table1[[#This Row],[Profit]]/Table1[[#This Row],[Sales]])</f>
        <v>0.16491395793499045</v>
      </c>
      <c r="N6586">
        <f>SUM(Table1[[#This Row],[Sales]]*Table1[[#This Row],[Quantity]])</f>
        <v>2175.6799999999998</v>
      </c>
    </row>
    <row r="6587" spans="1:14" x14ac:dyDescent="0.3">
      <c r="A6587" t="s">
        <v>4856</v>
      </c>
      <c r="B6587" s="1">
        <v>43302</v>
      </c>
      <c r="C6587" t="s">
        <v>2136</v>
      </c>
      <c r="D6587" t="s">
        <v>2137</v>
      </c>
      <c r="E6587" t="s">
        <v>3</v>
      </c>
      <c r="F6587" t="s">
        <v>4</v>
      </c>
      <c r="G6587" t="s">
        <v>5</v>
      </c>
      <c r="H6587" t="s">
        <v>23</v>
      </c>
      <c r="I6587">
        <v>8.8000000000000007</v>
      </c>
      <c r="J6587">
        <v>6</v>
      </c>
      <c r="K6587">
        <v>0</v>
      </c>
      <c r="L6587">
        <v>1.21</v>
      </c>
      <c r="M6587" s="7">
        <f>SUM(Table1[[#This Row],[Profit]]/Table1[[#This Row],[Sales]])</f>
        <v>0.13749999999999998</v>
      </c>
      <c r="N6587">
        <f>SUM(Table1[[#This Row],[Sales]]*Table1[[#This Row],[Quantity]])</f>
        <v>52.800000000000004</v>
      </c>
    </row>
    <row r="6588" spans="1:14" x14ac:dyDescent="0.3">
      <c r="A6588" t="s">
        <v>4856</v>
      </c>
      <c r="B6588" s="1">
        <v>43302</v>
      </c>
      <c r="C6588" t="s">
        <v>2136</v>
      </c>
      <c r="D6588" t="s">
        <v>2137</v>
      </c>
      <c r="E6588" t="s">
        <v>3</v>
      </c>
      <c r="F6588" t="s">
        <v>4</v>
      </c>
      <c r="G6588" t="s">
        <v>13</v>
      </c>
      <c r="H6588" t="s">
        <v>24</v>
      </c>
      <c r="I6588">
        <v>19.68</v>
      </c>
      <c r="J6588">
        <v>6</v>
      </c>
      <c r="K6588">
        <v>0.15</v>
      </c>
      <c r="L6588">
        <v>1.0900000000000001</v>
      </c>
      <c r="M6588" s="7">
        <f>SUM(Table1[[#This Row],[Profit]]/Table1[[#This Row],[Sales]])</f>
        <v>5.5386178861788621E-2</v>
      </c>
      <c r="N6588">
        <f>SUM(Table1[[#This Row],[Sales]]*Table1[[#This Row],[Quantity]])</f>
        <v>118.08</v>
      </c>
    </row>
    <row r="6589" spans="1:14" x14ac:dyDescent="0.3">
      <c r="A6589" t="s">
        <v>4856</v>
      </c>
      <c r="B6589" s="1">
        <v>43302</v>
      </c>
      <c r="C6589" t="s">
        <v>2136</v>
      </c>
      <c r="D6589" t="s">
        <v>2137</v>
      </c>
      <c r="E6589" t="s">
        <v>3</v>
      </c>
      <c r="F6589" t="s">
        <v>4</v>
      </c>
      <c r="G6589" t="s">
        <v>5</v>
      </c>
      <c r="H6589" t="s">
        <v>6</v>
      </c>
      <c r="I6589">
        <v>302.94</v>
      </c>
      <c r="J6589">
        <v>5</v>
      </c>
      <c r="K6589">
        <v>0.25</v>
      </c>
      <c r="L6589">
        <v>20.64</v>
      </c>
      <c r="M6589" s="7">
        <f>SUM(Table1[[#This Row],[Profit]]/Table1[[#This Row],[Sales]])</f>
        <v>6.813230342642107E-2</v>
      </c>
      <c r="N6589">
        <f>SUM(Table1[[#This Row],[Sales]]*Table1[[#This Row],[Quantity]])</f>
        <v>1514.7</v>
      </c>
    </row>
    <row r="6590" spans="1:14" x14ac:dyDescent="0.3">
      <c r="A6590" t="s">
        <v>4856</v>
      </c>
      <c r="B6590" s="1">
        <v>43302</v>
      </c>
      <c r="C6590" t="s">
        <v>2136</v>
      </c>
      <c r="D6590" t="s">
        <v>2137</v>
      </c>
      <c r="E6590" t="s">
        <v>3</v>
      </c>
      <c r="F6590" t="s">
        <v>4</v>
      </c>
      <c r="G6590" t="s">
        <v>13</v>
      </c>
      <c r="H6590" t="s">
        <v>27</v>
      </c>
      <c r="I6590">
        <v>14.94</v>
      </c>
      <c r="J6590">
        <v>3</v>
      </c>
      <c r="K6590">
        <v>0.25</v>
      </c>
      <c r="L6590">
        <v>2.06</v>
      </c>
      <c r="M6590" s="7">
        <f>SUM(Table1[[#This Row],[Profit]]/Table1[[#This Row],[Sales]])</f>
        <v>0.13788487282463188</v>
      </c>
      <c r="N6590">
        <f>SUM(Table1[[#This Row],[Sales]]*Table1[[#This Row],[Quantity]])</f>
        <v>44.82</v>
      </c>
    </row>
    <row r="6591" spans="1:14" x14ac:dyDescent="0.3">
      <c r="A6591" t="s">
        <v>4856</v>
      </c>
      <c r="B6591" s="1">
        <v>43302</v>
      </c>
      <c r="C6591" t="s">
        <v>2136</v>
      </c>
      <c r="D6591" t="s">
        <v>2137</v>
      </c>
      <c r="E6591" t="s">
        <v>3</v>
      </c>
      <c r="F6591" t="s">
        <v>4</v>
      </c>
      <c r="G6591" t="s">
        <v>13</v>
      </c>
      <c r="H6591" t="s">
        <v>216</v>
      </c>
      <c r="I6591">
        <v>231.72</v>
      </c>
      <c r="J6591">
        <v>5</v>
      </c>
      <c r="K6591">
        <v>0.25</v>
      </c>
      <c r="L6591">
        <v>22.61</v>
      </c>
      <c r="M6591" s="7">
        <f>SUM(Table1[[#This Row],[Profit]]/Table1[[#This Row],[Sales]])</f>
        <v>9.7574659071292938E-2</v>
      </c>
      <c r="N6591">
        <f>SUM(Table1[[#This Row],[Sales]]*Table1[[#This Row],[Quantity]])</f>
        <v>1158.5999999999999</v>
      </c>
    </row>
    <row r="6592" spans="1:14" x14ac:dyDescent="0.3">
      <c r="A6592" t="s">
        <v>4857</v>
      </c>
      <c r="B6592" s="1">
        <v>42086</v>
      </c>
      <c r="C6592" t="s">
        <v>3034</v>
      </c>
      <c r="D6592" t="s">
        <v>3035</v>
      </c>
      <c r="E6592" t="s">
        <v>3</v>
      </c>
      <c r="F6592" t="s">
        <v>4</v>
      </c>
      <c r="G6592" t="s">
        <v>13</v>
      </c>
      <c r="H6592" t="s">
        <v>14</v>
      </c>
      <c r="I6592">
        <v>9.9120000000000008</v>
      </c>
      <c r="J6592">
        <v>1</v>
      </c>
      <c r="K6592">
        <v>0</v>
      </c>
      <c r="L6592">
        <v>2.59</v>
      </c>
      <c r="M6592" s="7">
        <f>SUM(Table1[[#This Row],[Profit]]/Table1[[#This Row],[Sales]])</f>
        <v>0.26129943502824854</v>
      </c>
      <c r="N6592">
        <f>SUM(Table1[[#This Row],[Sales]]*Table1[[#This Row],[Quantity]])</f>
        <v>9.9120000000000008</v>
      </c>
    </row>
    <row r="6593" spans="1:14" x14ac:dyDescent="0.3">
      <c r="A6593" t="s">
        <v>4858</v>
      </c>
      <c r="B6593" s="1">
        <v>42490</v>
      </c>
      <c r="C6593" t="s">
        <v>51</v>
      </c>
      <c r="D6593" t="s">
        <v>52</v>
      </c>
      <c r="E6593" t="s">
        <v>11</v>
      </c>
      <c r="F6593" t="s">
        <v>12</v>
      </c>
      <c r="G6593" t="s">
        <v>13</v>
      </c>
      <c r="H6593" t="s">
        <v>24</v>
      </c>
      <c r="I6593">
        <v>34.65</v>
      </c>
      <c r="J6593">
        <v>10</v>
      </c>
      <c r="K6593">
        <v>0.15</v>
      </c>
      <c r="L6593">
        <v>8.01</v>
      </c>
      <c r="M6593" s="7">
        <f>SUM(Table1[[#This Row],[Profit]]/Table1[[#This Row],[Sales]])</f>
        <v>0.23116883116883116</v>
      </c>
      <c r="N6593">
        <f>SUM(Table1[[#This Row],[Sales]]*Table1[[#This Row],[Quantity]])</f>
        <v>346.5</v>
      </c>
    </row>
    <row r="6594" spans="1:14" x14ac:dyDescent="0.3">
      <c r="A6594" t="s">
        <v>4858</v>
      </c>
      <c r="B6594" s="1">
        <v>42490</v>
      </c>
      <c r="C6594" t="s">
        <v>51</v>
      </c>
      <c r="D6594" t="s">
        <v>52</v>
      </c>
      <c r="E6594" t="s">
        <v>11</v>
      </c>
      <c r="F6594" t="s">
        <v>12</v>
      </c>
      <c r="G6594" t="s">
        <v>25</v>
      </c>
      <c r="H6594" t="s">
        <v>26</v>
      </c>
      <c r="I6594">
        <v>19.8</v>
      </c>
      <c r="J6594">
        <v>4</v>
      </c>
      <c r="K6594">
        <v>0.2</v>
      </c>
      <c r="L6594">
        <v>2.19</v>
      </c>
      <c r="M6594" s="7">
        <f>SUM(Table1[[#This Row],[Profit]]/Table1[[#This Row],[Sales]])</f>
        <v>0.1106060606060606</v>
      </c>
      <c r="N6594">
        <f>SUM(Table1[[#This Row],[Sales]]*Table1[[#This Row],[Quantity]])</f>
        <v>79.2</v>
      </c>
    </row>
    <row r="6595" spans="1:14" x14ac:dyDescent="0.3">
      <c r="A6595" t="s">
        <v>4859</v>
      </c>
      <c r="B6595" s="1">
        <v>42899</v>
      </c>
      <c r="C6595" t="s">
        <v>723</v>
      </c>
      <c r="D6595" t="s">
        <v>724</v>
      </c>
      <c r="E6595" t="s">
        <v>3</v>
      </c>
      <c r="F6595" t="s">
        <v>56</v>
      </c>
      <c r="G6595" t="s">
        <v>13</v>
      </c>
      <c r="H6595" t="s">
        <v>27</v>
      </c>
      <c r="I6595">
        <v>33.567999999999998</v>
      </c>
      <c r="J6595">
        <v>8</v>
      </c>
      <c r="K6595">
        <v>0.15</v>
      </c>
      <c r="L6595">
        <v>8.41</v>
      </c>
      <c r="M6595" s="7">
        <f>SUM(Table1[[#This Row],[Profit]]/Table1[[#This Row],[Sales]])</f>
        <v>0.25053622497616779</v>
      </c>
      <c r="N6595">
        <f>SUM(Table1[[#This Row],[Sales]]*Table1[[#This Row],[Quantity]])</f>
        <v>268.54399999999998</v>
      </c>
    </row>
    <row r="6596" spans="1:14" x14ac:dyDescent="0.3">
      <c r="A6596" t="s">
        <v>4860</v>
      </c>
      <c r="B6596" s="1">
        <v>42494</v>
      </c>
      <c r="C6596" t="s">
        <v>1614</v>
      </c>
      <c r="D6596" t="s">
        <v>1615</v>
      </c>
      <c r="E6596" t="s">
        <v>11</v>
      </c>
      <c r="F6596" t="s">
        <v>40</v>
      </c>
      <c r="G6596" t="s">
        <v>13</v>
      </c>
      <c r="H6596" t="s">
        <v>24</v>
      </c>
      <c r="I6596">
        <v>125.93</v>
      </c>
      <c r="J6596">
        <v>10</v>
      </c>
      <c r="K6596">
        <v>0.2</v>
      </c>
      <c r="L6596">
        <v>1.26</v>
      </c>
      <c r="M6596" s="7">
        <f>SUM(Table1[[#This Row],[Profit]]/Table1[[#This Row],[Sales]])</f>
        <v>1.0005558643690939E-2</v>
      </c>
      <c r="N6596">
        <f>SUM(Table1[[#This Row],[Sales]]*Table1[[#This Row],[Quantity]])</f>
        <v>1259.3000000000002</v>
      </c>
    </row>
    <row r="6597" spans="1:14" x14ac:dyDescent="0.3">
      <c r="A6597" t="s">
        <v>4861</v>
      </c>
      <c r="B6597" s="1">
        <v>43213</v>
      </c>
      <c r="C6597" t="s">
        <v>193</v>
      </c>
      <c r="D6597" t="s">
        <v>194</v>
      </c>
      <c r="E6597" t="s">
        <v>11</v>
      </c>
      <c r="F6597" t="s">
        <v>56</v>
      </c>
      <c r="G6597" t="s">
        <v>13</v>
      </c>
      <c r="H6597" t="s">
        <v>27</v>
      </c>
      <c r="I6597">
        <v>11.76</v>
      </c>
      <c r="J6597">
        <v>5</v>
      </c>
      <c r="K6597">
        <v>0.05</v>
      </c>
      <c r="L6597">
        <v>1.22</v>
      </c>
      <c r="M6597" s="7">
        <f>SUM(Table1[[#This Row],[Profit]]/Table1[[#This Row],[Sales]])</f>
        <v>0.10374149659863946</v>
      </c>
      <c r="N6597">
        <f>SUM(Table1[[#This Row],[Sales]]*Table1[[#This Row],[Quantity]])</f>
        <v>58.8</v>
      </c>
    </row>
    <row r="6598" spans="1:14" x14ac:dyDescent="0.3">
      <c r="A6598" t="s">
        <v>4861</v>
      </c>
      <c r="B6598" s="1">
        <v>43213</v>
      </c>
      <c r="C6598" t="s">
        <v>193</v>
      </c>
      <c r="D6598" t="s">
        <v>194</v>
      </c>
      <c r="E6598" t="s">
        <v>11</v>
      </c>
      <c r="F6598" t="s">
        <v>56</v>
      </c>
      <c r="G6598" t="s">
        <v>13</v>
      </c>
      <c r="H6598" t="s">
        <v>32</v>
      </c>
      <c r="I6598">
        <v>5.3440000000000003</v>
      </c>
      <c r="J6598">
        <v>9</v>
      </c>
      <c r="K6598">
        <v>0.1</v>
      </c>
      <c r="L6598">
        <v>0.66</v>
      </c>
      <c r="M6598" s="7">
        <f>SUM(Table1[[#This Row],[Profit]]/Table1[[#This Row],[Sales]])</f>
        <v>0.12350299401197605</v>
      </c>
      <c r="N6598">
        <f>SUM(Table1[[#This Row],[Sales]]*Table1[[#This Row],[Quantity]])</f>
        <v>48.096000000000004</v>
      </c>
    </row>
    <row r="6599" spans="1:14" x14ac:dyDescent="0.3">
      <c r="A6599" t="s">
        <v>4862</v>
      </c>
      <c r="B6599" s="1">
        <v>42161</v>
      </c>
      <c r="C6599" t="s">
        <v>2631</v>
      </c>
      <c r="D6599" t="s">
        <v>2632</v>
      </c>
      <c r="E6599" t="s">
        <v>3</v>
      </c>
      <c r="F6599" t="s">
        <v>4</v>
      </c>
      <c r="G6599" t="s">
        <v>13</v>
      </c>
      <c r="H6599" t="s">
        <v>27</v>
      </c>
      <c r="I6599">
        <v>1.365</v>
      </c>
      <c r="J6599">
        <v>5</v>
      </c>
      <c r="K6599">
        <v>0.1</v>
      </c>
      <c r="L6599">
        <v>0.23</v>
      </c>
      <c r="M6599" s="7">
        <f>SUM(Table1[[#This Row],[Profit]]/Table1[[#This Row],[Sales]])</f>
        <v>0.16849816849816851</v>
      </c>
      <c r="N6599">
        <f>SUM(Table1[[#This Row],[Sales]]*Table1[[#This Row],[Quantity]])</f>
        <v>6.8250000000000002</v>
      </c>
    </row>
    <row r="6600" spans="1:14" x14ac:dyDescent="0.3">
      <c r="A6600" t="s">
        <v>4862</v>
      </c>
      <c r="B6600" s="1">
        <v>42161</v>
      </c>
      <c r="C6600" t="s">
        <v>2631</v>
      </c>
      <c r="D6600" t="s">
        <v>2632</v>
      </c>
      <c r="E6600" t="s">
        <v>3</v>
      </c>
      <c r="F6600" t="s">
        <v>4</v>
      </c>
      <c r="G6600" t="s">
        <v>13</v>
      </c>
      <c r="H6600" t="s">
        <v>32</v>
      </c>
      <c r="I6600">
        <v>62.015999999999998</v>
      </c>
      <c r="J6600">
        <v>2</v>
      </c>
      <c r="K6600">
        <v>0.25</v>
      </c>
      <c r="L6600">
        <v>6.91</v>
      </c>
      <c r="M6600" s="7">
        <f>SUM(Table1[[#This Row],[Profit]]/Table1[[#This Row],[Sales]])</f>
        <v>0.11142285861713107</v>
      </c>
      <c r="N6600">
        <f>SUM(Table1[[#This Row],[Sales]]*Table1[[#This Row],[Quantity]])</f>
        <v>124.032</v>
      </c>
    </row>
    <row r="6601" spans="1:14" x14ac:dyDescent="0.3">
      <c r="A6601" t="s">
        <v>4863</v>
      </c>
      <c r="B6601" s="1">
        <v>42340</v>
      </c>
      <c r="C6601" t="s">
        <v>87</v>
      </c>
      <c r="D6601" t="s">
        <v>88</v>
      </c>
      <c r="E6601" t="s">
        <v>11</v>
      </c>
      <c r="F6601" t="s">
        <v>56</v>
      </c>
      <c r="G6601" t="s">
        <v>5</v>
      </c>
      <c r="H6601" t="s">
        <v>23</v>
      </c>
      <c r="I6601">
        <v>60.72</v>
      </c>
      <c r="J6601">
        <v>1</v>
      </c>
      <c r="K6601">
        <v>0.05</v>
      </c>
      <c r="L6601">
        <v>10.75</v>
      </c>
      <c r="M6601" s="7">
        <f>SUM(Table1[[#This Row],[Profit]]/Table1[[#This Row],[Sales]])</f>
        <v>0.17704216073781293</v>
      </c>
      <c r="N6601">
        <f>SUM(Table1[[#This Row],[Sales]]*Table1[[#This Row],[Quantity]])</f>
        <v>60.72</v>
      </c>
    </row>
    <row r="6602" spans="1:14" x14ac:dyDescent="0.3">
      <c r="A6602" t="s">
        <v>4863</v>
      </c>
      <c r="B6602" s="1">
        <v>42340</v>
      </c>
      <c r="C6602" t="s">
        <v>87</v>
      </c>
      <c r="D6602" t="s">
        <v>88</v>
      </c>
      <c r="E6602" t="s">
        <v>11</v>
      </c>
      <c r="F6602" t="s">
        <v>56</v>
      </c>
      <c r="G6602" t="s">
        <v>13</v>
      </c>
      <c r="H6602" t="s">
        <v>32</v>
      </c>
      <c r="I6602">
        <v>146.82</v>
      </c>
      <c r="J6602">
        <v>2</v>
      </c>
      <c r="K6602">
        <v>0.05</v>
      </c>
      <c r="L6602">
        <v>38.04</v>
      </c>
      <c r="M6602" s="7">
        <f>SUM(Table1[[#This Row],[Profit]]/Table1[[#This Row],[Sales]])</f>
        <v>0.25909276665304454</v>
      </c>
      <c r="N6602">
        <f>SUM(Table1[[#This Row],[Sales]]*Table1[[#This Row],[Quantity]])</f>
        <v>293.64</v>
      </c>
    </row>
    <row r="6603" spans="1:14" x14ac:dyDescent="0.3">
      <c r="A6603" t="s">
        <v>4863</v>
      </c>
      <c r="B6603" s="1">
        <v>42340</v>
      </c>
      <c r="C6603" t="s">
        <v>87</v>
      </c>
      <c r="D6603" t="s">
        <v>88</v>
      </c>
      <c r="E6603" t="s">
        <v>11</v>
      </c>
      <c r="F6603" t="s">
        <v>56</v>
      </c>
      <c r="G6603" t="s">
        <v>5</v>
      </c>
      <c r="H6603" t="s">
        <v>7</v>
      </c>
      <c r="I6603">
        <v>239.84</v>
      </c>
      <c r="J6603">
        <v>10</v>
      </c>
      <c r="K6603">
        <v>0</v>
      </c>
      <c r="L6603">
        <v>28.63</v>
      </c>
      <c r="M6603" s="7">
        <f>SUM(Table1[[#This Row],[Profit]]/Table1[[#This Row],[Sales]])</f>
        <v>0.11937124749833222</v>
      </c>
      <c r="N6603">
        <f>SUM(Table1[[#This Row],[Sales]]*Table1[[#This Row],[Quantity]])</f>
        <v>2398.4</v>
      </c>
    </row>
    <row r="6604" spans="1:14" x14ac:dyDescent="0.3">
      <c r="A6604" t="s">
        <v>4863</v>
      </c>
      <c r="B6604" s="1">
        <v>42340</v>
      </c>
      <c r="C6604" t="s">
        <v>87</v>
      </c>
      <c r="D6604" t="s">
        <v>88</v>
      </c>
      <c r="E6604" t="s">
        <v>11</v>
      </c>
      <c r="F6604" t="s">
        <v>56</v>
      </c>
      <c r="G6604" t="s">
        <v>13</v>
      </c>
      <c r="H6604" t="s">
        <v>14</v>
      </c>
      <c r="I6604">
        <v>15.66</v>
      </c>
      <c r="J6604">
        <v>5</v>
      </c>
      <c r="K6604">
        <v>0</v>
      </c>
      <c r="L6604">
        <v>3.98</v>
      </c>
      <c r="M6604" s="7">
        <f>SUM(Table1[[#This Row],[Profit]]/Table1[[#This Row],[Sales]])</f>
        <v>0.25415070242656451</v>
      </c>
      <c r="N6604">
        <f>SUM(Table1[[#This Row],[Sales]]*Table1[[#This Row],[Quantity]])</f>
        <v>78.3</v>
      </c>
    </row>
    <row r="6605" spans="1:14" x14ac:dyDescent="0.3">
      <c r="A6605" t="s">
        <v>4864</v>
      </c>
      <c r="B6605" s="1">
        <v>43268</v>
      </c>
      <c r="C6605" t="s">
        <v>1233</v>
      </c>
      <c r="D6605" t="s">
        <v>1234</v>
      </c>
      <c r="E6605" t="s">
        <v>3</v>
      </c>
      <c r="F6605" t="s">
        <v>12</v>
      </c>
      <c r="G6605" t="s">
        <v>13</v>
      </c>
      <c r="H6605" t="s">
        <v>19</v>
      </c>
      <c r="I6605">
        <v>146.352</v>
      </c>
      <c r="J6605">
        <v>4</v>
      </c>
      <c r="K6605">
        <v>0.25</v>
      </c>
      <c r="L6605">
        <v>16.760000000000002</v>
      </c>
      <c r="M6605" s="7">
        <f>SUM(Table1[[#This Row],[Profit]]/Table1[[#This Row],[Sales]])</f>
        <v>0.11451842134033018</v>
      </c>
      <c r="N6605">
        <f>SUM(Table1[[#This Row],[Sales]]*Table1[[#This Row],[Quantity]])</f>
        <v>585.40800000000002</v>
      </c>
    </row>
    <row r="6606" spans="1:14" x14ac:dyDescent="0.3">
      <c r="A6606" t="s">
        <v>4865</v>
      </c>
      <c r="B6606" s="1">
        <v>42881</v>
      </c>
      <c r="C6606" t="s">
        <v>2631</v>
      </c>
      <c r="D6606" t="s">
        <v>2632</v>
      </c>
      <c r="E6606" t="s">
        <v>3</v>
      </c>
      <c r="F6606" t="s">
        <v>12</v>
      </c>
      <c r="G6606" t="s">
        <v>13</v>
      </c>
      <c r="H6606" t="s">
        <v>101</v>
      </c>
      <c r="I6606">
        <v>5.94</v>
      </c>
      <c r="J6606">
        <v>5</v>
      </c>
      <c r="K6606">
        <v>0.25</v>
      </c>
      <c r="L6606">
        <v>0.57999999999999996</v>
      </c>
      <c r="M6606" s="7">
        <f>SUM(Table1[[#This Row],[Profit]]/Table1[[#This Row],[Sales]])</f>
        <v>9.7643097643097629E-2</v>
      </c>
      <c r="N6606">
        <f>SUM(Table1[[#This Row],[Sales]]*Table1[[#This Row],[Quantity]])</f>
        <v>29.700000000000003</v>
      </c>
    </row>
    <row r="6607" spans="1:14" x14ac:dyDescent="0.3">
      <c r="A6607" t="s">
        <v>4865</v>
      </c>
      <c r="B6607" s="1">
        <v>42881</v>
      </c>
      <c r="C6607" t="s">
        <v>2631</v>
      </c>
      <c r="D6607" t="s">
        <v>2632</v>
      </c>
      <c r="E6607" t="s">
        <v>3</v>
      </c>
      <c r="F6607" t="s">
        <v>12</v>
      </c>
      <c r="G6607" t="s">
        <v>13</v>
      </c>
      <c r="H6607" t="s">
        <v>32</v>
      </c>
      <c r="I6607">
        <v>45.36</v>
      </c>
      <c r="J6607">
        <v>3</v>
      </c>
      <c r="K6607">
        <v>0.05</v>
      </c>
      <c r="L6607">
        <v>4.9800000000000004</v>
      </c>
      <c r="M6607" s="7">
        <f>SUM(Table1[[#This Row],[Profit]]/Table1[[#This Row],[Sales]])</f>
        <v>0.1097883597883598</v>
      </c>
      <c r="N6607">
        <f>SUM(Table1[[#This Row],[Sales]]*Table1[[#This Row],[Quantity]])</f>
        <v>136.07999999999998</v>
      </c>
    </row>
    <row r="6608" spans="1:14" x14ac:dyDescent="0.3">
      <c r="A6608" t="s">
        <v>4865</v>
      </c>
      <c r="B6608" s="1">
        <v>42881</v>
      </c>
      <c r="C6608" t="s">
        <v>2631</v>
      </c>
      <c r="D6608" t="s">
        <v>2632</v>
      </c>
      <c r="E6608" t="s">
        <v>3</v>
      </c>
      <c r="F6608" t="s">
        <v>12</v>
      </c>
      <c r="G6608" t="s">
        <v>25</v>
      </c>
      <c r="H6608" t="s">
        <v>26</v>
      </c>
      <c r="I6608">
        <v>211.16800000000001</v>
      </c>
      <c r="J6608">
        <v>9</v>
      </c>
      <c r="K6608">
        <v>0.2</v>
      </c>
      <c r="L6608">
        <v>13.94</v>
      </c>
      <c r="M6608" s="7">
        <f>SUM(Table1[[#This Row],[Profit]]/Table1[[#This Row],[Sales]])</f>
        <v>6.6013789968176986E-2</v>
      </c>
      <c r="N6608">
        <f>SUM(Table1[[#This Row],[Sales]]*Table1[[#This Row],[Quantity]])</f>
        <v>1900.5120000000002</v>
      </c>
    </row>
    <row r="6609" spans="1:14" x14ac:dyDescent="0.3">
      <c r="A6609" t="s">
        <v>4865</v>
      </c>
      <c r="B6609" s="1">
        <v>42881</v>
      </c>
      <c r="C6609" t="s">
        <v>2631</v>
      </c>
      <c r="D6609" t="s">
        <v>2632</v>
      </c>
      <c r="E6609" t="s">
        <v>3</v>
      </c>
      <c r="F6609" t="s">
        <v>12</v>
      </c>
      <c r="G6609" t="s">
        <v>5</v>
      </c>
      <c r="H6609" t="s">
        <v>7</v>
      </c>
      <c r="I6609">
        <v>484.70400000000001</v>
      </c>
      <c r="J6609">
        <v>10</v>
      </c>
      <c r="K6609">
        <v>0.15</v>
      </c>
      <c r="L6609">
        <v>49.5</v>
      </c>
      <c r="M6609" s="7">
        <f>SUM(Table1[[#This Row],[Profit]]/Table1[[#This Row],[Sales]])</f>
        <v>0.10212418300653595</v>
      </c>
      <c r="N6609">
        <f>SUM(Table1[[#This Row],[Sales]]*Table1[[#This Row],[Quantity]])</f>
        <v>4847.04</v>
      </c>
    </row>
    <row r="6610" spans="1:14" x14ac:dyDescent="0.3">
      <c r="A6610" t="s">
        <v>4865</v>
      </c>
      <c r="B6610" s="1">
        <v>42881</v>
      </c>
      <c r="C6610" t="s">
        <v>2631</v>
      </c>
      <c r="D6610" t="s">
        <v>2632</v>
      </c>
      <c r="E6610" t="s">
        <v>3</v>
      </c>
      <c r="F6610" t="s">
        <v>12</v>
      </c>
      <c r="G6610" t="s">
        <v>25</v>
      </c>
      <c r="H6610" t="s">
        <v>265</v>
      </c>
      <c r="I6610">
        <v>371.976</v>
      </c>
      <c r="J6610">
        <v>1</v>
      </c>
      <c r="K6610">
        <v>0.25</v>
      </c>
      <c r="L6610">
        <v>61.7</v>
      </c>
      <c r="M6610" s="7">
        <f>SUM(Table1[[#This Row],[Profit]]/Table1[[#This Row],[Sales]])</f>
        <v>0.16587091640320881</v>
      </c>
      <c r="N6610">
        <f>SUM(Table1[[#This Row],[Sales]]*Table1[[#This Row],[Quantity]])</f>
        <v>371.976</v>
      </c>
    </row>
    <row r="6611" spans="1:14" x14ac:dyDescent="0.3">
      <c r="A6611" t="s">
        <v>4866</v>
      </c>
      <c r="B6611" s="1">
        <v>42439</v>
      </c>
      <c r="C6611" t="s">
        <v>51</v>
      </c>
      <c r="D6611" t="s">
        <v>52</v>
      </c>
      <c r="E6611" t="s">
        <v>11</v>
      </c>
      <c r="F6611" t="s">
        <v>56</v>
      </c>
      <c r="G6611" t="s">
        <v>13</v>
      </c>
      <c r="H6611" t="s">
        <v>19</v>
      </c>
      <c r="I6611">
        <v>89.82</v>
      </c>
      <c r="J6611">
        <v>8</v>
      </c>
      <c r="K6611">
        <v>0.05</v>
      </c>
      <c r="L6611">
        <v>13.85</v>
      </c>
      <c r="M6611" s="7">
        <f>SUM(Table1[[#This Row],[Profit]]/Table1[[#This Row],[Sales]])</f>
        <v>0.1541972834558005</v>
      </c>
      <c r="N6611">
        <f>SUM(Table1[[#This Row],[Sales]]*Table1[[#This Row],[Quantity]])</f>
        <v>718.56</v>
      </c>
    </row>
    <row r="6612" spans="1:14" x14ac:dyDescent="0.3">
      <c r="A6612" t="s">
        <v>4867</v>
      </c>
      <c r="B6612" s="1">
        <v>43028</v>
      </c>
      <c r="C6612" t="s">
        <v>400</v>
      </c>
      <c r="D6612" t="s">
        <v>401</v>
      </c>
      <c r="E6612" t="s">
        <v>11</v>
      </c>
      <c r="F6612" t="s">
        <v>12</v>
      </c>
      <c r="G6612" t="s">
        <v>13</v>
      </c>
      <c r="H6612" t="s">
        <v>27</v>
      </c>
      <c r="I6612">
        <v>19.295999999999999</v>
      </c>
      <c r="J6612">
        <v>4</v>
      </c>
      <c r="K6612">
        <v>0.25</v>
      </c>
      <c r="L6612">
        <v>0.26</v>
      </c>
      <c r="M6612" s="7">
        <f>SUM(Table1[[#This Row],[Profit]]/Table1[[#This Row],[Sales]])</f>
        <v>1.3474295190713102E-2</v>
      </c>
      <c r="N6612">
        <f>SUM(Table1[[#This Row],[Sales]]*Table1[[#This Row],[Quantity]])</f>
        <v>77.183999999999997</v>
      </c>
    </row>
    <row r="6613" spans="1:14" x14ac:dyDescent="0.3">
      <c r="A6613" t="s">
        <v>4868</v>
      </c>
      <c r="B6613" s="1">
        <v>42481</v>
      </c>
      <c r="C6613" t="s">
        <v>4317</v>
      </c>
      <c r="D6613" t="s">
        <v>4318</v>
      </c>
      <c r="E6613" t="s">
        <v>3</v>
      </c>
      <c r="F6613" t="s">
        <v>4</v>
      </c>
      <c r="G6613" t="s">
        <v>5</v>
      </c>
      <c r="H6613" t="s">
        <v>7</v>
      </c>
      <c r="I6613">
        <v>191.96</v>
      </c>
      <c r="J6613">
        <v>1</v>
      </c>
      <c r="K6613">
        <v>0.1</v>
      </c>
      <c r="L6613">
        <v>40.31</v>
      </c>
      <c r="M6613" s="7">
        <f>SUM(Table1[[#This Row],[Profit]]/Table1[[#This Row],[Sales]])</f>
        <v>0.20999166493019381</v>
      </c>
      <c r="N6613">
        <f>SUM(Table1[[#This Row],[Sales]]*Table1[[#This Row],[Quantity]])</f>
        <v>191.96</v>
      </c>
    </row>
    <row r="6614" spans="1:14" x14ac:dyDescent="0.3">
      <c r="A6614" t="s">
        <v>4868</v>
      </c>
      <c r="B6614" s="1">
        <v>42481</v>
      </c>
      <c r="C6614" t="s">
        <v>4317</v>
      </c>
      <c r="D6614" t="s">
        <v>4318</v>
      </c>
      <c r="E6614" t="s">
        <v>3</v>
      </c>
      <c r="F6614" t="s">
        <v>4</v>
      </c>
      <c r="G6614" t="s">
        <v>13</v>
      </c>
      <c r="H6614" t="s">
        <v>27</v>
      </c>
      <c r="I6614">
        <v>21.3</v>
      </c>
      <c r="J6614">
        <v>10</v>
      </c>
      <c r="K6614">
        <v>0.2</v>
      </c>
      <c r="L6614">
        <v>3.32</v>
      </c>
      <c r="M6614" s="7">
        <f>SUM(Table1[[#This Row],[Profit]]/Table1[[#This Row],[Sales]])</f>
        <v>0.15586854460093896</v>
      </c>
      <c r="N6614">
        <f>SUM(Table1[[#This Row],[Sales]]*Table1[[#This Row],[Quantity]])</f>
        <v>213</v>
      </c>
    </row>
    <row r="6615" spans="1:14" x14ac:dyDescent="0.3">
      <c r="A6615" t="s">
        <v>4868</v>
      </c>
      <c r="B6615" s="1">
        <v>42481</v>
      </c>
      <c r="C6615" t="s">
        <v>4317</v>
      </c>
      <c r="D6615" t="s">
        <v>4318</v>
      </c>
      <c r="E6615" t="s">
        <v>3</v>
      </c>
      <c r="F6615" t="s">
        <v>4</v>
      </c>
      <c r="G6615" t="s">
        <v>25</v>
      </c>
      <c r="H6615" t="s">
        <v>26</v>
      </c>
      <c r="I6615">
        <v>469.95</v>
      </c>
      <c r="J6615">
        <v>1</v>
      </c>
      <c r="K6615">
        <v>0.1</v>
      </c>
      <c r="L6615">
        <v>120.92</v>
      </c>
      <c r="M6615" s="7">
        <f>SUM(Table1[[#This Row],[Profit]]/Table1[[#This Row],[Sales]])</f>
        <v>0.25730396850728804</v>
      </c>
      <c r="N6615">
        <f>SUM(Table1[[#This Row],[Sales]]*Table1[[#This Row],[Quantity]])</f>
        <v>469.95</v>
      </c>
    </row>
    <row r="6616" spans="1:14" x14ac:dyDescent="0.3">
      <c r="A6616" t="s">
        <v>4868</v>
      </c>
      <c r="B6616" s="1">
        <v>42481</v>
      </c>
      <c r="C6616" t="s">
        <v>4317</v>
      </c>
      <c r="D6616" t="s">
        <v>4318</v>
      </c>
      <c r="E6616" t="s">
        <v>3</v>
      </c>
      <c r="F6616" t="s">
        <v>4</v>
      </c>
      <c r="G6616" t="s">
        <v>5</v>
      </c>
      <c r="H6616" t="s">
        <v>23</v>
      </c>
      <c r="I6616">
        <v>209.88</v>
      </c>
      <c r="J6616">
        <v>3</v>
      </c>
      <c r="K6616">
        <v>0.2</v>
      </c>
      <c r="L6616">
        <v>25.68</v>
      </c>
      <c r="M6616" s="7">
        <f>SUM(Table1[[#This Row],[Profit]]/Table1[[#This Row],[Sales]])</f>
        <v>0.12235563178959405</v>
      </c>
      <c r="N6616">
        <f>SUM(Table1[[#This Row],[Sales]]*Table1[[#This Row],[Quantity]])</f>
        <v>629.64</v>
      </c>
    </row>
    <row r="6617" spans="1:14" x14ac:dyDescent="0.3">
      <c r="A6617" t="s">
        <v>4869</v>
      </c>
      <c r="B6617" s="1">
        <v>42903</v>
      </c>
      <c r="C6617" t="s">
        <v>524</v>
      </c>
      <c r="D6617" t="s">
        <v>525</v>
      </c>
      <c r="E6617" t="s">
        <v>3</v>
      </c>
      <c r="F6617" t="s">
        <v>12</v>
      </c>
      <c r="G6617" t="s">
        <v>5</v>
      </c>
      <c r="H6617" t="s">
        <v>6</v>
      </c>
      <c r="I6617">
        <v>239.666</v>
      </c>
      <c r="J6617">
        <v>1</v>
      </c>
      <c r="K6617">
        <v>0.1</v>
      </c>
      <c r="L6617">
        <v>44</v>
      </c>
      <c r="M6617" s="7">
        <f>SUM(Table1[[#This Row],[Profit]]/Table1[[#This Row],[Sales]])</f>
        <v>0.18358882778533459</v>
      </c>
      <c r="N6617">
        <f>SUM(Table1[[#This Row],[Sales]]*Table1[[#This Row],[Quantity]])</f>
        <v>239.666</v>
      </c>
    </row>
    <row r="6618" spans="1:14" x14ac:dyDescent="0.3">
      <c r="A6618" t="s">
        <v>4869</v>
      </c>
      <c r="B6618" s="1">
        <v>42903</v>
      </c>
      <c r="C6618" t="s">
        <v>524</v>
      </c>
      <c r="D6618" t="s">
        <v>525</v>
      </c>
      <c r="E6618" t="s">
        <v>3</v>
      </c>
      <c r="F6618" t="s">
        <v>12</v>
      </c>
      <c r="G6618" t="s">
        <v>13</v>
      </c>
      <c r="H6618" t="s">
        <v>14</v>
      </c>
      <c r="I6618">
        <v>22.5</v>
      </c>
      <c r="J6618">
        <v>5</v>
      </c>
      <c r="K6618">
        <v>0.25</v>
      </c>
      <c r="L6618">
        <v>2.13</v>
      </c>
      <c r="M6618" s="7">
        <f>SUM(Table1[[#This Row],[Profit]]/Table1[[#This Row],[Sales]])</f>
        <v>9.4666666666666663E-2</v>
      </c>
      <c r="N6618">
        <f>SUM(Table1[[#This Row],[Sales]]*Table1[[#This Row],[Quantity]])</f>
        <v>112.5</v>
      </c>
    </row>
    <row r="6619" spans="1:14" x14ac:dyDescent="0.3">
      <c r="A6619" t="s">
        <v>4869</v>
      </c>
      <c r="B6619" s="1">
        <v>42903</v>
      </c>
      <c r="C6619" t="s">
        <v>524</v>
      </c>
      <c r="D6619" t="s">
        <v>525</v>
      </c>
      <c r="E6619" t="s">
        <v>3</v>
      </c>
      <c r="F6619" t="s">
        <v>12</v>
      </c>
      <c r="G6619" t="s">
        <v>13</v>
      </c>
      <c r="H6619" t="s">
        <v>32</v>
      </c>
      <c r="I6619">
        <v>219.84</v>
      </c>
      <c r="J6619">
        <v>6</v>
      </c>
      <c r="K6619">
        <v>0.15</v>
      </c>
      <c r="L6619">
        <v>38.51</v>
      </c>
      <c r="M6619" s="7">
        <f>SUM(Table1[[#This Row],[Profit]]/Table1[[#This Row],[Sales]])</f>
        <v>0.17517285298398835</v>
      </c>
      <c r="N6619">
        <f>SUM(Table1[[#This Row],[Sales]]*Table1[[#This Row],[Quantity]])</f>
        <v>1319.04</v>
      </c>
    </row>
    <row r="6620" spans="1:14" x14ac:dyDescent="0.3">
      <c r="A6620" t="s">
        <v>4870</v>
      </c>
      <c r="B6620" s="1">
        <v>43113</v>
      </c>
      <c r="C6620" t="s">
        <v>1525</v>
      </c>
      <c r="D6620" t="s">
        <v>1526</v>
      </c>
      <c r="E6620" t="s">
        <v>11</v>
      </c>
      <c r="F6620" t="s">
        <v>40</v>
      </c>
      <c r="G6620" t="s">
        <v>13</v>
      </c>
      <c r="H6620" t="s">
        <v>32</v>
      </c>
      <c r="I6620">
        <v>32.4</v>
      </c>
      <c r="J6620">
        <v>4</v>
      </c>
      <c r="K6620">
        <v>0.05</v>
      </c>
      <c r="L6620">
        <v>4.67</v>
      </c>
      <c r="M6620" s="7">
        <f>SUM(Table1[[#This Row],[Profit]]/Table1[[#This Row],[Sales]])</f>
        <v>0.14413580246913579</v>
      </c>
      <c r="N6620">
        <f>SUM(Table1[[#This Row],[Sales]]*Table1[[#This Row],[Quantity]])</f>
        <v>129.6</v>
      </c>
    </row>
    <row r="6621" spans="1:14" x14ac:dyDescent="0.3">
      <c r="A6621" t="s">
        <v>4870</v>
      </c>
      <c r="B6621" s="1">
        <v>43113</v>
      </c>
      <c r="C6621" t="s">
        <v>1525</v>
      </c>
      <c r="D6621" t="s">
        <v>1526</v>
      </c>
      <c r="E6621" t="s">
        <v>11</v>
      </c>
      <c r="F6621" t="s">
        <v>40</v>
      </c>
      <c r="G6621" t="s">
        <v>13</v>
      </c>
      <c r="H6621" t="s">
        <v>24</v>
      </c>
      <c r="I6621">
        <v>209.94</v>
      </c>
      <c r="J6621">
        <v>1</v>
      </c>
      <c r="K6621">
        <v>0.25</v>
      </c>
      <c r="L6621">
        <v>2.1</v>
      </c>
      <c r="M6621" s="7">
        <f>SUM(Table1[[#This Row],[Profit]]/Table1[[#This Row],[Sales]])</f>
        <v>1.0002857959416977E-2</v>
      </c>
      <c r="N6621">
        <f>SUM(Table1[[#This Row],[Sales]]*Table1[[#This Row],[Quantity]])</f>
        <v>209.94</v>
      </c>
    </row>
    <row r="6622" spans="1:14" x14ac:dyDescent="0.3">
      <c r="A6622" t="s">
        <v>4870</v>
      </c>
      <c r="B6622" s="1">
        <v>43113</v>
      </c>
      <c r="C6622" t="s">
        <v>1525</v>
      </c>
      <c r="D6622" t="s">
        <v>1526</v>
      </c>
      <c r="E6622" t="s">
        <v>11</v>
      </c>
      <c r="F6622" t="s">
        <v>40</v>
      </c>
      <c r="G6622" t="s">
        <v>13</v>
      </c>
      <c r="H6622" t="s">
        <v>216</v>
      </c>
      <c r="I6622">
        <v>4164.05</v>
      </c>
      <c r="J6622">
        <v>2</v>
      </c>
      <c r="K6622">
        <v>0.2</v>
      </c>
      <c r="L6622">
        <v>985.51</v>
      </c>
      <c r="M6622" s="7">
        <f>SUM(Table1[[#This Row],[Profit]]/Table1[[#This Row],[Sales]])</f>
        <v>0.23667102940646725</v>
      </c>
      <c r="N6622">
        <f>SUM(Table1[[#This Row],[Sales]]*Table1[[#This Row],[Quantity]])</f>
        <v>8328.1</v>
      </c>
    </row>
    <row r="6623" spans="1:14" x14ac:dyDescent="0.3">
      <c r="A6623" t="s">
        <v>4870</v>
      </c>
      <c r="B6623" s="1">
        <v>43113</v>
      </c>
      <c r="C6623" t="s">
        <v>1525</v>
      </c>
      <c r="D6623" t="s">
        <v>1526</v>
      </c>
      <c r="E6623" t="s">
        <v>11</v>
      </c>
      <c r="F6623" t="s">
        <v>40</v>
      </c>
      <c r="G6623" t="s">
        <v>5</v>
      </c>
      <c r="H6623" t="s">
        <v>6</v>
      </c>
      <c r="I6623">
        <v>212.94</v>
      </c>
      <c r="J6623">
        <v>10</v>
      </c>
      <c r="K6623">
        <v>0.1</v>
      </c>
      <c r="L6623">
        <v>42.61</v>
      </c>
      <c r="M6623" s="7">
        <f>SUM(Table1[[#This Row],[Profit]]/Table1[[#This Row],[Sales]])</f>
        <v>0.20010331548793087</v>
      </c>
      <c r="N6623">
        <f>SUM(Table1[[#This Row],[Sales]]*Table1[[#This Row],[Quantity]])</f>
        <v>2129.4</v>
      </c>
    </row>
    <row r="6624" spans="1:14" x14ac:dyDescent="0.3">
      <c r="A6624" t="s">
        <v>4871</v>
      </c>
      <c r="B6624" s="1">
        <v>42253</v>
      </c>
      <c r="C6624" t="s">
        <v>4872</v>
      </c>
      <c r="D6624" t="s">
        <v>4873</v>
      </c>
      <c r="E6624" t="s">
        <v>11</v>
      </c>
      <c r="F6624" t="s">
        <v>12</v>
      </c>
      <c r="G6624" t="s">
        <v>5</v>
      </c>
      <c r="H6624" t="s">
        <v>23</v>
      </c>
      <c r="I6624">
        <v>41.88</v>
      </c>
      <c r="J6624">
        <v>9</v>
      </c>
      <c r="K6624">
        <v>0</v>
      </c>
      <c r="L6624">
        <v>8.4700000000000006</v>
      </c>
      <c r="M6624" s="7">
        <f>SUM(Table1[[#This Row],[Profit]]/Table1[[#This Row],[Sales]])</f>
        <v>0.20224450811843361</v>
      </c>
      <c r="N6624">
        <f>SUM(Table1[[#This Row],[Sales]]*Table1[[#This Row],[Quantity]])</f>
        <v>376.92</v>
      </c>
    </row>
    <row r="6625" spans="1:14" x14ac:dyDescent="0.3">
      <c r="A6625" t="s">
        <v>4871</v>
      </c>
      <c r="B6625" s="1">
        <v>42253</v>
      </c>
      <c r="C6625" t="s">
        <v>4872</v>
      </c>
      <c r="D6625" t="s">
        <v>4873</v>
      </c>
      <c r="E6625" t="s">
        <v>11</v>
      </c>
      <c r="F6625" t="s">
        <v>12</v>
      </c>
      <c r="G6625" t="s">
        <v>13</v>
      </c>
      <c r="H6625" t="s">
        <v>14</v>
      </c>
      <c r="I6625">
        <v>58.48</v>
      </c>
      <c r="J6625">
        <v>10</v>
      </c>
      <c r="K6625">
        <v>0.25</v>
      </c>
      <c r="L6625">
        <v>5.58</v>
      </c>
      <c r="M6625" s="7">
        <f>SUM(Table1[[#This Row],[Profit]]/Table1[[#This Row],[Sales]])</f>
        <v>9.5417236662106705E-2</v>
      </c>
      <c r="N6625">
        <f>SUM(Table1[[#This Row],[Sales]]*Table1[[#This Row],[Quantity]])</f>
        <v>584.79999999999995</v>
      </c>
    </row>
    <row r="6626" spans="1:14" x14ac:dyDescent="0.3">
      <c r="A6626" t="s">
        <v>4874</v>
      </c>
      <c r="B6626" s="1">
        <v>42388</v>
      </c>
      <c r="C6626" t="s">
        <v>1381</v>
      </c>
      <c r="D6626" t="s">
        <v>1382</v>
      </c>
      <c r="E6626" t="s">
        <v>3</v>
      </c>
      <c r="F6626" t="s">
        <v>40</v>
      </c>
      <c r="G6626" t="s">
        <v>5</v>
      </c>
      <c r="H6626" t="s">
        <v>18</v>
      </c>
      <c r="I6626">
        <v>102.438</v>
      </c>
      <c r="J6626">
        <v>6</v>
      </c>
      <c r="K6626">
        <v>0.2</v>
      </c>
      <c r="L6626">
        <v>17.190000000000001</v>
      </c>
      <c r="M6626" s="7">
        <f>SUM(Table1[[#This Row],[Profit]]/Table1[[#This Row],[Sales]])</f>
        <v>0.16780882094535232</v>
      </c>
      <c r="N6626">
        <f>SUM(Table1[[#This Row],[Sales]]*Table1[[#This Row],[Quantity]])</f>
        <v>614.62800000000004</v>
      </c>
    </row>
    <row r="6627" spans="1:14" x14ac:dyDescent="0.3">
      <c r="A6627" t="s">
        <v>4874</v>
      </c>
      <c r="B6627" s="1">
        <v>42388</v>
      </c>
      <c r="C6627" t="s">
        <v>1381</v>
      </c>
      <c r="D6627" t="s">
        <v>1382</v>
      </c>
      <c r="E6627" t="s">
        <v>3</v>
      </c>
      <c r="F6627" t="s">
        <v>40</v>
      </c>
      <c r="G6627" t="s">
        <v>5</v>
      </c>
      <c r="H6627" t="s">
        <v>7</v>
      </c>
      <c r="I6627">
        <v>199.304</v>
      </c>
      <c r="J6627">
        <v>6</v>
      </c>
      <c r="K6627">
        <v>0.2</v>
      </c>
      <c r="L6627">
        <v>4.32</v>
      </c>
      <c r="M6627" s="7">
        <f>SUM(Table1[[#This Row],[Profit]]/Table1[[#This Row],[Sales]])</f>
        <v>2.1675430498133506E-2</v>
      </c>
      <c r="N6627">
        <f>SUM(Table1[[#This Row],[Sales]]*Table1[[#This Row],[Quantity]])</f>
        <v>1195.8240000000001</v>
      </c>
    </row>
    <row r="6628" spans="1:14" x14ac:dyDescent="0.3">
      <c r="A6628" t="s">
        <v>4875</v>
      </c>
      <c r="B6628" s="1">
        <v>42352</v>
      </c>
      <c r="C6628" t="s">
        <v>1723</v>
      </c>
      <c r="D6628" t="s">
        <v>1724</v>
      </c>
      <c r="E6628" t="s">
        <v>3</v>
      </c>
      <c r="F6628" t="s">
        <v>56</v>
      </c>
      <c r="G6628" t="s">
        <v>25</v>
      </c>
      <c r="H6628" t="s">
        <v>265</v>
      </c>
      <c r="I6628">
        <v>6999.96</v>
      </c>
      <c r="J6628">
        <v>8</v>
      </c>
      <c r="K6628">
        <v>0.2</v>
      </c>
      <c r="L6628">
        <v>500.7</v>
      </c>
      <c r="M6628" s="7">
        <f>SUM(Table1[[#This Row],[Profit]]/Table1[[#This Row],[Sales]])</f>
        <v>7.1528980165600942E-2</v>
      </c>
      <c r="N6628">
        <f>SUM(Table1[[#This Row],[Sales]]*Table1[[#This Row],[Quantity]])</f>
        <v>55999.68</v>
      </c>
    </row>
    <row r="6629" spans="1:14" x14ac:dyDescent="0.3">
      <c r="A6629" t="s">
        <v>4876</v>
      </c>
      <c r="B6629" s="1">
        <v>42147</v>
      </c>
      <c r="C6629" t="s">
        <v>2072</v>
      </c>
      <c r="D6629" t="s">
        <v>2073</v>
      </c>
      <c r="E6629" t="s">
        <v>3</v>
      </c>
      <c r="F6629" t="s">
        <v>12</v>
      </c>
      <c r="G6629" t="s">
        <v>13</v>
      </c>
      <c r="H6629" t="s">
        <v>32</v>
      </c>
      <c r="I6629">
        <v>12.96</v>
      </c>
      <c r="J6629">
        <v>7</v>
      </c>
      <c r="K6629">
        <v>0.15</v>
      </c>
      <c r="L6629">
        <v>0.47</v>
      </c>
      <c r="M6629" s="7">
        <f>SUM(Table1[[#This Row],[Profit]]/Table1[[#This Row],[Sales]])</f>
        <v>3.6265432098765427E-2</v>
      </c>
      <c r="N6629">
        <f>SUM(Table1[[#This Row],[Sales]]*Table1[[#This Row],[Quantity]])</f>
        <v>90.72</v>
      </c>
    </row>
    <row r="6630" spans="1:14" x14ac:dyDescent="0.3">
      <c r="A6630" t="s">
        <v>4877</v>
      </c>
      <c r="B6630" s="1">
        <v>42632</v>
      </c>
      <c r="C6630" t="s">
        <v>2011</v>
      </c>
      <c r="D6630" t="s">
        <v>2012</v>
      </c>
      <c r="E6630" t="s">
        <v>3</v>
      </c>
      <c r="F6630" t="s">
        <v>56</v>
      </c>
      <c r="G6630" t="s">
        <v>25</v>
      </c>
      <c r="H6630" t="s">
        <v>26</v>
      </c>
      <c r="I6630">
        <v>279.86</v>
      </c>
      <c r="J6630">
        <v>5</v>
      </c>
      <c r="K6630">
        <v>0.05</v>
      </c>
      <c r="L6630">
        <v>18.61</v>
      </c>
      <c r="M6630" s="7">
        <f>SUM(Table1[[#This Row],[Profit]]/Table1[[#This Row],[Sales]])</f>
        <v>6.6497534481526469E-2</v>
      </c>
      <c r="N6630">
        <f>SUM(Table1[[#This Row],[Sales]]*Table1[[#This Row],[Quantity]])</f>
        <v>1399.3000000000002</v>
      </c>
    </row>
    <row r="6631" spans="1:14" x14ac:dyDescent="0.3">
      <c r="A6631" t="s">
        <v>4878</v>
      </c>
      <c r="B6631" s="1">
        <v>42645</v>
      </c>
      <c r="C6631" t="s">
        <v>1674</v>
      </c>
      <c r="D6631" t="s">
        <v>1675</v>
      </c>
      <c r="E6631" t="s">
        <v>39</v>
      </c>
      <c r="F6631" t="s">
        <v>4</v>
      </c>
      <c r="G6631" t="s">
        <v>13</v>
      </c>
      <c r="H6631" t="s">
        <v>27</v>
      </c>
      <c r="I6631">
        <v>7.38</v>
      </c>
      <c r="J6631">
        <v>3</v>
      </c>
      <c r="K6631">
        <v>0.05</v>
      </c>
      <c r="L6631">
        <v>0.3</v>
      </c>
      <c r="M6631" s="7">
        <f>SUM(Table1[[#This Row],[Profit]]/Table1[[#This Row],[Sales]])</f>
        <v>4.065040650406504E-2</v>
      </c>
      <c r="N6631">
        <f>SUM(Table1[[#This Row],[Sales]]*Table1[[#This Row],[Quantity]])</f>
        <v>22.14</v>
      </c>
    </row>
    <row r="6632" spans="1:14" x14ac:dyDescent="0.3">
      <c r="A6632" t="s">
        <v>4879</v>
      </c>
      <c r="B6632" s="1">
        <v>43094</v>
      </c>
      <c r="C6632" t="s">
        <v>2094</v>
      </c>
      <c r="D6632" t="s">
        <v>2095</v>
      </c>
      <c r="E6632" t="s">
        <v>3</v>
      </c>
      <c r="F6632" t="s">
        <v>12</v>
      </c>
      <c r="G6632" t="s">
        <v>5</v>
      </c>
      <c r="H6632" t="s">
        <v>7</v>
      </c>
      <c r="I6632">
        <v>698.35199999999998</v>
      </c>
      <c r="J6632">
        <v>5</v>
      </c>
      <c r="K6632">
        <v>0</v>
      </c>
      <c r="L6632">
        <v>166.89</v>
      </c>
      <c r="M6632" s="7">
        <f>SUM(Table1[[#This Row],[Profit]]/Table1[[#This Row],[Sales]])</f>
        <v>0.23897690562925286</v>
      </c>
      <c r="N6632">
        <f>SUM(Table1[[#This Row],[Sales]]*Table1[[#This Row],[Quantity]])</f>
        <v>3491.7599999999998</v>
      </c>
    </row>
    <row r="6633" spans="1:14" x14ac:dyDescent="0.3">
      <c r="A6633" t="s">
        <v>4879</v>
      </c>
      <c r="B6633" s="1">
        <v>43094</v>
      </c>
      <c r="C6633" t="s">
        <v>2094</v>
      </c>
      <c r="D6633" t="s">
        <v>2095</v>
      </c>
      <c r="E6633" t="s">
        <v>3</v>
      </c>
      <c r="F6633" t="s">
        <v>12</v>
      </c>
      <c r="G6633" t="s">
        <v>5</v>
      </c>
      <c r="H6633" t="s">
        <v>18</v>
      </c>
      <c r="I6633">
        <v>1747.25</v>
      </c>
      <c r="J6633">
        <v>1</v>
      </c>
      <c r="K6633">
        <v>0</v>
      </c>
      <c r="L6633">
        <v>186.65</v>
      </c>
      <c r="M6633" s="7">
        <f>SUM(Table1[[#This Row],[Profit]]/Table1[[#This Row],[Sales]])</f>
        <v>0.10682501073114894</v>
      </c>
      <c r="N6633">
        <f>SUM(Table1[[#This Row],[Sales]]*Table1[[#This Row],[Quantity]])</f>
        <v>1747.25</v>
      </c>
    </row>
    <row r="6634" spans="1:14" x14ac:dyDescent="0.3">
      <c r="A6634" t="s">
        <v>4880</v>
      </c>
      <c r="B6634" s="1">
        <v>42861</v>
      </c>
      <c r="C6634" t="s">
        <v>1965</v>
      </c>
      <c r="D6634" t="s">
        <v>1966</v>
      </c>
      <c r="E6634" t="s">
        <v>39</v>
      </c>
      <c r="F6634" t="s">
        <v>40</v>
      </c>
      <c r="G6634" t="s">
        <v>13</v>
      </c>
      <c r="H6634" t="s">
        <v>28</v>
      </c>
      <c r="I6634">
        <v>54.48</v>
      </c>
      <c r="J6634">
        <v>2</v>
      </c>
      <c r="K6634">
        <v>0.2</v>
      </c>
      <c r="L6634">
        <v>10.79</v>
      </c>
      <c r="M6634" s="7">
        <f>SUM(Table1[[#This Row],[Profit]]/Table1[[#This Row],[Sales]])</f>
        <v>0.19805433186490454</v>
      </c>
      <c r="N6634">
        <f>SUM(Table1[[#This Row],[Sales]]*Table1[[#This Row],[Quantity]])</f>
        <v>108.96</v>
      </c>
    </row>
    <row r="6635" spans="1:14" x14ac:dyDescent="0.3">
      <c r="A6635" t="s">
        <v>4881</v>
      </c>
      <c r="B6635" s="1">
        <v>43032</v>
      </c>
      <c r="C6635" t="s">
        <v>647</v>
      </c>
      <c r="D6635" t="s">
        <v>648</v>
      </c>
      <c r="E6635" t="s">
        <v>3</v>
      </c>
      <c r="F6635" t="s">
        <v>12</v>
      </c>
      <c r="G6635" t="s">
        <v>25</v>
      </c>
      <c r="H6635" t="s">
        <v>63</v>
      </c>
      <c r="I6635">
        <v>199.99</v>
      </c>
      <c r="J6635">
        <v>8</v>
      </c>
      <c r="K6635">
        <v>0.25</v>
      </c>
      <c r="L6635">
        <v>40.22</v>
      </c>
      <c r="M6635" s="7">
        <f>SUM(Table1[[#This Row],[Profit]]/Table1[[#This Row],[Sales]])</f>
        <v>0.20111005550277514</v>
      </c>
      <c r="N6635">
        <f>SUM(Table1[[#This Row],[Sales]]*Table1[[#This Row],[Quantity]])</f>
        <v>1599.92</v>
      </c>
    </row>
    <row r="6636" spans="1:14" x14ac:dyDescent="0.3">
      <c r="A6636" t="s">
        <v>4882</v>
      </c>
      <c r="B6636" s="1">
        <v>43226</v>
      </c>
      <c r="C6636" t="s">
        <v>1659</v>
      </c>
      <c r="D6636" t="s">
        <v>1660</v>
      </c>
      <c r="E6636" t="s">
        <v>3</v>
      </c>
      <c r="F6636" t="s">
        <v>4</v>
      </c>
      <c r="G6636" t="s">
        <v>13</v>
      </c>
      <c r="H6636" t="s">
        <v>27</v>
      </c>
      <c r="I6636">
        <v>68.540999999999997</v>
      </c>
      <c r="J6636">
        <v>9</v>
      </c>
      <c r="K6636">
        <v>0</v>
      </c>
      <c r="L6636">
        <v>6.32</v>
      </c>
      <c r="M6636" s="7">
        <f>SUM(Table1[[#This Row],[Profit]]/Table1[[#This Row],[Sales]])</f>
        <v>9.2207583781969929E-2</v>
      </c>
      <c r="N6636">
        <f>SUM(Table1[[#This Row],[Sales]]*Table1[[#This Row],[Quantity]])</f>
        <v>616.86899999999991</v>
      </c>
    </row>
    <row r="6637" spans="1:14" x14ac:dyDescent="0.3">
      <c r="A6637" t="s">
        <v>4882</v>
      </c>
      <c r="B6637" s="1">
        <v>43226</v>
      </c>
      <c r="C6637" t="s">
        <v>1659</v>
      </c>
      <c r="D6637" t="s">
        <v>1660</v>
      </c>
      <c r="E6637" t="s">
        <v>3</v>
      </c>
      <c r="F6637" t="s">
        <v>4</v>
      </c>
      <c r="G6637" t="s">
        <v>25</v>
      </c>
      <c r="H6637" t="s">
        <v>26</v>
      </c>
      <c r="I6637">
        <v>627.16800000000001</v>
      </c>
      <c r="J6637">
        <v>2</v>
      </c>
      <c r="K6637">
        <v>0.15</v>
      </c>
      <c r="L6637">
        <v>114.28</v>
      </c>
      <c r="M6637" s="7">
        <f>SUM(Table1[[#This Row],[Profit]]/Table1[[#This Row],[Sales]])</f>
        <v>0.18221592938415226</v>
      </c>
      <c r="N6637">
        <f>SUM(Table1[[#This Row],[Sales]]*Table1[[#This Row],[Quantity]])</f>
        <v>1254.336</v>
      </c>
    </row>
    <row r="6638" spans="1:14" x14ac:dyDescent="0.3">
      <c r="A6638" t="s">
        <v>4882</v>
      </c>
      <c r="B6638" s="1">
        <v>43226</v>
      </c>
      <c r="C6638" t="s">
        <v>1659</v>
      </c>
      <c r="D6638" t="s">
        <v>1660</v>
      </c>
      <c r="E6638" t="s">
        <v>3</v>
      </c>
      <c r="F6638" t="s">
        <v>4</v>
      </c>
      <c r="G6638" t="s">
        <v>13</v>
      </c>
      <c r="H6638" t="s">
        <v>14</v>
      </c>
      <c r="I6638">
        <v>122.12</v>
      </c>
      <c r="J6638">
        <v>1</v>
      </c>
      <c r="K6638">
        <v>0</v>
      </c>
      <c r="L6638">
        <v>20.16</v>
      </c>
      <c r="M6638" s="7">
        <f>SUM(Table1[[#This Row],[Profit]]/Table1[[#This Row],[Sales]])</f>
        <v>0.16508352440222732</v>
      </c>
      <c r="N6638">
        <f>SUM(Table1[[#This Row],[Sales]]*Table1[[#This Row],[Quantity]])</f>
        <v>122.12</v>
      </c>
    </row>
    <row r="6639" spans="1:14" x14ac:dyDescent="0.3">
      <c r="A6639" t="s">
        <v>4883</v>
      </c>
      <c r="B6639" s="1">
        <v>43431</v>
      </c>
      <c r="C6639" t="s">
        <v>861</v>
      </c>
      <c r="D6639" t="s">
        <v>862</v>
      </c>
      <c r="E6639" t="s">
        <v>3</v>
      </c>
      <c r="F6639" t="s">
        <v>56</v>
      </c>
      <c r="G6639" t="s">
        <v>13</v>
      </c>
      <c r="H6639" t="s">
        <v>24</v>
      </c>
      <c r="I6639">
        <v>6.99</v>
      </c>
      <c r="J6639">
        <v>1</v>
      </c>
      <c r="K6639">
        <v>0.1</v>
      </c>
      <c r="L6639">
        <v>1.75</v>
      </c>
      <c r="M6639" s="7">
        <f>SUM(Table1[[#This Row],[Profit]]/Table1[[#This Row],[Sales]])</f>
        <v>0.25035765379113017</v>
      </c>
      <c r="N6639">
        <f>SUM(Table1[[#This Row],[Sales]]*Table1[[#This Row],[Quantity]])</f>
        <v>6.99</v>
      </c>
    </row>
    <row r="6640" spans="1:14" x14ac:dyDescent="0.3">
      <c r="A6640" t="s">
        <v>4883</v>
      </c>
      <c r="B6640" s="1">
        <v>43431</v>
      </c>
      <c r="C6640" t="s">
        <v>861</v>
      </c>
      <c r="D6640" t="s">
        <v>862</v>
      </c>
      <c r="E6640" t="s">
        <v>3</v>
      </c>
      <c r="F6640" t="s">
        <v>56</v>
      </c>
      <c r="G6640" t="s">
        <v>13</v>
      </c>
      <c r="H6640" t="s">
        <v>27</v>
      </c>
      <c r="I6640">
        <v>107.42400000000001</v>
      </c>
      <c r="J6640">
        <v>8</v>
      </c>
      <c r="K6640">
        <v>0.2</v>
      </c>
      <c r="L6640">
        <v>11.94</v>
      </c>
      <c r="M6640" s="7">
        <f>SUM(Table1[[#This Row],[Profit]]/Table1[[#This Row],[Sales]])</f>
        <v>0.11114834673815906</v>
      </c>
      <c r="N6640">
        <f>SUM(Table1[[#This Row],[Sales]]*Table1[[#This Row],[Quantity]])</f>
        <v>859.39200000000005</v>
      </c>
    </row>
    <row r="6641" spans="1:14" x14ac:dyDescent="0.3">
      <c r="A6641" t="s">
        <v>4884</v>
      </c>
      <c r="B6641" s="1">
        <v>42308</v>
      </c>
      <c r="C6641" t="s">
        <v>1074</v>
      </c>
      <c r="D6641" t="s">
        <v>1075</v>
      </c>
      <c r="E6641" t="s">
        <v>11</v>
      </c>
      <c r="F6641" t="s">
        <v>56</v>
      </c>
      <c r="G6641" t="s">
        <v>5</v>
      </c>
      <c r="H6641" t="s">
        <v>18</v>
      </c>
      <c r="I6641">
        <v>1421.664</v>
      </c>
      <c r="J6641">
        <v>4</v>
      </c>
      <c r="K6641">
        <v>0.2</v>
      </c>
      <c r="L6641">
        <v>120.44</v>
      </c>
      <c r="M6641" s="7">
        <f>SUM(Table1[[#This Row],[Profit]]/Table1[[#This Row],[Sales]])</f>
        <v>8.4717626668467369E-2</v>
      </c>
      <c r="N6641">
        <f>SUM(Table1[[#This Row],[Sales]]*Table1[[#This Row],[Quantity]])</f>
        <v>5686.6559999999999</v>
      </c>
    </row>
    <row r="6642" spans="1:14" x14ac:dyDescent="0.3">
      <c r="A6642" t="s">
        <v>4885</v>
      </c>
      <c r="B6642" s="1">
        <v>43317</v>
      </c>
      <c r="C6642" t="s">
        <v>90</v>
      </c>
      <c r="D6642" t="s">
        <v>91</v>
      </c>
      <c r="E6642" t="s">
        <v>3</v>
      </c>
      <c r="F6642" t="s">
        <v>40</v>
      </c>
      <c r="G6642" t="s">
        <v>13</v>
      </c>
      <c r="H6642" t="s">
        <v>27</v>
      </c>
      <c r="I6642">
        <v>125.88</v>
      </c>
      <c r="J6642">
        <v>4</v>
      </c>
      <c r="K6642">
        <v>0.25</v>
      </c>
      <c r="L6642">
        <v>6.12</v>
      </c>
      <c r="M6642" s="7">
        <f>SUM(Table1[[#This Row],[Profit]]/Table1[[#This Row],[Sales]])</f>
        <v>4.8617731172545281E-2</v>
      </c>
      <c r="N6642">
        <f>SUM(Table1[[#This Row],[Sales]]*Table1[[#This Row],[Quantity]])</f>
        <v>503.52</v>
      </c>
    </row>
    <row r="6643" spans="1:14" x14ac:dyDescent="0.3">
      <c r="A6643" t="s">
        <v>4885</v>
      </c>
      <c r="B6643" s="1">
        <v>43317</v>
      </c>
      <c r="C6643" t="s">
        <v>90</v>
      </c>
      <c r="D6643" t="s">
        <v>91</v>
      </c>
      <c r="E6643" t="s">
        <v>3</v>
      </c>
      <c r="F6643" t="s">
        <v>40</v>
      </c>
      <c r="G6643" t="s">
        <v>25</v>
      </c>
      <c r="H6643" t="s">
        <v>63</v>
      </c>
      <c r="I6643">
        <v>79.78</v>
      </c>
      <c r="J6643">
        <v>1</v>
      </c>
      <c r="K6643">
        <v>0.05</v>
      </c>
      <c r="L6643">
        <v>20.82</v>
      </c>
      <c r="M6643" s="7">
        <f>SUM(Table1[[#This Row],[Profit]]/Table1[[#This Row],[Sales]])</f>
        <v>0.26096766106793684</v>
      </c>
      <c r="N6643">
        <f>SUM(Table1[[#This Row],[Sales]]*Table1[[#This Row],[Quantity]])</f>
        <v>79.78</v>
      </c>
    </row>
    <row r="6644" spans="1:14" x14ac:dyDescent="0.3">
      <c r="A6644" t="s">
        <v>4885</v>
      </c>
      <c r="B6644" s="1">
        <v>43317</v>
      </c>
      <c r="C6644" t="s">
        <v>90</v>
      </c>
      <c r="D6644" t="s">
        <v>91</v>
      </c>
      <c r="E6644" t="s">
        <v>3</v>
      </c>
      <c r="F6644" t="s">
        <v>40</v>
      </c>
      <c r="G6644" t="s">
        <v>13</v>
      </c>
      <c r="H6644" t="s">
        <v>14</v>
      </c>
      <c r="I6644">
        <v>133.19999999999999</v>
      </c>
      <c r="J6644">
        <v>10</v>
      </c>
      <c r="K6644">
        <v>0.25</v>
      </c>
      <c r="L6644">
        <v>4.2</v>
      </c>
      <c r="M6644" s="7">
        <f>SUM(Table1[[#This Row],[Profit]]/Table1[[#This Row],[Sales]])</f>
        <v>3.1531531531531536E-2</v>
      </c>
      <c r="N6644">
        <f>SUM(Table1[[#This Row],[Sales]]*Table1[[#This Row],[Quantity]])</f>
        <v>1332</v>
      </c>
    </row>
    <row r="6645" spans="1:14" x14ac:dyDescent="0.3">
      <c r="A6645" t="s">
        <v>4886</v>
      </c>
      <c r="B6645" s="1">
        <v>42592</v>
      </c>
      <c r="C6645" t="s">
        <v>2218</v>
      </c>
      <c r="D6645" t="s">
        <v>2219</v>
      </c>
      <c r="E6645" t="s">
        <v>3</v>
      </c>
      <c r="F6645" t="s">
        <v>12</v>
      </c>
      <c r="G6645" t="s">
        <v>25</v>
      </c>
      <c r="H6645" t="s">
        <v>26</v>
      </c>
      <c r="I6645">
        <v>438.36799999999999</v>
      </c>
      <c r="J6645">
        <v>5</v>
      </c>
      <c r="K6645">
        <v>0.2</v>
      </c>
      <c r="L6645">
        <v>86.33</v>
      </c>
      <c r="M6645" s="7">
        <f>SUM(Table1[[#This Row],[Profit]]/Table1[[#This Row],[Sales]])</f>
        <v>0.19693499525512811</v>
      </c>
      <c r="N6645">
        <f>SUM(Table1[[#This Row],[Sales]]*Table1[[#This Row],[Quantity]])</f>
        <v>2191.84</v>
      </c>
    </row>
    <row r="6646" spans="1:14" x14ac:dyDescent="0.3">
      <c r="A6646" t="s">
        <v>4886</v>
      </c>
      <c r="B6646" s="1">
        <v>42592</v>
      </c>
      <c r="C6646" t="s">
        <v>2218</v>
      </c>
      <c r="D6646" t="s">
        <v>2219</v>
      </c>
      <c r="E6646" t="s">
        <v>3</v>
      </c>
      <c r="F6646" t="s">
        <v>12</v>
      </c>
      <c r="G6646" t="s">
        <v>25</v>
      </c>
      <c r="H6646" t="s">
        <v>26</v>
      </c>
      <c r="I6646">
        <v>139.94399999999999</v>
      </c>
      <c r="J6646">
        <v>8</v>
      </c>
      <c r="K6646">
        <v>0.1</v>
      </c>
      <c r="L6646">
        <v>9.59</v>
      </c>
      <c r="M6646" s="7">
        <f>SUM(Table1[[#This Row],[Profit]]/Table1[[#This Row],[Sales]])</f>
        <v>6.8527410964385763E-2</v>
      </c>
      <c r="N6646">
        <f>SUM(Table1[[#This Row],[Sales]]*Table1[[#This Row],[Quantity]])</f>
        <v>1119.5519999999999</v>
      </c>
    </row>
    <row r="6647" spans="1:14" x14ac:dyDescent="0.3">
      <c r="A6647" t="s">
        <v>4886</v>
      </c>
      <c r="B6647" s="1">
        <v>42592</v>
      </c>
      <c r="C6647" t="s">
        <v>2218</v>
      </c>
      <c r="D6647" t="s">
        <v>2219</v>
      </c>
      <c r="E6647" t="s">
        <v>3</v>
      </c>
      <c r="F6647" t="s">
        <v>12</v>
      </c>
      <c r="G6647" t="s">
        <v>13</v>
      </c>
      <c r="H6647" t="s">
        <v>28</v>
      </c>
      <c r="I6647">
        <v>133.47200000000001</v>
      </c>
      <c r="J6647">
        <v>8</v>
      </c>
      <c r="K6647">
        <v>0.05</v>
      </c>
      <c r="L6647">
        <v>26.14</v>
      </c>
      <c r="M6647" s="7">
        <f>SUM(Table1[[#This Row],[Profit]]/Table1[[#This Row],[Sales]])</f>
        <v>0.19584631982737952</v>
      </c>
      <c r="N6647">
        <f>SUM(Table1[[#This Row],[Sales]]*Table1[[#This Row],[Quantity]])</f>
        <v>1067.7760000000001</v>
      </c>
    </row>
    <row r="6648" spans="1:14" x14ac:dyDescent="0.3">
      <c r="A6648" t="s">
        <v>4887</v>
      </c>
      <c r="B6648" s="1">
        <v>43084</v>
      </c>
      <c r="C6648" t="s">
        <v>1738</v>
      </c>
      <c r="D6648" t="s">
        <v>1739</v>
      </c>
      <c r="E6648" t="s">
        <v>39</v>
      </c>
      <c r="F6648" t="s">
        <v>12</v>
      </c>
      <c r="G6648" t="s">
        <v>5</v>
      </c>
      <c r="H6648" t="s">
        <v>18</v>
      </c>
      <c r="I6648">
        <v>564.19500000000005</v>
      </c>
      <c r="J6648">
        <v>2</v>
      </c>
      <c r="K6648">
        <v>0</v>
      </c>
      <c r="L6648">
        <v>91.83</v>
      </c>
      <c r="M6648" s="7">
        <f>SUM(Table1[[#This Row],[Profit]]/Table1[[#This Row],[Sales]])</f>
        <v>0.16276287453805863</v>
      </c>
      <c r="N6648">
        <f>SUM(Table1[[#This Row],[Sales]]*Table1[[#This Row],[Quantity]])</f>
        <v>1128.3900000000001</v>
      </c>
    </row>
    <row r="6649" spans="1:14" x14ac:dyDescent="0.3">
      <c r="A6649" t="s">
        <v>4887</v>
      </c>
      <c r="B6649" s="1">
        <v>43084</v>
      </c>
      <c r="C6649" t="s">
        <v>1738</v>
      </c>
      <c r="D6649" t="s">
        <v>1739</v>
      </c>
      <c r="E6649" t="s">
        <v>39</v>
      </c>
      <c r="F6649" t="s">
        <v>12</v>
      </c>
      <c r="G6649" t="s">
        <v>13</v>
      </c>
      <c r="H6649" t="s">
        <v>28</v>
      </c>
      <c r="I6649">
        <v>87.168000000000006</v>
      </c>
      <c r="J6649">
        <v>9</v>
      </c>
      <c r="K6649">
        <v>0.25</v>
      </c>
      <c r="L6649">
        <v>0.87</v>
      </c>
      <c r="M6649" s="7">
        <f>SUM(Table1[[#This Row],[Profit]]/Table1[[#This Row],[Sales]])</f>
        <v>9.9807268722466955E-3</v>
      </c>
      <c r="N6649">
        <f>SUM(Table1[[#This Row],[Sales]]*Table1[[#This Row],[Quantity]])</f>
        <v>784.51200000000006</v>
      </c>
    </row>
    <row r="6650" spans="1:14" x14ac:dyDescent="0.3">
      <c r="A6650" t="s">
        <v>4888</v>
      </c>
      <c r="B6650" s="1">
        <v>43351</v>
      </c>
      <c r="C6650" t="s">
        <v>965</v>
      </c>
      <c r="D6650" t="s">
        <v>966</v>
      </c>
      <c r="E6650" t="s">
        <v>11</v>
      </c>
      <c r="F6650" t="s">
        <v>40</v>
      </c>
      <c r="G6650" t="s">
        <v>13</v>
      </c>
      <c r="H6650" t="s">
        <v>27</v>
      </c>
      <c r="I6650">
        <v>42.616</v>
      </c>
      <c r="J6650">
        <v>6</v>
      </c>
      <c r="K6650">
        <v>0.05</v>
      </c>
      <c r="L6650">
        <v>2.83</v>
      </c>
      <c r="M6650" s="7">
        <f>SUM(Table1[[#This Row],[Profit]]/Table1[[#This Row],[Sales]])</f>
        <v>6.6406983292660038E-2</v>
      </c>
      <c r="N6650">
        <f>SUM(Table1[[#This Row],[Sales]]*Table1[[#This Row],[Quantity]])</f>
        <v>255.696</v>
      </c>
    </row>
    <row r="6651" spans="1:14" x14ac:dyDescent="0.3">
      <c r="A6651" t="s">
        <v>4888</v>
      </c>
      <c r="B6651" s="1">
        <v>43351</v>
      </c>
      <c r="C6651" t="s">
        <v>965</v>
      </c>
      <c r="D6651" t="s">
        <v>966</v>
      </c>
      <c r="E6651" t="s">
        <v>11</v>
      </c>
      <c r="F6651" t="s">
        <v>40</v>
      </c>
      <c r="G6651" t="s">
        <v>25</v>
      </c>
      <c r="H6651" t="s">
        <v>461</v>
      </c>
      <c r="I6651">
        <v>319.98399999999998</v>
      </c>
      <c r="J6651">
        <v>7</v>
      </c>
      <c r="K6651">
        <v>0.05</v>
      </c>
      <c r="L6651">
        <v>33.72</v>
      </c>
      <c r="M6651" s="7">
        <f>SUM(Table1[[#This Row],[Profit]]/Table1[[#This Row],[Sales]])</f>
        <v>0.10538026901345067</v>
      </c>
      <c r="N6651">
        <f>SUM(Table1[[#This Row],[Sales]]*Table1[[#This Row],[Quantity]])</f>
        <v>2239.8879999999999</v>
      </c>
    </row>
    <row r="6652" spans="1:14" x14ac:dyDescent="0.3">
      <c r="A6652" t="s">
        <v>4888</v>
      </c>
      <c r="B6652" s="1">
        <v>43351</v>
      </c>
      <c r="C6652" t="s">
        <v>965</v>
      </c>
      <c r="D6652" t="s">
        <v>966</v>
      </c>
      <c r="E6652" t="s">
        <v>11</v>
      </c>
      <c r="F6652" t="s">
        <v>40</v>
      </c>
      <c r="G6652" t="s">
        <v>13</v>
      </c>
      <c r="H6652" t="s">
        <v>101</v>
      </c>
      <c r="I6652">
        <v>45.92</v>
      </c>
      <c r="J6652">
        <v>3</v>
      </c>
      <c r="K6652">
        <v>0.1</v>
      </c>
      <c r="L6652">
        <v>9.7200000000000006</v>
      </c>
      <c r="M6652" s="7">
        <f>SUM(Table1[[#This Row],[Profit]]/Table1[[#This Row],[Sales]])</f>
        <v>0.21167247386759583</v>
      </c>
      <c r="N6652">
        <f>SUM(Table1[[#This Row],[Sales]]*Table1[[#This Row],[Quantity]])</f>
        <v>137.76</v>
      </c>
    </row>
    <row r="6653" spans="1:14" x14ac:dyDescent="0.3">
      <c r="A6653" t="s">
        <v>4888</v>
      </c>
      <c r="B6653" s="1">
        <v>43351</v>
      </c>
      <c r="C6653" t="s">
        <v>965</v>
      </c>
      <c r="D6653" t="s">
        <v>966</v>
      </c>
      <c r="E6653" t="s">
        <v>11</v>
      </c>
      <c r="F6653" t="s">
        <v>40</v>
      </c>
      <c r="G6653" t="s">
        <v>5</v>
      </c>
      <c r="H6653" t="s">
        <v>23</v>
      </c>
      <c r="I6653">
        <v>21.184000000000001</v>
      </c>
      <c r="J6653">
        <v>9</v>
      </c>
      <c r="K6653">
        <v>0</v>
      </c>
      <c r="L6653">
        <v>4.92</v>
      </c>
      <c r="M6653" s="7">
        <f>SUM(Table1[[#This Row],[Profit]]/Table1[[#This Row],[Sales]])</f>
        <v>0.23225075528700906</v>
      </c>
      <c r="N6653">
        <f>SUM(Table1[[#This Row],[Sales]]*Table1[[#This Row],[Quantity]])</f>
        <v>190.65600000000001</v>
      </c>
    </row>
    <row r="6654" spans="1:14" x14ac:dyDescent="0.3">
      <c r="A6654" t="s">
        <v>4888</v>
      </c>
      <c r="B6654" s="1">
        <v>43351</v>
      </c>
      <c r="C6654" t="s">
        <v>965</v>
      </c>
      <c r="D6654" t="s">
        <v>966</v>
      </c>
      <c r="E6654" t="s">
        <v>11</v>
      </c>
      <c r="F6654" t="s">
        <v>40</v>
      </c>
      <c r="G6654" t="s">
        <v>13</v>
      </c>
      <c r="H6654" t="s">
        <v>32</v>
      </c>
      <c r="I6654">
        <v>20.736000000000001</v>
      </c>
      <c r="J6654">
        <v>10</v>
      </c>
      <c r="K6654">
        <v>0.2</v>
      </c>
      <c r="L6654">
        <v>0.86</v>
      </c>
      <c r="M6654" s="7">
        <f>SUM(Table1[[#This Row],[Profit]]/Table1[[#This Row],[Sales]])</f>
        <v>4.1473765432098762E-2</v>
      </c>
      <c r="N6654">
        <f>SUM(Table1[[#This Row],[Sales]]*Table1[[#This Row],[Quantity]])</f>
        <v>207.36</v>
      </c>
    </row>
    <row r="6655" spans="1:14" x14ac:dyDescent="0.3">
      <c r="A6655" t="s">
        <v>4888</v>
      </c>
      <c r="B6655" s="1">
        <v>43351</v>
      </c>
      <c r="C6655" t="s">
        <v>965</v>
      </c>
      <c r="D6655" t="s">
        <v>966</v>
      </c>
      <c r="E6655" t="s">
        <v>11</v>
      </c>
      <c r="F6655" t="s">
        <v>40</v>
      </c>
      <c r="G6655" t="s">
        <v>5</v>
      </c>
      <c r="H6655" t="s">
        <v>7</v>
      </c>
      <c r="I6655">
        <v>213.43</v>
      </c>
      <c r="J6655">
        <v>5</v>
      </c>
      <c r="K6655">
        <v>0.2</v>
      </c>
      <c r="L6655">
        <v>23.27</v>
      </c>
      <c r="M6655" s="7">
        <f>SUM(Table1[[#This Row],[Profit]]/Table1[[#This Row],[Sales]])</f>
        <v>0.10902872136063346</v>
      </c>
      <c r="N6655">
        <f>SUM(Table1[[#This Row],[Sales]]*Table1[[#This Row],[Quantity]])</f>
        <v>1067.1500000000001</v>
      </c>
    </row>
    <row r="6656" spans="1:14" x14ac:dyDescent="0.3">
      <c r="A6656" t="s">
        <v>4889</v>
      </c>
      <c r="B6656" s="1">
        <v>43151</v>
      </c>
      <c r="C6656" t="s">
        <v>1597</v>
      </c>
      <c r="D6656" t="s">
        <v>1598</v>
      </c>
      <c r="E6656" t="s">
        <v>39</v>
      </c>
      <c r="F6656" t="s">
        <v>12</v>
      </c>
      <c r="G6656" t="s">
        <v>25</v>
      </c>
      <c r="H6656" t="s">
        <v>26</v>
      </c>
      <c r="I6656">
        <v>333.57600000000002</v>
      </c>
      <c r="J6656">
        <v>1</v>
      </c>
      <c r="K6656">
        <v>0</v>
      </c>
      <c r="L6656">
        <v>24.77</v>
      </c>
      <c r="M6656" s="7">
        <f>SUM(Table1[[#This Row],[Profit]]/Table1[[#This Row],[Sales]])</f>
        <v>7.4255941674460993E-2</v>
      </c>
      <c r="N6656">
        <f>SUM(Table1[[#This Row],[Sales]]*Table1[[#This Row],[Quantity]])</f>
        <v>333.57600000000002</v>
      </c>
    </row>
    <row r="6657" spans="1:14" x14ac:dyDescent="0.3">
      <c r="A6657" t="s">
        <v>4889</v>
      </c>
      <c r="B6657" s="1">
        <v>43151</v>
      </c>
      <c r="C6657" t="s">
        <v>1597</v>
      </c>
      <c r="D6657" t="s">
        <v>1598</v>
      </c>
      <c r="E6657" t="s">
        <v>39</v>
      </c>
      <c r="F6657" t="s">
        <v>12</v>
      </c>
      <c r="G6657" t="s">
        <v>25</v>
      </c>
      <c r="H6657" t="s">
        <v>63</v>
      </c>
      <c r="I6657">
        <v>31.992000000000001</v>
      </c>
      <c r="J6657">
        <v>9</v>
      </c>
      <c r="K6657">
        <v>0</v>
      </c>
      <c r="L6657">
        <v>7.33</v>
      </c>
      <c r="M6657" s="7">
        <f>SUM(Table1[[#This Row],[Profit]]/Table1[[#This Row],[Sales]])</f>
        <v>0.22911977994498625</v>
      </c>
      <c r="N6657">
        <f>SUM(Table1[[#This Row],[Sales]]*Table1[[#This Row],[Quantity]])</f>
        <v>287.928</v>
      </c>
    </row>
    <row r="6658" spans="1:14" x14ac:dyDescent="0.3">
      <c r="A6658" t="s">
        <v>4889</v>
      </c>
      <c r="B6658" s="1">
        <v>43151</v>
      </c>
      <c r="C6658" t="s">
        <v>1597</v>
      </c>
      <c r="D6658" t="s">
        <v>1598</v>
      </c>
      <c r="E6658" t="s">
        <v>39</v>
      </c>
      <c r="F6658" t="s">
        <v>12</v>
      </c>
      <c r="G6658" t="s">
        <v>13</v>
      </c>
      <c r="H6658" t="s">
        <v>19</v>
      </c>
      <c r="I6658">
        <v>51.167999999999999</v>
      </c>
      <c r="J6658">
        <v>9</v>
      </c>
      <c r="K6658">
        <v>0</v>
      </c>
      <c r="L6658">
        <v>12.71</v>
      </c>
      <c r="M6658" s="7">
        <f>SUM(Table1[[#This Row],[Profit]]/Table1[[#This Row],[Sales]])</f>
        <v>0.24839743589743593</v>
      </c>
      <c r="N6658">
        <f>SUM(Table1[[#This Row],[Sales]]*Table1[[#This Row],[Quantity]])</f>
        <v>460.512</v>
      </c>
    </row>
    <row r="6659" spans="1:14" x14ac:dyDescent="0.3">
      <c r="A6659" t="s">
        <v>4889</v>
      </c>
      <c r="B6659" s="1">
        <v>43151</v>
      </c>
      <c r="C6659" t="s">
        <v>1597</v>
      </c>
      <c r="D6659" t="s">
        <v>1598</v>
      </c>
      <c r="E6659" t="s">
        <v>39</v>
      </c>
      <c r="F6659" t="s">
        <v>12</v>
      </c>
      <c r="G6659" t="s">
        <v>13</v>
      </c>
      <c r="H6659" t="s">
        <v>67</v>
      </c>
      <c r="I6659">
        <v>10.64</v>
      </c>
      <c r="J6659">
        <v>6</v>
      </c>
      <c r="K6659">
        <v>0.25</v>
      </c>
      <c r="L6659">
        <v>2.11</v>
      </c>
      <c r="M6659" s="7">
        <f>SUM(Table1[[#This Row],[Profit]]/Table1[[#This Row],[Sales]])</f>
        <v>0.19830827067669171</v>
      </c>
      <c r="N6659">
        <f>SUM(Table1[[#This Row],[Sales]]*Table1[[#This Row],[Quantity]])</f>
        <v>63.84</v>
      </c>
    </row>
    <row r="6660" spans="1:14" x14ac:dyDescent="0.3">
      <c r="A6660" t="s">
        <v>4889</v>
      </c>
      <c r="B6660" s="1">
        <v>43151</v>
      </c>
      <c r="C6660" t="s">
        <v>1597</v>
      </c>
      <c r="D6660" t="s">
        <v>1598</v>
      </c>
      <c r="E6660" t="s">
        <v>39</v>
      </c>
      <c r="F6660" t="s">
        <v>12</v>
      </c>
      <c r="G6660" t="s">
        <v>5</v>
      </c>
      <c r="H6660" t="s">
        <v>23</v>
      </c>
      <c r="I6660">
        <v>68.703999999999994</v>
      </c>
      <c r="J6660">
        <v>6</v>
      </c>
      <c r="K6660">
        <v>0.1</v>
      </c>
      <c r="L6660">
        <v>16.59</v>
      </c>
      <c r="M6660" s="7">
        <f>SUM(Table1[[#This Row],[Profit]]/Table1[[#This Row],[Sales]])</f>
        <v>0.24147065673032139</v>
      </c>
      <c r="N6660">
        <f>SUM(Table1[[#This Row],[Sales]]*Table1[[#This Row],[Quantity]])</f>
        <v>412.22399999999993</v>
      </c>
    </row>
    <row r="6661" spans="1:14" x14ac:dyDescent="0.3">
      <c r="A6661" t="s">
        <v>4889</v>
      </c>
      <c r="B6661" s="1">
        <v>43151</v>
      </c>
      <c r="C6661" t="s">
        <v>1597</v>
      </c>
      <c r="D6661" t="s">
        <v>1598</v>
      </c>
      <c r="E6661" t="s">
        <v>39</v>
      </c>
      <c r="F6661" t="s">
        <v>12</v>
      </c>
      <c r="G6661" t="s">
        <v>5</v>
      </c>
      <c r="H6661" t="s">
        <v>18</v>
      </c>
      <c r="I6661">
        <v>386.91</v>
      </c>
      <c r="J6661">
        <v>3</v>
      </c>
      <c r="K6661">
        <v>0.15</v>
      </c>
      <c r="L6661">
        <v>34.619999999999997</v>
      </c>
      <c r="M6661" s="7">
        <f>SUM(Table1[[#This Row],[Profit]]/Table1[[#This Row],[Sales]])</f>
        <v>8.9478173218577955E-2</v>
      </c>
      <c r="N6661">
        <f>SUM(Table1[[#This Row],[Sales]]*Table1[[#This Row],[Quantity]])</f>
        <v>1160.73</v>
      </c>
    </row>
    <row r="6662" spans="1:14" x14ac:dyDescent="0.3">
      <c r="A6662" t="s">
        <v>4890</v>
      </c>
      <c r="B6662" s="1">
        <v>42590</v>
      </c>
      <c r="C6662" t="s">
        <v>2302</v>
      </c>
      <c r="D6662" t="s">
        <v>2303</v>
      </c>
      <c r="E6662" t="s">
        <v>3</v>
      </c>
      <c r="F6662" t="s">
        <v>56</v>
      </c>
      <c r="G6662" t="s">
        <v>13</v>
      </c>
      <c r="H6662" t="s">
        <v>24</v>
      </c>
      <c r="I6662">
        <v>39.659999999999997</v>
      </c>
      <c r="J6662">
        <v>1</v>
      </c>
      <c r="K6662">
        <v>0</v>
      </c>
      <c r="L6662">
        <v>4.51</v>
      </c>
      <c r="M6662" s="7">
        <f>SUM(Table1[[#This Row],[Profit]]/Table1[[#This Row],[Sales]])</f>
        <v>0.11371659102370146</v>
      </c>
      <c r="N6662">
        <f>SUM(Table1[[#This Row],[Sales]]*Table1[[#This Row],[Quantity]])</f>
        <v>39.659999999999997</v>
      </c>
    </row>
    <row r="6663" spans="1:14" x14ac:dyDescent="0.3">
      <c r="A6663" t="s">
        <v>4890</v>
      </c>
      <c r="B6663" s="1">
        <v>42590</v>
      </c>
      <c r="C6663" t="s">
        <v>2302</v>
      </c>
      <c r="D6663" t="s">
        <v>2303</v>
      </c>
      <c r="E6663" t="s">
        <v>3</v>
      </c>
      <c r="F6663" t="s">
        <v>56</v>
      </c>
      <c r="G6663" t="s">
        <v>13</v>
      </c>
      <c r="H6663" t="s">
        <v>28</v>
      </c>
      <c r="I6663">
        <v>113.92</v>
      </c>
      <c r="J6663">
        <v>10</v>
      </c>
      <c r="K6663">
        <v>0.05</v>
      </c>
      <c r="L6663">
        <v>29.52</v>
      </c>
      <c r="M6663" s="7">
        <f>SUM(Table1[[#This Row],[Profit]]/Table1[[#This Row],[Sales]])</f>
        <v>0.25912921348314605</v>
      </c>
      <c r="N6663">
        <f>SUM(Table1[[#This Row],[Sales]]*Table1[[#This Row],[Quantity]])</f>
        <v>1139.2</v>
      </c>
    </row>
    <row r="6664" spans="1:14" x14ac:dyDescent="0.3">
      <c r="A6664" t="s">
        <v>4890</v>
      </c>
      <c r="B6664" s="1">
        <v>42590</v>
      </c>
      <c r="C6664" t="s">
        <v>2302</v>
      </c>
      <c r="D6664" t="s">
        <v>2303</v>
      </c>
      <c r="E6664" t="s">
        <v>3</v>
      </c>
      <c r="F6664" t="s">
        <v>56</v>
      </c>
      <c r="G6664" t="s">
        <v>13</v>
      </c>
      <c r="H6664" t="s">
        <v>27</v>
      </c>
      <c r="I6664">
        <v>447.86</v>
      </c>
      <c r="J6664">
        <v>5</v>
      </c>
      <c r="K6664">
        <v>0.15</v>
      </c>
      <c r="L6664">
        <v>18.59</v>
      </c>
      <c r="M6664" s="7">
        <f>SUM(Table1[[#This Row],[Profit]]/Table1[[#This Row],[Sales]])</f>
        <v>4.1508507122761579E-2</v>
      </c>
      <c r="N6664">
        <f>SUM(Table1[[#This Row],[Sales]]*Table1[[#This Row],[Quantity]])</f>
        <v>2239.3000000000002</v>
      </c>
    </row>
    <row r="6665" spans="1:14" x14ac:dyDescent="0.3">
      <c r="A6665" t="s">
        <v>4891</v>
      </c>
      <c r="B6665" s="1">
        <v>43399</v>
      </c>
      <c r="C6665" t="s">
        <v>730</v>
      </c>
      <c r="D6665" t="s">
        <v>731</v>
      </c>
      <c r="E6665" t="s">
        <v>3</v>
      </c>
      <c r="F6665" t="s">
        <v>4</v>
      </c>
      <c r="G6665" t="s">
        <v>5</v>
      </c>
      <c r="H6665" t="s">
        <v>18</v>
      </c>
      <c r="I6665">
        <v>356.85</v>
      </c>
      <c r="J6665">
        <v>3</v>
      </c>
      <c r="K6665">
        <v>0.05</v>
      </c>
      <c r="L6665">
        <v>17.78</v>
      </c>
      <c r="M6665" s="7">
        <f>SUM(Table1[[#This Row],[Profit]]/Table1[[#This Row],[Sales]])</f>
        <v>4.9824856382233433E-2</v>
      </c>
      <c r="N6665">
        <f>SUM(Table1[[#This Row],[Sales]]*Table1[[#This Row],[Quantity]])</f>
        <v>1070.5500000000002</v>
      </c>
    </row>
    <row r="6666" spans="1:14" x14ac:dyDescent="0.3">
      <c r="A6666" t="s">
        <v>4891</v>
      </c>
      <c r="B6666" s="1">
        <v>43399</v>
      </c>
      <c r="C6666" t="s">
        <v>730</v>
      </c>
      <c r="D6666" t="s">
        <v>731</v>
      </c>
      <c r="E6666" t="s">
        <v>3</v>
      </c>
      <c r="F6666" t="s">
        <v>4</v>
      </c>
      <c r="G6666" t="s">
        <v>13</v>
      </c>
      <c r="H6666" t="s">
        <v>67</v>
      </c>
      <c r="I6666">
        <v>251.58</v>
      </c>
      <c r="J6666">
        <v>7</v>
      </c>
      <c r="K6666">
        <v>0.15</v>
      </c>
      <c r="L6666">
        <v>21.02</v>
      </c>
      <c r="M6666" s="7">
        <f>SUM(Table1[[#This Row],[Profit]]/Table1[[#This Row],[Sales]])</f>
        <v>8.3551951665474203E-2</v>
      </c>
      <c r="N6666">
        <f>SUM(Table1[[#This Row],[Sales]]*Table1[[#This Row],[Quantity]])</f>
        <v>1761.0600000000002</v>
      </c>
    </row>
    <row r="6667" spans="1:14" x14ac:dyDescent="0.3">
      <c r="A6667" t="s">
        <v>4892</v>
      </c>
      <c r="B6667" s="1">
        <v>42930</v>
      </c>
      <c r="C6667" t="s">
        <v>1246</v>
      </c>
      <c r="D6667" t="s">
        <v>1247</v>
      </c>
      <c r="E6667" t="s">
        <v>3</v>
      </c>
      <c r="F6667" t="s">
        <v>40</v>
      </c>
      <c r="G6667" t="s">
        <v>13</v>
      </c>
      <c r="H6667" t="s">
        <v>32</v>
      </c>
      <c r="I6667">
        <v>219.84</v>
      </c>
      <c r="J6667">
        <v>1</v>
      </c>
      <c r="K6667">
        <v>0.25</v>
      </c>
      <c r="L6667">
        <v>36.29</v>
      </c>
      <c r="M6667" s="7">
        <f>SUM(Table1[[#This Row],[Profit]]/Table1[[#This Row],[Sales]])</f>
        <v>0.16507459970887917</v>
      </c>
      <c r="N6667">
        <f>SUM(Table1[[#This Row],[Sales]]*Table1[[#This Row],[Quantity]])</f>
        <v>219.84</v>
      </c>
    </row>
    <row r="6668" spans="1:14" x14ac:dyDescent="0.3">
      <c r="A6668" t="s">
        <v>4893</v>
      </c>
      <c r="B6668" s="1">
        <v>43232</v>
      </c>
      <c r="C6668" t="s">
        <v>736</v>
      </c>
      <c r="D6668" t="s">
        <v>737</v>
      </c>
      <c r="E6668" t="s">
        <v>3</v>
      </c>
      <c r="F6668" t="s">
        <v>56</v>
      </c>
      <c r="G6668" t="s">
        <v>5</v>
      </c>
      <c r="H6668" t="s">
        <v>23</v>
      </c>
      <c r="I6668">
        <v>42.85</v>
      </c>
      <c r="J6668">
        <v>1</v>
      </c>
      <c r="K6668">
        <v>0.05</v>
      </c>
      <c r="L6668">
        <v>8.94</v>
      </c>
      <c r="M6668" s="7">
        <f>SUM(Table1[[#This Row],[Profit]]/Table1[[#This Row],[Sales]])</f>
        <v>0.20863477246207698</v>
      </c>
      <c r="N6668">
        <f>SUM(Table1[[#This Row],[Sales]]*Table1[[#This Row],[Quantity]])</f>
        <v>42.85</v>
      </c>
    </row>
    <row r="6669" spans="1:14" x14ac:dyDescent="0.3">
      <c r="A6669" t="s">
        <v>4893</v>
      </c>
      <c r="B6669" s="1">
        <v>43232</v>
      </c>
      <c r="C6669" t="s">
        <v>736</v>
      </c>
      <c r="D6669" t="s">
        <v>737</v>
      </c>
      <c r="E6669" t="s">
        <v>3</v>
      </c>
      <c r="F6669" t="s">
        <v>56</v>
      </c>
      <c r="G6669" t="s">
        <v>13</v>
      </c>
      <c r="H6669" t="s">
        <v>14</v>
      </c>
      <c r="I6669">
        <v>6.16</v>
      </c>
      <c r="J6669">
        <v>3</v>
      </c>
      <c r="K6669">
        <v>0.15</v>
      </c>
      <c r="L6669">
        <v>1.55</v>
      </c>
      <c r="M6669" s="7">
        <f>SUM(Table1[[#This Row],[Profit]]/Table1[[#This Row],[Sales]])</f>
        <v>0.25162337662337664</v>
      </c>
      <c r="N6669">
        <f>SUM(Table1[[#This Row],[Sales]]*Table1[[#This Row],[Quantity]])</f>
        <v>18.48</v>
      </c>
    </row>
    <row r="6670" spans="1:14" x14ac:dyDescent="0.3">
      <c r="A6670" t="s">
        <v>4893</v>
      </c>
      <c r="B6670" s="1">
        <v>43232</v>
      </c>
      <c r="C6670" t="s">
        <v>736</v>
      </c>
      <c r="D6670" t="s">
        <v>737</v>
      </c>
      <c r="E6670" t="s">
        <v>3</v>
      </c>
      <c r="F6670" t="s">
        <v>56</v>
      </c>
      <c r="G6670" t="s">
        <v>13</v>
      </c>
      <c r="H6670" t="s">
        <v>216</v>
      </c>
      <c r="I6670">
        <v>17</v>
      </c>
      <c r="J6670">
        <v>5</v>
      </c>
      <c r="K6670">
        <v>0.25</v>
      </c>
      <c r="L6670">
        <v>1.1000000000000001</v>
      </c>
      <c r="M6670" s="7">
        <f>SUM(Table1[[#This Row],[Profit]]/Table1[[#This Row],[Sales]])</f>
        <v>6.4705882352941183E-2</v>
      </c>
      <c r="N6670">
        <f>SUM(Table1[[#This Row],[Sales]]*Table1[[#This Row],[Quantity]])</f>
        <v>85</v>
      </c>
    </row>
    <row r="6671" spans="1:14" x14ac:dyDescent="0.3">
      <c r="A6671" t="s">
        <v>4893</v>
      </c>
      <c r="B6671" s="1">
        <v>43232</v>
      </c>
      <c r="C6671" t="s">
        <v>736</v>
      </c>
      <c r="D6671" t="s">
        <v>737</v>
      </c>
      <c r="E6671" t="s">
        <v>3</v>
      </c>
      <c r="F6671" t="s">
        <v>56</v>
      </c>
      <c r="G6671" t="s">
        <v>25</v>
      </c>
      <c r="H6671" t="s">
        <v>63</v>
      </c>
      <c r="I6671">
        <v>87.4</v>
      </c>
      <c r="J6671">
        <v>4</v>
      </c>
      <c r="K6671">
        <v>0.25</v>
      </c>
      <c r="L6671">
        <v>3.84</v>
      </c>
      <c r="M6671" s="7">
        <f>SUM(Table1[[#This Row],[Profit]]/Table1[[#This Row],[Sales]])</f>
        <v>4.3935926773455376E-2</v>
      </c>
      <c r="N6671">
        <f>SUM(Table1[[#This Row],[Sales]]*Table1[[#This Row],[Quantity]])</f>
        <v>349.6</v>
      </c>
    </row>
    <row r="6672" spans="1:14" x14ac:dyDescent="0.3">
      <c r="A6672" t="s">
        <v>4894</v>
      </c>
      <c r="B6672" s="1">
        <v>43245</v>
      </c>
      <c r="C6672" t="s">
        <v>1443</v>
      </c>
      <c r="D6672" t="s">
        <v>1444</v>
      </c>
      <c r="E6672" t="s">
        <v>39</v>
      </c>
      <c r="F6672" t="s">
        <v>4</v>
      </c>
      <c r="G6672" t="s">
        <v>13</v>
      </c>
      <c r="H6672" t="s">
        <v>27</v>
      </c>
      <c r="I6672">
        <v>29.84</v>
      </c>
      <c r="J6672">
        <v>2</v>
      </c>
      <c r="K6672">
        <v>0</v>
      </c>
      <c r="L6672">
        <v>4.3099999999999996</v>
      </c>
      <c r="M6672" s="7">
        <f>SUM(Table1[[#This Row],[Profit]]/Table1[[#This Row],[Sales]])</f>
        <v>0.14443699731903484</v>
      </c>
      <c r="N6672">
        <f>SUM(Table1[[#This Row],[Sales]]*Table1[[#This Row],[Quantity]])</f>
        <v>59.68</v>
      </c>
    </row>
    <row r="6673" spans="1:14" x14ac:dyDescent="0.3">
      <c r="A6673" t="s">
        <v>4895</v>
      </c>
      <c r="B6673" s="1">
        <v>42239</v>
      </c>
      <c r="C6673" t="s">
        <v>1868</v>
      </c>
      <c r="D6673" t="s">
        <v>1869</v>
      </c>
      <c r="E6673" t="s">
        <v>11</v>
      </c>
      <c r="F6673" t="s">
        <v>12</v>
      </c>
      <c r="G6673" t="s">
        <v>13</v>
      </c>
      <c r="H6673" t="s">
        <v>27</v>
      </c>
      <c r="I6673">
        <v>49.567999999999998</v>
      </c>
      <c r="J6673">
        <v>4</v>
      </c>
      <c r="K6673">
        <v>0</v>
      </c>
      <c r="L6673">
        <v>12.17</v>
      </c>
      <c r="M6673" s="7">
        <f>SUM(Table1[[#This Row],[Profit]]/Table1[[#This Row],[Sales]])</f>
        <v>0.24552130406714009</v>
      </c>
      <c r="N6673">
        <f>SUM(Table1[[#This Row],[Sales]]*Table1[[#This Row],[Quantity]])</f>
        <v>198.27199999999999</v>
      </c>
    </row>
    <row r="6674" spans="1:14" x14ac:dyDescent="0.3">
      <c r="A6674" t="s">
        <v>4896</v>
      </c>
      <c r="B6674" s="1">
        <v>42624</v>
      </c>
      <c r="C6674" t="s">
        <v>377</v>
      </c>
      <c r="D6674" t="s">
        <v>378</v>
      </c>
      <c r="E6674" t="s">
        <v>11</v>
      </c>
      <c r="F6674" t="s">
        <v>12</v>
      </c>
      <c r="G6674" t="s">
        <v>13</v>
      </c>
      <c r="H6674" t="s">
        <v>24</v>
      </c>
      <c r="I6674">
        <v>265.86</v>
      </c>
      <c r="J6674">
        <v>4</v>
      </c>
      <c r="K6674">
        <v>0.25</v>
      </c>
      <c r="L6674">
        <v>7.6</v>
      </c>
      <c r="M6674" s="7">
        <f>SUM(Table1[[#This Row],[Profit]]/Table1[[#This Row],[Sales]])</f>
        <v>2.8586474084104412E-2</v>
      </c>
      <c r="N6674">
        <f>SUM(Table1[[#This Row],[Sales]]*Table1[[#This Row],[Quantity]])</f>
        <v>1063.44</v>
      </c>
    </row>
    <row r="6675" spans="1:14" x14ac:dyDescent="0.3">
      <c r="A6675" t="s">
        <v>4897</v>
      </c>
      <c r="B6675" s="1">
        <v>42618</v>
      </c>
      <c r="C6675" t="s">
        <v>236</v>
      </c>
      <c r="D6675" t="s">
        <v>237</v>
      </c>
      <c r="E6675" t="s">
        <v>39</v>
      </c>
      <c r="F6675" t="s">
        <v>4</v>
      </c>
      <c r="G6675" t="s">
        <v>5</v>
      </c>
      <c r="H6675" t="s">
        <v>23</v>
      </c>
      <c r="I6675">
        <v>67.959999999999994</v>
      </c>
      <c r="J6675">
        <v>6</v>
      </c>
      <c r="K6675">
        <v>0.25</v>
      </c>
      <c r="L6675">
        <v>14.4</v>
      </c>
      <c r="M6675" s="7">
        <f>SUM(Table1[[#This Row],[Profit]]/Table1[[#This Row],[Sales]])</f>
        <v>0.21188934667451445</v>
      </c>
      <c r="N6675">
        <f>SUM(Table1[[#This Row],[Sales]]*Table1[[#This Row],[Quantity]])</f>
        <v>407.76</v>
      </c>
    </row>
    <row r="6676" spans="1:14" x14ac:dyDescent="0.3">
      <c r="A6676" t="s">
        <v>4898</v>
      </c>
      <c r="B6676" s="1">
        <v>42695</v>
      </c>
      <c r="C6676" t="s">
        <v>2728</v>
      </c>
      <c r="D6676" t="s">
        <v>2729</v>
      </c>
      <c r="E6676" t="s">
        <v>3</v>
      </c>
      <c r="F6676" t="s">
        <v>40</v>
      </c>
      <c r="G6676" t="s">
        <v>13</v>
      </c>
      <c r="H6676" t="s">
        <v>24</v>
      </c>
      <c r="I6676">
        <v>10.92</v>
      </c>
      <c r="J6676">
        <v>6</v>
      </c>
      <c r="K6676">
        <v>0.05</v>
      </c>
      <c r="L6676">
        <v>1.78</v>
      </c>
      <c r="M6676" s="7">
        <f>SUM(Table1[[#This Row],[Profit]]/Table1[[#This Row],[Sales]])</f>
        <v>0.16300366300366301</v>
      </c>
      <c r="N6676">
        <f>SUM(Table1[[#This Row],[Sales]]*Table1[[#This Row],[Quantity]])</f>
        <v>65.52</v>
      </c>
    </row>
    <row r="6677" spans="1:14" x14ac:dyDescent="0.3">
      <c r="A6677" t="s">
        <v>4898</v>
      </c>
      <c r="B6677" s="1">
        <v>42695</v>
      </c>
      <c r="C6677" t="s">
        <v>2728</v>
      </c>
      <c r="D6677" t="s">
        <v>2729</v>
      </c>
      <c r="E6677" t="s">
        <v>3</v>
      </c>
      <c r="F6677" t="s">
        <v>40</v>
      </c>
      <c r="G6677" t="s">
        <v>25</v>
      </c>
      <c r="H6677" t="s">
        <v>265</v>
      </c>
      <c r="I6677">
        <v>83.9</v>
      </c>
      <c r="J6677">
        <v>9</v>
      </c>
      <c r="K6677">
        <v>0.15</v>
      </c>
      <c r="L6677">
        <v>16.850000000000001</v>
      </c>
      <c r="M6677" s="7">
        <f>SUM(Table1[[#This Row],[Profit]]/Table1[[#This Row],[Sales]])</f>
        <v>0.20083432657926104</v>
      </c>
      <c r="N6677">
        <f>SUM(Table1[[#This Row],[Sales]]*Table1[[#This Row],[Quantity]])</f>
        <v>755.1</v>
      </c>
    </row>
    <row r="6678" spans="1:14" x14ac:dyDescent="0.3">
      <c r="A6678" t="s">
        <v>4898</v>
      </c>
      <c r="B6678" s="1">
        <v>42695</v>
      </c>
      <c r="C6678" t="s">
        <v>2728</v>
      </c>
      <c r="D6678" t="s">
        <v>2729</v>
      </c>
      <c r="E6678" t="s">
        <v>3</v>
      </c>
      <c r="F6678" t="s">
        <v>40</v>
      </c>
      <c r="G6678" t="s">
        <v>13</v>
      </c>
      <c r="H6678" t="s">
        <v>28</v>
      </c>
      <c r="I6678">
        <v>19.75</v>
      </c>
      <c r="J6678">
        <v>9</v>
      </c>
      <c r="K6678">
        <v>0.15</v>
      </c>
      <c r="L6678">
        <v>4.18</v>
      </c>
      <c r="M6678" s="7">
        <f>SUM(Table1[[#This Row],[Profit]]/Table1[[#This Row],[Sales]])</f>
        <v>0.21164556962025316</v>
      </c>
      <c r="N6678">
        <f>SUM(Table1[[#This Row],[Sales]]*Table1[[#This Row],[Quantity]])</f>
        <v>177.75</v>
      </c>
    </row>
    <row r="6679" spans="1:14" x14ac:dyDescent="0.3">
      <c r="A6679" t="s">
        <v>4898</v>
      </c>
      <c r="B6679" s="1">
        <v>42695</v>
      </c>
      <c r="C6679" t="s">
        <v>2728</v>
      </c>
      <c r="D6679" t="s">
        <v>2729</v>
      </c>
      <c r="E6679" t="s">
        <v>3</v>
      </c>
      <c r="F6679" t="s">
        <v>40</v>
      </c>
      <c r="G6679" t="s">
        <v>25</v>
      </c>
      <c r="H6679" t="s">
        <v>63</v>
      </c>
      <c r="I6679">
        <v>393.54</v>
      </c>
      <c r="J6679">
        <v>3</v>
      </c>
      <c r="K6679">
        <v>0.2</v>
      </c>
      <c r="L6679">
        <v>43.17</v>
      </c>
      <c r="M6679" s="7">
        <f>SUM(Table1[[#This Row],[Profit]]/Table1[[#This Row],[Sales]])</f>
        <v>0.10969660009147736</v>
      </c>
      <c r="N6679">
        <f>SUM(Table1[[#This Row],[Sales]]*Table1[[#This Row],[Quantity]])</f>
        <v>1180.6200000000001</v>
      </c>
    </row>
    <row r="6680" spans="1:14" x14ac:dyDescent="0.3">
      <c r="A6680" t="s">
        <v>4899</v>
      </c>
      <c r="B6680" s="1">
        <v>42287</v>
      </c>
      <c r="C6680" t="s">
        <v>572</v>
      </c>
      <c r="D6680" t="s">
        <v>573</v>
      </c>
      <c r="E6680" t="s">
        <v>39</v>
      </c>
      <c r="F6680" t="s">
        <v>12</v>
      </c>
      <c r="G6680" t="s">
        <v>5</v>
      </c>
      <c r="H6680" t="s">
        <v>23</v>
      </c>
      <c r="I6680">
        <v>46.872</v>
      </c>
      <c r="J6680">
        <v>10</v>
      </c>
      <c r="K6680">
        <v>0.2</v>
      </c>
      <c r="L6680">
        <v>8.2200000000000006</v>
      </c>
      <c r="M6680" s="7">
        <f>SUM(Table1[[#This Row],[Profit]]/Table1[[#This Row],[Sales]])</f>
        <v>0.17537122375832054</v>
      </c>
      <c r="N6680">
        <f>SUM(Table1[[#This Row],[Sales]]*Table1[[#This Row],[Quantity]])</f>
        <v>468.72</v>
      </c>
    </row>
    <row r="6681" spans="1:14" x14ac:dyDescent="0.3">
      <c r="A6681" t="s">
        <v>4900</v>
      </c>
      <c r="B6681" s="1">
        <v>43345</v>
      </c>
      <c r="C6681" t="s">
        <v>103</v>
      </c>
      <c r="D6681" t="s">
        <v>104</v>
      </c>
      <c r="E6681" t="s">
        <v>3</v>
      </c>
      <c r="F6681" t="s">
        <v>56</v>
      </c>
      <c r="G6681" t="s">
        <v>13</v>
      </c>
      <c r="H6681" t="s">
        <v>19</v>
      </c>
      <c r="I6681">
        <v>10.9</v>
      </c>
      <c r="J6681">
        <v>6</v>
      </c>
      <c r="K6681">
        <v>0.1</v>
      </c>
      <c r="L6681">
        <v>1.21</v>
      </c>
      <c r="M6681" s="7">
        <f>SUM(Table1[[#This Row],[Profit]]/Table1[[#This Row],[Sales]])</f>
        <v>0.1110091743119266</v>
      </c>
      <c r="N6681">
        <f>SUM(Table1[[#This Row],[Sales]]*Table1[[#This Row],[Quantity]])</f>
        <v>65.400000000000006</v>
      </c>
    </row>
    <row r="6682" spans="1:14" x14ac:dyDescent="0.3">
      <c r="A6682" t="s">
        <v>4900</v>
      </c>
      <c r="B6682" s="1">
        <v>43345</v>
      </c>
      <c r="C6682" t="s">
        <v>103</v>
      </c>
      <c r="D6682" t="s">
        <v>104</v>
      </c>
      <c r="E6682" t="s">
        <v>3</v>
      </c>
      <c r="F6682" t="s">
        <v>56</v>
      </c>
      <c r="G6682" t="s">
        <v>13</v>
      </c>
      <c r="H6682" t="s">
        <v>32</v>
      </c>
      <c r="I6682">
        <v>79.92</v>
      </c>
      <c r="J6682">
        <v>2</v>
      </c>
      <c r="K6682">
        <v>0.25</v>
      </c>
      <c r="L6682">
        <v>14.2</v>
      </c>
      <c r="M6682" s="7">
        <f>SUM(Table1[[#This Row],[Profit]]/Table1[[#This Row],[Sales]])</f>
        <v>0.17767767767767767</v>
      </c>
      <c r="N6682">
        <f>SUM(Table1[[#This Row],[Sales]]*Table1[[#This Row],[Quantity]])</f>
        <v>159.84</v>
      </c>
    </row>
    <row r="6683" spans="1:14" x14ac:dyDescent="0.3">
      <c r="A6683" t="s">
        <v>4900</v>
      </c>
      <c r="B6683" s="1">
        <v>43345</v>
      </c>
      <c r="C6683" t="s">
        <v>103</v>
      </c>
      <c r="D6683" t="s">
        <v>104</v>
      </c>
      <c r="E6683" t="s">
        <v>3</v>
      </c>
      <c r="F6683" t="s">
        <v>56</v>
      </c>
      <c r="G6683" t="s">
        <v>13</v>
      </c>
      <c r="H6683" t="s">
        <v>32</v>
      </c>
      <c r="I6683">
        <v>146.82</v>
      </c>
      <c r="J6683">
        <v>4</v>
      </c>
      <c r="K6683">
        <v>0</v>
      </c>
      <c r="L6683">
        <v>37.58</v>
      </c>
      <c r="M6683" s="7">
        <f>SUM(Table1[[#This Row],[Profit]]/Table1[[#This Row],[Sales]])</f>
        <v>0.25595967851791307</v>
      </c>
      <c r="N6683">
        <f>SUM(Table1[[#This Row],[Sales]]*Table1[[#This Row],[Quantity]])</f>
        <v>587.28</v>
      </c>
    </row>
    <row r="6684" spans="1:14" x14ac:dyDescent="0.3">
      <c r="A6684" t="s">
        <v>4901</v>
      </c>
      <c r="B6684" s="1">
        <v>43101</v>
      </c>
      <c r="C6684" t="s">
        <v>1808</v>
      </c>
      <c r="D6684" t="s">
        <v>1809</v>
      </c>
      <c r="E6684" t="s">
        <v>39</v>
      </c>
      <c r="F6684" t="s">
        <v>40</v>
      </c>
      <c r="G6684" t="s">
        <v>13</v>
      </c>
      <c r="H6684" t="s">
        <v>27</v>
      </c>
      <c r="I6684">
        <v>3.6</v>
      </c>
      <c r="J6684">
        <v>8</v>
      </c>
      <c r="K6684">
        <v>0</v>
      </c>
      <c r="L6684">
        <v>0.69</v>
      </c>
      <c r="M6684" s="7">
        <f>SUM(Table1[[#This Row],[Profit]]/Table1[[#This Row],[Sales]])</f>
        <v>0.19166666666666665</v>
      </c>
      <c r="N6684">
        <f>SUM(Table1[[#This Row],[Sales]]*Table1[[#This Row],[Quantity]])</f>
        <v>28.8</v>
      </c>
    </row>
    <row r="6685" spans="1:14" x14ac:dyDescent="0.3">
      <c r="A6685" t="s">
        <v>4902</v>
      </c>
      <c r="B6685" s="1">
        <v>42313</v>
      </c>
      <c r="C6685" t="s">
        <v>1258</v>
      </c>
      <c r="D6685" t="s">
        <v>1259</v>
      </c>
      <c r="E6685" t="s">
        <v>39</v>
      </c>
      <c r="F6685" t="s">
        <v>12</v>
      </c>
      <c r="G6685" t="s">
        <v>5</v>
      </c>
      <c r="H6685" t="s">
        <v>23</v>
      </c>
      <c r="I6685">
        <v>20.04</v>
      </c>
      <c r="J6685">
        <v>9</v>
      </c>
      <c r="K6685">
        <v>0.25</v>
      </c>
      <c r="L6685">
        <v>0.59</v>
      </c>
      <c r="M6685" s="7">
        <f>SUM(Table1[[#This Row],[Profit]]/Table1[[#This Row],[Sales]])</f>
        <v>2.9441117764471059E-2</v>
      </c>
      <c r="N6685">
        <f>SUM(Table1[[#This Row],[Sales]]*Table1[[#This Row],[Quantity]])</f>
        <v>180.35999999999999</v>
      </c>
    </row>
    <row r="6686" spans="1:14" x14ac:dyDescent="0.3">
      <c r="A6686" t="s">
        <v>4903</v>
      </c>
      <c r="B6686" s="1">
        <v>42721</v>
      </c>
      <c r="C6686" t="s">
        <v>1789</v>
      </c>
      <c r="D6686" t="s">
        <v>1790</v>
      </c>
      <c r="E6686" t="s">
        <v>3</v>
      </c>
      <c r="F6686" t="s">
        <v>40</v>
      </c>
      <c r="G6686" t="s">
        <v>13</v>
      </c>
      <c r="H6686" t="s">
        <v>19</v>
      </c>
      <c r="I6686">
        <v>180.01599999999999</v>
      </c>
      <c r="J6686">
        <v>4</v>
      </c>
      <c r="K6686">
        <v>0.05</v>
      </c>
      <c r="L6686">
        <v>49.96</v>
      </c>
      <c r="M6686" s="7">
        <f>SUM(Table1[[#This Row],[Profit]]/Table1[[#This Row],[Sales]])</f>
        <v>0.27753088614345395</v>
      </c>
      <c r="N6686">
        <f>SUM(Table1[[#This Row],[Sales]]*Table1[[#This Row],[Quantity]])</f>
        <v>720.06399999999996</v>
      </c>
    </row>
    <row r="6687" spans="1:14" x14ac:dyDescent="0.3">
      <c r="A6687" t="s">
        <v>4903</v>
      </c>
      <c r="B6687" s="1">
        <v>42721</v>
      </c>
      <c r="C6687" t="s">
        <v>1789</v>
      </c>
      <c r="D6687" t="s">
        <v>1790</v>
      </c>
      <c r="E6687" t="s">
        <v>3</v>
      </c>
      <c r="F6687" t="s">
        <v>40</v>
      </c>
      <c r="G6687" t="s">
        <v>5</v>
      </c>
      <c r="H6687" t="s">
        <v>23</v>
      </c>
      <c r="I6687">
        <v>41.552</v>
      </c>
      <c r="J6687">
        <v>2</v>
      </c>
      <c r="K6687">
        <v>0.25</v>
      </c>
      <c r="L6687">
        <v>8.8000000000000007</v>
      </c>
      <c r="M6687" s="7">
        <f>SUM(Table1[[#This Row],[Profit]]/Table1[[#This Row],[Sales]])</f>
        <v>0.21178282633808243</v>
      </c>
      <c r="N6687">
        <f>SUM(Table1[[#This Row],[Sales]]*Table1[[#This Row],[Quantity]])</f>
        <v>83.103999999999999</v>
      </c>
    </row>
    <row r="6688" spans="1:14" x14ac:dyDescent="0.3">
      <c r="A6688" t="s">
        <v>4903</v>
      </c>
      <c r="B6688" s="1">
        <v>42721</v>
      </c>
      <c r="C6688" t="s">
        <v>1789</v>
      </c>
      <c r="D6688" t="s">
        <v>1790</v>
      </c>
      <c r="E6688" t="s">
        <v>3</v>
      </c>
      <c r="F6688" t="s">
        <v>40</v>
      </c>
      <c r="G6688" t="s">
        <v>13</v>
      </c>
      <c r="H6688" t="s">
        <v>24</v>
      </c>
      <c r="I6688">
        <v>13.12</v>
      </c>
      <c r="J6688">
        <v>2</v>
      </c>
      <c r="K6688">
        <v>0.05</v>
      </c>
      <c r="L6688">
        <v>2.4900000000000002</v>
      </c>
      <c r="M6688" s="7">
        <f>SUM(Table1[[#This Row],[Profit]]/Table1[[#This Row],[Sales]])</f>
        <v>0.18978658536585369</v>
      </c>
      <c r="N6688">
        <f>SUM(Table1[[#This Row],[Sales]]*Table1[[#This Row],[Quantity]])</f>
        <v>26.24</v>
      </c>
    </row>
    <row r="6689" spans="1:14" x14ac:dyDescent="0.3">
      <c r="A6689" t="s">
        <v>4904</v>
      </c>
      <c r="B6689" s="1">
        <v>42504</v>
      </c>
      <c r="C6689" t="s">
        <v>2618</v>
      </c>
      <c r="D6689" t="s">
        <v>2619</v>
      </c>
      <c r="E6689" t="s">
        <v>3</v>
      </c>
      <c r="F6689" t="s">
        <v>12</v>
      </c>
      <c r="G6689" t="s">
        <v>13</v>
      </c>
      <c r="H6689" t="s">
        <v>19</v>
      </c>
      <c r="I6689">
        <v>1117.92</v>
      </c>
      <c r="J6689">
        <v>2</v>
      </c>
      <c r="K6689">
        <v>0.1</v>
      </c>
      <c r="L6689">
        <v>297.33</v>
      </c>
      <c r="M6689" s="7">
        <f>SUM(Table1[[#This Row],[Profit]]/Table1[[#This Row],[Sales]])</f>
        <v>0.26596715328467152</v>
      </c>
      <c r="N6689">
        <f>SUM(Table1[[#This Row],[Sales]]*Table1[[#This Row],[Quantity]])</f>
        <v>2235.84</v>
      </c>
    </row>
    <row r="6690" spans="1:14" x14ac:dyDescent="0.3">
      <c r="A6690" t="s">
        <v>4905</v>
      </c>
      <c r="B6690" s="1">
        <v>43169</v>
      </c>
      <c r="C6690" t="s">
        <v>3044</v>
      </c>
      <c r="D6690" t="s">
        <v>3045</v>
      </c>
      <c r="E6690" t="s">
        <v>11</v>
      </c>
      <c r="F6690" t="s">
        <v>12</v>
      </c>
      <c r="G6690" t="s">
        <v>25</v>
      </c>
      <c r="H6690" t="s">
        <v>63</v>
      </c>
      <c r="I6690">
        <v>111.96</v>
      </c>
      <c r="J6690">
        <v>7</v>
      </c>
      <c r="K6690">
        <v>0</v>
      </c>
      <c r="L6690">
        <v>19.670000000000002</v>
      </c>
      <c r="M6690" s="7">
        <f>SUM(Table1[[#This Row],[Profit]]/Table1[[#This Row],[Sales]])</f>
        <v>0.17568774562343697</v>
      </c>
      <c r="N6690">
        <f>SUM(Table1[[#This Row],[Sales]]*Table1[[#This Row],[Quantity]])</f>
        <v>783.71999999999991</v>
      </c>
    </row>
    <row r="6691" spans="1:14" x14ac:dyDescent="0.3">
      <c r="A6691" t="s">
        <v>4906</v>
      </c>
      <c r="B6691" s="1">
        <v>43436</v>
      </c>
      <c r="C6691" t="s">
        <v>1957</v>
      </c>
      <c r="D6691" t="s">
        <v>1958</v>
      </c>
      <c r="E6691" t="s">
        <v>11</v>
      </c>
      <c r="F6691" t="s">
        <v>40</v>
      </c>
      <c r="G6691" t="s">
        <v>13</v>
      </c>
      <c r="H6691" t="s">
        <v>24</v>
      </c>
      <c r="I6691">
        <v>12.16</v>
      </c>
      <c r="J6691">
        <v>6</v>
      </c>
      <c r="K6691">
        <v>0.25</v>
      </c>
      <c r="L6691">
        <v>0.84</v>
      </c>
      <c r="M6691" s="7">
        <f>SUM(Table1[[#This Row],[Profit]]/Table1[[#This Row],[Sales]])</f>
        <v>6.9078947368421045E-2</v>
      </c>
      <c r="N6691">
        <f>SUM(Table1[[#This Row],[Sales]]*Table1[[#This Row],[Quantity]])</f>
        <v>72.960000000000008</v>
      </c>
    </row>
    <row r="6692" spans="1:14" x14ac:dyDescent="0.3">
      <c r="A6692" t="s">
        <v>4907</v>
      </c>
      <c r="B6692" s="1">
        <v>43312</v>
      </c>
      <c r="C6692" t="s">
        <v>2503</v>
      </c>
      <c r="D6692" t="s">
        <v>2504</v>
      </c>
      <c r="E6692" t="s">
        <v>11</v>
      </c>
      <c r="F6692" t="s">
        <v>40</v>
      </c>
      <c r="G6692" t="s">
        <v>13</v>
      </c>
      <c r="H6692" t="s">
        <v>27</v>
      </c>
      <c r="I6692">
        <v>17.52</v>
      </c>
      <c r="J6692">
        <v>5</v>
      </c>
      <c r="K6692">
        <v>0.1</v>
      </c>
      <c r="L6692">
        <v>2.37</v>
      </c>
      <c r="M6692" s="7">
        <f>SUM(Table1[[#This Row],[Profit]]/Table1[[#This Row],[Sales]])</f>
        <v>0.13527397260273974</v>
      </c>
      <c r="N6692">
        <f>SUM(Table1[[#This Row],[Sales]]*Table1[[#This Row],[Quantity]])</f>
        <v>87.6</v>
      </c>
    </row>
    <row r="6693" spans="1:14" x14ac:dyDescent="0.3">
      <c r="A6693" t="s">
        <v>4907</v>
      </c>
      <c r="B6693" s="1">
        <v>43312</v>
      </c>
      <c r="C6693" t="s">
        <v>2503</v>
      </c>
      <c r="D6693" t="s">
        <v>2504</v>
      </c>
      <c r="E6693" t="s">
        <v>11</v>
      </c>
      <c r="F6693" t="s">
        <v>40</v>
      </c>
      <c r="G6693" t="s">
        <v>13</v>
      </c>
      <c r="H6693" t="s">
        <v>28</v>
      </c>
      <c r="I6693">
        <v>155.88</v>
      </c>
      <c r="J6693">
        <v>7</v>
      </c>
      <c r="K6693">
        <v>0.05</v>
      </c>
      <c r="L6693">
        <v>7.24</v>
      </c>
      <c r="M6693" s="7">
        <f>SUM(Table1[[#This Row],[Profit]]/Table1[[#This Row],[Sales]])</f>
        <v>4.6445984090325895E-2</v>
      </c>
      <c r="N6693">
        <f>SUM(Table1[[#This Row],[Sales]]*Table1[[#This Row],[Quantity]])</f>
        <v>1091.1599999999999</v>
      </c>
    </row>
    <row r="6694" spans="1:14" x14ac:dyDescent="0.3">
      <c r="A6694" t="s">
        <v>4908</v>
      </c>
      <c r="B6694" s="1">
        <v>43323</v>
      </c>
      <c r="C6694" t="s">
        <v>2737</v>
      </c>
      <c r="D6694" t="s">
        <v>2738</v>
      </c>
      <c r="E6694" t="s">
        <v>39</v>
      </c>
      <c r="F6694" t="s">
        <v>4</v>
      </c>
      <c r="G6694" t="s">
        <v>13</v>
      </c>
      <c r="H6694" t="s">
        <v>27</v>
      </c>
      <c r="I6694">
        <v>477.51</v>
      </c>
      <c r="J6694">
        <v>9</v>
      </c>
      <c r="K6694">
        <v>0.1</v>
      </c>
      <c r="L6694">
        <v>75.099999999999994</v>
      </c>
      <c r="M6694" s="7">
        <f>SUM(Table1[[#This Row],[Profit]]/Table1[[#This Row],[Sales]])</f>
        <v>0.15727419321061339</v>
      </c>
      <c r="N6694">
        <f>SUM(Table1[[#This Row],[Sales]]*Table1[[#This Row],[Quantity]])</f>
        <v>4297.59</v>
      </c>
    </row>
    <row r="6695" spans="1:14" x14ac:dyDescent="0.3">
      <c r="A6695" t="s">
        <v>4909</v>
      </c>
      <c r="B6695" s="1">
        <v>43373</v>
      </c>
      <c r="C6695" t="s">
        <v>3020</v>
      </c>
      <c r="D6695" t="s">
        <v>3021</v>
      </c>
      <c r="E6695" t="s">
        <v>3</v>
      </c>
      <c r="F6695" t="s">
        <v>56</v>
      </c>
      <c r="G6695" t="s">
        <v>13</v>
      </c>
      <c r="H6695" t="s">
        <v>32</v>
      </c>
      <c r="I6695">
        <v>164.88</v>
      </c>
      <c r="J6695">
        <v>8</v>
      </c>
      <c r="K6695">
        <v>0</v>
      </c>
      <c r="L6695">
        <v>35.71</v>
      </c>
      <c r="M6695" s="7">
        <f>SUM(Table1[[#This Row],[Profit]]/Table1[[#This Row],[Sales]])</f>
        <v>0.216581756428918</v>
      </c>
      <c r="N6695">
        <f>SUM(Table1[[#This Row],[Sales]]*Table1[[#This Row],[Quantity]])</f>
        <v>1319.04</v>
      </c>
    </row>
    <row r="6696" spans="1:14" x14ac:dyDescent="0.3">
      <c r="A6696" t="s">
        <v>4910</v>
      </c>
      <c r="B6696" s="1">
        <v>42973</v>
      </c>
      <c r="C6696" t="s">
        <v>4816</v>
      </c>
      <c r="D6696" t="s">
        <v>4817</v>
      </c>
      <c r="E6696" t="s">
        <v>39</v>
      </c>
      <c r="F6696" t="s">
        <v>40</v>
      </c>
      <c r="G6696" t="s">
        <v>25</v>
      </c>
      <c r="H6696" t="s">
        <v>63</v>
      </c>
      <c r="I6696">
        <v>47.97</v>
      </c>
      <c r="J6696">
        <v>2</v>
      </c>
      <c r="K6696">
        <v>0.2</v>
      </c>
      <c r="L6696">
        <v>0.83</v>
      </c>
      <c r="M6696" s="7">
        <f>SUM(Table1[[#This Row],[Profit]]/Table1[[#This Row],[Sales]])</f>
        <v>1.7302480717114863E-2</v>
      </c>
      <c r="N6696">
        <f>SUM(Table1[[#This Row],[Sales]]*Table1[[#This Row],[Quantity]])</f>
        <v>95.94</v>
      </c>
    </row>
    <row r="6697" spans="1:14" x14ac:dyDescent="0.3">
      <c r="A6697" t="s">
        <v>4911</v>
      </c>
      <c r="B6697" s="1">
        <v>43071</v>
      </c>
      <c r="C6697" t="s">
        <v>1544</v>
      </c>
      <c r="D6697" t="s">
        <v>1545</v>
      </c>
      <c r="E6697" t="s">
        <v>3</v>
      </c>
      <c r="F6697" t="s">
        <v>56</v>
      </c>
      <c r="G6697" t="s">
        <v>13</v>
      </c>
      <c r="H6697" t="s">
        <v>27</v>
      </c>
      <c r="I6697">
        <v>415.17599999999999</v>
      </c>
      <c r="J6697">
        <v>6</v>
      </c>
      <c r="K6697">
        <v>0</v>
      </c>
      <c r="L6697">
        <v>47.29</v>
      </c>
      <c r="M6697" s="7">
        <f>SUM(Table1[[#This Row],[Profit]]/Table1[[#This Row],[Sales]])</f>
        <v>0.11390350116577067</v>
      </c>
      <c r="N6697">
        <f>SUM(Table1[[#This Row],[Sales]]*Table1[[#This Row],[Quantity]])</f>
        <v>2491.056</v>
      </c>
    </row>
    <row r="6698" spans="1:14" x14ac:dyDescent="0.3">
      <c r="A6698" t="s">
        <v>4911</v>
      </c>
      <c r="B6698" s="1">
        <v>43071</v>
      </c>
      <c r="C6698" t="s">
        <v>1544</v>
      </c>
      <c r="D6698" t="s">
        <v>1545</v>
      </c>
      <c r="E6698" t="s">
        <v>3</v>
      </c>
      <c r="F6698" t="s">
        <v>56</v>
      </c>
      <c r="G6698" t="s">
        <v>13</v>
      </c>
      <c r="H6698" t="s">
        <v>27</v>
      </c>
      <c r="I6698">
        <v>35.231999999999999</v>
      </c>
      <c r="J6698">
        <v>9</v>
      </c>
      <c r="K6698">
        <v>0.1</v>
      </c>
      <c r="L6698">
        <v>7.06</v>
      </c>
      <c r="M6698" s="7">
        <f>SUM(Table1[[#This Row],[Profit]]/Table1[[#This Row],[Sales]])</f>
        <v>0.20038601271571299</v>
      </c>
      <c r="N6698">
        <f>SUM(Table1[[#This Row],[Sales]]*Table1[[#This Row],[Quantity]])</f>
        <v>317.08799999999997</v>
      </c>
    </row>
    <row r="6699" spans="1:14" x14ac:dyDescent="0.3">
      <c r="A6699" t="s">
        <v>4911</v>
      </c>
      <c r="B6699" s="1">
        <v>43071</v>
      </c>
      <c r="C6699" t="s">
        <v>1544</v>
      </c>
      <c r="D6699" t="s">
        <v>1545</v>
      </c>
      <c r="E6699" t="s">
        <v>3</v>
      </c>
      <c r="F6699" t="s">
        <v>56</v>
      </c>
      <c r="G6699" t="s">
        <v>13</v>
      </c>
      <c r="H6699" t="s">
        <v>32</v>
      </c>
      <c r="I6699">
        <v>54.96</v>
      </c>
      <c r="J6699">
        <v>8</v>
      </c>
      <c r="K6699">
        <v>0.1</v>
      </c>
      <c r="L6699">
        <v>12</v>
      </c>
      <c r="M6699" s="7">
        <f>SUM(Table1[[#This Row],[Profit]]/Table1[[#This Row],[Sales]])</f>
        <v>0.2183406113537118</v>
      </c>
      <c r="N6699">
        <f>SUM(Table1[[#This Row],[Sales]]*Table1[[#This Row],[Quantity]])</f>
        <v>439.68</v>
      </c>
    </row>
    <row r="6700" spans="1:14" x14ac:dyDescent="0.3">
      <c r="A6700" t="s">
        <v>4912</v>
      </c>
      <c r="B6700" s="1">
        <v>43302</v>
      </c>
      <c r="C6700" t="s">
        <v>1872</v>
      </c>
      <c r="D6700" t="s">
        <v>1873</v>
      </c>
      <c r="E6700" t="s">
        <v>3</v>
      </c>
      <c r="F6700" t="s">
        <v>12</v>
      </c>
      <c r="G6700" t="s">
        <v>13</v>
      </c>
      <c r="H6700" t="s">
        <v>32</v>
      </c>
      <c r="I6700">
        <v>16.34</v>
      </c>
      <c r="J6700">
        <v>4</v>
      </c>
      <c r="K6700">
        <v>0</v>
      </c>
      <c r="L6700">
        <v>4.84</v>
      </c>
      <c r="M6700" s="7">
        <f>SUM(Table1[[#This Row],[Profit]]/Table1[[#This Row],[Sales]])</f>
        <v>0.29620563035495717</v>
      </c>
      <c r="N6700">
        <f>SUM(Table1[[#This Row],[Sales]]*Table1[[#This Row],[Quantity]])</f>
        <v>65.36</v>
      </c>
    </row>
    <row r="6701" spans="1:14" x14ac:dyDescent="0.3">
      <c r="A6701" t="s">
        <v>4912</v>
      </c>
      <c r="B6701" s="1">
        <v>43302</v>
      </c>
      <c r="C6701" t="s">
        <v>1872</v>
      </c>
      <c r="D6701" t="s">
        <v>1873</v>
      </c>
      <c r="E6701" t="s">
        <v>3</v>
      </c>
      <c r="F6701" t="s">
        <v>12</v>
      </c>
      <c r="G6701" t="s">
        <v>5</v>
      </c>
      <c r="H6701" t="s">
        <v>7</v>
      </c>
      <c r="I6701">
        <v>225.29599999999999</v>
      </c>
      <c r="J6701">
        <v>4</v>
      </c>
      <c r="K6701">
        <v>0</v>
      </c>
      <c r="L6701">
        <v>25.53</v>
      </c>
      <c r="M6701" s="7">
        <f>SUM(Table1[[#This Row],[Profit]]/Table1[[#This Row],[Sales]])</f>
        <v>0.11331759108017897</v>
      </c>
      <c r="N6701">
        <f>SUM(Table1[[#This Row],[Sales]]*Table1[[#This Row],[Quantity]])</f>
        <v>901.18399999999997</v>
      </c>
    </row>
    <row r="6702" spans="1:14" x14ac:dyDescent="0.3">
      <c r="A6702" t="s">
        <v>4912</v>
      </c>
      <c r="B6702" s="1">
        <v>43302</v>
      </c>
      <c r="C6702" t="s">
        <v>1872</v>
      </c>
      <c r="D6702" t="s">
        <v>1873</v>
      </c>
      <c r="E6702" t="s">
        <v>3</v>
      </c>
      <c r="F6702" t="s">
        <v>12</v>
      </c>
      <c r="G6702" t="s">
        <v>13</v>
      </c>
      <c r="H6702" t="s">
        <v>27</v>
      </c>
      <c r="I6702">
        <v>50.351999999999997</v>
      </c>
      <c r="J6702">
        <v>9</v>
      </c>
      <c r="K6702">
        <v>0.15</v>
      </c>
      <c r="L6702">
        <v>10.84</v>
      </c>
      <c r="M6702" s="7">
        <f>SUM(Table1[[#This Row],[Profit]]/Table1[[#This Row],[Sales]])</f>
        <v>0.21528439783921197</v>
      </c>
      <c r="N6702">
        <f>SUM(Table1[[#This Row],[Sales]]*Table1[[#This Row],[Quantity]])</f>
        <v>453.16799999999995</v>
      </c>
    </row>
    <row r="6703" spans="1:14" x14ac:dyDescent="0.3">
      <c r="A6703" t="s">
        <v>4913</v>
      </c>
      <c r="B6703" s="1">
        <v>42510</v>
      </c>
      <c r="C6703" t="s">
        <v>1775</v>
      </c>
      <c r="D6703" t="s">
        <v>1776</v>
      </c>
      <c r="E6703" t="s">
        <v>3</v>
      </c>
      <c r="F6703" t="s">
        <v>4</v>
      </c>
      <c r="G6703" t="s">
        <v>5</v>
      </c>
      <c r="H6703" t="s">
        <v>23</v>
      </c>
      <c r="I6703">
        <v>163.136</v>
      </c>
      <c r="J6703">
        <v>1</v>
      </c>
      <c r="K6703">
        <v>0.1</v>
      </c>
      <c r="L6703">
        <v>10.28</v>
      </c>
      <c r="M6703" s="7">
        <f>SUM(Table1[[#This Row],[Profit]]/Table1[[#This Row],[Sales]])</f>
        <v>6.3014907806983128E-2</v>
      </c>
      <c r="N6703">
        <f>SUM(Table1[[#This Row],[Sales]]*Table1[[#This Row],[Quantity]])</f>
        <v>163.136</v>
      </c>
    </row>
    <row r="6704" spans="1:14" x14ac:dyDescent="0.3">
      <c r="A6704" t="s">
        <v>4913</v>
      </c>
      <c r="B6704" s="1">
        <v>42510</v>
      </c>
      <c r="C6704" t="s">
        <v>1775</v>
      </c>
      <c r="D6704" t="s">
        <v>1776</v>
      </c>
      <c r="E6704" t="s">
        <v>3</v>
      </c>
      <c r="F6704" t="s">
        <v>4</v>
      </c>
      <c r="G6704" t="s">
        <v>13</v>
      </c>
      <c r="H6704" t="s">
        <v>27</v>
      </c>
      <c r="I6704">
        <v>6.4080000000000004</v>
      </c>
      <c r="J6704">
        <v>6</v>
      </c>
      <c r="K6704">
        <v>0</v>
      </c>
      <c r="L6704">
        <v>0.53</v>
      </c>
      <c r="M6704" s="7">
        <f>SUM(Table1[[#This Row],[Profit]]/Table1[[#This Row],[Sales]])</f>
        <v>8.2709113607990006E-2</v>
      </c>
      <c r="N6704">
        <f>SUM(Table1[[#This Row],[Sales]]*Table1[[#This Row],[Quantity]])</f>
        <v>38.448</v>
      </c>
    </row>
    <row r="6705" spans="1:14" x14ac:dyDescent="0.3">
      <c r="A6705" t="s">
        <v>4914</v>
      </c>
      <c r="B6705" s="1">
        <v>42544</v>
      </c>
      <c r="C6705" t="s">
        <v>1352</v>
      </c>
      <c r="D6705" t="s">
        <v>1353</v>
      </c>
      <c r="E6705" t="s">
        <v>3</v>
      </c>
      <c r="F6705" t="s">
        <v>12</v>
      </c>
      <c r="G6705" t="s">
        <v>25</v>
      </c>
      <c r="H6705" t="s">
        <v>26</v>
      </c>
      <c r="I6705">
        <v>217.584</v>
      </c>
      <c r="J6705">
        <v>2</v>
      </c>
      <c r="K6705">
        <v>0</v>
      </c>
      <c r="L6705">
        <v>50.54</v>
      </c>
      <c r="M6705" s="7">
        <f>SUM(Table1[[#This Row],[Profit]]/Table1[[#This Row],[Sales]])</f>
        <v>0.23227810868446208</v>
      </c>
      <c r="N6705">
        <f>SUM(Table1[[#This Row],[Sales]]*Table1[[#This Row],[Quantity]])</f>
        <v>435.16800000000001</v>
      </c>
    </row>
    <row r="6706" spans="1:14" x14ac:dyDescent="0.3">
      <c r="A6706" t="s">
        <v>4914</v>
      </c>
      <c r="B6706" s="1">
        <v>42544</v>
      </c>
      <c r="C6706" t="s">
        <v>1352</v>
      </c>
      <c r="D6706" t="s">
        <v>1353</v>
      </c>
      <c r="E6706" t="s">
        <v>3</v>
      </c>
      <c r="F6706" t="s">
        <v>12</v>
      </c>
      <c r="G6706" t="s">
        <v>13</v>
      </c>
      <c r="H6706" t="s">
        <v>101</v>
      </c>
      <c r="I6706">
        <v>5.43</v>
      </c>
      <c r="J6706">
        <v>9</v>
      </c>
      <c r="K6706">
        <v>0.2</v>
      </c>
      <c r="L6706">
        <v>0.55000000000000004</v>
      </c>
      <c r="M6706" s="7">
        <f>SUM(Table1[[#This Row],[Profit]]/Table1[[#This Row],[Sales]])</f>
        <v>0.10128913443830573</v>
      </c>
      <c r="N6706">
        <f>SUM(Table1[[#This Row],[Sales]]*Table1[[#This Row],[Quantity]])</f>
        <v>48.87</v>
      </c>
    </row>
    <row r="6707" spans="1:14" x14ac:dyDescent="0.3">
      <c r="A6707" t="s">
        <v>4914</v>
      </c>
      <c r="B6707" s="1">
        <v>42544</v>
      </c>
      <c r="C6707" t="s">
        <v>1352</v>
      </c>
      <c r="D6707" t="s">
        <v>1353</v>
      </c>
      <c r="E6707" t="s">
        <v>3</v>
      </c>
      <c r="F6707" t="s">
        <v>12</v>
      </c>
      <c r="G6707" t="s">
        <v>25</v>
      </c>
      <c r="H6707" t="s">
        <v>26</v>
      </c>
      <c r="I6707">
        <v>143.976</v>
      </c>
      <c r="J6707">
        <v>1</v>
      </c>
      <c r="K6707">
        <v>0.2</v>
      </c>
      <c r="L6707">
        <v>27.14</v>
      </c>
      <c r="M6707" s="7">
        <f>SUM(Table1[[#This Row],[Profit]]/Table1[[#This Row],[Sales]])</f>
        <v>0.18850363949547147</v>
      </c>
      <c r="N6707">
        <f>SUM(Table1[[#This Row],[Sales]]*Table1[[#This Row],[Quantity]])</f>
        <v>143.976</v>
      </c>
    </row>
    <row r="6708" spans="1:14" x14ac:dyDescent="0.3">
      <c r="A6708" t="s">
        <v>4915</v>
      </c>
      <c r="B6708" s="1">
        <v>42988</v>
      </c>
      <c r="C6708" t="s">
        <v>928</v>
      </c>
      <c r="D6708" t="s">
        <v>929</v>
      </c>
      <c r="E6708" t="s">
        <v>11</v>
      </c>
      <c r="F6708" t="s">
        <v>4</v>
      </c>
      <c r="G6708" t="s">
        <v>25</v>
      </c>
      <c r="H6708" t="s">
        <v>26</v>
      </c>
      <c r="I6708">
        <v>519.67999999999995</v>
      </c>
      <c r="J6708">
        <v>1</v>
      </c>
      <c r="K6708">
        <v>0.15</v>
      </c>
      <c r="L6708">
        <v>39.31</v>
      </c>
      <c r="M6708" s="7">
        <f>SUM(Table1[[#This Row],[Profit]]/Table1[[#This Row],[Sales]])</f>
        <v>7.564270320197046E-2</v>
      </c>
      <c r="N6708">
        <f>SUM(Table1[[#This Row],[Sales]]*Table1[[#This Row],[Quantity]])</f>
        <v>519.67999999999995</v>
      </c>
    </row>
    <row r="6709" spans="1:14" x14ac:dyDescent="0.3">
      <c r="A6709" t="s">
        <v>4916</v>
      </c>
      <c r="B6709" s="1">
        <v>42107</v>
      </c>
      <c r="C6709" t="s">
        <v>1418</v>
      </c>
      <c r="D6709" t="s">
        <v>1419</v>
      </c>
      <c r="E6709" t="s">
        <v>39</v>
      </c>
      <c r="F6709" t="s">
        <v>56</v>
      </c>
      <c r="G6709" t="s">
        <v>13</v>
      </c>
      <c r="H6709" t="s">
        <v>14</v>
      </c>
      <c r="I6709">
        <v>7.83</v>
      </c>
      <c r="J6709">
        <v>4</v>
      </c>
      <c r="K6709">
        <v>0.25</v>
      </c>
      <c r="L6709">
        <v>0.22</v>
      </c>
      <c r="M6709" s="7">
        <f>SUM(Table1[[#This Row],[Profit]]/Table1[[#This Row],[Sales]])</f>
        <v>2.8097062579821201E-2</v>
      </c>
      <c r="N6709">
        <f>SUM(Table1[[#This Row],[Sales]]*Table1[[#This Row],[Quantity]])</f>
        <v>31.32</v>
      </c>
    </row>
    <row r="6710" spans="1:14" x14ac:dyDescent="0.3">
      <c r="A6710" t="s">
        <v>4917</v>
      </c>
      <c r="B6710" s="1">
        <v>42688</v>
      </c>
      <c r="C6710" t="s">
        <v>169</v>
      </c>
      <c r="D6710" t="s">
        <v>170</v>
      </c>
      <c r="E6710" t="s">
        <v>3</v>
      </c>
      <c r="F6710" t="s">
        <v>12</v>
      </c>
      <c r="G6710" t="s">
        <v>5</v>
      </c>
      <c r="H6710" t="s">
        <v>7</v>
      </c>
      <c r="I6710">
        <v>883.84</v>
      </c>
      <c r="J6710">
        <v>3</v>
      </c>
      <c r="K6710">
        <v>0</v>
      </c>
      <c r="L6710">
        <v>165.45</v>
      </c>
      <c r="M6710" s="7">
        <f>SUM(Table1[[#This Row],[Profit]]/Table1[[#This Row],[Sales]])</f>
        <v>0.18719451484431571</v>
      </c>
      <c r="N6710">
        <f>SUM(Table1[[#This Row],[Sales]]*Table1[[#This Row],[Quantity]])</f>
        <v>2651.52</v>
      </c>
    </row>
    <row r="6711" spans="1:14" x14ac:dyDescent="0.3">
      <c r="A6711" t="s">
        <v>4917</v>
      </c>
      <c r="B6711" s="1">
        <v>42688</v>
      </c>
      <c r="C6711" t="s">
        <v>169</v>
      </c>
      <c r="D6711" t="s">
        <v>170</v>
      </c>
      <c r="E6711" t="s">
        <v>3</v>
      </c>
      <c r="F6711" t="s">
        <v>12</v>
      </c>
      <c r="G6711" t="s">
        <v>5</v>
      </c>
      <c r="H6711" t="s">
        <v>7</v>
      </c>
      <c r="I6711">
        <v>230.352</v>
      </c>
      <c r="J6711">
        <v>5</v>
      </c>
      <c r="K6711">
        <v>0.2</v>
      </c>
      <c r="L6711">
        <v>4.34</v>
      </c>
      <c r="M6711" s="7">
        <f>SUM(Table1[[#This Row],[Profit]]/Table1[[#This Row],[Sales]])</f>
        <v>1.8840730707786343E-2</v>
      </c>
      <c r="N6711">
        <f>SUM(Table1[[#This Row],[Sales]]*Table1[[#This Row],[Quantity]])</f>
        <v>1151.76</v>
      </c>
    </row>
    <row r="6712" spans="1:14" x14ac:dyDescent="0.3">
      <c r="A6712" t="s">
        <v>4918</v>
      </c>
      <c r="B6712" s="1">
        <v>43078</v>
      </c>
      <c r="C6712" t="s">
        <v>239</v>
      </c>
      <c r="D6712" t="s">
        <v>240</v>
      </c>
      <c r="E6712" t="s">
        <v>11</v>
      </c>
      <c r="F6712" t="s">
        <v>12</v>
      </c>
      <c r="G6712" t="s">
        <v>13</v>
      </c>
      <c r="H6712" t="s">
        <v>27</v>
      </c>
      <c r="I6712">
        <v>273.92</v>
      </c>
      <c r="J6712">
        <v>3</v>
      </c>
      <c r="K6712">
        <v>0.2</v>
      </c>
      <c r="L6712">
        <v>16.350000000000001</v>
      </c>
      <c r="M6712" s="7">
        <f>SUM(Table1[[#This Row],[Profit]]/Table1[[#This Row],[Sales]])</f>
        <v>5.9688960280373834E-2</v>
      </c>
      <c r="N6712">
        <f>SUM(Table1[[#This Row],[Sales]]*Table1[[#This Row],[Quantity]])</f>
        <v>821.76</v>
      </c>
    </row>
    <row r="6713" spans="1:14" x14ac:dyDescent="0.3">
      <c r="A6713" t="s">
        <v>4919</v>
      </c>
      <c r="B6713" s="1">
        <v>43330</v>
      </c>
      <c r="C6713" t="s">
        <v>1022</v>
      </c>
      <c r="D6713" t="s">
        <v>1023</v>
      </c>
      <c r="E6713" t="s">
        <v>3</v>
      </c>
      <c r="F6713" t="s">
        <v>56</v>
      </c>
      <c r="G6713" t="s">
        <v>13</v>
      </c>
      <c r="H6713" t="s">
        <v>24</v>
      </c>
      <c r="I6713">
        <v>9.9120000000000008</v>
      </c>
      <c r="J6713">
        <v>4</v>
      </c>
      <c r="K6713">
        <v>0.05</v>
      </c>
      <c r="L6713">
        <v>0.76</v>
      </c>
      <c r="M6713" s="7">
        <f>SUM(Table1[[#This Row],[Profit]]/Table1[[#This Row],[Sales]])</f>
        <v>7.667473769168684E-2</v>
      </c>
      <c r="N6713">
        <f>SUM(Table1[[#This Row],[Sales]]*Table1[[#This Row],[Quantity]])</f>
        <v>39.648000000000003</v>
      </c>
    </row>
    <row r="6714" spans="1:14" x14ac:dyDescent="0.3">
      <c r="A6714" t="s">
        <v>4920</v>
      </c>
      <c r="B6714" s="1">
        <v>43448</v>
      </c>
      <c r="C6714" t="s">
        <v>245</v>
      </c>
      <c r="D6714" t="s">
        <v>246</v>
      </c>
      <c r="E6714" t="s">
        <v>3</v>
      </c>
      <c r="F6714" t="s">
        <v>40</v>
      </c>
      <c r="G6714" t="s">
        <v>5</v>
      </c>
      <c r="H6714" t="s">
        <v>23</v>
      </c>
      <c r="I6714">
        <v>266.35199999999998</v>
      </c>
      <c r="J6714">
        <v>6</v>
      </c>
      <c r="K6714">
        <v>0.15</v>
      </c>
      <c r="L6714">
        <v>22.64</v>
      </c>
      <c r="M6714" s="7">
        <f>SUM(Table1[[#This Row],[Profit]]/Table1[[#This Row],[Sales]])</f>
        <v>8.5000300354418218E-2</v>
      </c>
      <c r="N6714">
        <f>SUM(Table1[[#This Row],[Sales]]*Table1[[#This Row],[Quantity]])</f>
        <v>1598.1119999999999</v>
      </c>
    </row>
    <row r="6715" spans="1:14" x14ac:dyDescent="0.3">
      <c r="A6715" t="s">
        <v>4920</v>
      </c>
      <c r="B6715" s="1">
        <v>43448</v>
      </c>
      <c r="C6715" t="s">
        <v>245</v>
      </c>
      <c r="D6715" t="s">
        <v>246</v>
      </c>
      <c r="E6715" t="s">
        <v>3</v>
      </c>
      <c r="F6715" t="s">
        <v>40</v>
      </c>
      <c r="G6715" t="s">
        <v>5</v>
      </c>
      <c r="H6715" t="s">
        <v>23</v>
      </c>
      <c r="I6715">
        <v>56.328000000000003</v>
      </c>
      <c r="J6715">
        <v>6</v>
      </c>
      <c r="K6715">
        <v>0.2</v>
      </c>
      <c r="L6715">
        <v>10.220000000000001</v>
      </c>
      <c r="M6715" s="7">
        <f>SUM(Table1[[#This Row],[Profit]]/Table1[[#This Row],[Sales]])</f>
        <v>0.18143729583865928</v>
      </c>
      <c r="N6715">
        <f>SUM(Table1[[#This Row],[Sales]]*Table1[[#This Row],[Quantity]])</f>
        <v>337.96800000000002</v>
      </c>
    </row>
    <row r="6716" spans="1:14" x14ac:dyDescent="0.3">
      <c r="A6716" t="s">
        <v>4920</v>
      </c>
      <c r="B6716" s="1">
        <v>43448</v>
      </c>
      <c r="C6716" t="s">
        <v>245</v>
      </c>
      <c r="D6716" t="s">
        <v>246</v>
      </c>
      <c r="E6716" t="s">
        <v>3</v>
      </c>
      <c r="F6716" t="s">
        <v>40</v>
      </c>
      <c r="G6716" t="s">
        <v>25</v>
      </c>
      <c r="H6716" t="s">
        <v>63</v>
      </c>
      <c r="I6716">
        <v>39.264000000000003</v>
      </c>
      <c r="J6716">
        <v>10</v>
      </c>
      <c r="K6716">
        <v>0.15</v>
      </c>
      <c r="L6716">
        <v>1.38</v>
      </c>
      <c r="M6716" s="7">
        <f>SUM(Table1[[#This Row],[Profit]]/Table1[[#This Row],[Sales]])</f>
        <v>3.5146699266503663E-2</v>
      </c>
      <c r="N6716">
        <f>SUM(Table1[[#This Row],[Sales]]*Table1[[#This Row],[Quantity]])</f>
        <v>392.64000000000004</v>
      </c>
    </row>
    <row r="6717" spans="1:14" x14ac:dyDescent="0.3">
      <c r="A6717" t="s">
        <v>4920</v>
      </c>
      <c r="B6717" s="1">
        <v>43448</v>
      </c>
      <c r="C6717" t="s">
        <v>245</v>
      </c>
      <c r="D6717" t="s">
        <v>246</v>
      </c>
      <c r="E6717" t="s">
        <v>3</v>
      </c>
      <c r="F6717" t="s">
        <v>40</v>
      </c>
      <c r="G6717" t="s">
        <v>13</v>
      </c>
      <c r="H6717" t="s">
        <v>24</v>
      </c>
      <c r="I6717">
        <v>95.231999999999999</v>
      </c>
      <c r="J6717">
        <v>5</v>
      </c>
      <c r="K6717">
        <v>0.05</v>
      </c>
      <c r="L6717">
        <v>17.899999999999999</v>
      </c>
      <c r="M6717" s="7">
        <f>SUM(Table1[[#This Row],[Profit]]/Table1[[#This Row],[Sales]])</f>
        <v>0.18796202956989247</v>
      </c>
      <c r="N6717">
        <f>SUM(Table1[[#This Row],[Sales]]*Table1[[#This Row],[Quantity]])</f>
        <v>476.15999999999997</v>
      </c>
    </row>
    <row r="6718" spans="1:14" x14ac:dyDescent="0.3">
      <c r="A6718" t="s">
        <v>4921</v>
      </c>
      <c r="B6718" s="1">
        <v>42833</v>
      </c>
      <c r="C6718" t="s">
        <v>918</v>
      </c>
      <c r="D6718" t="s">
        <v>919</v>
      </c>
      <c r="E6718" t="s">
        <v>39</v>
      </c>
      <c r="F6718" t="s">
        <v>4</v>
      </c>
      <c r="G6718" t="s">
        <v>13</v>
      </c>
      <c r="H6718" t="s">
        <v>101</v>
      </c>
      <c r="I6718">
        <v>30</v>
      </c>
      <c r="J6718">
        <v>6</v>
      </c>
      <c r="K6718">
        <v>0.15</v>
      </c>
      <c r="L6718">
        <v>4.54</v>
      </c>
      <c r="M6718" s="7">
        <f>SUM(Table1[[#This Row],[Profit]]/Table1[[#This Row],[Sales]])</f>
        <v>0.15133333333333335</v>
      </c>
      <c r="N6718">
        <f>SUM(Table1[[#This Row],[Sales]]*Table1[[#This Row],[Quantity]])</f>
        <v>180</v>
      </c>
    </row>
    <row r="6719" spans="1:14" x14ac:dyDescent="0.3">
      <c r="A6719" t="s">
        <v>4921</v>
      </c>
      <c r="B6719" s="1">
        <v>42833</v>
      </c>
      <c r="C6719" t="s">
        <v>918</v>
      </c>
      <c r="D6719" t="s">
        <v>919</v>
      </c>
      <c r="E6719" t="s">
        <v>39</v>
      </c>
      <c r="F6719" t="s">
        <v>4</v>
      </c>
      <c r="G6719" t="s">
        <v>13</v>
      </c>
      <c r="H6719" t="s">
        <v>32</v>
      </c>
      <c r="I6719">
        <v>25.92</v>
      </c>
      <c r="J6719">
        <v>7</v>
      </c>
      <c r="K6719">
        <v>0.2</v>
      </c>
      <c r="L6719">
        <v>3.23</v>
      </c>
      <c r="M6719" s="7">
        <f>SUM(Table1[[#This Row],[Profit]]/Table1[[#This Row],[Sales]])</f>
        <v>0.12461419753086418</v>
      </c>
      <c r="N6719">
        <f>SUM(Table1[[#This Row],[Sales]]*Table1[[#This Row],[Quantity]])</f>
        <v>181.44</v>
      </c>
    </row>
    <row r="6720" spans="1:14" x14ac:dyDescent="0.3">
      <c r="A6720" t="s">
        <v>4921</v>
      </c>
      <c r="B6720" s="1">
        <v>42833</v>
      </c>
      <c r="C6720" t="s">
        <v>918</v>
      </c>
      <c r="D6720" t="s">
        <v>919</v>
      </c>
      <c r="E6720" t="s">
        <v>39</v>
      </c>
      <c r="F6720" t="s">
        <v>4</v>
      </c>
      <c r="G6720" t="s">
        <v>5</v>
      </c>
      <c r="H6720" t="s">
        <v>23</v>
      </c>
      <c r="I6720">
        <v>159.91999999999999</v>
      </c>
      <c r="J6720">
        <v>2</v>
      </c>
      <c r="K6720">
        <v>0</v>
      </c>
      <c r="L6720">
        <v>27.36</v>
      </c>
      <c r="M6720" s="7">
        <f>SUM(Table1[[#This Row],[Profit]]/Table1[[#This Row],[Sales]])</f>
        <v>0.17108554277138571</v>
      </c>
      <c r="N6720">
        <f>SUM(Table1[[#This Row],[Sales]]*Table1[[#This Row],[Quantity]])</f>
        <v>319.83999999999997</v>
      </c>
    </row>
    <row r="6721" spans="1:14" x14ac:dyDescent="0.3">
      <c r="A6721" t="s">
        <v>4922</v>
      </c>
      <c r="B6721" s="1">
        <v>43085</v>
      </c>
      <c r="C6721" t="s">
        <v>54</v>
      </c>
      <c r="D6721" t="s">
        <v>55</v>
      </c>
      <c r="E6721" t="s">
        <v>3</v>
      </c>
      <c r="F6721" t="s">
        <v>4</v>
      </c>
      <c r="G6721" t="s">
        <v>13</v>
      </c>
      <c r="H6721" t="s">
        <v>28</v>
      </c>
      <c r="I6721">
        <v>34.944000000000003</v>
      </c>
      <c r="J6721">
        <v>7</v>
      </c>
      <c r="K6721">
        <v>0.15</v>
      </c>
      <c r="L6721">
        <v>5.97</v>
      </c>
      <c r="M6721" s="7">
        <f>SUM(Table1[[#This Row],[Profit]]/Table1[[#This Row],[Sales]])</f>
        <v>0.1708447802197802</v>
      </c>
      <c r="N6721">
        <f>SUM(Table1[[#This Row],[Sales]]*Table1[[#This Row],[Quantity]])</f>
        <v>244.608</v>
      </c>
    </row>
    <row r="6722" spans="1:14" x14ac:dyDescent="0.3">
      <c r="A6722" t="s">
        <v>4923</v>
      </c>
      <c r="B6722" s="1">
        <v>43362</v>
      </c>
      <c r="C6722" t="s">
        <v>1059</v>
      </c>
      <c r="D6722" t="s">
        <v>1060</v>
      </c>
      <c r="E6722" t="s">
        <v>11</v>
      </c>
      <c r="F6722" t="s">
        <v>12</v>
      </c>
      <c r="G6722" t="s">
        <v>25</v>
      </c>
      <c r="H6722" t="s">
        <v>63</v>
      </c>
      <c r="I6722">
        <v>149.94999999999999</v>
      </c>
      <c r="J6722">
        <v>9</v>
      </c>
      <c r="K6722">
        <v>0.15</v>
      </c>
      <c r="L6722">
        <v>32.68</v>
      </c>
      <c r="M6722" s="7">
        <f>SUM(Table1[[#This Row],[Profit]]/Table1[[#This Row],[Sales]])</f>
        <v>0.21793931310436815</v>
      </c>
      <c r="N6722">
        <f>SUM(Table1[[#This Row],[Sales]]*Table1[[#This Row],[Quantity]])</f>
        <v>1349.55</v>
      </c>
    </row>
    <row r="6723" spans="1:14" x14ac:dyDescent="0.3">
      <c r="A6723" t="s">
        <v>4923</v>
      </c>
      <c r="B6723" s="1">
        <v>43362</v>
      </c>
      <c r="C6723" t="s">
        <v>1059</v>
      </c>
      <c r="D6723" t="s">
        <v>1060</v>
      </c>
      <c r="E6723" t="s">
        <v>11</v>
      </c>
      <c r="F6723" t="s">
        <v>12</v>
      </c>
      <c r="G6723" t="s">
        <v>13</v>
      </c>
      <c r="H6723" t="s">
        <v>24</v>
      </c>
      <c r="I6723">
        <v>23.32</v>
      </c>
      <c r="J6723">
        <v>4</v>
      </c>
      <c r="K6723">
        <v>0.1</v>
      </c>
      <c r="L6723">
        <v>1.41</v>
      </c>
      <c r="M6723" s="7">
        <f>SUM(Table1[[#This Row],[Profit]]/Table1[[#This Row],[Sales]])</f>
        <v>6.04631217838765E-2</v>
      </c>
      <c r="N6723">
        <f>SUM(Table1[[#This Row],[Sales]]*Table1[[#This Row],[Quantity]])</f>
        <v>93.28</v>
      </c>
    </row>
    <row r="6724" spans="1:14" x14ac:dyDescent="0.3">
      <c r="A6724" t="s">
        <v>4923</v>
      </c>
      <c r="B6724" s="1">
        <v>43362</v>
      </c>
      <c r="C6724" t="s">
        <v>1059</v>
      </c>
      <c r="D6724" t="s">
        <v>1060</v>
      </c>
      <c r="E6724" t="s">
        <v>11</v>
      </c>
      <c r="F6724" t="s">
        <v>12</v>
      </c>
      <c r="G6724" t="s">
        <v>13</v>
      </c>
      <c r="H6724" t="s">
        <v>24</v>
      </c>
      <c r="I6724">
        <v>16.739999999999998</v>
      </c>
      <c r="J6724">
        <v>2</v>
      </c>
      <c r="K6724">
        <v>0</v>
      </c>
      <c r="L6724">
        <v>4.24</v>
      </c>
      <c r="M6724" s="7">
        <f>SUM(Table1[[#This Row],[Profit]]/Table1[[#This Row],[Sales]])</f>
        <v>0.25328554360812428</v>
      </c>
      <c r="N6724">
        <f>SUM(Table1[[#This Row],[Sales]]*Table1[[#This Row],[Quantity]])</f>
        <v>33.479999999999997</v>
      </c>
    </row>
    <row r="6725" spans="1:14" x14ac:dyDescent="0.3">
      <c r="A6725" t="s">
        <v>4924</v>
      </c>
      <c r="B6725" s="1">
        <v>43347</v>
      </c>
      <c r="C6725" t="s">
        <v>3311</v>
      </c>
      <c r="D6725" t="s">
        <v>3312</v>
      </c>
      <c r="E6725" t="s">
        <v>3</v>
      </c>
      <c r="F6725" t="s">
        <v>56</v>
      </c>
      <c r="G6725" t="s">
        <v>13</v>
      </c>
      <c r="H6725" t="s">
        <v>101</v>
      </c>
      <c r="I6725">
        <v>14.82</v>
      </c>
      <c r="J6725">
        <v>4</v>
      </c>
      <c r="K6725">
        <v>0</v>
      </c>
      <c r="L6725">
        <v>0.97</v>
      </c>
      <c r="M6725" s="7">
        <f>SUM(Table1[[#This Row],[Profit]]/Table1[[#This Row],[Sales]])</f>
        <v>6.5452091767881235E-2</v>
      </c>
      <c r="N6725">
        <f>SUM(Table1[[#This Row],[Sales]]*Table1[[#This Row],[Quantity]])</f>
        <v>59.28</v>
      </c>
    </row>
    <row r="6726" spans="1:14" x14ac:dyDescent="0.3">
      <c r="A6726" t="s">
        <v>4925</v>
      </c>
      <c r="B6726" s="1">
        <v>42990</v>
      </c>
      <c r="C6726" t="s">
        <v>751</v>
      </c>
      <c r="D6726" t="s">
        <v>752</v>
      </c>
      <c r="E6726" t="s">
        <v>3</v>
      </c>
      <c r="F6726" t="s">
        <v>12</v>
      </c>
      <c r="G6726" t="s">
        <v>13</v>
      </c>
      <c r="H6726" t="s">
        <v>101</v>
      </c>
      <c r="I6726">
        <v>10.47</v>
      </c>
      <c r="J6726">
        <v>3</v>
      </c>
      <c r="K6726">
        <v>0.2</v>
      </c>
      <c r="L6726">
        <v>1.1599999999999999</v>
      </c>
      <c r="M6726" s="7">
        <f>SUM(Table1[[#This Row],[Profit]]/Table1[[#This Row],[Sales]])</f>
        <v>0.11079274116523399</v>
      </c>
      <c r="N6726">
        <f>SUM(Table1[[#This Row],[Sales]]*Table1[[#This Row],[Quantity]])</f>
        <v>31.410000000000004</v>
      </c>
    </row>
    <row r="6727" spans="1:14" x14ac:dyDescent="0.3">
      <c r="A6727" t="s">
        <v>4925</v>
      </c>
      <c r="B6727" s="1">
        <v>42990</v>
      </c>
      <c r="C6727" t="s">
        <v>751</v>
      </c>
      <c r="D6727" t="s">
        <v>752</v>
      </c>
      <c r="E6727" t="s">
        <v>3</v>
      </c>
      <c r="F6727" t="s">
        <v>12</v>
      </c>
      <c r="G6727" t="s">
        <v>13</v>
      </c>
      <c r="H6727" t="s">
        <v>14</v>
      </c>
      <c r="I6727">
        <v>11.07</v>
      </c>
      <c r="J6727">
        <v>6</v>
      </c>
      <c r="K6727">
        <v>0.2</v>
      </c>
      <c r="L6727">
        <v>1.3</v>
      </c>
      <c r="M6727" s="7">
        <f>SUM(Table1[[#This Row],[Profit]]/Table1[[#This Row],[Sales]])</f>
        <v>0.11743450767841011</v>
      </c>
      <c r="N6727">
        <f>SUM(Table1[[#This Row],[Sales]]*Table1[[#This Row],[Quantity]])</f>
        <v>66.42</v>
      </c>
    </row>
    <row r="6728" spans="1:14" x14ac:dyDescent="0.3">
      <c r="A6728" t="s">
        <v>4925</v>
      </c>
      <c r="B6728" s="1">
        <v>42990</v>
      </c>
      <c r="C6728" t="s">
        <v>751</v>
      </c>
      <c r="D6728" t="s">
        <v>752</v>
      </c>
      <c r="E6728" t="s">
        <v>3</v>
      </c>
      <c r="F6728" t="s">
        <v>12</v>
      </c>
      <c r="G6728" t="s">
        <v>13</v>
      </c>
      <c r="H6728" t="s">
        <v>27</v>
      </c>
      <c r="I6728">
        <v>20.704000000000001</v>
      </c>
      <c r="J6728">
        <v>9</v>
      </c>
      <c r="K6728">
        <v>0.1</v>
      </c>
      <c r="L6728">
        <v>1.44</v>
      </c>
      <c r="M6728" s="7">
        <f>SUM(Table1[[#This Row],[Profit]]/Table1[[#This Row],[Sales]])</f>
        <v>6.9551777434312206E-2</v>
      </c>
      <c r="N6728">
        <f>SUM(Table1[[#This Row],[Sales]]*Table1[[#This Row],[Quantity]])</f>
        <v>186.33600000000001</v>
      </c>
    </row>
    <row r="6729" spans="1:14" x14ac:dyDescent="0.3">
      <c r="A6729" t="s">
        <v>4926</v>
      </c>
      <c r="B6729" s="1">
        <v>43322</v>
      </c>
      <c r="C6729" t="s">
        <v>928</v>
      </c>
      <c r="D6729" t="s">
        <v>929</v>
      </c>
      <c r="E6729" t="s">
        <v>11</v>
      </c>
      <c r="F6729" t="s">
        <v>40</v>
      </c>
      <c r="G6729" t="s">
        <v>13</v>
      </c>
      <c r="H6729" t="s">
        <v>32</v>
      </c>
      <c r="I6729">
        <v>177.2</v>
      </c>
      <c r="J6729">
        <v>6</v>
      </c>
      <c r="K6729">
        <v>0.25</v>
      </c>
      <c r="L6729">
        <v>1.77</v>
      </c>
      <c r="M6729" s="7">
        <f>SUM(Table1[[#This Row],[Profit]]/Table1[[#This Row],[Sales]])</f>
        <v>9.9887133182844246E-3</v>
      </c>
      <c r="N6729">
        <f>SUM(Table1[[#This Row],[Sales]]*Table1[[#This Row],[Quantity]])</f>
        <v>1063.1999999999998</v>
      </c>
    </row>
    <row r="6730" spans="1:14" x14ac:dyDescent="0.3">
      <c r="A6730" t="s">
        <v>4927</v>
      </c>
      <c r="B6730" s="1">
        <v>43043</v>
      </c>
      <c r="C6730" t="s">
        <v>3289</v>
      </c>
      <c r="D6730" t="s">
        <v>3290</v>
      </c>
      <c r="E6730" t="s">
        <v>11</v>
      </c>
      <c r="F6730" t="s">
        <v>4</v>
      </c>
      <c r="G6730" t="s">
        <v>5</v>
      </c>
      <c r="H6730" t="s">
        <v>23</v>
      </c>
      <c r="I6730">
        <v>50.496000000000002</v>
      </c>
      <c r="J6730">
        <v>2</v>
      </c>
      <c r="K6730">
        <v>0.25</v>
      </c>
      <c r="L6730">
        <v>0.5</v>
      </c>
      <c r="M6730" s="7">
        <f>SUM(Table1[[#This Row],[Profit]]/Table1[[#This Row],[Sales]])</f>
        <v>9.9017743979721157E-3</v>
      </c>
      <c r="N6730">
        <f>SUM(Table1[[#This Row],[Sales]]*Table1[[#This Row],[Quantity]])</f>
        <v>100.992</v>
      </c>
    </row>
    <row r="6731" spans="1:14" x14ac:dyDescent="0.3">
      <c r="A6731" t="s">
        <v>4928</v>
      </c>
      <c r="B6731" s="1">
        <v>42539</v>
      </c>
      <c r="C6731" t="s">
        <v>980</v>
      </c>
      <c r="D6731" t="s">
        <v>981</v>
      </c>
      <c r="E6731" t="s">
        <v>11</v>
      </c>
      <c r="F6731" t="s">
        <v>4</v>
      </c>
      <c r="G6731" t="s">
        <v>13</v>
      </c>
      <c r="H6731" t="s">
        <v>27</v>
      </c>
      <c r="I6731">
        <v>6.1289999999999996</v>
      </c>
      <c r="J6731">
        <v>4</v>
      </c>
      <c r="K6731">
        <v>0.15</v>
      </c>
      <c r="L6731">
        <v>0.09</v>
      </c>
      <c r="M6731" s="7">
        <f>SUM(Table1[[#This Row],[Profit]]/Table1[[#This Row],[Sales]])</f>
        <v>1.4684287812041117E-2</v>
      </c>
      <c r="N6731">
        <f>SUM(Table1[[#This Row],[Sales]]*Table1[[#This Row],[Quantity]])</f>
        <v>24.515999999999998</v>
      </c>
    </row>
    <row r="6732" spans="1:14" x14ac:dyDescent="0.3">
      <c r="A6732" t="s">
        <v>4928</v>
      </c>
      <c r="B6732" s="1">
        <v>42539</v>
      </c>
      <c r="C6732" t="s">
        <v>980</v>
      </c>
      <c r="D6732" t="s">
        <v>981</v>
      </c>
      <c r="E6732" t="s">
        <v>11</v>
      </c>
      <c r="F6732" t="s">
        <v>4</v>
      </c>
      <c r="G6732" t="s">
        <v>5</v>
      </c>
      <c r="H6732" t="s">
        <v>7</v>
      </c>
      <c r="I6732">
        <v>643.13599999999997</v>
      </c>
      <c r="J6732">
        <v>7</v>
      </c>
      <c r="K6732">
        <v>0.15</v>
      </c>
      <c r="L6732">
        <v>95.44</v>
      </c>
      <c r="M6732" s="7">
        <f>SUM(Table1[[#This Row],[Profit]]/Table1[[#This Row],[Sales]])</f>
        <v>0.1483978505323913</v>
      </c>
      <c r="N6732">
        <f>SUM(Table1[[#This Row],[Sales]]*Table1[[#This Row],[Quantity]])</f>
        <v>4501.9519999999993</v>
      </c>
    </row>
    <row r="6733" spans="1:14" x14ac:dyDescent="0.3">
      <c r="A6733" t="s">
        <v>4928</v>
      </c>
      <c r="B6733" s="1">
        <v>42539</v>
      </c>
      <c r="C6733" t="s">
        <v>980</v>
      </c>
      <c r="D6733" t="s">
        <v>981</v>
      </c>
      <c r="E6733" t="s">
        <v>11</v>
      </c>
      <c r="F6733" t="s">
        <v>4</v>
      </c>
      <c r="G6733" t="s">
        <v>13</v>
      </c>
      <c r="H6733" t="s">
        <v>32</v>
      </c>
      <c r="I6733">
        <v>20.736000000000001</v>
      </c>
      <c r="J6733">
        <v>4</v>
      </c>
      <c r="K6733">
        <v>0.25</v>
      </c>
      <c r="L6733">
        <v>0.28999999999999998</v>
      </c>
      <c r="M6733" s="7">
        <f>SUM(Table1[[#This Row],[Profit]]/Table1[[#This Row],[Sales]])</f>
        <v>1.3985339506172837E-2</v>
      </c>
      <c r="N6733">
        <f>SUM(Table1[[#This Row],[Sales]]*Table1[[#This Row],[Quantity]])</f>
        <v>82.944000000000003</v>
      </c>
    </row>
    <row r="6734" spans="1:14" x14ac:dyDescent="0.3">
      <c r="A6734" t="s">
        <v>4929</v>
      </c>
      <c r="B6734" s="1">
        <v>42189</v>
      </c>
      <c r="C6734" t="s">
        <v>3369</v>
      </c>
      <c r="D6734" t="s">
        <v>3370</v>
      </c>
      <c r="E6734" t="s">
        <v>11</v>
      </c>
      <c r="F6734" t="s">
        <v>12</v>
      </c>
      <c r="G6734" t="s">
        <v>13</v>
      </c>
      <c r="H6734" t="s">
        <v>32</v>
      </c>
      <c r="I6734">
        <v>177.536</v>
      </c>
      <c r="J6734">
        <v>6</v>
      </c>
      <c r="K6734">
        <v>0.15</v>
      </c>
      <c r="L6734">
        <v>36.78</v>
      </c>
      <c r="M6734" s="7">
        <f>SUM(Table1[[#This Row],[Profit]]/Table1[[#This Row],[Sales]])</f>
        <v>0.20716925018024515</v>
      </c>
      <c r="N6734">
        <f>SUM(Table1[[#This Row],[Sales]]*Table1[[#This Row],[Quantity]])</f>
        <v>1065.2159999999999</v>
      </c>
    </row>
    <row r="6735" spans="1:14" x14ac:dyDescent="0.3">
      <c r="A6735" t="s">
        <v>4929</v>
      </c>
      <c r="B6735" s="1">
        <v>42189</v>
      </c>
      <c r="C6735" t="s">
        <v>3369</v>
      </c>
      <c r="D6735" t="s">
        <v>3370</v>
      </c>
      <c r="E6735" t="s">
        <v>11</v>
      </c>
      <c r="F6735" t="s">
        <v>12</v>
      </c>
      <c r="G6735" t="s">
        <v>13</v>
      </c>
      <c r="H6735" t="s">
        <v>28</v>
      </c>
      <c r="I6735">
        <v>32.432000000000002</v>
      </c>
      <c r="J6735">
        <v>7</v>
      </c>
      <c r="K6735">
        <v>0.25</v>
      </c>
      <c r="L6735">
        <v>6.48</v>
      </c>
      <c r="M6735" s="7">
        <f>SUM(Table1[[#This Row],[Profit]]/Table1[[#This Row],[Sales]])</f>
        <v>0.19980266403552047</v>
      </c>
      <c r="N6735">
        <f>SUM(Table1[[#This Row],[Sales]]*Table1[[#This Row],[Quantity]])</f>
        <v>227.024</v>
      </c>
    </row>
    <row r="6736" spans="1:14" x14ac:dyDescent="0.3">
      <c r="A6736" t="s">
        <v>4930</v>
      </c>
      <c r="B6736" s="1">
        <v>42724</v>
      </c>
      <c r="C6736" t="s">
        <v>4624</v>
      </c>
      <c r="D6736" t="s">
        <v>4625</v>
      </c>
      <c r="E6736" t="s">
        <v>39</v>
      </c>
      <c r="F6736" t="s">
        <v>4</v>
      </c>
      <c r="G6736" t="s">
        <v>13</v>
      </c>
      <c r="H6736" t="s">
        <v>14</v>
      </c>
      <c r="I6736">
        <v>11.696</v>
      </c>
      <c r="J6736">
        <v>4</v>
      </c>
      <c r="K6736">
        <v>0.25</v>
      </c>
      <c r="L6736">
        <v>0.56000000000000005</v>
      </c>
      <c r="M6736" s="7">
        <f>SUM(Table1[[#This Row],[Profit]]/Table1[[#This Row],[Sales]])</f>
        <v>4.7879616963064302E-2</v>
      </c>
      <c r="N6736">
        <f>SUM(Table1[[#This Row],[Sales]]*Table1[[#This Row],[Quantity]])</f>
        <v>46.783999999999999</v>
      </c>
    </row>
    <row r="6737" spans="1:14" x14ac:dyDescent="0.3">
      <c r="A6737" t="s">
        <v>4931</v>
      </c>
      <c r="B6737" s="1">
        <v>42835</v>
      </c>
      <c r="C6737" t="s">
        <v>1981</v>
      </c>
      <c r="D6737" t="s">
        <v>1982</v>
      </c>
      <c r="E6737" t="s">
        <v>3</v>
      </c>
      <c r="F6737" t="s">
        <v>12</v>
      </c>
      <c r="G6737" t="s">
        <v>13</v>
      </c>
      <c r="H6737" t="s">
        <v>28</v>
      </c>
      <c r="I6737">
        <v>113.76</v>
      </c>
      <c r="J6737">
        <v>7</v>
      </c>
      <c r="K6737">
        <v>0.05</v>
      </c>
      <c r="L6737">
        <v>8.66</v>
      </c>
      <c r="M6737" s="7">
        <f>SUM(Table1[[#This Row],[Profit]]/Table1[[#This Row],[Sales]])</f>
        <v>7.6125175808720108E-2</v>
      </c>
      <c r="N6737">
        <f>SUM(Table1[[#This Row],[Sales]]*Table1[[#This Row],[Quantity]])</f>
        <v>796.32</v>
      </c>
    </row>
    <row r="6738" spans="1:14" x14ac:dyDescent="0.3">
      <c r="A6738" t="s">
        <v>4931</v>
      </c>
      <c r="B6738" s="1">
        <v>42835</v>
      </c>
      <c r="C6738" t="s">
        <v>1981</v>
      </c>
      <c r="D6738" t="s">
        <v>1982</v>
      </c>
      <c r="E6738" t="s">
        <v>3</v>
      </c>
      <c r="F6738" t="s">
        <v>12</v>
      </c>
      <c r="G6738" t="s">
        <v>13</v>
      </c>
      <c r="H6738" t="s">
        <v>19</v>
      </c>
      <c r="I6738">
        <v>579.51</v>
      </c>
      <c r="J6738">
        <v>4</v>
      </c>
      <c r="K6738">
        <v>0.15</v>
      </c>
      <c r="L6738">
        <v>62.24</v>
      </c>
      <c r="M6738" s="7">
        <f>SUM(Table1[[#This Row],[Profit]]/Table1[[#This Row],[Sales]])</f>
        <v>0.10740108022294698</v>
      </c>
      <c r="N6738">
        <f>SUM(Table1[[#This Row],[Sales]]*Table1[[#This Row],[Quantity]])</f>
        <v>2318.04</v>
      </c>
    </row>
    <row r="6739" spans="1:14" x14ac:dyDescent="0.3">
      <c r="A6739" t="s">
        <v>4931</v>
      </c>
      <c r="B6739" s="1">
        <v>42835</v>
      </c>
      <c r="C6739" t="s">
        <v>1981</v>
      </c>
      <c r="D6739" t="s">
        <v>1982</v>
      </c>
      <c r="E6739" t="s">
        <v>3</v>
      </c>
      <c r="F6739" t="s">
        <v>12</v>
      </c>
      <c r="G6739" t="s">
        <v>13</v>
      </c>
      <c r="H6739" t="s">
        <v>19</v>
      </c>
      <c r="I6739">
        <v>150.66</v>
      </c>
      <c r="J6739">
        <v>2</v>
      </c>
      <c r="K6739">
        <v>0.2</v>
      </c>
      <c r="L6739">
        <v>31.7</v>
      </c>
      <c r="M6739" s="7">
        <f>SUM(Table1[[#This Row],[Profit]]/Table1[[#This Row],[Sales]])</f>
        <v>0.21040754015664409</v>
      </c>
      <c r="N6739">
        <f>SUM(Table1[[#This Row],[Sales]]*Table1[[#This Row],[Quantity]])</f>
        <v>301.32</v>
      </c>
    </row>
    <row r="6740" spans="1:14" x14ac:dyDescent="0.3">
      <c r="A6740" t="s">
        <v>4931</v>
      </c>
      <c r="B6740" s="1">
        <v>42835</v>
      </c>
      <c r="C6740" t="s">
        <v>1981</v>
      </c>
      <c r="D6740" t="s">
        <v>1982</v>
      </c>
      <c r="E6740" t="s">
        <v>3</v>
      </c>
      <c r="F6740" t="s">
        <v>12</v>
      </c>
      <c r="G6740" t="s">
        <v>13</v>
      </c>
      <c r="H6740" t="s">
        <v>27</v>
      </c>
      <c r="I6740">
        <v>48.031999999999996</v>
      </c>
      <c r="J6740">
        <v>4</v>
      </c>
      <c r="K6740">
        <v>0.2</v>
      </c>
      <c r="L6740">
        <v>4.32</v>
      </c>
      <c r="M6740" s="7">
        <f>SUM(Table1[[#This Row],[Profit]]/Table1[[#This Row],[Sales]])</f>
        <v>8.9940039973351107E-2</v>
      </c>
      <c r="N6740">
        <f>SUM(Table1[[#This Row],[Sales]]*Table1[[#This Row],[Quantity]])</f>
        <v>192.12799999999999</v>
      </c>
    </row>
    <row r="6741" spans="1:14" x14ac:dyDescent="0.3">
      <c r="A6741" t="s">
        <v>4932</v>
      </c>
      <c r="B6741" s="1">
        <v>42150</v>
      </c>
      <c r="C6741" t="s">
        <v>1859</v>
      </c>
      <c r="D6741" t="s">
        <v>1860</v>
      </c>
      <c r="E6741" t="s">
        <v>3</v>
      </c>
      <c r="F6741" t="s">
        <v>40</v>
      </c>
      <c r="G6741" t="s">
        <v>13</v>
      </c>
      <c r="H6741" t="s">
        <v>19</v>
      </c>
      <c r="I6741">
        <v>102.624</v>
      </c>
      <c r="J6741">
        <v>5</v>
      </c>
      <c r="K6741">
        <v>0.1</v>
      </c>
      <c r="L6741">
        <v>4.83</v>
      </c>
      <c r="M6741" s="7">
        <f>SUM(Table1[[#This Row],[Profit]]/Table1[[#This Row],[Sales]])</f>
        <v>4.7065014031805429E-2</v>
      </c>
      <c r="N6741">
        <f>SUM(Table1[[#This Row],[Sales]]*Table1[[#This Row],[Quantity]])</f>
        <v>513.12</v>
      </c>
    </row>
    <row r="6742" spans="1:14" x14ac:dyDescent="0.3">
      <c r="A6742" t="s">
        <v>4932</v>
      </c>
      <c r="B6742" s="1">
        <v>42150</v>
      </c>
      <c r="C6742" t="s">
        <v>1859</v>
      </c>
      <c r="D6742" t="s">
        <v>1860</v>
      </c>
      <c r="E6742" t="s">
        <v>3</v>
      </c>
      <c r="F6742" t="s">
        <v>40</v>
      </c>
      <c r="G6742" t="s">
        <v>5</v>
      </c>
      <c r="H6742" t="s">
        <v>7</v>
      </c>
      <c r="I6742">
        <v>359.77199999999999</v>
      </c>
      <c r="J6742">
        <v>1</v>
      </c>
      <c r="K6742">
        <v>0.25</v>
      </c>
      <c r="L6742">
        <v>79.569999999999993</v>
      </c>
      <c r="M6742" s="7">
        <f>SUM(Table1[[#This Row],[Profit]]/Table1[[#This Row],[Sales]])</f>
        <v>0.22116785074991938</v>
      </c>
      <c r="N6742">
        <f>SUM(Table1[[#This Row],[Sales]]*Table1[[#This Row],[Quantity]])</f>
        <v>359.77199999999999</v>
      </c>
    </row>
    <row r="6743" spans="1:14" x14ac:dyDescent="0.3">
      <c r="A6743" t="s">
        <v>4932</v>
      </c>
      <c r="B6743" s="1">
        <v>42150</v>
      </c>
      <c r="C6743" t="s">
        <v>1859</v>
      </c>
      <c r="D6743" t="s">
        <v>1860</v>
      </c>
      <c r="E6743" t="s">
        <v>3</v>
      </c>
      <c r="F6743" t="s">
        <v>40</v>
      </c>
      <c r="G6743" t="s">
        <v>13</v>
      </c>
      <c r="H6743" t="s">
        <v>24</v>
      </c>
      <c r="I6743">
        <v>13.391999999999999</v>
      </c>
      <c r="J6743">
        <v>9</v>
      </c>
      <c r="K6743">
        <v>0.1</v>
      </c>
      <c r="L6743">
        <v>1.94</v>
      </c>
      <c r="M6743" s="7">
        <f>SUM(Table1[[#This Row],[Profit]]/Table1[[#This Row],[Sales]])</f>
        <v>0.14486260454002389</v>
      </c>
      <c r="N6743">
        <f>SUM(Table1[[#This Row],[Sales]]*Table1[[#This Row],[Quantity]])</f>
        <v>120.52799999999999</v>
      </c>
    </row>
    <row r="6744" spans="1:14" x14ac:dyDescent="0.3">
      <c r="A6744" t="s">
        <v>4933</v>
      </c>
      <c r="B6744" s="1">
        <v>43287</v>
      </c>
      <c r="C6744" t="s">
        <v>453</v>
      </c>
      <c r="D6744" t="s">
        <v>454</v>
      </c>
      <c r="E6744" t="s">
        <v>3</v>
      </c>
      <c r="F6744" t="s">
        <v>12</v>
      </c>
      <c r="G6744" t="s">
        <v>5</v>
      </c>
      <c r="H6744" t="s">
        <v>7</v>
      </c>
      <c r="I6744">
        <v>122.136</v>
      </c>
      <c r="J6744">
        <v>6</v>
      </c>
      <c r="K6744">
        <v>0.1</v>
      </c>
      <c r="L6744">
        <v>12.9</v>
      </c>
      <c r="M6744" s="7">
        <f>SUM(Table1[[#This Row],[Profit]]/Table1[[#This Row],[Sales]])</f>
        <v>0.10561996462959325</v>
      </c>
      <c r="N6744">
        <f>SUM(Table1[[#This Row],[Sales]]*Table1[[#This Row],[Quantity]])</f>
        <v>732.81600000000003</v>
      </c>
    </row>
    <row r="6745" spans="1:14" x14ac:dyDescent="0.3">
      <c r="A6745" t="s">
        <v>4934</v>
      </c>
      <c r="B6745" s="1">
        <v>42416</v>
      </c>
      <c r="C6745" t="s">
        <v>438</v>
      </c>
      <c r="D6745" t="s">
        <v>439</v>
      </c>
      <c r="E6745" t="s">
        <v>11</v>
      </c>
      <c r="F6745" t="s">
        <v>56</v>
      </c>
      <c r="G6745" t="s">
        <v>13</v>
      </c>
      <c r="H6745" t="s">
        <v>32</v>
      </c>
      <c r="I6745">
        <v>35.880000000000003</v>
      </c>
      <c r="J6745">
        <v>1</v>
      </c>
      <c r="K6745">
        <v>0</v>
      </c>
      <c r="L6745">
        <v>9.81</v>
      </c>
      <c r="M6745" s="7">
        <f>SUM(Table1[[#This Row],[Profit]]/Table1[[#This Row],[Sales]])</f>
        <v>0.27341137123745818</v>
      </c>
      <c r="N6745">
        <f>SUM(Table1[[#This Row],[Sales]]*Table1[[#This Row],[Quantity]])</f>
        <v>35.880000000000003</v>
      </c>
    </row>
    <row r="6746" spans="1:14" x14ac:dyDescent="0.3">
      <c r="A6746" t="s">
        <v>4935</v>
      </c>
      <c r="B6746" s="1">
        <v>43267</v>
      </c>
      <c r="C6746" t="s">
        <v>1352</v>
      </c>
      <c r="D6746" t="s">
        <v>1353</v>
      </c>
      <c r="E6746" t="s">
        <v>3</v>
      </c>
      <c r="F6746" t="s">
        <v>56</v>
      </c>
      <c r="G6746" t="s">
        <v>25</v>
      </c>
      <c r="H6746" t="s">
        <v>63</v>
      </c>
      <c r="I6746">
        <v>479.952</v>
      </c>
      <c r="J6746">
        <v>9</v>
      </c>
      <c r="K6746">
        <v>0.05</v>
      </c>
      <c r="L6746">
        <v>128.08000000000001</v>
      </c>
      <c r="M6746" s="7">
        <f>SUM(Table1[[#This Row],[Profit]]/Table1[[#This Row],[Sales]])</f>
        <v>0.26686001933526687</v>
      </c>
      <c r="N6746">
        <f>SUM(Table1[[#This Row],[Sales]]*Table1[[#This Row],[Quantity]])</f>
        <v>4319.5680000000002</v>
      </c>
    </row>
    <row r="6747" spans="1:14" x14ac:dyDescent="0.3">
      <c r="A6747" t="s">
        <v>4935</v>
      </c>
      <c r="B6747" s="1">
        <v>43267</v>
      </c>
      <c r="C6747" t="s">
        <v>1352</v>
      </c>
      <c r="D6747" t="s">
        <v>1353</v>
      </c>
      <c r="E6747" t="s">
        <v>3</v>
      </c>
      <c r="F6747" t="s">
        <v>56</v>
      </c>
      <c r="G6747" t="s">
        <v>13</v>
      </c>
      <c r="H6747" t="s">
        <v>24</v>
      </c>
      <c r="I6747">
        <v>23.92</v>
      </c>
      <c r="J6747">
        <v>9</v>
      </c>
      <c r="K6747">
        <v>0.25</v>
      </c>
      <c r="L6747">
        <v>2.37</v>
      </c>
      <c r="M6747" s="7">
        <f>SUM(Table1[[#This Row],[Profit]]/Table1[[#This Row],[Sales]])</f>
        <v>9.9080267558528431E-2</v>
      </c>
      <c r="N6747">
        <f>SUM(Table1[[#This Row],[Sales]]*Table1[[#This Row],[Quantity]])</f>
        <v>215.28000000000003</v>
      </c>
    </row>
    <row r="6748" spans="1:14" x14ac:dyDescent="0.3">
      <c r="A6748" t="s">
        <v>4936</v>
      </c>
      <c r="B6748" s="1">
        <v>43417</v>
      </c>
      <c r="C6748" t="s">
        <v>125</v>
      </c>
      <c r="D6748" t="s">
        <v>126</v>
      </c>
      <c r="E6748" t="s">
        <v>11</v>
      </c>
      <c r="F6748" t="s">
        <v>56</v>
      </c>
      <c r="G6748" t="s">
        <v>25</v>
      </c>
      <c r="H6748" t="s">
        <v>26</v>
      </c>
      <c r="I6748">
        <v>629.95000000000005</v>
      </c>
      <c r="J6748">
        <v>1</v>
      </c>
      <c r="K6748">
        <v>0.2</v>
      </c>
      <c r="L6748">
        <v>42</v>
      </c>
      <c r="M6748" s="7">
        <f>SUM(Table1[[#This Row],[Profit]]/Table1[[#This Row],[Sales]])</f>
        <v>6.6671958091912051E-2</v>
      </c>
      <c r="N6748">
        <f>SUM(Table1[[#This Row],[Sales]]*Table1[[#This Row],[Quantity]])</f>
        <v>629.95000000000005</v>
      </c>
    </row>
    <row r="6749" spans="1:14" x14ac:dyDescent="0.3">
      <c r="A6749" t="s">
        <v>4937</v>
      </c>
      <c r="B6749" s="1">
        <v>43445</v>
      </c>
      <c r="C6749" t="s">
        <v>697</v>
      </c>
      <c r="D6749" t="s">
        <v>698</v>
      </c>
      <c r="E6749" t="s">
        <v>3</v>
      </c>
      <c r="F6749" t="s">
        <v>56</v>
      </c>
      <c r="G6749" t="s">
        <v>13</v>
      </c>
      <c r="H6749" t="s">
        <v>27</v>
      </c>
      <c r="I6749">
        <v>14.952</v>
      </c>
      <c r="J6749">
        <v>2</v>
      </c>
      <c r="K6749">
        <v>0.2</v>
      </c>
      <c r="L6749">
        <v>1.65</v>
      </c>
      <c r="M6749" s="7">
        <f>SUM(Table1[[#This Row],[Profit]]/Table1[[#This Row],[Sales]])</f>
        <v>0.11035313001605136</v>
      </c>
      <c r="N6749">
        <f>SUM(Table1[[#This Row],[Sales]]*Table1[[#This Row],[Quantity]])</f>
        <v>29.904</v>
      </c>
    </row>
    <row r="6750" spans="1:14" x14ac:dyDescent="0.3">
      <c r="A6750" t="s">
        <v>4937</v>
      </c>
      <c r="B6750" s="1">
        <v>43445</v>
      </c>
      <c r="C6750" t="s">
        <v>697</v>
      </c>
      <c r="D6750" t="s">
        <v>698</v>
      </c>
      <c r="E6750" t="s">
        <v>3</v>
      </c>
      <c r="F6750" t="s">
        <v>56</v>
      </c>
      <c r="G6750" t="s">
        <v>13</v>
      </c>
      <c r="H6750" t="s">
        <v>32</v>
      </c>
      <c r="I6750">
        <v>17.940000000000001</v>
      </c>
      <c r="J6750">
        <v>4</v>
      </c>
      <c r="K6750">
        <v>0.25</v>
      </c>
      <c r="L6750">
        <v>0.53</v>
      </c>
      <c r="M6750" s="7">
        <f>SUM(Table1[[#This Row],[Profit]]/Table1[[#This Row],[Sales]])</f>
        <v>2.9542920847268672E-2</v>
      </c>
      <c r="N6750">
        <f>SUM(Table1[[#This Row],[Sales]]*Table1[[#This Row],[Quantity]])</f>
        <v>71.760000000000005</v>
      </c>
    </row>
    <row r="6751" spans="1:14" x14ac:dyDescent="0.3">
      <c r="A6751" t="s">
        <v>4937</v>
      </c>
      <c r="B6751" s="1">
        <v>43445</v>
      </c>
      <c r="C6751" t="s">
        <v>697</v>
      </c>
      <c r="D6751" t="s">
        <v>698</v>
      </c>
      <c r="E6751" t="s">
        <v>3</v>
      </c>
      <c r="F6751" t="s">
        <v>56</v>
      </c>
      <c r="G6751" t="s">
        <v>25</v>
      </c>
      <c r="H6751" t="s">
        <v>26</v>
      </c>
      <c r="I6751">
        <v>116.98</v>
      </c>
      <c r="J6751">
        <v>6</v>
      </c>
      <c r="K6751">
        <v>0.05</v>
      </c>
      <c r="L6751">
        <v>18.079999999999998</v>
      </c>
      <c r="M6751" s="7">
        <f>SUM(Table1[[#This Row],[Profit]]/Table1[[#This Row],[Sales]])</f>
        <v>0.1545563344161395</v>
      </c>
      <c r="N6751">
        <f>SUM(Table1[[#This Row],[Sales]]*Table1[[#This Row],[Quantity]])</f>
        <v>701.88</v>
      </c>
    </row>
    <row r="6752" spans="1:14" x14ac:dyDescent="0.3">
      <c r="A6752" t="s">
        <v>4938</v>
      </c>
      <c r="B6752" s="1">
        <v>42914</v>
      </c>
      <c r="C6752" t="s">
        <v>2821</v>
      </c>
      <c r="D6752" t="s">
        <v>2822</v>
      </c>
      <c r="E6752" t="s">
        <v>3</v>
      </c>
      <c r="F6752" t="s">
        <v>56</v>
      </c>
      <c r="G6752" t="s">
        <v>5</v>
      </c>
      <c r="H6752" t="s">
        <v>7</v>
      </c>
      <c r="I6752">
        <v>121.96</v>
      </c>
      <c r="J6752">
        <v>8</v>
      </c>
      <c r="K6752">
        <v>0.15</v>
      </c>
      <c r="L6752">
        <v>7.61</v>
      </c>
      <c r="M6752" s="7">
        <f>SUM(Table1[[#This Row],[Profit]]/Table1[[#This Row],[Sales]])</f>
        <v>6.2397507379468684E-2</v>
      </c>
      <c r="N6752">
        <f>SUM(Table1[[#This Row],[Sales]]*Table1[[#This Row],[Quantity]])</f>
        <v>975.68</v>
      </c>
    </row>
    <row r="6753" spans="1:14" x14ac:dyDescent="0.3">
      <c r="A6753" t="s">
        <v>4938</v>
      </c>
      <c r="B6753" s="1">
        <v>42914</v>
      </c>
      <c r="C6753" t="s">
        <v>2821</v>
      </c>
      <c r="D6753" t="s">
        <v>2822</v>
      </c>
      <c r="E6753" t="s">
        <v>3</v>
      </c>
      <c r="F6753" t="s">
        <v>56</v>
      </c>
      <c r="G6753" t="s">
        <v>13</v>
      </c>
      <c r="H6753" t="s">
        <v>28</v>
      </c>
      <c r="I6753">
        <v>8.74</v>
      </c>
      <c r="J6753">
        <v>5</v>
      </c>
      <c r="K6753">
        <v>0.1</v>
      </c>
      <c r="L6753">
        <v>1.53</v>
      </c>
      <c r="M6753" s="7">
        <f>SUM(Table1[[#This Row],[Profit]]/Table1[[#This Row],[Sales]])</f>
        <v>0.17505720823798626</v>
      </c>
      <c r="N6753">
        <f>SUM(Table1[[#This Row],[Sales]]*Table1[[#This Row],[Quantity]])</f>
        <v>43.7</v>
      </c>
    </row>
    <row r="6754" spans="1:14" x14ac:dyDescent="0.3">
      <c r="A6754" t="s">
        <v>4938</v>
      </c>
      <c r="B6754" s="1">
        <v>42914</v>
      </c>
      <c r="C6754" t="s">
        <v>2821</v>
      </c>
      <c r="D6754" t="s">
        <v>2822</v>
      </c>
      <c r="E6754" t="s">
        <v>3</v>
      </c>
      <c r="F6754" t="s">
        <v>56</v>
      </c>
      <c r="G6754" t="s">
        <v>13</v>
      </c>
      <c r="H6754" t="s">
        <v>32</v>
      </c>
      <c r="I6754">
        <v>61.96</v>
      </c>
      <c r="J6754">
        <v>7</v>
      </c>
      <c r="K6754">
        <v>0.25</v>
      </c>
      <c r="L6754">
        <v>10.220000000000001</v>
      </c>
      <c r="M6754" s="7">
        <f>SUM(Table1[[#This Row],[Profit]]/Table1[[#This Row],[Sales]])</f>
        <v>0.16494512588766946</v>
      </c>
      <c r="N6754">
        <f>SUM(Table1[[#This Row],[Sales]]*Table1[[#This Row],[Quantity]])</f>
        <v>433.72</v>
      </c>
    </row>
    <row r="6755" spans="1:14" x14ac:dyDescent="0.3">
      <c r="A6755" t="s">
        <v>4938</v>
      </c>
      <c r="B6755" s="1">
        <v>42914</v>
      </c>
      <c r="C6755" t="s">
        <v>2821</v>
      </c>
      <c r="D6755" t="s">
        <v>2822</v>
      </c>
      <c r="E6755" t="s">
        <v>3</v>
      </c>
      <c r="F6755" t="s">
        <v>56</v>
      </c>
      <c r="G6755" t="s">
        <v>13</v>
      </c>
      <c r="H6755" t="s">
        <v>27</v>
      </c>
      <c r="I6755">
        <v>7.96</v>
      </c>
      <c r="J6755">
        <v>1</v>
      </c>
      <c r="K6755">
        <v>0.1</v>
      </c>
      <c r="L6755">
        <v>2.09</v>
      </c>
      <c r="M6755" s="7">
        <f>SUM(Table1[[#This Row],[Profit]]/Table1[[#This Row],[Sales]])</f>
        <v>0.26256281407035176</v>
      </c>
      <c r="N6755">
        <f>SUM(Table1[[#This Row],[Sales]]*Table1[[#This Row],[Quantity]])</f>
        <v>7.96</v>
      </c>
    </row>
    <row r="6756" spans="1:14" x14ac:dyDescent="0.3">
      <c r="A6756" t="s">
        <v>4938</v>
      </c>
      <c r="B6756" s="1">
        <v>42914</v>
      </c>
      <c r="C6756" t="s">
        <v>2821</v>
      </c>
      <c r="D6756" t="s">
        <v>2822</v>
      </c>
      <c r="E6756" t="s">
        <v>3</v>
      </c>
      <c r="F6756" t="s">
        <v>56</v>
      </c>
      <c r="G6756" t="s">
        <v>13</v>
      </c>
      <c r="H6756" t="s">
        <v>28</v>
      </c>
      <c r="I6756">
        <v>275.24</v>
      </c>
      <c r="J6756">
        <v>7</v>
      </c>
      <c r="K6756">
        <v>0.25</v>
      </c>
      <c r="L6756">
        <v>51.1</v>
      </c>
      <c r="M6756" s="7">
        <f>SUM(Table1[[#This Row],[Profit]]/Table1[[#This Row],[Sales]])</f>
        <v>0.1856561546286877</v>
      </c>
      <c r="N6756">
        <f>SUM(Table1[[#This Row],[Sales]]*Table1[[#This Row],[Quantity]])</f>
        <v>1926.68</v>
      </c>
    </row>
    <row r="6757" spans="1:14" x14ac:dyDescent="0.3">
      <c r="A6757" t="s">
        <v>4939</v>
      </c>
      <c r="B6757" s="1">
        <v>43358</v>
      </c>
      <c r="C6757" t="s">
        <v>4940</v>
      </c>
      <c r="D6757" t="s">
        <v>4941</v>
      </c>
      <c r="E6757" t="s">
        <v>11</v>
      </c>
      <c r="F6757" t="s">
        <v>56</v>
      </c>
      <c r="G6757" t="s">
        <v>5</v>
      </c>
      <c r="H6757" t="s">
        <v>23</v>
      </c>
      <c r="I6757">
        <v>47.4</v>
      </c>
      <c r="J6757">
        <v>10</v>
      </c>
      <c r="K6757">
        <v>0.2</v>
      </c>
      <c r="L6757">
        <v>0.55000000000000004</v>
      </c>
      <c r="M6757" s="7">
        <f>SUM(Table1[[#This Row],[Profit]]/Table1[[#This Row],[Sales]])</f>
        <v>1.1603375527426161E-2</v>
      </c>
      <c r="N6757">
        <f>SUM(Table1[[#This Row],[Sales]]*Table1[[#This Row],[Quantity]])</f>
        <v>474</v>
      </c>
    </row>
    <row r="6758" spans="1:14" x14ac:dyDescent="0.3">
      <c r="A6758" t="s">
        <v>4939</v>
      </c>
      <c r="B6758" s="1">
        <v>43358</v>
      </c>
      <c r="C6758" t="s">
        <v>4940</v>
      </c>
      <c r="D6758" t="s">
        <v>4941</v>
      </c>
      <c r="E6758" t="s">
        <v>11</v>
      </c>
      <c r="F6758" t="s">
        <v>56</v>
      </c>
      <c r="G6758" t="s">
        <v>5</v>
      </c>
      <c r="H6758" t="s">
        <v>7</v>
      </c>
      <c r="I6758">
        <v>512.96</v>
      </c>
      <c r="J6758">
        <v>6</v>
      </c>
      <c r="K6758">
        <v>0.2</v>
      </c>
      <c r="L6758">
        <v>22</v>
      </c>
      <c r="M6758" s="7">
        <f>SUM(Table1[[#This Row],[Profit]]/Table1[[#This Row],[Sales]])</f>
        <v>4.2888334373050528E-2</v>
      </c>
      <c r="N6758">
        <f>SUM(Table1[[#This Row],[Sales]]*Table1[[#This Row],[Quantity]])</f>
        <v>3077.76</v>
      </c>
    </row>
    <row r="6759" spans="1:14" x14ac:dyDescent="0.3">
      <c r="A6759" t="s">
        <v>4939</v>
      </c>
      <c r="B6759" s="1">
        <v>43358</v>
      </c>
      <c r="C6759" t="s">
        <v>4940</v>
      </c>
      <c r="D6759" t="s">
        <v>4941</v>
      </c>
      <c r="E6759" t="s">
        <v>11</v>
      </c>
      <c r="F6759" t="s">
        <v>56</v>
      </c>
      <c r="G6759" t="s">
        <v>25</v>
      </c>
      <c r="H6759" t="s">
        <v>26</v>
      </c>
      <c r="I6759">
        <v>395.94</v>
      </c>
      <c r="J6759">
        <v>5</v>
      </c>
      <c r="K6759">
        <v>0.25</v>
      </c>
      <c r="L6759">
        <v>42.73</v>
      </c>
      <c r="M6759" s="7">
        <f>SUM(Table1[[#This Row],[Profit]]/Table1[[#This Row],[Sales]])</f>
        <v>0.10792039197858261</v>
      </c>
      <c r="N6759">
        <f>SUM(Table1[[#This Row],[Sales]]*Table1[[#This Row],[Quantity]])</f>
        <v>1979.7</v>
      </c>
    </row>
    <row r="6760" spans="1:14" x14ac:dyDescent="0.3">
      <c r="A6760" t="s">
        <v>4939</v>
      </c>
      <c r="B6760" s="1">
        <v>43358</v>
      </c>
      <c r="C6760" t="s">
        <v>4940</v>
      </c>
      <c r="D6760" t="s">
        <v>4941</v>
      </c>
      <c r="E6760" t="s">
        <v>11</v>
      </c>
      <c r="F6760" t="s">
        <v>56</v>
      </c>
      <c r="G6760" t="s">
        <v>13</v>
      </c>
      <c r="H6760" t="s">
        <v>19</v>
      </c>
      <c r="I6760">
        <v>81.96</v>
      </c>
      <c r="J6760">
        <v>3</v>
      </c>
      <c r="K6760">
        <v>0.2</v>
      </c>
      <c r="L6760">
        <v>4.46</v>
      </c>
      <c r="M6760" s="7">
        <f>SUM(Table1[[#This Row],[Profit]]/Table1[[#This Row],[Sales]])</f>
        <v>5.4416788677403613E-2</v>
      </c>
      <c r="N6760">
        <f>SUM(Table1[[#This Row],[Sales]]*Table1[[#This Row],[Quantity]])</f>
        <v>245.88</v>
      </c>
    </row>
    <row r="6761" spans="1:14" x14ac:dyDescent="0.3">
      <c r="A6761" t="s">
        <v>4942</v>
      </c>
      <c r="B6761" s="1">
        <v>43436</v>
      </c>
      <c r="C6761" t="s">
        <v>4356</v>
      </c>
      <c r="D6761" t="s">
        <v>4357</v>
      </c>
      <c r="E6761" t="s">
        <v>3</v>
      </c>
      <c r="F6761" t="s">
        <v>4</v>
      </c>
      <c r="G6761" t="s">
        <v>13</v>
      </c>
      <c r="H6761" t="s">
        <v>24</v>
      </c>
      <c r="I6761">
        <v>32.776000000000003</v>
      </c>
      <c r="J6761">
        <v>10</v>
      </c>
      <c r="K6761">
        <v>0.05</v>
      </c>
      <c r="L6761">
        <v>1.26</v>
      </c>
      <c r="M6761" s="7">
        <f>SUM(Table1[[#This Row],[Profit]]/Table1[[#This Row],[Sales]])</f>
        <v>3.8442762997315104E-2</v>
      </c>
      <c r="N6761">
        <f>SUM(Table1[[#This Row],[Sales]]*Table1[[#This Row],[Quantity]])</f>
        <v>327.76000000000005</v>
      </c>
    </row>
    <row r="6762" spans="1:14" x14ac:dyDescent="0.3">
      <c r="A6762" t="s">
        <v>4943</v>
      </c>
      <c r="B6762" s="1">
        <v>43277</v>
      </c>
      <c r="C6762" t="s">
        <v>515</v>
      </c>
      <c r="D6762" t="s">
        <v>516</v>
      </c>
      <c r="E6762" t="s">
        <v>3</v>
      </c>
      <c r="F6762" t="s">
        <v>56</v>
      </c>
      <c r="G6762" t="s">
        <v>13</v>
      </c>
      <c r="H6762" t="s">
        <v>19</v>
      </c>
      <c r="I6762">
        <v>272.94</v>
      </c>
      <c r="J6762">
        <v>1</v>
      </c>
      <c r="K6762">
        <v>0.15</v>
      </c>
      <c r="L6762">
        <v>52.87</v>
      </c>
      <c r="M6762" s="7">
        <f>SUM(Table1[[#This Row],[Profit]]/Table1[[#This Row],[Sales]])</f>
        <v>0.19370557631713928</v>
      </c>
      <c r="N6762">
        <f>SUM(Table1[[#This Row],[Sales]]*Table1[[#This Row],[Quantity]])</f>
        <v>272.94</v>
      </c>
    </row>
    <row r="6763" spans="1:14" x14ac:dyDescent="0.3">
      <c r="A6763" t="s">
        <v>4944</v>
      </c>
      <c r="B6763" s="1">
        <v>42940</v>
      </c>
      <c r="C6763" t="s">
        <v>3260</v>
      </c>
      <c r="D6763" t="s">
        <v>3261</v>
      </c>
      <c r="E6763" t="s">
        <v>11</v>
      </c>
      <c r="F6763" t="s">
        <v>56</v>
      </c>
      <c r="G6763" t="s">
        <v>5</v>
      </c>
      <c r="H6763" t="s">
        <v>7</v>
      </c>
      <c r="I6763">
        <v>253.76400000000001</v>
      </c>
      <c r="J6763">
        <v>3</v>
      </c>
      <c r="K6763">
        <v>0.1</v>
      </c>
      <c r="L6763">
        <v>27.77</v>
      </c>
      <c r="M6763" s="7">
        <f>SUM(Table1[[#This Row],[Profit]]/Table1[[#This Row],[Sales]])</f>
        <v>0.10943238599643763</v>
      </c>
      <c r="N6763">
        <f>SUM(Table1[[#This Row],[Sales]]*Table1[[#This Row],[Quantity]])</f>
        <v>761.29200000000003</v>
      </c>
    </row>
    <row r="6764" spans="1:14" x14ac:dyDescent="0.3">
      <c r="A6764" t="s">
        <v>4945</v>
      </c>
      <c r="B6764" s="1">
        <v>42980</v>
      </c>
      <c r="C6764" t="s">
        <v>694</v>
      </c>
      <c r="D6764" t="s">
        <v>695</v>
      </c>
      <c r="E6764" t="s">
        <v>3</v>
      </c>
      <c r="F6764" t="s">
        <v>40</v>
      </c>
      <c r="G6764" t="s">
        <v>13</v>
      </c>
      <c r="H6764" t="s">
        <v>14</v>
      </c>
      <c r="I6764">
        <v>29.24</v>
      </c>
      <c r="J6764">
        <v>2</v>
      </c>
      <c r="K6764">
        <v>0</v>
      </c>
      <c r="L6764">
        <v>1.95</v>
      </c>
      <c r="M6764" s="7">
        <f>SUM(Table1[[#This Row],[Profit]]/Table1[[#This Row],[Sales]])</f>
        <v>6.6689466484268128E-2</v>
      </c>
      <c r="N6764">
        <f>SUM(Table1[[#This Row],[Sales]]*Table1[[#This Row],[Quantity]])</f>
        <v>58.48</v>
      </c>
    </row>
    <row r="6765" spans="1:14" x14ac:dyDescent="0.3">
      <c r="A6765" t="s">
        <v>4945</v>
      </c>
      <c r="B6765" s="1">
        <v>42980</v>
      </c>
      <c r="C6765" t="s">
        <v>694</v>
      </c>
      <c r="D6765" t="s">
        <v>695</v>
      </c>
      <c r="E6765" t="s">
        <v>3</v>
      </c>
      <c r="F6765" t="s">
        <v>40</v>
      </c>
      <c r="G6765" t="s">
        <v>13</v>
      </c>
      <c r="H6765" t="s">
        <v>19</v>
      </c>
      <c r="I6765">
        <v>35.167999999999999</v>
      </c>
      <c r="J6765">
        <v>9</v>
      </c>
      <c r="K6765">
        <v>0.15</v>
      </c>
      <c r="L6765">
        <v>4.6500000000000004</v>
      </c>
      <c r="M6765" s="7">
        <f>SUM(Table1[[#This Row],[Profit]]/Table1[[#This Row],[Sales]])</f>
        <v>0.13222247497725206</v>
      </c>
      <c r="N6765">
        <f>SUM(Table1[[#This Row],[Sales]]*Table1[[#This Row],[Quantity]])</f>
        <v>316.512</v>
      </c>
    </row>
    <row r="6766" spans="1:14" x14ac:dyDescent="0.3">
      <c r="A6766" t="s">
        <v>4945</v>
      </c>
      <c r="B6766" s="1">
        <v>42980</v>
      </c>
      <c r="C6766" t="s">
        <v>694</v>
      </c>
      <c r="D6766" t="s">
        <v>695</v>
      </c>
      <c r="E6766" t="s">
        <v>3</v>
      </c>
      <c r="F6766" t="s">
        <v>40</v>
      </c>
      <c r="G6766" t="s">
        <v>25</v>
      </c>
      <c r="H6766" t="s">
        <v>265</v>
      </c>
      <c r="I6766">
        <v>1362.9</v>
      </c>
      <c r="J6766">
        <v>5</v>
      </c>
      <c r="K6766">
        <v>0.1</v>
      </c>
      <c r="L6766">
        <v>360.22</v>
      </c>
      <c r="M6766" s="7">
        <f>SUM(Table1[[#This Row],[Profit]]/Table1[[#This Row],[Sales]])</f>
        <v>0.26430405752439651</v>
      </c>
      <c r="N6766">
        <f>SUM(Table1[[#This Row],[Sales]]*Table1[[#This Row],[Quantity]])</f>
        <v>6814.5</v>
      </c>
    </row>
    <row r="6767" spans="1:14" x14ac:dyDescent="0.3">
      <c r="A6767" t="s">
        <v>4946</v>
      </c>
      <c r="B6767" s="1">
        <v>43210</v>
      </c>
      <c r="C6767" t="s">
        <v>3028</v>
      </c>
      <c r="D6767" t="s">
        <v>3029</v>
      </c>
      <c r="E6767" t="s">
        <v>3</v>
      </c>
      <c r="F6767" t="s">
        <v>40</v>
      </c>
      <c r="G6767" t="s">
        <v>5</v>
      </c>
      <c r="H6767" t="s">
        <v>7</v>
      </c>
      <c r="I6767">
        <v>317.05799999999999</v>
      </c>
      <c r="J6767">
        <v>10</v>
      </c>
      <c r="K6767">
        <v>0.1</v>
      </c>
      <c r="L6767">
        <v>60.13</v>
      </c>
      <c r="M6767" s="7">
        <f>SUM(Table1[[#This Row],[Profit]]/Table1[[#This Row],[Sales]])</f>
        <v>0.18964984324634609</v>
      </c>
      <c r="N6767">
        <f>SUM(Table1[[#This Row],[Sales]]*Table1[[#This Row],[Quantity]])</f>
        <v>3170.58</v>
      </c>
    </row>
    <row r="6768" spans="1:14" x14ac:dyDescent="0.3">
      <c r="A6768" t="s">
        <v>4946</v>
      </c>
      <c r="B6768" s="1">
        <v>43210</v>
      </c>
      <c r="C6768" t="s">
        <v>3028</v>
      </c>
      <c r="D6768" t="s">
        <v>3029</v>
      </c>
      <c r="E6768" t="s">
        <v>3</v>
      </c>
      <c r="F6768" t="s">
        <v>40</v>
      </c>
      <c r="G6768" t="s">
        <v>13</v>
      </c>
      <c r="H6768" t="s">
        <v>24</v>
      </c>
      <c r="I6768">
        <v>15.76</v>
      </c>
      <c r="J6768">
        <v>7</v>
      </c>
      <c r="K6768">
        <v>0</v>
      </c>
      <c r="L6768">
        <v>1.41</v>
      </c>
      <c r="M6768" s="7">
        <f>SUM(Table1[[#This Row],[Profit]]/Table1[[#This Row],[Sales]])</f>
        <v>8.9467005076142123E-2</v>
      </c>
      <c r="N6768">
        <f>SUM(Table1[[#This Row],[Sales]]*Table1[[#This Row],[Quantity]])</f>
        <v>110.32</v>
      </c>
    </row>
    <row r="6769" spans="1:14" x14ac:dyDescent="0.3">
      <c r="A6769" t="s">
        <v>4946</v>
      </c>
      <c r="B6769" s="1">
        <v>43210</v>
      </c>
      <c r="C6769" t="s">
        <v>3028</v>
      </c>
      <c r="D6769" t="s">
        <v>3029</v>
      </c>
      <c r="E6769" t="s">
        <v>3</v>
      </c>
      <c r="F6769" t="s">
        <v>40</v>
      </c>
      <c r="G6769" t="s">
        <v>5</v>
      </c>
      <c r="H6769" t="s">
        <v>23</v>
      </c>
      <c r="I6769">
        <v>14.56</v>
      </c>
      <c r="J6769">
        <v>6</v>
      </c>
      <c r="K6769">
        <v>0.15</v>
      </c>
      <c r="L6769">
        <v>1.94</v>
      </c>
      <c r="M6769" s="7">
        <f>SUM(Table1[[#This Row],[Profit]]/Table1[[#This Row],[Sales]])</f>
        <v>0.13324175824175824</v>
      </c>
      <c r="N6769">
        <f>SUM(Table1[[#This Row],[Sales]]*Table1[[#This Row],[Quantity]])</f>
        <v>87.36</v>
      </c>
    </row>
    <row r="6770" spans="1:14" x14ac:dyDescent="0.3">
      <c r="A6770" t="s">
        <v>4947</v>
      </c>
      <c r="B6770" s="1">
        <v>42228</v>
      </c>
      <c r="C6770" t="s">
        <v>3458</v>
      </c>
      <c r="D6770" t="s">
        <v>3459</v>
      </c>
      <c r="E6770" t="s">
        <v>11</v>
      </c>
      <c r="F6770" t="s">
        <v>56</v>
      </c>
      <c r="G6770" t="s">
        <v>13</v>
      </c>
      <c r="H6770" t="s">
        <v>27</v>
      </c>
      <c r="I6770">
        <v>196.21</v>
      </c>
      <c r="J6770">
        <v>6</v>
      </c>
      <c r="K6770">
        <v>0.15</v>
      </c>
      <c r="L6770">
        <v>45.21</v>
      </c>
      <c r="M6770" s="7">
        <f>SUM(Table1[[#This Row],[Profit]]/Table1[[#This Row],[Sales]])</f>
        <v>0.23041639060190611</v>
      </c>
      <c r="N6770">
        <f>SUM(Table1[[#This Row],[Sales]]*Table1[[#This Row],[Quantity]])</f>
        <v>1177.26</v>
      </c>
    </row>
    <row r="6771" spans="1:14" x14ac:dyDescent="0.3">
      <c r="A6771" t="s">
        <v>4948</v>
      </c>
      <c r="B6771" s="1">
        <v>43362</v>
      </c>
      <c r="C6771" t="s">
        <v>2696</v>
      </c>
      <c r="D6771" t="s">
        <v>2697</v>
      </c>
      <c r="E6771" t="s">
        <v>39</v>
      </c>
      <c r="F6771" t="s">
        <v>4</v>
      </c>
      <c r="G6771" t="s">
        <v>13</v>
      </c>
      <c r="H6771" t="s">
        <v>24</v>
      </c>
      <c r="I6771">
        <v>35.4</v>
      </c>
      <c r="J6771">
        <v>3</v>
      </c>
      <c r="K6771">
        <v>0</v>
      </c>
      <c r="L6771">
        <v>2.25</v>
      </c>
      <c r="M6771" s="7">
        <f>SUM(Table1[[#This Row],[Profit]]/Table1[[#This Row],[Sales]])</f>
        <v>6.3559322033898302E-2</v>
      </c>
      <c r="N6771">
        <f>SUM(Table1[[#This Row],[Sales]]*Table1[[#This Row],[Quantity]])</f>
        <v>106.19999999999999</v>
      </c>
    </row>
    <row r="6772" spans="1:14" x14ac:dyDescent="0.3">
      <c r="A6772" t="s">
        <v>4949</v>
      </c>
      <c r="B6772" s="1">
        <v>43443</v>
      </c>
      <c r="C6772" t="s">
        <v>3248</v>
      </c>
      <c r="D6772" t="s">
        <v>3249</v>
      </c>
      <c r="E6772" t="s">
        <v>11</v>
      </c>
      <c r="F6772" t="s">
        <v>12</v>
      </c>
      <c r="G6772" t="s">
        <v>13</v>
      </c>
      <c r="H6772" t="s">
        <v>32</v>
      </c>
      <c r="I6772">
        <v>419.4</v>
      </c>
      <c r="J6772">
        <v>6</v>
      </c>
      <c r="K6772">
        <v>0.15</v>
      </c>
      <c r="L6772">
        <v>68.98</v>
      </c>
      <c r="M6772" s="7">
        <f>SUM(Table1[[#This Row],[Profit]]/Table1[[#This Row],[Sales]])</f>
        <v>0.16447305674773488</v>
      </c>
      <c r="N6772">
        <f>SUM(Table1[[#This Row],[Sales]]*Table1[[#This Row],[Quantity]])</f>
        <v>2516.3999999999996</v>
      </c>
    </row>
    <row r="6773" spans="1:14" x14ac:dyDescent="0.3">
      <c r="A6773" t="s">
        <v>4949</v>
      </c>
      <c r="B6773" s="1">
        <v>43443</v>
      </c>
      <c r="C6773" t="s">
        <v>3248</v>
      </c>
      <c r="D6773" t="s">
        <v>3249</v>
      </c>
      <c r="E6773" t="s">
        <v>11</v>
      </c>
      <c r="F6773" t="s">
        <v>12</v>
      </c>
      <c r="G6773" t="s">
        <v>13</v>
      </c>
      <c r="H6773" t="s">
        <v>27</v>
      </c>
      <c r="I6773">
        <v>13.005000000000001</v>
      </c>
      <c r="J6773">
        <v>7</v>
      </c>
      <c r="K6773">
        <v>0.05</v>
      </c>
      <c r="L6773">
        <v>2.8</v>
      </c>
      <c r="M6773" s="7">
        <f>SUM(Table1[[#This Row],[Profit]]/Table1[[#This Row],[Sales]])</f>
        <v>0.21530180699730869</v>
      </c>
      <c r="N6773">
        <f>SUM(Table1[[#This Row],[Sales]]*Table1[[#This Row],[Quantity]])</f>
        <v>91.035000000000011</v>
      </c>
    </row>
    <row r="6774" spans="1:14" x14ac:dyDescent="0.3">
      <c r="A6774" t="s">
        <v>4950</v>
      </c>
      <c r="B6774" s="1">
        <v>43043</v>
      </c>
      <c r="C6774" t="s">
        <v>641</v>
      </c>
      <c r="D6774" t="s">
        <v>642</v>
      </c>
      <c r="E6774" t="s">
        <v>39</v>
      </c>
      <c r="F6774" t="s">
        <v>12</v>
      </c>
      <c r="G6774" t="s">
        <v>13</v>
      </c>
      <c r="H6774" t="s">
        <v>27</v>
      </c>
      <c r="I6774">
        <v>7.7119999999999997</v>
      </c>
      <c r="J6774">
        <v>10</v>
      </c>
      <c r="K6774">
        <v>0</v>
      </c>
      <c r="L6774">
        <v>1.74</v>
      </c>
      <c r="M6774" s="7">
        <f>SUM(Table1[[#This Row],[Profit]]/Table1[[#This Row],[Sales]])</f>
        <v>0.22562240663900415</v>
      </c>
      <c r="N6774">
        <f>SUM(Table1[[#This Row],[Sales]]*Table1[[#This Row],[Quantity]])</f>
        <v>77.12</v>
      </c>
    </row>
    <row r="6775" spans="1:14" x14ac:dyDescent="0.3">
      <c r="A6775" t="s">
        <v>4950</v>
      </c>
      <c r="B6775" s="1">
        <v>43043</v>
      </c>
      <c r="C6775" t="s">
        <v>641</v>
      </c>
      <c r="D6775" t="s">
        <v>642</v>
      </c>
      <c r="E6775" t="s">
        <v>39</v>
      </c>
      <c r="F6775" t="s">
        <v>12</v>
      </c>
      <c r="G6775" t="s">
        <v>13</v>
      </c>
      <c r="H6775" t="s">
        <v>27</v>
      </c>
      <c r="I6775">
        <v>4.1760000000000002</v>
      </c>
      <c r="J6775">
        <v>6</v>
      </c>
      <c r="K6775">
        <v>0.1</v>
      </c>
      <c r="L6775">
        <v>0.24</v>
      </c>
      <c r="M6775" s="7">
        <f>SUM(Table1[[#This Row],[Profit]]/Table1[[#This Row],[Sales]])</f>
        <v>5.7471264367816084E-2</v>
      </c>
      <c r="N6775">
        <f>SUM(Table1[[#This Row],[Sales]]*Table1[[#This Row],[Quantity]])</f>
        <v>25.056000000000001</v>
      </c>
    </row>
    <row r="6776" spans="1:14" x14ac:dyDescent="0.3">
      <c r="A6776" t="s">
        <v>4950</v>
      </c>
      <c r="B6776" s="1">
        <v>43043</v>
      </c>
      <c r="C6776" t="s">
        <v>641</v>
      </c>
      <c r="D6776" t="s">
        <v>642</v>
      </c>
      <c r="E6776" t="s">
        <v>39</v>
      </c>
      <c r="F6776" t="s">
        <v>12</v>
      </c>
      <c r="G6776" t="s">
        <v>13</v>
      </c>
      <c r="H6776" t="s">
        <v>32</v>
      </c>
      <c r="I6776">
        <v>38.880000000000003</v>
      </c>
      <c r="J6776">
        <v>10</v>
      </c>
      <c r="K6776">
        <v>0.1</v>
      </c>
      <c r="L6776">
        <v>9.6</v>
      </c>
      <c r="M6776" s="7">
        <f>SUM(Table1[[#This Row],[Profit]]/Table1[[#This Row],[Sales]])</f>
        <v>0.24691358024691357</v>
      </c>
      <c r="N6776">
        <f>SUM(Table1[[#This Row],[Sales]]*Table1[[#This Row],[Quantity]])</f>
        <v>388.8</v>
      </c>
    </row>
    <row r="6777" spans="1:14" x14ac:dyDescent="0.3">
      <c r="A6777" t="s">
        <v>4951</v>
      </c>
      <c r="B6777" s="1">
        <v>42458</v>
      </c>
      <c r="C6777" t="s">
        <v>1547</v>
      </c>
      <c r="D6777" t="s">
        <v>1548</v>
      </c>
      <c r="E6777" t="s">
        <v>3</v>
      </c>
      <c r="F6777" t="s">
        <v>56</v>
      </c>
      <c r="G6777" t="s">
        <v>13</v>
      </c>
      <c r="H6777" t="s">
        <v>32</v>
      </c>
      <c r="I6777">
        <v>17.64</v>
      </c>
      <c r="J6777">
        <v>10</v>
      </c>
      <c r="K6777">
        <v>0.25</v>
      </c>
      <c r="L6777">
        <v>0.98</v>
      </c>
      <c r="M6777" s="7">
        <f>SUM(Table1[[#This Row],[Profit]]/Table1[[#This Row],[Sales]])</f>
        <v>5.5555555555555552E-2</v>
      </c>
      <c r="N6777">
        <f>SUM(Table1[[#This Row],[Sales]]*Table1[[#This Row],[Quantity]])</f>
        <v>176.4</v>
      </c>
    </row>
    <row r="6778" spans="1:14" x14ac:dyDescent="0.3">
      <c r="A6778" t="s">
        <v>4952</v>
      </c>
      <c r="B6778" s="1">
        <v>42983</v>
      </c>
      <c r="C6778" t="s">
        <v>2975</v>
      </c>
      <c r="D6778" t="s">
        <v>2976</v>
      </c>
      <c r="E6778" t="s">
        <v>3</v>
      </c>
      <c r="F6778" t="s">
        <v>40</v>
      </c>
      <c r="G6778" t="s">
        <v>13</v>
      </c>
      <c r="H6778" t="s">
        <v>19</v>
      </c>
      <c r="I6778">
        <v>93.456000000000003</v>
      </c>
      <c r="J6778">
        <v>6</v>
      </c>
      <c r="K6778">
        <v>0</v>
      </c>
      <c r="L6778">
        <v>5.88</v>
      </c>
      <c r="M6778" s="7">
        <f>SUM(Table1[[#This Row],[Profit]]/Table1[[#This Row],[Sales]])</f>
        <v>6.2917308680020545E-2</v>
      </c>
      <c r="N6778">
        <f>SUM(Table1[[#This Row],[Sales]]*Table1[[#This Row],[Quantity]])</f>
        <v>560.73599999999999</v>
      </c>
    </row>
    <row r="6779" spans="1:14" x14ac:dyDescent="0.3">
      <c r="A6779" t="s">
        <v>4953</v>
      </c>
      <c r="B6779" s="1">
        <v>43128</v>
      </c>
      <c r="C6779" t="s">
        <v>2614</v>
      </c>
      <c r="D6779" t="s">
        <v>2615</v>
      </c>
      <c r="E6779" t="s">
        <v>39</v>
      </c>
      <c r="F6779" t="s">
        <v>56</v>
      </c>
      <c r="G6779" t="s">
        <v>25</v>
      </c>
      <c r="H6779" t="s">
        <v>63</v>
      </c>
      <c r="I6779">
        <v>449.91</v>
      </c>
      <c r="J6779">
        <v>5</v>
      </c>
      <c r="K6779">
        <v>0.1</v>
      </c>
      <c r="L6779">
        <v>18.36</v>
      </c>
      <c r="M6779" s="7">
        <f>SUM(Table1[[#This Row],[Profit]]/Table1[[#This Row],[Sales]])</f>
        <v>4.0808161632326465E-2</v>
      </c>
      <c r="N6779">
        <f>SUM(Table1[[#This Row],[Sales]]*Table1[[#This Row],[Quantity]])</f>
        <v>2249.5500000000002</v>
      </c>
    </row>
    <row r="6780" spans="1:14" x14ac:dyDescent="0.3">
      <c r="A6780" t="s">
        <v>4954</v>
      </c>
      <c r="B6780" s="1">
        <v>42981</v>
      </c>
      <c r="C6780" t="s">
        <v>1887</v>
      </c>
      <c r="D6780" t="s">
        <v>1888</v>
      </c>
      <c r="E6780" t="s">
        <v>3</v>
      </c>
      <c r="F6780" t="s">
        <v>56</v>
      </c>
      <c r="G6780" t="s">
        <v>5</v>
      </c>
      <c r="H6780" t="s">
        <v>6</v>
      </c>
      <c r="I6780">
        <v>344.94</v>
      </c>
      <c r="J6780">
        <v>2</v>
      </c>
      <c r="K6780">
        <v>0.2</v>
      </c>
      <c r="L6780">
        <v>36.01</v>
      </c>
      <c r="M6780" s="7">
        <f>SUM(Table1[[#This Row],[Profit]]/Table1[[#This Row],[Sales]])</f>
        <v>0.10439496724067954</v>
      </c>
      <c r="N6780">
        <f>SUM(Table1[[#This Row],[Sales]]*Table1[[#This Row],[Quantity]])</f>
        <v>689.88</v>
      </c>
    </row>
    <row r="6781" spans="1:14" x14ac:dyDescent="0.3">
      <c r="A6781" t="s">
        <v>4954</v>
      </c>
      <c r="B6781" s="1">
        <v>42981</v>
      </c>
      <c r="C6781" t="s">
        <v>1887</v>
      </c>
      <c r="D6781" t="s">
        <v>1888</v>
      </c>
      <c r="E6781" t="s">
        <v>3</v>
      </c>
      <c r="F6781" t="s">
        <v>56</v>
      </c>
      <c r="G6781" t="s">
        <v>5</v>
      </c>
      <c r="H6781" t="s">
        <v>23</v>
      </c>
      <c r="I6781">
        <v>14.76</v>
      </c>
      <c r="J6781">
        <v>3</v>
      </c>
      <c r="K6781">
        <v>0.05</v>
      </c>
      <c r="L6781">
        <v>0.66</v>
      </c>
      <c r="M6781" s="7">
        <f>SUM(Table1[[#This Row],[Profit]]/Table1[[#This Row],[Sales]])</f>
        <v>4.4715447154471545E-2</v>
      </c>
      <c r="N6781">
        <f>SUM(Table1[[#This Row],[Sales]]*Table1[[#This Row],[Quantity]])</f>
        <v>44.28</v>
      </c>
    </row>
    <row r="6782" spans="1:14" x14ac:dyDescent="0.3">
      <c r="A6782" t="s">
        <v>4954</v>
      </c>
      <c r="B6782" s="1">
        <v>42981</v>
      </c>
      <c r="C6782" t="s">
        <v>1887</v>
      </c>
      <c r="D6782" t="s">
        <v>1888</v>
      </c>
      <c r="E6782" t="s">
        <v>3</v>
      </c>
      <c r="F6782" t="s">
        <v>56</v>
      </c>
      <c r="G6782" t="s">
        <v>13</v>
      </c>
      <c r="H6782" t="s">
        <v>27</v>
      </c>
      <c r="I6782">
        <v>12.76</v>
      </c>
      <c r="J6782">
        <v>9</v>
      </c>
      <c r="K6782">
        <v>0.25</v>
      </c>
      <c r="L6782">
        <v>2.17</v>
      </c>
      <c r="M6782" s="7">
        <f>SUM(Table1[[#This Row],[Profit]]/Table1[[#This Row],[Sales]])</f>
        <v>0.17006269592476489</v>
      </c>
      <c r="N6782">
        <f>SUM(Table1[[#This Row],[Sales]]*Table1[[#This Row],[Quantity]])</f>
        <v>114.84</v>
      </c>
    </row>
    <row r="6783" spans="1:14" x14ac:dyDescent="0.3">
      <c r="A6783" t="s">
        <v>4954</v>
      </c>
      <c r="B6783" s="1">
        <v>42981</v>
      </c>
      <c r="C6783" t="s">
        <v>1887</v>
      </c>
      <c r="D6783" t="s">
        <v>1888</v>
      </c>
      <c r="E6783" t="s">
        <v>3</v>
      </c>
      <c r="F6783" t="s">
        <v>56</v>
      </c>
      <c r="G6783" t="s">
        <v>13</v>
      </c>
      <c r="H6783" t="s">
        <v>14</v>
      </c>
      <c r="I6783">
        <v>58.48</v>
      </c>
      <c r="J6783">
        <v>2</v>
      </c>
      <c r="K6783">
        <v>0.2</v>
      </c>
      <c r="L6783">
        <v>12.07</v>
      </c>
      <c r="M6783" s="7">
        <f>SUM(Table1[[#This Row],[Profit]]/Table1[[#This Row],[Sales]])</f>
        <v>0.20639534883720931</v>
      </c>
      <c r="N6783">
        <f>SUM(Table1[[#This Row],[Sales]]*Table1[[#This Row],[Quantity]])</f>
        <v>116.96</v>
      </c>
    </row>
    <row r="6784" spans="1:14" x14ac:dyDescent="0.3">
      <c r="A6784" t="s">
        <v>4955</v>
      </c>
      <c r="B6784" s="1">
        <v>43306</v>
      </c>
      <c r="C6784" t="s">
        <v>2037</v>
      </c>
      <c r="D6784" t="s">
        <v>2038</v>
      </c>
      <c r="E6784" t="s">
        <v>3</v>
      </c>
      <c r="F6784" t="s">
        <v>56</v>
      </c>
      <c r="G6784" t="s">
        <v>5</v>
      </c>
      <c r="H6784" t="s">
        <v>23</v>
      </c>
      <c r="I6784">
        <v>20.096</v>
      </c>
      <c r="J6784">
        <v>4</v>
      </c>
      <c r="K6784">
        <v>0.25</v>
      </c>
      <c r="L6784">
        <v>0.2</v>
      </c>
      <c r="M6784" s="7">
        <f>SUM(Table1[[#This Row],[Profit]]/Table1[[#This Row],[Sales]])</f>
        <v>9.9522292993630586E-3</v>
      </c>
      <c r="N6784">
        <f>SUM(Table1[[#This Row],[Sales]]*Table1[[#This Row],[Quantity]])</f>
        <v>80.384</v>
      </c>
    </row>
    <row r="6785" spans="1:14" x14ac:dyDescent="0.3">
      <c r="A6785" t="s">
        <v>4955</v>
      </c>
      <c r="B6785" s="1">
        <v>43306</v>
      </c>
      <c r="C6785" t="s">
        <v>2037</v>
      </c>
      <c r="D6785" t="s">
        <v>2038</v>
      </c>
      <c r="E6785" t="s">
        <v>3</v>
      </c>
      <c r="F6785" t="s">
        <v>56</v>
      </c>
      <c r="G6785" t="s">
        <v>13</v>
      </c>
      <c r="H6785" t="s">
        <v>216</v>
      </c>
      <c r="I6785">
        <v>37.752000000000002</v>
      </c>
      <c r="J6785">
        <v>7</v>
      </c>
      <c r="K6785">
        <v>0.25</v>
      </c>
      <c r="L6785">
        <v>6.7</v>
      </c>
      <c r="M6785" s="7">
        <f>SUM(Table1[[#This Row],[Profit]]/Table1[[#This Row],[Sales]])</f>
        <v>0.17747404111040474</v>
      </c>
      <c r="N6785">
        <f>SUM(Table1[[#This Row],[Sales]]*Table1[[#This Row],[Quantity]])</f>
        <v>264.26400000000001</v>
      </c>
    </row>
    <row r="6786" spans="1:14" x14ac:dyDescent="0.3">
      <c r="A6786" t="s">
        <v>4955</v>
      </c>
      <c r="B6786" s="1">
        <v>43306</v>
      </c>
      <c r="C6786" t="s">
        <v>2037</v>
      </c>
      <c r="D6786" t="s">
        <v>2038</v>
      </c>
      <c r="E6786" t="s">
        <v>3</v>
      </c>
      <c r="F6786" t="s">
        <v>56</v>
      </c>
      <c r="G6786" t="s">
        <v>5</v>
      </c>
      <c r="H6786" t="s">
        <v>18</v>
      </c>
      <c r="I6786">
        <v>138.58799999999999</v>
      </c>
      <c r="J6786">
        <v>3</v>
      </c>
      <c r="K6786">
        <v>0</v>
      </c>
      <c r="L6786">
        <v>40.93</v>
      </c>
      <c r="M6786" s="7">
        <f>SUM(Table1[[#This Row],[Profit]]/Table1[[#This Row],[Sales]])</f>
        <v>0.29533581551072247</v>
      </c>
      <c r="N6786">
        <f>SUM(Table1[[#This Row],[Sales]]*Table1[[#This Row],[Quantity]])</f>
        <v>415.76400000000001</v>
      </c>
    </row>
    <row r="6787" spans="1:14" x14ac:dyDescent="0.3">
      <c r="A6787" t="s">
        <v>4955</v>
      </c>
      <c r="B6787" s="1">
        <v>43306</v>
      </c>
      <c r="C6787" t="s">
        <v>2037</v>
      </c>
      <c r="D6787" t="s">
        <v>2038</v>
      </c>
      <c r="E6787" t="s">
        <v>3</v>
      </c>
      <c r="F6787" t="s">
        <v>56</v>
      </c>
      <c r="G6787" t="s">
        <v>13</v>
      </c>
      <c r="H6787" t="s">
        <v>19</v>
      </c>
      <c r="I6787">
        <v>259.92</v>
      </c>
      <c r="J6787">
        <v>10</v>
      </c>
      <c r="K6787">
        <v>0.1</v>
      </c>
      <c r="L6787">
        <v>7.17</v>
      </c>
      <c r="M6787" s="7">
        <f>SUM(Table1[[#This Row],[Profit]]/Table1[[#This Row],[Sales]])</f>
        <v>2.75854108956602E-2</v>
      </c>
      <c r="N6787">
        <f>SUM(Table1[[#This Row],[Sales]]*Table1[[#This Row],[Quantity]])</f>
        <v>2599.2000000000003</v>
      </c>
    </row>
    <row r="6788" spans="1:14" x14ac:dyDescent="0.3">
      <c r="A6788" t="s">
        <v>4955</v>
      </c>
      <c r="B6788" s="1">
        <v>43306</v>
      </c>
      <c r="C6788" t="s">
        <v>2037</v>
      </c>
      <c r="D6788" t="s">
        <v>2038</v>
      </c>
      <c r="E6788" t="s">
        <v>3</v>
      </c>
      <c r="F6788" t="s">
        <v>56</v>
      </c>
      <c r="G6788" t="s">
        <v>13</v>
      </c>
      <c r="H6788" t="s">
        <v>32</v>
      </c>
      <c r="I6788">
        <v>20.736000000000001</v>
      </c>
      <c r="J6788">
        <v>7</v>
      </c>
      <c r="K6788">
        <v>0.2</v>
      </c>
      <c r="L6788">
        <v>3.55</v>
      </c>
      <c r="M6788" s="7">
        <f>SUM(Table1[[#This Row],[Profit]]/Table1[[#This Row],[Sales]])</f>
        <v>0.17119984567901234</v>
      </c>
      <c r="N6788">
        <f>SUM(Table1[[#This Row],[Sales]]*Table1[[#This Row],[Quantity]])</f>
        <v>145.15200000000002</v>
      </c>
    </row>
    <row r="6789" spans="1:14" x14ac:dyDescent="0.3">
      <c r="A6789" t="s">
        <v>4956</v>
      </c>
      <c r="B6789" s="1">
        <v>42626</v>
      </c>
      <c r="C6789" t="s">
        <v>334</v>
      </c>
      <c r="D6789" t="s">
        <v>335</v>
      </c>
      <c r="E6789" t="s">
        <v>3</v>
      </c>
      <c r="F6789" t="s">
        <v>4</v>
      </c>
      <c r="G6789" t="s">
        <v>5</v>
      </c>
      <c r="H6789" t="s">
        <v>23</v>
      </c>
      <c r="I6789">
        <v>129.93</v>
      </c>
      <c r="J6789">
        <v>1</v>
      </c>
      <c r="K6789">
        <v>0</v>
      </c>
      <c r="L6789">
        <v>38.950000000000003</v>
      </c>
      <c r="M6789" s="7">
        <f>SUM(Table1[[#This Row],[Profit]]/Table1[[#This Row],[Sales]])</f>
        <v>0.29977680289386593</v>
      </c>
      <c r="N6789">
        <f>SUM(Table1[[#This Row],[Sales]]*Table1[[#This Row],[Quantity]])</f>
        <v>129.93</v>
      </c>
    </row>
    <row r="6790" spans="1:14" x14ac:dyDescent="0.3">
      <c r="A6790" t="s">
        <v>4956</v>
      </c>
      <c r="B6790" s="1">
        <v>42626</v>
      </c>
      <c r="C6790" t="s">
        <v>334</v>
      </c>
      <c r="D6790" t="s">
        <v>335</v>
      </c>
      <c r="E6790" t="s">
        <v>3</v>
      </c>
      <c r="F6790" t="s">
        <v>4</v>
      </c>
      <c r="G6790" t="s">
        <v>13</v>
      </c>
      <c r="H6790" t="s">
        <v>32</v>
      </c>
      <c r="I6790">
        <v>69.930000000000007</v>
      </c>
      <c r="J6790">
        <v>3</v>
      </c>
      <c r="K6790">
        <v>0.1</v>
      </c>
      <c r="L6790">
        <v>15.33</v>
      </c>
      <c r="M6790" s="7">
        <f>SUM(Table1[[#This Row],[Profit]]/Table1[[#This Row],[Sales]])</f>
        <v>0.21921921921921919</v>
      </c>
      <c r="N6790">
        <f>SUM(Table1[[#This Row],[Sales]]*Table1[[#This Row],[Quantity]])</f>
        <v>209.79000000000002</v>
      </c>
    </row>
    <row r="6791" spans="1:14" x14ac:dyDescent="0.3">
      <c r="A6791" t="s">
        <v>4957</v>
      </c>
      <c r="B6791" s="1">
        <v>42620</v>
      </c>
      <c r="C6791" t="s">
        <v>2164</v>
      </c>
      <c r="D6791" t="s">
        <v>2165</v>
      </c>
      <c r="E6791" t="s">
        <v>11</v>
      </c>
      <c r="F6791" t="s">
        <v>4</v>
      </c>
      <c r="G6791" t="s">
        <v>13</v>
      </c>
      <c r="H6791" t="s">
        <v>24</v>
      </c>
      <c r="I6791">
        <v>140.73599999999999</v>
      </c>
      <c r="J6791">
        <v>8</v>
      </c>
      <c r="K6791">
        <v>0.2</v>
      </c>
      <c r="L6791">
        <v>16.37</v>
      </c>
      <c r="M6791" s="7">
        <f>SUM(Table1[[#This Row],[Profit]]/Table1[[#This Row],[Sales]])</f>
        <v>0.11631707594361075</v>
      </c>
      <c r="N6791">
        <f>SUM(Table1[[#This Row],[Sales]]*Table1[[#This Row],[Quantity]])</f>
        <v>1125.8879999999999</v>
      </c>
    </row>
    <row r="6792" spans="1:14" x14ac:dyDescent="0.3">
      <c r="A6792" t="s">
        <v>4958</v>
      </c>
      <c r="B6792" s="1">
        <v>43055</v>
      </c>
      <c r="C6792" t="s">
        <v>4959</v>
      </c>
      <c r="D6792" t="s">
        <v>4960</v>
      </c>
      <c r="E6792" t="s">
        <v>3</v>
      </c>
      <c r="F6792" t="s">
        <v>12</v>
      </c>
      <c r="G6792" t="s">
        <v>13</v>
      </c>
      <c r="H6792" t="s">
        <v>27</v>
      </c>
      <c r="I6792">
        <v>8.32</v>
      </c>
      <c r="J6792">
        <v>9</v>
      </c>
      <c r="K6792">
        <v>0.2</v>
      </c>
      <c r="L6792">
        <v>1.76</v>
      </c>
      <c r="M6792" s="7">
        <f>SUM(Table1[[#This Row],[Profit]]/Table1[[#This Row],[Sales]])</f>
        <v>0.21153846153846154</v>
      </c>
      <c r="N6792">
        <f>SUM(Table1[[#This Row],[Sales]]*Table1[[#This Row],[Quantity]])</f>
        <v>74.88</v>
      </c>
    </row>
    <row r="6793" spans="1:14" x14ac:dyDescent="0.3">
      <c r="A6793" t="s">
        <v>4961</v>
      </c>
      <c r="B6793" s="1">
        <v>43049</v>
      </c>
      <c r="C6793" t="s">
        <v>1418</v>
      </c>
      <c r="D6793" t="s">
        <v>1419</v>
      </c>
      <c r="E6793" t="s">
        <v>39</v>
      </c>
      <c r="F6793" t="s">
        <v>12</v>
      </c>
      <c r="G6793" t="s">
        <v>5</v>
      </c>
      <c r="H6793" t="s">
        <v>23</v>
      </c>
      <c r="I6793">
        <v>9.98</v>
      </c>
      <c r="J6793">
        <v>10</v>
      </c>
      <c r="K6793">
        <v>0.1</v>
      </c>
      <c r="L6793">
        <v>1.97</v>
      </c>
      <c r="M6793" s="7">
        <f>SUM(Table1[[#This Row],[Profit]]/Table1[[#This Row],[Sales]])</f>
        <v>0.19739478957915829</v>
      </c>
      <c r="N6793">
        <f>SUM(Table1[[#This Row],[Sales]]*Table1[[#This Row],[Quantity]])</f>
        <v>99.800000000000011</v>
      </c>
    </row>
    <row r="6794" spans="1:14" x14ac:dyDescent="0.3">
      <c r="A6794" t="s">
        <v>4962</v>
      </c>
      <c r="B6794" s="1">
        <v>42231</v>
      </c>
      <c r="C6794" t="s">
        <v>1352</v>
      </c>
      <c r="D6794" t="s">
        <v>1353</v>
      </c>
      <c r="E6794" t="s">
        <v>3</v>
      </c>
      <c r="F6794" t="s">
        <v>56</v>
      </c>
      <c r="G6794" t="s">
        <v>13</v>
      </c>
      <c r="H6794" t="s">
        <v>27</v>
      </c>
      <c r="I6794">
        <v>62.94</v>
      </c>
      <c r="J6794">
        <v>9</v>
      </c>
      <c r="K6794">
        <v>0.25</v>
      </c>
      <c r="L6794">
        <v>3.03</v>
      </c>
      <c r="M6794" s="7">
        <f>SUM(Table1[[#This Row],[Profit]]/Table1[[#This Row],[Sales]])</f>
        <v>4.8141086749285029E-2</v>
      </c>
      <c r="N6794">
        <f>SUM(Table1[[#This Row],[Sales]]*Table1[[#This Row],[Quantity]])</f>
        <v>566.46</v>
      </c>
    </row>
    <row r="6795" spans="1:14" x14ac:dyDescent="0.3">
      <c r="A6795" t="s">
        <v>4963</v>
      </c>
      <c r="B6795" s="1">
        <v>42690</v>
      </c>
      <c r="C6795" t="s">
        <v>675</v>
      </c>
      <c r="D6795" t="s">
        <v>676</v>
      </c>
      <c r="E6795" t="s">
        <v>11</v>
      </c>
      <c r="F6795" t="s">
        <v>40</v>
      </c>
      <c r="G6795" t="s">
        <v>13</v>
      </c>
      <c r="H6795" t="s">
        <v>19</v>
      </c>
      <c r="I6795">
        <v>21.488</v>
      </c>
      <c r="J6795">
        <v>1</v>
      </c>
      <c r="K6795">
        <v>0.2</v>
      </c>
      <c r="L6795">
        <v>0.99</v>
      </c>
      <c r="M6795" s="7">
        <f>SUM(Table1[[#This Row],[Profit]]/Table1[[#This Row],[Sales]])</f>
        <v>4.6072226358897989E-2</v>
      </c>
      <c r="N6795">
        <f>SUM(Table1[[#This Row],[Sales]]*Table1[[#This Row],[Quantity]])</f>
        <v>21.488</v>
      </c>
    </row>
    <row r="6796" spans="1:14" x14ac:dyDescent="0.3">
      <c r="A6796" t="s">
        <v>4963</v>
      </c>
      <c r="B6796" s="1">
        <v>42690</v>
      </c>
      <c r="C6796" t="s">
        <v>675</v>
      </c>
      <c r="D6796" t="s">
        <v>676</v>
      </c>
      <c r="E6796" t="s">
        <v>11</v>
      </c>
      <c r="F6796" t="s">
        <v>40</v>
      </c>
      <c r="G6796" t="s">
        <v>25</v>
      </c>
      <c r="H6796" t="s">
        <v>26</v>
      </c>
      <c r="I6796">
        <v>239.976</v>
      </c>
      <c r="J6796">
        <v>8</v>
      </c>
      <c r="K6796">
        <v>0</v>
      </c>
      <c r="L6796">
        <v>42.75</v>
      </c>
      <c r="M6796" s="7">
        <f>SUM(Table1[[#This Row],[Profit]]/Table1[[#This Row],[Sales]])</f>
        <v>0.17814281428142814</v>
      </c>
      <c r="N6796">
        <f>SUM(Table1[[#This Row],[Sales]]*Table1[[#This Row],[Quantity]])</f>
        <v>1919.808</v>
      </c>
    </row>
    <row r="6797" spans="1:14" x14ac:dyDescent="0.3">
      <c r="A6797" t="s">
        <v>4963</v>
      </c>
      <c r="B6797" s="1">
        <v>42690</v>
      </c>
      <c r="C6797" t="s">
        <v>675</v>
      </c>
      <c r="D6797" t="s">
        <v>676</v>
      </c>
      <c r="E6797" t="s">
        <v>11</v>
      </c>
      <c r="F6797" t="s">
        <v>40</v>
      </c>
      <c r="G6797" t="s">
        <v>5</v>
      </c>
      <c r="H6797" t="s">
        <v>23</v>
      </c>
      <c r="I6797">
        <v>34.503999999999998</v>
      </c>
      <c r="J6797">
        <v>2</v>
      </c>
      <c r="K6797">
        <v>0.05</v>
      </c>
      <c r="L6797">
        <v>4.43</v>
      </c>
      <c r="M6797" s="7">
        <f>SUM(Table1[[#This Row],[Profit]]/Table1[[#This Row],[Sales]])</f>
        <v>0.12839091119870161</v>
      </c>
      <c r="N6797">
        <f>SUM(Table1[[#This Row],[Sales]]*Table1[[#This Row],[Quantity]])</f>
        <v>69.007999999999996</v>
      </c>
    </row>
    <row r="6798" spans="1:14" x14ac:dyDescent="0.3">
      <c r="A6798" t="s">
        <v>4964</v>
      </c>
      <c r="B6798" s="1">
        <v>42607</v>
      </c>
      <c r="C6798" t="s">
        <v>1789</v>
      </c>
      <c r="D6798" t="s">
        <v>1790</v>
      </c>
      <c r="E6798" t="s">
        <v>3</v>
      </c>
      <c r="F6798" t="s">
        <v>40</v>
      </c>
      <c r="G6798" t="s">
        <v>5</v>
      </c>
      <c r="H6798" t="s">
        <v>23</v>
      </c>
      <c r="I6798">
        <v>20.103999999999999</v>
      </c>
      <c r="J6798">
        <v>1</v>
      </c>
      <c r="K6798">
        <v>0.25</v>
      </c>
      <c r="L6798">
        <v>1.1499999999999999</v>
      </c>
      <c r="M6798" s="7">
        <f>SUM(Table1[[#This Row],[Profit]]/Table1[[#This Row],[Sales]])</f>
        <v>5.72025467568643E-2</v>
      </c>
      <c r="N6798">
        <f>SUM(Table1[[#This Row],[Sales]]*Table1[[#This Row],[Quantity]])</f>
        <v>20.103999999999999</v>
      </c>
    </row>
    <row r="6799" spans="1:14" x14ac:dyDescent="0.3">
      <c r="A6799" t="s">
        <v>4964</v>
      </c>
      <c r="B6799" s="1">
        <v>42607</v>
      </c>
      <c r="C6799" t="s">
        <v>1789</v>
      </c>
      <c r="D6799" t="s">
        <v>1790</v>
      </c>
      <c r="E6799" t="s">
        <v>3</v>
      </c>
      <c r="F6799" t="s">
        <v>40</v>
      </c>
      <c r="G6799" t="s">
        <v>13</v>
      </c>
      <c r="H6799" t="s">
        <v>27</v>
      </c>
      <c r="I6799">
        <v>3.798</v>
      </c>
      <c r="J6799">
        <v>7</v>
      </c>
      <c r="K6799">
        <v>0</v>
      </c>
      <c r="L6799">
        <v>0.36</v>
      </c>
      <c r="M6799" s="7">
        <f>SUM(Table1[[#This Row],[Profit]]/Table1[[#This Row],[Sales]])</f>
        <v>9.4786729857819899E-2</v>
      </c>
      <c r="N6799">
        <f>SUM(Table1[[#This Row],[Sales]]*Table1[[#This Row],[Quantity]])</f>
        <v>26.585999999999999</v>
      </c>
    </row>
    <row r="6800" spans="1:14" x14ac:dyDescent="0.3">
      <c r="A6800" t="s">
        <v>4964</v>
      </c>
      <c r="B6800" s="1">
        <v>42607</v>
      </c>
      <c r="C6800" t="s">
        <v>1789</v>
      </c>
      <c r="D6800" t="s">
        <v>1790</v>
      </c>
      <c r="E6800" t="s">
        <v>3</v>
      </c>
      <c r="F6800" t="s">
        <v>40</v>
      </c>
      <c r="G6800" t="s">
        <v>5</v>
      </c>
      <c r="H6800" t="s">
        <v>23</v>
      </c>
      <c r="I6800">
        <v>7.88</v>
      </c>
      <c r="J6800">
        <v>5</v>
      </c>
      <c r="K6800">
        <v>0</v>
      </c>
      <c r="L6800">
        <v>2.06</v>
      </c>
      <c r="M6800" s="7">
        <f>SUM(Table1[[#This Row],[Profit]]/Table1[[#This Row],[Sales]])</f>
        <v>0.26142131979695432</v>
      </c>
      <c r="N6800">
        <f>SUM(Table1[[#This Row],[Sales]]*Table1[[#This Row],[Quantity]])</f>
        <v>39.4</v>
      </c>
    </row>
    <row r="6801" spans="1:14" x14ac:dyDescent="0.3">
      <c r="A6801" t="s">
        <v>4965</v>
      </c>
      <c r="B6801" s="1">
        <v>43094</v>
      </c>
      <c r="C6801" t="s">
        <v>1508</v>
      </c>
      <c r="D6801" t="s">
        <v>1509</v>
      </c>
      <c r="E6801" t="s">
        <v>11</v>
      </c>
      <c r="F6801" t="s">
        <v>12</v>
      </c>
      <c r="G6801" t="s">
        <v>5</v>
      </c>
      <c r="H6801" t="s">
        <v>18</v>
      </c>
      <c r="I6801">
        <v>35.445</v>
      </c>
      <c r="J6801">
        <v>7</v>
      </c>
      <c r="K6801">
        <v>0.1</v>
      </c>
      <c r="L6801">
        <v>6.96</v>
      </c>
      <c r="M6801" s="7">
        <f>SUM(Table1[[#This Row],[Profit]]/Table1[[#This Row],[Sales]])</f>
        <v>0.19636055861193397</v>
      </c>
      <c r="N6801">
        <f>SUM(Table1[[#This Row],[Sales]]*Table1[[#This Row],[Quantity]])</f>
        <v>248.11500000000001</v>
      </c>
    </row>
    <row r="6802" spans="1:14" x14ac:dyDescent="0.3">
      <c r="A6802" t="s">
        <v>4965</v>
      </c>
      <c r="B6802" s="1">
        <v>43094</v>
      </c>
      <c r="C6802" t="s">
        <v>1508</v>
      </c>
      <c r="D6802" t="s">
        <v>1509</v>
      </c>
      <c r="E6802" t="s">
        <v>11</v>
      </c>
      <c r="F6802" t="s">
        <v>12</v>
      </c>
      <c r="G6802" t="s">
        <v>25</v>
      </c>
      <c r="H6802" t="s">
        <v>265</v>
      </c>
      <c r="I6802">
        <v>269.97000000000003</v>
      </c>
      <c r="J6802">
        <v>9</v>
      </c>
      <c r="K6802">
        <v>0.25</v>
      </c>
      <c r="L6802">
        <v>15.61</v>
      </c>
      <c r="M6802" s="7">
        <f>SUM(Table1[[#This Row],[Profit]]/Table1[[#This Row],[Sales]])</f>
        <v>5.7821239396970023E-2</v>
      </c>
      <c r="N6802">
        <f>SUM(Table1[[#This Row],[Sales]]*Table1[[#This Row],[Quantity]])</f>
        <v>2429.7300000000005</v>
      </c>
    </row>
    <row r="6803" spans="1:14" x14ac:dyDescent="0.3">
      <c r="A6803" t="s">
        <v>4965</v>
      </c>
      <c r="B6803" s="1">
        <v>43094</v>
      </c>
      <c r="C6803" t="s">
        <v>1508</v>
      </c>
      <c r="D6803" t="s">
        <v>1509</v>
      </c>
      <c r="E6803" t="s">
        <v>11</v>
      </c>
      <c r="F6803" t="s">
        <v>12</v>
      </c>
      <c r="G6803" t="s">
        <v>25</v>
      </c>
      <c r="H6803" t="s">
        <v>63</v>
      </c>
      <c r="I6803">
        <v>45.12</v>
      </c>
      <c r="J6803">
        <v>1</v>
      </c>
      <c r="K6803">
        <v>0.2</v>
      </c>
      <c r="L6803">
        <v>2.23</v>
      </c>
      <c r="M6803" s="7">
        <f>SUM(Table1[[#This Row],[Profit]]/Table1[[#This Row],[Sales]])</f>
        <v>4.9423758865248232E-2</v>
      </c>
      <c r="N6803">
        <f>SUM(Table1[[#This Row],[Sales]]*Table1[[#This Row],[Quantity]])</f>
        <v>45.12</v>
      </c>
    </row>
    <row r="6804" spans="1:14" x14ac:dyDescent="0.3">
      <c r="A6804" t="s">
        <v>4965</v>
      </c>
      <c r="B6804" s="1">
        <v>43094</v>
      </c>
      <c r="C6804" t="s">
        <v>1508</v>
      </c>
      <c r="D6804" t="s">
        <v>1509</v>
      </c>
      <c r="E6804" t="s">
        <v>11</v>
      </c>
      <c r="F6804" t="s">
        <v>12</v>
      </c>
      <c r="G6804" t="s">
        <v>25</v>
      </c>
      <c r="H6804" t="s">
        <v>63</v>
      </c>
      <c r="I6804">
        <v>100.8</v>
      </c>
      <c r="J6804">
        <v>6</v>
      </c>
      <c r="K6804">
        <v>0</v>
      </c>
      <c r="L6804">
        <v>8.27</v>
      </c>
      <c r="M6804" s="7">
        <f>SUM(Table1[[#This Row],[Profit]]/Table1[[#This Row],[Sales]])</f>
        <v>8.2043650793650794E-2</v>
      </c>
      <c r="N6804">
        <f>SUM(Table1[[#This Row],[Sales]]*Table1[[#This Row],[Quantity]])</f>
        <v>604.79999999999995</v>
      </c>
    </row>
    <row r="6805" spans="1:14" x14ac:dyDescent="0.3">
      <c r="A6805" t="s">
        <v>4965</v>
      </c>
      <c r="B6805" s="1">
        <v>43094</v>
      </c>
      <c r="C6805" t="s">
        <v>1508</v>
      </c>
      <c r="D6805" t="s">
        <v>1509</v>
      </c>
      <c r="E6805" t="s">
        <v>11</v>
      </c>
      <c r="F6805" t="s">
        <v>12</v>
      </c>
      <c r="G6805" t="s">
        <v>5</v>
      </c>
      <c r="H6805" t="s">
        <v>7</v>
      </c>
      <c r="I6805">
        <v>47.968000000000004</v>
      </c>
      <c r="J6805">
        <v>9</v>
      </c>
      <c r="K6805">
        <v>0.1</v>
      </c>
      <c r="L6805">
        <v>2.31</v>
      </c>
      <c r="M6805" s="7">
        <f>SUM(Table1[[#This Row],[Profit]]/Table1[[#This Row],[Sales]])</f>
        <v>4.8157104736490992E-2</v>
      </c>
      <c r="N6805">
        <f>SUM(Table1[[#This Row],[Sales]]*Table1[[#This Row],[Quantity]])</f>
        <v>431.71200000000005</v>
      </c>
    </row>
    <row r="6806" spans="1:14" x14ac:dyDescent="0.3">
      <c r="A6806" t="s">
        <v>4966</v>
      </c>
      <c r="B6806" s="1">
        <v>42282</v>
      </c>
      <c r="C6806" t="s">
        <v>550</v>
      </c>
      <c r="D6806" t="s">
        <v>551</v>
      </c>
      <c r="E6806" t="s">
        <v>3</v>
      </c>
      <c r="F6806" t="s">
        <v>12</v>
      </c>
      <c r="G6806" t="s">
        <v>25</v>
      </c>
      <c r="H6806" t="s">
        <v>63</v>
      </c>
      <c r="I6806">
        <v>99.98</v>
      </c>
      <c r="J6806">
        <v>5</v>
      </c>
      <c r="K6806">
        <v>0.25</v>
      </c>
      <c r="L6806">
        <v>13.13</v>
      </c>
      <c r="M6806" s="7">
        <f>SUM(Table1[[#This Row],[Profit]]/Table1[[#This Row],[Sales]])</f>
        <v>0.13132626525305061</v>
      </c>
      <c r="N6806">
        <f>SUM(Table1[[#This Row],[Sales]]*Table1[[#This Row],[Quantity]])</f>
        <v>499.90000000000003</v>
      </c>
    </row>
    <row r="6807" spans="1:14" x14ac:dyDescent="0.3">
      <c r="A6807" t="s">
        <v>4967</v>
      </c>
      <c r="B6807" s="1">
        <v>42330</v>
      </c>
      <c r="C6807" t="s">
        <v>1868</v>
      </c>
      <c r="D6807" t="s">
        <v>1869</v>
      </c>
      <c r="E6807" t="s">
        <v>11</v>
      </c>
      <c r="F6807" t="s">
        <v>4</v>
      </c>
      <c r="G6807" t="s">
        <v>13</v>
      </c>
      <c r="H6807" t="s">
        <v>32</v>
      </c>
      <c r="I6807">
        <v>9.9600000000000009</v>
      </c>
      <c r="J6807">
        <v>6</v>
      </c>
      <c r="K6807">
        <v>0.05</v>
      </c>
      <c r="L6807">
        <v>0.62</v>
      </c>
      <c r="M6807" s="7">
        <f>SUM(Table1[[#This Row],[Profit]]/Table1[[#This Row],[Sales]])</f>
        <v>6.224899598393574E-2</v>
      </c>
      <c r="N6807">
        <f>SUM(Table1[[#This Row],[Sales]]*Table1[[#This Row],[Quantity]])</f>
        <v>59.760000000000005</v>
      </c>
    </row>
    <row r="6808" spans="1:14" x14ac:dyDescent="0.3">
      <c r="A6808" t="s">
        <v>4968</v>
      </c>
      <c r="B6808" s="1">
        <v>43459</v>
      </c>
      <c r="C6808" t="s">
        <v>793</v>
      </c>
      <c r="D6808" t="s">
        <v>794</v>
      </c>
      <c r="E6808" t="s">
        <v>11</v>
      </c>
      <c r="F6808" t="s">
        <v>12</v>
      </c>
      <c r="G6808" t="s">
        <v>13</v>
      </c>
      <c r="H6808" t="s">
        <v>27</v>
      </c>
      <c r="I6808">
        <v>3.8559999999999999</v>
      </c>
      <c r="J6808">
        <v>5</v>
      </c>
      <c r="K6808">
        <v>0.15</v>
      </c>
      <c r="L6808">
        <v>0.94</v>
      </c>
      <c r="M6808" s="7">
        <f>SUM(Table1[[#This Row],[Profit]]/Table1[[#This Row],[Sales]])</f>
        <v>0.2437759336099585</v>
      </c>
      <c r="N6808">
        <f>SUM(Table1[[#This Row],[Sales]]*Table1[[#This Row],[Quantity]])</f>
        <v>19.28</v>
      </c>
    </row>
    <row r="6809" spans="1:14" x14ac:dyDescent="0.3">
      <c r="A6809" t="s">
        <v>4969</v>
      </c>
      <c r="B6809" s="1">
        <v>42460</v>
      </c>
      <c r="C6809" t="s">
        <v>599</v>
      </c>
      <c r="D6809" t="s">
        <v>600</v>
      </c>
      <c r="E6809" t="s">
        <v>11</v>
      </c>
      <c r="F6809" t="s">
        <v>40</v>
      </c>
      <c r="G6809" t="s">
        <v>13</v>
      </c>
      <c r="H6809" t="s">
        <v>32</v>
      </c>
      <c r="I6809">
        <v>98.376000000000005</v>
      </c>
      <c r="J6809">
        <v>10</v>
      </c>
      <c r="K6809">
        <v>0.1</v>
      </c>
      <c r="L6809">
        <v>8.83</v>
      </c>
      <c r="M6809" s="7">
        <f>SUM(Table1[[#This Row],[Profit]]/Table1[[#This Row],[Sales]])</f>
        <v>8.9757664471009191E-2</v>
      </c>
      <c r="N6809">
        <f>SUM(Table1[[#This Row],[Sales]]*Table1[[#This Row],[Quantity]])</f>
        <v>983.76</v>
      </c>
    </row>
    <row r="6810" spans="1:14" x14ac:dyDescent="0.3">
      <c r="A6810" t="s">
        <v>4969</v>
      </c>
      <c r="B6810" s="1">
        <v>42460</v>
      </c>
      <c r="C6810" t="s">
        <v>599</v>
      </c>
      <c r="D6810" t="s">
        <v>600</v>
      </c>
      <c r="E6810" t="s">
        <v>11</v>
      </c>
      <c r="F6810" t="s">
        <v>40</v>
      </c>
      <c r="G6810" t="s">
        <v>5</v>
      </c>
      <c r="H6810" t="s">
        <v>23</v>
      </c>
      <c r="I6810">
        <v>22.38</v>
      </c>
      <c r="J6810">
        <v>1</v>
      </c>
      <c r="K6810">
        <v>0.2</v>
      </c>
      <c r="L6810">
        <v>0.22</v>
      </c>
      <c r="M6810" s="7">
        <f>SUM(Table1[[#This Row],[Profit]]/Table1[[#This Row],[Sales]])</f>
        <v>9.8302055406613055E-3</v>
      </c>
      <c r="N6810">
        <f>SUM(Table1[[#This Row],[Sales]]*Table1[[#This Row],[Quantity]])</f>
        <v>22.38</v>
      </c>
    </row>
    <row r="6811" spans="1:14" x14ac:dyDescent="0.3">
      <c r="A6811" t="s">
        <v>4970</v>
      </c>
      <c r="B6811" s="1">
        <v>43357</v>
      </c>
      <c r="C6811" t="s">
        <v>1880</v>
      </c>
      <c r="D6811" t="s">
        <v>1881</v>
      </c>
      <c r="E6811" t="s">
        <v>3</v>
      </c>
      <c r="F6811" t="s">
        <v>56</v>
      </c>
      <c r="G6811" t="s">
        <v>13</v>
      </c>
      <c r="H6811" t="s">
        <v>27</v>
      </c>
      <c r="I6811">
        <v>3.8820000000000001</v>
      </c>
      <c r="J6811">
        <v>9</v>
      </c>
      <c r="K6811">
        <v>0.2</v>
      </c>
      <c r="L6811">
        <v>0.79</v>
      </c>
      <c r="M6811" s="7">
        <f>SUM(Table1[[#This Row],[Profit]]/Table1[[#This Row],[Sales]])</f>
        <v>0.20350334878928389</v>
      </c>
      <c r="N6811">
        <f>SUM(Table1[[#This Row],[Sales]]*Table1[[#This Row],[Quantity]])</f>
        <v>34.938000000000002</v>
      </c>
    </row>
    <row r="6812" spans="1:14" x14ac:dyDescent="0.3">
      <c r="A6812" t="s">
        <v>4970</v>
      </c>
      <c r="B6812" s="1">
        <v>43357</v>
      </c>
      <c r="C6812" t="s">
        <v>1880</v>
      </c>
      <c r="D6812" t="s">
        <v>1881</v>
      </c>
      <c r="E6812" t="s">
        <v>3</v>
      </c>
      <c r="F6812" t="s">
        <v>56</v>
      </c>
      <c r="G6812" t="s">
        <v>25</v>
      </c>
      <c r="H6812" t="s">
        <v>265</v>
      </c>
      <c r="I6812">
        <v>12.585000000000001</v>
      </c>
      <c r="J6812">
        <v>9</v>
      </c>
      <c r="K6812">
        <v>0.2</v>
      </c>
      <c r="L6812">
        <v>1.03</v>
      </c>
      <c r="M6812" s="7">
        <f>SUM(Table1[[#This Row],[Profit]]/Table1[[#This Row],[Sales]])</f>
        <v>8.1843464441795785E-2</v>
      </c>
      <c r="N6812">
        <f>SUM(Table1[[#This Row],[Sales]]*Table1[[#This Row],[Quantity]])</f>
        <v>113.26500000000001</v>
      </c>
    </row>
    <row r="6813" spans="1:14" x14ac:dyDescent="0.3">
      <c r="A6813" t="s">
        <v>4970</v>
      </c>
      <c r="B6813" s="1">
        <v>43357</v>
      </c>
      <c r="C6813" t="s">
        <v>1880</v>
      </c>
      <c r="D6813" t="s">
        <v>1881</v>
      </c>
      <c r="E6813" t="s">
        <v>3</v>
      </c>
      <c r="F6813" t="s">
        <v>56</v>
      </c>
      <c r="G6813" t="s">
        <v>5</v>
      </c>
      <c r="H6813" t="s">
        <v>7</v>
      </c>
      <c r="I6813">
        <v>113.372</v>
      </c>
      <c r="J6813">
        <v>9</v>
      </c>
      <c r="K6813">
        <v>0</v>
      </c>
      <c r="L6813">
        <v>15.39</v>
      </c>
      <c r="M6813" s="7">
        <f>SUM(Table1[[#This Row],[Profit]]/Table1[[#This Row],[Sales]])</f>
        <v>0.1357478036905056</v>
      </c>
      <c r="N6813">
        <f>SUM(Table1[[#This Row],[Sales]]*Table1[[#This Row],[Quantity]])</f>
        <v>1020.348</v>
      </c>
    </row>
    <row r="6814" spans="1:14" x14ac:dyDescent="0.3">
      <c r="A6814" t="s">
        <v>4970</v>
      </c>
      <c r="B6814" s="1">
        <v>43357</v>
      </c>
      <c r="C6814" t="s">
        <v>1880</v>
      </c>
      <c r="D6814" t="s">
        <v>1881</v>
      </c>
      <c r="E6814" t="s">
        <v>3</v>
      </c>
      <c r="F6814" t="s">
        <v>56</v>
      </c>
      <c r="G6814" t="s">
        <v>13</v>
      </c>
      <c r="H6814" t="s">
        <v>27</v>
      </c>
      <c r="I6814">
        <v>18.312000000000001</v>
      </c>
      <c r="J6814">
        <v>5</v>
      </c>
      <c r="K6814">
        <v>0.1</v>
      </c>
      <c r="L6814">
        <v>0.91</v>
      </c>
      <c r="M6814" s="7">
        <f>SUM(Table1[[#This Row],[Profit]]/Table1[[#This Row],[Sales]])</f>
        <v>4.9694189602446481E-2</v>
      </c>
      <c r="N6814">
        <f>SUM(Table1[[#This Row],[Sales]]*Table1[[#This Row],[Quantity]])</f>
        <v>91.56</v>
      </c>
    </row>
    <row r="6815" spans="1:14" x14ac:dyDescent="0.3">
      <c r="A6815" t="s">
        <v>4970</v>
      </c>
      <c r="B6815" s="1">
        <v>43357</v>
      </c>
      <c r="C6815" t="s">
        <v>1880</v>
      </c>
      <c r="D6815" t="s">
        <v>1881</v>
      </c>
      <c r="E6815" t="s">
        <v>3</v>
      </c>
      <c r="F6815" t="s">
        <v>56</v>
      </c>
      <c r="G6815" t="s">
        <v>5</v>
      </c>
      <c r="H6815" t="s">
        <v>23</v>
      </c>
      <c r="I6815">
        <v>127.93600000000001</v>
      </c>
      <c r="J6815">
        <v>6</v>
      </c>
      <c r="K6815">
        <v>0.2</v>
      </c>
      <c r="L6815">
        <v>19.84</v>
      </c>
      <c r="M6815" s="7">
        <f>SUM(Table1[[#This Row],[Profit]]/Table1[[#This Row],[Sales]])</f>
        <v>0.15507753876938468</v>
      </c>
      <c r="N6815">
        <f>SUM(Table1[[#This Row],[Sales]]*Table1[[#This Row],[Quantity]])</f>
        <v>767.61599999999999</v>
      </c>
    </row>
    <row r="6816" spans="1:14" x14ac:dyDescent="0.3">
      <c r="A6816" t="s">
        <v>4970</v>
      </c>
      <c r="B6816" s="1">
        <v>43357</v>
      </c>
      <c r="C6816" t="s">
        <v>1880</v>
      </c>
      <c r="D6816" t="s">
        <v>1881</v>
      </c>
      <c r="E6816" t="s">
        <v>3</v>
      </c>
      <c r="F6816" t="s">
        <v>56</v>
      </c>
      <c r="G6816" t="s">
        <v>25</v>
      </c>
      <c r="H6816" t="s">
        <v>265</v>
      </c>
      <c r="I6816">
        <v>241.17</v>
      </c>
      <c r="J6816">
        <v>4</v>
      </c>
      <c r="K6816">
        <v>0.1</v>
      </c>
      <c r="L6816">
        <v>26.46</v>
      </c>
      <c r="M6816" s="7">
        <f>SUM(Table1[[#This Row],[Profit]]/Table1[[#This Row],[Sales]])</f>
        <v>0.10971513869884315</v>
      </c>
      <c r="N6816">
        <f>SUM(Table1[[#This Row],[Sales]]*Table1[[#This Row],[Quantity]])</f>
        <v>964.68</v>
      </c>
    </row>
    <row r="6817" spans="1:14" x14ac:dyDescent="0.3">
      <c r="A6817" t="s">
        <v>4971</v>
      </c>
      <c r="B6817" s="1">
        <v>42172</v>
      </c>
      <c r="C6817" t="s">
        <v>1730</v>
      </c>
      <c r="D6817" t="s">
        <v>1731</v>
      </c>
      <c r="E6817" t="s">
        <v>3</v>
      </c>
      <c r="F6817" t="s">
        <v>12</v>
      </c>
      <c r="G6817" t="s">
        <v>5</v>
      </c>
      <c r="H6817" t="s">
        <v>23</v>
      </c>
      <c r="I6817">
        <v>6.24</v>
      </c>
      <c r="J6817">
        <v>3</v>
      </c>
      <c r="K6817">
        <v>0.2</v>
      </c>
      <c r="L6817">
        <v>1.22</v>
      </c>
      <c r="M6817" s="7">
        <f>SUM(Table1[[#This Row],[Profit]]/Table1[[#This Row],[Sales]])</f>
        <v>0.19551282051282051</v>
      </c>
      <c r="N6817">
        <f>SUM(Table1[[#This Row],[Sales]]*Table1[[#This Row],[Quantity]])</f>
        <v>18.72</v>
      </c>
    </row>
    <row r="6818" spans="1:14" x14ac:dyDescent="0.3">
      <c r="A6818" t="s">
        <v>4971</v>
      </c>
      <c r="B6818" s="1">
        <v>42172</v>
      </c>
      <c r="C6818" t="s">
        <v>1730</v>
      </c>
      <c r="D6818" t="s">
        <v>1731</v>
      </c>
      <c r="E6818" t="s">
        <v>3</v>
      </c>
      <c r="F6818" t="s">
        <v>12</v>
      </c>
      <c r="G6818" t="s">
        <v>13</v>
      </c>
      <c r="H6818" t="s">
        <v>101</v>
      </c>
      <c r="I6818">
        <v>17.899999999999999</v>
      </c>
      <c r="J6818">
        <v>9</v>
      </c>
      <c r="K6818">
        <v>0.15</v>
      </c>
      <c r="L6818">
        <v>2.91</v>
      </c>
      <c r="M6818" s="7">
        <f>SUM(Table1[[#This Row],[Profit]]/Table1[[#This Row],[Sales]])</f>
        <v>0.16256983240223466</v>
      </c>
      <c r="N6818">
        <f>SUM(Table1[[#This Row],[Sales]]*Table1[[#This Row],[Quantity]])</f>
        <v>161.1</v>
      </c>
    </row>
    <row r="6819" spans="1:14" x14ac:dyDescent="0.3">
      <c r="A6819" t="s">
        <v>4971</v>
      </c>
      <c r="B6819" s="1">
        <v>42172</v>
      </c>
      <c r="C6819" t="s">
        <v>1730</v>
      </c>
      <c r="D6819" t="s">
        <v>1731</v>
      </c>
      <c r="E6819" t="s">
        <v>3</v>
      </c>
      <c r="F6819" t="s">
        <v>12</v>
      </c>
      <c r="G6819" t="s">
        <v>13</v>
      </c>
      <c r="H6819" t="s">
        <v>27</v>
      </c>
      <c r="I6819">
        <v>3266.3760000000002</v>
      </c>
      <c r="J6819">
        <v>6</v>
      </c>
      <c r="K6819">
        <v>0.1</v>
      </c>
      <c r="L6819">
        <v>783.86</v>
      </c>
      <c r="M6819" s="7">
        <f>SUM(Table1[[#This Row],[Profit]]/Table1[[#This Row],[Sales]])</f>
        <v>0.2399784960457706</v>
      </c>
      <c r="N6819">
        <f>SUM(Table1[[#This Row],[Sales]]*Table1[[#This Row],[Quantity]])</f>
        <v>19598.256000000001</v>
      </c>
    </row>
    <row r="6820" spans="1:14" x14ac:dyDescent="0.3">
      <c r="A6820" t="s">
        <v>4972</v>
      </c>
      <c r="B6820" s="1">
        <v>43462</v>
      </c>
      <c r="C6820" t="s">
        <v>2528</v>
      </c>
      <c r="D6820" t="s">
        <v>2529</v>
      </c>
      <c r="E6820" t="s">
        <v>11</v>
      </c>
      <c r="F6820" t="s">
        <v>40</v>
      </c>
      <c r="G6820" t="s">
        <v>13</v>
      </c>
      <c r="H6820" t="s">
        <v>27</v>
      </c>
      <c r="I6820">
        <v>1.68</v>
      </c>
      <c r="J6820">
        <v>8</v>
      </c>
      <c r="K6820">
        <v>0</v>
      </c>
      <c r="L6820">
        <v>0.35</v>
      </c>
      <c r="M6820" s="7">
        <f>SUM(Table1[[#This Row],[Profit]]/Table1[[#This Row],[Sales]])</f>
        <v>0.20833333333333331</v>
      </c>
      <c r="N6820">
        <f>SUM(Table1[[#This Row],[Sales]]*Table1[[#This Row],[Quantity]])</f>
        <v>13.44</v>
      </c>
    </row>
    <row r="6821" spans="1:14" x14ac:dyDescent="0.3">
      <c r="A6821" t="s">
        <v>4972</v>
      </c>
      <c r="B6821" s="1">
        <v>43462</v>
      </c>
      <c r="C6821" t="s">
        <v>2528</v>
      </c>
      <c r="D6821" t="s">
        <v>2529</v>
      </c>
      <c r="E6821" t="s">
        <v>11</v>
      </c>
      <c r="F6821" t="s">
        <v>40</v>
      </c>
      <c r="G6821" t="s">
        <v>5</v>
      </c>
      <c r="H6821" t="s">
        <v>23</v>
      </c>
      <c r="I6821">
        <v>7.968</v>
      </c>
      <c r="J6821">
        <v>2</v>
      </c>
      <c r="K6821">
        <v>0.25</v>
      </c>
      <c r="L6821">
        <v>1.35</v>
      </c>
      <c r="M6821" s="7">
        <f>SUM(Table1[[#This Row],[Profit]]/Table1[[#This Row],[Sales]])</f>
        <v>0.16942771084337352</v>
      </c>
      <c r="N6821">
        <f>SUM(Table1[[#This Row],[Sales]]*Table1[[#This Row],[Quantity]])</f>
        <v>15.936</v>
      </c>
    </row>
    <row r="6822" spans="1:14" x14ac:dyDescent="0.3">
      <c r="A6822" t="s">
        <v>4972</v>
      </c>
      <c r="B6822" s="1">
        <v>43462</v>
      </c>
      <c r="C6822" t="s">
        <v>2528</v>
      </c>
      <c r="D6822" t="s">
        <v>2529</v>
      </c>
      <c r="E6822" t="s">
        <v>11</v>
      </c>
      <c r="F6822" t="s">
        <v>40</v>
      </c>
      <c r="G6822" t="s">
        <v>5</v>
      </c>
      <c r="H6822" t="s">
        <v>7</v>
      </c>
      <c r="I6822">
        <v>113.372</v>
      </c>
      <c r="J6822">
        <v>8</v>
      </c>
      <c r="K6822">
        <v>0.2</v>
      </c>
      <c r="L6822">
        <v>18.61</v>
      </c>
      <c r="M6822" s="7">
        <f>SUM(Table1[[#This Row],[Profit]]/Table1[[#This Row],[Sales]])</f>
        <v>0.1641498782768232</v>
      </c>
      <c r="N6822">
        <f>SUM(Table1[[#This Row],[Sales]]*Table1[[#This Row],[Quantity]])</f>
        <v>906.976</v>
      </c>
    </row>
    <row r="6823" spans="1:14" x14ac:dyDescent="0.3">
      <c r="A6823" t="s">
        <v>4972</v>
      </c>
      <c r="B6823" s="1">
        <v>43462</v>
      </c>
      <c r="C6823" t="s">
        <v>2528</v>
      </c>
      <c r="D6823" t="s">
        <v>2529</v>
      </c>
      <c r="E6823" t="s">
        <v>11</v>
      </c>
      <c r="F6823" t="s">
        <v>40</v>
      </c>
      <c r="G6823" t="s">
        <v>5</v>
      </c>
      <c r="H6823" t="s">
        <v>23</v>
      </c>
      <c r="I6823">
        <v>2.96</v>
      </c>
      <c r="J6823">
        <v>7</v>
      </c>
      <c r="K6823">
        <v>0.25</v>
      </c>
      <c r="L6823">
        <v>0.27</v>
      </c>
      <c r="M6823" s="7">
        <f>SUM(Table1[[#This Row],[Profit]]/Table1[[#This Row],[Sales]])</f>
        <v>9.1216216216216228E-2</v>
      </c>
      <c r="N6823">
        <f>SUM(Table1[[#This Row],[Sales]]*Table1[[#This Row],[Quantity]])</f>
        <v>20.72</v>
      </c>
    </row>
    <row r="6824" spans="1:14" x14ac:dyDescent="0.3">
      <c r="A6824" t="s">
        <v>4973</v>
      </c>
      <c r="B6824" s="1">
        <v>43406</v>
      </c>
      <c r="C6824" t="s">
        <v>1678</v>
      </c>
      <c r="D6824" t="s">
        <v>1679</v>
      </c>
      <c r="E6824" t="s">
        <v>3</v>
      </c>
      <c r="F6824" t="s">
        <v>12</v>
      </c>
      <c r="G6824" t="s">
        <v>13</v>
      </c>
      <c r="H6824" t="s">
        <v>28</v>
      </c>
      <c r="I6824">
        <v>168.1</v>
      </c>
      <c r="J6824">
        <v>10</v>
      </c>
      <c r="K6824">
        <v>0.05</v>
      </c>
      <c r="L6824">
        <v>34.83</v>
      </c>
      <c r="M6824" s="7">
        <f>SUM(Table1[[#This Row],[Profit]]/Table1[[#This Row],[Sales]])</f>
        <v>0.20719809637120762</v>
      </c>
      <c r="N6824">
        <f>SUM(Table1[[#This Row],[Sales]]*Table1[[#This Row],[Quantity]])</f>
        <v>1681</v>
      </c>
    </row>
    <row r="6825" spans="1:14" x14ac:dyDescent="0.3">
      <c r="A6825" t="s">
        <v>4974</v>
      </c>
      <c r="B6825" s="1">
        <v>42576</v>
      </c>
      <c r="C6825" t="s">
        <v>1592</v>
      </c>
      <c r="D6825" t="s">
        <v>1593</v>
      </c>
      <c r="E6825" t="s">
        <v>11</v>
      </c>
      <c r="F6825" t="s">
        <v>4</v>
      </c>
      <c r="G6825" t="s">
        <v>13</v>
      </c>
      <c r="H6825" t="s">
        <v>67</v>
      </c>
      <c r="I6825">
        <v>98.46</v>
      </c>
      <c r="J6825">
        <v>2</v>
      </c>
      <c r="K6825">
        <v>0.05</v>
      </c>
      <c r="L6825">
        <v>19.78</v>
      </c>
      <c r="M6825" s="7">
        <f>SUM(Table1[[#This Row],[Profit]]/Table1[[#This Row],[Sales]])</f>
        <v>0.20089376396506198</v>
      </c>
      <c r="N6825">
        <f>SUM(Table1[[#This Row],[Sales]]*Table1[[#This Row],[Quantity]])</f>
        <v>196.92</v>
      </c>
    </row>
    <row r="6826" spans="1:14" x14ac:dyDescent="0.3">
      <c r="A6826" t="s">
        <v>4974</v>
      </c>
      <c r="B6826" s="1">
        <v>42576</v>
      </c>
      <c r="C6826" t="s">
        <v>1592</v>
      </c>
      <c r="D6826" t="s">
        <v>1593</v>
      </c>
      <c r="E6826" t="s">
        <v>11</v>
      </c>
      <c r="F6826" t="s">
        <v>4</v>
      </c>
      <c r="G6826" t="s">
        <v>5</v>
      </c>
      <c r="H6826" t="s">
        <v>18</v>
      </c>
      <c r="I6826">
        <v>358.58</v>
      </c>
      <c r="J6826">
        <v>6</v>
      </c>
      <c r="K6826">
        <v>0.05</v>
      </c>
      <c r="L6826">
        <v>13.15</v>
      </c>
      <c r="M6826" s="7">
        <f>SUM(Table1[[#This Row],[Profit]]/Table1[[#This Row],[Sales]])</f>
        <v>3.6672430141112169E-2</v>
      </c>
      <c r="N6826">
        <f>SUM(Table1[[#This Row],[Sales]]*Table1[[#This Row],[Quantity]])</f>
        <v>2151.48</v>
      </c>
    </row>
    <row r="6827" spans="1:14" x14ac:dyDescent="0.3">
      <c r="A6827" t="s">
        <v>4975</v>
      </c>
      <c r="B6827" s="1">
        <v>43010</v>
      </c>
      <c r="C6827" t="s">
        <v>2170</v>
      </c>
      <c r="D6827" t="s">
        <v>2171</v>
      </c>
      <c r="E6827" t="s">
        <v>11</v>
      </c>
      <c r="F6827" t="s">
        <v>40</v>
      </c>
      <c r="G6827" t="s">
        <v>13</v>
      </c>
      <c r="H6827" t="s">
        <v>19</v>
      </c>
      <c r="I6827">
        <v>32.479999999999997</v>
      </c>
      <c r="J6827">
        <v>6</v>
      </c>
      <c r="K6827">
        <v>0</v>
      </c>
      <c r="L6827">
        <v>7.3</v>
      </c>
      <c r="M6827" s="7">
        <f>SUM(Table1[[#This Row],[Profit]]/Table1[[#This Row],[Sales]])</f>
        <v>0.22475369458128081</v>
      </c>
      <c r="N6827">
        <f>SUM(Table1[[#This Row],[Sales]]*Table1[[#This Row],[Quantity]])</f>
        <v>194.88</v>
      </c>
    </row>
    <row r="6828" spans="1:14" x14ac:dyDescent="0.3">
      <c r="A6828" t="s">
        <v>4975</v>
      </c>
      <c r="B6828" s="1">
        <v>43010</v>
      </c>
      <c r="C6828" t="s">
        <v>2170</v>
      </c>
      <c r="D6828" t="s">
        <v>2171</v>
      </c>
      <c r="E6828" t="s">
        <v>11</v>
      </c>
      <c r="F6828" t="s">
        <v>40</v>
      </c>
      <c r="G6828" t="s">
        <v>25</v>
      </c>
      <c r="H6828" t="s">
        <v>461</v>
      </c>
      <c r="I6828">
        <v>17499.95</v>
      </c>
      <c r="J6828">
        <v>6</v>
      </c>
      <c r="K6828">
        <v>0.05</v>
      </c>
      <c r="L6828">
        <v>1759.44</v>
      </c>
      <c r="M6828" s="7">
        <f>SUM(Table1[[#This Row],[Profit]]/Table1[[#This Row],[Sales]])</f>
        <v>0.1005397158277595</v>
      </c>
      <c r="N6828">
        <f>SUM(Table1[[#This Row],[Sales]]*Table1[[#This Row],[Quantity]])</f>
        <v>104999.70000000001</v>
      </c>
    </row>
    <row r="6829" spans="1:14" x14ac:dyDescent="0.3">
      <c r="A6829" t="s">
        <v>4975</v>
      </c>
      <c r="B6829" s="1">
        <v>43010</v>
      </c>
      <c r="C6829" t="s">
        <v>2170</v>
      </c>
      <c r="D6829" t="s">
        <v>2171</v>
      </c>
      <c r="E6829" t="s">
        <v>11</v>
      </c>
      <c r="F6829" t="s">
        <v>40</v>
      </c>
      <c r="G6829" t="s">
        <v>13</v>
      </c>
      <c r="H6829" t="s">
        <v>27</v>
      </c>
      <c r="I6829">
        <v>735.98</v>
      </c>
      <c r="J6829">
        <v>1</v>
      </c>
      <c r="K6829">
        <v>0.05</v>
      </c>
      <c r="L6829">
        <v>125.45</v>
      </c>
      <c r="M6829" s="7">
        <f>SUM(Table1[[#This Row],[Profit]]/Table1[[#This Row],[Sales]])</f>
        <v>0.17045300144025652</v>
      </c>
      <c r="N6829">
        <f>SUM(Table1[[#This Row],[Sales]]*Table1[[#This Row],[Quantity]])</f>
        <v>735.98</v>
      </c>
    </row>
    <row r="6830" spans="1:14" x14ac:dyDescent="0.3">
      <c r="A6830" t="s">
        <v>4975</v>
      </c>
      <c r="B6830" s="1">
        <v>43010</v>
      </c>
      <c r="C6830" t="s">
        <v>2170</v>
      </c>
      <c r="D6830" t="s">
        <v>2171</v>
      </c>
      <c r="E6830" t="s">
        <v>11</v>
      </c>
      <c r="F6830" t="s">
        <v>40</v>
      </c>
      <c r="G6830" t="s">
        <v>13</v>
      </c>
      <c r="H6830" t="s">
        <v>27</v>
      </c>
      <c r="I6830">
        <v>34.369999999999997</v>
      </c>
      <c r="J6830">
        <v>5</v>
      </c>
      <c r="K6830">
        <v>0.25</v>
      </c>
      <c r="L6830">
        <v>0.34</v>
      </c>
      <c r="M6830" s="7">
        <f>SUM(Table1[[#This Row],[Profit]]/Table1[[#This Row],[Sales]])</f>
        <v>9.8923479778876937E-3</v>
      </c>
      <c r="N6830">
        <f>SUM(Table1[[#This Row],[Sales]]*Table1[[#This Row],[Quantity]])</f>
        <v>171.85</v>
      </c>
    </row>
    <row r="6831" spans="1:14" x14ac:dyDescent="0.3">
      <c r="A6831" t="s">
        <v>4975</v>
      </c>
      <c r="B6831" s="1">
        <v>43010</v>
      </c>
      <c r="C6831" t="s">
        <v>2170</v>
      </c>
      <c r="D6831" t="s">
        <v>2171</v>
      </c>
      <c r="E6831" t="s">
        <v>11</v>
      </c>
      <c r="F6831" t="s">
        <v>40</v>
      </c>
      <c r="G6831" t="s">
        <v>13</v>
      </c>
      <c r="H6831" t="s">
        <v>24</v>
      </c>
      <c r="I6831">
        <v>33.96</v>
      </c>
      <c r="J6831">
        <v>3</v>
      </c>
      <c r="K6831">
        <v>0.05</v>
      </c>
      <c r="L6831">
        <v>1.38</v>
      </c>
      <c r="M6831" s="7">
        <f>SUM(Table1[[#This Row],[Profit]]/Table1[[#This Row],[Sales]])</f>
        <v>4.0636042402826852E-2</v>
      </c>
      <c r="N6831">
        <f>SUM(Table1[[#This Row],[Sales]]*Table1[[#This Row],[Quantity]])</f>
        <v>101.88</v>
      </c>
    </row>
    <row r="6832" spans="1:14" x14ac:dyDescent="0.3">
      <c r="A6832" t="s">
        <v>4976</v>
      </c>
      <c r="B6832" s="1">
        <v>43093</v>
      </c>
      <c r="C6832" t="s">
        <v>1634</v>
      </c>
      <c r="D6832" t="s">
        <v>1635</v>
      </c>
      <c r="E6832" t="s">
        <v>11</v>
      </c>
      <c r="F6832" t="s">
        <v>56</v>
      </c>
      <c r="G6832" t="s">
        <v>25</v>
      </c>
      <c r="H6832" t="s">
        <v>26</v>
      </c>
      <c r="I6832">
        <v>197.97</v>
      </c>
      <c r="J6832">
        <v>7</v>
      </c>
      <c r="K6832">
        <v>0.15</v>
      </c>
      <c r="L6832">
        <v>1.98</v>
      </c>
      <c r="M6832" s="7">
        <f>SUM(Table1[[#This Row],[Profit]]/Table1[[#This Row],[Sales]])</f>
        <v>1.0001515381118351E-2</v>
      </c>
      <c r="N6832">
        <f>SUM(Table1[[#This Row],[Sales]]*Table1[[#This Row],[Quantity]])</f>
        <v>1385.79</v>
      </c>
    </row>
    <row r="6833" spans="1:14" x14ac:dyDescent="0.3">
      <c r="A6833" t="s">
        <v>4977</v>
      </c>
      <c r="B6833" s="1">
        <v>43302</v>
      </c>
      <c r="C6833" t="s">
        <v>3891</v>
      </c>
      <c r="D6833" t="s">
        <v>3892</v>
      </c>
      <c r="E6833" t="s">
        <v>3</v>
      </c>
      <c r="F6833" t="s">
        <v>56</v>
      </c>
      <c r="G6833" t="s">
        <v>13</v>
      </c>
      <c r="H6833" t="s">
        <v>28</v>
      </c>
      <c r="I6833">
        <v>17.48</v>
      </c>
      <c r="J6833">
        <v>3</v>
      </c>
      <c r="K6833">
        <v>0.15</v>
      </c>
      <c r="L6833">
        <v>0.78</v>
      </c>
      <c r="M6833" s="7">
        <f>SUM(Table1[[#This Row],[Profit]]/Table1[[#This Row],[Sales]])</f>
        <v>4.462242562929062E-2</v>
      </c>
      <c r="N6833">
        <f>SUM(Table1[[#This Row],[Sales]]*Table1[[#This Row],[Quantity]])</f>
        <v>52.44</v>
      </c>
    </row>
    <row r="6834" spans="1:14" x14ac:dyDescent="0.3">
      <c r="A6834" t="s">
        <v>4978</v>
      </c>
      <c r="B6834" s="1">
        <v>42653</v>
      </c>
      <c r="C6834" t="s">
        <v>901</v>
      </c>
      <c r="D6834" t="s">
        <v>902</v>
      </c>
      <c r="E6834" t="s">
        <v>3</v>
      </c>
      <c r="F6834" t="s">
        <v>40</v>
      </c>
      <c r="G6834" t="s">
        <v>13</v>
      </c>
      <c r="H6834" t="s">
        <v>24</v>
      </c>
      <c r="I6834">
        <v>8.016</v>
      </c>
      <c r="J6834">
        <v>5</v>
      </c>
      <c r="K6834">
        <v>0.1</v>
      </c>
      <c r="L6834">
        <v>0.2</v>
      </c>
      <c r="M6834" s="7">
        <f>SUM(Table1[[#This Row],[Profit]]/Table1[[#This Row],[Sales]])</f>
        <v>2.4950099800399202E-2</v>
      </c>
      <c r="N6834">
        <f>SUM(Table1[[#This Row],[Sales]]*Table1[[#This Row],[Quantity]])</f>
        <v>40.08</v>
      </c>
    </row>
    <row r="6835" spans="1:14" x14ac:dyDescent="0.3">
      <c r="A6835" t="s">
        <v>4979</v>
      </c>
      <c r="B6835" s="1">
        <v>42986</v>
      </c>
      <c r="C6835" t="s">
        <v>1022</v>
      </c>
      <c r="D6835" t="s">
        <v>1023</v>
      </c>
      <c r="E6835" t="s">
        <v>3</v>
      </c>
      <c r="F6835" t="s">
        <v>12</v>
      </c>
      <c r="G6835" t="s">
        <v>5</v>
      </c>
      <c r="H6835" t="s">
        <v>18</v>
      </c>
      <c r="I6835">
        <v>146.04</v>
      </c>
      <c r="J6835">
        <v>7</v>
      </c>
      <c r="K6835">
        <v>0.25</v>
      </c>
      <c r="L6835">
        <v>1.46</v>
      </c>
      <c r="M6835" s="7">
        <f>SUM(Table1[[#This Row],[Profit]]/Table1[[#This Row],[Sales]])</f>
        <v>9.9972610243768828E-3</v>
      </c>
      <c r="N6835">
        <f>SUM(Table1[[#This Row],[Sales]]*Table1[[#This Row],[Quantity]])</f>
        <v>1022.28</v>
      </c>
    </row>
    <row r="6836" spans="1:14" x14ac:dyDescent="0.3">
      <c r="A6836" t="s">
        <v>4980</v>
      </c>
      <c r="B6836" s="1">
        <v>43059</v>
      </c>
      <c r="C6836" t="s">
        <v>2382</v>
      </c>
      <c r="D6836" t="s">
        <v>2383</v>
      </c>
      <c r="E6836" t="s">
        <v>11</v>
      </c>
      <c r="F6836" t="s">
        <v>12</v>
      </c>
      <c r="G6836" t="s">
        <v>25</v>
      </c>
      <c r="H6836" t="s">
        <v>63</v>
      </c>
      <c r="I6836">
        <v>27.88</v>
      </c>
      <c r="J6836">
        <v>1</v>
      </c>
      <c r="K6836">
        <v>0</v>
      </c>
      <c r="L6836">
        <v>5.29</v>
      </c>
      <c r="M6836" s="7">
        <f>SUM(Table1[[#This Row],[Profit]]/Table1[[#This Row],[Sales]])</f>
        <v>0.18974175035868007</v>
      </c>
      <c r="N6836">
        <f>SUM(Table1[[#This Row],[Sales]]*Table1[[#This Row],[Quantity]])</f>
        <v>27.88</v>
      </c>
    </row>
    <row r="6837" spans="1:14" x14ac:dyDescent="0.3">
      <c r="A6837" t="s">
        <v>4981</v>
      </c>
      <c r="B6837" s="1">
        <v>43388</v>
      </c>
      <c r="C6837" t="s">
        <v>1349</v>
      </c>
      <c r="D6837" t="s">
        <v>1350</v>
      </c>
      <c r="E6837" t="s">
        <v>11</v>
      </c>
      <c r="F6837" t="s">
        <v>12</v>
      </c>
      <c r="G6837" t="s">
        <v>13</v>
      </c>
      <c r="H6837" t="s">
        <v>14</v>
      </c>
      <c r="I6837">
        <v>152.65</v>
      </c>
      <c r="J6837">
        <v>8</v>
      </c>
      <c r="K6837">
        <v>0.25</v>
      </c>
      <c r="L6837">
        <v>11.46</v>
      </c>
      <c r="M6837" s="7">
        <f>SUM(Table1[[#This Row],[Profit]]/Table1[[#This Row],[Sales]])</f>
        <v>7.5073698001965283E-2</v>
      </c>
      <c r="N6837">
        <f>SUM(Table1[[#This Row],[Sales]]*Table1[[#This Row],[Quantity]])</f>
        <v>1221.2</v>
      </c>
    </row>
    <row r="6838" spans="1:14" x14ac:dyDescent="0.3">
      <c r="A6838" t="s">
        <v>4981</v>
      </c>
      <c r="B6838" s="1">
        <v>43388</v>
      </c>
      <c r="C6838" t="s">
        <v>1349</v>
      </c>
      <c r="D6838" t="s">
        <v>1350</v>
      </c>
      <c r="E6838" t="s">
        <v>11</v>
      </c>
      <c r="F6838" t="s">
        <v>12</v>
      </c>
      <c r="G6838" t="s">
        <v>5</v>
      </c>
      <c r="H6838" t="s">
        <v>23</v>
      </c>
      <c r="I6838">
        <v>22.72</v>
      </c>
      <c r="J6838">
        <v>8</v>
      </c>
      <c r="K6838">
        <v>0.2</v>
      </c>
      <c r="L6838">
        <v>5.34</v>
      </c>
      <c r="M6838" s="7">
        <f>SUM(Table1[[#This Row],[Profit]]/Table1[[#This Row],[Sales]])</f>
        <v>0.23503521126760563</v>
      </c>
      <c r="N6838">
        <f>SUM(Table1[[#This Row],[Sales]]*Table1[[#This Row],[Quantity]])</f>
        <v>181.76</v>
      </c>
    </row>
    <row r="6839" spans="1:14" x14ac:dyDescent="0.3">
      <c r="A6839" t="s">
        <v>4982</v>
      </c>
      <c r="B6839" s="1">
        <v>42557</v>
      </c>
      <c r="C6839" t="s">
        <v>2004</v>
      </c>
      <c r="D6839" t="s">
        <v>2005</v>
      </c>
      <c r="E6839" t="s">
        <v>11</v>
      </c>
      <c r="F6839" t="s">
        <v>56</v>
      </c>
      <c r="G6839" t="s">
        <v>13</v>
      </c>
      <c r="H6839" t="s">
        <v>24</v>
      </c>
      <c r="I6839">
        <v>11.12</v>
      </c>
      <c r="J6839">
        <v>1</v>
      </c>
      <c r="K6839">
        <v>0.05</v>
      </c>
      <c r="L6839">
        <v>2.64</v>
      </c>
      <c r="M6839" s="7">
        <f>SUM(Table1[[#This Row],[Profit]]/Table1[[#This Row],[Sales]])</f>
        <v>0.23741007194244607</v>
      </c>
      <c r="N6839">
        <f>SUM(Table1[[#This Row],[Sales]]*Table1[[#This Row],[Quantity]])</f>
        <v>11.12</v>
      </c>
    </row>
    <row r="6840" spans="1:14" x14ac:dyDescent="0.3">
      <c r="A6840" t="s">
        <v>4983</v>
      </c>
      <c r="B6840" s="1">
        <v>43136</v>
      </c>
      <c r="C6840" t="s">
        <v>3222</v>
      </c>
      <c r="D6840" t="s">
        <v>3223</v>
      </c>
      <c r="E6840" t="s">
        <v>11</v>
      </c>
      <c r="F6840" t="s">
        <v>12</v>
      </c>
      <c r="G6840" t="s">
        <v>13</v>
      </c>
      <c r="H6840" t="s">
        <v>28</v>
      </c>
      <c r="I6840">
        <v>1640.7</v>
      </c>
      <c r="J6840">
        <v>1</v>
      </c>
      <c r="K6840">
        <v>0.2</v>
      </c>
      <c r="L6840">
        <v>43.8</v>
      </c>
      <c r="M6840" s="7">
        <f>SUM(Table1[[#This Row],[Profit]]/Table1[[#This Row],[Sales]])</f>
        <v>2.6695922472115559E-2</v>
      </c>
      <c r="N6840">
        <f>SUM(Table1[[#This Row],[Sales]]*Table1[[#This Row],[Quantity]])</f>
        <v>1640.7</v>
      </c>
    </row>
    <row r="6841" spans="1:14" x14ac:dyDescent="0.3">
      <c r="A6841" t="s">
        <v>4983</v>
      </c>
      <c r="B6841" s="1">
        <v>43136</v>
      </c>
      <c r="C6841" t="s">
        <v>3222</v>
      </c>
      <c r="D6841" t="s">
        <v>3223</v>
      </c>
      <c r="E6841" t="s">
        <v>11</v>
      </c>
      <c r="F6841" t="s">
        <v>12</v>
      </c>
      <c r="G6841" t="s">
        <v>25</v>
      </c>
      <c r="H6841" t="s">
        <v>26</v>
      </c>
      <c r="I6841">
        <v>371.2</v>
      </c>
      <c r="J6841">
        <v>9</v>
      </c>
      <c r="K6841">
        <v>0.1</v>
      </c>
      <c r="L6841">
        <v>46.1</v>
      </c>
      <c r="M6841" s="7">
        <f>SUM(Table1[[#This Row],[Profit]]/Table1[[#This Row],[Sales]])</f>
        <v>0.1241918103448276</v>
      </c>
      <c r="N6841">
        <f>SUM(Table1[[#This Row],[Sales]]*Table1[[#This Row],[Quantity]])</f>
        <v>3340.7999999999997</v>
      </c>
    </row>
    <row r="6842" spans="1:14" x14ac:dyDescent="0.3">
      <c r="A6842" t="s">
        <v>4984</v>
      </c>
      <c r="B6842" s="1">
        <v>42710</v>
      </c>
      <c r="C6842" t="s">
        <v>1738</v>
      </c>
      <c r="D6842" t="s">
        <v>1739</v>
      </c>
      <c r="E6842" t="s">
        <v>39</v>
      </c>
      <c r="F6842" t="s">
        <v>56</v>
      </c>
      <c r="G6842" t="s">
        <v>13</v>
      </c>
      <c r="H6842" t="s">
        <v>27</v>
      </c>
      <c r="I6842">
        <v>14.832000000000001</v>
      </c>
      <c r="J6842">
        <v>3</v>
      </c>
      <c r="K6842">
        <v>0.25</v>
      </c>
      <c r="L6842">
        <v>1.23</v>
      </c>
      <c r="M6842" s="7">
        <f>SUM(Table1[[#This Row],[Profit]]/Table1[[#This Row],[Sales]])</f>
        <v>8.2928802588996764E-2</v>
      </c>
      <c r="N6842">
        <f>SUM(Table1[[#This Row],[Sales]]*Table1[[#This Row],[Quantity]])</f>
        <v>44.496000000000002</v>
      </c>
    </row>
    <row r="6843" spans="1:14" x14ac:dyDescent="0.3">
      <c r="A6843" t="s">
        <v>4985</v>
      </c>
      <c r="B6843" s="1">
        <v>42990</v>
      </c>
      <c r="C6843" t="s">
        <v>976</v>
      </c>
      <c r="D6843" t="s">
        <v>977</v>
      </c>
      <c r="E6843" t="s">
        <v>11</v>
      </c>
      <c r="F6843" t="s">
        <v>4</v>
      </c>
      <c r="G6843" t="s">
        <v>25</v>
      </c>
      <c r="H6843" t="s">
        <v>63</v>
      </c>
      <c r="I6843">
        <v>20.7</v>
      </c>
      <c r="J6843">
        <v>9</v>
      </c>
      <c r="K6843">
        <v>0</v>
      </c>
      <c r="L6843">
        <v>2.91</v>
      </c>
      <c r="M6843" s="7">
        <f>SUM(Table1[[#This Row],[Profit]]/Table1[[#This Row],[Sales]])</f>
        <v>0.14057971014492754</v>
      </c>
      <c r="N6843">
        <f>SUM(Table1[[#This Row],[Sales]]*Table1[[#This Row],[Quantity]])</f>
        <v>186.29999999999998</v>
      </c>
    </row>
    <row r="6844" spans="1:14" x14ac:dyDescent="0.3">
      <c r="A6844" t="s">
        <v>4985</v>
      </c>
      <c r="B6844" s="1">
        <v>42990</v>
      </c>
      <c r="C6844" t="s">
        <v>976</v>
      </c>
      <c r="D6844" t="s">
        <v>977</v>
      </c>
      <c r="E6844" t="s">
        <v>11</v>
      </c>
      <c r="F6844" t="s">
        <v>4</v>
      </c>
      <c r="G6844" t="s">
        <v>13</v>
      </c>
      <c r="H6844" t="s">
        <v>101</v>
      </c>
      <c r="I6844">
        <v>11.34</v>
      </c>
      <c r="J6844">
        <v>5</v>
      </c>
      <c r="K6844">
        <v>0</v>
      </c>
      <c r="L6844">
        <v>1.97</v>
      </c>
      <c r="M6844" s="7">
        <f>SUM(Table1[[#This Row],[Profit]]/Table1[[#This Row],[Sales]])</f>
        <v>0.17372134038800705</v>
      </c>
      <c r="N6844">
        <f>SUM(Table1[[#This Row],[Sales]]*Table1[[#This Row],[Quantity]])</f>
        <v>56.7</v>
      </c>
    </row>
    <row r="6845" spans="1:14" x14ac:dyDescent="0.3">
      <c r="A6845" t="s">
        <v>4985</v>
      </c>
      <c r="B6845" s="1">
        <v>42990</v>
      </c>
      <c r="C6845" t="s">
        <v>976</v>
      </c>
      <c r="D6845" t="s">
        <v>977</v>
      </c>
      <c r="E6845" t="s">
        <v>11</v>
      </c>
      <c r="F6845" t="s">
        <v>4</v>
      </c>
      <c r="G6845" t="s">
        <v>13</v>
      </c>
      <c r="H6845" t="s">
        <v>19</v>
      </c>
      <c r="I6845">
        <v>67.900000000000006</v>
      </c>
      <c r="J6845">
        <v>4</v>
      </c>
      <c r="K6845">
        <v>0.15</v>
      </c>
      <c r="L6845">
        <v>11.71</v>
      </c>
      <c r="M6845" s="7">
        <f>SUM(Table1[[#This Row],[Profit]]/Table1[[#This Row],[Sales]])</f>
        <v>0.17245949926362297</v>
      </c>
      <c r="N6845">
        <f>SUM(Table1[[#This Row],[Sales]]*Table1[[#This Row],[Quantity]])</f>
        <v>271.60000000000002</v>
      </c>
    </row>
    <row r="6846" spans="1:14" x14ac:dyDescent="0.3">
      <c r="A6846" t="s">
        <v>4985</v>
      </c>
      <c r="B6846" s="1">
        <v>42990</v>
      </c>
      <c r="C6846" t="s">
        <v>976</v>
      </c>
      <c r="D6846" t="s">
        <v>977</v>
      </c>
      <c r="E6846" t="s">
        <v>11</v>
      </c>
      <c r="F6846" t="s">
        <v>4</v>
      </c>
      <c r="G6846" t="s">
        <v>5</v>
      </c>
      <c r="H6846" t="s">
        <v>7</v>
      </c>
      <c r="I6846">
        <v>1059.1199999999999</v>
      </c>
      <c r="J6846">
        <v>3</v>
      </c>
      <c r="K6846">
        <v>0.25</v>
      </c>
      <c r="L6846">
        <v>143.22</v>
      </c>
      <c r="M6846" s="7">
        <f>SUM(Table1[[#This Row],[Profit]]/Table1[[#This Row],[Sales]])</f>
        <v>0.13522547020167688</v>
      </c>
      <c r="N6846">
        <f>SUM(Table1[[#This Row],[Sales]]*Table1[[#This Row],[Quantity]])</f>
        <v>3177.3599999999997</v>
      </c>
    </row>
    <row r="6847" spans="1:14" x14ac:dyDescent="0.3">
      <c r="A6847" t="s">
        <v>4986</v>
      </c>
      <c r="B6847" s="1">
        <v>42191</v>
      </c>
      <c r="C6847" t="s">
        <v>2373</v>
      </c>
      <c r="D6847" t="s">
        <v>2374</v>
      </c>
      <c r="E6847" t="s">
        <v>39</v>
      </c>
      <c r="F6847" t="s">
        <v>12</v>
      </c>
      <c r="G6847" t="s">
        <v>5</v>
      </c>
      <c r="H6847" t="s">
        <v>7</v>
      </c>
      <c r="I6847">
        <v>478.48</v>
      </c>
      <c r="J6847">
        <v>7</v>
      </c>
      <c r="K6847">
        <v>0</v>
      </c>
      <c r="L6847">
        <v>66.64</v>
      </c>
      <c r="M6847" s="7">
        <f>SUM(Table1[[#This Row],[Profit]]/Table1[[#This Row],[Sales]])</f>
        <v>0.13927436883464303</v>
      </c>
      <c r="N6847">
        <f>SUM(Table1[[#This Row],[Sales]]*Table1[[#This Row],[Quantity]])</f>
        <v>3349.36</v>
      </c>
    </row>
    <row r="6848" spans="1:14" x14ac:dyDescent="0.3">
      <c r="A6848" t="s">
        <v>4987</v>
      </c>
      <c r="B6848" s="1">
        <v>42864</v>
      </c>
      <c r="C6848" t="s">
        <v>2358</v>
      </c>
      <c r="D6848" t="s">
        <v>2359</v>
      </c>
      <c r="E6848" t="s">
        <v>11</v>
      </c>
      <c r="F6848" t="s">
        <v>12</v>
      </c>
      <c r="G6848" t="s">
        <v>13</v>
      </c>
      <c r="H6848" t="s">
        <v>32</v>
      </c>
      <c r="I6848">
        <v>32.04</v>
      </c>
      <c r="J6848">
        <v>2</v>
      </c>
      <c r="K6848">
        <v>0.2</v>
      </c>
      <c r="L6848">
        <v>5.33</v>
      </c>
      <c r="M6848" s="7">
        <f>SUM(Table1[[#This Row],[Profit]]/Table1[[#This Row],[Sales]])</f>
        <v>0.16635455680399502</v>
      </c>
      <c r="N6848">
        <f>SUM(Table1[[#This Row],[Sales]]*Table1[[#This Row],[Quantity]])</f>
        <v>64.08</v>
      </c>
    </row>
    <row r="6849" spans="1:14" x14ac:dyDescent="0.3">
      <c r="A6849" t="s">
        <v>4988</v>
      </c>
      <c r="B6849" s="1">
        <v>42934</v>
      </c>
      <c r="C6849" t="s">
        <v>248</v>
      </c>
      <c r="D6849" t="s">
        <v>249</v>
      </c>
      <c r="E6849" t="s">
        <v>3</v>
      </c>
      <c r="F6849" t="s">
        <v>12</v>
      </c>
      <c r="G6849" t="s">
        <v>25</v>
      </c>
      <c r="H6849" t="s">
        <v>26</v>
      </c>
      <c r="I6849">
        <v>55.991999999999997</v>
      </c>
      <c r="J6849">
        <v>5</v>
      </c>
      <c r="K6849">
        <v>0.25</v>
      </c>
      <c r="L6849">
        <v>2.65</v>
      </c>
      <c r="M6849" s="7">
        <f>SUM(Table1[[#This Row],[Profit]]/Table1[[#This Row],[Sales]])</f>
        <v>4.7328189741391628E-2</v>
      </c>
      <c r="N6849">
        <f>SUM(Table1[[#This Row],[Sales]]*Table1[[#This Row],[Quantity]])</f>
        <v>279.95999999999998</v>
      </c>
    </row>
    <row r="6850" spans="1:14" x14ac:dyDescent="0.3">
      <c r="A6850" t="s">
        <v>4989</v>
      </c>
      <c r="B6850" s="1">
        <v>42904</v>
      </c>
      <c r="C6850" t="s">
        <v>2296</v>
      </c>
      <c r="D6850" t="s">
        <v>2297</v>
      </c>
      <c r="E6850" t="s">
        <v>3</v>
      </c>
      <c r="F6850" t="s">
        <v>40</v>
      </c>
      <c r="G6850" t="s">
        <v>13</v>
      </c>
      <c r="H6850" t="s">
        <v>32</v>
      </c>
      <c r="I6850">
        <v>76.864000000000004</v>
      </c>
      <c r="J6850">
        <v>4</v>
      </c>
      <c r="K6850">
        <v>0.1</v>
      </c>
      <c r="L6850">
        <v>17.59</v>
      </c>
      <c r="M6850" s="7">
        <f>SUM(Table1[[#This Row],[Profit]]/Table1[[#This Row],[Sales]])</f>
        <v>0.22884575353871772</v>
      </c>
      <c r="N6850">
        <f>SUM(Table1[[#This Row],[Sales]]*Table1[[#This Row],[Quantity]])</f>
        <v>307.45600000000002</v>
      </c>
    </row>
    <row r="6851" spans="1:14" x14ac:dyDescent="0.3">
      <c r="A6851" t="s">
        <v>4990</v>
      </c>
      <c r="B6851" s="1">
        <v>42114</v>
      </c>
      <c r="C6851" t="s">
        <v>2032</v>
      </c>
      <c r="D6851" t="s">
        <v>2033</v>
      </c>
      <c r="E6851" t="s">
        <v>3</v>
      </c>
      <c r="F6851" t="s">
        <v>12</v>
      </c>
      <c r="G6851" t="s">
        <v>5</v>
      </c>
      <c r="H6851" t="s">
        <v>23</v>
      </c>
      <c r="I6851">
        <v>59.92</v>
      </c>
      <c r="J6851">
        <v>2</v>
      </c>
      <c r="K6851">
        <v>0.25</v>
      </c>
      <c r="L6851">
        <v>12.95</v>
      </c>
      <c r="M6851" s="7">
        <f>SUM(Table1[[#This Row],[Profit]]/Table1[[#This Row],[Sales]])</f>
        <v>0.21612149532710279</v>
      </c>
      <c r="N6851">
        <f>SUM(Table1[[#This Row],[Sales]]*Table1[[#This Row],[Quantity]])</f>
        <v>119.84</v>
      </c>
    </row>
    <row r="6852" spans="1:14" x14ac:dyDescent="0.3">
      <c r="A6852" t="s">
        <v>4991</v>
      </c>
      <c r="B6852" s="1">
        <v>42743</v>
      </c>
      <c r="C6852" t="s">
        <v>3143</v>
      </c>
      <c r="D6852" t="s">
        <v>3144</v>
      </c>
      <c r="E6852" t="s">
        <v>11</v>
      </c>
      <c r="F6852" t="s">
        <v>40</v>
      </c>
      <c r="G6852" t="s">
        <v>5</v>
      </c>
      <c r="H6852" t="s">
        <v>6</v>
      </c>
      <c r="I6852">
        <v>1565.88</v>
      </c>
      <c r="J6852">
        <v>4</v>
      </c>
      <c r="K6852">
        <v>0.2</v>
      </c>
      <c r="L6852">
        <v>99.72</v>
      </c>
      <c r="M6852" s="7">
        <f>SUM(Table1[[#This Row],[Profit]]/Table1[[#This Row],[Sales]])</f>
        <v>6.3683040846041844E-2</v>
      </c>
      <c r="N6852">
        <f>SUM(Table1[[#This Row],[Sales]]*Table1[[#This Row],[Quantity]])</f>
        <v>6263.52</v>
      </c>
    </row>
    <row r="6853" spans="1:14" x14ac:dyDescent="0.3">
      <c r="A6853" t="s">
        <v>4991</v>
      </c>
      <c r="B6853" s="1">
        <v>42743</v>
      </c>
      <c r="C6853" t="s">
        <v>3143</v>
      </c>
      <c r="D6853" t="s">
        <v>3144</v>
      </c>
      <c r="E6853" t="s">
        <v>11</v>
      </c>
      <c r="F6853" t="s">
        <v>40</v>
      </c>
      <c r="G6853" t="s">
        <v>13</v>
      </c>
      <c r="H6853" t="s">
        <v>27</v>
      </c>
      <c r="I6853">
        <v>106.05</v>
      </c>
      <c r="J6853">
        <v>6</v>
      </c>
      <c r="K6853">
        <v>0.05</v>
      </c>
      <c r="L6853">
        <v>24.52</v>
      </c>
      <c r="M6853" s="7">
        <f>SUM(Table1[[#This Row],[Profit]]/Table1[[#This Row],[Sales]])</f>
        <v>0.23121169259783123</v>
      </c>
      <c r="N6853">
        <f>SUM(Table1[[#This Row],[Sales]]*Table1[[#This Row],[Quantity]])</f>
        <v>636.29999999999995</v>
      </c>
    </row>
    <row r="6854" spans="1:14" x14ac:dyDescent="0.3">
      <c r="A6854" t="s">
        <v>4992</v>
      </c>
      <c r="B6854" s="1">
        <v>43457</v>
      </c>
      <c r="C6854" t="s">
        <v>3905</v>
      </c>
      <c r="D6854" t="s">
        <v>3906</v>
      </c>
      <c r="E6854" t="s">
        <v>11</v>
      </c>
      <c r="F6854" t="s">
        <v>4</v>
      </c>
      <c r="G6854" t="s">
        <v>13</v>
      </c>
      <c r="H6854" t="s">
        <v>19</v>
      </c>
      <c r="I6854">
        <v>62.04</v>
      </c>
      <c r="J6854">
        <v>7</v>
      </c>
      <c r="K6854">
        <v>0.25</v>
      </c>
      <c r="L6854">
        <v>11.07</v>
      </c>
      <c r="M6854" s="7">
        <f>SUM(Table1[[#This Row],[Profit]]/Table1[[#This Row],[Sales]])</f>
        <v>0.17843326885880079</v>
      </c>
      <c r="N6854">
        <f>SUM(Table1[[#This Row],[Sales]]*Table1[[#This Row],[Quantity]])</f>
        <v>434.28</v>
      </c>
    </row>
    <row r="6855" spans="1:14" x14ac:dyDescent="0.3">
      <c r="A6855" t="s">
        <v>4992</v>
      </c>
      <c r="B6855" s="1">
        <v>43457</v>
      </c>
      <c r="C6855" t="s">
        <v>3905</v>
      </c>
      <c r="D6855" t="s">
        <v>3906</v>
      </c>
      <c r="E6855" t="s">
        <v>11</v>
      </c>
      <c r="F6855" t="s">
        <v>4</v>
      </c>
      <c r="G6855" t="s">
        <v>25</v>
      </c>
      <c r="H6855" t="s">
        <v>26</v>
      </c>
      <c r="I6855">
        <v>494.97</v>
      </c>
      <c r="J6855">
        <v>1</v>
      </c>
      <c r="K6855">
        <v>0.2</v>
      </c>
      <c r="L6855">
        <v>55.78</v>
      </c>
      <c r="M6855" s="7">
        <f>SUM(Table1[[#This Row],[Profit]]/Table1[[#This Row],[Sales]])</f>
        <v>0.11269369860799644</v>
      </c>
      <c r="N6855">
        <f>SUM(Table1[[#This Row],[Sales]]*Table1[[#This Row],[Quantity]])</f>
        <v>494.97</v>
      </c>
    </row>
    <row r="6856" spans="1:14" x14ac:dyDescent="0.3">
      <c r="A6856" t="s">
        <v>4992</v>
      </c>
      <c r="B6856" s="1">
        <v>43457</v>
      </c>
      <c r="C6856" t="s">
        <v>3905</v>
      </c>
      <c r="D6856" t="s">
        <v>3906</v>
      </c>
      <c r="E6856" t="s">
        <v>11</v>
      </c>
      <c r="F6856" t="s">
        <v>4</v>
      </c>
      <c r="G6856" t="s">
        <v>13</v>
      </c>
      <c r="H6856" t="s">
        <v>19</v>
      </c>
      <c r="I6856">
        <v>367.96</v>
      </c>
      <c r="J6856">
        <v>9</v>
      </c>
      <c r="K6856">
        <v>0</v>
      </c>
      <c r="L6856">
        <v>26.47</v>
      </c>
      <c r="M6856" s="7">
        <f>SUM(Table1[[#This Row],[Profit]]/Table1[[#This Row],[Sales]])</f>
        <v>7.1937167083378634E-2</v>
      </c>
      <c r="N6856">
        <f>SUM(Table1[[#This Row],[Sales]]*Table1[[#This Row],[Quantity]])</f>
        <v>3311.64</v>
      </c>
    </row>
    <row r="6857" spans="1:14" x14ac:dyDescent="0.3">
      <c r="A6857" t="s">
        <v>4992</v>
      </c>
      <c r="B6857" s="1">
        <v>43457</v>
      </c>
      <c r="C6857" t="s">
        <v>3905</v>
      </c>
      <c r="D6857" t="s">
        <v>3906</v>
      </c>
      <c r="E6857" t="s">
        <v>11</v>
      </c>
      <c r="F6857" t="s">
        <v>4</v>
      </c>
      <c r="G6857" t="s">
        <v>13</v>
      </c>
      <c r="H6857" t="s">
        <v>32</v>
      </c>
      <c r="I6857">
        <v>44.96</v>
      </c>
      <c r="J6857">
        <v>9</v>
      </c>
      <c r="K6857">
        <v>0.15</v>
      </c>
      <c r="L6857">
        <v>9.06</v>
      </c>
      <c r="M6857" s="7">
        <f>SUM(Table1[[#This Row],[Profit]]/Table1[[#This Row],[Sales]])</f>
        <v>0.20151245551601424</v>
      </c>
      <c r="N6857">
        <f>SUM(Table1[[#This Row],[Sales]]*Table1[[#This Row],[Quantity]])</f>
        <v>404.64</v>
      </c>
    </row>
    <row r="6858" spans="1:14" x14ac:dyDescent="0.3">
      <c r="A6858" t="s">
        <v>4992</v>
      </c>
      <c r="B6858" s="1">
        <v>43457</v>
      </c>
      <c r="C6858" t="s">
        <v>3905</v>
      </c>
      <c r="D6858" t="s">
        <v>3906</v>
      </c>
      <c r="E6858" t="s">
        <v>11</v>
      </c>
      <c r="F6858" t="s">
        <v>4</v>
      </c>
      <c r="G6858" t="s">
        <v>13</v>
      </c>
      <c r="H6858" t="s">
        <v>67</v>
      </c>
      <c r="I6858">
        <v>182.94</v>
      </c>
      <c r="J6858">
        <v>7</v>
      </c>
      <c r="K6858">
        <v>0.15</v>
      </c>
      <c r="L6858">
        <v>19.55</v>
      </c>
      <c r="M6858" s="7">
        <f>SUM(Table1[[#This Row],[Profit]]/Table1[[#This Row],[Sales]])</f>
        <v>0.10686563900732481</v>
      </c>
      <c r="N6858">
        <f>SUM(Table1[[#This Row],[Sales]]*Table1[[#This Row],[Quantity]])</f>
        <v>1280.58</v>
      </c>
    </row>
    <row r="6859" spans="1:14" x14ac:dyDescent="0.3">
      <c r="A6859" t="s">
        <v>4993</v>
      </c>
      <c r="B6859" s="1">
        <v>43207</v>
      </c>
      <c r="C6859" t="s">
        <v>1880</v>
      </c>
      <c r="D6859" t="s">
        <v>1881</v>
      </c>
      <c r="E6859" t="s">
        <v>3</v>
      </c>
      <c r="F6859" t="s">
        <v>12</v>
      </c>
      <c r="G6859" t="s">
        <v>13</v>
      </c>
      <c r="H6859" t="s">
        <v>32</v>
      </c>
      <c r="I6859">
        <v>28.14</v>
      </c>
      <c r="J6859">
        <v>10</v>
      </c>
      <c r="K6859">
        <v>0.2</v>
      </c>
      <c r="L6859">
        <v>1.18</v>
      </c>
      <c r="M6859" s="7">
        <f>SUM(Table1[[#This Row],[Profit]]/Table1[[#This Row],[Sales]])</f>
        <v>4.1933191186922528E-2</v>
      </c>
      <c r="N6859">
        <f>SUM(Table1[[#This Row],[Sales]]*Table1[[#This Row],[Quantity]])</f>
        <v>281.39999999999998</v>
      </c>
    </row>
    <row r="6860" spans="1:14" x14ac:dyDescent="0.3">
      <c r="A6860" t="s">
        <v>4993</v>
      </c>
      <c r="B6860" s="1">
        <v>43207</v>
      </c>
      <c r="C6860" t="s">
        <v>1880</v>
      </c>
      <c r="D6860" t="s">
        <v>1881</v>
      </c>
      <c r="E6860" t="s">
        <v>3</v>
      </c>
      <c r="F6860" t="s">
        <v>12</v>
      </c>
      <c r="G6860" t="s">
        <v>13</v>
      </c>
      <c r="H6860" t="s">
        <v>14</v>
      </c>
      <c r="I6860">
        <v>7.38</v>
      </c>
      <c r="J6860">
        <v>5</v>
      </c>
      <c r="K6860">
        <v>0.2</v>
      </c>
      <c r="L6860">
        <v>1.08</v>
      </c>
      <c r="M6860" s="7">
        <f>SUM(Table1[[#This Row],[Profit]]/Table1[[#This Row],[Sales]])</f>
        <v>0.14634146341463417</v>
      </c>
      <c r="N6860">
        <f>SUM(Table1[[#This Row],[Sales]]*Table1[[#This Row],[Quantity]])</f>
        <v>36.9</v>
      </c>
    </row>
    <row r="6861" spans="1:14" x14ac:dyDescent="0.3">
      <c r="A6861" t="s">
        <v>4993</v>
      </c>
      <c r="B6861" s="1">
        <v>43207</v>
      </c>
      <c r="C6861" t="s">
        <v>1880</v>
      </c>
      <c r="D6861" t="s">
        <v>1881</v>
      </c>
      <c r="E6861" t="s">
        <v>3</v>
      </c>
      <c r="F6861" t="s">
        <v>12</v>
      </c>
      <c r="G6861" t="s">
        <v>13</v>
      </c>
      <c r="H6861" t="s">
        <v>101</v>
      </c>
      <c r="I6861">
        <v>10.9</v>
      </c>
      <c r="J6861">
        <v>9</v>
      </c>
      <c r="K6861">
        <v>0.1</v>
      </c>
      <c r="L6861">
        <v>1.41</v>
      </c>
      <c r="M6861" s="7">
        <f>SUM(Table1[[#This Row],[Profit]]/Table1[[#This Row],[Sales]])</f>
        <v>0.12935779816513759</v>
      </c>
      <c r="N6861">
        <f>SUM(Table1[[#This Row],[Sales]]*Table1[[#This Row],[Quantity]])</f>
        <v>98.100000000000009</v>
      </c>
    </row>
    <row r="6862" spans="1:14" x14ac:dyDescent="0.3">
      <c r="A6862" t="s">
        <v>4993</v>
      </c>
      <c r="B6862" s="1">
        <v>43207</v>
      </c>
      <c r="C6862" t="s">
        <v>1880</v>
      </c>
      <c r="D6862" t="s">
        <v>1881</v>
      </c>
      <c r="E6862" t="s">
        <v>3</v>
      </c>
      <c r="F6862" t="s">
        <v>12</v>
      </c>
      <c r="G6862" t="s">
        <v>25</v>
      </c>
      <c r="H6862" t="s">
        <v>63</v>
      </c>
      <c r="I6862">
        <v>274.89</v>
      </c>
      <c r="J6862">
        <v>8</v>
      </c>
      <c r="K6862">
        <v>0.05</v>
      </c>
      <c r="L6862">
        <v>15.64</v>
      </c>
      <c r="M6862" s="7">
        <f>SUM(Table1[[#This Row],[Profit]]/Table1[[#This Row],[Sales]])</f>
        <v>5.6895485466914045E-2</v>
      </c>
      <c r="N6862">
        <f>SUM(Table1[[#This Row],[Sales]]*Table1[[#This Row],[Quantity]])</f>
        <v>2199.12</v>
      </c>
    </row>
    <row r="6863" spans="1:14" x14ac:dyDescent="0.3">
      <c r="A6863" t="s">
        <v>4993</v>
      </c>
      <c r="B6863" s="1">
        <v>43207</v>
      </c>
      <c r="C6863" t="s">
        <v>1880</v>
      </c>
      <c r="D6863" t="s">
        <v>1881</v>
      </c>
      <c r="E6863" t="s">
        <v>3</v>
      </c>
      <c r="F6863" t="s">
        <v>12</v>
      </c>
      <c r="G6863" t="s">
        <v>13</v>
      </c>
      <c r="H6863" t="s">
        <v>14</v>
      </c>
      <c r="I6863">
        <v>23.04</v>
      </c>
      <c r="J6863">
        <v>6</v>
      </c>
      <c r="K6863">
        <v>0.05</v>
      </c>
      <c r="L6863">
        <v>6.47</v>
      </c>
      <c r="M6863" s="7">
        <f>SUM(Table1[[#This Row],[Profit]]/Table1[[#This Row],[Sales]])</f>
        <v>0.28081597222222221</v>
      </c>
      <c r="N6863">
        <f>SUM(Table1[[#This Row],[Sales]]*Table1[[#This Row],[Quantity]])</f>
        <v>138.24</v>
      </c>
    </row>
    <row r="6864" spans="1:14" x14ac:dyDescent="0.3">
      <c r="A6864" t="s">
        <v>4993</v>
      </c>
      <c r="B6864" s="1">
        <v>43207</v>
      </c>
      <c r="C6864" t="s">
        <v>1880</v>
      </c>
      <c r="D6864" t="s">
        <v>1881</v>
      </c>
      <c r="E6864" t="s">
        <v>3</v>
      </c>
      <c r="F6864" t="s">
        <v>12</v>
      </c>
      <c r="G6864" t="s">
        <v>5</v>
      </c>
      <c r="H6864" t="s">
        <v>7</v>
      </c>
      <c r="I6864">
        <v>218.352</v>
      </c>
      <c r="J6864">
        <v>2</v>
      </c>
      <c r="K6864">
        <v>0</v>
      </c>
      <c r="L6864">
        <v>24.27</v>
      </c>
      <c r="M6864" s="7">
        <f>SUM(Table1[[#This Row],[Profit]]/Table1[[#This Row],[Sales]])</f>
        <v>0.11115080237414816</v>
      </c>
      <c r="N6864">
        <f>SUM(Table1[[#This Row],[Sales]]*Table1[[#This Row],[Quantity]])</f>
        <v>436.70400000000001</v>
      </c>
    </row>
    <row r="6865" spans="1:14" x14ac:dyDescent="0.3">
      <c r="A6865" t="s">
        <v>4994</v>
      </c>
      <c r="B6865" s="1">
        <v>43435</v>
      </c>
      <c r="C6865" t="s">
        <v>657</v>
      </c>
      <c r="D6865" t="s">
        <v>658</v>
      </c>
      <c r="E6865" t="s">
        <v>11</v>
      </c>
      <c r="F6865" t="s">
        <v>40</v>
      </c>
      <c r="G6865" t="s">
        <v>13</v>
      </c>
      <c r="H6865" t="s">
        <v>32</v>
      </c>
      <c r="I6865">
        <v>10.368</v>
      </c>
      <c r="J6865">
        <v>6</v>
      </c>
      <c r="K6865">
        <v>0.15</v>
      </c>
      <c r="L6865">
        <v>1.38</v>
      </c>
      <c r="M6865" s="7">
        <f>SUM(Table1[[#This Row],[Profit]]/Table1[[#This Row],[Sales]])</f>
        <v>0.13310185185185183</v>
      </c>
      <c r="N6865">
        <f>SUM(Table1[[#This Row],[Sales]]*Table1[[#This Row],[Quantity]])</f>
        <v>62.207999999999998</v>
      </c>
    </row>
    <row r="6866" spans="1:14" x14ac:dyDescent="0.3">
      <c r="A6866" t="s">
        <v>4995</v>
      </c>
      <c r="B6866" s="1">
        <v>42968</v>
      </c>
      <c r="C6866" t="s">
        <v>2082</v>
      </c>
      <c r="D6866" t="s">
        <v>2083</v>
      </c>
      <c r="E6866" t="s">
        <v>11</v>
      </c>
      <c r="F6866" t="s">
        <v>12</v>
      </c>
      <c r="G6866" t="s">
        <v>13</v>
      </c>
      <c r="H6866" t="s">
        <v>27</v>
      </c>
      <c r="I6866">
        <v>12.672000000000001</v>
      </c>
      <c r="J6866">
        <v>10</v>
      </c>
      <c r="K6866">
        <v>0.25</v>
      </c>
      <c r="L6866">
        <v>1.8</v>
      </c>
      <c r="M6866" s="7">
        <f>SUM(Table1[[#This Row],[Profit]]/Table1[[#This Row],[Sales]])</f>
        <v>0.14204545454545453</v>
      </c>
      <c r="N6866">
        <f>SUM(Table1[[#This Row],[Sales]]*Table1[[#This Row],[Quantity]])</f>
        <v>126.72</v>
      </c>
    </row>
    <row r="6867" spans="1:14" x14ac:dyDescent="0.3">
      <c r="A6867" t="s">
        <v>4995</v>
      </c>
      <c r="B6867" s="1">
        <v>42968</v>
      </c>
      <c r="C6867" t="s">
        <v>2082</v>
      </c>
      <c r="D6867" t="s">
        <v>2083</v>
      </c>
      <c r="E6867" t="s">
        <v>11</v>
      </c>
      <c r="F6867" t="s">
        <v>12</v>
      </c>
      <c r="G6867" t="s">
        <v>25</v>
      </c>
      <c r="H6867" t="s">
        <v>26</v>
      </c>
      <c r="I6867">
        <v>91.96</v>
      </c>
      <c r="J6867">
        <v>10</v>
      </c>
      <c r="K6867">
        <v>0</v>
      </c>
      <c r="L6867">
        <v>7.24</v>
      </c>
      <c r="M6867" s="7">
        <f>SUM(Table1[[#This Row],[Profit]]/Table1[[#This Row],[Sales]])</f>
        <v>7.872988255763376E-2</v>
      </c>
      <c r="N6867">
        <f>SUM(Table1[[#This Row],[Sales]]*Table1[[#This Row],[Quantity]])</f>
        <v>919.59999999999991</v>
      </c>
    </row>
    <row r="6868" spans="1:14" x14ac:dyDescent="0.3">
      <c r="A6868" t="s">
        <v>4995</v>
      </c>
      <c r="B6868" s="1">
        <v>42968</v>
      </c>
      <c r="C6868" t="s">
        <v>2082</v>
      </c>
      <c r="D6868" t="s">
        <v>2083</v>
      </c>
      <c r="E6868" t="s">
        <v>11</v>
      </c>
      <c r="F6868" t="s">
        <v>12</v>
      </c>
      <c r="G6868" t="s">
        <v>25</v>
      </c>
      <c r="H6868" t="s">
        <v>63</v>
      </c>
      <c r="I6868">
        <v>254.97</v>
      </c>
      <c r="J6868">
        <v>5</v>
      </c>
      <c r="K6868">
        <v>0.2</v>
      </c>
      <c r="L6868">
        <v>44.58</v>
      </c>
      <c r="M6868" s="7">
        <f>SUM(Table1[[#This Row],[Profit]]/Table1[[#This Row],[Sales]])</f>
        <v>0.17484409930580067</v>
      </c>
      <c r="N6868">
        <f>SUM(Table1[[#This Row],[Sales]]*Table1[[#This Row],[Quantity]])</f>
        <v>1274.8499999999999</v>
      </c>
    </row>
    <row r="6869" spans="1:14" x14ac:dyDescent="0.3">
      <c r="A6869" t="s">
        <v>4995</v>
      </c>
      <c r="B6869" s="1">
        <v>42968</v>
      </c>
      <c r="C6869" t="s">
        <v>2082</v>
      </c>
      <c r="D6869" t="s">
        <v>2083</v>
      </c>
      <c r="E6869" t="s">
        <v>11</v>
      </c>
      <c r="F6869" t="s">
        <v>12</v>
      </c>
      <c r="G6869" t="s">
        <v>25</v>
      </c>
      <c r="H6869" t="s">
        <v>26</v>
      </c>
      <c r="I6869">
        <v>31.984000000000002</v>
      </c>
      <c r="J6869">
        <v>3</v>
      </c>
      <c r="K6869">
        <v>0.15</v>
      </c>
      <c r="L6869">
        <v>5.34</v>
      </c>
      <c r="M6869" s="7">
        <f>SUM(Table1[[#This Row],[Profit]]/Table1[[#This Row],[Sales]])</f>
        <v>0.16695847923961979</v>
      </c>
      <c r="N6869">
        <f>SUM(Table1[[#This Row],[Sales]]*Table1[[#This Row],[Quantity]])</f>
        <v>95.951999999999998</v>
      </c>
    </row>
    <row r="6870" spans="1:14" x14ac:dyDescent="0.3">
      <c r="A6870" t="s">
        <v>4995</v>
      </c>
      <c r="B6870" s="1">
        <v>42968</v>
      </c>
      <c r="C6870" t="s">
        <v>2082</v>
      </c>
      <c r="D6870" t="s">
        <v>2083</v>
      </c>
      <c r="E6870" t="s">
        <v>11</v>
      </c>
      <c r="F6870" t="s">
        <v>12</v>
      </c>
      <c r="G6870" t="s">
        <v>5</v>
      </c>
      <c r="H6870" t="s">
        <v>18</v>
      </c>
      <c r="I6870">
        <v>2887.056</v>
      </c>
      <c r="J6870">
        <v>8</v>
      </c>
      <c r="K6870">
        <v>0.05</v>
      </c>
      <c r="L6870">
        <v>457.42</v>
      </c>
      <c r="M6870" s="7">
        <f>SUM(Table1[[#This Row],[Profit]]/Table1[[#This Row],[Sales]])</f>
        <v>0.15843821526149823</v>
      </c>
      <c r="N6870">
        <f>SUM(Table1[[#This Row],[Sales]]*Table1[[#This Row],[Quantity]])</f>
        <v>23096.448</v>
      </c>
    </row>
    <row r="6871" spans="1:14" x14ac:dyDescent="0.3">
      <c r="A6871" t="s">
        <v>4995</v>
      </c>
      <c r="B6871" s="1">
        <v>42968</v>
      </c>
      <c r="C6871" t="s">
        <v>2082</v>
      </c>
      <c r="D6871" t="s">
        <v>2083</v>
      </c>
      <c r="E6871" t="s">
        <v>11</v>
      </c>
      <c r="F6871" t="s">
        <v>12</v>
      </c>
      <c r="G6871" t="s">
        <v>13</v>
      </c>
      <c r="H6871" t="s">
        <v>32</v>
      </c>
      <c r="I6871">
        <v>12.96</v>
      </c>
      <c r="J6871">
        <v>1</v>
      </c>
      <c r="K6871">
        <v>0.05</v>
      </c>
      <c r="L6871">
        <v>2.17</v>
      </c>
      <c r="M6871" s="7">
        <f>SUM(Table1[[#This Row],[Profit]]/Table1[[#This Row],[Sales]])</f>
        <v>0.16743827160493827</v>
      </c>
      <c r="N6871">
        <f>SUM(Table1[[#This Row],[Sales]]*Table1[[#This Row],[Quantity]])</f>
        <v>12.96</v>
      </c>
    </row>
    <row r="6872" spans="1:14" x14ac:dyDescent="0.3">
      <c r="A6872" t="s">
        <v>4995</v>
      </c>
      <c r="B6872" s="1">
        <v>42968</v>
      </c>
      <c r="C6872" t="s">
        <v>2082</v>
      </c>
      <c r="D6872" t="s">
        <v>2083</v>
      </c>
      <c r="E6872" t="s">
        <v>11</v>
      </c>
      <c r="F6872" t="s">
        <v>12</v>
      </c>
      <c r="G6872" t="s">
        <v>13</v>
      </c>
      <c r="H6872" t="s">
        <v>32</v>
      </c>
      <c r="I6872">
        <v>47.52</v>
      </c>
      <c r="J6872">
        <v>2</v>
      </c>
      <c r="K6872">
        <v>0.05</v>
      </c>
      <c r="L6872">
        <v>13.01</v>
      </c>
      <c r="M6872" s="7">
        <f>SUM(Table1[[#This Row],[Profit]]/Table1[[#This Row],[Sales]])</f>
        <v>0.27377946127946123</v>
      </c>
      <c r="N6872">
        <f>SUM(Table1[[#This Row],[Sales]]*Table1[[#This Row],[Quantity]])</f>
        <v>95.04</v>
      </c>
    </row>
    <row r="6873" spans="1:14" x14ac:dyDescent="0.3">
      <c r="A6873" t="s">
        <v>4996</v>
      </c>
      <c r="B6873" s="1">
        <v>43074</v>
      </c>
      <c r="C6873" t="s">
        <v>2214</v>
      </c>
      <c r="D6873" t="s">
        <v>2215</v>
      </c>
      <c r="E6873" t="s">
        <v>11</v>
      </c>
      <c r="F6873" t="s">
        <v>40</v>
      </c>
      <c r="G6873" t="s">
        <v>13</v>
      </c>
      <c r="H6873" t="s">
        <v>14</v>
      </c>
      <c r="I6873">
        <v>11.952</v>
      </c>
      <c r="J6873">
        <v>6</v>
      </c>
      <c r="K6873">
        <v>0.2</v>
      </c>
      <c r="L6873">
        <v>2.6</v>
      </c>
      <c r="M6873" s="7">
        <f>SUM(Table1[[#This Row],[Profit]]/Table1[[#This Row],[Sales]])</f>
        <v>0.2175368139223561</v>
      </c>
      <c r="N6873">
        <f>SUM(Table1[[#This Row],[Sales]]*Table1[[#This Row],[Quantity]])</f>
        <v>71.712000000000003</v>
      </c>
    </row>
    <row r="6874" spans="1:14" x14ac:dyDescent="0.3">
      <c r="A6874" t="s">
        <v>4997</v>
      </c>
      <c r="B6874" s="1">
        <v>42720</v>
      </c>
      <c r="C6874" t="s">
        <v>224</v>
      </c>
      <c r="D6874" t="s">
        <v>225</v>
      </c>
      <c r="E6874" t="s">
        <v>3</v>
      </c>
      <c r="F6874" t="s">
        <v>12</v>
      </c>
      <c r="G6874" t="s">
        <v>13</v>
      </c>
      <c r="H6874" t="s">
        <v>32</v>
      </c>
      <c r="I6874">
        <v>4.9800000000000004</v>
      </c>
      <c r="J6874">
        <v>10</v>
      </c>
      <c r="K6874">
        <v>0.05</v>
      </c>
      <c r="L6874">
        <v>0.31</v>
      </c>
      <c r="M6874" s="7">
        <f>SUM(Table1[[#This Row],[Profit]]/Table1[[#This Row],[Sales]])</f>
        <v>6.224899598393574E-2</v>
      </c>
      <c r="N6874">
        <f>SUM(Table1[[#This Row],[Sales]]*Table1[[#This Row],[Quantity]])</f>
        <v>49.800000000000004</v>
      </c>
    </row>
    <row r="6875" spans="1:14" x14ac:dyDescent="0.3">
      <c r="A6875" t="s">
        <v>4998</v>
      </c>
      <c r="B6875" s="1">
        <v>42294</v>
      </c>
      <c r="C6875" t="s">
        <v>65</v>
      </c>
      <c r="D6875" t="s">
        <v>66</v>
      </c>
      <c r="E6875" t="s">
        <v>3</v>
      </c>
      <c r="F6875" t="s">
        <v>40</v>
      </c>
      <c r="G6875" t="s">
        <v>13</v>
      </c>
      <c r="H6875" t="s">
        <v>27</v>
      </c>
      <c r="I6875">
        <v>10.78</v>
      </c>
      <c r="J6875">
        <v>4</v>
      </c>
      <c r="K6875">
        <v>0.2</v>
      </c>
      <c r="L6875">
        <v>0.89</v>
      </c>
      <c r="M6875" s="7">
        <f>SUM(Table1[[#This Row],[Profit]]/Table1[[#This Row],[Sales]])</f>
        <v>8.2560296846011141E-2</v>
      </c>
      <c r="N6875">
        <f>SUM(Table1[[#This Row],[Sales]]*Table1[[#This Row],[Quantity]])</f>
        <v>43.12</v>
      </c>
    </row>
    <row r="6876" spans="1:14" x14ac:dyDescent="0.3">
      <c r="A6876" t="s">
        <v>4998</v>
      </c>
      <c r="B6876" s="1">
        <v>42294</v>
      </c>
      <c r="C6876" t="s">
        <v>65</v>
      </c>
      <c r="D6876" t="s">
        <v>66</v>
      </c>
      <c r="E6876" t="s">
        <v>3</v>
      </c>
      <c r="F6876" t="s">
        <v>40</v>
      </c>
      <c r="G6876" t="s">
        <v>25</v>
      </c>
      <c r="H6876" t="s">
        <v>63</v>
      </c>
      <c r="I6876">
        <v>119.976</v>
      </c>
      <c r="J6876">
        <v>5</v>
      </c>
      <c r="K6876">
        <v>0.1</v>
      </c>
      <c r="L6876">
        <v>17.899999999999999</v>
      </c>
      <c r="M6876" s="7">
        <f>SUM(Table1[[#This Row],[Profit]]/Table1[[#This Row],[Sales]])</f>
        <v>0.14919650596786022</v>
      </c>
      <c r="N6876">
        <f>SUM(Table1[[#This Row],[Sales]]*Table1[[#This Row],[Quantity]])</f>
        <v>599.88</v>
      </c>
    </row>
    <row r="6877" spans="1:14" x14ac:dyDescent="0.3">
      <c r="A6877" t="s">
        <v>4999</v>
      </c>
      <c r="B6877" s="1">
        <v>42983</v>
      </c>
      <c r="C6877" t="s">
        <v>1631</v>
      </c>
      <c r="D6877" t="s">
        <v>1632</v>
      </c>
      <c r="E6877" t="s">
        <v>3</v>
      </c>
      <c r="F6877" t="s">
        <v>4</v>
      </c>
      <c r="G6877" t="s">
        <v>13</v>
      </c>
      <c r="H6877" t="s">
        <v>14</v>
      </c>
      <c r="I6877">
        <v>25.06</v>
      </c>
      <c r="J6877">
        <v>4</v>
      </c>
      <c r="K6877">
        <v>0</v>
      </c>
      <c r="L6877">
        <v>7.02</v>
      </c>
      <c r="M6877" s="7">
        <f>SUM(Table1[[#This Row],[Profit]]/Table1[[#This Row],[Sales]])</f>
        <v>0.28012769353551475</v>
      </c>
      <c r="N6877">
        <f>SUM(Table1[[#This Row],[Sales]]*Table1[[#This Row],[Quantity]])</f>
        <v>100.24</v>
      </c>
    </row>
    <row r="6878" spans="1:14" x14ac:dyDescent="0.3">
      <c r="A6878" t="s">
        <v>4999</v>
      </c>
      <c r="B6878" s="1">
        <v>42983</v>
      </c>
      <c r="C6878" t="s">
        <v>1631</v>
      </c>
      <c r="D6878" t="s">
        <v>1632</v>
      </c>
      <c r="E6878" t="s">
        <v>3</v>
      </c>
      <c r="F6878" t="s">
        <v>4</v>
      </c>
      <c r="G6878" t="s">
        <v>5</v>
      </c>
      <c r="H6878" t="s">
        <v>18</v>
      </c>
      <c r="I6878">
        <v>1652.94</v>
      </c>
      <c r="J6878">
        <v>5</v>
      </c>
      <c r="K6878">
        <v>0</v>
      </c>
      <c r="L6878">
        <v>420.08</v>
      </c>
      <c r="M6878" s="7">
        <f>SUM(Table1[[#This Row],[Profit]]/Table1[[#This Row],[Sales]])</f>
        <v>0.25414110615025348</v>
      </c>
      <c r="N6878">
        <f>SUM(Table1[[#This Row],[Sales]]*Table1[[#This Row],[Quantity]])</f>
        <v>8264.7000000000007</v>
      </c>
    </row>
    <row r="6879" spans="1:14" x14ac:dyDescent="0.3">
      <c r="A6879" t="s">
        <v>5000</v>
      </c>
      <c r="B6879" s="1">
        <v>42658</v>
      </c>
      <c r="C6879" t="s">
        <v>1</v>
      </c>
      <c r="D6879" t="s">
        <v>2</v>
      </c>
      <c r="E6879" t="s">
        <v>3</v>
      </c>
      <c r="F6879" t="s">
        <v>40</v>
      </c>
      <c r="G6879" t="s">
        <v>5</v>
      </c>
      <c r="H6879" t="s">
        <v>23</v>
      </c>
      <c r="I6879">
        <v>131.376</v>
      </c>
      <c r="J6879">
        <v>1</v>
      </c>
      <c r="K6879">
        <v>0.1</v>
      </c>
      <c r="L6879">
        <v>15.32</v>
      </c>
      <c r="M6879" s="7">
        <f>SUM(Table1[[#This Row],[Profit]]/Table1[[#This Row],[Sales]])</f>
        <v>0.1166118621361588</v>
      </c>
      <c r="N6879">
        <f>SUM(Table1[[#This Row],[Sales]]*Table1[[#This Row],[Quantity]])</f>
        <v>131.376</v>
      </c>
    </row>
    <row r="6880" spans="1:14" x14ac:dyDescent="0.3">
      <c r="A6880" t="s">
        <v>5000</v>
      </c>
      <c r="B6880" s="1">
        <v>42658</v>
      </c>
      <c r="C6880" t="s">
        <v>1</v>
      </c>
      <c r="D6880" t="s">
        <v>2</v>
      </c>
      <c r="E6880" t="s">
        <v>3</v>
      </c>
      <c r="F6880" t="s">
        <v>40</v>
      </c>
      <c r="G6880" t="s">
        <v>13</v>
      </c>
      <c r="H6880" t="s">
        <v>32</v>
      </c>
      <c r="I6880">
        <v>5.3440000000000003</v>
      </c>
      <c r="J6880">
        <v>6</v>
      </c>
      <c r="K6880">
        <v>0.1</v>
      </c>
      <c r="L6880">
        <v>1.29</v>
      </c>
      <c r="M6880" s="7">
        <f>SUM(Table1[[#This Row],[Profit]]/Table1[[#This Row],[Sales]])</f>
        <v>0.24139221556886226</v>
      </c>
      <c r="N6880">
        <f>SUM(Table1[[#This Row],[Sales]]*Table1[[#This Row],[Quantity]])</f>
        <v>32.064</v>
      </c>
    </row>
    <row r="6881" spans="1:14" x14ac:dyDescent="0.3">
      <c r="A6881" t="s">
        <v>5001</v>
      </c>
      <c r="B6881" s="1">
        <v>42705</v>
      </c>
      <c r="C6881" t="s">
        <v>236</v>
      </c>
      <c r="D6881" t="s">
        <v>237</v>
      </c>
      <c r="E6881" t="s">
        <v>39</v>
      </c>
      <c r="F6881" t="s">
        <v>12</v>
      </c>
      <c r="G6881" t="s">
        <v>5</v>
      </c>
      <c r="H6881" t="s">
        <v>7</v>
      </c>
      <c r="I6881">
        <v>2003.92</v>
      </c>
      <c r="J6881">
        <v>6</v>
      </c>
      <c r="K6881">
        <v>0.2</v>
      </c>
      <c r="L6881">
        <v>169.41</v>
      </c>
      <c r="M6881" s="7">
        <f>SUM(Table1[[#This Row],[Profit]]/Table1[[#This Row],[Sales]])</f>
        <v>8.4539302966186267E-2</v>
      </c>
      <c r="N6881">
        <f>SUM(Table1[[#This Row],[Sales]]*Table1[[#This Row],[Quantity]])</f>
        <v>12023.52</v>
      </c>
    </row>
    <row r="6882" spans="1:14" x14ac:dyDescent="0.3">
      <c r="A6882" t="s">
        <v>5001</v>
      </c>
      <c r="B6882" s="1">
        <v>42705</v>
      </c>
      <c r="C6882" t="s">
        <v>236</v>
      </c>
      <c r="D6882" t="s">
        <v>237</v>
      </c>
      <c r="E6882" t="s">
        <v>39</v>
      </c>
      <c r="F6882" t="s">
        <v>12</v>
      </c>
      <c r="G6882" t="s">
        <v>13</v>
      </c>
      <c r="H6882" t="s">
        <v>32</v>
      </c>
      <c r="I6882">
        <v>32.4</v>
      </c>
      <c r="J6882">
        <v>4</v>
      </c>
      <c r="K6882">
        <v>0.1</v>
      </c>
      <c r="L6882">
        <v>2.84</v>
      </c>
      <c r="M6882" s="7">
        <f>SUM(Table1[[#This Row],[Profit]]/Table1[[#This Row],[Sales]])</f>
        <v>8.7654320987654327E-2</v>
      </c>
      <c r="N6882">
        <f>SUM(Table1[[#This Row],[Sales]]*Table1[[#This Row],[Quantity]])</f>
        <v>129.6</v>
      </c>
    </row>
    <row r="6883" spans="1:14" x14ac:dyDescent="0.3">
      <c r="A6883" t="s">
        <v>5001</v>
      </c>
      <c r="B6883" s="1">
        <v>42705</v>
      </c>
      <c r="C6883" t="s">
        <v>236</v>
      </c>
      <c r="D6883" t="s">
        <v>237</v>
      </c>
      <c r="E6883" t="s">
        <v>39</v>
      </c>
      <c r="F6883" t="s">
        <v>12</v>
      </c>
      <c r="G6883" t="s">
        <v>5</v>
      </c>
      <c r="H6883" t="s">
        <v>18</v>
      </c>
      <c r="I6883">
        <v>1913.4</v>
      </c>
      <c r="J6883">
        <v>3</v>
      </c>
      <c r="K6883">
        <v>0</v>
      </c>
      <c r="L6883">
        <v>387.41</v>
      </c>
      <c r="M6883" s="7">
        <f>SUM(Table1[[#This Row],[Profit]]/Table1[[#This Row],[Sales]])</f>
        <v>0.20247203930176649</v>
      </c>
      <c r="N6883">
        <f>SUM(Table1[[#This Row],[Sales]]*Table1[[#This Row],[Quantity]])</f>
        <v>5740.2000000000007</v>
      </c>
    </row>
    <row r="6884" spans="1:14" x14ac:dyDescent="0.3">
      <c r="A6884" t="s">
        <v>5001</v>
      </c>
      <c r="B6884" s="1">
        <v>42705</v>
      </c>
      <c r="C6884" t="s">
        <v>236</v>
      </c>
      <c r="D6884" t="s">
        <v>237</v>
      </c>
      <c r="E6884" t="s">
        <v>39</v>
      </c>
      <c r="F6884" t="s">
        <v>12</v>
      </c>
      <c r="G6884" t="s">
        <v>13</v>
      </c>
      <c r="H6884" t="s">
        <v>19</v>
      </c>
      <c r="I6884">
        <v>146.72999999999999</v>
      </c>
      <c r="J6884">
        <v>8</v>
      </c>
      <c r="K6884">
        <v>0.05</v>
      </c>
      <c r="L6884">
        <v>18.190000000000001</v>
      </c>
      <c r="M6884" s="7">
        <f>SUM(Table1[[#This Row],[Profit]]/Table1[[#This Row],[Sales]])</f>
        <v>0.12396919512028898</v>
      </c>
      <c r="N6884">
        <f>SUM(Table1[[#This Row],[Sales]]*Table1[[#This Row],[Quantity]])</f>
        <v>1173.8399999999999</v>
      </c>
    </row>
    <row r="6885" spans="1:14" x14ac:dyDescent="0.3">
      <c r="A6885" t="s">
        <v>5001</v>
      </c>
      <c r="B6885" s="1">
        <v>42705</v>
      </c>
      <c r="C6885" t="s">
        <v>236</v>
      </c>
      <c r="D6885" t="s">
        <v>237</v>
      </c>
      <c r="E6885" t="s">
        <v>39</v>
      </c>
      <c r="F6885" t="s">
        <v>12</v>
      </c>
      <c r="G6885" t="s">
        <v>13</v>
      </c>
      <c r="H6885" t="s">
        <v>32</v>
      </c>
      <c r="I6885">
        <v>114.2</v>
      </c>
      <c r="J6885">
        <v>2</v>
      </c>
      <c r="K6885">
        <v>0.15</v>
      </c>
      <c r="L6885">
        <v>18.34</v>
      </c>
      <c r="M6885" s="7">
        <f>SUM(Table1[[#This Row],[Profit]]/Table1[[#This Row],[Sales]])</f>
        <v>0.16059544658493871</v>
      </c>
      <c r="N6885">
        <f>SUM(Table1[[#This Row],[Sales]]*Table1[[#This Row],[Quantity]])</f>
        <v>228.4</v>
      </c>
    </row>
    <row r="6886" spans="1:14" x14ac:dyDescent="0.3">
      <c r="A6886" t="s">
        <v>5002</v>
      </c>
      <c r="B6886" s="1">
        <v>42521</v>
      </c>
      <c r="C6886" t="s">
        <v>719</v>
      </c>
      <c r="D6886" t="s">
        <v>720</v>
      </c>
      <c r="E6886" t="s">
        <v>3</v>
      </c>
      <c r="F6886" t="s">
        <v>40</v>
      </c>
      <c r="G6886" t="s">
        <v>5</v>
      </c>
      <c r="H6886" t="s">
        <v>7</v>
      </c>
      <c r="I6886">
        <v>2567.84</v>
      </c>
      <c r="J6886">
        <v>1</v>
      </c>
      <c r="K6886">
        <v>0.1</v>
      </c>
      <c r="L6886">
        <v>314.36</v>
      </c>
      <c r="M6886" s="7">
        <f>SUM(Table1[[#This Row],[Profit]]/Table1[[#This Row],[Sales]])</f>
        <v>0.12242195775437721</v>
      </c>
      <c r="N6886">
        <f>SUM(Table1[[#This Row],[Sales]]*Table1[[#This Row],[Quantity]])</f>
        <v>2567.84</v>
      </c>
    </row>
    <row r="6887" spans="1:14" x14ac:dyDescent="0.3">
      <c r="A6887" t="s">
        <v>5003</v>
      </c>
      <c r="B6887" s="1">
        <v>43353</v>
      </c>
      <c r="C6887" t="s">
        <v>1608</v>
      </c>
      <c r="D6887" t="s">
        <v>1609</v>
      </c>
      <c r="E6887" t="s">
        <v>3</v>
      </c>
      <c r="F6887" t="s">
        <v>56</v>
      </c>
      <c r="G6887" t="s">
        <v>25</v>
      </c>
      <c r="H6887" t="s">
        <v>63</v>
      </c>
      <c r="I6887">
        <v>37.055999999999997</v>
      </c>
      <c r="J6887">
        <v>1</v>
      </c>
      <c r="K6887">
        <v>0.2</v>
      </c>
      <c r="L6887">
        <v>7</v>
      </c>
      <c r="M6887" s="7">
        <f>SUM(Table1[[#This Row],[Profit]]/Table1[[#This Row],[Sales]])</f>
        <v>0.18890328151986185</v>
      </c>
      <c r="N6887">
        <f>SUM(Table1[[#This Row],[Sales]]*Table1[[#This Row],[Quantity]])</f>
        <v>37.055999999999997</v>
      </c>
    </row>
    <row r="6888" spans="1:14" x14ac:dyDescent="0.3">
      <c r="A6888" t="s">
        <v>5003</v>
      </c>
      <c r="B6888" s="1">
        <v>43353</v>
      </c>
      <c r="C6888" t="s">
        <v>1608</v>
      </c>
      <c r="D6888" t="s">
        <v>1609</v>
      </c>
      <c r="E6888" t="s">
        <v>3</v>
      </c>
      <c r="F6888" t="s">
        <v>56</v>
      </c>
      <c r="G6888" t="s">
        <v>25</v>
      </c>
      <c r="H6888" t="s">
        <v>26</v>
      </c>
      <c r="I6888">
        <v>259.89600000000002</v>
      </c>
      <c r="J6888">
        <v>9</v>
      </c>
      <c r="K6888">
        <v>0.25</v>
      </c>
      <c r="L6888">
        <v>55.51</v>
      </c>
      <c r="M6888" s="7">
        <f>SUM(Table1[[#This Row],[Profit]]/Table1[[#This Row],[Sales]])</f>
        <v>0.21358543417366946</v>
      </c>
      <c r="N6888">
        <f>SUM(Table1[[#This Row],[Sales]]*Table1[[#This Row],[Quantity]])</f>
        <v>2339.0640000000003</v>
      </c>
    </row>
    <row r="6889" spans="1:14" x14ac:dyDescent="0.3">
      <c r="A6889" t="s">
        <v>5004</v>
      </c>
      <c r="B6889" s="1">
        <v>43215</v>
      </c>
      <c r="C6889" t="s">
        <v>1101</v>
      </c>
      <c r="D6889" t="s">
        <v>1102</v>
      </c>
      <c r="E6889" t="s">
        <v>3</v>
      </c>
      <c r="F6889" t="s">
        <v>12</v>
      </c>
      <c r="G6889" t="s">
        <v>13</v>
      </c>
      <c r="H6889" t="s">
        <v>32</v>
      </c>
      <c r="I6889">
        <v>19.05</v>
      </c>
      <c r="J6889">
        <v>4</v>
      </c>
      <c r="K6889">
        <v>0.1</v>
      </c>
      <c r="L6889">
        <v>1.67</v>
      </c>
      <c r="M6889" s="7">
        <f>SUM(Table1[[#This Row],[Profit]]/Table1[[#This Row],[Sales]])</f>
        <v>8.7664041994750655E-2</v>
      </c>
      <c r="N6889">
        <f>SUM(Table1[[#This Row],[Sales]]*Table1[[#This Row],[Quantity]])</f>
        <v>76.2</v>
      </c>
    </row>
    <row r="6890" spans="1:14" x14ac:dyDescent="0.3">
      <c r="A6890" t="s">
        <v>5004</v>
      </c>
      <c r="B6890" s="1">
        <v>43215</v>
      </c>
      <c r="C6890" t="s">
        <v>1101</v>
      </c>
      <c r="D6890" t="s">
        <v>1102</v>
      </c>
      <c r="E6890" t="s">
        <v>3</v>
      </c>
      <c r="F6890" t="s">
        <v>12</v>
      </c>
      <c r="G6890" t="s">
        <v>13</v>
      </c>
      <c r="H6890" t="s">
        <v>27</v>
      </c>
      <c r="I6890">
        <v>73.343999999999994</v>
      </c>
      <c r="J6890">
        <v>2</v>
      </c>
      <c r="K6890">
        <v>0.15</v>
      </c>
      <c r="L6890">
        <v>9.7200000000000006</v>
      </c>
      <c r="M6890" s="7">
        <f>SUM(Table1[[#This Row],[Profit]]/Table1[[#This Row],[Sales]])</f>
        <v>0.13252617801047123</v>
      </c>
      <c r="N6890">
        <f>SUM(Table1[[#This Row],[Sales]]*Table1[[#This Row],[Quantity]])</f>
        <v>146.68799999999999</v>
      </c>
    </row>
    <row r="6891" spans="1:14" x14ac:dyDescent="0.3">
      <c r="A6891" t="s">
        <v>5005</v>
      </c>
      <c r="B6891" s="1">
        <v>43361</v>
      </c>
      <c r="C6891" t="s">
        <v>536</v>
      </c>
      <c r="D6891" t="s">
        <v>537</v>
      </c>
      <c r="E6891" t="s">
        <v>11</v>
      </c>
      <c r="F6891" t="s">
        <v>4</v>
      </c>
      <c r="G6891" t="s">
        <v>25</v>
      </c>
      <c r="H6891" t="s">
        <v>26</v>
      </c>
      <c r="I6891">
        <v>95.68</v>
      </c>
      <c r="J6891">
        <v>9</v>
      </c>
      <c r="K6891">
        <v>0.2</v>
      </c>
      <c r="L6891">
        <v>16.37</v>
      </c>
      <c r="M6891" s="7">
        <f>SUM(Table1[[#This Row],[Profit]]/Table1[[#This Row],[Sales]])</f>
        <v>0.17109113712374582</v>
      </c>
      <c r="N6891">
        <f>SUM(Table1[[#This Row],[Sales]]*Table1[[#This Row],[Quantity]])</f>
        <v>861.12000000000012</v>
      </c>
    </row>
    <row r="6892" spans="1:14" x14ac:dyDescent="0.3">
      <c r="A6892" t="s">
        <v>5005</v>
      </c>
      <c r="B6892" s="1">
        <v>43361</v>
      </c>
      <c r="C6892" t="s">
        <v>536</v>
      </c>
      <c r="D6892" t="s">
        <v>537</v>
      </c>
      <c r="E6892" t="s">
        <v>11</v>
      </c>
      <c r="F6892" t="s">
        <v>4</v>
      </c>
      <c r="G6892" t="s">
        <v>13</v>
      </c>
      <c r="H6892" t="s">
        <v>32</v>
      </c>
      <c r="I6892">
        <v>50.96</v>
      </c>
      <c r="J6892">
        <v>2</v>
      </c>
      <c r="K6892">
        <v>0.05</v>
      </c>
      <c r="L6892">
        <v>3.8</v>
      </c>
      <c r="M6892" s="7">
        <f>SUM(Table1[[#This Row],[Profit]]/Table1[[#This Row],[Sales]])</f>
        <v>7.4568288854003129E-2</v>
      </c>
      <c r="N6892">
        <f>SUM(Table1[[#This Row],[Sales]]*Table1[[#This Row],[Quantity]])</f>
        <v>101.92</v>
      </c>
    </row>
    <row r="6893" spans="1:14" x14ac:dyDescent="0.3">
      <c r="A6893" t="s">
        <v>5005</v>
      </c>
      <c r="B6893" s="1">
        <v>43361</v>
      </c>
      <c r="C6893" t="s">
        <v>536</v>
      </c>
      <c r="D6893" t="s">
        <v>537</v>
      </c>
      <c r="E6893" t="s">
        <v>11</v>
      </c>
      <c r="F6893" t="s">
        <v>4</v>
      </c>
      <c r="G6893" t="s">
        <v>13</v>
      </c>
      <c r="H6893" t="s">
        <v>24</v>
      </c>
      <c r="I6893">
        <v>113.94</v>
      </c>
      <c r="J6893">
        <v>4</v>
      </c>
      <c r="K6893">
        <v>0.15</v>
      </c>
      <c r="L6893">
        <v>23.24</v>
      </c>
      <c r="M6893" s="7">
        <f>SUM(Table1[[#This Row],[Profit]]/Table1[[#This Row],[Sales]])</f>
        <v>0.20396700017553096</v>
      </c>
      <c r="N6893">
        <f>SUM(Table1[[#This Row],[Sales]]*Table1[[#This Row],[Quantity]])</f>
        <v>455.76</v>
      </c>
    </row>
    <row r="6894" spans="1:14" x14ac:dyDescent="0.3">
      <c r="A6894" t="s">
        <v>5005</v>
      </c>
      <c r="B6894" s="1">
        <v>43361</v>
      </c>
      <c r="C6894" t="s">
        <v>536</v>
      </c>
      <c r="D6894" t="s">
        <v>537</v>
      </c>
      <c r="E6894" t="s">
        <v>11</v>
      </c>
      <c r="F6894" t="s">
        <v>4</v>
      </c>
      <c r="G6894" t="s">
        <v>13</v>
      </c>
      <c r="H6894" t="s">
        <v>32</v>
      </c>
      <c r="I6894">
        <v>25.92</v>
      </c>
      <c r="J6894">
        <v>1</v>
      </c>
      <c r="K6894">
        <v>0.05</v>
      </c>
      <c r="L6894">
        <v>4.68</v>
      </c>
      <c r="M6894" s="7">
        <f>SUM(Table1[[#This Row],[Profit]]/Table1[[#This Row],[Sales]])</f>
        <v>0.18055555555555552</v>
      </c>
      <c r="N6894">
        <f>SUM(Table1[[#This Row],[Sales]]*Table1[[#This Row],[Quantity]])</f>
        <v>25.92</v>
      </c>
    </row>
    <row r="6895" spans="1:14" x14ac:dyDescent="0.3">
      <c r="A6895" t="s">
        <v>5005</v>
      </c>
      <c r="B6895" s="1">
        <v>43361</v>
      </c>
      <c r="C6895" t="s">
        <v>536</v>
      </c>
      <c r="D6895" t="s">
        <v>537</v>
      </c>
      <c r="E6895" t="s">
        <v>11</v>
      </c>
      <c r="F6895" t="s">
        <v>4</v>
      </c>
      <c r="G6895" t="s">
        <v>5</v>
      </c>
      <c r="H6895" t="s">
        <v>23</v>
      </c>
      <c r="I6895">
        <v>20.32</v>
      </c>
      <c r="J6895">
        <v>7</v>
      </c>
      <c r="K6895">
        <v>0.15</v>
      </c>
      <c r="L6895">
        <v>0.86</v>
      </c>
      <c r="M6895" s="7">
        <f>SUM(Table1[[#This Row],[Profit]]/Table1[[#This Row],[Sales]])</f>
        <v>4.2322834645669292E-2</v>
      </c>
      <c r="N6895">
        <f>SUM(Table1[[#This Row],[Sales]]*Table1[[#This Row],[Quantity]])</f>
        <v>142.24</v>
      </c>
    </row>
    <row r="6896" spans="1:14" x14ac:dyDescent="0.3">
      <c r="A6896" t="s">
        <v>5005</v>
      </c>
      <c r="B6896" s="1">
        <v>43361</v>
      </c>
      <c r="C6896" t="s">
        <v>536</v>
      </c>
      <c r="D6896" t="s">
        <v>537</v>
      </c>
      <c r="E6896" t="s">
        <v>11</v>
      </c>
      <c r="F6896" t="s">
        <v>4</v>
      </c>
      <c r="G6896" t="s">
        <v>25</v>
      </c>
      <c r="H6896" t="s">
        <v>26</v>
      </c>
      <c r="I6896">
        <v>411.98</v>
      </c>
      <c r="J6896">
        <v>7</v>
      </c>
      <c r="K6896">
        <v>0.2</v>
      </c>
      <c r="L6896">
        <v>85.3</v>
      </c>
      <c r="M6896" s="7">
        <f>SUM(Table1[[#This Row],[Profit]]/Table1[[#This Row],[Sales]])</f>
        <v>0.20704888586824602</v>
      </c>
      <c r="N6896">
        <f>SUM(Table1[[#This Row],[Sales]]*Table1[[#This Row],[Quantity]])</f>
        <v>2883.86</v>
      </c>
    </row>
    <row r="6897" spans="1:14" x14ac:dyDescent="0.3">
      <c r="A6897" t="s">
        <v>5005</v>
      </c>
      <c r="B6897" s="1">
        <v>43361</v>
      </c>
      <c r="C6897" t="s">
        <v>536</v>
      </c>
      <c r="D6897" t="s">
        <v>537</v>
      </c>
      <c r="E6897" t="s">
        <v>11</v>
      </c>
      <c r="F6897" t="s">
        <v>4</v>
      </c>
      <c r="G6897" t="s">
        <v>13</v>
      </c>
      <c r="H6897" t="s">
        <v>216</v>
      </c>
      <c r="I6897">
        <v>34.479999999999997</v>
      </c>
      <c r="J6897">
        <v>8</v>
      </c>
      <c r="K6897">
        <v>0</v>
      </c>
      <c r="L6897">
        <v>5.4</v>
      </c>
      <c r="M6897" s="7">
        <f>SUM(Table1[[#This Row],[Profit]]/Table1[[#This Row],[Sales]])</f>
        <v>0.1566125290023202</v>
      </c>
      <c r="N6897">
        <f>SUM(Table1[[#This Row],[Sales]]*Table1[[#This Row],[Quantity]])</f>
        <v>275.83999999999997</v>
      </c>
    </row>
    <row r="6898" spans="1:14" x14ac:dyDescent="0.3">
      <c r="A6898" t="s">
        <v>5005</v>
      </c>
      <c r="B6898" s="1">
        <v>43361</v>
      </c>
      <c r="C6898" t="s">
        <v>536</v>
      </c>
      <c r="D6898" t="s">
        <v>537</v>
      </c>
      <c r="E6898" t="s">
        <v>11</v>
      </c>
      <c r="F6898" t="s">
        <v>4</v>
      </c>
      <c r="G6898" t="s">
        <v>13</v>
      </c>
      <c r="H6898" t="s">
        <v>32</v>
      </c>
      <c r="I6898">
        <v>244.55</v>
      </c>
      <c r="J6898">
        <v>3</v>
      </c>
      <c r="K6898">
        <v>0.05</v>
      </c>
      <c r="L6898">
        <v>19.36</v>
      </c>
      <c r="M6898" s="7">
        <f>SUM(Table1[[#This Row],[Profit]]/Table1[[#This Row],[Sales]])</f>
        <v>7.9165814761807396E-2</v>
      </c>
      <c r="N6898">
        <f>SUM(Table1[[#This Row],[Sales]]*Table1[[#This Row],[Quantity]])</f>
        <v>733.65000000000009</v>
      </c>
    </row>
    <row r="6899" spans="1:14" x14ac:dyDescent="0.3">
      <c r="A6899" t="s">
        <v>5006</v>
      </c>
      <c r="B6899" s="1">
        <v>43330</v>
      </c>
      <c r="C6899" t="s">
        <v>781</v>
      </c>
      <c r="D6899" t="s">
        <v>782</v>
      </c>
      <c r="E6899" t="s">
        <v>3</v>
      </c>
      <c r="F6899" t="s">
        <v>56</v>
      </c>
      <c r="G6899" t="s">
        <v>13</v>
      </c>
      <c r="H6899" t="s">
        <v>27</v>
      </c>
      <c r="I6899">
        <v>10.782</v>
      </c>
      <c r="J6899">
        <v>4</v>
      </c>
      <c r="K6899">
        <v>0</v>
      </c>
      <c r="L6899">
        <v>1.07</v>
      </c>
      <c r="M6899" s="7">
        <f>SUM(Table1[[#This Row],[Profit]]/Table1[[#This Row],[Sales]])</f>
        <v>9.9239473196067532E-2</v>
      </c>
      <c r="N6899">
        <f>SUM(Table1[[#This Row],[Sales]]*Table1[[#This Row],[Quantity]])</f>
        <v>43.128</v>
      </c>
    </row>
    <row r="6900" spans="1:14" x14ac:dyDescent="0.3">
      <c r="A6900" t="s">
        <v>5007</v>
      </c>
      <c r="B6900" s="1">
        <v>42514</v>
      </c>
      <c r="C6900" t="s">
        <v>3746</v>
      </c>
      <c r="D6900" t="s">
        <v>3747</v>
      </c>
      <c r="E6900" t="s">
        <v>3</v>
      </c>
      <c r="F6900" t="s">
        <v>40</v>
      </c>
      <c r="G6900" t="s">
        <v>5</v>
      </c>
      <c r="H6900" t="s">
        <v>7</v>
      </c>
      <c r="I6900">
        <v>602.65099999999995</v>
      </c>
      <c r="J6900">
        <v>10</v>
      </c>
      <c r="K6900">
        <v>0</v>
      </c>
      <c r="L6900">
        <v>148.47999999999999</v>
      </c>
      <c r="M6900" s="7">
        <f>SUM(Table1[[#This Row],[Profit]]/Table1[[#This Row],[Sales]])</f>
        <v>0.24637808615600074</v>
      </c>
      <c r="N6900">
        <f>SUM(Table1[[#This Row],[Sales]]*Table1[[#This Row],[Quantity]])</f>
        <v>6026.5099999999993</v>
      </c>
    </row>
    <row r="6901" spans="1:14" x14ac:dyDescent="0.3">
      <c r="A6901" t="s">
        <v>5007</v>
      </c>
      <c r="B6901" s="1">
        <v>42514</v>
      </c>
      <c r="C6901" t="s">
        <v>3746</v>
      </c>
      <c r="D6901" t="s">
        <v>3747</v>
      </c>
      <c r="E6901" t="s">
        <v>3</v>
      </c>
      <c r="F6901" t="s">
        <v>40</v>
      </c>
      <c r="G6901" t="s">
        <v>13</v>
      </c>
      <c r="H6901" t="s">
        <v>27</v>
      </c>
      <c r="I6901">
        <v>7.6559999999999997</v>
      </c>
      <c r="J6901">
        <v>9</v>
      </c>
      <c r="K6901">
        <v>0</v>
      </c>
      <c r="L6901">
        <v>2.17</v>
      </c>
      <c r="M6901" s="7">
        <f>SUM(Table1[[#This Row],[Profit]]/Table1[[#This Row],[Sales]])</f>
        <v>0.28343782654127481</v>
      </c>
      <c r="N6901">
        <f>SUM(Table1[[#This Row],[Sales]]*Table1[[#This Row],[Quantity]])</f>
        <v>68.903999999999996</v>
      </c>
    </row>
    <row r="6902" spans="1:14" x14ac:dyDescent="0.3">
      <c r="A6902" t="s">
        <v>5008</v>
      </c>
      <c r="B6902" s="1">
        <v>42620</v>
      </c>
      <c r="C6902" t="s">
        <v>608</v>
      </c>
      <c r="D6902" t="s">
        <v>609</v>
      </c>
      <c r="E6902" t="s">
        <v>39</v>
      </c>
      <c r="F6902" t="s">
        <v>56</v>
      </c>
      <c r="G6902" t="s">
        <v>25</v>
      </c>
      <c r="H6902" t="s">
        <v>63</v>
      </c>
      <c r="I6902">
        <v>559.92999999999995</v>
      </c>
      <c r="J6902">
        <v>1</v>
      </c>
      <c r="K6902">
        <v>0.2</v>
      </c>
      <c r="L6902">
        <v>47.35</v>
      </c>
      <c r="M6902" s="7">
        <f>SUM(Table1[[#This Row],[Profit]]/Table1[[#This Row],[Sales]])</f>
        <v>8.456414194631473E-2</v>
      </c>
      <c r="N6902">
        <f>SUM(Table1[[#This Row],[Sales]]*Table1[[#This Row],[Quantity]])</f>
        <v>559.92999999999995</v>
      </c>
    </row>
    <row r="6903" spans="1:14" x14ac:dyDescent="0.3">
      <c r="A6903" t="s">
        <v>5009</v>
      </c>
      <c r="B6903" s="1">
        <v>43305</v>
      </c>
      <c r="C6903" t="s">
        <v>1400</v>
      </c>
      <c r="D6903" t="s">
        <v>1401</v>
      </c>
      <c r="E6903" t="s">
        <v>11</v>
      </c>
      <c r="F6903" t="s">
        <v>12</v>
      </c>
      <c r="G6903" t="s">
        <v>25</v>
      </c>
      <c r="H6903" t="s">
        <v>461</v>
      </c>
      <c r="I6903">
        <v>2399.96</v>
      </c>
      <c r="J6903">
        <v>7</v>
      </c>
      <c r="K6903">
        <v>0.25</v>
      </c>
      <c r="L6903">
        <v>24</v>
      </c>
      <c r="M6903" s="7">
        <f>SUM(Table1[[#This Row],[Profit]]/Table1[[#This Row],[Sales]])</f>
        <v>1.0000166669444491E-2</v>
      </c>
      <c r="N6903">
        <f>SUM(Table1[[#This Row],[Sales]]*Table1[[#This Row],[Quantity]])</f>
        <v>16799.72</v>
      </c>
    </row>
    <row r="6904" spans="1:14" x14ac:dyDescent="0.3">
      <c r="A6904" t="s">
        <v>5010</v>
      </c>
      <c r="B6904" s="1">
        <v>43345</v>
      </c>
      <c r="C6904" t="s">
        <v>1104</v>
      </c>
      <c r="D6904" t="s">
        <v>1105</v>
      </c>
      <c r="E6904" t="s">
        <v>11</v>
      </c>
      <c r="F6904" t="s">
        <v>40</v>
      </c>
      <c r="G6904" t="s">
        <v>13</v>
      </c>
      <c r="H6904" t="s">
        <v>101</v>
      </c>
      <c r="I6904">
        <v>16</v>
      </c>
      <c r="J6904">
        <v>9</v>
      </c>
      <c r="K6904">
        <v>0.1</v>
      </c>
      <c r="L6904">
        <v>0.72</v>
      </c>
      <c r="M6904" s="7">
        <f>SUM(Table1[[#This Row],[Profit]]/Table1[[#This Row],[Sales]])</f>
        <v>4.4999999999999998E-2</v>
      </c>
      <c r="N6904">
        <f>SUM(Table1[[#This Row],[Sales]]*Table1[[#This Row],[Quantity]])</f>
        <v>144</v>
      </c>
    </row>
    <row r="6905" spans="1:14" x14ac:dyDescent="0.3">
      <c r="A6905" t="s">
        <v>5010</v>
      </c>
      <c r="B6905" s="1">
        <v>43345</v>
      </c>
      <c r="C6905" t="s">
        <v>1104</v>
      </c>
      <c r="D6905" t="s">
        <v>1105</v>
      </c>
      <c r="E6905" t="s">
        <v>11</v>
      </c>
      <c r="F6905" t="s">
        <v>40</v>
      </c>
      <c r="G6905" t="s">
        <v>13</v>
      </c>
      <c r="H6905" t="s">
        <v>28</v>
      </c>
      <c r="I6905">
        <v>5.5880000000000001</v>
      </c>
      <c r="J6905">
        <v>6</v>
      </c>
      <c r="K6905">
        <v>0.25</v>
      </c>
      <c r="L6905">
        <v>0.77</v>
      </c>
      <c r="M6905" s="7">
        <f>SUM(Table1[[#This Row],[Profit]]/Table1[[#This Row],[Sales]])</f>
        <v>0.13779527559055119</v>
      </c>
      <c r="N6905">
        <f>SUM(Table1[[#This Row],[Sales]]*Table1[[#This Row],[Quantity]])</f>
        <v>33.527999999999999</v>
      </c>
    </row>
    <row r="6906" spans="1:14" x14ac:dyDescent="0.3">
      <c r="A6906" t="s">
        <v>5010</v>
      </c>
      <c r="B6906" s="1">
        <v>43345</v>
      </c>
      <c r="C6906" t="s">
        <v>1104</v>
      </c>
      <c r="D6906" t="s">
        <v>1105</v>
      </c>
      <c r="E6906" t="s">
        <v>11</v>
      </c>
      <c r="F6906" t="s">
        <v>40</v>
      </c>
      <c r="G6906" t="s">
        <v>13</v>
      </c>
      <c r="H6906" t="s">
        <v>19</v>
      </c>
      <c r="I6906">
        <v>235.92</v>
      </c>
      <c r="J6906">
        <v>7</v>
      </c>
      <c r="K6906">
        <v>0.2</v>
      </c>
      <c r="L6906">
        <v>19.510000000000002</v>
      </c>
      <c r="M6906" s="7">
        <f>SUM(Table1[[#This Row],[Profit]]/Table1[[#This Row],[Sales]])</f>
        <v>8.2697524584604956E-2</v>
      </c>
      <c r="N6906">
        <f>SUM(Table1[[#This Row],[Sales]]*Table1[[#This Row],[Quantity]])</f>
        <v>1651.4399999999998</v>
      </c>
    </row>
    <row r="6907" spans="1:14" x14ac:dyDescent="0.3">
      <c r="A6907" t="s">
        <v>5011</v>
      </c>
      <c r="B6907" s="1">
        <v>43440</v>
      </c>
      <c r="C6907" t="s">
        <v>898</v>
      </c>
      <c r="D6907" t="s">
        <v>899</v>
      </c>
      <c r="E6907" t="s">
        <v>11</v>
      </c>
      <c r="F6907" t="s">
        <v>12</v>
      </c>
      <c r="G6907" t="s">
        <v>13</v>
      </c>
      <c r="H6907" t="s">
        <v>19</v>
      </c>
      <c r="I6907">
        <v>10.68</v>
      </c>
      <c r="J6907">
        <v>1</v>
      </c>
      <c r="K6907">
        <v>0.2</v>
      </c>
      <c r="L6907">
        <v>1.03</v>
      </c>
      <c r="M6907" s="7">
        <f>SUM(Table1[[#This Row],[Profit]]/Table1[[#This Row],[Sales]])</f>
        <v>9.6441947565543071E-2</v>
      </c>
      <c r="N6907">
        <f>SUM(Table1[[#This Row],[Sales]]*Table1[[#This Row],[Quantity]])</f>
        <v>10.68</v>
      </c>
    </row>
    <row r="6908" spans="1:14" x14ac:dyDescent="0.3">
      <c r="A6908" t="s">
        <v>5012</v>
      </c>
      <c r="B6908" s="1">
        <v>43240</v>
      </c>
      <c r="C6908" t="s">
        <v>503</v>
      </c>
      <c r="D6908" t="s">
        <v>504</v>
      </c>
      <c r="E6908" t="s">
        <v>11</v>
      </c>
      <c r="F6908" t="s">
        <v>40</v>
      </c>
      <c r="G6908" t="s">
        <v>13</v>
      </c>
      <c r="H6908" t="s">
        <v>27</v>
      </c>
      <c r="I6908">
        <v>41.28</v>
      </c>
      <c r="J6908">
        <v>1</v>
      </c>
      <c r="K6908">
        <v>0.2</v>
      </c>
      <c r="L6908">
        <v>3.07</v>
      </c>
      <c r="M6908" s="7">
        <f>SUM(Table1[[#This Row],[Profit]]/Table1[[#This Row],[Sales]])</f>
        <v>7.4370155038759683E-2</v>
      </c>
      <c r="N6908">
        <f>SUM(Table1[[#This Row],[Sales]]*Table1[[#This Row],[Quantity]])</f>
        <v>41.28</v>
      </c>
    </row>
    <row r="6909" spans="1:14" x14ac:dyDescent="0.3">
      <c r="A6909" t="s">
        <v>5013</v>
      </c>
      <c r="B6909" s="1">
        <v>43005</v>
      </c>
      <c r="C6909" t="s">
        <v>1872</v>
      </c>
      <c r="D6909" t="s">
        <v>1873</v>
      </c>
      <c r="E6909" t="s">
        <v>3</v>
      </c>
      <c r="F6909" t="s">
        <v>12</v>
      </c>
      <c r="G6909" t="s">
        <v>25</v>
      </c>
      <c r="H6909" t="s">
        <v>26</v>
      </c>
      <c r="I6909">
        <v>1001.5839999999999</v>
      </c>
      <c r="J6909">
        <v>1</v>
      </c>
      <c r="K6909">
        <v>0.05</v>
      </c>
      <c r="L6909">
        <v>151.62</v>
      </c>
      <c r="M6909" s="7">
        <f>SUM(Table1[[#This Row],[Profit]]/Table1[[#This Row],[Sales]])</f>
        <v>0.15138021374143359</v>
      </c>
      <c r="N6909">
        <f>SUM(Table1[[#This Row],[Sales]]*Table1[[#This Row],[Quantity]])</f>
        <v>1001.5839999999999</v>
      </c>
    </row>
    <row r="6910" spans="1:14" x14ac:dyDescent="0.3">
      <c r="A6910" t="s">
        <v>5014</v>
      </c>
      <c r="B6910" s="1">
        <v>43444</v>
      </c>
      <c r="C6910" t="s">
        <v>233</v>
      </c>
      <c r="D6910" t="s">
        <v>234</v>
      </c>
      <c r="E6910" t="s">
        <v>11</v>
      </c>
      <c r="F6910" t="s">
        <v>4</v>
      </c>
      <c r="G6910" t="s">
        <v>5</v>
      </c>
      <c r="H6910" t="s">
        <v>23</v>
      </c>
      <c r="I6910">
        <v>14.76</v>
      </c>
      <c r="J6910">
        <v>2</v>
      </c>
      <c r="K6910">
        <v>0.15</v>
      </c>
      <c r="L6910">
        <v>2.4500000000000002</v>
      </c>
      <c r="M6910" s="7">
        <f>SUM(Table1[[#This Row],[Profit]]/Table1[[#This Row],[Sales]])</f>
        <v>0.16598915989159893</v>
      </c>
      <c r="N6910">
        <f>SUM(Table1[[#This Row],[Sales]]*Table1[[#This Row],[Quantity]])</f>
        <v>29.52</v>
      </c>
    </row>
    <row r="6911" spans="1:14" x14ac:dyDescent="0.3">
      <c r="A6911" t="s">
        <v>5015</v>
      </c>
      <c r="B6911" s="1">
        <v>42260</v>
      </c>
      <c r="C6911" t="s">
        <v>93</v>
      </c>
      <c r="D6911" t="s">
        <v>94</v>
      </c>
      <c r="E6911" t="s">
        <v>3</v>
      </c>
      <c r="F6911" t="s">
        <v>56</v>
      </c>
      <c r="G6911" t="s">
        <v>13</v>
      </c>
      <c r="H6911" t="s">
        <v>27</v>
      </c>
      <c r="I6911">
        <v>2.5019999999999998</v>
      </c>
      <c r="J6911">
        <v>10</v>
      </c>
      <c r="K6911">
        <v>0.15</v>
      </c>
      <c r="L6911">
        <v>0.35</v>
      </c>
      <c r="M6911" s="7">
        <f>SUM(Table1[[#This Row],[Profit]]/Table1[[#This Row],[Sales]])</f>
        <v>0.13988808952837731</v>
      </c>
      <c r="N6911">
        <f>SUM(Table1[[#This Row],[Sales]]*Table1[[#This Row],[Quantity]])</f>
        <v>25.019999999999996</v>
      </c>
    </row>
    <row r="6912" spans="1:14" x14ac:dyDescent="0.3">
      <c r="A6912" t="s">
        <v>5016</v>
      </c>
      <c r="B6912" s="1">
        <v>43310</v>
      </c>
      <c r="C6912" t="s">
        <v>1242</v>
      </c>
      <c r="D6912" t="s">
        <v>1243</v>
      </c>
      <c r="E6912" t="s">
        <v>3</v>
      </c>
      <c r="F6912" t="s">
        <v>12</v>
      </c>
      <c r="G6912" t="s">
        <v>5</v>
      </c>
      <c r="H6912" t="s">
        <v>6</v>
      </c>
      <c r="I6912">
        <v>115.96</v>
      </c>
      <c r="J6912">
        <v>7</v>
      </c>
      <c r="K6912">
        <v>0.15</v>
      </c>
      <c r="L6912">
        <v>5.34</v>
      </c>
      <c r="M6912" s="7">
        <f>SUM(Table1[[#This Row],[Profit]]/Table1[[#This Row],[Sales]])</f>
        <v>4.6050362193859953E-2</v>
      </c>
      <c r="N6912">
        <f>SUM(Table1[[#This Row],[Sales]]*Table1[[#This Row],[Quantity]])</f>
        <v>811.71999999999991</v>
      </c>
    </row>
    <row r="6913" spans="1:14" x14ac:dyDescent="0.3">
      <c r="A6913" t="s">
        <v>5017</v>
      </c>
      <c r="B6913" s="1">
        <v>43313</v>
      </c>
      <c r="C6913" t="s">
        <v>254</v>
      </c>
      <c r="D6913" t="s">
        <v>255</v>
      </c>
      <c r="E6913" t="s">
        <v>3</v>
      </c>
      <c r="F6913" t="s">
        <v>12</v>
      </c>
      <c r="G6913" t="s">
        <v>13</v>
      </c>
      <c r="H6913" t="s">
        <v>19</v>
      </c>
      <c r="I6913">
        <v>186.54</v>
      </c>
      <c r="J6913">
        <v>8</v>
      </c>
      <c r="K6913">
        <v>0.2</v>
      </c>
      <c r="L6913">
        <v>21.05</v>
      </c>
      <c r="M6913" s="7">
        <f>SUM(Table1[[#This Row],[Profit]]/Table1[[#This Row],[Sales]])</f>
        <v>0.1128444301490297</v>
      </c>
      <c r="N6913">
        <f>SUM(Table1[[#This Row],[Sales]]*Table1[[#This Row],[Quantity]])</f>
        <v>1492.32</v>
      </c>
    </row>
    <row r="6914" spans="1:14" x14ac:dyDescent="0.3">
      <c r="A6914" t="s">
        <v>5018</v>
      </c>
      <c r="B6914" s="1">
        <v>43222</v>
      </c>
      <c r="C6914" t="s">
        <v>2376</v>
      </c>
      <c r="D6914" t="s">
        <v>2377</v>
      </c>
      <c r="E6914" t="s">
        <v>11</v>
      </c>
      <c r="F6914" t="s">
        <v>12</v>
      </c>
      <c r="G6914" t="s">
        <v>25</v>
      </c>
      <c r="H6914" t="s">
        <v>63</v>
      </c>
      <c r="I6914">
        <v>159.56</v>
      </c>
      <c r="J6914">
        <v>3</v>
      </c>
      <c r="K6914">
        <v>0</v>
      </c>
      <c r="L6914">
        <v>26.35</v>
      </c>
      <c r="M6914" s="7">
        <f>SUM(Table1[[#This Row],[Profit]]/Table1[[#This Row],[Sales]])</f>
        <v>0.1651416395086488</v>
      </c>
      <c r="N6914">
        <f>SUM(Table1[[#This Row],[Sales]]*Table1[[#This Row],[Quantity]])</f>
        <v>478.68</v>
      </c>
    </row>
    <row r="6915" spans="1:14" x14ac:dyDescent="0.3">
      <c r="A6915" t="s">
        <v>5019</v>
      </c>
      <c r="B6915" s="1">
        <v>42533</v>
      </c>
      <c r="C6915" t="s">
        <v>334</v>
      </c>
      <c r="D6915" t="s">
        <v>335</v>
      </c>
      <c r="E6915" t="s">
        <v>3</v>
      </c>
      <c r="F6915" t="s">
        <v>4</v>
      </c>
      <c r="G6915" t="s">
        <v>25</v>
      </c>
      <c r="H6915" t="s">
        <v>26</v>
      </c>
      <c r="I6915">
        <v>55.984000000000002</v>
      </c>
      <c r="J6915">
        <v>10</v>
      </c>
      <c r="K6915">
        <v>0.2</v>
      </c>
      <c r="L6915">
        <v>7.08</v>
      </c>
      <c r="M6915" s="7">
        <f>SUM(Table1[[#This Row],[Profit]]/Table1[[#This Row],[Sales]])</f>
        <v>0.12646470420120035</v>
      </c>
      <c r="N6915">
        <f>SUM(Table1[[#This Row],[Sales]]*Table1[[#This Row],[Quantity]])</f>
        <v>559.84</v>
      </c>
    </row>
    <row r="6916" spans="1:14" x14ac:dyDescent="0.3">
      <c r="A6916" t="s">
        <v>5020</v>
      </c>
      <c r="B6916" s="1">
        <v>42360</v>
      </c>
      <c r="C6916" t="s">
        <v>1438</v>
      </c>
      <c r="D6916" t="s">
        <v>1439</v>
      </c>
      <c r="E6916" t="s">
        <v>3</v>
      </c>
      <c r="F6916" t="s">
        <v>40</v>
      </c>
      <c r="G6916" t="s">
        <v>13</v>
      </c>
      <c r="H6916" t="s">
        <v>19</v>
      </c>
      <c r="I6916">
        <v>132.16</v>
      </c>
      <c r="J6916">
        <v>2</v>
      </c>
      <c r="K6916">
        <v>0.2</v>
      </c>
      <c r="L6916">
        <v>2.33</v>
      </c>
      <c r="M6916" s="7">
        <f>SUM(Table1[[#This Row],[Profit]]/Table1[[#This Row],[Sales]])</f>
        <v>1.7630145278450363E-2</v>
      </c>
      <c r="N6916">
        <f>SUM(Table1[[#This Row],[Sales]]*Table1[[#This Row],[Quantity]])</f>
        <v>264.32</v>
      </c>
    </row>
    <row r="6917" spans="1:14" x14ac:dyDescent="0.3">
      <c r="A6917" t="s">
        <v>5020</v>
      </c>
      <c r="B6917" s="1">
        <v>42360</v>
      </c>
      <c r="C6917" t="s">
        <v>1438</v>
      </c>
      <c r="D6917" t="s">
        <v>1439</v>
      </c>
      <c r="E6917" t="s">
        <v>3</v>
      </c>
      <c r="F6917" t="s">
        <v>40</v>
      </c>
      <c r="G6917" t="s">
        <v>13</v>
      </c>
      <c r="H6917" t="s">
        <v>27</v>
      </c>
      <c r="I6917">
        <v>17.904</v>
      </c>
      <c r="J6917">
        <v>10</v>
      </c>
      <c r="K6917">
        <v>0</v>
      </c>
      <c r="L6917">
        <v>1.58</v>
      </c>
      <c r="M6917" s="7">
        <f>SUM(Table1[[#This Row],[Profit]]/Table1[[#This Row],[Sales]])</f>
        <v>8.8248436103663994E-2</v>
      </c>
      <c r="N6917">
        <f>SUM(Table1[[#This Row],[Sales]]*Table1[[#This Row],[Quantity]])</f>
        <v>179.04</v>
      </c>
    </row>
    <row r="6918" spans="1:14" x14ac:dyDescent="0.3">
      <c r="A6918" t="s">
        <v>5020</v>
      </c>
      <c r="B6918" s="1">
        <v>42360</v>
      </c>
      <c r="C6918" t="s">
        <v>1438</v>
      </c>
      <c r="D6918" t="s">
        <v>1439</v>
      </c>
      <c r="E6918" t="s">
        <v>3</v>
      </c>
      <c r="F6918" t="s">
        <v>40</v>
      </c>
      <c r="G6918" t="s">
        <v>13</v>
      </c>
      <c r="H6918" t="s">
        <v>32</v>
      </c>
      <c r="I6918">
        <v>124.032</v>
      </c>
      <c r="J6918">
        <v>1</v>
      </c>
      <c r="K6918">
        <v>0.1</v>
      </c>
      <c r="L6918">
        <v>18.920000000000002</v>
      </c>
      <c r="M6918" s="7">
        <f>SUM(Table1[[#This Row],[Profit]]/Table1[[#This Row],[Sales]])</f>
        <v>0.15254127966976266</v>
      </c>
      <c r="N6918">
        <f>SUM(Table1[[#This Row],[Sales]]*Table1[[#This Row],[Quantity]])</f>
        <v>124.032</v>
      </c>
    </row>
    <row r="6919" spans="1:14" x14ac:dyDescent="0.3">
      <c r="A6919" t="s">
        <v>5021</v>
      </c>
      <c r="B6919" s="1">
        <v>42354</v>
      </c>
      <c r="C6919" t="s">
        <v>3629</v>
      </c>
      <c r="D6919" t="s">
        <v>3630</v>
      </c>
      <c r="E6919" t="s">
        <v>11</v>
      </c>
      <c r="F6919" t="s">
        <v>12</v>
      </c>
      <c r="G6919" t="s">
        <v>5</v>
      </c>
      <c r="H6919" t="s">
        <v>7</v>
      </c>
      <c r="I6919">
        <v>1403.92</v>
      </c>
      <c r="J6919">
        <v>1</v>
      </c>
      <c r="K6919">
        <v>0.25</v>
      </c>
      <c r="L6919">
        <v>61.57</v>
      </c>
      <c r="M6919" s="7">
        <f>SUM(Table1[[#This Row],[Profit]]/Table1[[#This Row],[Sales]])</f>
        <v>4.385577525784945E-2</v>
      </c>
      <c r="N6919">
        <f>SUM(Table1[[#This Row],[Sales]]*Table1[[#This Row],[Quantity]])</f>
        <v>1403.92</v>
      </c>
    </row>
    <row r="6920" spans="1:14" x14ac:dyDescent="0.3">
      <c r="A6920" t="s">
        <v>5022</v>
      </c>
      <c r="B6920" s="1">
        <v>42841</v>
      </c>
      <c r="C6920" t="s">
        <v>987</v>
      </c>
      <c r="D6920" t="s">
        <v>988</v>
      </c>
      <c r="E6920" t="s">
        <v>3</v>
      </c>
      <c r="F6920" t="s">
        <v>12</v>
      </c>
      <c r="G6920" t="s">
        <v>13</v>
      </c>
      <c r="H6920" t="s">
        <v>216</v>
      </c>
      <c r="I6920">
        <v>28.8</v>
      </c>
      <c r="J6920">
        <v>1</v>
      </c>
      <c r="K6920">
        <v>0</v>
      </c>
      <c r="L6920">
        <v>5.97</v>
      </c>
      <c r="M6920" s="7">
        <f>SUM(Table1[[#This Row],[Profit]]/Table1[[#This Row],[Sales]])</f>
        <v>0.20729166666666665</v>
      </c>
      <c r="N6920">
        <f>SUM(Table1[[#This Row],[Sales]]*Table1[[#This Row],[Quantity]])</f>
        <v>28.8</v>
      </c>
    </row>
    <row r="6921" spans="1:14" x14ac:dyDescent="0.3">
      <c r="A6921" t="s">
        <v>5023</v>
      </c>
      <c r="B6921" s="1">
        <v>42511</v>
      </c>
      <c r="C6921" t="s">
        <v>1504</v>
      </c>
      <c r="D6921" t="s">
        <v>1505</v>
      </c>
      <c r="E6921" t="s">
        <v>11</v>
      </c>
      <c r="F6921" t="s">
        <v>56</v>
      </c>
      <c r="G6921" t="s">
        <v>13</v>
      </c>
      <c r="H6921" t="s">
        <v>27</v>
      </c>
      <c r="I6921">
        <v>24.588000000000001</v>
      </c>
      <c r="J6921">
        <v>8</v>
      </c>
      <c r="K6921">
        <v>0</v>
      </c>
      <c r="L6921">
        <v>3.52</v>
      </c>
      <c r="M6921" s="7">
        <f>SUM(Table1[[#This Row],[Profit]]/Table1[[#This Row],[Sales]])</f>
        <v>0.14315926468195866</v>
      </c>
      <c r="N6921">
        <f>SUM(Table1[[#This Row],[Sales]]*Table1[[#This Row],[Quantity]])</f>
        <v>196.70400000000001</v>
      </c>
    </row>
    <row r="6922" spans="1:14" x14ac:dyDescent="0.3">
      <c r="A6922" t="s">
        <v>5024</v>
      </c>
      <c r="B6922" s="1">
        <v>43157</v>
      </c>
      <c r="C6922" t="s">
        <v>263</v>
      </c>
      <c r="D6922" t="s">
        <v>264</v>
      </c>
      <c r="E6922" t="s">
        <v>3</v>
      </c>
      <c r="F6922" t="s">
        <v>12</v>
      </c>
      <c r="G6922" t="s">
        <v>13</v>
      </c>
      <c r="H6922" t="s">
        <v>28</v>
      </c>
      <c r="I6922">
        <v>356.79</v>
      </c>
      <c r="J6922">
        <v>3</v>
      </c>
      <c r="K6922">
        <v>0.2</v>
      </c>
      <c r="L6922">
        <v>16.12</v>
      </c>
      <c r="M6922" s="7">
        <f>SUM(Table1[[#This Row],[Profit]]/Table1[[#This Row],[Sales]])</f>
        <v>4.5180638470809158E-2</v>
      </c>
      <c r="N6922">
        <f>SUM(Table1[[#This Row],[Sales]]*Table1[[#This Row],[Quantity]])</f>
        <v>1070.3700000000001</v>
      </c>
    </row>
    <row r="6923" spans="1:14" x14ac:dyDescent="0.3">
      <c r="A6923" t="s">
        <v>5025</v>
      </c>
      <c r="B6923" s="1">
        <v>43194</v>
      </c>
      <c r="C6923" t="s">
        <v>1336</v>
      </c>
      <c r="D6923" t="s">
        <v>1337</v>
      </c>
      <c r="E6923" t="s">
        <v>39</v>
      </c>
      <c r="F6923" t="s">
        <v>56</v>
      </c>
      <c r="G6923" t="s">
        <v>13</v>
      </c>
      <c r="H6923" t="s">
        <v>67</v>
      </c>
      <c r="I6923">
        <v>16.98</v>
      </c>
      <c r="J6923">
        <v>5</v>
      </c>
      <c r="K6923">
        <v>0.05</v>
      </c>
      <c r="L6923">
        <v>3.38</v>
      </c>
      <c r="M6923" s="7">
        <f>SUM(Table1[[#This Row],[Profit]]/Table1[[#This Row],[Sales]])</f>
        <v>0.19905771495877503</v>
      </c>
      <c r="N6923">
        <f>SUM(Table1[[#This Row],[Sales]]*Table1[[#This Row],[Quantity]])</f>
        <v>84.9</v>
      </c>
    </row>
    <row r="6924" spans="1:14" x14ac:dyDescent="0.3">
      <c r="A6924" t="s">
        <v>5026</v>
      </c>
      <c r="B6924" s="1">
        <v>42445</v>
      </c>
      <c r="C6924" t="s">
        <v>1314</v>
      </c>
      <c r="D6924" t="s">
        <v>1315</v>
      </c>
      <c r="E6924" t="s">
        <v>3</v>
      </c>
      <c r="F6924" t="s">
        <v>4</v>
      </c>
      <c r="G6924" t="s">
        <v>13</v>
      </c>
      <c r="H6924" t="s">
        <v>14</v>
      </c>
      <c r="I6924">
        <v>491.55</v>
      </c>
      <c r="J6924">
        <v>5</v>
      </c>
      <c r="K6924">
        <v>0.2</v>
      </c>
      <c r="L6924">
        <v>43.49</v>
      </c>
      <c r="M6924" s="7">
        <f>SUM(Table1[[#This Row],[Profit]]/Table1[[#This Row],[Sales]])</f>
        <v>8.847523141084325E-2</v>
      </c>
      <c r="N6924">
        <f>SUM(Table1[[#This Row],[Sales]]*Table1[[#This Row],[Quantity]])</f>
        <v>2457.75</v>
      </c>
    </row>
    <row r="6925" spans="1:14" x14ac:dyDescent="0.3">
      <c r="A6925" t="s">
        <v>5026</v>
      </c>
      <c r="B6925" s="1">
        <v>42445</v>
      </c>
      <c r="C6925" t="s">
        <v>1314</v>
      </c>
      <c r="D6925" t="s">
        <v>1315</v>
      </c>
      <c r="E6925" t="s">
        <v>3</v>
      </c>
      <c r="F6925" t="s">
        <v>4</v>
      </c>
      <c r="G6925" t="s">
        <v>13</v>
      </c>
      <c r="H6925" t="s">
        <v>67</v>
      </c>
      <c r="I6925">
        <v>7.38</v>
      </c>
      <c r="J6925">
        <v>8</v>
      </c>
      <c r="K6925">
        <v>0.25</v>
      </c>
      <c r="L6925">
        <v>0.11</v>
      </c>
      <c r="M6925" s="7">
        <f>SUM(Table1[[#This Row],[Profit]]/Table1[[#This Row],[Sales]])</f>
        <v>1.4905149051490514E-2</v>
      </c>
      <c r="N6925">
        <f>SUM(Table1[[#This Row],[Sales]]*Table1[[#This Row],[Quantity]])</f>
        <v>59.04</v>
      </c>
    </row>
    <row r="6926" spans="1:14" x14ac:dyDescent="0.3">
      <c r="A6926" t="s">
        <v>5027</v>
      </c>
      <c r="B6926" s="1">
        <v>42704</v>
      </c>
      <c r="C6926" t="s">
        <v>1987</v>
      </c>
      <c r="D6926" t="s">
        <v>1988</v>
      </c>
      <c r="E6926" t="s">
        <v>3</v>
      </c>
      <c r="F6926" t="s">
        <v>56</v>
      </c>
      <c r="G6926" t="s">
        <v>13</v>
      </c>
      <c r="H6926" t="s">
        <v>32</v>
      </c>
      <c r="I6926">
        <v>23.66</v>
      </c>
      <c r="J6926">
        <v>4</v>
      </c>
      <c r="K6926">
        <v>0.1</v>
      </c>
      <c r="L6926">
        <v>5.26</v>
      </c>
      <c r="M6926" s="7">
        <f>SUM(Table1[[#This Row],[Profit]]/Table1[[#This Row],[Sales]])</f>
        <v>0.22231614539306846</v>
      </c>
      <c r="N6926">
        <f>SUM(Table1[[#This Row],[Sales]]*Table1[[#This Row],[Quantity]])</f>
        <v>94.64</v>
      </c>
    </row>
    <row r="6927" spans="1:14" x14ac:dyDescent="0.3">
      <c r="A6927" t="s">
        <v>5027</v>
      </c>
      <c r="B6927" s="1">
        <v>42704</v>
      </c>
      <c r="C6927" t="s">
        <v>1987</v>
      </c>
      <c r="D6927" t="s">
        <v>1988</v>
      </c>
      <c r="E6927" t="s">
        <v>3</v>
      </c>
      <c r="F6927" t="s">
        <v>56</v>
      </c>
      <c r="G6927" t="s">
        <v>5</v>
      </c>
      <c r="H6927" t="s">
        <v>6</v>
      </c>
      <c r="I6927">
        <v>681.40800000000002</v>
      </c>
      <c r="J6927">
        <v>1</v>
      </c>
      <c r="K6927">
        <v>0.1</v>
      </c>
      <c r="L6927">
        <v>87.18</v>
      </c>
      <c r="M6927" s="7">
        <f>SUM(Table1[[#This Row],[Profit]]/Table1[[#This Row],[Sales]])</f>
        <v>0.12794096928712315</v>
      </c>
      <c r="N6927">
        <f>SUM(Table1[[#This Row],[Sales]]*Table1[[#This Row],[Quantity]])</f>
        <v>681.40800000000002</v>
      </c>
    </row>
    <row r="6928" spans="1:14" x14ac:dyDescent="0.3">
      <c r="A6928" t="s">
        <v>5028</v>
      </c>
      <c r="B6928" s="1">
        <v>42944</v>
      </c>
      <c r="C6928" t="s">
        <v>3470</v>
      </c>
      <c r="D6928" t="s">
        <v>3471</v>
      </c>
      <c r="E6928" t="s">
        <v>3</v>
      </c>
      <c r="F6928" t="s">
        <v>12</v>
      </c>
      <c r="G6928" t="s">
        <v>13</v>
      </c>
      <c r="H6928" t="s">
        <v>14</v>
      </c>
      <c r="I6928">
        <v>18.899999999999999</v>
      </c>
      <c r="J6928">
        <v>4</v>
      </c>
      <c r="K6928">
        <v>0.1</v>
      </c>
      <c r="L6928">
        <v>4.7</v>
      </c>
      <c r="M6928" s="7">
        <f>SUM(Table1[[#This Row],[Profit]]/Table1[[#This Row],[Sales]])</f>
        <v>0.24867724867724872</v>
      </c>
      <c r="N6928">
        <f>SUM(Table1[[#This Row],[Sales]]*Table1[[#This Row],[Quantity]])</f>
        <v>75.599999999999994</v>
      </c>
    </row>
    <row r="6929" spans="1:14" x14ac:dyDescent="0.3">
      <c r="A6929" t="s">
        <v>5029</v>
      </c>
      <c r="B6929" s="1">
        <v>42909</v>
      </c>
      <c r="C6929" t="s">
        <v>257</v>
      </c>
      <c r="D6929" t="s">
        <v>258</v>
      </c>
      <c r="E6929" t="s">
        <v>3</v>
      </c>
      <c r="F6929" t="s">
        <v>12</v>
      </c>
      <c r="G6929" t="s">
        <v>13</v>
      </c>
      <c r="H6929" t="s">
        <v>19</v>
      </c>
      <c r="I6929">
        <v>93.68</v>
      </c>
      <c r="J6929">
        <v>3</v>
      </c>
      <c r="K6929">
        <v>0.1</v>
      </c>
      <c r="L6929">
        <v>6.4</v>
      </c>
      <c r="M6929" s="7">
        <f>SUM(Table1[[#This Row],[Profit]]/Table1[[#This Row],[Sales]])</f>
        <v>6.8317677198975232E-2</v>
      </c>
      <c r="N6929">
        <f>SUM(Table1[[#This Row],[Sales]]*Table1[[#This Row],[Quantity]])</f>
        <v>281.04000000000002</v>
      </c>
    </row>
    <row r="6930" spans="1:14" x14ac:dyDescent="0.3">
      <c r="A6930" t="s">
        <v>5029</v>
      </c>
      <c r="B6930" s="1">
        <v>42909</v>
      </c>
      <c r="C6930" t="s">
        <v>257</v>
      </c>
      <c r="D6930" t="s">
        <v>258</v>
      </c>
      <c r="E6930" t="s">
        <v>3</v>
      </c>
      <c r="F6930" t="s">
        <v>12</v>
      </c>
      <c r="G6930" t="s">
        <v>13</v>
      </c>
      <c r="H6930" t="s">
        <v>14</v>
      </c>
      <c r="I6930">
        <v>21.93</v>
      </c>
      <c r="J6930">
        <v>8</v>
      </c>
      <c r="K6930">
        <v>0.1</v>
      </c>
      <c r="L6930">
        <v>5.24</v>
      </c>
      <c r="M6930" s="7">
        <f>SUM(Table1[[#This Row],[Profit]]/Table1[[#This Row],[Sales]])</f>
        <v>0.23894208846329232</v>
      </c>
      <c r="N6930">
        <f>SUM(Table1[[#This Row],[Sales]]*Table1[[#This Row],[Quantity]])</f>
        <v>175.44</v>
      </c>
    </row>
    <row r="6931" spans="1:14" x14ac:dyDescent="0.3">
      <c r="A6931" t="s">
        <v>5029</v>
      </c>
      <c r="B6931" s="1">
        <v>42909</v>
      </c>
      <c r="C6931" t="s">
        <v>257</v>
      </c>
      <c r="D6931" t="s">
        <v>258</v>
      </c>
      <c r="E6931" t="s">
        <v>3</v>
      </c>
      <c r="F6931" t="s">
        <v>12</v>
      </c>
      <c r="G6931" t="s">
        <v>25</v>
      </c>
      <c r="H6931" t="s">
        <v>26</v>
      </c>
      <c r="I6931">
        <v>862.34400000000005</v>
      </c>
      <c r="J6931">
        <v>8</v>
      </c>
      <c r="K6931">
        <v>0.15</v>
      </c>
      <c r="L6931">
        <v>180.21</v>
      </c>
      <c r="M6931" s="7">
        <f>SUM(Table1[[#This Row],[Profit]]/Table1[[#This Row],[Sales]])</f>
        <v>0.2089769280008906</v>
      </c>
      <c r="N6931">
        <f>SUM(Table1[[#This Row],[Sales]]*Table1[[#This Row],[Quantity]])</f>
        <v>6898.7520000000004</v>
      </c>
    </row>
    <row r="6932" spans="1:14" x14ac:dyDescent="0.3">
      <c r="A6932" t="s">
        <v>5029</v>
      </c>
      <c r="B6932" s="1">
        <v>42909</v>
      </c>
      <c r="C6932" t="s">
        <v>257</v>
      </c>
      <c r="D6932" t="s">
        <v>258</v>
      </c>
      <c r="E6932" t="s">
        <v>3</v>
      </c>
      <c r="F6932" t="s">
        <v>12</v>
      </c>
      <c r="G6932" t="s">
        <v>13</v>
      </c>
      <c r="H6932" t="s">
        <v>32</v>
      </c>
      <c r="I6932">
        <v>19.98</v>
      </c>
      <c r="J6932">
        <v>1</v>
      </c>
      <c r="K6932">
        <v>0.25</v>
      </c>
      <c r="L6932">
        <v>0.2</v>
      </c>
      <c r="M6932" s="7">
        <f>SUM(Table1[[#This Row],[Profit]]/Table1[[#This Row],[Sales]])</f>
        <v>1.001001001001001E-2</v>
      </c>
      <c r="N6932">
        <f>SUM(Table1[[#This Row],[Sales]]*Table1[[#This Row],[Quantity]])</f>
        <v>19.98</v>
      </c>
    </row>
    <row r="6933" spans="1:14" x14ac:dyDescent="0.3">
      <c r="A6933" t="s">
        <v>5030</v>
      </c>
      <c r="B6933" s="1">
        <v>42199</v>
      </c>
      <c r="C6933" t="s">
        <v>1626</v>
      </c>
      <c r="D6933" t="s">
        <v>1627</v>
      </c>
      <c r="E6933" t="s">
        <v>3</v>
      </c>
      <c r="F6933" t="s">
        <v>56</v>
      </c>
      <c r="G6933" t="s">
        <v>25</v>
      </c>
      <c r="H6933" t="s">
        <v>26</v>
      </c>
      <c r="I6933">
        <v>13.494</v>
      </c>
      <c r="J6933">
        <v>8</v>
      </c>
      <c r="K6933">
        <v>0.25</v>
      </c>
      <c r="L6933">
        <v>1.46</v>
      </c>
      <c r="M6933" s="7">
        <f>SUM(Table1[[#This Row],[Profit]]/Table1[[#This Row],[Sales]])</f>
        <v>0.10819623536386543</v>
      </c>
      <c r="N6933">
        <f>SUM(Table1[[#This Row],[Sales]]*Table1[[#This Row],[Quantity]])</f>
        <v>107.952</v>
      </c>
    </row>
    <row r="6934" spans="1:14" x14ac:dyDescent="0.3">
      <c r="A6934" t="s">
        <v>5030</v>
      </c>
      <c r="B6934" s="1">
        <v>42199</v>
      </c>
      <c r="C6934" t="s">
        <v>1626</v>
      </c>
      <c r="D6934" t="s">
        <v>1627</v>
      </c>
      <c r="E6934" t="s">
        <v>3</v>
      </c>
      <c r="F6934" t="s">
        <v>56</v>
      </c>
      <c r="G6934" t="s">
        <v>25</v>
      </c>
      <c r="H6934" t="s">
        <v>26</v>
      </c>
      <c r="I6934">
        <v>23.988</v>
      </c>
      <c r="J6934">
        <v>1</v>
      </c>
      <c r="K6934">
        <v>0.25</v>
      </c>
      <c r="L6934">
        <v>3.32</v>
      </c>
      <c r="M6934" s="7">
        <f>SUM(Table1[[#This Row],[Profit]]/Table1[[#This Row],[Sales]])</f>
        <v>0.13840253460063365</v>
      </c>
      <c r="N6934">
        <f>SUM(Table1[[#This Row],[Sales]]*Table1[[#This Row],[Quantity]])</f>
        <v>23.988</v>
      </c>
    </row>
    <row r="6935" spans="1:14" x14ac:dyDescent="0.3">
      <c r="A6935" t="s">
        <v>5030</v>
      </c>
      <c r="B6935" s="1">
        <v>42199</v>
      </c>
      <c r="C6935" t="s">
        <v>1626</v>
      </c>
      <c r="D6935" t="s">
        <v>1627</v>
      </c>
      <c r="E6935" t="s">
        <v>3</v>
      </c>
      <c r="F6935" t="s">
        <v>56</v>
      </c>
      <c r="G6935" t="s">
        <v>5</v>
      </c>
      <c r="H6935" t="s">
        <v>23</v>
      </c>
      <c r="I6935">
        <v>31.984000000000002</v>
      </c>
      <c r="J6935">
        <v>7</v>
      </c>
      <c r="K6935">
        <v>0</v>
      </c>
      <c r="L6935">
        <v>5.56</v>
      </c>
      <c r="M6935" s="7">
        <f>SUM(Table1[[#This Row],[Profit]]/Table1[[#This Row],[Sales]])</f>
        <v>0.17383691845922961</v>
      </c>
      <c r="N6935">
        <f>SUM(Table1[[#This Row],[Sales]]*Table1[[#This Row],[Quantity]])</f>
        <v>223.88800000000001</v>
      </c>
    </row>
    <row r="6936" spans="1:14" x14ac:dyDescent="0.3">
      <c r="A6936" t="s">
        <v>5030</v>
      </c>
      <c r="B6936" s="1">
        <v>42199</v>
      </c>
      <c r="C6936" t="s">
        <v>1626</v>
      </c>
      <c r="D6936" t="s">
        <v>1627</v>
      </c>
      <c r="E6936" t="s">
        <v>3</v>
      </c>
      <c r="F6936" t="s">
        <v>56</v>
      </c>
      <c r="G6936" t="s">
        <v>13</v>
      </c>
      <c r="H6936" t="s">
        <v>24</v>
      </c>
      <c r="I6936">
        <v>41.584000000000003</v>
      </c>
      <c r="J6936">
        <v>4</v>
      </c>
      <c r="K6936">
        <v>0.05</v>
      </c>
      <c r="L6936">
        <v>5.51</v>
      </c>
      <c r="M6936" s="7">
        <f>SUM(Table1[[#This Row],[Profit]]/Table1[[#This Row],[Sales]])</f>
        <v>0.13250288572527893</v>
      </c>
      <c r="N6936">
        <f>SUM(Table1[[#This Row],[Sales]]*Table1[[#This Row],[Quantity]])</f>
        <v>166.33600000000001</v>
      </c>
    </row>
    <row r="6937" spans="1:14" x14ac:dyDescent="0.3">
      <c r="A6937" t="s">
        <v>5031</v>
      </c>
      <c r="B6937" s="1">
        <v>43434</v>
      </c>
      <c r="C6937" t="s">
        <v>530</v>
      </c>
      <c r="D6937" t="s">
        <v>531</v>
      </c>
      <c r="E6937" t="s">
        <v>11</v>
      </c>
      <c r="F6937" t="s">
        <v>40</v>
      </c>
      <c r="G6937" t="s">
        <v>25</v>
      </c>
      <c r="H6937" t="s">
        <v>63</v>
      </c>
      <c r="I6937">
        <v>95.975999999999999</v>
      </c>
      <c r="J6937">
        <v>4</v>
      </c>
      <c r="K6937">
        <v>0.2</v>
      </c>
      <c r="L6937">
        <v>21.69</v>
      </c>
      <c r="M6937" s="7">
        <f>SUM(Table1[[#This Row],[Profit]]/Table1[[#This Row],[Sales]])</f>
        <v>0.22599399849962493</v>
      </c>
      <c r="N6937">
        <f>SUM(Table1[[#This Row],[Sales]]*Table1[[#This Row],[Quantity]])</f>
        <v>383.904</v>
      </c>
    </row>
    <row r="6938" spans="1:14" x14ac:dyDescent="0.3">
      <c r="A6938" t="s">
        <v>5032</v>
      </c>
      <c r="B6938" s="1">
        <v>42980</v>
      </c>
      <c r="C6938" t="s">
        <v>2590</v>
      </c>
      <c r="D6938" t="s">
        <v>2591</v>
      </c>
      <c r="E6938" t="s">
        <v>39</v>
      </c>
      <c r="F6938" t="s">
        <v>40</v>
      </c>
      <c r="G6938" t="s">
        <v>5</v>
      </c>
      <c r="H6938" t="s">
        <v>23</v>
      </c>
      <c r="I6938">
        <v>84.272000000000006</v>
      </c>
      <c r="J6938">
        <v>5</v>
      </c>
      <c r="K6938">
        <v>0.15</v>
      </c>
      <c r="L6938">
        <v>15.19</v>
      </c>
      <c r="M6938" s="7">
        <f>SUM(Table1[[#This Row],[Profit]]/Table1[[#This Row],[Sales]])</f>
        <v>0.18024966774254791</v>
      </c>
      <c r="N6938">
        <f>SUM(Table1[[#This Row],[Sales]]*Table1[[#This Row],[Quantity]])</f>
        <v>421.36</v>
      </c>
    </row>
    <row r="6939" spans="1:14" x14ac:dyDescent="0.3">
      <c r="A6939" t="s">
        <v>5033</v>
      </c>
      <c r="B6939" s="1">
        <v>42170</v>
      </c>
      <c r="C6939" t="s">
        <v>1880</v>
      </c>
      <c r="D6939" t="s">
        <v>1881</v>
      </c>
      <c r="E6939" t="s">
        <v>3</v>
      </c>
      <c r="F6939" t="s">
        <v>40</v>
      </c>
      <c r="G6939" t="s">
        <v>13</v>
      </c>
      <c r="H6939" t="s">
        <v>32</v>
      </c>
      <c r="I6939">
        <v>36.543999999999997</v>
      </c>
      <c r="J6939">
        <v>4</v>
      </c>
      <c r="K6939">
        <v>0.1</v>
      </c>
      <c r="L6939">
        <v>9.56</v>
      </c>
      <c r="M6939" s="7">
        <f>SUM(Table1[[#This Row],[Profit]]/Table1[[#This Row],[Sales]])</f>
        <v>0.2616024518388792</v>
      </c>
      <c r="N6939">
        <f>SUM(Table1[[#This Row],[Sales]]*Table1[[#This Row],[Quantity]])</f>
        <v>146.17599999999999</v>
      </c>
    </row>
    <row r="6940" spans="1:14" x14ac:dyDescent="0.3">
      <c r="A6940" t="s">
        <v>5034</v>
      </c>
      <c r="B6940" s="1">
        <v>43044</v>
      </c>
      <c r="C6940" t="s">
        <v>1438</v>
      </c>
      <c r="D6940" t="s">
        <v>1439</v>
      </c>
      <c r="E6940" t="s">
        <v>3</v>
      </c>
      <c r="F6940" t="s">
        <v>12</v>
      </c>
      <c r="G6940" t="s">
        <v>25</v>
      </c>
      <c r="H6940" t="s">
        <v>63</v>
      </c>
      <c r="I6940">
        <v>479.72</v>
      </c>
      <c r="J6940">
        <v>8</v>
      </c>
      <c r="K6940">
        <v>0.05</v>
      </c>
      <c r="L6940">
        <v>118.28</v>
      </c>
      <c r="M6940" s="7">
        <f>SUM(Table1[[#This Row],[Profit]]/Table1[[#This Row],[Sales]])</f>
        <v>0.24656049362127908</v>
      </c>
      <c r="N6940">
        <f>SUM(Table1[[#This Row],[Sales]]*Table1[[#This Row],[Quantity]])</f>
        <v>3837.76</v>
      </c>
    </row>
    <row r="6941" spans="1:14" x14ac:dyDescent="0.3">
      <c r="A6941" t="s">
        <v>5035</v>
      </c>
      <c r="B6941" s="1">
        <v>43277</v>
      </c>
      <c r="C6941" t="s">
        <v>2403</v>
      </c>
      <c r="D6941" t="s">
        <v>2404</v>
      </c>
      <c r="E6941" t="s">
        <v>11</v>
      </c>
      <c r="F6941" t="s">
        <v>56</v>
      </c>
      <c r="G6941" t="s">
        <v>13</v>
      </c>
      <c r="H6941" t="s">
        <v>27</v>
      </c>
      <c r="I6941">
        <v>102.36799999999999</v>
      </c>
      <c r="J6941">
        <v>10</v>
      </c>
      <c r="K6941">
        <v>0</v>
      </c>
      <c r="L6941">
        <v>26.03</v>
      </c>
      <c r="M6941" s="7">
        <f>SUM(Table1[[#This Row],[Profit]]/Table1[[#This Row],[Sales]])</f>
        <v>0.25427868083776184</v>
      </c>
      <c r="N6941">
        <f>SUM(Table1[[#This Row],[Sales]]*Table1[[#This Row],[Quantity]])</f>
        <v>1023.68</v>
      </c>
    </row>
    <row r="6942" spans="1:14" x14ac:dyDescent="0.3">
      <c r="A6942" t="s">
        <v>5035</v>
      </c>
      <c r="B6942" s="1">
        <v>43277</v>
      </c>
      <c r="C6942" t="s">
        <v>2403</v>
      </c>
      <c r="D6942" t="s">
        <v>2404</v>
      </c>
      <c r="E6942" t="s">
        <v>11</v>
      </c>
      <c r="F6942" t="s">
        <v>56</v>
      </c>
      <c r="G6942" t="s">
        <v>13</v>
      </c>
      <c r="H6942" t="s">
        <v>216</v>
      </c>
      <c r="I6942">
        <v>28.4</v>
      </c>
      <c r="J6942">
        <v>9</v>
      </c>
      <c r="K6942">
        <v>0.05</v>
      </c>
      <c r="L6942">
        <v>6.15</v>
      </c>
      <c r="M6942" s="7">
        <f>SUM(Table1[[#This Row],[Profit]]/Table1[[#This Row],[Sales]])</f>
        <v>0.2165492957746479</v>
      </c>
      <c r="N6942">
        <f>SUM(Table1[[#This Row],[Sales]]*Table1[[#This Row],[Quantity]])</f>
        <v>255.6</v>
      </c>
    </row>
    <row r="6943" spans="1:14" x14ac:dyDescent="0.3">
      <c r="A6943" t="s">
        <v>5035</v>
      </c>
      <c r="B6943" s="1">
        <v>43277</v>
      </c>
      <c r="C6943" t="s">
        <v>2403</v>
      </c>
      <c r="D6943" t="s">
        <v>2404</v>
      </c>
      <c r="E6943" t="s">
        <v>11</v>
      </c>
      <c r="F6943" t="s">
        <v>56</v>
      </c>
      <c r="G6943" t="s">
        <v>13</v>
      </c>
      <c r="H6943" t="s">
        <v>19</v>
      </c>
      <c r="I6943">
        <v>713.88</v>
      </c>
      <c r="J6943">
        <v>5</v>
      </c>
      <c r="K6943">
        <v>0.1</v>
      </c>
      <c r="L6943">
        <v>129.58000000000001</v>
      </c>
      <c r="M6943" s="7">
        <f>SUM(Table1[[#This Row],[Profit]]/Table1[[#This Row],[Sales]])</f>
        <v>0.18151510057712783</v>
      </c>
      <c r="N6943">
        <f>SUM(Table1[[#This Row],[Sales]]*Table1[[#This Row],[Quantity]])</f>
        <v>3569.4</v>
      </c>
    </row>
    <row r="6944" spans="1:14" x14ac:dyDescent="0.3">
      <c r="A6944" t="s">
        <v>5035</v>
      </c>
      <c r="B6944" s="1">
        <v>43277</v>
      </c>
      <c r="C6944" t="s">
        <v>2403</v>
      </c>
      <c r="D6944" t="s">
        <v>2404</v>
      </c>
      <c r="E6944" t="s">
        <v>11</v>
      </c>
      <c r="F6944" t="s">
        <v>56</v>
      </c>
      <c r="G6944" t="s">
        <v>13</v>
      </c>
      <c r="H6944" t="s">
        <v>32</v>
      </c>
      <c r="I6944">
        <v>68.52</v>
      </c>
      <c r="J6944">
        <v>6</v>
      </c>
      <c r="K6944">
        <v>0.1</v>
      </c>
      <c r="L6944">
        <v>16.559999999999999</v>
      </c>
      <c r="M6944" s="7">
        <f>SUM(Table1[[#This Row],[Profit]]/Table1[[#This Row],[Sales]])</f>
        <v>0.24168126094570927</v>
      </c>
      <c r="N6944">
        <f>SUM(Table1[[#This Row],[Sales]]*Table1[[#This Row],[Quantity]])</f>
        <v>411.12</v>
      </c>
    </row>
    <row r="6945" spans="1:14" x14ac:dyDescent="0.3">
      <c r="A6945" t="s">
        <v>5036</v>
      </c>
      <c r="B6945" s="1">
        <v>42576</v>
      </c>
      <c r="C6945" t="s">
        <v>3184</v>
      </c>
      <c r="D6945" t="s">
        <v>3185</v>
      </c>
      <c r="E6945" t="s">
        <v>3</v>
      </c>
      <c r="F6945" t="s">
        <v>12</v>
      </c>
      <c r="G6945" t="s">
        <v>25</v>
      </c>
      <c r="H6945" t="s">
        <v>26</v>
      </c>
      <c r="I6945">
        <v>623.96</v>
      </c>
      <c r="J6945">
        <v>5</v>
      </c>
      <c r="K6945">
        <v>0.15</v>
      </c>
      <c r="L6945">
        <v>98.81</v>
      </c>
      <c r="M6945" s="7">
        <f>SUM(Table1[[#This Row],[Profit]]/Table1[[#This Row],[Sales]])</f>
        <v>0.1583595102250144</v>
      </c>
      <c r="N6945">
        <f>SUM(Table1[[#This Row],[Sales]]*Table1[[#This Row],[Quantity]])</f>
        <v>3119.8</v>
      </c>
    </row>
    <row r="6946" spans="1:14" x14ac:dyDescent="0.3">
      <c r="A6946" t="s">
        <v>5037</v>
      </c>
      <c r="B6946" s="1">
        <v>42270</v>
      </c>
      <c r="C6946" t="s">
        <v>4299</v>
      </c>
      <c r="D6946" t="s">
        <v>4300</v>
      </c>
      <c r="E6946" t="s">
        <v>11</v>
      </c>
      <c r="F6946" t="s">
        <v>56</v>
      </c>
      <c r="G6946" t="s">
        <v>13</v>
      </c>
      <c r="H6946" t="s">
        <v>27</v>
      </c>
      <c r="I6946">
        <v>11.12</v>
      </c>
      <c r="J6946">
        <v>8</v>
      </c>
      <c r="K6946">
        <v>0.05</v>
      </c>
      <c r="L6946">
        <v>0.6</v>
      </c>
      <c r="M6946" s="7">
        <f>SUM(Table1[[#This Row],[Profit]]/Table1[[#This Row],[Sales]])</f>
        <v>5.3956834532374105E-2</v>
      </c>
      <c r="N6946">
        <f>SUM(Table1[[#This Row],[Sales]]*Table1[[#This Row],[Quantity]])</f>
        <v>88.96</v>
      </c>
    </row>
    <row r="6947" spans="1:14" x14ac:dyDescent="0.3">
      <c r="A6947" t="s">
        <v>5038</v>
      </c>
      <c r="B6947" s="1">
        <v>43008</v>
      </c>
      <c r="C6947" t="s">
        <v>1430</v>
      </c>
      <c r="D6947" t="s">
        <v>1431</v>
      </c>
      <c r="E6947" t="s">
        <v>3</v>
      </c>
      <c r="F6947" t="s">
        <v>56</v>
      </c>
      <c r="G6947" t="s">
        <v>5</v>
      </c>
      <c r="H6947" t="s">
        <v>6</v>
      </c>
      <c r="I6947">
        <v>523.91999999999996</v>
      </c>
      <c r="J6947">
        <v>6</v>
      </c>
      <c r="K6947">
        <v>0.05</v>
      </c>
      <c r="L6947">
        <v>94.64</v>
      </c>
      <c r="M6947" s="7">
        <f>SUM(Table1[[#This Row],[Profit]]/Table1[[#This Row],[Sales]])</f>
        <v>0.18063826538402811</v>
      </c>
      <c r="N6947">
        <f>SUM(Table1[[#This Row],[Sales]]*Table1[[#This Row],[Quantity]])</f>
        <v>3143.5199999999995</v>
      </c>
    </row>
    <row r="6948" spans="1:14" x14ac:dyDescent="0.3">
      <c r="A6948" t="s">
        <v>5039</v>
      </c>
      <c r="B6948" s="1">
        <v>42683</v>
      </c>
      <c r="C6948" t="s">
        <v>890</v>
      </c>
      <c r="D6948" t="s">
        <v>891</v>
      </c>
      <c r="E6948" t="s">
        <v>39</v>
      </c>
      <c r="F6948" t="s">
        <v>12</v>
      </c>
      <c r="G6948" t="s">
        <v>13</v>
      </c>
      <c r="H6948" t="s">
        <v>101</v>
      </c>
      <c r="I6948">
        <v>2.48</v>
      </c>
      <c r="J6948">
        <v>5</v>
      </c>
      <c r="K6948">
        <v>0.25</v>
      </c>
      <c r="L6948">
        <v>0.02</v>
      </c>
      <c r="M6948" s="7">
        <f>SUM(Table1[[#This Row],[Profit]]/Table1[[#This Row],[Sales]])</f>
        <v>8.0645161290322578E-3</v>
      </c>
      <c r="N6948">
        <f>SUM(Table1[[#This Row],[Sales]]*Table1[[#This Row],[Quantity]])</f>
        <v>12.4</v>
      </c>
    </row>
    <row r="6949" spans="1:14" x14ac:dyDescent="0.3">
      <c r="A6949" t="s">
        <v>5040</v>
      </c>
      <c r="B6949" s="1">
        <v>42485</v>
      </c>
      <c r="C6949" t="s">
        <v>769</v>
      </c>
      <c r="D6949" t="s">
        <v>770</v>
      </c>
      <c r="E6949" t="s">
        <v>3</v>
      </c>
      <c r="F6949" t="s">
        <v>40</v>
      </c>
      <c r="G6949" t="s">
        <v>13</v>
      </c>
      <c r="H6949" t="s">
        <v>19</v>
      </c>
      <c r="I6949">
        <v>221.024</v>
      </c>
      <c r="J6949">
        <v>5</v>
      </c>
      <c r="K6949">
        <v>0.1</v>
      </c>
      <c r="L6949">
        <v>56.88</v>
      </c>
      <c r="M6949" s="7">
        <f>SUM(Table1[[#This Row],[Profit]]/Table1[[#This Row],[Sales]])</f>
        <v>0.25734761835818737</v>
      </c>
      <c r="N6949">
        <f>SUM(Table1[[#This Row],[Sales]]*Table1[[#This Row],[Quantity]])</f>
        <v>1105.1199999999999</v>
      </c>
    </row>
    <row r="6950" spans="1:14" x14ac:dyDescent="0.3">
      <c r="A6950" t="s">
        <v>5040</v>
      </c>
      <c r="B6950" s="1">
        <v>42485</v>
      </c>
      <c r="C6950" t="s">
        <v>769</v>
      </c>
      <c r="D6950" t="s">
        <v>770</v>
      </c>
      <c r="E6950" t="s">
        <v>3</v>
      </c>
      <c r="F6950" t="s">
        <v>40</v>
      </c>
      <c r="G6950" t="s">
        <v>5</v>
      </c>
      <c r="H6950" t="s">
        <v>7</v>
      </c>
      <c r="I6950">
        <v>128.05799999999999</v>
      </c>
      <c r="J6950">
        <v>4</v>
      </c>
      <c r="K6950">
        <v>0.05</v>
      </c>
      <c r="L6950">
        <v>25.18</v>
      </c>
      <c r="M6950" s="7">
        <f>SUM(Table1[[#This Row],[Profit]]/Table1[[#This Row],[Sales]])</f>
        <v>0.19662965218885192</v>
      </c>
      <c r="N6950">
        <f>SUM(Table1[[#This Row],[Sales]]*Table1[[#This Row],[Quantity]])</f>
        <v>512.23199999999997</v>
      </c>
    </row>
    <row r="6951" spans="1:14" x14ac:dyDescent="0.3">
      <c r="A6951" t="s">
        <v>5041</v>
      </c>
      <c r="B6951" s="1">
        <v>43423</v>
      </c>
      <c r="C6951" t="s">
        <v>1378</v>
      </c>
      <c r="D6951" t="s">
        <v>1379</v>
      </c>
      <c r="E6951" t="s">
        <v>39</v>
      </c>
      <c r="F6951" t="s">
        <v>56</v>
      </c>
      <c r="G6951" t="s">
        <v>13</v>
      </c>
      <c r="H6951" t="s">
        <v>27</v>
      </c>
      <c r="I6951">
        <v>58.408000000000001</v>
      </c>
      <c r="J6951">
        <v>6</v>
      </c>
      <c r="K6951">
        <v>0.15</v>
      </c>
      <c r="L6951">
        <v>8.41</v>
      </c>
      <c r="M6951" s="7">
        <f>SUM(Table1[[#This Row],[Profit]]/Table1[[#This Row],[Sales]])</f>
        <v>0.14398712505136282</v>
      </c>
      <c r="N6951">
        <f>SUM(Table1[[#This Row],[Sales]]*Table1[[#This Row],[Quantity]])</f>
        <v>350.44799999999998</v>
      </c>
    </row>
    <row r="6952" spans="1:14" x14ac:dyDescent="0.3">
      <c r="A6952" t="s">
        <v>5041</v>
      </c>
      <c r="B6952" s="1">
        <v>43423</v>
      </c>
      <c r="C6952" t="s">
        <v>1378</v>
      </c>
      <c r="D6952" t="s">
        <v>1379</v>
      </c>
      <c r="E6952" t="s">
        <v>39</v>
      </c>
      <c r="F6952" t="s">
        <v>56</v>
      </c>
      <c r="G6952" t="s">
        <v>5</v>
      </c>
      <c r="H6952" t="s">
        <v>18</v>
      </c>
      <c r="I6952">
        <v>79.974000000000004</v>
      </c>
      <c r="J6952">
        <v>7</v>
      </c>
      <c r="K6952">
        <v>0.15</v>
      </c>
      <c r="L6952">
        <v>4.3600000000000003</v>
      </c>
      <c r="M6952" s="7">
        <f>SUM(Table1[[#This Row],[Profit]]/Table1[[#This Row],[Sales]])</f>
        <v>5.4517718258433989E-2</v>
      </c>
      <c r="N6952">
        <f>SUM(Table1[[#This Row],[Sales]]*Table1[[#This Row],[Quantity]])</f>
        <v>559.81799999999998</v>
      </c>
    </row>
    <row r="6953" spans="1:14" x14ac:dyDescent="0.3">
      <c r="A6953" t="s">
        <v>5042</v>
      </c>
      <c r="B6953" s="1">
        <v>42694</v>
      </c>
      <c r="C6953" t="s">
        <v>447</v>
      </c>
      <c r="D6953" t="s">
        <v>448</v>
      </c>
      <c r="E6953" t="s">
        <v>11</v>
      </c>
      <c r="F6953" t="s">
        <v>40</v>
      </c>
      <c r="G6953" t="s">
        <v>25</v>
      </c>
      <c r="H6953" t="s">
        <v>265</v>
      </c>
      <c r="I6953">
        <v>479.988</v>
      </c>
      <c r="J6953">
        <v>5</v>
      </c>
      <c r="K6953">
        <v>0.15</v>
      </c>
      <c r="L6953">
        <v>64.290000000000006</v>
      </c>
      <c r="M6953" s="7">
        <f>SUM(Table1[[#This Row],[Profit]]/Table1[[#This Row],[Sales]])</f>
        <v>0.13394084852121305</v>
      </c>
      <c r="N6953">
        <f>SUM(Table1[[#This Row],[Sales]]*Table1[[#This Row],[Quantity]])</f>
        <v>2399.94</v>
      </c>
    </row>
    <row r="6954" spans="1:14" x14ac:dyDescent="0.3">
      <c r="A6954" t="s">
        <v>5043</v>
      </c>
      <c r="B6954" s="1">
        <v>42645</v>
      </c>
      <c r="C6954" t="s">
        <v>118</v>
      </c>
      <c r="D6954" t="s">
        <v>119</v>
      </c>
      <c r="E6954" t="s">
        <v>3</v>
      </c>
      <c r="F6954" t="s">
        <v>12</v>
      </c>
      <c r="G6954" t="s">
        <v>13</v>
      </c>
      <c r="H6954" t="s">
        <v>27</v>
      </c>
      <c r="I6954">
        <v>11.808</v>
      </c>
      <c r="J6954">
        <v>9</v>
      </c>
      <c r="K6954">
        <v>0.05</v>
      </c>
      <c r="L6954">
        <v>1.42</v>
      </c>
      <c r="M6954" s="7">
        <f>SUM(Table1[[#This Row],[Profit]]/Table1[[#This Row],[Sales]])</f>
        <v>0.12025745257452575</v>
      </c>
      <c r="N6954">
        <f>SUM(Table1[[#This Row],[Sales]]*Table1[[#This Row],[Quantity]])</f>
        <v>106.27199999999999</v>
      </c>
    </row>
    <row r="6955" spans="1:14" x14ac:dyDescent="0.3">
      <c r="A6955" t="s">
        <v>5043</v>
      </c>
      <c r="B6955" s="1">
        <v>42645</v>
      </c>
      <c r="C6955" t="s">
        <v>118</v>
      </c>
      <c r="D6955" t="s">
        <v>119</v>
      </c>
      <c r="E6955" t="s">
        <v>3</v>
      </c>
      <c r="F6955" t="s">
        <v>12</v>
      </c>
      <c r="G6955" t="s">
        <v>13</v>
      </c>
      <c r="H6955" t="s">
        <v>27</v>
      </c>
      <c r="I6955">
        <v>53.567999999999998</v>
      </c>
      <c r="J6955">
        <v>9</v>
      </c>
      <c r="K6955">
        <v>0.2</v>
      </c>
      <c r="L6955">
        <v>8.51</v>
      </c>
      <c r="M6955" s="7">
        <f>SUM(Table1[[#This Row],[Profit]]/Table1[[#This Row],[Sales]])</f>
        <v>0.15886350059737156</v>
      </c>
      <c r="N6955">
        <f>SUM(Table1[[#This Row],[Sales]]*Table1[[#This Row],[Quantity]])</f>
        <v>482.11199999999997</v>
      </c>
    </row>
    <row r="6956" spans="1:14" x14ac:dyDescent="0.3">
      <c r="A6956" t="s">
        <v>5043</v>
      </c>
      <c r="B6956" s="1">
        <v>42645</v>
      </c>
      <c r="C6956" t="s">
        <v>118</v>
      </c>
      <c r="D6956" t="s">
        <v>119</v>
      </c>
      <c r="E6956" t="s">
        <v>3</v>
      </c>
      <c r="F6956" t="s">
        <v>12</v>
      </c>
      <c r="G6956" t="s">
        <v>25</v>
      </c>
      <c r="H6956" t="s">
        <v>26</v>
      </c>
      <c r="I6956">
        <v>503.96</v>
      </c>
      <c r="J6956">
        <v>5</v>
      </c>
      <c r="K6956">
        <v>0.05</v>
      </c>
      <c r="L6956">
        <v>93.79</v>
      </c>
      <c r="M6956" s="7">
        <f>SUM(Table1[[#This Row],[Profit]]/Table1[[#This Row],[Sales]])</f>
        <v>0.18610604016191765</v>
      </c>
      <c r="N6956">
        <f>SUM(Table1[[#This Row],[Sales]]*Table1[[#This Row],[Quantity]])</f>
        <v>2519.7999999999997</v>
      </c>
    </row>
    <row r="6957" spans="1:14" x14ac:dyDescent="0.3">
      <c r="A6957" t="s">
        <v>5044</v>
      </c>
      <c r="B6957" s="1">
        <v>42485</v>
      </c>
      <c r="C6957" t="s">
        <v>1077</v>
      </c>
      <c r="D6957" t="s">
        <v>1078</v>
      </c>
      <c r="E6957" t="s">
        <v>11</v>
      </c>
      <c r="F6957" t="s">
        <v>12</v>
      </c>
      <c r="G6957" t="s">
        <v>13</v>
      </c>
      <c r="H6957" t="s">
        <v>67</v>
      </c>
      <c r="I6957">
        <v>21.34</v>
      </c>
      <c r="J6957">
        <v>10</v>
      </c>
      <c r="K6957">
        <v>0.25</v>
      </c>
      <c r="L6957">
        <v>2.13</v>
      </c>
      <c r="M6957" s="7">
        <f>SUM(Table1[[#This Row],[Profit]]/Table1[[#This Row],[Sales]])</f>
        <v>9.9812558575445173E-2</v>
      </c>
      <c r="N6957">
        <f>SUM(Table1[[#This Row],[Sales]]*Table1[[#This Row],[Quantity]])</f>
        <v>213.4</v>
      </c>
    </row>
    <row r="6958" spans="1:14" x14ac:dyDescent="0.3">
      <c r="A6958" t="s">
        <v>5045</v>
      </c>
      <c r="B6958" s="1">
        <v>42930</v>
      </c>
      <c r="C6958" t="s">
        <v>5046</v>
      </c>
      <c r="D6958" t="s">
        <v>5047</v>
      </c>
      <c r="E6958" t="s">
        <v>3</v>
      </c>
      <c r="F6958" t="s">
        <v>4</v>
      </c>
      <c r="G6958" t="s">
        <v>13</v>
      </c>
      <c r="H6958" t="s">
        <v>27</v>
      </c>
      <c r="I6958">
        <v>36.4</v>
      </c>
      <c r="J6958">
        <v>2</v>
      </c>
      <c r="K6958">
        <v>0.1</v>
      </c>
      <c r="L6958">
        <v>3.03</v>
      </c>
      <c r="M6958" s="7">
        <f>SUM(Table1[[#This Row],[Profit]]/Table1[[#This Row],[Sales]])</f>
        <v>8.3241758241758237E-2</v>
      </c>
      <c r="N6958">
        <f>SUM(Table1[[#This Row],[Sales]]*Table1[[#This Row],[Quantity]])</f>
        <v>72.8</v>
      </c>
    </row>
    <row r="6959" spans="1:14" x14ac:dyDescent="0.3">
      <c r="A6959" t="s">
        <v>5045</v>
      </c>
      <c r="B6959" s="1">
        <v>42930</v>
      </c>
      <c r="C6959" t="s">
        <v>5046</v>
      </c>
      <c r="D6959" t="s">
        <v>5047</v>
      </c>
      <c r="E6959" t="s">
        <v>3</v>
      </c>
      <c r="F6959" t="s">
        <v>4</v>
      </c>
      <c r="G6959" t="s">
        <v>5</v>
      </c>
      <c r="H6959" t="s">
        <v>23</v>
      </c>
      <c r="I6959">
        <v>51.75</v>
      </c>
      <c r="J6959">
        <v>10</v>
      </c>
      <c r="K6959">
        <v>0.1</v>
      </c>
      <c r="L6959">
        <v>7.84</v>
      </c>
      <c r="M6959" s="7">
        <f>SUM(Table1[[#This Row],[Profit]]/Table1[[#This Row],[Sales]])</f>
        <v>0.1514975845410628</v>
      </c>
      <c r="N6959">
        <f>SUM(Table1[[#This Row],[Sales]]*Table1[[#This Row],[Quantity]])</f>
        <v>517.5</v>
      </c>
    </row>
    <row r="6960" spans="1:14" x14ac:dyDescent="0.3">
      <c r="A6960" t="s">
        <v>5048</v>
      </c>
      <c r="B6960" s="1">
        <v>42640</v>
      </c>
      <c r="C6960" t="s">
        <v>2140</v>
      </c>
      <c r="D6960" t="s">
        <v>2141</v>
      </c>
      <c r="E6960" t="s">
        <v>39</v>
      </c>
      <c r="F6960" t="s">
        <v>12</v>
      </c>
      <c r="G6960" t="s">
        <v>13</v>
      </c>
      <c r="H6960" t="s">
        <v>19</v>
      </c>
      <c r="I6960">
        <v>15.51</v>
      </c>
      <c r="J6960">
        <v>3</v>
      </c>
      <c r="K6960">
        <v>0.1</v>
      </c>
      <c r="L6960">
        <v>2.1</v>
      </c>
      <c r="M6960" s="7">
        <f>SUM(Table1[[#This Row],[Profit]]/Table1[[#This Row],[Sales]])</f>
        <v>0.13539651837524178</v>
      </c>
      <c r="N6960">
        <f>SUM(Table1[[#This Row],[Sales]]*Table1[[#This Row],[Quantity]])</f>
        <v>46.53</v>
      </c>
    </row>
    <row r="6961" spans="1:14" x14ac:dyDescent="0.3">
      <c r="A6961" t="s">
        <v>5048</v>
      </c>
      <c r="B6961" s="1">
        <v>42640</v>
      </c>
      <c r="C6961" t="s">
        <v>2140</v>
      </c>
      <c r="D6961" t="s">
        <v>2141</v>
      </c>
      <c r="E6961" t="s">
        <v>39</v>
      </c>
      <c r="F6961" t="s">
        <v>12</v>
      </c>
      <c r="G6961" t="s">
        <v>13</v>
      </c>
      <c r="H6961" t="s">
        <v>32</v>
      </c>
      <c r="I6961">
        <v>146.82</v>
      </c>
      <c r="J6961">
        <v>6</v>
      </c>
      <c r="K6961">
        <v>0.1</v>
      </c>
      <c r="L6961">
        <v>34.18</v>
      </c>
      <c r="M6961" s="7">
        <f>SUM(Table1[[#This Row],[Profit]]/Table1[[#This Row],[Sales]])</f>
        <v>0.23280207056259367</v>
      </c>
      <c r="N6961">
        <f>SUM(Table1[[#This Row],[Sales]]*Table1[[#This Row],[Quantity]])</f>
        <v>880.92</v>
      </c>
    </row>
    <row r="6962" spans="1:14" x14ac:dyDescent="0.3">
      <c r="A6962" t="s">
        <v>5048</v>
      </c>
      <c r="B6962" s="1">
        <v>42640</v>
      </c>
      <c r="C6962" t="s">
        <v>2140</v>
      </c>
      <c r="D6962" t="s">
        <v>2141</v>
      </c>
      <c r="E6962" t="s">
        <v>39</v>
      </c>
      <c r="F6962" t="s">
        <v>12</v>
      </c>
      <c r="G6962" t="s">
        <v>13</v>
      </c>
      <c r="H6962" t="s">
        <v>32</v>
      </c>
      <c r="I6962">
        <v>12.96</v>
      </c>
      <c r="J6962">
        <v>3</v>
      </c>
      <c r="K6962">
        <v>0.15</v>
      </c>
      <c r="L6962">
        <v>2.96</v>
      </c>
      <c r="M6962" s="7">
        <f>SUM(Table1[[#This Row],[Profit]]/Table1[[#This Row],[Sales]])</f>
        <v>0.22839506172839505</v>
      </c>
      <c r="N6962">
        <f>SUM(Table1[[#This Row],[Sales]]*Table1[[#This Row],[Quantity]])</f>
        <v>38.880000000000003</v>
      </c>
    </row>
    <row r="6963" spans="1:14" x14ac:dyDescent="0.3">
      <c r="A6963" t="s">
        <v>5049</v>
      </c>
      <c r="B6963" s="1">
        <v>43414</v>
      </c>
      <c r="C6963" t="s">
        <v>1193</v>
      </c>
      <c r="D6963" t="s">
        <v>1194</v>
      </c>
      <c r="E6963" t="s">
        <v>39</v>
      </c>
      <c r="F6963" t="s">
        <v>12</v>
      </c>
      <c r="G6963" t="s">
        <v>13</v>
      </c>
      <c r="H6963" t="s">
        <v>24</v>
      </c>
      <c r="I6963">
        <v>7.8</v>
      </c>
      <c r="J6963">
        <v>5</v>
      </c>
      <c r="K6963">
        <v>0.1</v>
      </c>
      <c r="L6963">
        <v>1.64</v>
      </c>
      <c r="M6963" s="7">
        <f>SUM(Table1[[#This Row],[Profit]]/Table1[[#This Row],[Sales]])</f>
        <v>0.21025641025641026</v>
      </c>
      <c r="N6963">
        <f>SUM(Table1[[#This Row],[Sales]]*Table1[[#This Row],[Quantity]])</f>
        <v>39</v>
      </c>
    </row>
    <row r="6964" spans="1:14" x14ac:dyDescent="0.3">
      <c r="A6964" t="s">
        <v>5050</v>
      </c>
      <c r="B6964" s="1">
        <v>42932</v>
      </c>
      <c r="C6964" t="s">
        <v>218</v>
      </c>
      <c r="D6964" t="s">
        <v>219</v>
      </c>
      <c r="E6964" t="s">
        <v>11</v>
      </c>
      <c r="F6964" t="s">
        <v>4</v>
      </c>
      <c r="G6964" t="s">
        <v>13</v>
      </c>
      <c r="H6964" t="s">
        <v>67</v>
      </c>
      <c r="I6964">
        <v>10.199999999999999</v>
      </c>
      <c r="J6964">
        <v>4</v>
      </c>
      <c r="K6964">
        <v>0</v>
      </c>
      <c r="L6964">
        <v>1.33</v>
      </c>
      <c r="M6964" s="7">
        <f>SUM(Table1[[#This Row],[Profit]]/Table1[[#This Row],[Sales]])</f>
        <v>0.13039215686274511</v>
      </c>
      <c r="N6964">
        <f>SUM(Table1[[#This Row],[Sales]]*Table1[[#This Row],[Quantity]])</f>
        <v>40.799999999999997</v>
      </c>
    </row>
    <row r="6965" spans="1:14" x14ac:dyDescent="0.3">
      <c r="A6965" t="s">
        <v>5050</v>
      </c>
      <c r="B6965" s="1">
        <v>42932</v>
      </c>
      <c r="C6965" t="s">
        <v>218</v>
      </c>
      <c r="D6965" t="s">
        <v>219</v>
      </c>
      <c r="E6965" t="s">
        <v>11</v>
      </c>
      <c r="F6965" t="s">
        <v>4</v>
      </c>
      <c r="G6965" t="s">
        <v>13</v>
      </c>
      <c r="H6965" t="s">
        <v>24</v>
      </c>
      <c r="I6965">
        <v>22.32</v>
      </c>
      <c r="J6965">
        <v>8</v>
      </c>
      <c r="K6965">
        <v>0.15</v>
      </c>
      <c r="L6965">
        <v>0.32</v>
      </c>
      <c r="M6965" s="7">
        <f>SUM(Table1[[#This Row],[Profit]]/Table1[[#This Row],[Sales]])</f>
        <v>1.4336917562724014E-2</v>
      </c>
      <c r="N6965">
        <f>SUM(Table1[[#This Row],[Sales]]*Table1[[#This Row],[Quantity]])</f>
        <v>178.56</v>
      </c>
    </row>
    <row r="6966" spans="1:14" x14ac:dyDescent="0.3">
      <c r="A6966" t="s">
        <v>5050</v>
      </c>
      <c r="B6966" s="1">
        <v>42932</v>
      </c>
      <c r="C6966" t="s">
        <v>218</v>
      </c>
      <c r="D6966" t="s">
        <v>219</v>
      </c>
      <c r="E6966" t="s">
        <v>11</v>
      </c>
      <c r="F6966" t="s">
        <v>4</v>
      </c>
      <c r="G6966" t="s">
        <v>13</v>
      </c>
      <c r="H6966" t="s">
        <v>27</v>
      </c>
      <c r="I6966">
        <v>24.1</v>
      </c>
      <c r="J6966">
        <v>1</v>
      </c>
      <c r="K6966">
        <v>0.05</v>
      </c>
      <c r="L6966">
        <v>6.42</v>
      </c>
      <c r="M6966" s="7">
        <f>SUM(Table1[[#This Row],[Profit]]/Table1[[#This Row],[Sales]])</f>
        <v>0.26639004149377593</v>
      </c>
      <c r="N6966">
        <f>SUM(Table1[[#This Row],[Sales]]*Table1[[#This Row],[Quantity]])</f>
        <v>24.1</v>
      </c>
    </row>
    <row r="6967" spans="1:14" x14ac:dyDescent="0.3">
      <c r="A6967" t="s">
        <v>5050</v>
      </c>
      <c r="B6967" s="1">
        <v>42932</v>
      </c>
      <c r="C6967" t="s">
        <v>218</v>
      </c>
      <c r="D6967" t="s">
        <v>219</v>
      </c>
      <c r="E6967" t="s">
        <v>11</v>
      </c>
      <c r="F6967" t="s">
        <v>4</v>
      </c>
      <c r="G6967" t="s">
        <v>25</v>
      </c>
      <c r="H6967" t="s">
        <v>63</v>
      </c>
      <c r="I6967">
        <v>75.98</v>
      </c>
      <c r="J6967">
        <v>9</v>
      </c>
      <c r="K6967">
        <v>0</v>
      </c>
      <c r="L6967">
        <v>22.64</v>
      </c>
      <c r="M6967" s="7">
        <f>SUM(Table1[[#This Row],[Profit]]/Table1[[#This Row],[Sales]])</f>
        <v>0.29797315082916559</v>
      </c>
      <c r="N6967">
        <f>SUM(Table1[[#This Row],[Sales]]*Table1[[#This Row],[Quantity]])</f>
        <v>683.82</v>
      </c>
    </row>
    <row r="6968" spans="1:14" x14ac:dyDescent="0.3">
      <c r="A6968" t="s">
        <v>5050</v>
      </c>
      <c r="B6968" s="1">
        <v>42932</v>
      </c>
      <c r="C6968" t="s">
        <v>218</v>
      </c>
      <c r="D6968" t="s">
        <v>219</v>
      </c>
      <c r="E6968" t="s">
        <v>11</v>
      </c>
      <c r="F6968" t="s">
        <v>4</v>
      </c>
      <c r="G6968" t="s">
        <v>13</v>
      </c>
      <c r="H6968" t="s">
        <v>27</v>
      </c>
      <c r="I6968">
        <v>6.46</v>
      </c>
      <c r="J6968">
        <v>10</v>
      </c>
      <c r="K6968">
        <v>0.25</v>
      </c>
      <c r="L6968">
        <v>0.06</v>
      </c>
      <c r="M6968" s="7">
        <f>SUM(Table1[[#This Row],[Profit]]/Table1[[#This Row],[Sales]])</f>
        <v>9.2879256965944269E-3</v>
      </c>
      <c r="N6968">
        <f>SUM(Table1[[#This Row],[Sales]]*Table1[[#This Row],[Quantity]])</f>
        <v>64.599999999999994</v>
      </c>
    </row>
    <row r="6969" spans="1:14" x14ac:dyDescent="0.3">
      <c r="A6969" t="s">
        <v>5050</v>
      </c>
      <c r="B6969" s="1">
        <v>42932</v>
      </c>
      <c r="C6969" t="s">
        <v>218</v>
      </c>
      <c r="D6969" t="s">
        <v>219</v>
      </c>
      <c r="E6969" t="s">
        <v>11</v>
      </c>
      <c r="F6969" t="s">
        <v>4</v>
      </c>
      <c r="G6969" t="s">
        <v>13</v>
      </c>
      <c r="H6969" t="s">
        <v>32</v>
      </c>
      <c r="I6969">
        <v>60.12</v>
      </c>
      <c r="J6969">
        <v>6</v>
      </c>
      <c r="K6969">
        <v>0.05</v>
      </c>
      <c r="L6969">
        <v>12.41</v>
      </c>
      <c r="M6969" s="7">
        <f>SUM(Table1[[#This Row],[Profit]]/Table1[[#This Row],[Sales]])</f>
        <v>0.20642049234863608</v>
      </c>
      <c r="N6969">
        <f>SUM(Table1[[#This Row],[Sales]]*Table1[[#This Row],[Quantity]])</f>
        <v>360.71999999999997</v>
      </c>
    </row>
    <row r="6970" spans="1:14" x14ac:dyDescent="0.3">
      <c r="A6970" t="s">
        <v>5051</v>
      </c>
      <c r="B6970" s="1">
        <v>42659</v>
      </c>
      <c r="C6970" t="s">
        <v>565</v>
      </c>
      <c r="D6970" t="s">
        <v>566</v>
      </c>
      <c r="E6970" t="s">
        <v>11</v>
      </c>
      <c r="F6970" t="s">
        <v>56</v>
      </c>
      <c r="G6970" t="s">
        <v>25</v>
      </c>
      <c r="H6970" t="s">
        <v>26</v>
      </c>
      <c r="I6970">
        <v>824.97</v>
      </c>
      <c r="J6970">
        <v>6</v>
      </c>
      <c r="K6970">
        <v>0.15</v>
      </c>
      <c r="L6970">
        <v>91.81</v>
      </c>
      <c r="M6970" s="7">
        <f>SUM(Table1[[#This Row],[Profit]]/Table1[[#This Row],[Sales]])</f>
        <v>0.11128889535377044</v>
      </c>
      <c r="N6970">
        <f>SUM(Table1[[#This Row],[Sales]]*Table1[[#This Row],[Quantity]])</f>
        <v>4949.82</v>
      </c>
    </row>
    <row r="6971" spans="1:14" x14ac:dyDescent="0.3">
      <c r="A6971" t="s">
        <v>5052</v>
      </c>
      <c r="B6971" s="1">
        <v>42745</v>
      </c>
      <c r="C6971" t="s">
        <v>2883</v>
      </c>
      <c r="D6971" t="s">
        <v>2884</v>
      </c>
      <c r="E6971" t="s">
        <v>3</v>
      </c>
      <c r="F6971" t="s">
        <v>12</v>
      </c>
      <c r="G6971" t="s">
        <v>5</v>
      </c>
      <c r="H6971" t="s">
        <v>23</v>
      </c>
      <c r="I6971">
        <v>24.85</v>
      </c>
      <c r="J6971">
        <v>7</v>
      </c>
      <c r="K6971">
        <v>0.05</v>
      </c>
      <c r="L6971">
        <v>1.79</v>
      </c>
      <c r="M6971" s="7">
        <f>SUM(Table1[[#This Row],[Profit]]/Table1[[#This Row],[Sales]])</f>
        <v>7.203219315895372E-2</v>
      </c>
      <c r="N6971">
        <f>SUM(Table1[[#This Row],[Sales]]*Table1[[#This Row],[Quantity]])</f>
        <v>173.95000000000002</v>
      </c>
    </row>
    <row r="6972" spans="1:14" x14ac:dyDescent="0.3">
      <c r="A6972" t="s">
        <v>5053</v>
      </c>
      <c r="B6972" s="1">
        <v>43362</v>
      </c>
      <c r="C6972" t="s">
        <v>1603</v>
      </c>
      <c r="D6972" t="s">
        <v>1604</v>
      </c>
      <c r="E6972" t="s">
        <v>3</v>
      </c>
      <c r="F6972" t="s">
        <v>12</v>
      </c>
      <c r="G6972" t="s">
        <v>13</v>
      </c>
      <c r="H6972" t="s">
        <v>19</v>
      </c>
      <c r="I6972">
        <v>12.624000000000001</v>
      </c>
      <c r="J6972">
        <v>2</v>
      </c>
      <c r="K6972">
        <v>0.1</v>
      </c>
      <c r="L6972">
        <v>3.4</v>
      </c>
      <c r="M6972" s="7">
        <f>SUM(Table1[[#This Row],[Profit]]/Table1[[#This Row],[Sales]])</f>
        <v>0.26932826362484158</v>
      </c>
      <c r="N6972">
        <f>SUM(Table1[[#This Row],[Sales]]*Table1[[#This Row],[Quantity]])</f>
        <v>25.248000000000001</v>
      </c>
    </row>
    <row r="6973" spans="1:14" x14ac:dyDescent="0.3">
      <c r="A6973" t="s">
        <v>5053</v>
      </c>
      <c r="B6973" s="1">
        <v>43362</v>
      </c>
      <c r="C6973" t="s">
        <v>1603</v>
      </c>
      <c r="D6973" t="s">
        <v>1604</v>
      </c>
      <c r="E6973" t="s">
        <v>3</v>
      </c>
      <c r="F6973" t="s">
        <v>12</v>
      </c>
      <c r="G6973" t="s">
        <v>25</v>
      </c>
      <c r="H6973" t="s">
        <v>63</v>
      </c>
      <c r="I6973">
        <v>89.584000000000003</v>
      </c>
      <c r="J6973">
        <v>8</v>
      </c>
      <c r="K6973">
        <v>0.1</v>
      </c>
      <c r="L6973">
        <v>22.69</v>
      </c>
      <c r="M6973" s="7">
        <f>SUM(Table1[[#This Row],[Profit]]/Table1[[#This Row],[Sales]])</f>
        <v>0.25328183604215038</v>
      </c>
      <c r="N6973">
        <f>SUM(Table1[[#This Row],[Sales]]*Table1[[#This Row],[Quantity]])</f>
        <v>716.67200000000003</v>
      </c>
    </row>
    <row r="6974" spans="1:14" x14ac:dyDescent="0.3">
      <c r="A6974" t="s">
        <v>5053</v>
      </c>
      <c r="B6974" s="1">
        <v>43362</v>
      </c>
      <c r="C6974" t="s">
        <v>1603</v>
      </c>
      <c r="D6974" t="s">
        <v>1604</v>
      </c>
      <c r="E6974" t="s">
        <v>3</v>
      </c>
      <c r="F6974" t="s">
        <v>12</v>
      </c>
      <c r="G6974" t="s">
        <v>25</v>
      </c>
      <c r="H6974" t="s">
        <v>26</v>
      </c>
      <c r="I6974">
        <v>471.92</v>
      </c>
      <c r="J6974">
        <v>3</v>
      </c>
      <c r="K6974">
        <v>0</v>
      </c>
      <c r="L6974">
        <v>139.52000000000001</v>
      </c>
      <c r="M6974" s="7">
        <f>SUM(Table1[[#This Row],[Profit]]/Table1[[#This Row],[Sales]])</f>
        <v>0.29564332937786064</v>
      </c>
      <c r="N6974">
        <f>SUM(Table1[[#This Row],[Sales]]*Table1[[#This Row],[Quantity]])</f>
        <v>1415.76</v>
      </c>
    </row>
    <row r="6975" spans="1:14" x14ac:dyDescent="0.3">
      <c r="A6975" t="s">
        <v>5053</v>
      </c>
      <c r="B6975" s="1">
        <v>43362</v>
      </c>
      <c r="C6975" t="s">
        <v>1603</v>
      </c>
      <c r="D6975" t="s">
        <v>1604</v>
      </c>
      <c r="E6975" t="s">
        <v>3</v>
      </c>
      <c r="F6975" t="s">
        <v>12</v>
      </c>
      <c r="G6975" t="s">
        <v>13</v>
      </c>
      <c r="H6975" t="s">
        <v>27</v>
      </c>
      <c r="I6975">
        <v>18.18</v>
      </c>
      <c r="J6975">
        <v>7</v>
      </c>
      <c r="K6975">
        <v>0.25</v>
      </c>
      <c r="L6975">
        <v>0.2</v>
      </c>
      <c r="M6975" s="7">
        <f>SUM(Table1[[#This Row],[Profit]]/Table1[[#This Row],[Sales]])</f>
        <v>1.1001100110011002E-2</v>
      </c>
      <c r="N6975">
        <f>SUM(Table1[[#This Row],[Sales]]*Table1[[#This Row],[Quantity]])</f>
        <v>127.25999999999999</v>
      </c>
    </row>
    <row r="6976" spans="1:14" x14ac:dyDescent="0.3">
      <c r="A6976" t="s">
        <v>5054</v>
      </c>
      <c r="B6976" s="1">
        <v>43358</v>
      </c>
      <c r="C6976" t="s">
        <v>760</v>
      </c>
      <c r="D6976" t="s">
        <v>761</v>
      </c>
      <c r="E6976" t="s">
        <v>3</v>
      </c>
      <c r="F6976" t="s">
        <v>40</v>
      </c>
      <c r="G6976" t="s">
        <v>13</v>
      </c>
      <c r="H6976" t="s">
        <v>24</v>
      </c>
      <c r="I6976">
        <v>31.744</v>
      </c>
      <c r="J6976">
        <v>4</v>
      </c>
      <c r="K6976">
        <v>0.05</v>
      </c>
      <c r="L6976">
        <v>5.01</v>
      </c>
      <c r="M6976" s="7">
        <f>SUM(Table1[[#This Row],[Profit]]/Table1[[#This Row],[Sales]])</f>
        <v>0.1578251008064516</v>
      </c>
      <c r="N6976">
        <f>SUM(Table1[[#This Row],[Sales]]*Table1[[#This Row],[Quantity]])</f>
        <v>126.976</v>
      </c>
    </row>
    <row r="6977" spans="1:14" x14ac:dyDescent="0.3">
      <c r="A6977" t="s">
        <v>5055</v>
      </c>
      <c r="B6977" s="1">
        <v>42549</v>
      </c>
      <c r="C6977" t="s">
        <v>1328</v>
      </c>
      <c r="D6977" t="s">
        <v>1329</v>
      </c>
      <c r="E6977" t="s">
        <v>11</v>
      </c>
      <c r="F6977" t="s">
        <v>12</v>
      </c>
      <c r="G6977" t="s">
        <v>13</v>
      </c>
      <c r="H6977" t="s">
        <v>14</v>
      </c>
      <c r="I6977">
        <v>5.9039999999999999</v>
      </c>
      <c r="J6977">
        <v>8</v>
      </c>
      <c r="K6977">
        <v>0.15</v>
      </c>
      <c r="L6977">
        <v>1.35</v>
      </c>
      <c r="M6977" s="7">
        <f>SUM(Table1[[#This Row],[Profit]]/Table1[[#This Row],[Sales]])</f>
        <v>0.22865853658536586</v>
      </c>
      <c r="N6977">
        <f>SUM(Table1[[#This Row],[Sales]]*Table1[[#This Row],[Quantity]])</f>
        <v>47.231999999999999</v>
      </c>
    </row>
    <row r="6978" spans="1:14" x14ac:dyDescent="0.3">
      <c r="A6978" t="s">
        <v>5055</v>
      </c>
      <c r="B6978" s="1">
        <v>42549</v>
      </c>
      <c r="C6978" t="s">
        <v>1328</v>
      </c>
      <c r="D6978" t="s">
        <v>1329</v>
      </c>
      <c r="E6978" t="s">
        <v>11</v>
      </c>
      <c r="F6978" t="s">
        <v>12</v>
      </c>
      <c r="G6978" t="s">
        <v>5</v>
      </c>
      <c r="H6978" t="s">
        <v>23</v>
      </c>
      <c r="I6978">
        <v>621.76</v>
      </c>
      <c r="J6978">
        <v>8</v>
      </c>
      <c r="K6978">
        <v>0.15</v>
      </c>
      <c r="L6978">
        <v>108.06</v>
      </c>
      <c r="M6978" s="7">
        <f>SUM(Table1[[#This Row],[Profit]]/Table1[[#This Row],[Sales]])</f>
        <v>0.17379696345856924</v>
      </c>
      <c r="N6978">
        <f>SUM(Table1[[#This Row],[Sales]]*Table1[[#This Row],[Quantity]])</f>
        <v>4974.08</v>
      </c>
    </row>
    <row r="6979" spans="1:14" x14ac:dyDescent="0.3">
      <c r="A6979" t="s">
        <v>5056</v>
      </c>
      <c r="B6979" s="1">
        <v>43064</v>
      </c>
      <c r="C6979" t="s">
        <v>700</v>
      </c>
      <c r="D6979" t="s">
        <v>701</v>
      </c>
      <c r="E6979" t="s">
        <v>3</v>
      </c>
      <c r="F6979" t="s">
        <v>4</v>
      </c>
      <c r="G6979" t="s">
        <v>25</v>
      </c>
      <c r="H6979" t="s">
        <v>26</v>
      </c>
      <c r="I6979">
        <v>59.98</v>
      </c>
      <c r="J6979">
        <v>3</v>
      </c>
      <c r="K6979">
        <v>0.1</v>
      </c>
      <c r="L6979">
        <v>7.72</v>
      </c>
      <c r="M6979" s="7">
        <f>SUM(Table1[[#This Row],[Profit]]/Table1[[#This Row],[Sales]])</f>
        <v>0.12870956985661888</v>
      </c>
      <c r="N6979">
        <f>SUM(Table1[[#This Row],[Sales]]*Table1[[#This Row],[Quantity]])</f>
        <v>179.94</v>
      </c>
    </row>
    <row r="6980" spans="1:14" x14ac:dyDescent="0.3">
      <c r="A6980" t="s">
        <v>5057</v>
      </c>
      <c r="B6980" s="1">
        <v>43429</v>
      </c>
      <c r="C6980" t="s">
        <v>365</v>
      </c>
      <c r="D6980" t="s">
        <v>366</v>
      </c>
      <c r="E6980" t="s">
        <v>3</v>
      </c>
      <c r="F6980" t="s">
        <v>4</v>
      </c>
      <c r="G6980" t="s">
        <v>13</v>
      </c>
      <c r="H6980" t="s">
        <v>32</v>
      </c>
      <c r="I6980">
        <v>48.87</v>
      </c>
      <c r="J6980">
        <v>7</v>
      </c>
      <c r="K6980">
        <v>0.15</v>
      </c>
      <c r="L6980">
        <v>6.56</v>
      </c>
      <c r="M6980" s="7">
        <f>SUM(Table1[[#This Row],[Profit]]/Table1[[#This Row],[Sales]])</f>
        <v>0.13423368119500717</v>
      </c>
      <c r="N6980">
        <f>SUM(Table1[[#This Row],[Sales]]*Table1[[#This Row],[Quantity]])</f>
        <v>342.09</v>
      </c>
    </row>
    <row r="6981" spans="1:14" x14ac:dyDescent="0.3">
      <c r="A6981" t="s">
        <v>5058</v>
      </c>
      <c r="B6981" s="1">
        <v>43114</v>
      </c>
      <c r="C6981" t="s">
        <v>16</v>
      </c>
      <c r="D6981" t="s">
        <v>17</v>
      </c>
      <c r="E6981" t="s">
        <v>3</v>
      </c>
      <c r="F6981" t="s">
        <v>12</v>
      </c>
      <c r="G6981" t="s">
        <v>13</v>
      </c>
      <c r="H6981" t="s">
        <v>32</v>
      </c>
      <c r="I6981">
        <v>154.9</v>
      </c>
      <c r="J6981">
        <v>5</v>
      </c>
      <c r="K6981">
        <v>0.15</v>
      </c>
      <c r="L6981">
        <v>2.27</v>
      </c>
      <c r="M6981" s="7">
        <f>SUM(Table1[[#This Row],[Profit]]/Table1[[#This Row],[Sales]])</f>
        <v>1.4654615881213686E-2</v>
      </c>
      <c r="N6981">
        <f>SUM(Table1[[#This Row],[Sales]]*Table1[[#This Row],[Quantity]])</f>
        <v>774.5</v>
      </c>
    </row>
    <row r="6982" spans="1:14" x14ac:dyDescent="0.3">
      <c r="A6982" t="s">
        <v>5059</v>
      </c>
      <c r="B6982" s="1">
        <v>42315</v>
      </c>
      <c r="C6982" t="s">
        <v>530</v>
      </c>
      <c r="D6982" t="s">
        <v>531</v>
      </c>
      <c r="E6982" t="s">
        <v>11</v>
      </c>
      <c r="F6982" t="s">
        <v>56</v>
      </c>
      <c r="G6982" t="s">
        <v>13</v>
      </c>
      <c r="H6982" t="s">
        <v>101</v>
      </c>
      <c r="I6982">
        <v>5.92</v>
      </c>
      <c r="J6982">
        <v>3</v>
      </c>
      <c r="K6982">
        <v>0</v>
      </c>
      <c r="L6982">
        <v>1.2</v>
      </c>
      <c r="M6982" s="7">
        <f>SUM(Table1[[#This Row],[Profit]]/Table1[[#This Row],[Sales]])</f>
        <v>0.20270270270270269</v>
      </c>
      <c r="N6982">
        <f>SUM(Table1[[#This Row],[Sales]]*Table1[[#This Row],[Quantity]])</f>
        <v>17.759999999999998</v>
      </c>
    </row>
    <row r="6983" spans="1:14" x14ac:dyDescent="0.3">
      <c r="A6983" t="s">
        <v>5059</v>
      </c>
      <c r="B6983" s="1">
        <v>42315</v>
      </c>
      <c r="C6983" t="s">
        <v>530</v>
      </c>
      <c r="D6983" t="s">
        <v>531</v>
      </c>
      <c r="E6983" t="s">
        <v>11</v>
      </c>
      <c r="F6983" t="s">
        <v>56</v>
      </c>
      <c r="G6983" t="s">
        <v>13</v>
      </c>
      <c r="H6983" t="s">
        <v>32</v>
      </c>
      <c r="I6983">
        <v>30.18</v>
      </c>
      <c r="J6983">
        <v>6</v>
      </c>
      <c r="K6983">
        <v>0.2</v>
      </c>
      <c r="L6983">
        <v>6.18</v>
      </c>
      <c r="M6983" s="7">
        <f>SUM(Table1[[#This Row],[Profit]]/Table1[[#This Row],[Sales]])</f>
        <v>0.2047713717693837</v>
      </c>
      <c r="N6983">
        <f>SUM(Table1[[#This Row],[Sales]]*Table1[[#This Row],[Quantity]])</f>
        <v>181.07999999999998</v>
      </c>
    </row>
    <row r="6984" spans="1:14" x14ac:dyDescent="0.3">
      <c r="A6984" t="s">
        <v>5060</v>
      </c>
      <c r="B6984" s="1">
        <v>42979</v>
      </c>
      <c r="C6984" t="s">
        <v>1184</v>
      </c>
      <c r="D6984" t="s">
        <v>1185</v>
      </c>
      <c r="E6984" t="s">
        <v>3</v>
      </c>
      <c r="F6984" t="s">
        <v>40</v>
      </c>
      <c r="G6984" t="s">
        <v>13</v>
      </c>
      <c r="H6984" t="s">
        <v>27</v>
      </c>
      <c r="I6984">
        <v>24.1</v>
      </c>
      <c r="J6984">
        <v>10</v>
      </c>
      <c r="K6984">
        <v>0</v>
      </c>
      <c r="L6984">
        <v>1.22</v>
      </c>
      <c r="M6984" s="7">
        <f>SUM(Table1[[#This Row],[Profit]]/Table1[[#This Row],[Sales]])</f>
        <v>5.0622406639004143E-2</v>
      </c>
      <c r="N6984">
        <f>SUM(Table1[[#This Row],[Sales]]*Table1[[#This Row],[Quantity]])</f>
        <v>241</v>
      </c>
    </row>
    <row r="6985" spans="1:14" x14ac:dyDescent="0.3">
      <c r="A6985" t="s">
        <v>5060</v>
      </c>
      <c r="B6985" s="1">
        <v>42979</v>
      </c>
      <c r="C6985" t="s">
        <v>1184</v>
      </c>
      <c r="D6985" t="s">
        <v>1185</v>
      </c>
      <c r="E6985" t="s">
        <v>3</v>
      </c>
      <c r="F6985" t="s">
        <v>40</v>
      </c>
      <c r="G6985" t="s">
        <v>25</v>
      </c>
      <c r="H6985" t="s">
        <v>26</v>
      </c>
      <c r="I6985">
        <v>8.7799999999999994</v>
      </c>
      <c r="J6985">
        <v>1</v>
      </c>
      <c r="K6985">
        <v>0.1</v>
      </c>
      <c r="L6985">
        <v>0.53</v>
      </c>
      <c r="M6985" s="7">
        <f>SUM(Table1[[#This Row],[Profit]]/Table1[[#This Row],[Sales]])</f>
        <v>6.0364464692482925E-2</v>
      </c>
      <c r="N6985">
        <f>SUM(Table1[[#This Row],[Sales]]*Table1[[#This Row],[Quantity]])</f>
        <v>8.7799999999999994</v>
      </c>
    </row>
    <row r="6986" spans="1:14" x14ac:dyDescent="0.3">
      <c r="A6986" t="s">
        <v>5060</v>
      </c>
      <c r="B6986" s="1">
        <v>42979</v>
      </c>
      <c r="C6986" t="s">
        <v>1184</v>
      </c>
      <c r="D6986" t="s">
        <v>1185</v>
      </c>
      <c r="E6986" t="s">
        <v>3</v>
      </c>
      <c r="F6986" t="s">
        <v>40</v>
      </c>
      <c r="G6986" t="s">
        <v>13</v>
      </c>
      <c r="H6986" t="s">
        <v>28</v>
      </c>
      <c r="I6986">
        <v>376.74</v>
      </c>
      <c r="J6986">
        <v>10</v>
      </c>
      <c r="K6986">
        <v>0.1</v>
      </c>
      <c r="L6986">
        <v>56.32</v>
      </c>
      <c r="M6986" s="7">
        <f>SUM(Table1[[#This Row],[Profit]]/Table1[[#This Row],[Sales]])</f>
        <v>0.14949301905823645</v>
      </c>
      <c r="N6986">
        <f>SUM(Table1[[#This Row],[Sales]]*Table1[[#This Row],[Quantity]])</f>
        <v>3767.4</v>
      </c>
    </row>
    <row r="6987" spans="1:14" x14ac:dyDescent="0.3">
      <c r="A6987" t="s">
        <v>5060</v>
      </c>
      <c r="B6987" s="1">
        <v>42979</v>
      </c>
      <c r="C6987" t="s">
        <v>1184</v>
      </c>
      <c r="D6987" t="s">
        <v>1185</v>
      </c>
      <c r="E6987" t="s">
        <v>3</v>
      </c>
      <c r="F6987" t="s">
        <v>40</v>
      </c>
      <c r="G6987" t="s">
        <v>13</v>
      </c>
      <c r="H6987" t="s">
        <v>27</v>
      </c>
      <c r="I6987">
        <v>29.52</v>
      </c>
      <c r="J6987">
        <v>9</v>
      </c>
      <c r="K6987">
        <v>0.1</v>
      </c>
      <c r="L6987">
        <v>4.7300000000000004</v>
      </c>
      <c r="M6987" s="7">
        <f>SUM(Table1[[#This Row],[Profit]]/Table1[[#This Row],[Sales]])</f>
        <v>0.16023035230352306</v>
      </c>
      <c r="N6987">
        <f>SUM(Table1[[#This Row],[Sales]]*Table1[[#This Row],[Quantity]])</f>
        <v>265.68</v>
      </c>
    </row>
    <row r="6988" spans="1:14" x14ac:dyDescent="0.3">
      <c r="A6988" t="s">
        <v>5060</v>
      </c>
      <c r="B6988" s="1">
        <v>42979</v>
      </c>
      <c r="C6988" t="s">
        <v>1184</v>
      </c>
      <c r="D6988" t="s">
        <v>1185</v>
      </c>
      <c r="E6988" t="s">
        <v>3</v>
      </c>
      <c r="F6988" t="s">
        <v>40</v>
      </c>
      <c r="G6988" t="s">
        <v>13</v>
      </c>
      <c r="H6988" t="s">
        <v>24</v>
      </c>
      <c r="I6988">
        <v>11.96</v>
      </c>
      <c r="J6988">
        <v>6</v>
      </c>
      <c r="K6988">
        <v>0</v>
      </c>
      <c r="L6988">
        <v>1.62</v>
      </c>
      <c r="M6988" s="7">
        <f>SUM(Table1[[#This Row],[Profit]]/Table1[[#This Row],[Sales]])</f>
        <v>0.1354515050167224</v>
      </c>
      <c r="N6988">
        <f>SUM(Table1[[#This Row],[Sales]]*Table1[[#This Row],[Quantity]])</f>
        <v>71.760000000000005</v>
      </c>
    </row>
    <row r="6989" spans="1:14" x14ac:dyDescent="0.3">
      <c r="A6989" t="s">
        <v>5060</v>
      </c>
      <c r="B6989" s="1">
        <v>42979</v>
      </c>
      <c r="C6989" t="s">
        <v>1184</v>
      </c>
      <c r="D6989" t="s">
        <v>1185</v>
      </c>
      <c r="E6989" t="s">
        <v>3</v>
      </c>
      <c r="F6989" t="s">
        <v>40</v>
      </c>
      <c r="G6989" t="s">
        <v>13</v>
      </c>
      <c r="H6989" t="s">
        <v>27</v>
      </c>
      <c r="I6989">
        <v>26.4</v>
      </c>
      <c r="J6989">
        <v>7</v>
      </c>
      <c r="K6989">
        <v>0.2</v>
      </c>
      <c r="L6989">
        <v>0.26</v>
      </c>
      <c r="M6989" s="7">
        <f>SUM(Table1[[#This Row],[Profit]]/Table1[[#This Row],[Sales]])</f>
        <v>9.8484848484848495E-3</v>
      </c>
      <c r="N6989">
        <f>SUM(Table1[[#This Row],[Sales]]*Table1[[#This Row],[Quantity]])</f>
        <v>184.79999999999998</v>
      </c>
    </row>
    <row r="6990" spans="1:14" x14ac:dyDescent="0.3">
      <c r="A6990" t="s">
        <v>5061</v>
      </c>
      <c r="B6990" s="1">
        <v>43415</v>
      </c>
      <c r="C6990" t="s">
        <v>588</v>
      </c>
      <c r="D6990" t="s">
        <v>589</v>
      </c>
      <c r="E6990" t="s">
        <v>11</v>
      </c>
      <c r="F6990" t="s">
        <v>4</v>
      </c>
      <c r="G6990" t="s">
        <v>13</v>
      </c>
      <c r="H6990" t="s">
        <v>28</v>
      </c>
      <c r="I6990">
        <v>1158.1199999999999</v>
      </c>
      <c r="J6990">
        <v>4</v>
      </c>
      <c r="K6990">
        <v>0.1</v>
      </c>
      <c r="L6990">
        <v>238.46</v>
      </c>
      <c r="M6990" s="7">
        <f>SUM(Table1[[#This Row],[Profit]]/Table1[[#This Row],[Sales]])</f>
        <v>0.20590266984423033</v>
      </c>
      <c r="N6990">
        <f>SUM(Table1[[#This Row],[Sales]]*Table1[[#This Row],[Quantity]])</f>
        <v>4632.4799999999996</v>
      </c>
    </row>
    <row r="6991" spans="1:14" x14ac:dyDescent="0.3">
      <c r="A6991" t="s">
        <v>5062</v>
      </c>
      <c r="B6991" s="1">
        <v>43445</v>
      </c>
      <c r="C6991" t="s">
        <v>2292</v>
      </c>
      <c r="D6991" t="s">
        <v>2293</v>
      </c>
      <c r="E6991" t="s">
        <v>3</v>
      </c>
      <c r="F6991" t="s">
        <v>40</v>
      </c>
      <c r="G6991" t="s">
        <v>13</v>
      </c>
      <c r="H6991" t="s">
        <v>28</v>
      </c>
      <c r="I6991">
        <v>1.3919999999999999</v>
      </c>
      <c r="J6991">
        <v>2</v>
      </c>
      <c r="K6991">
        <v>0</v>
      </c>
      <c r="L6991">
        <v>0.15</v>
      </c>
      <c r="M6991" s="7">
        <f>SUM(Table1[[#This Row],[Profit]]/Table1[[#This Row],[Sales]])</f>
        <v>0.10775862068965518</v>
      </c>
      <c r="N6991">
        <f>SUM(Table1[[#This Row],[Sales]]*Table1[[#This Row],[Quantity]])</f>
        <v>2.7839999999999998</v>
      </c>
    </row>
    <row r="6992" spans="1:14" x14ac:dyDescent="0.3">
      <c r="A6992" t="s">
        <v>5063</v>
      </c>
      <c r="B6992" s="1">
        <v>42682</v>
      </c>
      <c r="C6992" t="s">
        <v>2263</v>
      </c>
      <c r="D6992" t="s">
        <v>2264</v>
      </c>
      <c r="E6992" t="s">
        <v>3</v>
      </c>
      <c r="F6992" t="s">
        <v>4</v>
      </c>
      <c r="G6992" t="s">
        <v>13</v>
      </c>
      <c r="H6992" t="s">
        <v>28</v>
      </c>
      <c r="I6992">
        <v>44.43</v>
      </c>
      <c r="J6992">
        <v>6</v>
      </c>
      <c r="K6992">
        <v>0</v>
      </c>
      <c r="L6992">
        <v>9.3800000000000008</v>
      </c>
      <c r="M6992" s="7">
        <f>SUM(Table1[[#This Row],[Profit]]/Table1[[#This Row],[Sales]])</f>
        <v>0.21111861354940359</v>
      </c>
      <c r="N6992">
        <f>SUM(Table1[[#This Row],[Sales]]*Table1[[#This Row],[Quantity]])</f>
        <v>266.58</v>
      </c>
    </row>
    <row r="6993" spans="1:14" x14ac:dyDescent="0.3">
      <c r="A6993" t="s">
        <v>5063</v>
      </c>
      <c r="B6993" s="1">
        <v>42682</v>
      </c>
      <c r="C6993" t="s">
        <v>2263</v>
      </c>
      <c r="D6993" t="s">
        <v>2264</v>
      </c>
      <c r="E6993" t="s">
        <v>3</v>
      </c>
      <c r="F6993" t="s">
        <v>4</v>
      </c>
      <c r="G6993" t="s">
        <v>25</v>
      </c>
      <c r="H6993" t="s">
        <v>26</v>
      </c>
      <c r="I6993">
        <v>226.2</v>
      </c>
      <c r="J6993">
        <v>9</v>
      </c>
      <c r="K6993">
        <v>0.15</v>
      </c>
      <c r="L6993">
        <v>32.75</v>
      </c>
      <c r="M6993" s="7">
        <f>SUM(Table1[[#This Row],[Profit]]/Table1[[#This Row],[Sales]])</f>
        <v>0.14478337754199824</v>
      </c>
      <c r="N6993">
        <f>SUM(Table1[[#This Row],[Sales]]*Table1[[#This Row],[Quantity]])</f>
        <v>2035.8</v>
      </c>
    </row>
    <row r="6994" spans="1:14" x14ac:dyDescent="0.3">
      <c r="A6994" t="s">
        <v>5063</v>
      </c>
      <c r="B6994" s="1">
        <v>42682</v>
      </c>
      <c r="C6994" t="s">
        <v>2263</v>
      </c>
      <c r="D6994" t="s">
        <v>2264</v>
      </c>
      <c r="E6994" t="s">
        <v>3</v>
      </c>
      <c r="F6994" t="s">
        <v>4</v>
      </c>
      <c r="G6994" t="s">
        <v>5</v>
      </c>
      <c r="H6994" t="s">
        <v>23</v>
      </c>
      <c r="I6994">
        <v>186.54</v>
      </c>
      <c r="J6994">
        <v>3</v>
      </c>
      <c r="K6994">
        <v>0.15</v>
      </c>
      <c r="L6994">
        <v>21.02</v>
      </c>
      <c r="M6994" s="7">
        <f>SUM(Table1[[#This Row],[Profit]]/Table1[[#This Row],[Sales]])</f>
        <v>0.11268360673314035</v>
      </c>
      <c r="N6994">
        <f>SUM(Table1[[#This Row],[Sales]]*Table1[[#This Row],[Quantity]])</f>
        <v>559.62</v>
      </c>
    </row>
    <row r="6995" spans="1:14" x14ac:dyDescent="0.3">
      <c r="A6995" t="s">
        <v>5063</v>
      </c>
      <c r="B6995" s="1">
        <v>42682</v>
      </c>
      <c r="C6995" t="s">
        <v>2263</v>
      </c>
      <c r="D6995" t="s">
        <v>2264</v>
      </c>
      <c r="E6995" t="s">
        <v>3</v>
      </c>
      <c r="F6995" t="s">
        <v>4</v>
      </c>
      <c r="G6995" t="s">
        <v>13</v>
      </c>
      <c r="H6995" t="s">
        <v>24</v>
      </c>
      <c r="I6995">
        <v>265.86</v>
      </c>
      <c r="J6995">
        <v>8</v>
      </c>
      <c r="K6995">
        <v>0.15</v>
      </c>
      <c r="L6995">
        <v>40.56</v>
      </c>
      <c r="M6995" s="7">
        <f>SUM(Table1[[#This Row],[Profit]]/Table1[[#This Row],[Sales]])</f>
        <v>0.15256149853306253</v>
      </c>
      <c r="N6995">
        <f>SUM(Table1[[#This Row],[Sales]]*Table1[[#This Row],[Quantity]])</f>
        <v>2126.88</v>
      </c>
    </row>
    <row r="6996" spans="1:14" x14ac:dyDescent="0.3">
      <c r="A6996" t="s">
        <v>5063</v>
      </c>
      <c r="B6996" s="1">
        <v>42682</v>
      </c>
      <c r="C6996" t="s">
        <v>2263</v>
      </c>
      <c r="D6996" t="s">
        <v>2264</v>
      </c>
      <c r="E6996" t="s">
        <v>3</v>
      </c>
      <c r="F6996" t="s">
        <v>4</v>
      </c>
      <c r="G6996" t="s">
        <v>13</v>
      </c>
      <c r="H6996" t="s">
        <v>24</v>
      </c>
      <c r="I6996">
        <v>27.9</v>
      </c>
      <c r="J6996">
        <v>8</v>
      </c>
      <c r="K6996">
        <v>0.2</v>
      </c>
      <c r="L6996">
        <v>4.57</v>
      </c>
      <c r="M6996" s="7">
        <f>SUM(Table1[[#This Row],[Profit]]/Table1[[#This Row],[Sales]])</f>
        <v>0.16379928315412187</v>
      </c>
      <c r="N6996">
        <f>SUM(Table1[[#This Row],[Sales]]*Table1[[#This Row],[Quantity]])</f>
        <v>223.2</v>
      </c>
    </row>
    <row r="6997" spans="1:14" x14ac:dyDescent="0.3">
      <c r="A6997" t="s">
        <v>5064</v>
      </c>
      <c r="B6997" s="1">
        <v>42693</v>
      </c>
      <c r="C6997" t="s">
        <v>2582</v>
      </c>
      <c r="D6997" t="s">
        <v>2583</v>
      </c>
      <c r="E6997" t="s">
        <v>11</v>
      </c>
      <c r="F6997" t="s">
        <v>12</v>
      </c>
      <c r="G6997" t="s">
        <v>13</v>
      </c>
      <c r="H6997" t="s">
        <v>28</v>
      </c>
      <c r="I6997">
        <v>31.08</v>
      </c>
      <c r="J6997">
        <v>8</v>
      </c>
      <c r="K6997">
        <v>0.2</v>
      </c>
      <c r="L6997">
        <v>4.1399999999999997</v>
      </c>
      <c r="M6997" s="7">
        <f>SUM(Table1[[#This Row],[Profit]]/Table1[[#This Row],[Sales]])</f>
        <v>0.13320463320463319</v>
      </c>
      <c r="N6997">
        <f>SUM(Table1[[#This Row],[Sales]]*Table1[[#This Row],[Quantity]])</f>
        <v>248.64</v>
      </c>
    </row>
    <row r="6998" spans="1:14" x14ac:dyDescent="0.3">
      <c r="A6998" t="s">
        <v>5065</v>
      </c>
      <c r="B6998" s="1">
        <v>43457</v>
      </c>
      <c r="C6998" t="s">
        <v>270</v>
      </c>
      <c r="D6998" t="s">
        <v>271</v>
      </c>
      <c r="E6998" t="s">
        <v>11</v>
      </c>
      <c r="F6998" t="s">
        <v>40</v>
      </c>
      <c r="G6998" t="s">
        <v>13</v>
      </c>
      <c r="H6998" t="s">
        <v>27</v>
      </c>
      <c r="I6998">
        <v>13.84</v>
      </c>
      <c r="J6998">
        <v>4</v>
      </c>
      <c r="K6998">
        <v>0.25</v>
      </c>
      <c r="L6998">
        <v>1.58</v>
      </c>
      <c r="M6998" s="7">
        <f>SUM(Table1[[#This Row],[Profit]]/Table1[[#This Row],[Sales]])</f>
        <v>0.11416184971098267</v>
      </c>
      <c r="N6998">
        <f>SUM(Table1[[#This Row],[Sales]]*Table1[[#This Row],[Quantity]])</f>
        <v>55.36</v>
      </c>
    </row>
    <row r="6999" spans="1:14" x14ac:dyDescent="0.3">
      <c r="A6999" t="s">
        <v>5065</v>
      </c>
      <c r="B6999" s="1">
        <v>43457</v>
      </c>
      <c r="C6999" t="s">
        <v>270</v>
      </c>
      <c r="D6999" t="s">
        <v>271</v>
      </c>
      <c r="E6999" t="s">
        <v>11</v>
      </c>
      <c r="F6999" t="s">
        <v>40</v>
      </c>
      <c r="G6999" t="s">
        <v>13</v>
      </c>
      <c r="H6999" t="s">
        <v>32</v>
      </c>
      <c r="I6999">
        <v>175.87200000000001</v>
      </c>
      <c r="J6999">
        <v>4</v>
      </c>
      <c r="K6999">
        <v>0.25</v>
      </c>
      <c r="L6999">
        <v>14.78</v>
      </c>
      <c r="M6999" s="7">
        <f>SUM(Table1[[#This Row],[Profit]]/Table1[[#This Row],[Sales]])</f>
        <v>8.4038391557496345E-2</v>
      </c>
      <c r="N6999">
        <f>SUM(Table1[[#This Row],[Sales]]*Table1[[#This Row],[Quantity]])</f>
        <v>703.48800000000006</v>
      </c>
    </row>
    <row r="7000" spans="1:14" x14ac:dyDescent="0.3">
      <c r="A7000" t="s">
        <v>5066</v>
      </c>
      <c r="B7000" s="1">
        <v>42994</v>
      </c>
      <c r="C7000" t="s">
        <v>2373</v>
      </c>
      <c r="D7000" t="s">
        <v>2374</v>
      </c>
      <c r="E7000" t="s">
        <v>39</v>
      </c>
      <c r="F7000" t="s">
        <v>12</v>
      </c>
      <c r="G7000" t="s">
        <v>13</v>
      </c>
      <c r="H7000" t="s">
        <v>32</v>
      </c>
      <c r="I7000">
        <v>12.96</v>
      </c>
      <c r="J7000">
        <v>5</v>
      </c>
      <c r="K7000">
        <v>0.25</v>
      </c>
      <c r="L7000">
        <v>1.07</v>
      </c>
      <c r="M7000" s="7">
        <f>SUM(Table1[[#This Row],[Profit]]/Table1[[#This Row],[Sales]])</f>
        <v>8.2561728395061734E-2</v>
      </c>
      <c r="N7000">
        <f>SUM(Table1[[#This Row],[Sales]]*Table1[[#This Row],[Quantity]])</f>
        <v>64.800000000000011</v>
      </c>
    </row>
    <row r="7001" spans="1:14" x14ac:dyDescent="0.3">
      <c r="A7001" t="s">
        <v>5067</v>
      </c>
      <c r="B7001" s="1">
        <v>43246</v>
      </c>
      <c r="C7001" t="s">
        <v>553</v>
      </c>
      <c r="D7001" t="s">
        <v>554</v>
      </c>
      <c r="E7001" t="s">
        <v>11</v>
      </c>
      <c r="F7001" t="s">
        <v>4</v>
      </c>
      <c r="G7001" t="s">
        <v>13</v>
      </c>
      <c r="H7001" t="s">
        <v>28</v>
      </c>
      <c r="I7001">
        <v>208.44</v>
      </c>
      <c r="J7001">
        <v>9</v>
      </c>
      <c r="K7001">
        <v>0.2</v>
      </c>
      <c r="L7001">
        <v>23.5</v>
      </c>
      <c r="M7001" s="7">
        <f>SUM(Table1[[#This Row],[Profit]]/Table1[[#This Row],[Sales]])</f>
        <v>0.11274227595471119</v>
      </c>
      <c r="N7001">
        <f>SUM(Table1[[#This Row],[Sales]]*Table1[[#This Row],[Quantity]])</f>
        <v>1875.96</v>
      </c>
    </row>
    <row r="7002" spans="1:14" x14ac:dyDescent="0.3">
      <c r="A7002" t="s">
        <v>5067</v>
      </c>
      <c r="B7002" s="1">
        <v>43246</v>
      </c>
      <c r="C7002" t="s">
        <v>553</v>
      </c>
      <c r="D7002" t="s">
        <v>554</v>
      </c>
      <c r="E7002" t="s">
        <v>11</v>
      </c>
      <c r="F7002" t="s">
        <v>4</v>
      </c>
      <c r="G7002" t="s">
        <v>13</v>
      </c>
      <c r="H7002" t="s">
        <v>216</v>
      </c>
      <c r="I7002">
        <v>25.76</v>
      </c>
      <c r="J7002">
        <v>10</v>
      </c>
      <c r="K7002">
        <v>0.1</v>
      </c>
      <c r="L7002">
        <v>3.43</v>
      </c>
      <c r="M7002" s="7">
        <f>SUM(Table1[[#This Row],[Profit]]/Table1[[#This Row],[Sales]])</f>
        <v>0.13315217391304349</v>
      </c>
      <c r="N7002">
        <f>SUM(Table1[[#This Row],[Sales]]*Table1[[#This Row],[Quantity]])</f>
        <v>257.60000000000002</v>
      </c>
    </row>
    <row r="7003" spans="1:14" x14ac:dyDescent="0.3">
      <c r="A7003" t="s">
        <v>5068</v>
      </c>
      <c r="B7003" s="1">
        <v>42459</v>
      </c>
      <c r="C7003" t="s">
        <v>2737</v>
      </c>
      <c r="D7003" t="s">
        <v>2738</v>
      </c>
      <c r="E7003" t="s">
        <v>39</v>
      </c>
      <c r="F7003" t="s">
        <v>40</v>
      </c>
      <c r="G7003" t="s">
        <v>5</v>
      </c>
      <c r="H7003" t="s">
        <v>7</v>
      </c>
      <c r="I7003">
        <v>366.74400000000003</v>
      </c>
      <c r="J7003">
        <v>5</v>
      </c>
      <c r="K7003">
        <v>0.15</v>
      </c>
      <c r="L7003">
        <v>42.09</v>
      </c>
      <c r="M7003" s="7">
        <f>SUM(Table1[[#This Row],[Profit]]/Table1[[#This Row],[Sales]])</f>
        <v>0.1147667037497546</v>
      </c>
      <c r="N7003">
        <f>SUM(Table1[[#This Row],[Sales]]*Table1[[#This Row],[Quantity]])</f>
        <v>1833.7200000000003</v>
      </c>
    </row>
    <row r="7004" spans="1:14" x14ac:dyDescent="0.3">
      <c r="A7004" t="s">
        <v>5069</v>
      </c>
      <c r="B7004" s="1">
        <v>42235</v>
      </c>
      <c r="C7004" t="s">
        <v>3023</v>
      </c>
      <c r="D7004" t="s">
        <v>3024</v>
      </c>
      <c r="E7004" t="s">
        <v>11</v>
      </c>
      <c r="F7004" t="s">
        <v>12</v>
      </c>
      <c r="G7004" t="s">
        <v>5</v>
      </c>
      <c r="H7004" t="s">
        <v>23</v>
      </c>
      <c r="I7004">
        <v>289.24</v>
      </c>
      <c r="J7004">
        <v>10</v>
      </c>
      <c r="K7004">
        <v>0.15</v>
      </c>
      <c r="L7004">
        <v>16.66</v>
      </c>
      <c r="M7004" s="7">
        <f>SUM(Table1[[#This Row],[Profit]]/Table1[[#This Row],[Sales]])</f>
        <v>5.7599225556631169E-2</v>
      </c>
      <c r="N7004">
        <f>SUM(Table1[[#This Row],[Sales]]*Table1[[#This Row],[Quantity]])</f>
        <v>2892.4</v>
      </c>
    </row>
    <row r="7005" spans="1:14" x14ac:dyDescent="0.3">
      <c r="A7005" t="s">
        <v>5069</v>
      </c>
      <c r="B7005" s="1">
        <v>42235</v>
      </c>
      <c r="C7005" t="s">
        <v>3023</v>
      </c>
      <c r="D7005" t="s">
        <v>3024</v>
      </c>
      <c r="E7005" t="s">
        <v>11</v>
      </c>
      <c r="F7005" t="s">
        <v>12</v>
      </c>
      <c r="G7005" t="s">
        <v>13</v>
      </c>
      <c r="H7005" t="s">
        <v>27</v>
      </c>
      <c r="I7005">
        <v>69.456000000000003</v>
      </c>
      <c r="J7005">
        <v>6</v>
      </c>
      <c r="K7005">
        <v>0.05</v>
      </c>
      <c r="L7005">
        <v>15.02</v>
      </c>
      <c r="M7005" s="7">
        <f>SUM(Table1[[#This Row],[Profit]]/Table1[[#This Row],[Sales]])</f>
        <v>0.2162520156645934</v>
      </c>
      <c r="N7005">
        <f>SUM(Table1[[#This Row],[Sales]]*Table1[[#This Row],[Quantity]])</f>
        <v>416.73599999999999</v>
      </c>
    </row>
    <row r="7006" spans="1:14" x14ac:dyDescent="0.3">
      <c r="A7006" t="s">
        <v>5070</v>
      </c>
      <c r="B7006" s="1">
        <v>42361</v>
      </c>
      <c r="C7006" t="s">
        <v>2029</v>
      </c>
      <c r="D7006" t="s">
        <v>2030</v>
      </c>
      <c r="E7006" t="s">
        <v>11</v>
      </c>
      <c r="F7006" t="s">
        <v>40</v>
      </c>
      <c r="G7006" t="s">
        <v>13</v>
      </c>
      <c r="H7006" t="s">
        <v>32</v>
      </c>
      <c r="I7006">
        <v>5.1840000000000002</v>
      </c>
      <c r="J7006">
        <v>4</v>
      </c>
      <c r="K7006">
        <v>0.2</v>
      </c>
      <c r="L7006">
        <v>0.12</v>
      </c>
      <c r="M7006" s="7">
        <f>SUM(Table1[[#This Row],[Profit]]/Table1[[#This Row],[Sales]])</f>
        <v>2.3148148148148147E-2</v>
      </c>
      <c r="N7006">
        <f>SUM(Table1[[#This Row],[Sales]]*Table1[[#This Row],[Quantity]])</f>
        <v>20.736000000000001</v>
      </c>
    </row>
    <row r="7007" spans="1:14" x14ac:dyDescent="0.3">
      <c r="A7007" t="s">
        <v>5071</v>
      </c>
      <c r="B7007" s="1">
        <v>42675</v>
      </c>
      <c r="C7007" t="s">
        <v>739</v>
      </c>
      <c r="D7007" t="s">
        <v>740</v>
      </c>
      <c r="E7007" t="s">
        <v>3</v>
      </c>
      <c r="F7007" t="s">
        <v>56</v>
      </c>
      <c r="G7007" t="s">
        <v>5</v>
      </c>
      <c r="H7007" t="s">
        <v>7</v>
      </c>
      <c r="I7007">
        <v>205.16399999999999</v>
      </c>
      <c r="J7007">
        <v>1</v>
      </c>
      <c r="K7007">
        <v>0.15</v>
      </c>
      <c r="L7007">
        <v>47.63</v>
      </c>
      <c r="M7007" s="7">
        <f>SUM(Table1[[#This Row],[Profit]]/Table1[[#This Row],[Sales]])</f>
        <v>0.23215573882357532</v>
      </c>
      <c r="N7007">
        <f>SUM(Table1[[#This Row],[Sales]]*Table1[[#This Row],[Quantity]])</f>
        <v>205.16399999999999</v>
      </c>
    </row>
    <row r="7008" spans="1:14" x14ac:dyDescent="0.3">
      <c r="A7008" t="s">
        <v>5072</v>
      </c>
      <c r="B7008" s="1">
        <v>42353</v>
      </c>
      <c r="C7008" t="s">
        <v>438</v>
      </c>
      <c r="D7008" t="s">
        <v>439</v>
      </c>
      <c r="E7008" t="s">
        <v>11</v>
      </c>
      <c r="F7008" t="s">
        <v>40</v>
      </c>
      <c r="G7008" t="s">
        <v>5</v>
      </c>
      <c r="H7008" t="s">
        <v>23</v>
      </c>
      <c r="I7008">
        <v>8.5440000000000005</v>
      </c>
      <c r="J7008">
        <v>7</v>
      </c>
      <c r="K7008">
        <v>0.15</v>
      </c>
      <c r="L7008">
        <v>1.38</v>
      </c>
      <c r="M7008" s="7">
        <f>SUM(Table1[[#This Row],[Profit]]/Table1[[#This Row],[Sales]])</f>
        <v>0.16151685393258425</v>
      </c>
      <c r="N7008">
        <f>SUM(Table1[[#This Row],[Sales]]*Table1[[#This Row],[Quantity]])</f>
        <v>59.808000000000007</v>
      </c>
    </row>
    <row r="7009" spans="1:14" x14ac:dyDescent="0.3">
      <c r="A7009" t="s">
        <v>5073</v>
      </c>
      <c r="B7009" s="1">
        <v>42603</v>
      </c>
      <c r="C7009" t="s">
        <v>1670</v>
      </c>
      <c r="D7009" t="s">
        <v>1671</v>
      </c>
      <c r="E7009" t="s">
        <v>11</v>
      </c>
      <c r="F7009" t="s">
        <v>56</v>
      </c>
      <c r="G7009" t="s">
        <v>13</v>
      </c>
      <c r="H7009" t="s">
        <v>27</v>
      </c>
      <c r="I7009">
        <v>12.827999999999999</v>
      </c>
      <c r="J7009">
        <v>7</v>
      </c>
      <c r="K7009">
        <v>0.25</v>
      </c>
      <c r="L7009">
        <v>0.13</v>
      </c>
      <c r="M7009" s="7">
        <f>SUM(Table1[[#This Row],[Profit]]/Table1[[#This Row],[Sales]])</f>
        <v>1.0134081696289368E-2</v>
      </c>
      <c r="N7009">
        <f>SUM(Table1[[#This Row],[Sales]]*Table1[[#This Row],[Quantity]])</f>
        <v>89.795999999999992</v>
      </c>
    </row>
    <row r="7010" spans="1:14" x14ac:dyDescent="0.3">
      <c r="A7010" t="s">
        <v>5073</v>
      </c>
      <c r="B7010" s="1">
        <v>42603</v>
      </c>
      <c r="C7010" t="s">
        <v>1670</v>
      </c>
      <c r="D7010" t="s">
        <v>1671</v>
      </c>
      <c r="E7010" t="s">
        <v>11</v>
      </c>
      <c r="F7010" t="s">
        <v>56</v>
      </c>
      <c r="G7010" t="s">
        <v>5</v>
      </c>
      <c r="H7010" t="s">
        <v>7</v>
      </c>
      <c r="I7010">
        <v>598.45799999999997</v>
      </c>
      <c r="J7010">
        <v>10</v>
      </c>
      <c r="K7010">
        <v>0.2</v>
      </c>
      <c r="L7010">
        <v>92.61</v>
      </c>
      <c r="M7010" s="7">
        <f>SUM(Table1[[#This Row],[Profit]]/Table1[[#This Row],[Sales]])</f>
        <v>0.15474770159309426</v>
      </c>
      <c r="N7010">
        <f>SUM(Table1[[#This Row],[Sales]]*Table1[[#This Row],[Quantity]])</f>
        <v>5984.58</v>
      </c>
    </row>
    <row r="7011" spans="1:14" x14ac:dyDescent="0.3">
      <c r="A7011" t="s">
        <v>5073</v>
      </c>
      <c r="B7011" s="1">
        <v>42603</v>
      </c>
      <c r="C7011" t="s">
        <v>1670</v>
      </c>
      <c r="D7011" t="s">
        <v>1671</v>
      </c>
      <c r="E7011" t="s">
        <v>11</v>
      </c>
      <c r="F7011" t="s">
        <v>56</v>
      </c>
      <c r="G7011" t="s">
        <v>5</v>
      </c>
      <c r="H7011" t="s">
        <v>23</v>
      </c>
      <c r="I7011">
        <v>25.984000000000002</v>
      </c>
      <c r="J7011">
        <v>8</v>
      </c>
      <c r="K7011">
        <v>0.25</v>
      </c>
      <c r="L7011">
        <v>1.7</v>
      </c>
      <c r="M7011" s="7">
        <f>SUM(Table1[[#This Row],[Profit]]/Table1[[#This Row],[Sales]])</f>
        <v>6.5424876847290633E-2</v>
      </c>
      <c r="N7011">
        <f>SUM(Table1[[#This Row],[Sales]]*Table1[[#This Row],[Quantity]])</f>
        <v>207.87200000000001</v>
      </c>
    </row>
    <row r="7012" spans="1:14" x14ac:dyDescent="0.3">
      <c r="A7012" t="s">
        <v>5074</v>
      </c>
      <c r="B7012" s="1">
        <v>42147</v>
      </c>
      <c r="C7012" t="s">
        <v>723</v>
      </c>
      <c r="D7012" t="s">
        <v>724</v>
      </c>
      <c r="E7012" t="s">
        <v>3</v>
      </c>
      <c r="F7012" t="s">
        <v>56</v>
      </c>
      <c r="G7012" t="s">
        <v>13</v>
      </c>
      <c r="H7012" t="s">
        <v>27</v>
      </c>
      <c r="I7012">
        <v>17.96</v>
      </c>
      <c r="J7012">
        <v>1</v>
      </c>
      <c r="K7012">
        <v>0.25</v>
      </c>
      <c r="L7012">
        <v>3.73</v>
      </c>
      <c r="M7012" s="7">
        <f>SUM(Table1[[#This Row],[Profit]]/Table1[[#This Row],[Sales]])</f>
        <v>0.20768374164810691</v>
      </c>
      <c r="N7012">
        <f>SUM(Table1[[#This Row],[Sales]]*Table1[[#This Row],[Quantity]])</f>
        <v>17.96</v>
      </c>
    </row>
    <row r="7013" spans="1:14" x14ac:dyDescent="0.3">
      <c r="A7013" t="s">
        <v>5074</v>
      </c>
      <c r="B7013" s="1">
        <v>42147</v>
      </c>
      <c r="C7013" t="s">
        <v>723</v>
      </c>
      <c r="D7013" t="s">
        <v>724</v>
      </c>
      <c r="E7013" t="s">
        <v>3</v>
      </c>
      <c r="F7013" t="s">
        <v>56</v>
      </c>
      <c r="G7013" t="s">
        <v>13</v>
      </c>
      <c r="H7013" t="s">
        <v>216</v>
      </c>
      <c r="I7013">
        <v>5.04</v>
      </c>
      <c r="J7013">
        <v>6</v>
      </c>
      <c r="K7013">
        <v>0.2</v>
      </c>
      <c r="L7013">
        <v>1.1299999999999999</v>
      </c>
      <c r="M7013" s="7">
        <f>SUM(Table1[[#This Row],[Profit]]/Table1[[#This Row],[Sales]])</f>
        <v>0.22420634920634919</v>
      </c>
      <c r="N7013">
        <f>SUM(Table1[[#This Row],[Sales]]*Table1[[#This Row],[Quantity]])</f>
        <v>30.240000000000002</v>
      </c>
    </row>
    <row r="7014" spans="1:14" x14ac:dyDescent="0.3">
      <c r="A7014" t="s">
        <v>5074</v>
      </c>
      <c r="B7014" s="1">
        <v>42147</v>
      </c>
      <c r="C7014" t="s">
        <v>723</v>
      </c>
      <c r="D7014" t="s">
        <v>724</v>
      </c>
      <c r="E7014" t="s">
        <v>3</v>
      </c>
      <c r="F7014" t="s">
        <v>56</v>
      </c>
      <c r="G7014" t="s">
        <v>13</v>
      </c>
      <c r="H7014" t="s">
        <v>28</v>
      </c>
      <c r="I7014">
        <v>208.16</v>
      </c>
      <c r="J7014">
        <v>8</v>
      </c>
      <c r="K7014">
        <v>0.05</v>
      </c>
      <c r="L7014">
        <v>51.31</v>
      </c>
      <c r="M7014" s="7">
        <f>SUM(Table1[[#This Row],[Profit]]/Table1[[#This Row],[Sales]])</f>
        <v>0.24649308224442737</v>
      </c>
      <c r="N7014">
        <f>SUM(Table1[[#This Row],[Sales]]*Table1[[#This Row],[Quantity]])</f>
        <v>1665.28</v>
      </c>
    </row>
    <row r="7015" spans="1:14" x14ac:dyDescent="0.3">
      <c r="A7015" t="s">
        <v>5075</v>
      </c>
      <c r="B7015" s="1">
        <v>43443</v>
      </c>
      <c r="C7015" t="s">
        <v>2514</v>
      </c>
      <c r="D7015" t="s">
        <v>2515</v>
      </c>
      <c r="E7015" t="s">
        <v>39</v>
      </c>
      <c r="F7015" t="s">
        <v>12</v>
      </c>
      <c r="G7015" t="s">
        <v>5</v>
      </c>
      <c r="H7015" t="s">
        <v>6</v>
      </c>
      <c r="I7015">
        <v>148.25700000000001</v>
      </c>
      <c r="J7015">
        <v>5</v>
      </c>
      <c r="K7015">
        <v>0.05</v>
      </c>
      <c r="L7015">
        <v>26.24</v>
      </c>
      <c r="M7015" s="7">
        <f>SUM(Table1[[#This Row],[Profit]]/Table1[[#This Row],[Sales]])</f>
        <v>0.17698995662936656</v>
      </c>
      <c r="N7015">
        <f>SUM(Table1[[#This Row],[Sales]]*Table1[[#This Row],[Quantity]])</f>
        <v>741.28500000000008</v>
      </c>
    </row>
    <row r="7016" spans="1:14" x14ac:dyDescent="0.3">
      <c r="A7016" t="s">
        <v>5076</v>
      </c>
      <c r="B7016" s="1">
        <v>42074</v>
      </c>
      <c r="C7016" t="s">
        <v>1913</v>
      </c>
      <c r="D7016" t="s">
        <v>1914</v>
      </c>
      <c r="E7016" t="s">
        <v>11</v>
      </c>
      <c r="F7016" t="s">
        <v>4</v>
      </c>
      <c r="G7016" t="s">
        <v>13</v>
      </c>
      <c r="H7016" t="s">
        <v>28</v>
      </c>
      <c r="I7016">
        <v>146.76</v>
      </c>
      <c r="J7016">
        <v>5</v>
      </c>
      <c r="K7016">
        <v>0.05</v>
      </c>
      <c r="L7016">
        <v>38.86</v>
      </c>
      <c r="M7016" s="7">
        <f>SUM(Table1[[#This Row],[Profit]]/Table1[[#This Row],[Sales]])</f>
        <v>0.26478604524393567</v>
      </c>
      <c r="N7016">
        <f>SUM(Table1[[#This Row],[Sales]]*Table1[[#This Row],[Quantity]])</f>
        <v>733.8</v>
      </c>
    </row>
    <row r="7017" spans="1:14" x14ac:dyDescent="0.3">
      <c r="A7017" t="s">
        <v>5076</v>
      </c>
      <c r="B7017" s="1">
        <v>42074</v>
      </c>
      <c r="C7017" t="s">
        <v>1913</v>
      </c>
      <c r="D7017" t="s">
        <v>1914</v>
      </c>
      <c r="E7017" t="s">
        <v>11</v>
      </c>
      <c r="F7017" t="s">
        <v>4</v>
      </c>
      <c r="G7017" t="s">
        <v>25</v>
      </c>
      <c r="H7017" t="s">
        <v>63</v>
      </c>
      <c r="I7017">
        <v>32.96</v>
      </c>
      <c r="J7017">
        <v>9</v>
      </c>
      <c r="K7017">
        <v>0.2</v>
      </c>
      <c r="L7017">
        <v>5.0199999999999996</v>
      </c>
      <c r="M7017" s="7">
        <f>SUM(Table1[[#This Row],[Profit]]/Table1[[#This Row],[Sales]])</f>
        <v>0.15230582524271843</v>
      </c>
      <c r="N7017">
        <f>SUM(Table1[[#This Row],[Sales]]*Table1[[#This Row],[Quantity]])</f>
        <v>296.64</v>
      </c>
    </row>
    <row r="7018" spans="1:14" x14ac:dyDescent="0.3">
      <c r="A7018" t="s">
        <v>5076</v>
      </c>
      <c r="B7018" s="1">
        <v>42074</v>
      </c>
      <c r="C7018" t="s">
        <v>1913</v>
      </c>
      <c r="D7018" t="s">
        <v>1914</v>
      </c>
      <c r="E7018" t="s">
        <v>11</v>
      </c>
      <c r="F7018" t="s">
        <v>4</v>
      </c>
      <c r="G7018" t="s">
        <v>25</v>
      </c>
      <c r="H7018" t="s">
        <v>26</v>
      </c>
      <c r="I7018">
        <v>587.97</v>
      </c>
      <c r="J7018">
        <v>7</v>
      </c>
      <c r="K7018">
        <v>0.25</v>
      </c>
      <c r="L7018">
        <v>113.94</v>
      </c>
      <c r="M7018" s="7">
        <f>SUM(Table1[[#This Row],[Profit]]/Table1[[#This Row],[Sales]])</f>
        <v>0.19378539721414356</v>
      </c>
      <c r="N7018">
        <f>SUM(Table1[[#This Row],[Sales]]*Table1[[#This Row],[Quantity]])</f>
        <v>4115.79</v>
      </c>
    </row>
    <row r="7019" spans="1:14" x14ac:dyDescent="0.3">
      <c r="A7019" t="s">
        <v>5076</v>
      </c>
      <c r="B7019" s="1">
        <v>42074</v>
      </c>
      <c r="C7019" t="s">
        <v>1913</v>
      </c>
      <c r="D7019" t="s">
        <v>1914</v>
      </c>
      <c r="E7019" t="s">
        <v>11</v>
      </c>
      <c r="F7019" t="s">
        <v>4</v>
      </c>
      <c r="G7019" t="s">
        <v>13</v>
      </c>
      <c r="H7019" t="s">
        <v>32</v>
      </c>
      <c r="I7019">
        <v>14.94</v>
      </c>
      <c r="J7019">
        <v>7</v>
      </c>
      <c r="K7019">
        <v>0.25</v>
      </c>
      <c r="L7019">
        <v>0.22</v>
      </c>
      <c r="M7019" s="7">
        <f>SUM(Table1[[#This Row],[Profit]]/Table1[[#This Row],[Sales]])</f>
        <v>1.4725568942436413E-2</v>
      </c>
      <c r="N7019">
        <f>SUM(Table1[[#This Row],[Sales]]*Table1[[#This Row],[Quantity]])</f>
        <v>104.58</v>
      </c>
    </row>
    <row r="7020" spans="1:14" x14ac:dyDescent="0.3">
      <c r="A7020" t="s">
        <v>5077</v>
      </c>
      <c r="B7020" s="1">
        <v>42909</v>
      </c>
      <c r="C7020" t="s">
        <v>1087</v>
      </c>
      <c r="D7020" t="s">
        <v>1088</v>
      </c>
      <c r="E7020" t="s">
        <v>3</v>
      </c>
      <c r="F7020" t="s">
        <v>56</v>
      </c>
      <c r="G7020" t="s">
        <v>13</v>
      </c>
      <c r="H7020" t="s">
        <v>14</v>
      </c>
      <c r="I7020">
        <v>25.83</v>
      </c>
      <c r="J7020">
        <v>5</v>
      </c>
      <c r="K7020">
        <v>0.2</v>
      </c>
      <c r="L7020">
        <v>5.58</v>
      </c>
      <c r="M7020" s="7">
        <f>SUM(Table1[[#This Row],[Profit]]/Table1[[#This Row],[Sales]])</f>
        <v>0.21602787456445996</v>
      </c>
      <c r="N7020">
        <f>SUM(Table1[[#This Row],[Sales]]*Table1[[#This Row],[Quantity]])</f>
        <v>129.14999999999998</v>
      </c>
    </row>
    <row r="7021" spans="1:14" x14ac:dyDescent="0.3">
      <c r="A7021" t="s">
        <v>5078</v>
      </c>
      <c r="B7021" s="1">
        <v>42239</v>
      </c>
      <c r="C7021" t="s">
        <v>907</v>
      </c>
      <c r="D7021" t="s">
        <v>908</v>
      </c>
      <c r="E7021" t="s">
        <v>3</v>
      </c>
      <c r="F7021" t="s">
        <v>12</v>
      </c>
      <c r="G7021" t="s">
        <v>13</v>
      </c>
      <c r="H7021" t="s">
        <v>32</v>
      </c>
      <c r="I7021">
        <v>15.552</v>
      </c>
      <c r="J7021">
        <v>3</v>
      </c>
      <c r="K7021">
        <v>0.2</v>
      </c>
      <c r="L7021">
        <v>2.42</v>
      </c>
      <c r="M7021" s="7">
        <f>SUM(Table1[[#This Row],[Profit]]/Table1[[#This Row],[Sales]])</f>
        <v>0.15560699588477367</v>
      </c>
      <c r="N7021">
        <f>SUM(Table1[[#This Row],[Sales]]*Table1[[#This Row],[Quantity]])</f>
        <v>46.655999999999999</v>
      </c>
    </row>
    <row r="7022" spans="1:14" x14ac:dyDescent="0.3">
      <c r="A7022" t="s">
        <v>5078</v>
      </c>
      <c r="B7022" s="1">
        <v>42239</v>
      </c>
      <c r="C7022" t="s">
        <v>907</v>
      </c>
      <c r="D7022" t="s">
        <v>908</v>
      </c>
      <c r="E7022" t="s">
        <v>3</v>
      </c>
      <c r="F7022" t="s">
        <v>12</v>
      </c>
      <c r="G7022" t="s">
        <v>13</v>
      </c>
      <c r="H7022" t="s">
        <v>216</v>
      </c>
      <c r="I7022">
        <v>6.8</v>
      </c>
      <c r="J7022">
        <v>6</v>
      </c>
      <c r="K7022">
        <v>0.25</v>
      </c>
      <c r="L7022">
        <v>0.35</v>
      </c>
      <c r="M7022" s="7">
        <f>SUM(Table1[[#This Row],[Profit]]/Table1[[#This Row],[Sales]])</f>
        <v>5.1470588235294115E-2</v>
      </c>
      <c r="N7022">
        <f>SUM(Table1[[#This Row],[Sales]]*Table1[[#This Row],[Quantity]])</f>
        <v>40.799999999999997</v>
      </c>
    </row>
    <row r="7023" spans="1:14" x14ac:dyDescent="0.3">
      <c r="A7023" t="s">
        <v>5078</v>
      </c>
      <c r="B7023" s="1">
        <v>42239</v>
      </c>
      <c r="C7023" t="s">
        <v>907</v>
      </c>
      <c r="D7023" t="s">
        <v>908</v>
      </c>
      <c r="E7023" t="s">
        <v>3</v>
      </c>
      <c r="F7023" t="s">
        <v>12</v>
      </c>
      <c r="G7023" t="s">
        <v>5</v>
      </c>
      <c r="H7023" t="s">
        <v>23</v>
      </c>
      <c r="I7023">
        <v>4.2240000000000002</v>
      </c>
      <c r="J7023">
        <v>10</v>
      </c>
      <c r="K7023">
        <v>0.2</v>
      </c>
      <c r="L7023">
        <v>1.01</v>
      </c>
      <c r="M7023" s="7">
        <f>SUM(Table1[[#This Row],[Profit]]/Table1[[#This Row],[Sales]])</f>
        <v>0.23910984848484848</v>
      </c>
      <c r="N7023">
        <f>SUM(Table1[[#This Row],[Sales]]*Table1[[#This Row],[Quantity]])</f>
        <v>42.24</v>
      </c>
    </row>
    <row r="7024" spans="1:14" x14ac:dyDescent="0.3">
      <c r="A7024" t="s">
        <v>5078</v>
      </c>
      <c r="B7024" s="1">
        <v>42239</v>
      </c>
      <c r="C7024" t="s">
        <v>907</v>
      </c>
      <c r="D7024" t="s">
        <v>908</v>
      </c>
      <c r="E7024" t="s">
        <v>3</v>
      </c>
      <c r="F7024" t="s">
        <v>12</v>
      </c>
      <c r="G7024" t="s">
        <v>25</v>
      </c>
      <c r="H7024" t="s">
        <v>26</v>
      </c>
      <c r="I7024">
        <v>143.63999999999999</v>
      </c>
      <c r="J7024">
        <v>7</v>
      </c>
      <c r="K7024">
        <v>0</v>
      </c>
      <c r="L7024">
        <v>31.85</v>
      </c>
      <c r="M7024" s="7">
        <f>SUM(Table1[[#This Row],[Profit]]/Table1[[#This Row],[Sales]])</f>
        <v>0.2217348927875244</v>
      </c>
      <c r="N7024">
        <f>SUM(Table1[[#This Row],[Sales]]*Table1[[#This Row],[Quantity]])</f>
        <v>1005.4799999999999</v>
      </c>
    </row>
    <row r="7025" spans="1:14" x14ac:dyDescent="0.3">
      <c r="A7025" t="s">
        <v>5078</v>
      </c>
      <c r="B7025" s="1">
        <v>42239</v>
      </c>
      <c r="C7025" t="s">
        <v>907</v>
      </c>
      <c r="D7025" t="s">
        <v>908</v>
      </c>
      <c r="E7025" t="s">
        <v>3</v>
      </c>
      <c r="F7025" t="s">
        <v>12</v>
      </c>
      <c r="G7025" t="s">
        <v>13</v>
      </c>
      <c r="H7025" t="s">
        <v>32</v>
      </c>
      <c r="I7025">
        <v>31.103999999999999</v>
      </c>
      <c r="J7025">
        <v>8</v>
      </c>
      <c r="K7025">
        <v>0.15</v>
      </c>
      <c r="L7025">
        <v>7.22</v>
      </c>
      <c r="M7025" s="7">
        <f>SUM(Table1[[#This Row],[Profit]]/Table1[[#This Row],[Sales]])</f>
        <v>0.23212448559670781</v>
      </c>
      <c r="N7025">
        <f>SUM(Table1[[#This Row],[Sales]]*Table1[[#This Row],[Quantity]])</f>
        <v>248.83199999999999</v>
      </c>
    </row>
    <row r="7026" spans="1:14" x14ac:dyDescent="0.3">
      <c r="A7026" t="s">
        <v>5078</v>
      </c>
      <c r="B7026" s="1">
        <v>42239</v>
      </c>
      <c r="C7026" t="s">
        <v>907</v>
      </c>
      <c r="D7026" t="s">
        <v>908</v>
      </c>
      <c r="E7026" t="s">
        <v>3</v>
      </c>
      <c r="F7026" t="s">
        <v>12</v>
      </c>
      <c r="G7026" t="s">
        <v>13</v>
      </c>
      <c r="H7026" t="s">
        <v>32</v>
      </c>
      <c r="I7026">
        <v>223.05600000000001</v>
      </c>
      <c r="J7026">
        <v>2</v>
      </c>
      <c r="K7026">
        <v>0.1</v>
      </c>
      <c r="L7026">
        <v>4.7699999999999996</v>
      </c>
      <c r="M7026" s="7">
        <f>SUM(Table1[[#This Row],[Profit]]/Table1[[#This Row],[Sales]])</f>
        <v>2.1384764364105871E-2</v>
      </c>
      <c r="N7026">
        <f>SUM(Table1[[#This Row],[Sales]]*Table1[[#This Row],[Quantity]])</f>
        <v>446.11200000000002</v>
      </c>
    </row>
    <row r="7027" spans="1:14" x14ac:dyDescent="0.3">
      <c r="A7027" t="s">
        <v>5079</v>
      </c>
      <c r="B7027" s="1">
        <v>43137</v>
      </c>
      <c r="C7027" t="s">
        <v>854</v>
      </c>
      <c r="D7027" t="s">
        <v>855</v>
      </c>
      <c r="E7027" t="s">
        <v>11</v>
      </c>
      <c r="F7027" t="s">
        <v>56</v>
      </c>
      <c r="G7027" t="s">
        <v>25</v>
      </c>
      <c r="H7027" t="s">
        <v>26</v>
      </c>
      <c r="I7027">
        <v>227.46</v>
      </c>
      <c r="J7027">
        <v>10</v>
      </c>
      <c r="K7027">
        <v>0.15</v>
      </c>
      <c r="L7027">
        <v>32.549999999999997</v>
      </c>
      <c r="M7027" s="7">
        <f>SUM(Table1[[#This Row],[Profit]]/Table1[[#This Row],[Sales]])</f>
        <v>0.14310208388288048</v>
      </c>
      <c r="N7027">
        <f>SUM(Table1[[#This Row],[Sales]]*Table1[[#This Row],[Quantity]])</f>
        <v>2274.6</v>
      </c>
    </row>
    <row r="7028" spans="1:14" x14ac:dyDescent="0.3">
      <c r="A7028" t="s">
        <v>5079</v>
      </c>
      <c r="B7028" s="1">
        <v>43137</v>
      </c>
      <c r="C7028" t="s">
        <v>854</v>
      </c>
      <c r="D7028" t="s">
        <v>855</v>
      </c>
      <c r="E7028" t="s">
        <v>11</v>
      </c>
      <c r="F7028" t="s">
        <v>56</v>
      </c>
      <c r="G7028" t="s">
        <v>13</v>
      </c>
      <c r="H7028" t="s">
        <v>27</v>
      </c>
      <c r="I7028">
        <v>46.24</v>
      </c>
      <c r="J7028">
        <v>3</v>
      </c>
      <c r="K7028">
        <v>0.15</v>
      </c>
      <c r="L7028">
        <v>8.4700000000000006</v>
      </c>
      <c r="M7028" s="7">
        <f>SUM(Table1[[#This Row],[Profit]]/Table1[[#This Row],[Sales]])</f>
        <v>0.18317474048442908</v>
      </c>
      <c r="N7028">
        <f>SUM(Table1[[#This Row],[Sales]]*Table1[[#This Row],[Quantity]])</f>
        <v>138.72</v>
      </c>
    </row>
    <row r="7029" spans="1:14" x14ac:dyDescent="0.3">
      <c r="A7029" t="s">
        <v>5080</v>
      </c>
      <c r="B7029" s="1">
        <v>43129</v>
      </c>
      <c r="C7029" t="s">
        <v>1228</v>
      </c>
      <c r="D7029" t="s">
        <v>1229</v>
      </c>
      <c r="E7029" t="s">
        <v>3</v>
      </c>
      <c r="F7029" t="s">
        <v>56</v>
      </c>
      <c r="G7029" t="s">
        <v>13</v>
      </c>
      <c r="H7029" t="s">
        <v>14</v>
      </c>
      <c r="I7029">
        <v>5.22</v>
      </c>
      <c r="J7029">
        <v>10</v>
      </c>
      <c r="K7029">
        <v>0.05</v>
      </c>
      <c r="L7029">
        <v>0.2</v>
      </c>
      <c r="M7029" s="7">
        <f>SUM(Table1[[#This Row],[Profit]]/Table1[[#This Row],[Sales]])</f>
        <v>3.8314176245210732E-2</v>
      </c>
      <c r="N7029">
        <f>SUM(Table1[[#This Row],[Sales]]*Table1[[#This Row],[Quantity]])</f>
        <v>52.199999999999996</v>
      </c>
    </row>
    <row r="7030" spans="1:14" x14ac:dyDescent="0.3">
      <c r="A7030" t="s">
        <v>5081</v>
      </c>
      <c r="B7030" s="1">
        <v>43089</v>
      </c>
      <c r="C7030" t="s">
        <v>1511</v>
      </c>
      <c r="D7030" t="s">
        <v>1512</v>
      </c>
      <c r="E7030" t="s">
        <v>3</v>
      </c>
      <c r="F7030" t="s">
        <v>40</v>
      </c>
      <c r="G7030" t="s">
        <v>13</v>
      </c>
      <c r="H7030" t="s">
        <v>32</v>
      </c>
      <c r="I7030">
        <v>33.9</v>
      </c>
      <c r="J7030">
        <v>5</v>
      </c>
      <c r="K7030">
        <v>0.05</v>
      </c>
      <c r="L7030">
        <v>7.65</v>
      </c>
      <c r="M7030" s="7">
        <f>SUM(Table1[[#This Row],[Profit]]/Table1[[#This Row],[Sales]])</f>
        <v>0.22566371681415931</v>
      </c>
      <c r="N7030">
        <f>SUM(Table1[[#This Row],[Sales]]*Table1[[#This Row],[Quantity]])</f>
        <v>169.5</v>
      </c>
    </row>
    <row r="7031" spans="1:14" x14ac:dyDescent="0.3">
      <c r="A7031" t="s">
        <v>5082</v>
      </c>
      <c r="B7031" s="1">
        <v>43050</v>
      </c>
      <c r="C7031" t="s">
        <v>1770</v>
      </c>
      <c r="D7031" t="s">
        <v>1771</v>
      </c>
      <c r="E7031" t="s">
        <v>11</v>
      </c>
      <c r="F7031" t="s">
        <v>56</v>
      </c>
      <c r="G7031" t="s">
        <v>13</v>
      </c>
      <c r="H7031" t="s">
        <v>19</v>
      </c>
      <c r="I7031">
        <v>28.14</v>
      </c>
      <c r="J7031">
        <v>10</v>
      </c>
      <c r="K7031">
        <v>0</v>
      </c>
      <c r="L7031">
        <v>5.99</v>
      </c>
      <c r="M7031" s="7">
        <f>SUM(Table1[[#This Row],[Profit]]/Table1[[#This Row],[Sales]])</f>
        <v>0.21286425017768301</v>
      </c>
      <c r="N7031">
        <f>SUM(Table1[[#This Row],[Sales]]*Table1[[#This Row],[Quantity]])</f>
        <v>281.39999999999998</v>
      </c>
    </row>
    <row r="7032" spans="1:14" x14ac:dyDescent="0.3">
      <c r="A7032" t="s">
        <v>5082</v>
      </c>
      <c r="B7032" s="1">
        <v>43050</v>
      </c>
      <c r="C7032" t="s">
        <v>1770</v>
      </c>
      <c r="D7032" t="s">
        <v>1771</v>
      </c>
      <c r="E7032" t="s">
        <v>11</v>
      </c>
      <c r="F7032" t="s">
        <v>56</v>
      </c>
      <c r="G7032" t="s">
        <v>25</v>
      </c>
      <c r="H7032" t="s">
        <v>63</v>
      </c>
      <c r="I7032">
        <v>36</v>
      </c>
      <c r="J7032">
        <v>9</v>
      </c>
      <c r="K7032">
        <v>0.05</v>
      </c>
      <c r="L7032">
        <v>3.73</v>
      </c>
      <c r="M7032" s="7">
        <f>SUM(Table1[[#This Row],[Profit]]/Table1[[#This Row],[Sales]])</f>
        <v>0.10361111111111111</v>
      </c>
      <c r="N7032">
        <f>SUM(Table1[[#This Row],[Sales]]*Table1[[#This Row],[Quantity]])</f>
        <v>324</v>
      </c>
    </row>
    <row r="7033" spans="1:14" x14ac:dyDescent="0.3">
      <c r="A7033" t="s">
        <v>5082</v>
      </c>
      <c r="B7033" s="1">
        <v>43050</v>
      </c>
      <c r="C7033" t="s">
        <v>1770</v>
      </c>
      <c r="D7033" t="s">
        <v>1771</v>
      </c>
      <c r="E7033" t="s">
        <v>11</v>
      </c>
      <c r="F7033" t="s">
        <v>56</v>
      </c>
      <c r="G7033" t="s">
        <v>13</v>
      </c>
      <c r="H7033" t="s">
        <v>24</v>
      </c>
      <c r="I7033">
        <v>92.94</v>
      </c>
      <c r="J7033">
        <v>8</v>
      </c>
      <c r="K7033">
        <v>0.2</v>
      </c>
      <c r="L7033">
        <v>15.08</v>
      </c>
      <c r="M7033" s="7">
        <f>SUM(Table1[[#This Row],[Profit]]/Table1[[#This Row],[Sales]])</f>
        <v>0.16225521842048635</v>
      </c>
      <c r="N7033">
        <f>SUM(Table1[[#This Row],[Sales]]*Table1[[#This Row],[Quantity]])</f>
        <v>743.52</v>
      </c>
    </row>
    <row r="7034" spans="1:14" x14ac:dyDescent="0.3">
      <c r="A7034" t="s">
        <v>5082</v>
      </c>
      <c r="B7034" s="1">
        <v>43050</v>
      </c>
      <c r="C7034" t="s">
        <v>1770</v>
      </c>
      <c r="D7034" t="s">
        <v>1771</v>
      </c>
      <c r="E7034" t="s">
        <v>11</v>
      </c>
      <c r="F7034" t="s">
        <v>56</v>
      </c>
      <c r="G7034" t="s">
        <v>5</v>
      </c>
      <c r="H7034" t="s">
        <v>7</v>
      </c>
      <c r="I7034">
        <v>245.64599999999999</v>
      </c>
      <c r="J7034">
        <v>10</v>
      </c>
      <c r="K7034">
        <v>0.15</v>
      </c>
      <c r="L7034">
        <v>9.27</v>
      </c>
      <c r="M7034" s="7">
        <f>SUM(Table1[[#This Row],[Profit]]/Table1[[#This Row],[Sales]])</f>
        <v>3.7737231625998388E-2</v>
      </c>
      <c r="N7034">
        <f>SUM(Table1[[#This Row],[Sales]]*Table1[[#This Row],[Quantity]])</f>
        <v>2456.46</v>
      </c>
    </row>
    <row r="7035" spans="1:14" x14ac:dyDescent="0.3">
      <c r="A7035" t="s">
        <v>5082</v>
      </c>
      <c r="B7035" s="1">
        <v>43050</v>
      </c>
      <c r="C7035" t="s">
        <v>1770</v>
      </c>
      <c r="D7035" t="s">
        <v>1771</v>
      </c>
      <c r="E7035" t="s">
        <v>11</v>
      </c>
      <c r="F7035" t="s">
        <v>56</v>
      </c>
      <c r="G7035" t="s">
        <v>13</v>
      </c>
      <c r="H7035" t="s">
        <v>27</v>
      </c>
      <c r="I7035">
        <v>55.008000000000003</v>
      </c>
      <c r="J7035">
        <v>7</v>
      </c>
      <c r="K7035">
        <v>0.25</v>
      </c>
      <c r="L7035">
        <v>9.9600000000000009</v>
      </c>
      <c r="M7035" s="7">
        <f>SUM(Table1[[#This Row],[Profit]]/Table1[[#This Row],[Sales]])</f>
        <v>0.18106457242582899</v>
      </c>
      <c r="N7035">
        <f>SUM(Table1[[#This Row],[Sales]]*Table1[[#This Row],[Quantity]])</f>
        <v>385.05600000000004</v>
      </c>
    </row>
    <row r="7036" spans="1:14" x14ac:dyDescent="0.3">
      <c r="A7036" t="s">
        <v>5082</v>
      </c>
      <c r="B7036" s="1">
        <v>43050</v>
      </c>
      <c r="C7036" t="s">
        <v>1770</v>
      </c>
      <c r="D7036" t="s">
        <v>1771</v>
      </c>
      <c r="E7036" t="s">
        <v>11</v>
      </c>
      <c r="F7036" t="s">
        <v>56</v>
      </c>
      <c r="G7036" t="s">
        <v>13</v>
      </c>
      <c r="H7036" t="s">
        <v>27</v>
      </c>
      <c r="I7036">
        <v>35.231999999999999</v>
      </c>
      <c r="J7036">
        <v>9</v>
      </c>
      <c r="K7036">
        <v>0.25</v>
      </c>
      <c r="L7036">
        <v>6.75</v>
      </c>
      <c r="M7036" s="7">
        <f>SUM(Table1[[#This Row],[Profit]]/Table1[[#This Row],[Sales]])</f>
        <v>0.19158719346049047</v>
      </c>
      <c r="N7036">
        <f>SUM(Table1[[#This Row],[Sales]]*Table1[[#This Row],[Quantity]])</f>
        <v>317.08799999999997</v>
      </c>
    </row>
    <row r="7037" spans="1:14" x14ac:dyDescent="0.3">
      <c r="A7037" t="s">
        <v>5083</v>
      </c>
      <c r="B7037" s="1">
        <v>43413</v>
      </c>
      <c r="C7037" t="s">
        <v>1954</v>
      </c>
      <c r="D7037" t="s">
        <v>1955</v>
      </c>
      <c r="E7037" t="s">
        <v>11</v>
      </c>
      <c r="F7037" t="s">
        <v>12</v>
      </c>
      <c r="G7037" t="s">
        <v>5</v>
      </c>
      <c r="H7037" t="s">
        <v>7</v>
      </c>
      <c r="I7037">
        <v>523.39200000000005</v>
      </c>
      <c r="J7037">
        <v>2</v>
      </c>
      <c r="K7037">
        <v>0.25</v>
      </c>
      <c r="L7037">
        <v>50.44</v>
      </c>
      <c r="M7037" s="7">
        <f>SUM(Table1[[#This Row],[Profit]]/Table1[[#This Row],[Sales]])</f>
        <v>9.6371362191244786E-2</v>
      </c>
      <c r="N7037">
        <f>SUM(Table1[[#This Row],[Sales]]*Table1[[#This Row],[Quantity]])</f>
        <v>1046.7840000000001</v>
      </c>
    </row>
    <row r="7038" spans="1:14" x14ac:dyDescent="0.3">
      <c r="A7038" t="s">
        <v>5084</v>
      </c>
      <c r="B7038" s="1">
        <v>42126</v>
      </c>
      <c r="C7038" t="s">
        <v>3891</v>
      </c>
      <c r="D7038" t="s">
        <v>3892</v>
      </c>
      <c r="E7038" t="s">
        <v>3</v>
      </c>
      <c r="F7038" t="s">
        <v>4</v>
      </c>
      <c r="G7038" t="s">
        <v>25</v>
      </c>
      <c r="H7038" t="s">
        <v>461</v>
      </c>
      <c r="I7038">
        <v>479.98399999999998</v>
      </c>
      <c r="J7038">
        <v>1</v>
      </c>
      <c r="K7038">
        <v>0.05</v>
      </c>
      <c r="L7038">
        <v>77.69</v>
      </c>
      <c r="M7038" s="7">
        <f>SUM(Table1[[#This Row],[Profit]]/Table1[[#This Row],[Sales]])</f>
        <v>0.16185956198539952</v>
      </c>
      <c r="N7038">
        <f>SUM(Table1[[#This Row],[Sales]]*Table1[[#This Row],[Quantity]])</f>
        <v>479.98399999999998</v>
      </c>
    </row>
    <row r="7039" spans="1:14" x14ac:dyDescent="0.3">
      <c r="A7039" t="s">
        <v>5085</v>
      </c>
      <c r="B7039" s="1">
        <v>43365</v>
      </c>
      <c r="C7039" t="s">
        <v>948</v>
      </c>
      <c r="D7039" t="s">
        <v>949</v>
      </c>
      <c r="E7039" t="s">
        <v>3</v>
      </c>
      <c r="F7039" t="s">
        <v>4</v>
      </c>
      <c r="G7039" t="s">
        <v>13</v>
      </c>
      <c r="H7039" t="s">
        <v>32</v>
      </c>
      <c r="I7039">
        <v>12.96</v>
      </c>
      <c r="J7039">
        <v>6</v>
      </c>
      <c r="K7039">
        <v>0.1</v>
      </c>
      <c r="L7039">
        <v>1.56</v>
      </c>
      <c r="M7039" s="7">
        <f>SUM(Table1[[#This Row],[Profit]]/Table1[[#This Row],[Sales]])</f>
        <v>0.12037037037037036</v>
      </c>
      <c r="N7039">
        <f>SUM(Table1[[#This Row],[Sales]]*Table1[[#This Row],[Quantity]])</f>
        <v>77.760000000000005</v>
      </c>
    </row>
    <row r="7040" spans="1:14" x14ac:dyDescent="0.3">
      <c r="A7040" t="s">
        <v>5085</v>
      </c>
      <c r="B7040" s="1">
        <v>43365</v>
      </c>
      <c r="C7040" t="s">
        <v>948</v>
      </c>
      <c r="D7040" t="s">
        <v>949</v>
      </c>
      <c r="E7040" t="s">
        <v>3</v>
      </c>
      <c r="F7040" t="s">
        <v>4</v>
      </c>
      <c r="G7040" t="s">
        <v>13</v>
      </c>
      <c r="H7040" t="s">
        <v>24</v>
      </c>
      <c r="I7040">
        <v>17.940000000000001</v>
      </c>
      <c r="J7040">
        <v>9</v>
      </c>
      <c r="K7040">
        <v>0</v>
      </c>
      <c r="L7040">
        <v>2.4500000000000002</v>
      </c>
      <c r="M7040" s="7">
        <f>SUM(Table1[[#This Row],[Profit]]/Table1[[#This Row],[Sales]])</f>
        <v>0.13656633221850614</v>
      </c>
      <c r="N7040">
        <f>SUM(Table1[[#This Row],[Sales]]*Table1[[#This Row],[Quantity]])</f>
        <v>161.46</v>
      </c>
    </row>
    <row r="7041" spans="1:14" x14ac:dyDescent="0.3">
      <c r="A7041" t="s">
        <v>5086</v>
      </c>
      <c r="B7041" s="1">
        <v>43451</v>
      </c>
      <c r="C7041" t="s">
        <v>811</v>
      </c>
      <c r="D7041" t="s">
        <v>812</v>
      </c>
      <c r="E7041" t="s">
        <v>3</v>
      </c>
      <c r="F7041" t="s">
        <v>56</v>
      </c>
      <c r="G7041" t="s">
        <v>13</v>
      </c>
      <c r="H7041" t="s">
        <v>19</v>
      </c>
      <c r="I7041">
        <v>166.72</v>
      </c>
      <c r="J7041">
        <v>8</v>
      </c>
      <c r="K7041">
        <v>0</v>
      </c>
      <c r="L7041">
        <v>44.72</v>
      </c>
      <c r="M7041" s="7">
        <f>SUM(Table1[[#This Row],[Profit]]/Table1[[#This Row],[Sales]])</f>
        <v>0.26823416506717851</v>
      </c>
      <c r="N7041">
        <f>SUM(Table1[[#This Row],[Sales]]*Table1[[#This Row],[Quantity]])</f>
        <v>1333.76</v>
      </c>
    </row>
    <row r="7042" spans="1:14" x14ac:dyDescent="0.3">
      <c r="A7042" t="s">
        <v>5086</v>
      </c>
      <c r="B7042" s="1">
        <v>43451</v>
      </c>
      <c r="C7042" t="s">
        <v>811</v>
      </c>
      <c r="D7042" t="s">
        <v>812</v>
      </c>
      <c r="E7042" t="s">
        <v>3</v>
      </c>
      <c r="F7042" t="s">
        <v>56</v>
      </c>
      <c r="G7042" t="s">
        <v>13</v>
      </c>
      <c r="H7042" t="s">
        <v>27</v>
      </c>
      <c r="I7042">
        <v>24.815999999999999</v>
      </c>
      <c r="J7042">
        <v>6</v>
      </c>
      <c r="K7042">
        <v>0.05</v>
      </c>
      <c r="L7042">
        <v>2.76</v>
      </c>
      <c r="M7042" s="7">
        <f>SUM(Table1[[#This Row],[Profit]]/Table1[[#This Row],[Sales]])</f>
        <v>0.11121856866537717</v>
      </c>
      <c r="N7042">
        <f>SUM(Table1[[#This Row],[Sales]]*Table1[[#This Row],[Quantity]])</f>
        <v>148.89599999999999</v>
      </c>
    </row>
    <row r="7043" spans="1:14" x14ac:dyDescent="0.3">
      <c r="A7043" t="s">
        <v>5086</v>
      </c>
      <c r="B7043" s="1">
        <v>43451</v>
      </c>
      <c r="C7043" t="s">
        <v>811</v>
      </c>
      <c r="D7043" t="s">
        <v>812</v>
      </c>
      <c r="E7043" t="s">
        <v>3</v>
      </c>
      <c r="F7043" t="s">
        <v>56</v>
      </c>
      <c r="G7043" t="s">
        <v>5</v>
      </c>
      <c r="H7043" t="s">
        <v>23</v>
      </c>
      <c r="I7043">
        <v>124.36</v>
      </c>
      <c r="J7043">
        <v>6</v>
      </c>
      <c r="K7043">
        <v>0.05</v>
      </c>
      <c r="L7043">
        <v>16.88</v>
      </c>
      <c r="M7043" s="7">
        <f>SUM(Table1[[#This Row],[Profit]]/Table1[[#This Row],[Sales]])</f>
        <v>0.13573496301061433</v>
      </c>
      <c r="N7043">
        <f>SUM(Table1[[#This Row],[Sales]]*Table1[[#This Row],[Quantity]])</f>
        <v>746.16</v>
      </c>
    </row>
    <row r="7044" spans="1:14" x14ac:dyDescent="0.3">
      <c r="A7044" t="s">
        <v>5087</v>
      </c>
      <c r="B7044" s="1">
        <v>43299</v>
      </c>
      <c r="C7044" t="s">
        <v>914</v>
      </c>
      <c r="D7044" t="s">
        <v>915</v>
      </c>
      <c r="E7044" t="s">
        <v>3</v>
      </c>
      <c r="F7044" t="s">
        <v>56</v>
      </c>
      <c r="G7044" t="s">
        <v>25</v>
      </c>
      <c r="H7044" t="s">
        <v>461</v>
      </c>
      <c r="I7044">
        <v>599.97</v>
      </c>
      <c r="J7044">
        <v>7</v>
      </c>
      <c r="K7044">
        <v>0</v>
      </c>
      <c r="L7044">
        <v>74.98</v>
      </c>
      <c r="M7044" s="7">
        <f>SUM(Table1[[#This Row],[Profit]]/Table1[[#This Row],[Sales]])</f>
        <v>0.12497291531243229</v>
      </c>
      <c r="N7044">
        <f>SUM(Table1[[#This Row],[Sales]]*Table1[[#This Row],[Quantity]])</f>
        <v>4199.79</v>
      </c>
    </row>
    <row r="7045" spans="1:14" x14ac:dyDescent="0.3">
      <c r="A7045" t="s">
        <v>5087</v>
      </c>
      <c r="B7045" s="1">
        <v>43299</v>
      </c>
      <c r="C7045" t="s">
        <v>914</v>
      </c>
      <c r="D7045" t="s">
        <v>915</v>
      </c>
      <c r="E7045" t="s">
        <v>3</v>
      </c>
      <c r="F7045" t="s">
        <v>56</v>
      </c>
      <c r="G7045" t="s">
        <v>5</v>
      </c>
      <c r="H7045" t="s">
        <v>7</v>
      </c>
      <c r="I7045">
        <v>198.744</v>
      </c>
      <c r="J7045">
        <v>9</v>
      </c>
      <c r="K7045">
        <v>0.25</v>
      </c>
      <c r="L7045">
        <v>27.66</v>
      </c>
      <c r="M7045" s="7">
        <f>SUM(Table1[[#This Row],[Profit]]/Table1[[#This Row],[Sales]])</f>
        <v>0.13917401280038644</v>
      </c>
      <c r="N7045">
        <f>SUM(Table1[[#This Row],[Sales]]*Table1[[#This Row],[Quantity]])</f>
        <v>1788.6959999999999</v>
      </c>
    </row>
    <row r="7046" spans="1:14" x14ac:dyDescent="0.3">
      <c r="A7046" t="s">
        <v>5087</v>
      </c>
      <c r="B7046" s="1">
        <v>43299</v>
      </c>
      <c r="C7046" t="s">
        <v>914</v>
      </c>
      <c r="D7046" t="s">
        <v>915</v>
      </c>
      <c r="E7046" t="s">
        <v>3</v>
      </c>
      <c r="F7046" t="s">
        <v>56</v>
      </c>
      <c r="G7046" t="s">
        <v>13</v>
      </c>
      <c r="H7046" t="s">
        <v>216</v>
      </c>
      <c r="I7046">
        <v>9.1839999999999993</v>
      </c>
      <c r="J7046">
        <v>9</v>
      </c>
      <c r="K7046">
        <v>0.15</v>
      </c>
      <c r="L7046">
        <v>1.92</v>
      </c>
      <c r="M7046" s="7">
        <f>SUM(Table1[[#This Row],[Profit]]/Table1[[#This Row],[Sales]])</f>
        <v>0.20905923344947736</v>
      </c>
      <c r="N7046">
        <f>SUM(Table1[[#This Row],[Sales]]*Table1[[#This Row],[Quantity]])</f>
        <v>82.655999999999992</v>
      </c>
    </row>
    <row r="7047" spans="1:14" x14ac:dyDescent="0.3">
      <c r="A7047" t="s">
        <v>5088</v>
      </c>
      <c r="B7047" s="1">
        <v>43042</v>
      </c>
      <c r="C7047" t="s">
        <v>2352</v>
      </c>
      <c r="D7047" t="s">
        <v>2353</v>
      </c>
      <c r="E7047" t="s">
        <v>11</v>
      </c>
      <c r="F7047" t="s">
        <v>40</v>
      </c>
      <c r="G7047" t="s">
        <v>13</v>
      </c>
      <c r="H7047" t="s">
        <v>32</v>
      </c>
      <c r="I7047">
        <v>9.2479999999999993</v>
      </c>
      <c r="J7047">
        <v>2</v>
      </c>
      <c r="K7047">
        <v>0.15</v>
      </c>
      <c r="L7047">
        <v>0.43</v>
      </c>
      <c r="M7047" s="7">
        <f>SUM(Table1[[#This Row],[Profit]]/Table1[[#This Row],[Sales]])</f>
        <v>4.6496539792387548E-2</v>
      </c>
      <c r="N7047">
        <f>SUM(Table1[[#This Row],[Sales]]*Table1[[#This Row],[Quantity]])</f>
        <v>18.495999999999999</v>
      </c>
    </row>
    <row r="7048" spans="1:14" x14ac:dyDescent="0.3">
      <c r="A7048" t="s">
        <v>5089</v>
      </c>
      <c r="B7048" s="1">
        <v>42102</v>
      </c>
      <c r="C7048" t="s">
        <v>441</v>
      </c>
      <c r="D7048" t="s">
        <v>442</v>
      </c>
      <c r="E7048" t="s">
        <v>39</v>
      </c>
      <c r="F7048" t="s">
        <v>12</v>
      </c>
      <c r="G7048" t="s">
        <v>5</v>
      </c>
      <c r="H7048" t="s">
        <v>18</v>
      </c>
      <c r="I7048">
        <v>99.591999999999999</v>
      </c>
      <c r="J7048">
        <v>6</v>
      </c>
      <c r="K7048">
        <v>0.15</v>
      </c>
      <c r="L7048">
        <v>6.84</v>
      </c>
      <c r="M7048" s="7">
        <f>SUM(Table1[[#This Row],[Profit]]/Table1[[#This Row],[Sales]])</f>
        <v>6.8680215278335607E-2</v>
      </c>
      <c r="N7048">
        <f>SUM(Table1[[#This Row],[Sales]]*Table1[[#This Row],[Quantity]])</f>
        <v>597.55200000000002</v>
      </c>
    </row>
    <row r="7049" spans="1:14" x14ac:dyDescent="0.3">
      <c r="A7049" t="s">
        <v>5089</v>
      </c>
      <c r="B7049" s="1">
        <v>42102</v>
      </c>
      <c r="C7049" t="s">
        <v>441</v>
      </c>
      <c r="D7049" t="s">
        <v>442</v>
      </c>
      <c r="E7049" t="s">
        <v>39</v>
      </c>
      <c r="F7049" t="s">
        <v>12</v>
      </c>
      <c r="G7049" t="s">
        <v>25</v>
      </c>
      <c r="H7049" t="s">
        <v>63</v>
      </c>
      <c r="I7049">
        <v>399.96</v>
      </c>
      <c r="J7049">
        <v>4</v>
      </c>
      <c r="K7049">
        <v>0.25</v>
      </c>
      <c r="L7049">
        <v>4</v>
      </c>
      <c r="M7049" s="7">
        <f>SUM(Table1[[#This Row],[Profit]]/Table1[[#This Row],[Sales]])</f>
        <v>1.0001000100010001E-2</v>
      </c>
      <c r="N7049">
        <f>SUM(Table1[[#This Row],[Sales]]*Table1[[#This Row],[Quantity]])</f>
        <v>1599.84</v>
      </c>
    </row>
    <row r="7050" spans="1:14" x14ac:dyDescent="0.3">
      <c r="A7050" t="s">
        <v>5090</v>
      </c>
      <c r="B7050" s="1">
        <v>42961</v>
      </c>
      <c r="C7050" t="s">
        <v>1030</v>
      </c>
      <c r="D7050" t="s">
        <v>1031</v>
      </c>
      <c r="E7050" t="s">
        <v>3</v>
      </c>
      <c r="F7050" t="s">
        <v>4</v>
      </c>
      <c r="G7050" t="s">
        <v>13</v>
      </c>
      <c r="H7050" t="s">
        <v>32</v>
      </c>
      <c r="I7050">
        <v>15.552</v>
      </c>
      <c r="J7050">
        <v>8</v>
      </c>
      <c r="K7050">
        <v>0</v>
      </c>
      <c r="L7050">
        <v>1.4</v>
      </c>
      <c r="M7050" s="7">
        <f>SUM(Table1[[#This Row],[Profit]]/Table1[[#This Row],[Sales]])</f>
        <v>9.0020576131687235E-2</v>
      </c>
      <c r="N7050">
        <f>SUM(Table1[[#This Row],[Sales]]*Table1[[#This Row],[Quantity]])</f>
        <v>124.416</v>
      </c>
    </row>
    <row r="7051" spans="1:14" x14ac:dyDescent="0.3">
      <c r="A7051" t="s">
        <v>5091</v>
      </c>
      <c r="B7051" s="1">
        <v>42272</v>
      </c>
      <c r="C7051" t="s">
        <v>2315</v>
      </c>
      <c r="D7051" t="s">
        <v>2316</v>
      </c>
      <c r="E7051" t="s">
        <v>39</v>
      </c>
      <c r="F7051" t="s">
        <v>12</v>
      </c>
      <c r="G7051" t="s">
        <v>13</v>
      </c>
      <c r="H7051" t="s">
        <v>24</v>
      </c>
      <c r="I7051">
        <v>14.576000000000001</v>
      </c>
      <c r="J7051">
        <v>6</v>
      </c>
      <c r="K7051">
        <v>0.1</v>
      </c>
      <c r="L7051">
        <v>1.77</v>
      </c>
      <c r="M7051" s="7">
        <f>SUM(Table1[[#This Row],[Profit]]/Table1[[#This Row],[Sales]])</f>
        <v>0.12143249176728869</v>
      </c>
      <c r="N7051">
        <f>SUM(Table1[[#This Row],[Sales]]*Table1[[#This Row],[Quantity]])</f>
        <v>87.456000000000003</v>
      </c>
    </row>
    <row r="7052" spans="1:14" x14ac:dyDescent="0.3">
      <c r="A7052" t="s">
        <v>5092</v>
      </c>
      <c r="B7052" s="1">
        <v>43080</v>
      </c>
      <c r="C7052" t="s">
        <v>2218</v>
      </c>
      <c r="D7052" t="s">
        <v>2219</v>
      </c>
      <c r="E7052" t="s">
        <v>3</v>
      </c>
      <c r="F7052" t="s">
        <v>12</v>
      </c>
      <c r="G7052" t="s">
        <v>13</v>
      </c>
      <c r="H7052" t="s">
        <v>27</v>
      </c>
      <c r="I7052">
        <v>209.6</v>
      </c>
      <c r="J7052">
        <v>10</v>
      </c>
      <c r="K7052">
        <v>0.05</v>
      </c>
      <c r="L7052">
        <v>47.99</v>
      </c>
      <c r="M7052" s="7">
        <f>SUM(Table1[[#This Row],[Profit]]/Table1[[#This Row],[Sales]])</f>
        <v>0.22895992366412216</v>
      </c>
      <c r="N7052">
        <f>SUM(Table1[[#This Row],[Sales]]*Table1[[#This Row],[Quantity]])</f>
        <v>2096</v>
      </c>
    </row>
    <row r="7053" spans="1:14" x14ac:dyDescent="0.3">
      <c r="A7053" t="s">
        <v>5092</v>
      </c>
      <c r="B7053" s="1">
        <v>43080</v>
      </c>
      <c r="C7053" t="s">
        <v>2218</v>
      </c>
      <c r="D7053" t="s">
        <v>2219</v>
      </c>
      <c r="E7053" t="s">
        <v>3</v>
      </c>
      <c r="F7053" t="s">
        <v>12</v>
      </c>
      <c r="G7053" t="s">
        <v>13</v>
      </c>
      <c r="H7053" t="s">
        <v>24</v>
      </c>
      <c r="I7053">
        <v>23.32</v>
      </c>
      <c r="J7053">
        <v>5</v>
      </c>
      <c r="K7053">
        <v>0.15</v>
      </c>
      <c r="L7053">
        <v>3.27</v>
      </c>
      <c r="M7053" s="7">
        <f>SUM(Table1[[#This Row],[Profit]]/Table1[[#This Row],[Sales]])</f>
        <v>0.14022298456260721</v>
      </c>
      <c r="N7053">
        <f>SUM(Table1[[#This Row],[Sales]]*Table1[[#This Row],[Quantity]])</f>
        <v>116.6</v>
      </c>
    </row>
    <row r="7054" spans="1:14" x14ac:dyDescent="0.3">
      <c r="A7054" t="s">
        <v>5092</v>
      </c>
      <c r="B7054" s="1">
        <v>43080</v>
      </c>
      <c r="C7054" t="s">
        <v>2218</v>
      </c>
      <c r="D7054" t="s">
        <v>2219</v>
      </c>
      <c r="E7054" t="s">
        <v>3</v>
      </c>
      <c r="F7054" t="s">
        <v>12</v>
      </c>
      <c r="G7054" t="s">
        <v>13</v>
      </c>
      <c r="H7054" t="s">
        <v>32</v>
      </c>
      <c r="I7054">
        <v>30.98</v>
      </c>
      <c r="J7054">
        <v>7</v>
      </c>
      <c r="K7054">
        <v>0.15</v>
      </c>
      <c r="L7054">
        <v>0.56999999999999995</v>
      </c>
      <c r="M7054" s="7">
        <f>SUM(Table1[[#This Row],[Profit]]/Table1[[#This Row],[Sales]])</f>
        <v>1.83989670755326E-2</v>
      </c>
      <c r="N7054">
        <f>SUM(Table1[[#This Row],[Sales]]*Table1[[#This Row],[Quantity]])</f>
        <v>216.86</v>
      </c>
    </row>
    <row r="7055" spans="1:14" x14ac:dyDescent="0.3">
      <c r="A7055" t="s">
        <v>5092</v>
      </c>
      <c r="B7055" s="1">
        <v>43080</v>
      </c>
      <c r="C7055" t="s">
        <v>2218</v>
      </c>
      <c r="D7055" t="s">
        <v>2219</v>
      </c>
      <c r="E7055" t="s">
        <v>3</v>
      </c>
      <c r="F7055" t="s">
        <v>12</v>
      </c>
      <c r="G7055" t="s">
        <v>25</v>
      </c>
      <c r="H7055" t="s">
        <v>63</v>
      </c>
      <c r="I7055">
        <v>119.96</v>
      </c>
      <c r="J7055">
        <v>2</v>
      </c>
      <c r="K7055">
        <v>0.2</v>
      </c>
      <c r="L7055">
        <v>17.55</v>
      </c>
      <c r="M7055" s="7">
        <f>SUM(Table1[[#This Row],[Profit]]/Table1[[#This Row],[Sales]])</f>
        <v>0.14629876625541849</v>
      </c>
      <c r="N7055">
        <f>SUM(Table1[[#This Row],[Sales]]*Table1[[#This Row],[Quantity]])</f>
        <v>239.92</v>
      </c>
    </row>
    <row r="7056" spans="1:14" x14ac:dyDescent="0.3">
      <c r="A7056" t="s">
        <v>5092</v>
      </c>
      <c r="B7056" s="1">
        <v>43080</v>
      </c>
      <c r="C7056" t="s">
        <v>2218</v>
      </c>
      <c r="D7056" t="s">
        <v>2219</v>
      </c>
      <c r="E7056" t="s">
        <v>3</v>
      </c>
      <c r="F7056" t="s">
        <v>12</v>
      </c>
      <c r="G7056" t="s">
        <v>5</v>
      </c>
      <c r="H7056" t="s">
        <v>7</v>
      </c>
      <c r="I7056">
        <v>363.92</v>
      </c>
      <c r="J7056">
        <v>10</v>
      </c>
      <c r="K7056">
        <v>0.15</v>
      </c>
      <c r="L7056">
        <v>74.180000000000007</v>
      </c>
      <c r="M7056" s="7">
        <f>SUM(Table1[[#This Row],[Profit]]/Table1[[#This Row],[Sales]])</f>
        <v>0.20383600791382722</v>
      </c>
      <c r="N7056">
        <f>SUM(Table1[[#This Row],[Sales]]*Table1[[#This Row],[Quantity]])</f>
        <v>3639.2000000000003</v>
      </c>
    </row>
    <row r="7057" spans="1:14" x14ac:dyDescent="0.3">
      <c r="A7057" t="s">
        <v>5092</v>
      </c>
      <c r="B7057" s="1">
        <v>43080</v>
      </c>
      <c r="C7057" t="s">
        <v>2218</v>
      </c>
      <c r="D7057" t="s">
        <v>2219</v>
      </c>
      <c r="E7057" t="s">
        <v>3</v>
      </c>
      <c r="F7057" t="s">
        <v>12</v>
      </c>
      <c r="G7057" t="s">
        <v>13</v>
      </c>
      <c r="H7057" t="s">
        <v>27</v>
      </c>
      <c r="I7057">
        <v>35.808</v>
      </c>
      <c r="J7057">
        <v>2</v>
      </c>
      <c r="K7057">
        <v>0.05</v>
      </c>
      <c r="L7057">
        <v>4.78</v>
      </c>
      <c r="M7057" s="7">
        <f>SUM(Table1[[#This Row],[Profit]]/Table1[[#This Row],[Sales]])</f>
        <v>0.13348972296693476</v>
      </c>
      <c r="N7057">
        <f>SUM(Table1[[#This Row],[Sales]]*Table1[[#This Row],[Quantity]])</f>
        <v>71.616</v>
      </c>
    </row>
    <row r="7058" spans="1:14" x14ac:dyDescent="0.3">
      <c r="A7058" t="s">
        <v>5092</v>
      </c>
      <c r="B7058" s="1">
        <v>43080</v>
      </c>
      <c r="C7058" t="s">
        <v>2218</v>
      </c>
      <c r="D7058" t="s">
        <v>2219</v>
      </c>
      <c r="E7058" t="s">
        <v>3</v>
      </c>
      <c r="F7058" t="s">
        <v>12</v>
      </c>
      <c r="G7058" t="s">
        <v>13</v>
      </c>
      <c r="H7058" t="s">
        <v>27</v>
      </c>
      <c r="I7058">
        <v>122.688</v>
      </c>
      <c r="J7058">
        <v>4</v>
      </c>
      <c r="K7058">
        <v>0.15</v>
      </c>
      <c r="L7058">
        <v>8.1300000000000008</v>
      </c>
      <c r="M7058" s="7">
        <f>SUM(Table1[[#This Row],[Profit]]/Table1[[#This Row],[Sales]])</f>
        <v>6.6265649452269176E-2</v>
      </c>
      <c r="N7058">
        <f>SUM(Table1[[#This Row],[Sales]]*Table1[[#This Row],[Quantity]])</f>
        <v>490.75200000000001</v>
      </c>
    </row>
    <row r="7059" spans="1:14" x14ac:dyDescent="0.3">
      <c r="A7059" t="s">
        <v>5092</v>
      </c>
      <c r="B7059" s="1">
        <v>43080</v>
      </c>
      <c r="C7059" t="s">
        <v>2218</v>
      </c>
      <c r="D7059" t="s">
        <v>2219</v>
      </c>
      <c r="E7059" t="s">
        <v>3</v>
      </c>
      <c r="F7059" t="s">
        <v>12</v>
      </c>
      <c r="G7059" t="s">
        <v>5</v>
      </c>
      <c r="H7059" t="s">
        <v>18</v>
      </c>
      <c r="I7059">
        <v>892.13599999999997</v>
      </c>
      <c r="J7059">
        <v>9</v>
      </c>
      <c r="K7059">
        <v>0.25</v>
      </c>
      <c r="L7059">
        <v>148.08000000000001</v>
      </c>
      <c r="M7059" s="7">
        <f>SUM(Table1[[#This Row],[Profit]]/Table1[[#This Row],[Sales]])</f>
        <v>0.16598366168386885</v>
      </c>
      <c r="N7059">
        <f>SUM(Table1[[#This Row],[Sales]]*Table1[[#This Row],[Quantity]])</f>
        <v>8029.2240000000002</v>
      </c>
    </row>
    <row r="7060" spans="1:14" x14ac:dyDescent="0.3">
      <c r="A7060" t="s">
        <v>5092</v>
      </c>
      <c r="B7060" s="1">
        <v>43080</v>
      </c>
      <c r="C7060" t="s">
        <v>2218</v>
      </c>
      <c r="D7060" t="s">
        <v>2219</v>
      </c>
      <c r="E7060" t="s">
        <v>3</v>
      </c>
      <c r="F7060" t="s">
        <v>12</v>
      </c>
      <c r="G7060" t="s">
        <v>13</v>
      </c>
      <c r="H7060" t="s">
        <v>19</v>
      </c>
      <c r="I7060">
        <v>50.22</v>
      </c>
      <c r="J7060">
        <v>10</v>
      </c>
      <c r="K7060">
        <v>0.15</v>
      </c>
      <c r="L7060">
        <v>0.55000000000000004</v>
      </c>
      <c r="M7060" s="7">
        <f>SUM(Table1[[#This Row],[Profit]]/Table1[[#This Row],[Sales]])</f>
        <v>1.0951812027080846E-2</v>
      </c>
      <c r="N7060">
        <f>SUM(Table1[[#This Row],[Sales]]*Table1[[#This Row],[Quantity]])</f>
        <v>502.2</v>
      </c>
    </row>
    <row r="7061" spans="1:14" x14ac:dyDescent="0.3">
      <c r="A7061" t="s">
        <v>5092</v>
      </c>
      <c r="B7061" s="1">
        <v>43080</v>
      </c>
      <c r="C7061" t="s">
        <v>2218</v>
      </c>
      <c r="D7061" t="s">
        <v>2219</v>
      </c>
      <c r="E7061" t="s">
        <v>3</v>
      </c>
      <c r="F7061" t="s">
        <v>12</v>
      </c>
      <c r="G7061" t="s">
        <v>13</v>
      </c>
      <c r="H7061" t="s">
        <v>28</v>
      </c>
      <c r="I7061">
        <v>83.42</v>
      </c>
      <c r="J7061">
        <v>5</v>
      </c>
      <c r="K7061">
        <v>0.15</v>
      </c>
      <c r="L7061">
        <v>17.43</v>
      </c>
      <c r="M7061" s="7">
        <f>SUM(Table1[[#This Row],[Profit]]/Table1[[#This Row],[Sales]])</f>
        <v>0.20894269959242387</v>
      </c>
      <c r="N7061">
        <f>SUM(Table1[[#This Row],[Sales]]*Table1[[#This Row],[Quantity]])</f>
        <v>417.1</v>
      </c>
    </row>
    <row r="7062" spans="1:14" x14ac:dyDescent="0.3">
      <c r="A7062" t="s">
        <v>5092</v>
      </c>
      <c r="B7062" s="1">
        <v>43080</v>
      </c>
      <c r="C7062" t="s">
        <v>2218</v>
      </c>
      <c r="D7062" t="s">
        <v>2219</v>
      </c>
      <c r="E7062" t="s">
        <v>3</v>
      </c>
      <c r="F7062" t="s">
        <v>12</v>
      </c>
      <c r="G7062" t="s">
        <v>13</v>
      </c>
      <c r="H7062" t="s">
        <v>27</v>
      </c>
      <c r="I7062">
        <v>5.8719999999999999</v>
      </c>
      <c r="J7062">
        <v>5</v>
      </c>
      <c r="K7062">
        <v>0.05</v>
      </c>
      <c r="L7062">
        <v>1.39</v>
      </c>
      <c r="M7062" s="7">
        <f>SUM(Table1[[#This Row],[Profit]]/Table1[[#This Row],[Sales]])</f>
        <v>0.23671662125340598</v>
      </c>
      <c r="N7062">
        <f>SUM(Table1[[#This Row],[Sales]]*Table1[[#This Row],[Quantity]])</f>
        <v>29.36</v>
      </c>
    </row>
    <row r="7063" spans="1:14" x14ac:dyDescent="0.3">
      <c r="A7063" t="s">
        <v>5093</v>
      </c>
      <c r="B7063" s="1">
        <v>42403</v>
      </c>
      <c r="C7063" t="s">
        <v>575</v>
      </c>
      <c r="D7063" t="s">
        <v>576</v>
      </c>
      <c r="E7063" t="s">
        <v>11</v>
      </c>
      <c r="F7063" t="s">
        <v>12</v>
      </c>
      <c r="G7063" t="s">
        <v>13</v>
      </c>
      <c r="H7063" t="s">
        <v>27</v>
      </c>
      <c r="I7063">
        <v>12.144</v>
      </c>
      <c r="J7063">
        <v>1</v>
      </c>
      <c r="K7063">
        <v>0</v>
      </c>
      <c r="L7063">
        <v>3.3</v>
      </c>
      <c r="M7063" s="7">
        <f>SUM(Table1[[#This Row],[Profit]]/Table1[[#This Row],[Sales]])</f>
        <v>0.27173913043478259</v>
      </c>
      <c r="N7063">
        <f>SUM(Table1[[#This Row],[Sales]]*Table1[[#This Row],[Quantity]])</f>
        <v>12.144</v>
      </c>
    </row>
    <row r="7064" spans="1:14" x14ac:dyDescent="0.3">
      <c r="A7064" t="s">
        <v>5094</v>
      </c>
      <c r="B7064" s="1">
        <v>43098</v>
      </c>
      <c r="C7064" t="s">
        <v>353</v>
      </c>
      <c r="D7064" t="s">
        <v>354</v>
      </c>
      <c r="E7064" t="s">
        <v>3</v>
      </c>
      <c r="F7064" t="s">
        <v>12</v>
      </c>
      <c r="G7064" t="s">
        <v>13</v>
      </c>
      <c r="H7064" t="s">
        <v>67</v>
      </c>
      <c r="I7064">
        <v>27.792000000000002</v>
      </c>
      <c r="J7064">
        <v>10</v>
      </c>
      <c r="K7064">
        <v>0.05</v>
      </c>
      <c r="L7064">
        <v>1.59</v>
      </c>
      <c r="M7064" s="7">
        <f>SUM(Table1[[#This Row],[Profit]]/Table1[[#This Row],[Sales]])</f>
        <v>5.7210708117443866E-2</v>
      </c>
      <c r="N7064">
        <f>SUM(Table1[[#This Row],[Sales]]*Table1[[#This Row],[Quantity]])</f>
        <v>277.92</v>
      </c>
    </row>
    <row r="7065" spans="1:14" x14ac:dyDescent="0.3">
      <c r="A7065" t="s">
        <v>5095</v>
      </c>
      <c r="B7065" s="1">
        <v>43343</v>
      </c>
      <c r="C7065" t="s">
        <v>1580</v>
      </c>
      <c r="D7065" t="s">
        <v>1581</v>
      </c>
      <c r="E7065" t="s">
        <v>39</v>
      </c>
      <c r="F7065" t="s">
        <v>12</v>
      </c>
      <c r="G7065" t="s">
        <v>13</v>
      </c>
      <c r="H7065" t="s">
        <v>216</v>
      </c>
      <c r="I7065">
        <v>6.2080000000000002</v>
      </c>
      <c r="J7065">
        <v>1</v>
      </c>
      <c r="K7065">
        <v>0</v>
      </c>
      <c r="L7065">
        <v>0.48</v>
      </c>
      <c r="M7065" s="7">
        <f>SUM(Table1[[#This Row],[Profit]]/Table1[[#This Row],[Sales]])</f>
        <v>7.7319587628865968E-2</v>
      </c>
      <c r="N7065">
        <f>SUM(Table1[[#This Row],[Sales]]*Table1[[#This Row],[Quantity]])</f>
        <v>6.2080000000000002</v>
      </c>
    </row>
    <row r="7066" spans="1:14" x14ac:dyDescent="0.3">
      <c r="A7066" t="s">
        <v>5096</v>
      </c>
      <c r="B7066" s="1">
        <v>43135</v>
      </c>
      <c r="C7066" t="s">
        <v>931</v>
      </c>
      <c r="D7066" t="s">
        <v>932</v>
      </c>
      <c r="E7066" t="s">
        <v>3</v>
      </c>
      <c r="F7066" t="s">
        <v>56</v>
      </c>
      <c r="G7066" t="s">
        <v>13</v>
      </c>
      <c r="H7066" t="s">
        <v>28</v>
      </c>
      <c r="I7066">
        <v>32.67</v>
      </c>
      <c r="J7066">
        <v>1</v>
      </c>
      <c r="K7066">
        <v>0.1</v>
      </c>
      <c r="L7066">
        <v>7.78</v>
      </c>
      <c r="M7066" s="7">
        <f>SUM(Table1[[#This Row],[Profit]]/Table1[[#This Row],[Sales]])</f>
        <v>0.23813896541169269</v>
      </c>
      <c r="N7066">
        <f>SUM(Table1[[#This Row],[Sales]]*Table1[[#This Row],[Quantity]])</f>
        <v>32.67</v>
      </c>
    </row>
    <row r="7067" spans="1:14" x14ac:dyDescent="0.3">
      <c r="A7067" t="s">
        <v>5097</v>
      </c>
      <c r="B7067" s="1">
        <v>42344</v>
      </c>
      <c r="C7067" t="s">
        <v>910</v>
      </c>
      <c r="D7067" t="s">
        <v>911</v>
      </c>
      <c r="E7067" t="s">
        <v>11</v>
      </c>
      <c r="F7067" t="s">
        <v>12</v>
      </c>
      <c r="G7067" t="s">
        <v>13</v>
      </c>
      <c r="H7067" t="s">
        <v>19</v>
      </c>
      <c r="I7067">
        <v>1261.33</v>
      </c>
      <c r="J7067">
        <v>5</v>
      </c>
      <c r="K7067">
        <v>0.25</v>
      </c>
      <c r="L7067">
        <v>118.33</v>
      </c>
      <c r="M7067" s="7">
        <f>SUM(Table1[[#This Row],[Profit]]/Table1[[#This Row],[Sales]])</f>
        <v>9.3813672869114351E-2</v>
      </c>
      <c r="N7067">
        <f>SUM(Table1[[#This Row],[Sales]]*Table1[[#This Row],[Quantity]])</f>
        <v>6306.65</v>
      </c>
    </row>
    <row r="7068" spans="1:14" x14ac:dyDescent="0.3">
      <c r="A7068" t="s">
        <v>5098</v>
      </c>
      <c r="B7068" s="1">
        <v>42885</v>
      </c>
      <c r="C7068" t="s">
        <v>2621</v>
      </c>
      <c r="D7068" t="s">
        <v>2622</v>
      </c>
      <c r="E7068" t="s">
        <v>39</v>
      </c>
      <c r="F7068" t="s">
        <v>12</v>
      </c>
      <c r="G7068" t="s">
        <v>13</v>
      </c>
      <c r="H7068" t="s">
        <v>32</v>
      </c>
      <c r="I7068">
        <v>38.880000000000003</v>
      </c>
      <c r="J7068">
        <v>1</v>
      </c>
      <c r="K7068">
        <v>0.1</v>
      </c>
      <c r="L7068">
        <v>4.59</v>
      </c>
      <c r="M7068" s="7">
        <f>SUM(Table1[[#This Row],[Profit]]/Table1[[#This Row],[Sales]])</f>
        <v>0.11805555555555554</v>
      </c>
      <c r="N7068">
        <f>SUM(Table1[[#This Row],[Sales]]*Table1[[#This Row],[Quantity]])</f>
        <v>38.880000000000003</v>
      </c>
    </row>
    <row r="7069" spans="1:14" x14ac:dyDescent="0.3">
      <c r="A7069" t="s">
        <v>5099</v>
      </c>
      <c r="B7069" s="1">
        <v>42876</v>
      </c>
      <c r="C7069" t="s">
        <v>509</v>
      </c>
      <c r="D7069" t="s">
        <v>510</v>
      </c>
      <c r="E7069" t="s">
        <v>11</v>
      </c>
      <c r="F7069" t="s">
        <v>40</v>
      </c>
      <c r="G7069" t="s">
        <v>13</v>
      </c>
      <c r="H7069" t="s">
        <v>27</v>
      </c>
      <c r="I7069">
        <v>1.964</v>
      </c>
      <c r="J7069">
        <v>2</v>
      </c>
      <c r="K7069">
        <v>0.15</v>
      </c>
      <c r="L7069">
        <v>0.28999999999999998</v>
      </c>
      <c r="M7069" s="7">
        <f>SUM(Table1[[#This Row],[Profit]]/Table1[[#This Row],[Sales]])</f>
        <v>0.14765784114052952</v>
      </c>
      <c r="N7069">
        <f>SUM(Table1[[#This Row],[Sales]]*Table1[[#This Row],[Quantity]])</f>
        <v>3.9279999999999999</v>
      </c>
    </row>
    <row r="7070" spans="1:14" x14ac:dyDescent="0.3">
      <c r="A7070" t="s">
        <v>5099</v>
      </c>
      <c r="B7070" s="1">
        <v>42876</v>
      </c>
      <c r="C7070" t="s">
        <v>509</v>
      </c>
      <c r="D7070" t="s">
        <v>510</v>
      </c>
      <c r="E7070" t="s">
        <v>11</v>
      </c>
      <c r="F7070" t="s">
        <v>40</v>
      </c>
      <c r="G7070" t="s">
        <v>13</v>
      </c>
      <c r="H7070" t="s">
        <v>32</v>
      </c>
      <c r="I7070">
        <v>82.656000000000006</v>
      </c>
      <c r="J7070">
        <v>7</v>
      </c>
      <c r="K7070">
        <v>0.25</v>
      </c>
      <c r="L7070">
        <v>0.83</v>
      </c>
      <c r="M7070" s="7">
        <f>SUM(Table1[[#This Row],[Profit]]/Table1[[#This Row],[Sales]])</f>
        <v>1.004161827332559E-2</v>
      </c>
      <c r="N7070">
        <f>SUM(Table1[[#This Row],[Sales]]*Table1[[#This Row],[Quantity]])</f>
        <v>578.5920000000001</v>
      </c>
    </row>
    <row r="7071" spans="1:14" x14ac:dyDescent="0.3">
      <c r="A7071" t="s">
        <v>5100</v>
      </c>
      <c r="B7071" s="1">
        <v>42225</v>
      </c>
      <c r="C7071" t="s">
        <v>1474</v>
      </c>
      <c r="D7071" t="s">
        <v>1475</v>
      </c>
      <c r="E7071" t="s">
        <v>3</v>
      </c>
      <c r="F7071" t="s">
        <v>12</v>
      </c>
      <c r="G7071" t="s">
        <v>13</v>
      </c>
      <c r="H7071" t="s">
        <v>32</v>
      </c>
      <c r="I7071">
        <v>5.98</v>
      </c>
      <c r="J7071">
        <v>8</v>
      </c>
      <c r="K7071">
        <v>0.2</v>
      </c>
      <c r="L7071">
        <v>0.9</v>
      </c>
      <c r="M7071" s="7">
        <f>SUM(Table1[[#This Row],[Profit]]/Table1[[#This Row],[Sales]])</f>
        <v>0.15050167224080266</v>
      </c>
      <c r="N7071">
        <f>SUM(Table1[[#This Row],[Sales]]*Table1[[#This Row],[Quantity]])</f>
        <v>47.84</v>
      </c>
    </row>
    <row r="7072" spans="1:14" x14ac:dyDescent="0.3">
      <c r="A7072" t="s">
        <v>5101</v>
      </c>
      <c r="B7072" s="1">
        <v>42983</v>
      </c>
      <c r="C7072" t="s">
        <v>3199</v>
      </c>
      <c r="D7072" t="s">
        <v>3200</v>
      </c>
      <c r="E7072" t="s">
        <v>39</v>
      </c>
      <c r="F7072" t="s">
        <v>40</v>
      </c>
      <c r="G7072" t="s">
        <v>13</v>
      </c>
      <c r="H7072" t="s">
        <v>32</v>
      </c>
      <c r="I7072">
        <v>9.2479999999999993</v>
      </c>
      <c r="J7072">
        <v>3</v>
      </c>
      <c r="K7072">
        <v>0.15</v>
      </c>
      <c r="L7072">
        <v>2.23</v>
      </c>
      <c r="M7072" s="7">
        <f>SUM(Table1[[#This Row],[Profit]]/Table1[[#This Row],[Sales]])</f>
        <v>0.2411332179930796</v>
      </c>
      <c r="N7072">
        <f>SUM(Table1[[#This Row],[Sales]]*Table1[[#This Row],[Quantity]])</f>
        <v>27.744</v>
      </c>
    </row>
    <row r="7073" spans="1:14" x14ac:dyDescent="0.3">
      <c r="A7073" t="s">
        <v>5102</v>
      </c>
      <c r="B7073" s="1">
        <v>42939</v>
      </c>
      <c r="C7073" t="s">
        <v>781</v>
      </c>
      <c r="D7073" t="s">
        <v>782</v>
      </c>
      <c r="E7073" t="s">
        <v>3</v>
      </c>
      <c r="F7073" t="s">
        <v>40</v>
      </c>
      <c r="G7073" t="s">
        <v>13</v>
      </c>
      <c r="H7073" t="s">
        <v>24</v>
      </c>
      <c r="I7073">
        <v>4.4480000000000004</v>
      </c>
      <c r="J7073">
        <v>8</v>
      </c>
      <c r="K7073">
        <v>0.2</v>
      </c>
      <c r="L7073">
        <v>0.71</v>
      </c>
      <c r="M7073" s="7">
        <f>SUM(Table1[[#This Row],[Profit]]/Table1[[#This Row],[Sales]])</f>
        <v>0.15962230215827336</v>
      </c>
      <c r="N7073">
        <f>SUM(Table1[[#This Row],[Sales]]*Table1[[#This Row],[Quantity]])</f>
        <v>35.584000000000003</v>
      </c>
    </row>
    <row r="7074" spans="1:14" x14ac:dyDescent="0.3">
      <c r="A7074" t="s">
        <v>5102</v>
      </c>
      <c r="B7074" s="1">
        <v>42939</v>
      </c>
      <c r="C7074" t="s">
        <v>781</v>
      </c>
      <c r="D7074" t="s">
        <v>782</v>
      </c>
      <c r="E7074" t="s">
        <v>3</v>
      </c>
      <c r="F7074" t="s">
        <v>40</v>
      </c>
      <c r="G7074" t="s">
        <v>13</v>
      </c>
      <c r="H7074" t="s">
        <v>32</v>
      </c>
      <c r="I7074">
        <v>5.1840000000000002</v>
      </c>
      <c r="J7074">
        <v>7</v>
      </c>
      <c r="K7074">
        <v>0.05</v>
      </c>
      <c r="L7074">
        <v>0.78</v>
      </c>
      <c r="M7074" s="7">
        <f>SUM(Table1[[#This Row],[Profit]]/Table1[[#This Row],[Sales]])</f>
        <v>0.15046296296296297</v>
      </c>
      <c r="N7074">
        <f>SUM(Table1[[#This Row],[Sales]]*Table1[[#This Row],[Quantity]])</f>
        <v>36.288000000000004</v>
      </c>
    </row>
    <row r="7075" spans="1:14" x14ac:dyDescent="0.3">
      <c r="A7075" t="s">
        <v>5102</v>
      </c>
      <c r="B7075" s="1">
        <v>42939</v>
      </c>
      <c r="C7075" t="s">
        <v>781</v>
      </c>
      <c r="D7075" t="s">
        <v>782</v>
      </c>
      <c r="E7075" t="s">
        <v>3</v>
      </c>
      <c r="F7075" t="s">
        <v>40</v>
      </c>
      <c r="G7075" t="s">
        <v>13</v>
      </c>
      <c r="H7075" t="s">
        <v>24</v>
      </c>
      <c r="I7075">
        <v>175.92</v>
      </c>
      <c r="J7075">
        <v>3</v>
      </c>
      <c r="K7075">
        <v>0.1</v>
      </c>
      <c r="L7075">
        <v>45.78</v>
      </c>
      <c r="M7075" s="7">
        <f>SUM(Table1[[#This Row],[Profit]]/Table1[[#This Row],[Sales]])</f>
        <v>0.26023192360163711</v>
      </c>
      <c r="N7075">
        <f>SUM(Table1[[#This Row],[Sales]]*Table1[[#This Row],[Quantity]])</f>
        <v>527.76</v>
      </c>
    </row>
    <row r="7076" spans="1:14" x14ac:dyDescent="0.3">
      <c r="A7076" t="s">
        <v>5102</v>
      </c>
      <c r="B7076" s="1">
        <v>42939</v>
      </c>
      <c r="C7076" t="s">
        <v>781</v>
      </c>
      <c r="D7076" t="s">
        <v>782</v>
      </c>
      <c r="E7076" t="s">
        <v>3</v>
      </c>
      <c r="F7076" t="s">
        <v>40</v>
      </c>
      <c r="G7076" t="s">
        <v>13</v>
      </c>
      <c r="H7076" t="s">
        <v>27</v>
      </c>
      <c r="I7076">
        <v>4.7519999999999998</v>
      </c>
      <c r="J7076">
        <v>8</v>
      </c>
      <c r="K7076">
        <v>0.1</v>
      </c>
      <c r="L7076">
        <v>0.91</v>
      </c>
      <c r="M7076" s="7">
        <f>SUM(Table1[[#This Row],[Profit]]/Table1[[#This Row],[Sales]])</f>
        <v>0.1914983164983165</v>
      </c>
      <c r="N7076">
        <f>SUM(Table1[[#This Row],[Sales]]*Table1[[#This Row],[Quantity]])</f>
        <v>38.015999999999998</v>
      </c>
    </row>
    <row r="7077" spans="1:14" x14ac:dyDescent="0.3">
      <c r="A7077" t="s">
        <v>5102</v>
      </c>
      <c r="B7077" s="1">
        <v>42939</v>
      </c>
      <c r="C7077" t="s">
        <v>781</v>
      </c>
      <c r="D7077" t="s">
        <v>782</v>
      </c>
      <c r="E7077" t="s">
        <v>3</v>
      </c>
      <c r="F7077" t="s">
        <v>40</v>
      </c>
      <c r="G7077" t="s">
        <v>13</v>
      </c>
      <c r="H7077" t="s">
        <v>216</v>
      </c>
      <c r="I7077">
        <v>13.343999999999999</v>
      </c>
      <c r="J7077">
        <v>6</v>
      </c>
      <c r="K7077">
        <v>0.2</v>
      </c>
      <c r="L7077">
        <v>0.13</v>
      </c>
      <c r="M7077" s="7">
        <f>SUM(Table1[[#This Row],[Profit]]/Table1[[#This Row],[Sales]])</f>
        <v>9.7422062350119906E-3</v>
      </c>
      <c r="N7077">
        <f>SUM(Table1[[#This Row],[Sales]]*Table1[[#This Row],[Quantity]])</f>
        <v>80.063999999999993</v>
      </c>
    </row>
    <row r="7078" spans="1:14" x14ac:dyDescent="0.3">
      <c r="A7078" t="s">
        <v>5103</v>
      </c>
      <c r="B7078" s="1">
        <v>42867</v>
      </c>
      <c r="C7078" t="s">
        <v>4060</v>
      </c>
      <c r="D7078" t="s">
        <v>4061</v>
      </c>
      <c r="E7078" t="s">
        <v>3</v>
      </c>
      <c r="F7078" t="s">
        <v>12</v>
      </c>
      <c r="G7078" t="s">
        <v>13</v>
      </c>
      <c r="H7078" t="s">
        <v>67</v>
      </c>
      <c r="I7078">
        <v>54.9</v>
      </c>
      <c r="J7078">
        <v>9</v>
      </c>
      <c r="K7078">
        <v>0.1</v>
      </c>
      <c r="L7078">
        <v>10.29</v>
      </c>
      <c r="M7078" s="7">
        <f>SUM(Table1[[#This Row],[Profit]]/Table1[[#This Row],[Sales]])</f>
        <v>0.18743169398907103</v>
      </c>
      <c r="N7078">
        <f>SUM(Table1[[#This Row],[Sales]]*Table1[[#This Row],[Quantity]])</f>
        <v>494.09999999999997</v>
      </c>
    </row>
    <row r="7079" spans="1:14" x14ac:dyDescent="0.3">
      <c r="A7079" t="s">
        <v>5104</v>
      </c>
      <c r="B7079" s="1">
        <v>42980</v>
      </c>
      <c r="C7079" t="s">
        <v>2094</v>
      </c>
      <c r="D7079" t="s">
        <v>2095</v>
      </c>
      <c r="E7079" t="s">
        <v>3</v>
      </c>
      <c r="F7079" t="s">
        <v>4</v>
      </c>
      <c r="G7079" t="s">
        <v>13</v>
      </c>
      <c r="H7079" t="s">
        <v>27</v>
      </c>
      <c r="I7079">
        <v>22.911000000000001</v>
      </c>
      <c r="J7079">
        <v>2</v>
      </c>
      <c r="K7079">
        <v>0.25</v>
      </c>
      <c r="L7079">
        <v>0.23</v>
      </c>
      <c r="M7079" s="7">
        <f>SUM(Table1[[#This Row],[Profit]]/Table1[[#This Row],[Sales]])</f>
        <v>1.0038845969185108E-2</v>
      </c>
      <c r="N7079">
        <f>SUM(Table1[[#This Row],[Sales]]*Table1[[#This Row],[Quantity]])</f>
        <v>45.822000000000003</v>
      </c>
    </row>
    <row r="7080" spans="1:14" x14ac:dyDescent="0.3">
      <c r="A7080" t="s">
        <v>5104</v>
      </c>
      <c r="B7080" s="1">
        <v>42980</v>
      </c>
      <c r="C7080" t="s">
        <v>2094</v>
      </c>
      <c r="D7080" t="s">
        <v>2095</v>
      </c>
      <c r="E7080" t="s">
        <v>3</v>
      </c>
      <c r="F7080" t="s">
        <v>4</v>
      </c>
      <c r="G7080" t="s">
        <v>13</v>
      </c>
      <c r="H7080" t="s">
        <v>28</v>
      </c>
      <c r="I7080">
        <v>309.45600000000002</v>
      </c>
      <c r="J7080">
        <v>3</v>
      </c>
      <c r="K7080">
        <v>0.05</v>
      </c>
      <c r="L7080">
        <v>34.6</v>
      </c>
      <c r="M7080" s="7">
        <f>SUM(Table1[[#This Row],[Profit]]/Table1[[#This Row],[Sales]])</f>
        <v>0.11180911018044569</v>
      </c>
      <c r="N7080">
        <f>SUM(Table1[[#This Row],[Sales]]*Table1[[#This Row],[Quantity]])</f>
        <v>928.36800000000005</v>
      </c>
    </row>
    <row r="7081" spans="1:14" x14ac:dyDescent="0.3">
      <c r="A7081" t="s">
        <v>5104</v>
      </c>
      <c r="B7081" s="1">
        <v>42980</v>
      </c>
      <c r="C7081" t="s">
        <v>2094</v>
      </c>
      <c r="D7081" t="s">
        <v>2095</v>
      </c>
      <c r="E7081" t="s">
        <v>3</v>
      </c>
      <c r="F7081" t="s">
        <v>4</v>
      </c>
      <c r="G7081" t="s">
        <v>13</v>
      </c>
      <c r="H7081" t="s">
        <v>24</v>
      </c>
      <c r="I7081">
        <v>19.456</v>
      </c>
      <c r="J7081">
        <v>4</v>
      </c>
      <c r="K7081">
        <v>0.05</v>
      </c>
      <c r="L7081">
        <v>3.68</v>
      </c>
      <c r="M7081" s="7">
        <f>SUM(Table1[[#This Row],[Profit]]/Table1[[#This Row],[Sales]])</f>
        <v>0.18914473684210528</v>
      </c>
      <c r="N7081">
        <f>SUM(Table1[[#This Row],[Sales]]*Table1[[#This Row],[Quantity]])</f>
        <v>77.823999999999998</v>
      </c>
    </row>
    <row r="7082" spans="1:14" x14ac:dyDescent="0.3">
      <c r="A7082" t="s">
        <v>5104</v>
      </c>
      <c r="B7082" s="1">
        <v>42980</v>
      </c>
      <c r="C7082" t="s">
        <v>2094</v>
      </c>
      <c r="D7082" t="s">
        <v>2095</v>
      </c>
      <c r="E7082" t="s">
        <v>3</v>
      </c>
      <c r="F7082" t="s">
        <v>4</v>
      </c>
      <c r="G7082" t="s">
        <v>5</v>
      </c>
      <c r="H7082" t="s">
        <v>18</v>
      </c>
      <c r="I7082">
        <v>472.51799999999997</v>
      </c>
      <c r="J7082">
        <v>4</v>
      </c>
      <c r="K7082">
        <v>0.2</v>
      </c>
      <c r="L7082">
        <v>20.75</v>
      </c>
      <c r="M7082" s="7">
        <f>SUM(Table1[[#This Row],[Profit]]/Table1[[#This Row],[Sales]])</f>
        <v>4.3913671013591019E-2</v>
      </c>
      <c r="N7082">
        <f>SUM(Table1[[#This Row],[Sales]]*Table1[[#This Row],[Quantity]])</f>
        <v>1890.0719999999999</v>
      </c>
    </row>
    <row r="7083" spans="1:14" x14ac:dyDescent="0.3">
      <c r="A7083" t="s">
        <v>5104</v>
      </c>
      <c r="B7083" s="1">
        <v>42980</v>
      </c>
      <c r="C7083" t="s">
        <v>2094</v>
      </c>
      <c r="D7083" t="s">
        <v>2095</v>
      </c>
      <c r="E7083" t="s">
        <v>3</v>
      </c>
      <c r="F7083" t="s">
        <v>4</v>
      </c>
      <c r="G7083" t="s">
        <v>25</v>
      </c>
      <c r="H7083" t="s">
        <v>63</v>
      </c>
      <c r="I7083">
        <v>1012.68</v>
      </c>
      <c r="J7083">
        <v>9</v>
      </c>
      <c r="K7083">
        <v>0.2</v>
      </c>
      <c r="L7083">
        <v>10.130000000000001</v>
      </c>
      <c r="M7083" s="7">
        <f>SUM(Table1[[#This Row],[Profit]]/Table1[[#This Row],[Sales]])</f>
        <v>1.0003159932061462E-2</v>
      </c>
      <c r="N7083">
        <f>SUM(Table1[[#This Row],[Sales]]*Table1[[#This Row],[Quantity]])</f>
        <v>9114.119999999999</v>
      </c>
    </row>
    <row r="7084" spans="1:14" x14ac:dyDescent="0.3">
      <c r="A7084" t="s">
        <v>5104</v>
      </c>
      <c r="B7084" s="1">
        <v>42980</v>
      </c>
      <c r="C7084" t="s">
        <v>2094</v>
      </c>
      <c r="D7084" t="s">
        <v>2095</v>
      </c>
      <c r="E7084" t="s">
        <v>3</v>
      </c>
      <c r="F7084" t="s">
        <v>4</v>
      </c>
      <c r="G7084" t="s">
        <v>13</v>
      </c>
      <c r="H7084" t="s">
        <v>27</v>
      </c>
      <c r="I7084">
        <v>17.22</v>
      </c>
      <c r="J7084">
        <v>8</v>
      </c>
      <c r="K7084">
        <v>0.2</v>
      </c>
      <c r="L7084">
        <v>2.4900000000000002</v>
      </c>
      <c r="M7084" s="7">
        <f>SUM(Table1[[#This Row],[Profit]]/Table1[[#This Row],[Sales]])</f>
        <v>0.14459930313588854</v>
      </c>
      <c r="N7084">
        <f>SUM(Table1[[#This Row],[Sales]]*Table1[[#This Row],[Quantity]])</f>
        <v>137.76</v>
      </c>
    </row>
    <row r="7085" spans="1:14" x14ac:dyDescent="0.3">
      <c r="A7085" t="s">
        <v>5105</v>
      </c>
      <c r="B7085" s="1">
        <v>43302</v>
      </c>
      <c r="C7085" t="s">
        <v>840</v>
      </c>
      <c r="D7085" t="s">
        <v>841</v>
      </c>
      <c r="E7085" t="s">
        <v>11</v>
      </c>
      <c r="F7085" t="s">
        <v>12</v>
      </c>
      <c r="G7085" t="s">
        <v>13</v>
      </c>
      <c r="H7085" t="s">
        <v>24</v>
      </c>
      <c r="I7085">
        <v>3.52</v>
      </c>
      <c r="J7085">
        <v>6</v>
      </c>
      <c r="K7085">
        <v>0.05</v>
      </c>
      <c r="L7085">
        <v>0.37</v>
      </c>
      <c r="M7085" s="7">
        <f>SUM(Table1[[#This Row],[Profit]]/Table1[[#This Row],[Sales]])</f>
        <v>0.10511363636363637</v>
      </c>
      <c r="N7085">
        <f>SUM(Table1[[#This Row],[Sales]]*Table1[[#This Row],[Quantity]])</f>
        <v>21.12</v>
      </c>
    </row>
    <row r="7086" spans="1:14" x14ac:dyDescent="0.3">
      <c r="A7086" t="s">
        <v>5105</v>
      </c>
      <c r="B7086" s="1">
        <v>43302</v>
      </c>
      <c r="C7086" t="s">
        <v>840</v>
      </c>
      <c r="D7086" t="s">
        <v>841</v>
      </c>
      <c r="E7086" t="s">
        <v>11</v>
      </c>
      <c r="F7086" t="s">
        <v>12</v>
      </c>
      <c r="G7086" t="s">
        <v>25</v>
      </c>
      <c r="H7086" t="s">
        <v>26</v>
      </c>
      <c r="I7086">
        <v>1626.192</v>
      </c>
      <c r="J7086">
        <v>6</v>
      </c>
      <c r="K7086">
        <v>0</v>
      </c>
      <c r="L7086">
        <v>297.99</v>
      </c>
      <c r="M7086" s="7">
        <f>SUM(Table1[[#This Row],[Profit]]/Table1[[#This Row],[Sales]])</f>
        <v>0.18324404498361818</v>
      </c>
      <c r="N7086">
        <f>SUM(Table1[[#This Row],[Sales]]*Table1[[#This Row],[Quantity]])</f>
        <v>9757.152</v>
      </c>
    </row>
    <row r="7087" spans="1:14" x14ac:dyDescent="0.3">
      <c r="A7087" t="s">
        <v>5106</v>
      </c>
      <c r="B7087" s="1">
        <v>43368</v>
      </c>
      <c r="C7087" t="s">
        <v>1148</v>
      </c>
      <c r="D7087" t="s">
        <v>1149</v>
      </c>
      <c r="E7087" t="s">
        <v>11</v>
      </c>
      <c r="F7087" t="s">
        <v>56</v>
      </c>
      <c r="G7087" t="s">
        <v>13</v>
      </c>
      <c r="H7087" t="s">
        <v>27</v>
      </c>
      <c r="I7087">
        <v>8.5950000000000006</v>
      </c>
      <c r="J7087">
        <v>9</v>
      </c>
      <c r="K7087">
        <v>0.05</v>
      </c>
      <c r="L7087">
        <v>0.86</v>
      </c>
      <c r="M7087" s="7">
        <f>SUM(Table1[[#This Row],[Profit]]/Table1[[#This Row],[Sales]])</f>
        <v>0.10005817335660266</v>
      </c>
      <c r="N7087">
        <f>SUM(Table1[[#This Row],[Sales]]*Table1[[#This Row],[Quantity]])</f>
        <v>77.355000000000004</v>
      </c>
    </row>
    <row r="7088" spans="1:14" x14ac:dyDescent="0.3">
      <c r="A7088" t="s">
        <v>5106</v>
      </c>
      <c r="B7088" s="1">
        <v>43368</v>
      </c>
      <c r="C7088" t="s">
        <v>1148</v>
      </c>
      <c r="D7088" t="s">
        <v>1149</v>
      </c>
      <c r="E7088" t="s">
        <v>11</v>
      </c>
      <c r="F7088" t="s">
        <v>56</v>
      </c>
      <c r="G7088" t="s">
        <v>13</v>
      </c>
      <c r="H7088" t="s">
        <v>216</v>
      </c>
      <c r="I7088">
        <v>190.89599999999999</v>
      </c>
      <c r="J7088">
        <v>5</v>
      </c>
      <c r="K7088">
        <v>0.1</v>
      </c>
      <c r="L7088">
        <v>36.58</v>
      </c>
      <c r="M7088" s="7">
        <f>SUM(Table1[[#This Row],[Profit]]/Table1[[#This Row],[Sales]])</f>
        <v>0.1916226636493169</v>
      </c>
      <c r="N7088">
        <f>SUM(Table1[[#This Row],[Sales]]*Table1[[#This Row],[Quantity]])</f>
        <v>954.4799999999999</v>
      </c>
    </row>
    <row r="7089" spans="1:14" x14ac:dyDescent="0.3">
      <c r="A7089" t="s">
        <v>5107</v>
      </c>
      <c r="B7089" s="1">
        <v>43315</v>
      </c>
      <c r="C7089" t="s">
        <v>2692</v>
      </c>
      <c r="D7089" t="s">
        <v>2693</v>
      </c>
      <c r="E7089" t="s">
        <v>3</v>
      </c>
      <c r="F7089" t="s">
        <v>12</v>
      </c>
      <c r="G7089" t="s">
        <v>13</v>
      </c>
      <c r="H7089" t="s">
        <v>19</v>
      </c>
      <c r="I7089">
        <v>99.87</v>
      </c>
      <c r="J7089">
        <v>3</v>
      </c>
      <c r="K7089">
        <v>0.1</v>
      </c>
      <c r="L7089">
        <v>24.36</v>
      </c>
      <c r="M7089" s="7">
        <f>SUM(Table1[[#This Row],[Profit]]/Table1[[#This Row],[Sales]])</f>
        <v>0.24391709221988583</v>
      </c>
      <c r="N7089">
        <f>SUM(Table1[[#This Row],[Sales]]*Table1[[#This Row],[Quantity]])</f>
        <v>299.61</v>
      </c>
    </row>
    <row r="7090" spans="1:14" x14ac:dyDescent="0.3">
      <c r="A7090" t="s">
        <v>5108</v>
      </c>
      <c r="B7090" s="1">
        <v>42668</v>
      </c>
      <c r="C7090" t="s">
        <v>748</v>
      </c>
      <c r="D7090" t="s">
        <v>749</v>
      </c>
      <c r="E7090" t="s">
        <v>3</v>
      </c>
      <c r="F7090" t="s">
        <v>12</v>
      </c>
      <c r="G7090" t="s">
        <v>13</v>
      </c>
      <c r="H7090" t="s">
        <v>24</v>
      </c>
      <c r="I7090">
        <v>79.36</v>
      </c>
      <c r="J7090">
        <v>2</v>
      </c>
      <c r="K7090">
        <v>0.25</v>
      </c>
      <c r="L7090">
        <v>0.79</v>
      </c>
      <c r="M7090" s="7">
        <f>SUM(Table1[[#This Row],[Profit]]/Table1[[#This Row],[Sales]])</f>
        <v>9.9546370967741934E-3</v>
      </c>
      <c r="N7090">
        <f>SUM(Table1[[#This Row],[Sales]]*Table1[[#This Row],[Quantity]])</f>
        <v>158.72</v>
      </c>
    </row>
    <row r="7091" spans="1:14" x14ac:dyDescent="0.3">
      <c r="A7091" t="s">
        <v>5109</v>
      </c>
      <c r="B7091" s="1">
        <v>43266</v>
      </c>
      <c r="C7091" t="s">
        <v>393</v>
      </c>
      <c r="D7091" t="s">
        <v>394</v>
      </c>
      <c r="E7091" t="s">
        <v>11</v>
      </c>
      <c r="F7091" t="s">
        <v>12</v>
      </c>
      <c r="G7091" t="s">
        <v>25</v>
      </c>
      <c r="H7091" t="s">
        <v>26</v>
      </c>
      <c r="I7091">
        <v>119.96</v>
      </c>
      <c r="J7091">
        <v>4</v>
      </c>
      <c r="K7091">
        <v>0.25</v>
      </c>
      <c r="L7091">
        <v>20.58</v>
      </c>
      <c r="M7091" s="7">
        <f>SUM(Table1[[#This Row],[Profit]]/Table1[[#This Row],[Sales]])</f>
        <v>0.1715571857285762</v>
      </c>
      <c r="N7091">
        <f>SUM(Table1[[#This Row],[Sales]]*Table1[[#This Row],[Quantity]])</f>
        <v>479.84</v>
      </c>
    </row>
    <row r="7092" spans="1:14" x14ac:dyDescent="0.3">
      <c r="A7092" t="s">
        <v>5110</v>
      </c>
      <c r="B7092" s="1">
        <v>42378</v>
      </c>
      <c r="C7092" t="s">
        <v>1945</v>
      </c>
      <c r="D7092" t="s">
        <v>1946</v>
      </c>
      <c r="E7092" t="s">
        <v>3</v>
      </c>
      <c r="F7092" t="s">
        <v>4</v>
      </c>
      <c r="G7092" t="s">
        <v>13</v>
      </c>
      <c r="H7092" t="s">
        <v>32</v>
      </c>
      <c r="I7092">
        <v>106.32</v>
      </c>
      <c r="J7092">
        <v>7</v>
      </c>
      <c r="K7092">
        <v>0.2</v>
      </c>
      <c r="L7092">
        <v>3.09</v>
      </c>
      <c r="M7092" s="7">
        <f>SUM(Table1[[#This Row],[Profit]]/Table1[[#This Row],[Sales]])</f>
        <v>2.9063205417607225E-2</v>
      </c>
      <c r="N7092">
        <f>SUM(Table1[[#This Row],[Sales]]*Table1[[#This Row],[Quantity]])</f>
        <v>744.24</v>
      </c>
    </row>
    <row r="7093" spans="1:14" x14ac:dyDescent="0.3">
      <c r="A7093" t="s">
        <v>5110</v>
      </c>
      <c r="B7093" s="1">
        <v>42378</v>
      </c>
      <c r="C7093" t="s">
        <v>1945</v>
      </c>
      <c r="D7093" t="s">
        <v>1946</v>
      </c>
      <c r="E7093" t="s">
        <v>3</v>
      </c>
      <c r="F7093" t="s">
        <v>4</v>
      </c>
      <c r="G7093" t="s">
        <v>13</v>
      </c>
      <c r="H7093" t="s">
        <v>28</v>
      </c>
      <c r="I7093">
        <v>163.44</v>
      </c>
      <c r="J7093">
        <v>5</v>
      </c>
      <c r="K7093">
        <v>0</v>
      </c>
      <c r="L7093">
        <v>21.63</v>
      </c>
      <c r="M7093" s="7">
        <f>SUM(Table1[[#This Row],[Profit]]/Table1[[#This Row],[Sales]])</f>
        <v>0.13234214390602056</v>
      </c>
      <c r="N7093">
        <f>SUM(Table1[[#This Row],[Sales]]*Table1[[#This Row],[Quantity]])</f>
        <v>817.2</v>
      </c>
    </row>
    <row r="7094" spans="1:14" x14ac:dyDescent="0.3">
      <c r="A7094" t="s">
        <v>5110</v>
      </c>
      <c r="B7094" s="1">
        <v>42378</v>
      </c>
      <c r="C7094" t="s">
        <v>1945</v>
      </c>
      <c r="D7094" t="s">
        <v>1946</v>
      </c>
      <c r="E7094" t="s">
        <v>3</v>
      </c>
      <c r="F7094" t="s">
        <v>4</v>
      </c>
      <c r="G7094" t="s">
        <v>13</v>
      </c>
      <c r="H7094" t="s">
        <v>24</v>
      </c>
      <c r="I7094">
        <v>42.76</v>
      </c>
      <c r="J7094">
        <v>5</v>
      </c>
      <c r="K7094">
        <v>0</v>
      </c>
      <c r="L7094">
        <v>5.96</v>
      </c>
      <c r="M7094" s="7">
        <f>SUM(Table1[[#This Row],[Profit]]/Table1[[#This Row],[Sales]])</f>
        <v>0.13938260056127222</v>
      </c>
      <c r="N7094">
        <f>SUM(Table1[[#This Row],[Sales]]*Table1[[#This Row],[Quantity]])</f>
        <v>213.79999999999998</v>
      </c>
    </row>
    <row r="7095" spans="1:14" x14ac:dyDescent="0.3">
      <c r="A7095" t="s">
        <v>5110</v>
      </c>
      <c r="B7095" s="1">
        <v>42378</v>
      </c>
      <c r="C7095" t="s">
        <v>1945</v>
      </c>
      <c r="D7095" t="s">
        <v>1946</v>
      </c>
      <c r="E7095" t="s">
        <v>3</v>
      </c>
      <c r="F7095" t="s">
        <v>4</v>
      </c>
      <c r="G7095" t="s">
        <v>13</v>
      </c>
      <c r="H7095" t="s">
        <v>32</v>
      </c>
      <c r="I7095">
        <v>51.55</v>
      </c>
      <c r="J7095">
        <v>5</v>
      </c>
      <c r="K7095">
        <v>0.1</v>
      </c>
      <c r="L7095">
        <v>3.69</v>
      </c>
      <c r="M7095" s="7">
        <f>SUM(Table1[[#This Row],[Profit]]/Table1[[#This Row],[Sales]])</f>
        <v>7.1580989330746844E-2</v>
      </c>
      <c r="N7095">
        <f>SUM(Table1[[#This Row],[Sales]]*Table1[[#This Row],[Quantity]])</f>
        <v>257.75</v>
      </c>
    </row>
    <row r="7096" spans="1:14" x14ac:dyDescent="0.3">
      <c r="A7096" t="s">
        <v>5111</v>
      </c>
      <c r="B7096" s="1">
        <v>42409</v>
      </c>
      <c r="C7096" t="s">
        <v>1970</v>
      </c>
      <c r="D7096" t="s">
        <v>1971</v>
      </c>
      <c r="E7096" t="s">
        <v>3</v>
      </c>
      <c r="F7096" t="s">
        <v>40</v>
      </c>
      <c r="G7096" t="s">
        <v>25</v>
      </c>
      <c r="H7096" t="s">
        <v>63</v>
      </c>
      <c r="I7096">
        <v>479.952</v>
      </c>
      <c r="J7096">
        <v>10</v>
      </c>
      <c r="K7096">
        <v>0.15</v>
      </c>
      <c r="L7096">
        <v>11.43</v>
      </c>
      <c r="M7096" s="7">
        <f>SUM(Table1[[#This Row],[Profit]]/Table1[[#This Row],[Sales]])</f>
        <v>2.3814881488148816E-2</v>
      </c>
      <c r="N7096">
        <f>SUM(Table1[[#This Row],[Sales]]*Table1[[#This Row],[Quantity]])</f>
        <v>4799.5200000000004</v>
      </c>
    </row>
    <row r="7097" spans="1:14" x14ac:dyDescent="0.3">
      <c r="A7097" t="s">
        <v>5112</v>
      </c>
      <c r="B7097" s="1">
        <v>42966</v>
      </c>
      <c r="C7097" t="s">
        <v>861</v>
      </c>
      <c r="D7097" t="s">
        <v>862</v>
      </c>
      <c r="E7097" t="s">
        <v>3</v>
      </c>
      <c r="F7097" t="s">
        <v>56</v>
      </c>
      <c r="G7097" t="s">
        <v>13</v>
      </c>
      <c r="H7097" t="s">
        <v>27</v>
      </c>
      <c r="I7097">
        <v>146.68799999999999</v>
      </c>
      <c r="J7097">
        <v>10</v>
      </c>
      <c r="K7097">
        <v>0.2</v>
      </c>
      <c r="L7097">
        <v>26.72</v>
      </c>
      <c r="M7097" s="7">
        <f>SUM(Table1[[#This Row],[Profit]]/Table1[[#This Row],[Sales]])</f>
        <v>0.18215532286212915</v>
      </c>
      <c r="N7097">
        <f>SUM(Table1[[#This Row],[Sales]]*Table1[[#This Row],[Quantity]])</f>
        <v>1466.8799999999999</v>
      </c>
    </row>
    <row r="7098" spans="1:14" x14ac:dyDescent="0.3">
      <c r="A7098" t="s">
        <v>5112</v>
      </c>
      <c r="B7098" s="1">
        <v>42966</v>
      </c>
      <c r="C7098" t="s">
        <v>861</v>
      </c>
      <c r="D7098" t="s">
        <v>862</v>
      </c>
      <c r="E7098" t="s">
        <v>3</v>
      </c>
      <c r="F7098" t="s">
        <v>56</v>
      </c>
      <c r="G7098" t="s">
        <v>13</v>
      </c>
      <c r="H7098" t="s">
        <v>27</v>
      </c>
      <c r="I7098">
        <v>276.78399999999999</v>
      </c>
      <c r="J7098">
        <v>2</v>
      </c>
      <c r="K7098">
        <v>0.05</v>
      </c>
      <c r="L7098">
        <v>64.599999999999994</v>
      </c>
      <c r="M7098" s="7">
        <f>SUM(Table1[[#This Row],[Profit]]/Table1[[#This Row],[Sales]])</f>
        <v>0.23339499393028498</v>
      </c>
      <c r="N7098">
        <f>SUM(Table1[[#This Row],[Sales]]*Table1[[#This Row],[Quantity]])</f>
        <v>553.56799999999998</v>
      </c>
    </row>
    <row r="7099" spans="1:14" x14ac:dyDescent="0.3">
      <c r="A7099" t="s">
        <v>5112</v>
      </c>
      <c r="B7099" s="1">
        <v>42966</v>
      </c>
      <c r="C7099" t="s">
        <v>861</v>
      </c>
      <c r="D7099" t="s">
        <v>862</v>
      </c>
      <c r="E7099" t="s">
        <v>3</v>
      </c>
      <c r="F7099" t="s">
        <v>56</v>
      </c>
      <c r="G7099" t="s">
        <v>13</v>
      </c>
      <c r="H7099" t="s">
        <v>27</v>
      </c>
      <c r="I7099">
        <v>25.32</v>
      </c>
      <c r="J7099">
        <v>2</v>
      </c>
      <c r="K7099">
        <v>0</v>
      </c>
      <c r="L7099">
        <v>7.58</v>
      </c>
      <c r="M7099" s="7">
        <f>SUM(Table1[[#This Row],[Profit]]/Table1[[#This Row],[Sales]])</f>
        <v>0.29936808846761453</v>
      </c>
      <c r="N7099">
        <f>SUM(Table1[[#This Row],[Sales]]*Table1[[#This Row],[Quantity]])</f>
        <v>50.64</v>
      </c>
    </row>
    <row r="7100" spans="1:14" x14ac:dyDescent="0.3">
      <c r="A7100" t="s">
        <v>5113</v>
      </c>
      <c r="B7100" s="1">
        <v>43410</v>
      </c>
      <c r="C7100" t="s">
        <v>869</v>
      </c>
      <c r="D7100" t="s">
        <v>870</v>
      </c>
      <c r="E7100" t="s">
        <v>3</v>
      </c>
      <c r="F7100" t="s">
        <v>56</v>
      </c>
      <c r="G7100" t="s">
        <v>13</v>
      </c>
      <c r="H7100" t="s">
        <v>32</v>
      </c>
      <c r="I7100">
        <v>318.95999999999998</v>
      </c>
      <c r="J7100">
        <v>3</v>
      </c>
      <c r="K7100">
        <v>0.05</v>
      </c>
      <c r="L7100">
        <v>85.69</v>
      </c>
      <c r="M7100" s="7">
        <f>SUM(Table1[[#This Row],[Profit]]/Table1[[#This Row],[Sales]])</f>
        <v>0.26865437672435416</v>
      </c>
      <c r="N7100">
        <f>SUM(Table1[[#This Row],[Sales]]*Table1[[#This Row],[Quantity]])</f>
        <v>956.87999999999988</v>
      </c>
    </row>
    <row r="7101" spans="1:14" x14ac:dyDescent="0.3">
      <c r="A7101" t="s">
        <v>5114</v>
      </c>
      <c r="B7101" s="1">
        <v>42730</v>
      </c>
      <c r="C7101" t="s">
        <v>2666</v>
      </c>
      <c r="D7101" t="s">
        <v>2667</v>
      </c>
      <c r="E7101" t="s">
        <v>3</v>
      </c>
      <c r="F7101" t="s">
        <v>56</v>
      </c>
      <c r="G7101" t="s">
        <v>13</v>
      </c>
      <c r="H7101" t="s">
        <v>32</v>
      </c>
      <c r="I7101">
        <v>212.64</v>
      </c>
      <c r="J7101">
        <v>9</v>
      </c>
      <c r="K7101">
        <v>0.2</v>
      </c>
      <c r="L7101">
        <v>20.98</v>
      </c>
      <c r="M7101" s="7">
        <f>SUM(Table1[[#This Row],[Profit]]/Table1[[#This Row],[Sales]])</f>
        <v>9.8664409330323555E-2</v>
      </c>
      <c r="N7101">
        <f>SUM(Table1[[#This Row],[Sales]]*Table1[[#This Row],[Quantity]])</f>
        <v>1913.7599999999998</v>
      </c>
    </row>
    <row r="7102" spans="1:14" x14ac:dyDescent="0.3">
      <c r="A7102" t="s">
        <v>5115</v>
      </c>
      <c r="B7102" s="1">
        <v>42331</v>
      </c>
      <c r="C7102" t="s">
        <v>1087</v>
      </c>
      <c r="D7102" t="s">
        <v>1088</v>
      </c>
      <c r="E7102" t="s">
        <v>3</v>
      </c>
      <c r="F7102" t="s">
        <v>12</v>
      </c>
      <c r="G7102" t="s">
        <v>13</v>
      </c>
      <c r="H7102" t="s">
        <v>67</v>
      </c>
      <c r="I7102">
        <v>23.472000000000001</v>
      </c>
      <c r="J7102">
        <v>5</v>
      </c>
      <c r="K7102">
        <v>0.25</v>
      </c>
      <c r="L7102">
        <v>0.23</v>
      </c>
      <c r="M7102" s="7">
        <f>SUM(Table1[[#This Row],[Profit]]/Table1[[#This Row],[Sales]])</f>
        <v>9.7989093387866391E-3</v>
      </c>
      <c r="N7102">
        <f>SUM(Table1[[#This Row],[Sales]]*Table1[[#This Row],[Quantity]])</f>
        <v>117.36000000000001</v>
      </c>
    </row>
    <row r="7103" spans="1:14" x14ac:dyDescent="0.3">
      <c r="A7103" t="s">
        <v>5116</v>
      </c>
      <c r="B7103" s="1">
        <v>42948</v>
      </c>
      <c r="C7103" t="s">
        <v>3575</v>
      </c>
      <c r="D7103" t="s">
        <v>3576</v>
      </c>
      <c r="E7103" t="s">
        <v>11</v>
      </c>
      <c r="F7103" t="s">
        <v>40</v>
      </c>
      <c r="G7103" t="s">
        <v>13</v>
      </c>
      <c r="H7103" t="s">
        <v>32</v>
      </c>
      <c r="I7103">
        <v>19.648</v>
      </c>
      <c r="J7103">
        <v>9</v>
      </c>
      <c r="K7103">
        <v>0.25</v>
      </c>
      <c r="L7103">
        <v>0.2</v>
      </c>
      <c r="M7103" s="7">
        <f>SUM(Table1[[#This Row],[Profit]]/Table1[[#This Row],[Sales]])</f>
        <v>1.0179153094462542E-2</v>
      </c>
      <c r="N7103">
        <f>SUM(Table1[[#This Row],[Sales]]*Table1[[#This Row],[Quantity]])</f>
        <v>176.83199999999999</v>
      </c>
    </row>
    <row r="7104" spans="1:14" x14ac:dyDescent="0.3">
      <c r="A7104" t="s">
        <v>5117</v>
      </c>
      <c r="B7104" s="1">
        <v>42268</v>
      </c>
      <c r="C7104" t="s">
        <v>1409</v>
      </c>
      <c r="D7104" t="s">
        <v>1410</v>
      </c>
      <c r="E7104" t="s">
        <v>3</v>
      </c>
      <c r="F7104" t="s">
        <v>56</v>
      </c>
      <c r="G7104" t="s">
        <v>13</v>
      </c>
      <c r="H7104" t="s">
        <v>27</v>
      </c>
      <c r="I7104">
        <v>6.57</v>
      </c>
      <c r="J7104">
        <v>7</v>
      </c>
      <c r="K7104">
        <v>0.15</v>
      </c>
      <c r="L7104">
        <v>0.91</v>
      </c>
      <c r="M7104" s="7">
        <f>SUM(Table1[[#This Row],[Profit]]/Table1[[#This Row],[Sales]])</f>
        <v>0.13850837138508371</v>
      </c>
      <c r="N7104">
        <f>SUM(Table1[[#This Row],[Sales]]*Table1[[#This Row],[Quantity]])</f>
        <v>45.99</v>
      </c>
    </row>
    <row r="7105" spans="1:14" x14ac:dyDescent="0.3">
      <c r="A7105" t="s">
        <v>5118</v>
      </c>
      <c r="B7105" s="1">
        <v>43347</v>
      </c>
      <c r="C7105" t="s">
        <v>1435</v>
      </c>
      <c r="D7105" t="s">
        <v>1436</v>
      </c>
      <c r="E7105" t="s">
        <v>3</v>
      </c>
      <c r="F7105" t="s">
        <v>12</v>
      </c>
      <c r="G7105" t="s">
        <v>13</v>
      </c>
      <c r="H7105" t="s">
        <v>19</v>
      </c>
      <c r="I7105">
        <v>421.1</v>
      </c>
      <c r="J7105">
        <v>6</v>
      </c>
      <c r="K7105">
        <v>0</v>
      </c>
      <c r="L7105">
        <v>111.65</v>
      </c>
      <c r="M7105" s="7">
        <f>SUM(Table1[[#This Row],[Profit]]/Table1[[#This Row],[Sales]])</f>
        <v>0.26513892187128946</v>
      </c>
      <c r="N7105">
        <f>SUM(Table1[[#This Row],[Sales]]*Table1[[#This Row],[Quantity]])</f>
        <v>2526.6000000000004</v>
      </c>
    </row>
    <row r="7106" spans="1:14" x14ac:dyDescent="0.3">
      <c r="A7106" t="s">
        <v>5119</v>
      </c>
      <c r="B7106" s="1">
        <v>43270</v>
      </c>
      <c r="C7106" t="s">
        <v>2007</v>
      </c>
      <c r="D7106" t="s">
        <v>2008</v>
      </c>
      <c r="E7106" t="s">
        <v>11</v>
      </c>
      <c r="F7106" t="s">
        <v>56</v>
      </c>
      <c r="G7106" t="s">
        <v>5</v>
      </c>
      <c r="H7106" t="s">
        <v>7</v>
      </c>
      <c r="I7106">
        <v>760.11599999999999</v>
      </c>
      <c r="J7106">
        <v>3</v>
      </c>
      <c r="K7106">
        <v>0.25</v>
      </c>
      <c r="L7106">
        <v>31.91</v>
      </c>
      <c r="M7106" s="7">
        <f>SUM(Table1[[#This Row],[Profit]]/Table1[[#This Row],[Sales]])</f>
        <v>4.1980434565250566E-2</v>
      </c>
      <c r="N7106">
        <f>SUM(Table1[[#This Row],[Sales]]*Table1[[#This Row],[Quantity]])</f>
        <v>2280.348</v>
      </c>
    </row>
    <row r="7107" spans="1:14" x14ac:dyDescent="0.3">
      <c r="A7107" t="s">
        <v>5119</v>
      </c>
      <c r="B7107" s="1">
        <v>43270</v>
      </c>
      <c r="C7107" t="s">
        <v>2007</v>
      </c>
      <c r="D7107" t="s">
        <v>2008</v>
      </c>
      <c r="E7107" t="s">
        <v>11</v>
      </c>
      <c r="F7107" t="s">
        <v>56</v>
      </c>
      <c r="G7107" t="s">
        <v>5</v>
      </c>
      <c r="H7107" t="s">
        <v>23</v>
      </c>
      <c r="I7107">
        <v>38.783999999999999</v>
      </c>
      <c r="J7107">
        <v>4</v>
      </c>
      <c r="K7107">
        <v>0</v>
      </c>
      <c r="L7107">
        <v>3.87</v>
      </c>
      <c r="M7107" s="7">
        <f>SUM(Table1[[#This Row],[Profit]]/Table1[[#This Row],[Sales]])</f>
        <v>9.9783415841584164E-2</v>
      </c>
      <c r="N7107">
        <f>SUM(Table1[[#This Row],[Sales]]*Table1[[#This Row],[Quantity]])</f>
        <v>155.136</v>
      </c>
    </row>
    <row r="7108" spans="1:14" x14ac:dyDescent="0.3">
      <c r="A7108" t="s">
        <v>5119</v>
      </c>
      <c r="B7108" s="1">
        <v>43270</v>
      </c>
      <c r="C7108" t="s">
        <v>2007</v>
      </c>
      <c r="D7108" t="s">
        <v>2008</v>
      </c>
      <c r="E7108" t="s">
        <v>11</v>
      </c>
      <c r="F7108" t="s">
        <v>56</v>
      </c>
      <c r="G7108" t="s">
        <v>25</v>
      </c>
      <c r="H7108" t="s">
        <v>63</v>
      </c>
      <c r="I7108">
        <v>122.328</v>
      </c>
      <c r="J7108">
        <v>2</v>
      </c>
      <c r="K7108">
        <v>0.05</v>
      </c>
      <c r="L7108">
        <v>17.71</v>
      </c>
      <c r="M7108" s="7">
        <f>SUM(Table1[[#This Row],[Profit]]/Table1[[#This Row],[Sales]])</f>
        <v>0.14477470407429208</v>
      </c>
      <c r="N7108">
        <f>SUM(Table1[[#This Row],[Sales]]*Table1[[#This Row],[Quantity]])</f>
        <v>244.65600000000001</v>
      </c>
    </row>
    <row r="7109" spans="1:14" x14ac:dyDescent="0.3">
      <c r="A7109" t="s">
        <v>5120</v>
      </c>
      <c r="B7109" s="1">
        <v>42844</v>
      </c>
      <c r="C7109" t="s">
        <v>106</v>
      </c>
      <c r="D7109" t="s">
        <v>107</v>
      </c>
      <c r="E7109" t="s">
        <v>3</v>
      </c>
      <c r="F7109" t="s">
        <v>56</v>
      </c>
      <c r="G7109" t="s">
        <v>25</v>
      </c>
      <c r="H7109" t="s">
        <v>26</v>
      </c>
      <c r="I7109">
        <v>25.98</v>
      </c>
      <c r="J7109">
        <v>6</v>
      </c>
      <c r="K7109">
        <v>0.25</v>
      </c>
      <c r="L7109">
        <v>5.15</v>
      </c>
      <c r="M7109" s="7">
        <f>SUM(Table1[[#This Row],[Profit]]/Table1[[#This Row],[Sales]])</f>
        <v>0.19822940723633564</v>
      </c>
      <c r="N7109">
        <f>SUM(Table1[[#This Row],[Sales]]*Table1[[#This Row],[Quantity]])</f>
        <v>155.88</v>
      </c>
    </row>
    <row r="7110" spans="1:14" x14ac:dyDescent="0.3">
      <c r="A7110" t="s">
        <v>5120</v>
      </c>
      <c r="B7110" s="1">
        <v>42844</v>
      </c>
      <c r="C7110" t="s">
        <v>106</v>
      </c>
      <c r="D7110" t="s">
        <v>107</v>
      </c>
      <c r="E7110" t="s">
        <v>3</v>
      </c>
      <c r="F7110" t="s">
        <v>56</v>
      </c>
      <c r="G7110" t="s">
        <v>13</v>
      </c>
      <c r="H7110" t="s">
        <v>24</v>
      </c>
      <c r="I7110">
        <v>3.28</v>
      </c>
      <c r="J7110">
        <v>3</v>
      </c>
      <c r="K7110">
        <v>0.15</v>
      </c>
      <c r="L7110">
        <v>0.39</v>
      </c>
      <c r="M7110" s="7">
        <f>SUM(Table1[[#This Row],[Profit]]/Table1[[#This Row],[Sales]])</f>
        <v>0.11890243902439025</v>
      </c>
      <c r="N7110">
        <f>SUM(Table1[[#This Row],[Sales]]*Table1[[#This Row],[Quantity]])</f>
        <v>9.84</v>
      </c>
    </row>
    <row r="7111" spans="1:14" x14ac:dyDescent="0.3">
      <c r="A7111" t="s">
        <v>5120</v>
      </c>
      <c r="B7111" s="1">
        <v>42844</v>
      </c>
      <c r="C7111" t="s">
        <v>106</v>
      </c>
      <c r="D7111" t="s">
        <v>107</v>
      </c>
      <c r="E7111" t="s">
        <v>3</v>
      </c>
      <c r="F7111" t="s">
        <v>56</v>
      </c>
      <c r="G7111" t="s">
        <v>13</v>
      </c>
      <c r="H7111" t="s">
        <v>19</v>
      </c>
      <c r="I7111">
        <v>459.88</v>
      </c>
      <c r="J7111">
        <v>3</v>
      </c>
      <c r="K7111">
        <v>0.05</v>
      </c>
      <c r="L7111">
        <v>99.19</v>
      </c>
      <c r="M7111" s="7">
        <f>SUM(Table1[[#This Row],[Profit]]/Table1[[#This Row],[Sales]])</f>
        <v>0.21568670087849004</v>
      </c>
      <c r="N7111">
        <f>SUM(Table1[[#This Row],[Sales]]*Table1[[#This Row],[Quantity]])</f>
        <v>1379.6399999999999</v>
      </c>
    </row>
    <row r="7112" spans="1:14" x14ac:dyDescent="0.3">
      <c r="A7112" t="s">
        <v>5120</v>
      </c>
      <c r="B7112" s="1">
        <v>42844</v>
      </c>
      <c r="C7112" t="s">
        <v>106</v>
      </c>
      <c r="D7112" t="s">
        <v>107</v>
      </c>
      <c r="E7112" t="s">
        <v>3</v>
      </c>
      <c r="F7112" t="s">
        <v>56</v>
      </c>
      <c r="G7112" t="s">
        <v>13</v>
      </c>
      <c r="H7112" t="s">
        <v>216</v>
      </c>
      <c r="I7112">
        <v>7.76</v>
      </c>
      <c r="J7112">
        <v>1</v>
      </c>
      <c r="K7112">
        <v>0.15</v>
      </c>
      <c r="L7112">
        <v>0.94</v>
      </c>
      <c r="M7112" s="7">
        <f>SUM(Table1[[#This Row],[Profit]]/Table1[[#This Row],[Sales]])</f>
        <v>0.1211340206185567</v>
      </c>
      <c r="N7112">
        <f>SUM(Table1[[#This Row],[Sales]]*Table1[[#This Row],[Quantity]])</f>
        <v>7.76</v>
      </c>
    </row>
    <row r="7113" spans="1:14" x14ac:dyDescent="0.3">
      <c r="A7113" t="s">
        <v>5120</v>
      </c>
      <c r="B7113" s="1">
        <v>42844</v>
      </c>
      <c r="C7113" t="s">
        <v>106</v>
      </c>
      <c r="D7113" t="s">
        <v>107</v>
      </c>
      <c r="E7113" t="s">
        <v>3</v>
      </c>
      <c r="F7113" t="s">
        <v>56</v>
      </c>
      <c r="G7113" t="s">
        <v>13</v>
      </c>
      <c r="H7113" t="s">
        <v>24</v>
      </c>
      <c r="I7113">
        <v>71.959999999999994</v>
      </c>
      <c r="J7113">
        <v>8</v>
      </c>
      <c r="K7113">
        <v>0</v>
      </c>
      <c r="L7113">
        <v>10.31</v>
      </c>
      <c r="M7113" s="7">
        <f>SUM(Table1[[#This Row],[Profit]]/Table1[[#This Row],[Sales]])</f>
        <v>0.14327404113396333</v>
      </c>
      <c r="N7113">
        <f>SUM(Table1[[#This Row],[Sales]]*Table1[[#This Row],[Quantity]])</f>
        <v>575.67999999999995</v>
      </c>
    </row>
    <row r="7114" spans="1:14" x14ac:dyDescent="0.3">
      <c r="A7114" t="s">
        <v>5120</v>
      </c>
      <c r="B7114" s="1">
        <v>42844</v>
      </c>
      <c r="C7114" t="s">
        <v>106</v>
      </c>
      <c r="D7114" t="s">
        <v>107</v>
      </c>
      <c r="E7114" t="s">
        <v>3</v>
      </c>
      <c r="F7114" t="s">
        <v>56</v>
      </c>
      <c r="G7114" t="s">
        <v>13</v>
      </c>
      <c r="H7114" t="s">
        <v>216</v>
      </c>
      <c r="I7114">
        <v>54.9</v>
      </c>
      <c r="J7114">
        <v>10</v>
      </c>
      <c r="K7114">
        <v>0.05</v>
      </c>
      <c r="L7114">
        <v>7.97</v>
      </c>
      <c r="M7114" s="7">
        <f>SUM(Table1[[#This Row],[Profit]]/Table1[[#This Row],[Sales]])</f>
        <v>0.14517304189435337</v>
      </c>
      <c r="N7114">
        <f>SUM(Table1[[#This Row],[Sales]]*Table1[[#This Row],[Quantity]])</f>
        <v>549</v>
      </c>
    </row>
    <row r="7115" spans="1:14" x14ac:dyDescent="0.3">
      <c r="A7115" t="s">
        <v>5120</v>
      </c>
      <c r="B7115" s="1">
        <v>42844</v>
      </c>
      <c r="C7115" t="s">
        <v>106</v>
      </c>
      <c r="D7115" t="s">
        <v>107</v>
      </c>
      <c r="E7115" t="s">
        <v>3</v>
      </c>
      <c r="F7115" t="s">
        <v>56</v>
      </c>
      <c r="G7115" t="s">
        <v>13</v>
      </c>
      <c r="H7115" t="s">
        <v>27</v>
      </c>
      <c r="I7115">
        <v>9.2799999999999994</v>
      </c>
      <c r="J7115">
        <v>5</v>
      </c>
      <c r="K7115">
        <v>0.25</v>
      </c>
      <c r="L7115">
        <v>1.55</v>
      </c>
      <c r="M7115" s="7">
        <f>SUM(Table1[[#This Row],[Profit]]/Table1[[#This Row],[Sales]])</f>
        <v>0.16702586206896552</v>
      </c>
      <c r="N7115">
        <f>SUM(Table1[[#This Row],[Sales]]*Table1[[#This Row],[Quantity]])</f>
        <v>46.4</v>
      </c>
    </row>
    <row r="7116" spans="1:14" x14ac:dyDescent="0.3">
      <c r="A7116" t="s">
        <v>5121</v>
      </c>
      <c r="B7116" s="1">
        <v>42860</v>
      </c>
      <c r="C7116" t="s">
        <v>1190</v>
      </c>
      <c r="D7116" t="s">
        <v>1191</v>
      </c>
      <c r="E7116" t="s">
        <v>11</v>
      </c>
      <c r="F7116" t="s">
        <v>12</v>
      </c>
      <c r="G7116" t="s">
        <v>5</v>
      </c>
      <c r="H7116" t="s">
        <v>18</v>
      </c>
      <c r="I7116">
        <v>1685.88</v>
      </c>
      <c r="J7116">
        <v>6</v>
      </c>
      <c r="K7116">
        <v>0.05</v>
      </c>
      <c r="L7116">
        <v>376.97</v>
      </c>
      <c r="M7116" s="7">
        <f>SUM(Table1[[#This Row],[Profit]]/Table1[[#This Row],[Sales]])</f>
        <v>0.22360428974778751</v>
      </c>
      <c r="N7116">
        <f>SUM(Table1[[#This Row],[Sales]]*Table1[[#This Row],[Quantity]])</f>
        <v>10115.280000000001</v>
      </c>
    </row>
    <row r="7117" spans="1:14" x14ac:dyDescent="0.3">
      <c r="A7117" t="s">
        <v>5121</v>
      </c>
      <c r="B7117" s="1">
        <v>42860</v>
      </c>
      <c r="C7117" t="s">
        <v>1190</v>
      </c>
      <c r="D7117" t="s">
        <v>1191</v>
      </c>
      <c r="E7117" t="s">
        <v>11</v>
      </c>
      <c r="F7117" t="s">
        <v>12</v>
      </c>
      <c r="G7117" t="s">
        <v>13</v>
      </c>
      <c r="H7117" t="s">
        <v>27</v>
      </c>
      <c r="I7117">
        <v>5.7279999999999998</v>
      </c>
      <c r="J7117">
        <v>10</v>
      </c>
      <c r="K7117">
        <v>0.25</v>
      </c>
      <c r="L7117">
        <v>0.48</v>
      </c>
      <c r="M7117" s="7">
        <f>SUM(Table1[[#This Row],[Profit]]/Table1[[#This Row],[Sales]])</f>
        <v>8.3798882681564241E-2</v>
      </c>
      <c r="N7117">
        <f>SUM(Table1[[#This Row],[Sales]]*Table1[[#This Row],[Quantity]])</f>
        <v>57.28</v>
      </c>
    </row>
    <row r="7118" spans="1:14" x14ac:dyDescent="0.3">
      <c r="A7118" t="s">
        <v>5122</v>
      </c>
      <c r="B7118" s="1">
        <v>42295</v>
      </c>
      <c r="C7118" t="s">
        <v>1755</v>
      </c>
      <c r="D7118" t="s">
        <v>1756</v>
      </c>
      <c r="E7118" t="s">
        <v>3</v>
      </c>
      <c r="F7118" t="s">
        <v>12</v>
      </c>
      <c r="G7118" t="s">
        <v>13</v>
      </c>
      <c r="H7118" t="s">
        <v>32</v>
      </c>
      <c r="I7118">
        <v>61.96</v>
      </c>
      <c r="J7118">
        <v>6</v>
      </c>
      <c r="K7118">
        <v>0.15</v>
      </c>
      <c r="L7118">
        <v>4.46</v>
      </c>
      <c r="M7118" s="7">
        <f>SUM(Table1[[#This Row],[Profit]]/Table1[[#This Row],[Sales]])</f>
        <v>7.1981923821820532E-2</v>
      </c>
      <c r="N7118">
        <f>SUM(Table1[[#This Row],[Sales]]*Table1[[#This Row],[Quantity]])</f>
        <v>371.76</v>
      </c>
    </row>
    <row r="7119" spans="1:14" x14ac:dyDescent="0.3">
      <c r="A7119" t="s">
        <v>5122</v>
      </c>
      <c r="B7119" s="1">
        <v>42295</v>
      </c>
      <c r="C7119" t="s">
        <v>1755</v>
      </c>
      <c r="D7119" t="s">
        <v>1756</v>
      </c>
      <c r="E7119" t="s">
        <v>3</v>
      </c>
      <c r="F7119" t="s">
        <v>12</v>
      </c>
      <c r="G7119" t="s">
        <v>13</v>
      </c>
      <c r="H7119" t="s">
        <v>27</v>
      </c>
      <c r="I7119">
        <v>1.3440000000000001</v>
      </c>
      <c r="J7119">
        <v>7</v>
      </c>
      <c r="K7119">
        <v>0.15</v>
      </c>
      <c r="L7119">
        <v>0.05</v>
      </c>
      <c r="M7119" s="7">
        <f>SUM(Table1[[#This Row],[Profit]]/Table1[[#This Row],[Sales]])</f>
        <v>3.7202380952380952E-2</v>
      </c>
      <c r="N7119">
        <f>SUM(Table1[[#This Row],[Sales]]*Table1[[#This Row],[Quantity]])</f>
        <v>9.4080000000000013</v>
      </c>
    </row>
    <row r="7120" spans="1:14" x14ac:dyDescent="0.3">
      <c r="A7120" t="s">
        <v>5123</v>
      </c>
      <c r="B7120" s="1">
        <v>43144</v>
      </c>
      <c r="C7120" t="s">
        <v>2954</v>
      </c>
      <c r="D7120" t="s">
        <v>2955</v>
      </c>
      <c r="E7120" t="s">
        <v>11</v>
      </c>
      <c r="F7120" t="s">
        <v>56</v>
      </c>
      <c r="G7120" t="s">
        <v>13</v>
      </c>
      <c r="H7120" t="s">
        <v>32</v>
      </c>
      <c r="I7120">
        <v>17.940000000000001</v>
      </c>
      <c r="J7120">
        <v>5</v>
      </c>
      <c r="K7120">
        <v>0.2</v>
      </c>
      <c r="L7120">
        <v>0.18</v>
      </c>
      <c r="M7120" s="7">
        <f>SUM(Table1[[#This Row],[Profit]]/Table1[[#This Row],[Sales]])</f>
        <v>1.003344481605351E-2</v>
      </c>
      <c r="N7120">
        <f>SUM(Table1[[#This Row],[Sales]]*Table1[[#This Row],[Quantity]])</f>
        <v>89.7</v>
      </c>
    </row>
    <row r="7121" spans="1:14" x14ac:dyDescent="0.3">
      <c r="A7121" t="s">
        <v>5124</v>
      </c>
      <c r="B7121" s="1">
        <v>43421</v>
      </c>
      <c r="C7121" t="s">
        <v>193</v>
      </c>
      <c r="D7121" t="s">
        <v>194</v>
      </c>
      <c r="E7121" t="s">
        <v>11</v>
      </c>
      <c r="F7121" t="s">
        <v>12</v>
      </c>
      <c r="G7121" t="s">
        <v>13</v>
      </c>
      <c r="H7121" t="s">
        <v>27</v>
      </c>
      <c r="I7121">
        <v>13.904</v>
      </c>
      <c r="J7121">
        <v>6</v>
      </c>
      <c r="K7121">
        <v>0.15</v>
      </c>
      <c r="L7121">
        <v>0.46</v>
      </c>
      <c r="M7121" s="7">
        <f>SUM(Table1[[#This Row],[Profit]]/Table1[[#This Row],[Sales]])</f>
        <v>3.3084004602991948E-2</v>
      </c>
      <c r="N7121">
        <f>SUM(Table1[[#This Row],[Sales]]*Table1[[#This Row],[Quantity]])</f>
        <v>83.424000000000007</v>
      </c>
    </row>
    <row r="7122" spans="1:14" x14ac:dyDescent="0.3">
      <c r="A7122" t="s">
        <v>5125</v>
      </c>
      <c r="B7122" s="1">
        <v>42024</v>
      </c>
      <c r="C7122" t="s">
        <v>500</v>
      </c>
      <c r="D7122" t="s">
        <v>501</v>
      </c>
      <c r="E7122" t="s">
        <v>11</v>
      </c>
      <c r="F7122" t="s">
        <v>4</v>
      </c>
      <c r="G7122" t="s">
        <v>13</v>
      </c>
      <c r="H7122" t="s">
        <v>27</v>
      </c>
      <c r="I7122">
        <v>67.194000000000003</v>
      </c>
      <c r="J7122">
        <v>6</v>
      </c>
      <c r="K7122">
        <v>0</v>
      </c>
      <c r="L7122">
        <v>6.13</v>
      </c>
      <c r="M7122" s="7">
        <f>SUM(Table1[[#This Row],[Profit]]/Table1[[#This Row],[Sales]])</f>
        <v>9.1228383486620823E-2</v>
      </c>
      <c r="N7122">
        <f>SUM(Table1[[#This Row],[Sales]]*Table1[[#This Row],[Quantity]])</f>
        <v>403.16399999999999</v>
      </c>
    </row>
    <row r="7123" spans="1:14" x14ac:dyDescent="0.3">
      <c r="A7123" t="s">
        <v>5126</v>
      </c>
      <c r="B7123" s="1">
        <v>43435</v>
      </c>
      <c r="C7123" t="s">
        <v>16</v>
      </c>
      <c r="D7123" t="s">
        <v>17</v>
      </c>
      <c r="E7123" t="s">
        <v>3</v>
      </c>
      <c r="F7123" t="s">
        <v>12</v>
      </c>
      <c r="G7123" t="s">
        <v>13</v>
      </c>
      <c r="H7123" t="s">
        <v>32</v>
      </c>
      <c r="I7123">
        <v>41.86</v>
      </c>
      <c r="J7123">
        <v>8</v>
      </c>
      <c r="K7123">
        <v>0.25</v>
      </c>
      <c r="L7123">
        <v>6.17</v>
      </c>
      <c r="M7123" s="7">
        <f>SUM(Table1[[#This Row],[Profit]]/Table1[[#This Row],[Sales]])</f>
        <v>0.14739608217869088</v>
      </c>
      <c r="N7123">
        <f>SUM(Table1[[#This Row],[Sales]]*Table1[[#This Row],[Quantity]])</f>
        <v>334.88</v>
      </c>
    </row>
    <row r="7124" spans="1:14" x14ac:dyDescent="0.3">
      <c r="A7124" t="s">
        <v>5126</v>
      </c>
      <c r="B7124" s="1">
        <v>43435</v>
      </c>
      <c r="C7124" t="s">
        <v>16</v>
      </c>
      <c r="D7124" t="s">
        <v>17</v>
      </c>
      <c r="E7124" t="s">
        <v>3</v>
      </c>
      <c r="F7124" t="s">
        <v>12</v>
      </c>
      <c r="G7124" t="s">
        <v>5</v>
      </c>
      <c r="H7124" t="s">
        <v>6</v>
      </c>
      <c r="I7124">
        <v>141.96</v>
      </c>
      <c r="J7124">
        <v>7</v>
      </c>
      <c r="K7124">
        <v>0.1</v>
      </c>
      <c r="L7124">
        <v>31.87</v>
      </c>
      <c r="M7124" s="7">
        <f>SUM(Table1[[#This Row],[Profit]]/Table1[[#This Row],[Sales]])</f>
        <v>0.22449985911524373</v>
      </c>
      <c r="N7124">
        <f>SUM(Table1[[#This Row],[Sales]]*Table1[[#This Row],[Quantity]])</f>
        <v>993.72</v>
      </c>
    </row>
    <row r="7125" spans="1:14" x14ac:dyDescent="0.3">
      <c r="A7125" t="s">
        <v>5127</v>
      </c>
      <c r="B7125" s="1">
        <v>42591</v>
      </c>
      <c r="C7125" t="s">
        <v>3905</v>
      </c>
      <c r="D7125" t="s">
        <v>3906</v>
      </c>
      <c r="E7125" t="s">
        <v>11</v>
      </c>
      <c r="F7125" t="s">
        <v>56</v>
      </c>
      <c r="G7125" t="s">
        <v>5</v>
      </c>
      <c r="H7125" t="s">
        <v>23</v>
      </c>
      <c r="I7125">
        <v>10.02</v>
      </c>
      <c r="J7125">
        <v>6</v>
      </c>
      <c r="K7125">
        <v>0.15</v>
      </c>
      <c r="L7125">
        <v>1.9</v>
      </c>
      <c r="M7125" s="7">
        <f>SUM(Table1[[#This Row],[Profit]]/Table1[[#This Row],[Sales]])</f>
        <v>0.18962075848303392</v>
      </c>
      <c r="N7125">
        <f>SUM(Table1[[#This Row],[Sales]]*Table1[[#This Row],[Quantity]])</f>
        <v>60.12</v>
      </c>
    </row>
    <row r="7126" spans="1:14" x14ac:dyDescent="0.3">
      <c r="A7126" t="s">
        <v>5127</v>
      </c>
      <c r="B7126" s="1">
        <v>42591</v>
      </c>
      <c r="C7126" t="s">
        <v>3905</v>
      </c>
      <c r="D7126" t="s">
        <v>3906</v>
      </c>
      <c r="E7126" t="s">
        <v>11</v>
      </c>
      <c r="F7126" t="s">
        <v>56</v>
      </c>
      <c r="G7126" t="s">
        <v>13</v>
      </c>
      <c r="H7126" t="s">
        <v>32</v>
      </c>
      <c r="I7126">
        <v>144.12</v>
      </c>
      <c r="J7126">
        <v>1</v>
      </c>
      <c r="K7126">
        <v>0.15</v>
      </c>
      <c r="L7126">
        <v>26.78</v>
      </c>
      <c r="M7126" s="7">
        <f>SUM(Table1[[#This Row],[Profit]]/Table1[[#This Row],[Sales]])</f>
        <v>0.1858173744102137</v>
      </c>
      <c r="N7126">
        <f>SUM(Table1[[#This Row],[Sales]]*Table1[[#This Row],[Quantity]])</f>
        <v>144.12</v>
      </c>
    </row>
    <row r="7127" spans="1:14" x14ac:dyDescent="0.3">
      <c r="A7127" t="s">
        <v>5128</v>
      </c>
      <c r="B7127" s="1">
        <v>43005</v>
      </c>
      <c r="C7127" t="s">
        <v>1828</v>
      </c>
      <c r="D7127" t="s">
        <v>1829</v>
      </c>
      <c r="E7127" t="s">
        <v>3</v>
      </c>
      <c r="F7127" t="s">
        <v>4</v>
      </c>
      <c r="G7127" t="s">
        <v>13</v>
      </c>
      <c r="H7127" t="s">
        <v>32</v>
      </c>
      <c r="I7127">
        <v>17.940000000000001</v>
      </c>
      <c r="J7127">
        <v>10</v>
      </c>
      <c r="K7127">
        <v>0.15</v>
      </c>
      <c r="L7127">
        <v>4.55</v>
      </c>
      <c r="M7127" s="7">
        <f>SUM(Table1[[#This Row],[Profit]]/Table1[[#This Row],[Sales]])</f>
        <v>0.25362318840579706</v>
      </c>
      <c r="N7127">
        <f>SUM(Table1[[#This Row],[Sales]]*Table1[[#This Row],[Quantity]])</f>
        <v>179.4</v>
      </c>
    </row>
    <row r="7128" spans="1:14" x14ac:dyDescent="0.3">
      <c r="A7128" t="s">
        <v>5128</v>
      </c>
      <c r="B7128" s="1">
        <v>43005</v>
      </c>
      <c r="C7128" t="s">
        <v>1828</v>
      </c>
      <c r="D7128" t="s">
        <v>1829</v>
      </c>
      <c r="E7128" t="s">
        <v>3</v>
      </c>
      <c r="F7128" t="s">
        <v>4</v>
      </c>
      <c r="G7128" t="s">
        <v>13</v>
      </c>
      <c r="H7128" t="s">
        <v>24</v>
      </c>
      <c r="I7128">
        <v>13.89</v>
      </c>
      <c r="J7128">
        <v>9</v>
      </c>
      <c r="K7128">
        <v>0.1</v>
      </c>
      <c r="L7128">
        <v>3.62</v>
      </c>
      <c r="M7128" s="7">
        <f>SUM(Table1[[#This Row],[Profit]]/Table1[[#This Row],[Sales]])</f>
        <v>0.26061915046796258</v>
      </c>
      <c r="N7128">
        <f>SUM(Table1[[#This Row],[Sales]]*Table1[[#This Row],[Quantity]])</f>
        <v>125.01</v>
      </c>
    </row>
    <row r="7129" spans="1:14" x14ac:dyDescent="0.3">
      <c r="A7129" t="s">
        <v>5129</v>
      </c>
      <c r="B7129" s="1">
        <v>43053</v>
      </c>
      <c r="C7129" t="s">
        <v>2318</v>
      </c>
      <c r="D7129" t="s">
        <v>2319</v>
      </c>
      <c r="E7129" t="s">
        <v>3</v>
      </c>
      <c r="F7129" t="s">
        <v>56</v>
      </c>
      <c r="G7129" t="s">
        <v>13</v>
      </c>
      <c r="H7129" t="s">
        <v>32</v>
      </c>
      <c r="I7129">
        <v>16.45</v>
      </c>
      <c r="J7129">
        <v>2</v>
      </c>
      <c r="K7129">
        <v>0.25</v>
      </c>
      <c r="L7129">
        <v>0.69</v>
      </c>
      <c r="M7129" s="7">
        <f>SUM(Table1[[#This Row],[Profit]]/Table1[[#This Row],[Sales]])</f>
        <v>4.1945288753799388E-2</v>
      </c>
      <c r="N7129">
        <f>SUM(Table1[[#This Row],[Sales]]*Table1[[#This Row],[Quantity]])</f>
        <v>32.9</v>
      </c>
    </row>
    <row r="7130" spans="1:14" x14ac:dyDescent="0.3">
      <c r="A7130" t="s">
        <v>5129</v>
      </c>
      <c r="B7130" s="1">
        <v>43053</v>
      </c>
      <c r="C7130" t="s">
        <v>2318</v>
      </c>
      <c r="D7130" t="s">
        <v>2319</v>
      </c>
      <c r="E7130" t="s">
        <v>3</v>
      </c>
      <c r="F7130" t="s">
        <v>56</v>
      </c>
      <c r="G7130" t="s">
        <v>5</v>
      </c>
      <c r="H7130" t="s">
        <v>23</v>
      </c>
      <c r="I7130">
        <v>19.920000000000002</v>
      </c>
      <c r="J7130">
        <v>3</v>
      </c>
      <c r="K7130">
        <v>0.05</v>
      </c>
      <c r="L7130">
        <v>1.42</v>
      </c>
      <c r="M7130" s="7">
        <f>SUM(Table1[[#This Row],[Profit]]/Table1[[#This Row],[Sales]])</f>
        <v>7.128514056224898E-2</v>
      </c>
      <c r="N7130">
        <f>SUM(Table1[[#This Row],[Sales]]*Table1[[#This Row],[Quantity]])</f>
        <v>59.760000000000005</v>
      </c>
    </row>
    <row r="7131" spans="1:14" x14ac:dyDescent="0.3">
      <c r="A7131" t="s">
        <v>5130</v>
      </c>
      <c r="B7131" s="1">
        <v>42841</v>
      </c>
      <c r="C7131" t="s">
        <v>42</v>
      </c>
      <c r="D7131" t="s">
        <v>43</v>
      </c>
      <c r="E7131" t="s">
        <v>3</v>
      </c>
      <c r="F7131" t="s">
        <v>4</v>
      </c>
      <c r="G7131" t="s">
        <v>25</v>
      </c>
      <c r="H7131" t="s">
        <v>63</v>
      </c>
      <c r="I7131">
        <v>35.167999999999999</v>
      </c>
      <c r="J7131">
        <v>10</v>
      </c>
      <c r="K7131">
        <v>0.15</v>
      </c>
      <c r="L7131">
        <v>1.52</v>
      </c>
      <c r="M7131" s="7">
        <f>SUM(Table1[[#This Row],[Profit]]/Table1[[#This Row],[Sales]])</f>
        <v>4.3221110100090991E-2</v>
      </c>
      <c r="N7131">
        <f>SUM(Table1[[#This Row],[Sales]]*Table1[[#This Row],[Quantity]])</f>
        <v>351.68</v>
      </c>
    </row>
    <row r="7132" spans="1:14" x14ac:dyDescent="0.3">
      <c r="A7132" t="s">
        <v>5130</v>
      </c>
      <c r="B7132" s="1">
        <v>42841</v>
      </c>
      <c r="C7132" t="s">
        <v>42</v>
      </c>
      <c r="D7132" t="s">
        <v>43</v>
      </c>
      <c r="E7132" t="s">
        <v>3</v>
      </c>
      <c r="F7132" t="s">
        <v>4</v>
      </c>
      <c r="G7132" t="s">
        <v>13</v>
      </c>
      <c r="H7132" t="s">
        <v>32</v>
      </c>
      <c r="I7132">
        <v>123.08799999999999</v>
      </c>
      <c r="J7132">
        <v>4</v>
      </c>
      <c r="K7132">
        <v>0.15</v>
      </c>
      <c r="L7132">
        <v>28.18</v>
      </c>
      <c r="M7132" s="7">
        <f>SUM(Table1[[#This Row],[Profit]]/Table1[[#This Row],[Sales]])</f>
        <v>0.22894189522942937</v>
      </c>
      <c r="N7132">
        <f>SUM(Table1[[#This Row],[Sales]]*Table1[[#This Row],[Quantity]])</f>
        <v>492.35199999999998</v>
      </c>
    </row>
    <row r="7133" spans="1:14" x14ac:dyDescent="0.3">
      <c r="A7133" t="s">
        <v>5131</v>
      </c>
      <c r="B7133" s="1">
        <v>43430</v>
      </c>
      <c r="C7133" t="s">
        <v>1792</v>
      </c>
      <c r="D7133" t="s">
        <v>1793</v>
      </c>
      <c r="E7133" t="s">
        <v>39</v>
      </c>
      <c r="F7133" t="s">
        <v>40</v>
      </c>
      <c r="G7133" t="s">
        <v>5</v>
      </c>
      <c r="H7133" t="s">
        <v>18</v>
      </c>
      <c r="I7133">
        <v>257.94</v>
      </c>
      <c r="J7133">
        <v>9</v>
      </c>
      <c r="K7133">
        <v>0.15</v>
      </c>
      <c r="L7133">
        <v>7.89</v>
      </c>
      <c r="M7133" s="7">
        <f>SUM(Table1[[#This Row],[Profit]]/Table1[[#This Row],[Sales]])</f>
        <v>3.0588508955571064E-2</v>
      </c>
      <c r="N7133">
        <f>SUM(Table1[[#This Row],[Sales]]*Table1[[#This Row],[Quantity]])</f>
        <v>2321.46</v>
      </c>
    </row>
    <row r="7134" spans="1:14" x14ac:dyDescent="0.3">
      <c r="A7134" t="s">
        <v>5131</v>
      </c>
      <c r="B7134" s="1">
        <v>43430</v>
      </c>
      <c r="C7134" t="s">
        <v>1792</v>
      </c>
      <c r="D7134" t="s">
        <v>1793</v>
      </c>
      <c r="E7134" t="s">
        <v>39</v>
      </c>
      <c r="F7134" t="s">
        <v>40</v>
      </c>
      <c r="G7134" t="s">
        <v>25</v>
      </c>
      <c r="H7134" t="s">
        <v>26</v>
      </c>
      <c r="I7134">
        <v>1879.96</v>
      </c>
      <c r="J7134">
        <v>8</v>
      </c>
      <c r="K7134">
        <v>0</v>
      </c>
      <c r="L7134">
        <v>253.86</v>
      </c>
      <c r="M7134" s="7">
        <f>SUM(Table1[[#This Row],[Profit]]/Table1[[#This Row],[Sales]])</f>
        <v>0.13503478797421223</v>
      </c>
      <c r="N7134">
        <f>SUM(Table1[[#This Row],[Sales]]*Table1[[#This Row],[Quantity]])</f>
        <v>15039.68</v>
      </c>
    </row>
    <row r="7135" spans="1:14" x14ac:dyDescent="0.3">
      <c r="A7135" t="s">
        <v>5131</v>
      </c>
      <c r="B7135" s="1">
        <v>43430</v>
      </c>
      <c r="C7135" t="s">
        <v>1792</v>
      </c>
      <c r="D7135" t="s">
        <v>1793</v>
      </c>
      <c r="E7135" t="s">
        <v>39</v>
      </c>
      <c r="F7135" t="s">
        <v>40</v>
      </c>
      <c r="G7135" t="s">
        <v>5</v>
      </c>
      <c r="H7135" t="s">
        <v>23</v>
      </c>
      <c r="I7135">
        <v>27.46</v>
      </c>
      <c r="J7135">
        <v>9</v>
      </c>
      <c r="K7135">
        <v>0.1</v>
      </c>
      <c r="L7135">
        <v>4.1900000000000004</v>
      </c>
      <c r="M7135" s="7">
        <f>SUM(Table1[[#This Row],[Profit]]/Table1[[#This Row],[Sales]])</f>
        <v>0.15258557902403497</v>
      </c>
      <c r="N7135">
        <f>SUM(Table1[[#This Row],[Sales]]*Table1[[#This Row],[Quantity]])</f>
        <v>247.14000000000001</v>
      </c>
    </row>
    <row r="7136" spans="1:14" x14ac:dyDescent="0.3">
      <c r="A7136" t="s">
        <v>5131</v>
      </c>
      <c r="B7136" s="1">
        <v>43430</v>
      </c>
      <c r="C7136" t="s">
        <v>1792</v>
      </c>
      <c r="D7136" t="s">
        <v>1793</v>
      </c>
      <c r="E7136" t="s">
        <v>39</v>
      </c>
      <c r="F7136" t="s">
        <v>40</v>
      </c>
      <c r="G7136" t="s">
        <v>25</v>
      </c>
      <c r="H7136" t="s">
        <v>26</v>
      </c>
      <c r="I7136">
        <v>89.98</v>
      </c>
      <c r="J7136">
        <v>1</v>
      </c>
      <c r="K7136">
        <v>0</v>
      </c>
      <c r="L7136">
        <v>18.3</v>
      </c>
      <c r="M7136" s="7">
        <f>SUM(Table1[[#This Row],[Profit]]/Table1[[#This Row],[Sales]])</f>
        <v>0.20337852856190264</v>
      </c>
      <c r="N7136">
        <f>SUM(Table1[[#This Row],[Sales]]*Table1[[#This Row],[Quantity]])</f>
        <v>89.98</v>
      </c>
    </row>
    <row r="7137" spans="1:14" x14ac:dyDescent="0.3">
      <c r="A7137" t="s">
        <v>5131</v>
      </c>
      <c r="B7137" s="1">
        <v>43430</v>
      </c>
      <c r="C7137" t="s">
        <v>1792</v>
      </c>
      <c r="D7137" t="s">
        <v>1793</v>
      </c>
      <c r="E7137" t="s">
        <v>39</v>
      </c>
      <c r="F7137" t="s">
        <v>40</v>
      </c>
      <c r="G7137" t="s">
        <v>5</v>
      </c>
      <c r="H7137" t="s">
        <v>7</v>
      </c>
      <c r="I7137">
        <v>828.6</v>
      </c>
      <c r="J7137">
        <v>5</v>
      </c>
      <c r="K7137">
        <v>0.15</v>
      </c>
      <c r="L7137">
        <v>127.55</v>
      </c>
      <c r="M7137" s="7">
        <f>SUM(Table1[[#This Row],[Profit]]/Table1[[#This Row],[Sales]])</f>
        <v>0.1539343470914796</v>
      </c>
      <c r="N7137">
        <f>SUM(Table1[[#This Row],[Sales]]*Table1[[#This Row],[Quantity]])</f>
        <v>4143</v>
      </c>
    </row>
    <row r="7138" spans="1:14" x14ac:dyDescent="0.3">
      <c r="A7138" t="s">
        <v>5132</v>
      </c>
      <c r="B7138" s="1">
        <v>42694</v>
      </c>
      <c r="C7138" t="s">
        <v>944</v>
      </c>
      <c r="D7138" t="s">
        <v>945</v>
      </c>
      <c r="E7138" t="s">
        <v>3</v>
      </c>
      <c r="F7138" t="s">
        <v>4</v>
      </c>
      <c r="G7138" t="s">
        <v>13</v>
      </c>
      <c r="H7138" t="s">
        <v>27</v>
      </c>
      <c r="I7138">
        <v>7.23</v>
      </c>
      <c r="J7138">
        <v>6</v>
      </c>
      <c r="K7138">
        <v>0.2</v>
      </c>
      <c r="L7138">
        <v>1.35</v>
      </c>
      <c r="M7138" s="7">
        <f>SUM(Table1[[#This Row],[Profit]]/Table1[[#This Row],[Sales]])</f>
        <v>0.18672199170124482</v>
      </c>
      <c r="N7138">
        <f>SUM(Table1[[#This Row],[Sales]]*Table1[[#This Row],[Quantity]])</f>
        <v>43.38</v>
      </c>
    </row>
    <row r="7139" spans="1:14" x14ac:dyDescent="0.3">
      <c r="A7139" t="s">
        <v>5132</v>
      </c>
      <c r="B7139" s="1">
        <v>42694</v>
      </c>
      <c r="C7139" t="s">
        <v>944</v>
      </c>
      <c r="D7139" t="s">
        <v>945</v>
      </c>
      <c r="E7139" t="s">
        <v>3</v>
      </c>
      <c r="F7139" t="s">
        <v>4</v>
      </c>
      <c r="G7139" t="s">
        <v>13</v>
      </c>
      <c r="H7139" t="s">
        <v>19</v>
      </c>
      <c r="I7139">
        <v>17.440000000000001</v>
      </c>
      <c r="J7139">
        <v>9</v>
      </c>
      <c r="K7139">
        <v>0.15</v>
      </c>
      <c r="L7139">
        <v>2.58</v>
      </c>
      <c r="M7139" s="7">
        <f>SUM(Table1[[#This Row],[Profit]]/Table1[[#This Row],[Sales]])</f>
        <v>0.14793577981651376</v>
      </c>
      <c r="N7139">
        <f>SUM(Table1[[#This Row],[Sales]]*Table1[[#This Row],[Quantity]])</f>
        <v>156.96</v>
      </c>
    </row>
    <row r="7140" spans="1:14" x14ac:dyDescent="0.3">
      <c r="A7140" t="s">
        <v>5132</v>
      </c>
      <c r="B7140" s="1">
        <v>42694</v>
      </c>
      <c r="C7140" t="s">
        <v>944</v>
      </c>
      <c r="D7140" t="s">
        <v>945</v>
      </c>
      <c r="E7140" t="s">
        <v>3</v>
      </c>
      <c r="F7140" t="s">
        <v>4</v>
      </c>
      <c r="G7140" t="s">
        <v>13</v>
      </c>
      <c r="H7140" t="s">
        <v>27</v>
      </c>
      <c r="I7140">
        <v>62.88</v>
      </c>
      <c r="J7140">
        <v>3</v>
      </c>
      <c r="K7140">
        <v>0.2</v>
      </c>
      <c r="L7140">
        <v>12.75</v>
      </c>
      <c r="M7140" s="7">
        <f>SUM(Table1[[#This Row],[Profit]]/Table1[[#This Row],[Sales]])</f>
        <v>0.20276717557251908</v>
      </c>
      <c r="N7140">
        <f>SUM(Table1[[#This Row],[Sales]]*Table1[[#This Row],[Quantity]])</f>
        <v>188.64000000000001</v>
      </c>
    </row>
    <row r="7141" spans="1:14" x14ac:dyDescent="0.3">
      <c r="A7141" t="s">
        <v>5132</v>
      </c>
      <c r="B7141" s="1">
        <v>42694</v>
      </c>
      <c r="C7141" t="s">
        <v>944</v>
      </c>
      <c r="D7141" t="s">
        <v>945</v>
      </c>
      <c r="E7141" t="s">
        <v>3</v>
      </c>
      <c r="F7141" t="s">
        <v>4</v>
      </c>
      <c r="G7141" t="s">
        <v>5</v>
      </c>
      <c r="H7141" t="s">
        <v>6</v>
      </c>
      <c r="I7141">
        <v>290.35199999999998</v>
      </c>
      <c r="J7141">
        <v>4</v>
      </c>
      <c r="K7141">
        <v>0.1</v>
      </c>
      <c r="L7141">
        <v>11.95</v>
      </c>
      <c r="M7141" s="7">
        <f>SUM(Table1[[#This Row],[Profit]]/Table1[[#This Row],[Sales]])</f>
        <v>4.1156940541136278E-2</v>
      </c>
      <c r="N7141">
        <f>SUM(Table1[[#This Row],[Sales]]*Table1[[#This Row],[Quantity]])</f>
        <v>1161.4079999999999</v>
      </c>
    </row>
    <row r="7142" spans="1:14" x14ac:dyDescent="0.3">
      <c r="A7142" t="s">
        <v>5133</v>
      </c>
      <c r="B7142" s="1">
        <v>43350</v>
      </c>
      <c r="C7142" t="s">
        <v>754</v>
      </c>
      <c r="D7142" t="s">
        <v>755</v>
      </c>
      <c r="E7142" t="s">
        <v>3</v>
      </c>
      <c r="F7142" t="s">
        <v>40</v>
      </c>
      <c r="G7142" t="s">
        <v>25</v>
      </c>
      <c r="H7142" t="s">
        <v>63</v>
      </c>
      <c r="I7142">
        <v>113.52</v>
      </c>
      <c r="J7142">
        <v>2</v>
      </c>
      <c r="K7142">
        <v>0.05</v>
      </c>
      <c r="L7142">
        <v>28.35</v>
      </c>
      <c r="M7142" s="7">
        <f>SUM(Table1[[#This Row],[Profit]]/Table1[[#This Row],[Sales]])</f>
        <v>0.2497357293868922</v>
      </c>
      <c r="N7142">
        <f>SUM(Table1[[#This Row],[Sales]]*Table1[[#This Row],[Quantity]])</f>
        <v>227.04</v>
      </c>
    </row>
    <row r="7143" spans="1:14" x14ac:dyDescent="0.3">
      <c r="A7143" t="s">
        <v>5133</v>
      </c>
      <c r="B7143" s="1">
        <v>43350</v>
      </c>
      <c r="C7143" t="s">
        <v>754</v>
      </c>
      <c r="D7143" t="s">
        <v>755</v>
      </c>
      <c r="E7143" t="s">
        <v>3</v>
      </c>
      <c r="F7143" t="s">
        <v>40</v>
      </c>
      <c r="G7143" t="s">
        <v>5</v>
      </c>
      <c r="H7143" t="s">
        <v>23</v>
      </c>
      <c r="I7143">
        <v>135.30000000000001</v>
      </c>
      <c r="J7143">
        <v>8</v>
      </c>
      <c r="K7143">
        <v>0.1</v>
      </c>
      <c r="L7143">
        <v>22.66</v>
      </c>
      <c r="M7143" s="7">
        <f>SUM(Table1[[#This Row],[Profit]]/Table1[[#This Row],[Sales]])</f>
        <v>0.16747967479674797</v>
      </c>
      <c r="N7143">
        <f>SUM(Table1[[#This Row],[Sales]]*Table1[[#This Row],[Quantity]])</f>
        <v>1082.4000000000001</v>
      </c>
    </row>
    <row r="7144" spans="1:14" x14ac:dyDescent="0.3">
      <c r="A7144" t="s">
        <v>5134</v>
      </c>
      <c r="B7144" s="1">
        <v>42332</v>
      </c>
      <c r="C7144" t="s">
        <v>37</v>
      </c>
      <c r="D7144" t="s">
        <v>38</v>
      </c>
      <c r="E7144" t="s">
        <v>39</v>
      </c>
      <c r="F7144" t="s">
        <v>4</v>
      </c>
      <c r="G7144" t="s">
        <v>5</v>
      </c>
      <c r="H7144" t="s">
        <v>23</v>
      </c>
      <c r="I7144">
        <v>111.15</v>
      </c>
      <c r="J7144">
        <v>10</v>
      </c>
      <c r="K7144">
        <v>0.05</v>
      </c>
      <c r="L7144">
        <v>10.08</v>
      </c>
      <c r="M7144" s="7">
        <f>SUM(Table1[[#This Row],[Profit]]/Table1[[#This Row],[Sales]])</f>
        <v>9.0688259109311734E-2</v>
      </c>
      <c r="N7144">
        <f>SUM(Table1[[#This Row],[Sales]]*Table1[[#This Row],[Quantity]])</f>
        <v>1111.5</v>
      </c>
    </row>
    <row r="7145" spans="1:14" x14ac:dyDescent="0.3">
      <c r="A7145" t="s">
        <v>5135</v>
      </c>
      <c r="B7145" s="1">
        <v>43170</v>
      </c>
      <c r="C7145" t="s">
        <v>4254</v>
      </c>
      <c r="D7145" t="s">
        <v>4255</v>
      </c>
      <c r="E7145" t="s">
        <v>39</v>
      </c>
      <c r="F7145" t="s">
        <v>56</v>
      </c>
      <c r="G7145" t="s">
        <v>25</v>
      </c>
      <c r="H7145" t="s">
        <v>26</v>
      </c>
      <c r="I7145">
        <v>776.85</v>
      </c>
      <c r="J7145">
        <v>2</v>
      </c>
      <c r="K7145">
        <v>0.2</v>
      </c>
      <c r="L7145">
        <v>182.12</v>
      </c>
      <c r="M7145" s="7">
        <f>SUM(Table1[[#This Row],[Profit]]/Table1[[#This Row],[Sales]])</f>
        <v>0.23443393190448605</v>
      </c>
      <c r="N7145">
        <f>SUM(Table1[[#This Row],[Sales]]*Table1[[#This Row],[Quantity]])</f>
        <v>1553.7</v>
      </c>
    </row>
    <row r="7146" spans="1:14" x14ac:dyDescent="0.3">
      <c r="A7146" t="s">
        <v>5135</v>
      </c>
      <c r="B7146" s="1">
        <v>43170</v>
      </c>
      <c r="C7146" t="s">
        <v>4254</v>
      </c>
      <c r="D7146" t="s">
        <v>4255</v>
      </c>
      <c r="E7146" t="s">
        <v>39</v>
      </c>
      <c r="F7146" t="s">
        <v>56</v>
      </c>
      <c r="G7146" t="s">
        <v>13</v>
      </c>
      <c r="H7146" t="s">
        <v>27</v>
      </c>
      <c r="I7146">
        <v>12.294</v>
      </c>
      <c r="J7146">
        <v>3</v>
      </c>
      <c r="K7146">
        <v>0.2</v>
      </c>
      <c r="L7146">
        <v>2.77</v>
      </c>
      <c r="M7146" s="7">
        <f>SUM(Table1[[#This Row],[Profit]]/Table1[[#This Row],[Sales]])</f>
        <v>0.22531316089149178</v>
      </c>
      <c r="N7146">
        <f>SUM(Table1[[#This Row],[Sales]]*Table1[[#This Row],[Quantity]])</f>
        <v>36.882000000000005</v>
      </c>
    </row>
    <row r="7147" spans="1:14" x14ac:dyDescent="0.3">
      <c r="A7147" t="s">
        <v>5135</v>
      </c>
      <c r="B7147" s="1">
        <v>43170</v>
      </c>
      <c r="C7147" t="s">
        <v>4254</v>
      </c>
      <c r="D7147" t="s">
        <v>4255</v>
      </c>
      <c r="E7147" t="s">
        <v>39</v>
      </c>
      <c r="F7147" t="s">
        <v>56</v>
      </c>
      <c r="G7147" t="s">
        <v>5</v>
      </c>
      <c r="H7147" t="s">
        <v>18</v>
      </c>
      <c r="I7147">
        <v>154.76400000000001</v>
      </c>
      <c r="J7147">
        <v>4</v>
      </c>
      <c r="K7147">
        <v>0.1</v>
      </c>
      <c r="L7147">
        <v>35.82</v>
      </c>
      <c r="M7147" s="7">
        <f>SUM(Table1[[#This Row],[Profit]]/Table1[[#This Row],[Sales]])</f>
        <v>0.2314491742265643</v>
      </c>
      <c r="N7147">
        <f>SUM(Table1[[#This Row],[Sales]]*Table1[[#This Row],[Quantity]])</f>
        <v>619.05600000000004</v>
      </c>
    </row>
    <row r="7148" spans="1:14" x14ac:dyDescent="0.3">
      <c r="A7148" t="s">
        <v>5135</v>
      </c>
      <c r="B7148" s="1">
        <v>43170</v>
      </c>
      <c r="C7148" t="s">
        <v>4254</v>
      </c>
      <c r="D7148" t="s">
        <v>4255</v>
      </c>
      <c r="E7148" t="s">
        <v>39</v>
      </c>
      <c r="F7148" t="s">
        <v>56</v>
      </c>
      <c r="G7148" t="s">
        <v>13</v>
      </c>
      <c r="H7148" t="s">
        <v>19</v>
      </c>
      <c r="I7148">
        <v>43.28</v>
      </c>
      <c r="J7148">
        <v>9</v>
      </c>
      <c r="K7148">
        <v>0.2</v>
      </c>
      <c r="L7148">
        <v>9.43</v>
      </c>
      <c r="M7148" s="7">
        <f>SUM(Table1[[#This Row],[Profit]]/Table1[[#This Row],[Sales]])</f>
        <v>0.21788354898336412</v>
      </c>
      <c r="N7148">
        <f>SUM(Table1[[#This Row],[Sales]]*Table1[[#This Row],[Quantity]])</f>
        <v>389.52</v>
      </c>
    </row>
    <row r="7149" spans="1:14" x14ac:dyDescent="0.3">
      <c r="A7149" t="s">
        <v>5136</v>
      </c>
      <c r="B7149" s="1">
        <v>42898</v>
      </c>
      <c r="C7149" t="s">
        <v>2115</v>
      </c>
      <c r="D7149" t="s">
        <v>2116</v>
      </c>
      <c r="E7149" t="s">
        <v>3</v>
      </c>
      <c r="F7149" t="s">
        <v>56</v>
      </c>
      <c r="G7149" t="s">
        <v>13</v>
      </c>
      <c r="H7149" t="s">
        <v>32</v>
      </c>
      <c r="I7149">
        <v>92.94</v>
      </c>
      <c r="J7149">
        <v>5</v>
      </c>
      <c r="K7149">
        <v>0</v>
      </c>
      <c r="L7149">
        <v>13.53</v>
      </c>
      <c r="M7149" s="7">
        <f>SUM(Table1[[#This Row],[Profit]]/Table1[[#This Row],[Sales]])</f>
        <v>0.14557779212395094</v>
      </c>
      <c r="N7149">
        <f>SUM(Table1[[#This Row],[Sales]]*Table1[[#This Row],[Quantity]])</f>
        <v>464.7</v>
      </c>
    </row>
    <row r="7150" spans="1:14" x14ac:dyDescent="0.3">
      <c r="A7150" t="s">
        <v>5136</v>
      </c>
      <c r="B7150" s="1">
        <v>42898</v>
      </c>
      <c r="C7150" t="s">
        <v>2115</v>
      </c>
      <c r="D7150" t="s">
        <v>2116</v>
      </c>
      <c r="E7150" t="s">
        <v>3</v>
      </c>
      <c r="F7150" t="s">
        <v>56</v>
      </c>
      <c r="G7150" t="s">
        <v>13</v>
      </c>
      <c r="H7150" t="s">
        <v>28</v>
      </c>
      <c r="I7150">
        <v>52.56</v>
      </c>
      <c r="J7150">
        <v>3</v>
      </c>
      <c r="K7150">
        <v>0</v>
      </c>
      <c r="L7150">
        <v>5.62</v>
      </c>
      <c r="M7150" s="7">
        <f>SUM(Table1[[#This Row],[Profit]]/Table1[[#This Row],[Sales]])</f>
        <v>0.10692541856925418</v>
      </c>
      <c r="N7150">
        <f>SUM(Table1[[#This Row],[Sales]]*Table1[[#This Row],[Quantity]])</f>
        <v>157.68</v>
      </c>
    </row>
    <row r="7151" spans="1:14" x14ac:dyDescent="0.3">
      <c r="A7151" t="s">
        <v>5137</v>
      </c>
      <c r="B7151" s="1">
        <v>42547</v>
      </c>
      <c r="C7151" t="s">
        <v>343</v>
      </c>
      <c r="D7151" t="s">
        <v>344</v>
      </c>
      <c r="E7151" t="s">
        <v>3</v>
      </c>
      <c r="F7151" t="s">
        <v>40</v>
      </c>
      <c r="G7151" t="s">
        <v>25</v>
      </c>
      <c r="H7151" t="s">
        <v>26</v>
      </c>
      <c r="I7151">
        <v>971.88</v>
      </c>
      <c r="J7151">
        <v>4</v>
      </c>
      <c r="K7151">
        <v>0.05</v>
      </c>
      <c r="L7151">
        <v>78.459999999999994</v>
      </c>
      <c r="M7151" s="7">
        <f>SUM(Table1[[#This Row],[Profit]]/Table1[[#This Row],[Sales]])</f>
        <v>8.0730131291929033E-2</v>
      </c>
      <c r="N7151">
        <f>SUM(Table1[[#This Row],[Sales]]*Table1[[#This Row],[Quantity]])</f>
        <v>3887.52</v>
      </c>
    </row>
    <row r="7152" spans="1:14" x14ac:dyDescent="0.3">
      <c r="A7152" t="s">
        <v>5138</v>
      </c>
      <c r="B7152" s="1">
        <v>43456</v>
      </c>
      <c r="C7152" t="s">
        <v>2877</v>
      </c>
      <c r="D7152" t="s">
        <v>2878</v>
      </c>
      <c r="E7152" t="s">
        <v>39</v>
      </c>
      <c r="F7152" t="s">
        <v>4</v>
      </c>
      <c r="G7152" t="s">
        <v>5</v>
      </c>
      <c r="H7152" t="s">
        <v>7</v>
      </c>
      <c r="I7152">
        <v>141.96</v>
      </c>
      <c r="J7152">
        <v>6</v>
      </c>
      <c r="K7152">
        <v>0.1</v>
      </c>
      <c r="L7152">
        <v>33.85</v>
      </c>
      <c r="M7152" s="7">
        <f>SUM(Table1[[#This Row],[Profit]]/Table1[[#This Row],[Sales]])</f>
        <v>0.23844744998591152</v>
      </c>
      <c r="N7152">
        <f>SUM(Table1[[#This Row],[Sales]]*Table1[[#This Row],[Quantity]])</f>
        <v>851.76</v>
      </c>
    </row>
    <row r="7153" spans="1:14" x14ac:dyDescent="0.3">
      <c r="A7153" t="s">
        <v>5139</v>
      </c>
      <c r="B7153" s="1">
        <v>43456</v>
      </c>
      <c r="C7153" t="s">
        <v>3676</v>
      </c>
      <c r="D7153" t="s">
        <v>3677</v>
      </c>
      <c r="E7153" t="s">
        <v>3</v>
      </c>
      <c r="F7153" t="s">
        <v>12</v>
      </c>
      <c r="G7153" t="s">
        <v>5</v>
      </c>
      <c r="H7153" t="s">
        <v>18</v>
      </c>
      <c r="I7153">
        <v>182.55</v>
      </c>
      <c r="J7153">
        <v>4</v>
      </c>
      <c r="K7153">
        <v>0.05</v>
      </c>
      <c r="L7153">
        <v>44.11</v>
      </c>
      <c r="M7153" s="7">
        <f>SUM(Table1[[#This Row],[Profit]]/Table1[[#This Row],[Sales]])</f>
        <v>0.2416324294713777</v>
      </c>
      <c r="N7153">
        <f>SUM(Table1[[#This Row],[Sales]]*Table1[[#This Row],[Quantity]])</f>
        <v>730.2</v>
      </c>
    </row>
    <row r="7154" spans="1:14" x14ac:dyDescent="0.3">
      <c r="A7154" t="s">
        <v>5140</v>
      </c>
      <c r="B7154" s="1">
        <v>42286</v>
      </c>
      <c r="C7154" t="s">
        <v>530</v>
      </c>
      <c r="D7154" t="s">
        <v>531</v>
      </c>
      <c r="E7154" t="s">
        <v>11</v>
      </c>
      <c r="F7154" t="s">
        <v>4</v>
      </c>
      <c r="G7154" t="s">
        <v>13</v>
      </c>
      <c r="H7154" t="s">
        <v>32</v>
      </c>
      <c r="I7154">
        <v>88.768000000000001</v>
      </c>
      <c r="J7154">
        <v>2</v>
      </c>
      <c r="K7154">
        <v>0.15</v>
      </c>
      <c r="L7154">
        <v>22.21</v>
      </c>
      <c r="M7154" s="7">
        <f>SUM(Table1[[#This Row],[Profit]]/Table1[[#This Row],[Sales]])</f>
        <v>0.25020277577505406</v>
      </c>
      <c r="N7154">
        <f>SUM(Table1[[#This Row],[Sales]]*Table1[[#This Row],[Quantity]])</f>
        <v>177.536</v>
      </c>
    </row>
    <row r="7155" spans="1:14" x14ac:dyDescent="0.3">
      <c r="A7155" t="s">
        <v>5141</v>
      </c>
      <c r="B7155" s="1">
        <v>42714</v>
      </c>
      <c r="C7155" t="s">
        <v>1766</v>
      </c>
      <c r="D7155" t="s">
        <v>1767</v>
      </c>
      <c r="E7155" t="s">
        <v>3</v>
      </c>
      <c r="F7155" t="s">
        <v>40</v>
      </c>
      <c r="G7155" t="s">
        <v>13</v>
      </c>
      <c r="H7155" t="s">
        <v>28</v>
      </c>
      <c r="I7155">
        <v>53.088000000000001</v>
      </c>
      <c r="J7155">
        <v>9</v>
      </c>
      <c r="K7155">
        <v>0.2</v>
      </c>
      <c r="L7155">
        <v>10.73</v>
      </c>
      <c r="M7155" s="7">
        <f>SUM(Table1[[#This Row],[Profit]]/Table1[[#This Row],[Sales]])</f>
        <v>0.2021172393007836</v>
      </c>
      <c r="N7155">
        <f>SUM(Table1[[#This Row],[Sales]]*Table1[[#This Row],[Quantity]])</f>
        <v>477.79200000000003</v>
      </c>
    </row>
    <row r="7156" spans="1:14" x14ac:dyDescent="0.3">
      <c r="A7156" t="s">
        <v>5142</v>
      </c>
      <c r="B7156" s="1">
        <v>42729</v>
      </c>
      <c r="C7156" t="s">
        <v>93</v>
      </c>
      <c r="D7156" t="s">
        <v>94</v>
      </c>
      <c r="E7156" t="s">
        <v>3</v>
      </c>
      <c r="F7156" t="s">
        <v>4</v>
      </c>
      <c r="G7156" t="s">
        <v>5</v>
      </c>
      <c r="H7156" t="s">
        <v>23</v>
      </c>
      <c r="I7156">
        <v>275.88</v>
      </c>
      <c r="J7156">
        <v>5</v>
      </c>
      <c r="K7156">
        <v>0.1</v>
      </c>
      <c r="L7156">
        <v>49.13</v>
      </c>
      <c r="M7156" s="7">
        <f>SUM(Table1[[#This Row],[Profit]]/Table1[[#This Row],[Sales]])</f>
        <v>0.17808467449615775</v>
      </c>
      <c r="N7156">
        <f>SUM(Table1[[#This Row],[Sales]]*Table1[[#This Row],[Quantity]])</f>
        <v>1379.4</v>
      </c>
    </row>
    <row r="7157" spans="1:14" x14ac:dyDescent="0.3">
      <c r="A7157" t="s">
        <v>5142</v>
      </c>
      <c r="B7157" s="1">
        <v>42729</v>
      </c>
      <c r="C7157" t="s">
        <v>93</v>
      </c>
      <c r="D7157" t="s">
        <v>94</v>
      </c>
      <c r="E7157" t="s">
        <v>3</v>
      </c>
      <c r="F7157" t="s">
        <v>4</v>
      </c>
      <c r="G7157" t="s">
        <v>13</v>
      </c>
      <c r="H7157" t="s">
        <v>27</v>
      </c>
      <c r="I7157">
        <v>157.9</v>
      </c>
      <c r="J7157">
        <v>3</v>
      </c>
      <c r="K7157">
        <v>0.1</v>
      </c>
      <c r="L7157">
        <v>8.77</v>
      </c>
      <c r="M7157" s="7">
        <f>SUM(Table1[[#This Row],[Profit]]/Table1[[#This Row],[Sales]])</f>
        <v>5.5541481950601643E-2</v>
      </c>
      <c r="N7157">
        <f>SUM(Table1[[#This Row],[Sales]]*Table1[[#This Row],[Quantity]])</f>
        <v>473.70000000000005</v>
      </c>
    </row>
    <row r="7158" spans="1:14" x14ac:dyDescent="0.3">
      <c r="A7158" t="s">
        <v>5143</v>
      </c>
      <c r="B7158" s="1">
        <v>43219</v>
      </c>
      <c r="C7158" t="s">
        <v>1423</v>
      </c>
      <c r="D7158" t="s">
        <v>1424</v>
      </c>
      <c r="E7158" t="s">
        <v>3</v>
      </c>
      <c r="F7158" t="s">
        <v>56</v>
      </c>
      <c r="G7158" t="s">
        <v>13</v>
      </c>
      <c r="H7158" t="s">
        <v>14</v>
      </c>
      <c r="I7158">
        <v>4.91</v>
      </c>
      <c r="J7158">
        <v>8</v>
      </c>
      <c r="K7158">
        <v>0</v>
      </c>
      <c r="L7158">
        <v>0.45</v>
      </c>
      <c r="M7158" s="7">
        <f>SUM(Table1[[#This Row],[Profit]]/Table1[[#This Row],[Sales]])</f>
        <v>9.1649694501018328E-2</v>
      </c>
      <c r="N7158">
        <f>SUM(Table1[[#This Row],[Sales]]*Table1[[#This Row],[Quantity]])</f>
        <v>39.28</v>
      </c>
    </row>
    <row r="7159" spans="1:14" x14ac:dyDescent="0.3">
      <c r="A7159" t="s">
        <v>5144</v>
      </c>
      <c r="B7159" s="1">
        <v>42822</v>
      </c>
      <c r="C7159" t="s">
        <v>1454</v>
      </c>
      <c r="D7159" t="s">
        <v>1455</v>
      </c>
      <c r="E7159" t="s">
        <v>3</v>
      </c>
      <c r="F7159" t="s">
        <v>12</v>
      </c>
      <c r="G7159" t="s">
        <v>13</v>
      </c>
      <c r="H7159" t="s">
        <v>19</v>
      </c>
      <c r="I7159">
        <v>87.92</v>
      </c>
      <c r="J7159">
        <v>8</v>
      </c>
      <c r="K7159">
        <v>0.05</v>
      </c>
      <c r="L7159">
        <v>13.49</v>
      </c>
      <c r="M7159" s="7">
        <f>SUM(Table1[[#This Row],[Profit]]/Table1[[#This Row],[Sales]])</f>
        <v>0.15343494085532303</v>
      </c>
      <c r="N7159">
        <f>SUM(Table1[[#This Row],[Sales]]*Table1[[#This Row],[Quantity]])</f>
        <v>703.36</v>
      </c>
    </row>
    <row r="7160" spans="1:14" x14ac:dyDescent="0.3">
      <c r="A7160" t="s">
        <v>5144</v>
      </c>
      <c r="B7160" s="1">
        <v>42822</v>
      </c>
      <c r="C7160" t="s">
        <v>1454</v>
      </c>
      <c r="D7160" t="s">
        <v>1455</v>
      </c>
      <c r="E7160" t="s">
        <v>3</v>
      </c>
      <c r="F7160" t="s">
        <v>12</v>
      </c>
      <c r="G7160" t="s">
        <v>13</v>
      </c>
      <c r="H7160" t="s">
        <v>32</v>
      </c>
      <c r="I7160">
        <v>5.98</v>
      </c>
      <c r="J7160">
        <v>2</v>
      </c>
      <c r="K7160">
        <v>0.2</v>
      </c>
      <c r="L7160">
        <v>1.0900000000000001</v>
      </c>
      <c r="M7160" s="7">
        <f>SUM(Table1[[#This Row],[Profit]]/Table1[[#This Row],[Sales]])</f>
        <v>0.18227424749163879</v>
      </c>
      <c r="N7160">
        <f>SUM(Table1[[#This Row],[Sales]]*Table1[[#This Row],[Quantity]])</f>
        <v>11.96</v>
      </c>
    </row>
    <row r="7161" spans="1:14" x14ac:dyDescent="0.3">
      <c r="A7161" t="s">
        <v>5145</v>
      </c>
      <c r="B7161" s="1">
        <v>42503</v>
      </c>
      <c r="C7161" t="s">
        <v>1418</v>
      </c>
      <c r="D7161" t="s">
        <v>1419</v>
      </c>
      <c r="E7161" t="s">
        <v>39</v>
      </c>
      <c r="F7161" t="s">
        <v>40</v>
      </c>
      <c r="G7161" t="s">
        <v>25</v>
      </c>
      <c r="H7161" t="s">
        <v>26</v>
      </c>
      <c r="I7161">
        <v>222.38399999999999</v>
      </c>
      <c r="J7161">
        <v>1</v>
      </c>
      <c r="K7161">
        <v>0.2</v>
      </c>
      <c r="L7161">
        <v>7.41</v>
      </c>
      <c r="M7161" s="7">
        <f>SUM(Table1[[#This Row],[Profit]]/Table1[[#This Row],[Sales]])</f>
        <v>3.3320742499460397E-2</v>
      </c>
      <c r="N7161">
        <f>SUM(Table1[[#This Row],[Sales]]*Table1[[#This Row],[Quantity]])</f>
        <v>222.38399999999999</v>
      </c>
    </row>
    <row r="7162" spans="1:14" x14ac:dyDescent="0.3">
      <c r="A7162" t="s">
        <v>5145</v>
      </c>
      <c r="B7162" s="1">
        <v>42503</v>
      </c>
      <c r="C7162" t="s">
        <v>1418</v>
      </c>
      <c r="D7162" t="s">
        <v>1419</v>
      </c>
      <c r="E7162" t="s">
        <v>39</v>
      </c>
      <c r="F7162" t="s">
        <v>40</v>
      </c>
      <c r="G7162" t="s">
        <v>13</v>
      </c>
      <c r="H7162" t="s">
        <v>101</v>
      </c>
      <c r="I7162">
        <v>16</v>
      </c>
      <c r="J7162">
        <v>1</v>
      </c>
      <c r="K7162">
        <v>0</v>
      </c>
      <c r="L7162">
        <v>4.46</v>
      </c>
      <c r="M7162" s="7">
        <f>SUM(Table1[[#This Row],[Profit]]/Table1[[#This Row],[Sales]])</f>
        <v>0.27875</v>
      </c>
      <c r="N7162">
        <f>SUM(Table1[[#This Row],[Sales]]*Table1[[#This Row],[Quantity]])</f>
        <v>16</v>
      </c>
    </row>
    <row r="7163" spans="1:14" x14ac:dyDescent="0.3">
      <c r="A7163" t="s">
        <v>5146</v>
      </c>
      <c r="B7163" s="1">
        <v>42189</v>
      </c>
      <c r="C7163" t="s">
        <v>1685</v>
      </c>
      <c r="D7163" t="s">
        <v>1686</v>
      </c>
      <c r="E7163" t="s">
        <v>3</v>
      </c>
      <c r="F7163" t="s">
        <v>4</v>
      </c>
      <c r="G7163" t="s">
        <v>13</v>
      </c>
      <c r="H7163" t="s">
        <v>32</v>
      </c>
      <c r="I7163">
        <v>21.84</v>
      </c>
      <c r="J7163">
        <v>8</v>
      </c>
      <c r="K7163">
        <v>0</v>
      </c>
      <c r="L7163">
        <v>4.83</v>
      </c>
      <c r="M7163" s="7">
        <f>SUM(Table1[[#This Row],[Profit]]/Table1[[#This Row],[Sales]])</f>
        <v>0.22115384615384615</v>
      </c>
      <c r="N7163">
        <f>SUM(Table1[[#This Row],[Sales]]*Table1[[#This Row],[Quantity]])</f>
        <v>174.72</v>
      </c>
    </row>
    <row r="7164" spans="1:14" x14ac:dyDescent="0.3">
      <c r="A7164" t="s">
        <v>5146</v>
      </c>
      <c r="B7164" s="1">
        <v>42189</v>
      </c>
      <c r="C7164" t="s">
        <v>1685</v>
      </c>
      <c r="D7164" t="s">
        <v>1686</v>
      </c>
      <c r="E7164" t="s">
        <v>3</v>
      </c>
      <c r="F7164" t="s">
        <v>4</v>
      </c>
      <c r="G7164" t="s">
        <v>13</v>
      </c>
      <c r="H7164" t="s">
        <v>27</v>
      </c>
      <c r="I7164">
        <v>15.6</v>
      </c>
      <c r="J7164">
        <v>7</v>
      </c>
      <c r="K7164">
        <v>0.2</v>
      </c>
      <c r="L7164">
        <v>1.06</v>
      </c>
      <c r="M7164" s="7">
        <f>SUM(Table1[[#This Row],[Profit]]/Table1[[#This Row],[Sales]])</f>
        <v>6.7948717948717957E-2</v>
      </c>
      <c r="N7164">
        <f>SUM(Table1[[#This Row],[Sales]]*Table1[[#This Row],[Quantity]])</f>
        <v>109.2</v>
      </c>
    </row>
    <row r="7165" spans="1:14" x14ac:dyDescent="0.3">
      <c r="A7165" t="s">
        <v>5147</v>
      </c>
      <c r="B7165" s="1">
        <v>42116</v>
      </c>
      <c r="C7165" t="s">
        <v>3001</v>
      </c>
      <c r="D7165" t="s">
        <v>3002</v>
      </c>
      <c r="E7165" t="s">
        <v>11</v>
      </c>
      <c r="F7165" t="s">
        <v>56</v>
      </c>
      <c r="G7165" t="s">
        <v>13</v>
      </c>
      <c r="H7165" t="s">
        <v>67</v>
      </c>
      <c r="I7165">
        <v>247.84</v>
      </c>
      <c r="J7165">
        <v>8</v>
      </c>
      <c r="K7165">
        <v>0.05</v>
      </c>
      <c r="L7165">
        <v>63.56</v>
      </c>
      <c r="M7165" s="7">
        <f>SUM(Table1[[#This Row],[Profit]]/Table1[[#This Row],[Sales]])</f>
        <v>0.25645577792123952</v>
      </c>
      <c r="N7165">
        <f>SUM(Table1[[#This Row],[Sales]]*Table1[[#This Row],[Quantity]])</f>
        <v>1982.72</v>
      </c>
    </row>
    <row r="7166" spans="1:14" x14ac:dyDescent="0.3">
      <c r="A7166" t="s">
        <v>5147</v>
      </c>
      <c r="B7166" s="1">
        <v>42116</v>
      </c>
      <c r="C7166" t="s">
        <v>3001</v>
      </c>
      <c r="D7166" t="s">
        <v>3002</v>
      </c>
      <c r="E7166" t="s">
        <v>11</v>
      </c>
      <c r="F7166" t="s">
        <v>56</v>
      </c>
      <c r="G7166" t="s">
        <v>13</v>
      </c>
      <c r="H7166" t="s">
        <v>27</v>
      </c>
      <c r="I7166">
        <v>9.9120000000000008</v>
      </c>
      <c r="J7166">
        <v>7</v>
      </c>
      <c r="K7166">
        <v>0.15</v>
      </c>
      <c r="L7166">
        <v>1.53</v>
      </c>
      <c r="M7166" s="7">
        <f>SUM(Table1[[#This Row],[Profit]]/Table1[[#This Row],[Sales]])</f>
        <v>0.15435835351089588</v>
      </c>
      <c r="N7166">
        <f>SUM(Table1[[#This Row],[Sales]]*Table1[[#This Row],[Quantity]])</f>
        <v>69.384</v>
      </c>
    </row>
    <row r="7167" spans="1:14" x14ac:dyDescent="0.3">
      <c r="A7167" t="s">
        <v>5148</v>
      </c>
      <c r="B7167" s="1">
        <v>42997</v>
      </c>
      <c r="C7167" t="s">
        <v>796</v>
      </c>
      <c r="D7167" t="s">
        <v>797</v>
      </c>
      <c r="E7167" t="s">
        <v>3</v>
      </c>
      <c r="F7167" t="s">
        <v>56</v>
      </c>
      <c r="G7167" t="s">
        <v>13</v>
      </c>
      <c r="H7167" t="s">
        <v>19</v>
      </c>
      <c r="I7167">
        <v>69.52</v>
      </c>
      <c r="J7167">
        <v>5</v>
      </c>
      <c r="K7167">
        <v>0.2</v>
      </c>
      <c r="L7167">
        <v>12.05</v>
      </c>
      <c r="M7167" s="7">
        <f>SUM(Table1[[#This Row],[Profit]]/Table1[[#This Row],[Sales]])</f>
        <v>0.17333141542002303</v>
      </c>
      <c r="N7167">
        <f>SUM(Table1[[#This Row],[Sales]]*Table1[[#This Row],[Quantity]])</f>
        <v>347.59999999999997</v>
      </c>
    </row>
    <row r="7168" spans="1:14" x14ac:dyDescent="0.3">
      <c r="A7168" t="s">
        <v>5149</v>
      </c>
      <c r="B7168" s="1">
        <v>42207</v>
      </c>
      <c r="C7168" t="s">
        <v>884</v>
      </c>
      <c r="D7168" t="s">
        <v>885</v>
      </c>
      <c r="E7168" t="s">
        <v>3</v>
      </c>
      <c r="F7168" t="s">
        <v>12</v>
      </c>
      <c r="G7168" t="s">
        <v>13</v>
      </c>
      <c r="H7168" t="s">
        <v>24</v>
      </c>
      <c r="I7168">
        <v>11.52</v>
      </c>
      <c r="J7168">
        <v>6</v>
      </c>
      <c r="K7168">
        <v>0.2</v>
      </c>
      <c r="L7168">
        <v>0.99</v>
      </c>
      <c r="M7168" s="7">
        <f>SUM(Table1[[#This Row],[Profit]]/Table1[[#This Row],[Sales]])</f>
        <v>8.59375E-2</v>
      </c>
      <c r="N7168">
        <f>SUM(Table1[[#This Row],[Sales]]*Table1[[#This Row],[Quantity]])</f>
        <v>69.12</v>
      </c>
    </row>
    <row r="7169" spans="1:14" x14ac:dyDescent="0.3">
      <c r="A7169" t="s">
        <v>5149</v>
      </c>
      <c r="B7169" s="1">
        <v>42207</v>
      </c>
      <c r="C7169" t="s">
        <v>884</v>
      </c>
      <c r="D7169" t="s">
        <v>885</v>
      </c>
      <c r="E7169" t="s">
        <v>3</v>
      </c>
      <c r="F7169" t="s">
        <v>12</v>
      </c>
      <c r="G7169" t="s">
        <v>5</v>
      </c>
      <c r="H7169" t="s">
        <v>7</v>
      </c>
      <c r="I7169">
        <v>717.72</v>
      </c>
      <c r="J7169">
        <v>8</v>
      </c>
      <c r="K7169">
        <v>0.15</v>
      </c>
      <c r="L7169">
        <v>74.2</v>
      </c>
      <c r="M7169" s="7">
        <f>SUM(Table1[[#This Row],[Profit]]/Table1[[#This Row],[Sales]])</f>
        <v>0.10338293484924484</v>
      </c>
      <c r="N7169">
        <f>SUM(Table1[[#This Row],[Sales]]*Table1[[#This Row],[Quantity]])</f>
        <v>5741.76</v>
      </c>
    </row>
    <row r="7170" spans="1:14" x14ac:dyDescent="0.3">
      <c r="A7170" t="s">
        <v>5149</v>
      </c>
      <c r="B7170" s="1">
        <v>42207</v>
      </c>
      <c r="C7170" t="s">
        <v>884</v>
      </c>
      <c r="D7170" t="s">
        <v>885</v>
      </c>
      <c r="E7170" t="s">
        <v>3</v>
      </c>
      <c r="F7170" t="s">
        <v>12</v>
      </c>
      <c r="G7170" t="s">
        <v>13</v>
      </c>
      <c r="H7170" t="s">
        <v>19</v>
      </c>
      <c r="I7170">
        <v>236.5</v>
      </c>
      <c r="J7170">
        <v>4</v>
      </c>
      <c r="K7170">
        <v>0.1</v>
      </c>
      <c r="L7170">
        <v>5.48</v>
      </c>
      <c r="M7170" s="7">
        <f>SUM(Table1[[#This Row],[Profit]]/Table1[[#This Row],[Sales]])</f>
        <v>2.3171247357293871E-2</v>
      </c>
      <c r="N7170">
        <f>SUM(Table1[[#This Row],[Sales]]*Table1[[#This Row],[Quantity]])</f>
        <v>946</v>
      </c>
    </row>
    <row r="7171" spans="1:14" x14ac:dyDescent="0.3">
      <c r="A7171" t="s">
        <v>5149</v>
      </c>
      <c r="B7171" s="1">
        <v>42207</v>
      </c>
      <c r="C7171" t="s">
        <v>884</v>
      </c>
      <c r="D7171" t="s">
        <v>885</v>
      </c>
      <c r="E7171" t="s">
        <v>3</v>
      </c>
      <c r="F7171" t="s">
        <v>12</v>
      </c>
      <c r="G7171" t="s">
        <v>5</v>
      </c>
      <c r="H7171" t="s">
        <v>18</v>
      </c>
      <c r="I7171">
        <v>170.352</v>
      </c>
      <c r="J7171">
        <v>10</v>
      </c>
      <c r="K7171">
        <v>0.2</v>
      </c>
      <c r="L7171">
        <v>21.2</v>
      </c>
      <c r="M7171" s="7">
        <f>SUM(Table1[[#This Row],[Profit]]/Table1[[#This Row],[Sales]])</f>
        <v>0.12444820137127829</v>
      </c>
      <c r="N7171">
        <f>SUM(Table1[[#This Row],[Sales]]*Table1[[#This Row],[Quantity]])</f>
        <v>1703.52</v>
      </c>
    </row>
    <row r="7172" spans="1:14" x14ac:dyDescent="0.3">
      <c r="A7172" t="s">
        <v>5150</v>
      </c>
      <c r="B7172" s="1">
        <v>43381</v>
      </c>
      <c r="C7172" t="s">
        <v>1016</v>
      </c>
      <c r="D7172" t="s">
        <v>1017</v>
      </c>
      <c r="E7172" t="s">
        <v>3</v>
      </c>
      <c r="F7172" t="s">
        <v>56</v>
      </c>
      <c r="G7172" t="s">
        <v>5</v>
      </c>
      <c r="H7172" t="s">
        <v>7</v>
      </c>
      <c r="I7172">
        <v>145.76400000000001</v>
      </c>
      <c r="J7172">
        <v>9</v>
      </c>
      <c r="K7172">
        <v>0.2</v>
      </c>
      <c r="L7172">
        <v>26.27</v>
      </c>
      <c r="M7172" s="7">
        <f>SUM(Table1[[#This Row],[Profit]]/Table1[[#This Row],[Sales]])</f>
        <v>0.18022282593781727</v>
      </c>
      <c r="N7172">
        <f>SUM(Table1[[#This Row],[Sales]]*Table1[[#This Row],[Quantity]])</f>
        <v>1311.8760000000002</v>
      </c>
    </row>
    <row r="7173" spans="1:14" x14ac:dyDescent="0.3">
      <c r="A7173" t="s">
        <v>5151</v>
      </c>
      <c r="B7173" s="1">
        <v>43215</v>
      </c>
      <c r="C7173" t="s">
        <v>2422</v>
      </c>
      <c r="D7173" t="s">
        <v>2423</v>
      </c>
      <c r="E7173" t="s">
        <v>3</v>
      </c>
      <c r="F7173" t="s">
        <v>12</v>
      </c>
      <c r="G7173" t="s">
        <v>25</v>
      </c>
      <c r="H7173" t="s">
        <v>63</v>
      </c>
      <c r="I7173">
        <v>107.97</v>
      </c>
      <c r="J7173">
        <v>9</v>
      </c>
      <c r="K7173">
        <v>0.25</v>
      </c>
      <c r="L7173">
        <v>23.45</v>
      </c>
      <c r="M7173" s="7">
        <f>SUM(Table1[[#This Row],[Profit]]/Table1[[#This Row],[Sales]])</f>
        <v>0.21718996017412243</v>
      </c>
      <c r="N7173">
        <f>SUM(Table1[[#This Row],[Sales]]*Table1[[#This Row],[Quantity]])</f>
        <v>971.73</v>
      </c>
    </row>
    <row r="7174" spans="1:14" x14ac:dyDescent="0.3">
      <c r="A7174" t="s">
        <v>5152</v>
      </c>
      <c r="B7174" s="1">
        <v>43185</v>
      </c>
      <c r="C7174" t="s">
        <v>319</v>
      </c>
      <c r="D7174" t="s">
        <v>320</v>
      </c>
      <c r="E7174" t="s">
        <v>11</v>
      </c>
      <c r="F7174" t="s">
        <v>40</v>
      </c>
      <c r="G7174" t="s">
        <v>25</v>
      </c>
      <c r="H7174" t="s">
        <v>63</v>
      </c>
      <c r="I7174">
        <v>143.96</v>
      </c>
      <c r="J7174">
        <v>10</v>
      </c>
      <c r="K7174">
        <v>0.15</v>
      </c>
      <c r="L7174">
        <v>32.83</v>
      </c>
      <c r="M7174" s="7">
        <f>SUM(Table1[[#This Row],[Profit]]/Table1[[#This Row],[Sales]])</f>
        <v>0.22804945818282854</v>
      </c>
      <c r="N7174">
        <f>SUM(Table1[[#This Row],[Sales]]*Table1[[#This Row],[Quantity]])</f>
        <v>1439.6000000000001</v>
      </c>
    </row>
    <row r="7175" spans="1:14" x14ac:dyDescent="0.3">
      <c r="A7175" t="s">
        <v>5152</v>
      </c>
      <c r="B7175" s="1">
        <v>43185</v>
      </c>
      <c r="C7175" t="s">
        <v>319</v>
      </c>
      <c r="D7175" t="s">
        <v>320</v>
      </c>
      <c r="E7175" t="s">
        <v>11</v>
      </c>
      <c r="F7175" t="s">
        <v>40</v>
      </c>
      <c r="G7175" t="s">
        <v>25</v>
      </c>
      <c r="H7175" t="s">
        <v>461</v>
      </c>
      <c r="I7175">
        <v>2399.96</v>
      </c>
      <c r="J7175">
        <v>4</v>
      </c>
      <c r="K7175">
        <v>0.25</v>
      </c>
      <c r="L7175">
        <v>24</v>
      </c>
      <c r="M7175" s="7">
        <f>SUM(Table1[[#This Row],[Profit]]/Table1[[#This Row],[Sales]])</f>
        <v>1.0000166669444491E-2</v>
      </c>
      <c r="N7175">
        <f>SUM(Table1[[#This Row],[Sales]]*Table1[[#This Row],[Quantity]])</f>
        <v>9599.84</v>
      </c>
    </row>
    <row r="7176" spans="1:14" x14ac:dyDescent="0.3">
      <c r="A7176" t="s">
        <v>5152</v>
      </c>
      <c r="B7176" s="1">
        <v>43185</v>
      </c>
      <c r="C7176" t="s">
        <v>319</v>
      </c>
      <c r="D7176" t="s">
        <v>320</v>
      </c>
      <c r="E7176" t="s">
        <v>11</v>
      </c>
      <c r="F7176" t="s">
        <v>40</v>
      </c>
      <c r="G7176" t="s">
        <v>13</v>
      </c>
      <c r="H7176" t="s">
        <v>32</v>
      </c>
      <c r="I7176">
        <v>74.352000000000004</v>
      </c>
      <c r="J7176">
        <v>2</v>
      </c>
      <c r="K7176">
        <v>0.2</v>
      </c>
      <c r="L7176">
        <v>17.48</v>
      </c>
      <c r="M7176" s="7">
        <f>SUM(Table1[[#This Row],[Profit]]/Table1[[#This Row],[Sales]])</f>
        <v>0.23509791263180546</v>
      </c>
      <c r="N7176">
        <f>SUM(Table1[[#This Row],[Sales]]*Table1[[#This Row],[Quantity]])</f>
        <v>148.70400000000001</v>
      </c>
    </row>
    <row r="7177" spans="1:14" x14ac:dyDescent="0.3">
      <c r="A7177" t="s">
        <v>5152</v>
      </c>
      <c r="B7177" s="1">
        <v>43185</v>
      </c>
      <c r="C7177" t="s">
        <v>319</v>
      </c>
      <c r="D7177" t="s">
        <v>320</v>
      </c>
      <c r="E7177" t="s">
        <v>11</v>
      </c>
      <c r="F7177" t="s">
        <v>40</v>
      </c>
      <c r="G7177" t="s">
        <v>13</v>
      </c>
      <c r="H7177" t="s">
        <v>28</v>
      </c>
      <c r="I7177">
        <v>87.168000000000006</v>
      </c>
      <c r="J7177">
        <v>5</v>
      </c>
      <c r="K7177">
        <v>0</v>
      </c>
      <c r="L7177">
        <v>7.62</v>
      </c>
      <c r="M7177" s="7">
        <f>SUM(Table1[[#This Row],[Profit]]/Table1[[#This Row],[Sales]])</f>
        <v>8.7417400881057261E-2</v>
      </c>
      <c r="N7177">
        <f>SUM(Table1[[#This Row],[Sales]]*Table1[[#This Row],[Quantity]])</f>
        <v>435.84000000000003</v>
      </c>
    </row>
    <row r="7178" spans="1:14" x14ac:dyDescent="0.3">
      <c r="A7178" t="s">
        <v>5152</v>
      </c>
      <c r="B7178" s="1">
        <v>43185</v>
      </c>
      <c r="C7178" t="s">
        <v>319</v>
      </c>
      <c r="D7178" t="s">
        <v>320</v>
      </c>
      <c r="E7178" t="s">
        <v>11</v>
      </c>
      <c r="F7178" t="s">
        <v>40</v>
      </c>
      <c r="G7178" t="s">
        <v>13</v>
      </c>
      <c r="H7178" t="s">
        <v>19</v>
      </c>
      <c r="I7178">
        <v>32.231999999999999</v>
      </c>
      <c r="J7178">
        <v>8</v>
      </c>
      <c r="K7178">
        <v>0.05</v>
      </c>
      <c r="L7178">
        <v>1.46</v>
      </c>
      <c r="M7178" s="7">
        <f>SUM(Table1[[#This Row],[Profit]]/Table1[[#This Row],[Sales]])</f>
        <v>4.5296599652519233E-2</v>
      </c>
      <c r="N7178">
        <f>SUM(Table1[[#This Row],[Sales]]*Table1[[#This Row],[Quantity]])</f>
        <v>257.85599999999999</v>
      </c>
    </row>
    <row r="7179" spans="1:14" x14ac:dyDescent="0.3">
      <c r="A7179" t="s">
        <v>5153</v>
      </c>
      <c r="B7179" s="1">
        <v>43224</v>
      </c>
      <c r="C7179" t="s">
        <v>1801</v>
      </c>
      <c r="D7179" t="s">
        <v>1802</v>
      </c>
      <c r="E7179" t="s">
        <v>11</v>
      </c>
      <c r="F7179" t="s">
        <v>56</v>
      </c>
      <c r="G7179" t="s">
        <v>13</v>
      </c>
      <c r="H7179" t="s">
        <v>27</v>
      </c>
      <c r="I7179">
        <v>2.202</v>
      </c>
      <c r="J7179">
        <v>8</v>
      </c>
      <c r="K7179">
        <v>0.2</v>
      </c>
      <c r="L7179">
        <v>0.39</v>
      </c>
      <c r="M7179" s="7">
        <f>SUM(Table1[[#This Row],[Profit]]/Table1[[#This Row],[Sales]])</f>
        <v>0.17711171662125341</v>
      </c>
      <c r="N7179">
        <f>SUM(Table1[[#This Row],[Sales]]*Table1[[#This Row],[Quantity]])</f>
        <v>17.616</v>
      </c>
    </row>
    <row r="7180" spans="1:14" x14ac:dyDescent="0.3">
      <c r="A7180" t="s">
        <v>5153</v>
      </c>
      <c r="B7180" s="1">
        <v>43224</v>
      </c>
      <c r="C7180" t="s">
        <v>1801</v>
      </c>
      <c r="D7180" t="s">
        <v>1802</v>
      </c>
      <c r="E7180" t="s">
        <v>11</v>
      </c>
      <c r="F7180" t="s">
        <v>56</v>
      </c>
      <c r="G7180" t="s">
        <v>13</v>
      </c>
      <c r="H7180" t="s">
        <v>27</v>
      </c>
      <c r="I7180">
        <v>9.3960000000000008</v>
      </c>
      <c r="J7180">
        <v>4</v>
      </c>
      <c r="K7180">
        <v>0</v>
      </c>
      <c r="L7180">
        <v>2.6</v>
      </c>
      <c r="M7180" s="7">
        <f>SUM(Table1[[#This Row],[Profit]]/Table1[[#This Row],[Sales]])</f>
        <v>0.27671349510429971</v>
      </c>
      <c r="N7180">
        <f>SUM(Table1[[#This Row],[Sales]]*Table1[[#This Row],[Quantity]])</f>
        <v>37.584000000000003</v>
      </c>
    </row>
    <row r="7181" spans="1:14" x14ac:dyDescent="0.3">
      <c r="A7181" t="s">
        <v>5154</v>
      </c>
      <c r="B7181" s="1">
        <v>43053</v>
      </c>
      <c r="C7181" t="s">
        <v>187</v>
      </c>
      <c r="D7181" t="s">
        <v>188</v>
      </c>
      <c r="E7181" t="s">
        <v>3</v>
      </c>
      <c r="F7181" t="s">
        <v>56</v>
      </c>
      <c r="G7181" t="s">
        <v>25</v>
      </c>
      <c r="H7181" t="s">
        <v>26</v>
      </c>
      <c r="I7181">
        <v>89.97</v>
      </c>
      <c r="J7181">
        <v>3</v>
      </c>
      <c r="K7181">
        <v>0.2</v>
      </c>
      <c r="L7181">
        <v>20.46</v>
      </c>
      <c r="M7181" s="7">
        <f>SUM(Table1[[#This Row],[Profit]]/Table1[[#This Row],[Sales]])</f>
        <v>0.22740913637879295</v>
      </c>
      <c r="N7181">
        <f>SUM(Table1[[#This Row],[Sales]]*Table1[[#This Row],[Quantity]])</f>
        <v>269.90999999999997</v>
      </c>
    </row>
    <row r="7182" spans="1:14" x14ac:dyDescent="0.3">
      <c r="A7182" t="s">
        <v>5155</v>
      </c>
      <c r="B7182" s="1">
        <v>42010</v>
      </c>
      <c r="C7182" t="s">
        <v>3143</v>
      </c>
      <c r="D7182" t="s">
        <v>3144</v>
      </c>
      <c r="E7182" t="s">
        <v>11</v>
      </c>
      <c r="F7182" t="s">
        <v>4</v>
      </c>
      <c r="G7182" t="s">
        <v>13</v>
      </c>
      <c r="H7182" t="s">
        <v>24</v>
      </c>
      <c r="I7182">
        <v>12.78</v>
      </c>
      <c r="J7182">
        <v>5</v>
      </c>
      <c r="K7182">
        <v>0.1</v>
      </c>
      <c r="L7182">
        <v>2.89</v>
      </c>
      <c r="M7182" s="7">
        <f>SUM(Table1[[#This Row],[Profit]]/Table1[[#This Row],[Sales]])</f>
        <v>0.22613458528951488</v>
      </c>
      <c r="N7182">
        <f>SUM(Table1[[#This Row],[Sales]]*Table1[[#This Row],[Quantity]])</f>
        <v>63.9</v>
      </c>
    </row>
    <row r="7183" spans="1:14" x14ac:dyDescent="0.3">
      <c r="A7183" t="s">
        <v>5156</v>
      </c>
      <c r="B7183" s="1">
        <v>43096</v>
      </c>
      <c r="C7183" t="s">
        <v>2328</v>
      </c>
      <c r="D7183" t="s">
        <v>2329</v>
      </c>
      <c r="E7183" t="s">
        <v>3</v>
      </c>
      <c r="F7183" t="s">
        <v>56</v>
      </c>
      <c r="G7183" t="s">
        <v>25</v>
      </c>
      <c r="H7183" t="s">
        <v>63</v>
      </c>
      <c r="I7183">
        <v>40</v>
      </c>
      <c r="J7183">
        <v>9</v>
      </c>
      <c r="K7183">
        <v>0.05</v>
      </c>
      <c r="L7183">
        <v>3.45</v>
      </c>
      <c r="M7183" s="7">
        <f>SUM(Table1[[#This Row],[Profit]]/Table1[[#This Row],[Sales]])</f>
        <v>8.6250000000000007E-2</v>
      </c>
      <c r="N7183">
        <f>SUM(Table1[[#This Row],[Sales]]*Table1[[#This Row],[Quantity]])</f>
        <v>360</v>
      </c>
    </row>
    <row r="7184" spans="1:14" x14ac:dyDescent="0.3">
      <c r="A7184" t="s">
        <v>5157</v>
      </c>
      <c r="B7184" s="1">
        <v>43220</v>
      </c>
      <c r="C7184" t="s">
        <v>411</v>
      </c>
      <c r="D7184" t="s">
        <v>412</v>
      </c>
      <c r="E7184" t="s">
        <v>39</v>
      </c>
      <c r="F7184" t="s">
        <v>12</v>
      </c>
      <c r="G7184" t="s">
        <v>13</v>
      </c>
      <c r="H7184" t="s">
        <v>27</v>
      </c>
      <c r="I7184">
        <v>23.24</v>
      </c>
      <c r="J7184">
        <v>1</v>
      </c>
      <c r="K7184">
        <v>0.15</v>
      </c>
      <c r="L7184">
        <v>1.01</v>
      </c>
      <c r="M7184" s="7">
        <f>SUM(Table1[[#This Row],[Profit]]/Table1[[#This Row],[Sales]])</f>
        <v>4.3459552495697079E-2</v>
      </c>
      <c r="N7184">
        <f>SUM(Table1[[#This Row],[Sales]]*Table1[[#This Row],[Quantity]])</f>
        <v>23.24</v>
      </c>
    </row>
    <row r="7185" spans="1:14" x14ac:dyDescent="0.3">
      <c r="A7185" t="s">
        <v>5158</v>
      </c>
      <c r="B7185" s="1">
        <v>43211</v>
      </c>
      <c r="C7185" t="s">
        <v>175</v>
      </c>
      <c r="D7185" t="s">
        <v>176</v>
      </c>
      <c r="E7185" t="s">
        <v>3</v>
      </c>
      <c r="F7185" t="s">
        <v>56</v>
      </c>
      <c r="G7185" t="s">
        <v>5</v>
      </c>
      <c r="H7185" t="s">
        <v>7</v>
      </c>
      <c r="I7185">
        <v>908.82</v>
      </c>
      <c r="J7185">
        <v>4</v>
      </c>
      <c r="K7185">
        <v>0.25</v>
      </c>
      <c r="L7185">
        <v>9.09</v>
      </c>
      <c r="M7185" s="7">
        <f>SUM(Table1[[#This Row],[Profit]]/Table1[[#This Row],[Sales]])</f>
        <v>1.0001980590215884E-2</v>
      </c>
      <c r="N7185">
        <f>SUM(Table1[[#This Row],[Sales]]*Table1[[#This Row],[Quantity]])</f>
        <v>3635.28</v>
      </c>
    </row>
    <row r="7186" spans="1:14" x14ac:dyDescent="0.3">
      <c r="A7186" t="s">
        <v>5159</v>
      </c>
      <c r="B7186" s="1">
        <v>43329</v>
      </c>
      <c r="C7186" t="s">
        <v>1921</v>
      </c>
      <c r="D7186" t="s">
        <v>1922</v>
      </c>
      <c r="E7186" t="s">
        <v>39</v>
      </c>
      <c r="F7186" t="s">
        <v>40</v>
      </c>
      <c r="G7186" t="s">
        <v>13</v>
      </c>
      <c r="H7186" t="s">
        <v>216</v>
      </c>
      <c r="I7186">
        <v>5.5519999999999996</v>
      </c>
      <c r="J7186">
        <v>3</v>
      </c>
      <c r="K7186">
        <v>0.25</v>
      </c>
      <c r="L7186">
        <v>0.67</v>
      </c>
      <c r="M7186" s="7">
        <f>SUM(Table1[[#This Row],[Profit]]/Table1[[#This Row],[Sales]])</f>
        <v>0.12067723342939483</v>
      </c>
      <c r="N7186">
        <f>SUM(Table1[[#This Row],[Sales]]*Table1[[#This Row],[Quantity]])</f>
        <v>16.655999999999999</v>
      </c>
    </row>
    <row r="7187" spans="1:14" x14ac:dyDescent="0.3">
      <c r="A7187" t="s">
        <v>5159</v>
      </c>
      <c r="B7187" s="1">
        <v>43329</v>
      </c>
      <c r="C7187" t="s">
        <v>1921</v>
      </c>
      <c r="D7187" t="s">
        <v>1922</v>
      </c>
      <c r="E7187" t="s">
        <v>39</v>
      </c>
      <c r="F7187" t="s">
        <v>40</v>
      </c>
      <c r="G7187" t="s">
        <v>13</v>
      </c>
      <c r="H7187" t="s">
        <v>24</v>
      </c>
      <c r="I7187">
        <v>8.016</v>
      </c>
      <c r="J7187">
        <v>9</v>
      </c>
      <c r="K7187">
        <v>0.1</v>
      </c>
      <c r="L7187">
        <v>1.1399999999999999</v>
      </c>
      <c r="M7187" s="7">
        <f>SUM(Table1[[#This Row],[Profit]]/Table1[[#This Row],[Sales]])</f>
        <v>0.14221556886227543</v>
      </c>
      <c r="N7187">
        <f>SUM(Table1[[#This Row],[Sales]]*Table1[[#This Row],[Quantity]])</f>
        <v>72.144000000000005</v>
      </c>
    </row>
    <row r="7188" spans="1:14" x14ac:dyDescent="0.3">
      <c r="A7188" t="s">
        <v>5159</v>
      </c>
      <c r="B7188" s="1">
        <v>43329</v>
      </c>
      <c r="C7188" t="s">
        <v>1921</v>
      </c>
      <c r="D7188" t="s">
        <v>1922</v>
      </c>
      <c r="E7188" t="s">
        <v>39</v>
      </c>
      <c r="F7188" t="s">
        <v>40</v>
      </c>
      <c r="G7188" t="s">
        <v>5</v>
      </c>
      <c r="H7188" t="s">
        <v>7</v>
      </c>
      <c r="I7188">
        <v>74.591999999999999</v>
      </c>
      <c r="J7188">
        <v>5</v>
      </c>
      <c r="K7188">
        <v>0</v>
      </c>
      <c r="L7188">
        <v>5.77</v>
      </c>
      <c r="M7188" s="7">
        <f>SUM(Table1[[#This Row],[Profit]]/Table1[[#This Row],[Sales]])</f>
        <v>7.7354139854139845E-2</v>
      </c>
      <c r="N7188">
        <f>SUM(Table1[[#This Row],[Sales]]*Table1[[#This Row],[Quantity]])</f>
        <v>372.96</v>
      </c>
    </row>
    <row r="7189" spans="1:14" x14ac:dyDescent="0.3">
      <c r="A7189" t="s">
        <v>5159</v>
      </c>
      <c r="B7189" s="1">
        <v>43329</v>
      </c>
      <c r="C7189" t="s">
        <v>1921</v>
      </c>
      <c r="D7189" t="s">
        <v>1922</v>
      </c>
      <c r="E7189" t="s">
        <v>39</v>
      </c>
      <c r="F7189" t="s">
        <v>40</v>
      </c>
      <c r="G7189" t="s">
        <v>5</v>
      </c>
      <c r="H7189" t="s">
        <v>23</v>
      </c>
      <c r="I7189">
        <v>16.783999999999999</v>
      </c>
      <c r="J7189">
        <v>1</v>
      </c>
      <c r="K7189">
        <v>0.25</v>
      </c>
      <c r="L7189">
        <v>1.53</v>
      </c>
      <c r="M7189" s="7">
        <f>SUM(Table1[[#This Row],[Profit]]/Table1[[#This Row],[Sales]])</f>
        <v>9.1158245948522412E-2</v>
      </c>
      <c r="N7189">
        <f>SUM(Table1[[#This Row],[Sales]]*Table1[[#This Row],[Quantity]])</f>
        <v>16.783999999999999</v>
      </c>
    </row>
    <row r="7190" spans="1:14" x14ac:dyDescent="0.3">
      <c r="A7190" t="s">
        <v>5159</v>
      </c>
      <c r="B7190" s="1">
        <v>43329</v>
      </c>
      <c r="C7190" t="s">
        <v>1921</v>
      </c>
      <c r="D7190" t="s">
        <v>1922</v>
      </c>
      <c r="E7190" t="s">
        <v>39</v>
      </c>
      <c r="F7190" t="s">
        <v>40</v>
      </c>
      <c r="G7190" t="s">
        <v>13</v>
      </c>
      <c r="H7190" t="s">
        <v>28</v>
      </c>
      <c r="I7190">
        <v>38.863999999999997</v>
      </c>
      <c r="J7190">
        <v>3</v>
      </c>
      <c r="K7190">
        <v>0.25</v>
      </c>
      <c r="L7190">
        <v>4.54</v>
      </c>
      <c r="M7190" s="7">
        <f>SUM(Table1[[#This Row],[Profit]]/Table1[[#This Row],[Sales]])</f>
        <v>0.11681762041992591</v>
      </c>
      <c r="N7190">
        <f>SUM(Table1[[#This Row],[Sales]]*Table1[[#This Row],[Quantity]])</f>
        <v>116.59199999999998</v>
      </c>
    </row>
    <row r="7191" spans="1:14" x14ac:dyDescent="0.3">
      <c r="A7191" t="s">
        <v>5160</v>
      </c>
      <c r="B7191" s="1">
        <v>43051</v>
      </c>
      <c r="C7191" t="s">
        <v>356</v>
      </c>
      <c r="D7191" t="s">
        <v>357</v>
      </c>
      <c r="E7191" t="s">
        <v>39</v>
      </c>
      <c r="F7191" t="s">
        <v>12</v>
      </c>
      <c r="G7191" t="s">
        <v>25</v>
      </c>
      <c r="H7191" t="s">
        <v>26</v>
      </c>
      <c r="I7191">
        <v>203.976</v>
      </c>
      <c r="J7191">
        <v>1</v>
      </c>
      <c r="K7191">
        <v>0.15</v>
      </c>
      <c r="L7191">
        <v>37.89</v>
      </c>
      <c r="M7191" s="7">
        <f>SUM(Table1[[#This Row],[Profit]]/Table1[[#This Row],[Sales]])</f>
        <v>0.18575714789975292</v>
      </c>
      <c r="N7191">
        <f>SUM(Table1[[#This Row],[Sales]]*Table1[[#This Row],[Quantity]])</f>
        <v>203.976</v>
      </c>
    </row>
    <row r="7192" spans="1:14" x14ac:dyDescent="0.3">
      <c r="A7192" t="s">
        <v>5160</v>
      </c>
      <c r="B7192" s="1">
        <v>43051</v>
      </c>
      <c r="C7192" t="s">
        <v>356</v>
      </c>
      <c r="D7192" t="s">
        <v>357</v>
      </c>
      <c r="E7192" t="s">
        <v>39</v>
      </c>
      <c r="F7192" t="s">
        <v>12</v>
      </c>
      <c r="G7192" t="s">
        <v>5</v>
      </c>
      <c r="H7192" t="s">
        <v>18</v>
      </c>
      <c r="I7192">
        <v>674.35199999999998</v>
      </c>
      <c r="J7192">
        <v>5</v>
      </c>
      <c r="K7192">
        <v>0.15</v>
      </c>
      <c r="L7192">
        <v>73.2</v>
      </c>
      <c r="M7192" s="7">
        <f>SUM(Table1[[#This Row],[Profit]]/Table1[[#This Row],[Sales]])</f>
        <v>0.10854865114954802</v>
      </c>
      <c r="N7192">
        <f>SUM(Table1[[#This Row],[Sales]]*Table1[[#This Row],[Quantity]])</f>
        <v>3371.7599999999998</v>
      </c>
    </row>
    <row r="7193" spans="1:14" x14ac:dyDescent="0.3">
      <c r="A7193" t="s">
        <v>5161</v>
      </c>
      <c r="B7193" s="1">
        <v>43009</v>
      </c>
      <c r="C7193" t="s">
        <v>1903</v>
      </c>
      <c r="D7193" t="s">
        <v>1904</v>
      </c>
      <c r="E7193" t="s">
        <v>3</v>
      </c>
      <c r="F7193" t="s">
        <v>4</v>
      </c>
      <c r="G7193" t="s">
        <v>13</v>
      </c>
      <c r="H7193" t="s">
        <v>27</v>
      </c>
      <c r="I7193">
        <v>5.3879999999999999</v>
      </c>
      <c r="J7193">
        <v>10</v>
      </c>
      <c r="K7193">
        <v>0.15</v>
      </c>
      <c r="L7193">
        <v>0.46</v>
      </c>
      <c r="M7193" s="7">
        <f>SUM(Table1[[#This Row],[Profit]]/Table1[[#This Row],[Sales]])</f>
        <v>8.537490720118783E-2</v>
      </c>
      <c r="N7193">
        <f>SUM(Table1[[#This Row],[Sales]]*Table1[[#This Row],[Quantity]])</f>
        <v>53.879999999999995</v>
      </c>
    </row>
    <row r="7194" spans="1:14" x14ac:dyDescent="0.3">
      <c r="A7194" t="s">
        <v>5161</v>
      </c>
      <c r="B7194" s="1">
        <v>43009</v>
      </c>
      <c r="C7194" t="s">
        <v>1903</v>
      </c>
      <c r="D7194" t="s">
        <v>1904</v>
      </c>
      <c r="E7194" t="s">
        <v>3</v>
      </c>
      <c r="F7194" t="s">
        <v>4</v>
      </c>
      <c r="G7194" t="s">
        <v>13</v>
      </c>
      <c r="H7194" t="s">
        <v>24</v>
      </c>
      <c r="I7194">
        <v>30.975999999999999</v>
      </c>
      <c r="J7194">
        <v>6</v>
      </c>
      <c r="K7194">
        <v>0</v>
      </c>
      <c r="L7194">
        <v>6.7</v>
      </c>
      <c r="M7194" s="7">
        <f>SUM(Table1[[#This Row],[Profit]]/Table1[[#This Row],[Sales]])</f>
        <v>0.2162964876033058</v>
      </c>
      <c r="N7194">
        <f>SUM(Table1[[#This Row],[Sales]]*Table1[[#This Row],[Quantity]])</f>
        <v>185.85599999999999</v>
      </c>
    </row>
    <row r="7195" spans="1:14" x14ac:dyDescent="0.3">
      <c r="A7195" t="s">
        <v>5162</v>
      </c>
      <c r="B7195" s="1">
        <v>42778</v>
      </c>
      <c r="C7195" t="s">
        <v>1246</v>
      </c>
      <c r="D7195" t="s">
        <v>1247</v>
      </c>
      <c r="E7195" t="s">
        <v>3</v>
      </c>
      <c r="F7195" t="s">
        <v>4</v>
      </c>
      <c r="G7195" t="s">
        <v>13</v>
      </c>
      <c r="H7195" t="s">
        <v>19</v>
      </c>
      <c r="I7195">
        <v>1350.12</v>
      </c>
      <c r="J7195">
        <v>9</v>
      </c>
      <c r="K7195">
        <v>0</v>
      </c>
      <c r="L7195">
        <v>298.45</v>
      </c>
      <c r="M7195" s="7">
        <f>SUM(Table1[[#This Row],[Profit]]/Table1[[#This Row],[Sales]])</f>
        <v>0.22105442479187037</v>
      </c>
      <c r="N7195">
        <f>SUM(Table1[[#This Row],[Sales]]*Table1[[#This Row],[Quantity]])</f>
        <v>12151.079999999998</v>
      </c>
    </row>
    <row r="7196" spans="1:14" x14ac:dyDescent="0.3">
      <c r="A7196" t="s">
        <v>5162</v>
      </c>
      <c r="B7196" s="1">
        <v>42778</v>
      </c>
      <c r="C7196" t="s">
        <v>1246</v>
      </c>
      <c r="D7196" t="s">
        <v>1247</v>
      </c>
      <c r="E7196" t="s">
        <v>3</v>
      </c>
      <c r="F7196" t="s">
        <v>4</v>
      </c>
      <c r="G7196" t="s">
        <v>13</v>
      </c>
      <c r="H7196" t="s">
        <v>27</v>
      </c>
      <c r="I7196">
        <v>15.92</v>
      </c>
      <c r="J7196">
        <v>8</v>
      </c>
      <c r="K7196">
        <v>0</v>
      </c>
      <c r="L7196">
        <v>1.87</v>
      </c>
      <c r="M7196" s="7">
        <f>SUM(Table1[[#This Row],[Profit]]/Table1[[#This Row],[Sales]])</f>
        <v>0.11746231155778895</v>
      </c>
      <c r="N7196">
        <f>SUM(Table1[[#This Row],[Sales]]*Table1[[#This Row],[Quantity]])</f>
        <v>127.36</v>
      </c>
    </row>
    <row r="7197" spans="1:14" x14ac:dyDescent="0.3">
      <c r="A7197" t="s">
        <v>5163</v>
      </c>
      <c r="B7197" s="1">
        <v>43052</v>
      </c>
      <c r="C7197" t="s">
        <v>585</v>
      </c>
      <c r="D7197" t="s">
        <v>586</v>
      </c>
      <c r="E7197" t="s">
        <v>39</v>
      </c>
      <c r="F7197" t="s">
        <v>12</v>
      </c>
      <c r="G7197" t="s">
        <v>5</v>
      </c>
      <c r="H7197" t="s">
        <v>23</v>
      </c>
      <c r="I7197">
        <v>19.54</v>
      </c>
      <c r="J7197">
        <v>9</v>
      </c>
      <c r="K7197">
        <v>0.25</v>
      </c>
      <c r="L7197">
        <v>0.2</v>
      </c>
      <c r="M7197" s="7">
        <f>SUM(Table1[[#This Row],[Profit]]/Table1[[#This Row],[Sales]])</f>
        <v>1.0235414534288639E-2</v>
      </c>
      <c r="N7197">
        <f>SUM(Table1[[#This Row],[Sales]]*Table1[[#This Row],[Quantity]])</f>
        <v>175.85999999999999</v>
      </c>
    </row>
    <row r="7198" spans="1:14" x14ac:dyDescent="0.3">
      <c r="A7198" t="s">
        <v>5164</v>
      </c>
      <c r="B7198" s="1">
        <v>42120</v>
      </c>
      <c r="C7198" t="s">
        <v>4254</v>
      </c>
      <c r="D7198" t="s">
        <v>4255</v>
      </c>
      <c r="E7198" t="s">
        <v>39</v>
      </c>
      <c r="F7198" t="s">
        <v>12</v>
      </c>
      <c r="G7198" t="s">
        <v>13</v>
      </c>
      <c r="H7198" t="s">
        <v>24</v>
      </c>
      <c r="I7198">
        <v>21.4</v>
      </c>
      <c r="J7198">
        <v>4</v>
      </c>
      <c r="K7198">
        <v>0</v>
      </c>
      <c r="L7198">
        <v>6.13</v>
      </c>
      <c r="M7198" s="7">
        <f>SUM(Table1[[#This Row],[Profit]]/Table1[[#This Row],[Sales]])</f>
        <v>0.28644859813084111</v>
      </c>
      <c r="N7198">
        <f>SUM(Table1[[#This Row],[Sales]]*Table1[[#This Row],[Quantity]])</f>
        <v>85.6</v>
      </c>
    </row>
    <row r="7199" spans="1:14" x14ac:dyDescent="0.3">
      <c r="A7199" t="s">
        <v>5164</v>
      </c>
      <c r="B7199" s="1">
        <v>42120</v>
      </c>
      <c r="C7199" t="s">
        <v>4254</v>
      </c>
      <c r="D7199" t="s">
        <v>4255</v>
      </c>
      <c r="E7199" t="s">
        <v>39</v>
      </c>
      <c r="F7199" t="s">
        <v>12</v>
      </c>
      <c r="G7199" t="s">
        <v>13</v>
      </c>
      <c r="H7199" t="s">
        <v>14</v>
      </c>
      <c r="I7199">
        <v>12.6</v>
      </c>
      <c r="J7199">
        <v>10</v>
      </c>
      <c r="K7199">
        <v>0.15</v>
      </c>
      <c r="L7199">
        <v>2.44</v>
      </c>
      <c r="M7199" s="7">
        <f>SUM(Table1[[#This Row],[Profit]]/Table1[[#This Row],[Sales]])</f>
        <v>0.19365079365079366</v>
      </c>
      <c r="N7199">
        <f>SUM(Table1[[#This Row],[Sales]]*Table1[[#This Row],[Quantity]])</f>
        <v>126</v>
      </c>
    </row>
    <row r="7200" spans="1:14" x14ac:dyDescent="0.3">
      <c r="A7200" t="s">
        <v>5165</v>
      </c>
      <c r="B7200" s="1">
        <v>42593</v>
      </c>
      <c r="C7200" t="s">
        <v>585</v>
      </c>
      <c r="D7200" t="s">
        <v>586</v>
      </c>
      <c r="E7200" t="s">
        <v>39</v>
      </c>
      <c r="F7200" t="s">
        <v>56</v>
      </c>
      <c r="G7200" t="s">
        <v>13</v>
      </c>
      <c r="H7200" t="s">
        <v>24</v>
      </c>
      <c r="I7200">
        <v>11.96</v>
      </c>
      <c r="J7200">
        <v>3</v>
      </c>
      <c r="K7200">
        <v>0.1</v>
      </c>
      <c r="L7200">
        <v>0.84</v>
      </c>
      <c r="M7200" s="7">
        <f>SUM(Table1[[#This Row],[Profit]]/Table1[[#This Row],[Sales]])</f>
        <v>7.0234113712374577E-2</v>
      </c>
      <c r="N7200">
        <f>SUM(Table1[[#This Row],[Sales]]*Table1[[#This Row],[Quantity]])</f>
        <v>35.880000000000003</v>
      </c>
    </row>
    <row r="7201" spans="1:14" x14ac:dyDescent="0.3">
      <c r="A7201" t="s">
        <v>5165</v>
      </c>
      <c r="B7201" s="1">
        <v>42593</v>
      </c>
      <c r="C7201" t="s">
        <v>585</v>
      </c>
      <c r="D7201" t="s">
        <v>586</v>
      </c>
      <c r="E7201" t="s">
        <v>39</v>
      </c>
      <c r="F7201" t="s">
        <v>56</v>
      </c>
      <c r="G7201" t="s">
        <v>25</v>
      </c>
      <c r="H7201" t="s">
        <v>26</v>
      </c>
      <c r="I7201">
        <v>138</v>
      </c>
      <c r="J7201">
        <v>5</v>
      </c>
      <c r="K7201">
        <v>0</v>
      </c>
      <c r="L7201">
        <v>26.42</v>
      </c>
      <c r="M7201" s="7">
        <f>SUM(Table1[[#This Row],[Profit]]/Table1[[#This Row],[Sales]])</f>
        <v>0.19144927536231884</v>
      </c>
      <c r="N7201">
        <f>SUM(Table1[[#This Row],[Sales]]*Table1[[#This Row],[Quantity]])</f>
        <v>690</v>
      </c>
    </row>
    <row r="7202" spans="1:14" x14ac:dyDescent="0.3">
      <c r="A7202" t="s">
        <v>5166</v>
      </c>
      <c r="B7202" s="1">
        <v>43066</v>
      </c>
      <c r="C7202" t="s">
        <v>1887</v>
      </c>
      <c r="D7202" t="s">
        <v>1888</v>
      </c>
      <c r="E7202" t="s">
        <v>3</v>
      </c>
      <c r="F7202" t="s">
        <v>4</v>
      </c>
      <c r="G7202" t="s">
        <v>25</v>
      </c>
      <c r="H7202" t="s">
        <v>26</v>
      </c>
      <c r="I7202">
        <v>116.76</v>
      </c>
      <c r="J7202">
        <v>7</v>
      </c>
      <c r="K7202">
        <v>0.25</v>
      </c>
      <c r="L7202">
        <v>14.45</v>
      </c>
      <c r="M7202" s="7">
        <f>SUM(Table1[[#This Row],[Profit]]/Table1[[#This Row],[Sales]])</f>
        <v>0.12375813634806439</v>
      </c>
      <c r="N7202">
        <f>SUM(Table1[[#This Row],[Sales]]*Table1[[#This Row],[Quantity]])</f>
        <v>817.32</v>
      </c>
    </row>
    <row r="7203" spans="1:14" x14ac:dyDescent="0.3">
      <c r="A7203" t="s">
        <v>5166</v>
      </c>
      <c r="B7203" s="1">
        <v>43066</v>
      </c>
      <c r="C7203" t="s">
        <v>1887</v>
      </c>
      <c r="D7203" t="s">
        <v>1888</v>
      </c>
      <c r="E7203" t="s">
        <v>3</v>
      </c>
      <c r="F7203" t="s">
        <v>4</v>
      </c>
      <c r="G7203" t="s">
        <v>5</v>
      </c>
      <c r="H7203" t="s">
        <v>18</v>
      </c>
      <c r="I7203">
        <v>331.02300000000002</v>
      </c>
      <c r="J7203">
        <v>3</v>
      </c>
      <c r="K7203">
        <v>0</v>
      </c>
      <c r="L7203">
        <v>26.98</v>
      </c>
      <c r="M7203" s="7">
        <f>SUM(Table1[[#This Row],[Profit]]/Table1[[#This Row],[Sales]])</f>
        <v>8.1504910534917513E-2</v>
      </c>
      <c r="N7203">
        <f>SUM(Table1[[#This Row],[Sales]]*Table1[[#This Row],[Quantity]])</f>
        <v>993.06900000000007</v>
      </c>
    </row>
    <row r="7204" spans="1:14" x14ac:dyDescent="0.3">
      <c r="A7204" t="s">
        <v>5167</v>
      </c>
      <c r="B7204" s="1">
        <v>43036</v>
      </c>
      <c r="C7204" t="s">
        <v>482</v>
      </c>
      <c r="D7204" t="s">
        <v>483</v>
      </c>
      <c r="E7204" t="s">
        <v>11</v>
      </c>
      <c r="F7204" t="s">
        <v>56</v>
      </c>
      <c r="G7204" t="s">
        <v>5</v>
      </c>
      <c r="H7204" t="s">
        <v>23</v>
      </c>
      <c r="I7204">
        <v>756.8</v>
      </c>
      <c r="J7204">
        <v>3</v>
      </c>
      <c r="K7204">
        <v>0.25</v>
      </c>
      <c r="L7204">
        <v>17.34</v>
      </c>
      <c r="M7204" s="7">
        <f>SUM(Table1[[#This Row],[Profit]]/Table1[[#This Row],[Sales]])</f>
        <v>2.2912262156448204E-2</v>
      </c>
      <c r="N7204">
        <f>SUM(Table1[[#This Row],[Sales]]*Table1[[#This Row],[Quantity]])</f>
        <v>2270.3999999999996</v>
      </c>
    </row>
    <row r="7205" spans="1:14" x14ac:dyDescent="0.3">
      <c r="A7205" t="s">
        <v>5168</v>
      </c>
      <c r="B7205" s="1">
        <v>42367</v>
      </c>
      <c r="C7205" t="s">
        <v>1580</v>
      </c>
      <c r="D7205" t="s">
        <v>1581</v>
      </c>
      <c r="E7205" t="s">
        <v>39</v>
      </c>
      <c r="F7205" t="s">
        <v>40</v>
      </c>
      <c r="G7205" t="s">
        <v>5</v>
      </c>
      <c r="H7205" t="s">
        <v>23</v>
      </c>
      <c r="I7205">
        <v>8.7360000000000007</v>
      </c>
      <c r="J7205">
        <v>2</v>
      </c>
      <c r="K7205">
        <v>0.2</v>
      </c>
      <c r="L7205">
        <v>2</v>
      </c>
      <c r="M7205" s="7">
        <f>SUM(Table1[[#This Row],[Profit]]/Table1[[#This Row],[Sales]])</f>
        <v>0.22893772893772893</v>
      </c>
      <c r="N7205">
        <f>SUM(Table1[[#This Row],[Sales]]*Table1[[#This Row],[Quantity]])</f>
        <v>17.472000000000001</v>
      </c>
    </row>
    <row r="7206" spans="1:14" x14ac:dyDescent="0.3">
      <c r="A7206" t="s">
        <v>5169</v>
      </c>
      <c r="B7206" s="1">
        <v>42623</v>
      </c>
      <c r="C7206" t="s">
        <v>1759</v>
      </c>
      <c r="D7206" t="s">
        <v>1760</v>
      </c>
      <c r="E7206" t="s">
        <v>3</v>
      </c>
      <c r="F7206" t="s">
        <v>56</v>
      </c>
      <c r="G7206" t="s">
        <v>13</v>
      </c>
      <c r="H7206" t="s">
        <v>24</v>
      </c>
      <c r="I7206">
        <v>6.08</v>
      </c>
      <c r="J7206">
        <v>1</v>
      </c>
      <c r="K7206">
        <v>0.2</v>
      </c>
      <c r="L7206">
        <v>0.71</v>
      </c>
      <c r="M7206" s="7">
        <f>SUM(Table1[[#This Row],[Profit]]/Table1[[#This Row],[Sales]])</f>
        <v>0.11677631578947367</v>
      </c>
      <c r="N7206">
        <f>SUM(Table1[[#This Row],[Sales]]*Table1[[#This Row],[Quantity]])</f>
        <v>6.08</v>
      </c>
    </row>
    <row r="7207" spans="1:14" x14ac:dyDescent="0.3">
      <c r="A7207" t="s">
        <v>5170</v>
      </c>
      <c r="B7207" s="1">
        <v>43375</v>
      </c>
      <c r="C7207" t="s">
        <v>1547</v>
      </c>
      <c r="D7207" t="s">
        <v>1548</v>
      </c>
      <c r="E7207" t="s">
        <v>3</v>
      </c>
      <c r="F7207" t="s">
        <v>12</v>
      </c>
      <c r="G7207" t="s">
        <v>5</v>
      </c>
      <c r="H7207" t="s">
        <v>23</v>
      </c>
      <c r="I7207">
        <v>17.46</v>
      </c>
      <c r="J7207">
        <v>6</v>
      </c>
      <c r="K7207">
        <v>0</v>
      </c>
      <c r="L7207">
        <v>1.71</v>
      </c>
      <c r="M7207" s="7">
        <f>SUM(Table1[[#This Row],[Profit]]/Table1[[#This Row],[Sales]])</f>
        <v>9.7938144329896906E-2</v>
      </c>
      <c r="N7207">
        <f>SUM(Table1[[#This Row],[Sales]]*Table1[[#This Row],[Quantity]])</f>
        <v>104.76</v>
      </c>
    </row>
    <row r="7208" spans="1:14" x14ac:dyDescent="0.3">
      <c r="A7208" t="s">
        <v>5170</v>
      </c>
      <c r="B7208" s="1">
        <v>43375</v>
      </c>
      <c r="C7208" t="s">
        <v>1547</v>
      </c>
      <c r="D7208" t="s">
        <v>1548</v>
      </c>
      <c r="E7208" t="s">
        <v>3</v>
      </c>
      <c r="F7208" t="s">
        <v>12</v>
      </c>
      <c r="G7208" t="s">
        <v>25</v>
      </c>
      <c r="H7208" t="s">
        <v>265</v>
      </c>
      <c r="I7208">
        <v>369.16</v>
      </c>
      <c r="J7208">
        <v>10</v>
      </c>
      <c r="K7208">
        <v>0.25</v>
      </c>
      <c r="L7208">
        <v>64.38</v>
      </c>
      <c r="M7208" s="7">
        <f>SUM(Table1[[#This Row],[Profit]]/Table1[[#This Row],[Sales]])</f>
        <v>0.17439592588579475</v>
      </c>
      <c r="N7208">
        <f>SUM(Table1[[#This Row],[Sales]]*Table1[[#This Row],[Quantity]])</f>
        <v>3691.6000000000004</v>
      </c>
    </row>
    <row r="7209" spans="1:14" x14ac:dyDescent="0.3">
      <c r="A7209" t="s">
        <v>5171</v>
      </c>
      <c r="B7209" s="1">
        <v>42989</v>
      </c>
      <c r="C7209" t="s">
        <v>78</v>
      </c>
      <c r="D7209" t="s">
        <v>79</v>
      </c>
      <c r="E7209" t="s">
        <v>11</v>
      </c>
      <c r="F7209" t="s">
        <v>12</v>
      </c>
      <c r="G7209" t="s">
        <v>13</v>
      </c>
      <c r="H7209" t="s">
        <v>24</v>
      </c>
      <c r="I7209">
        <v>2.9119999999999999</v>
      </c>
      <c r="J7209">
        <v>3</v>
      </c>
      <c r="K7209">
        <v>0.15</v>
      </c>
      <c r="L7209">
        <v>0.36</v>
      </c>
      <c r="M7209" s="7">
        <f>SUM(Table1[[#This Row],[Profit]]/Table1[[#This Row],[Sales]])</f>
        <v>0.12362637362637363</v>
      </c>
      <c r="N7209">
        <f>SUM(Table1[[#This Row],[Sales]]*Table1[[#This Row],[Quantity]])</f>
        <v>8.7360000000000007</v>
      </c>
    </row>
    <row r="7210" spans="1:14" x14ac:dyDescent="0.3">
      <c r="A7210" t="s">
        <v>5171</v>
      </c>
      <c r="B7210" s="1">
        <v>42989</v>
      </c>
      <c r="C7210" t="s">
        <v>78</v>
      </c>
      <c r="D7210" t="s">
        <v>79</v>
      </c>
      <c r="E7210" t="s">
        <v>11</v>
      </c>
      <c r="F7210" t="s">
        <v>12</v>
      </c>
      <c r="G7210" t="s">
        <v>13</v>
      </c>
      <c r="H7210" t="s">
        <v>32</v>
      </c>
      <c r="I7210">
        <v>20.736000000000001</v>
      </c>
      <c r="J7210">
        <v>5</v>
      </c>
      <c r="K7210">
        <v>0.1</v>
      </c>
      <c r="L7210">
        <v>3.72</v>
      </c>
      <c r="M7210" s="7">
        <f>SUM(Table1[[#This Row],[Profit]]/Table1[[#This Row],[Sales]])</f>
        <v>0.17939814814814814</v>
      </c>
      <c r="N7210">
        <f>SUM(Table1[[#This Row],[Sales]]*Table1[[#This Row],[Quantity]])</f>
        <v>103.68</v>
      </c>
    </row>
    <row r="7211" spans="1:14" x14ac:dyDescent="0.3">
      <c r="A7211" t="s">
        <v>5171</v>
      </c>
      <c r="B7211" s="1">
        <v>42989</v>
      </c>
      <c r="C7211" t="s">
        <v>78</v>
      </c>
      <c r="D7211" t="s">
        <v>79</v>
      </c>
      <c r="E7211" t="s">
        <v>11</v>
      </c>
      <c r="F7211" t="s">
        <v>12</v>
      </c>
      <c r="G7211" t="s">
        <v>13</v>
      </c>
      <c r="H7211" t="s">
        <v>32</v>
      </c>
      <c r="I7211">
        <v>9.5679999999999996</v>
      </c>
      <c r="J7211">
        <v>10</v>
      </c>
      <c r="K7211">
        <v>0.2</v>
      </c>
      <c r="L7211">
        <v>0.62</v>
      </c>
      <c r="M7211" s="7">
        <f>SUM(Table1[[#This Row],[Profit]]/Table1[[#This Row],[Sales]])</f>
        <v>6.4799331103678928E-2</v>
      </c>
      <c r="N7211">
        <f>SUM(Table1[[#This Row],[Sales]]*Table1[[#This Row],[Quantity]])</f>
        <v>95.679999999999993</v>
      </c>
    </row>
    <row r="7212" spans="1:14" x14ac:dyDescent="0.3">
      <c r="A7212" t="s">
        <v>5172</v>
      </c>
      <c r="B7212" s="1">
        <v>42888</v>
      </c>
      <c r="C7212" t="s">
        <v>2078</v>
      </c>
      <c r="D7212" t="s">
        <v>2079</v>
      </c>
      <c r="E7212" t="s">
        <v>11</v>
      </c>
      <c r="F7212" t="s">
        <v>12</v>
      </c>
      <c r="G7212" t="s">
        <v>13</v>
      </c>
      <c r="H7212" t="s">
        <v>32</v>
      </c>
      <c r="I7212">
        <v>30.18</v>
      </c>
      <c r="J7212">
        <v>8</v>
      </c>
      <c r="K7212">
        <v>0.1</v>
      </c>
      <c r="L7212">
        <v>1.04</v>
      </c>
      <c r="M7212" s="7">
        <f>SUM(Table1[[#This Row],[Profit]]/Table1[[#This Row],[Sales]])</f>
        <v>3.4459907223326709E-2</v>
      </c>
      <c r="N7212">
        <f>SUM(Table1[[#This Row],[Sales]]*Table1[[#This Row],[Quantity]])</f>
        <v>241.44</v>
      </c>
    </row>
    <row r="7213" spans="1:14" x14ac:dyDescent="0.3">
      <c r="A7213" t="s">
        <v>5172</v>
      </c>
      <c r="B7213" s="1">
        <v>42888</v>
      </c>
      <c r="C7213" t="s">
        <v>2078</v>
      </c>
      <c r="D7213" t="s">
        <v>2079</v>
      </c>
      <c r="E7213" t="s">
        <v>11</v>
      </c>
      <c r="F7213" t="s">
        <v>12</v>
      </c>
      <c r="G7213" t="s">
        <v>13</v>
      </c>
      <c r="H7213" t="s">
        <v>27</v>
      </c>
      <c r="I7213">
        <v>51.648000000000003</v>
      </c>
      <c r="J7213">
        <v>1</v>
      </c>
      <c r="K7213">
        <v>0.05</v>
      </c>
      <c r="L7213">
        <v>3.94</v>
      </c>
      <c r="M7213" s="7">
        <f>SUM(Table1[[#This Row],[Profit]]/Table1[[#This Row],[Sales]])</f>
        <v>7.6285625774473356E-2</v>
      </c>
      <c r="N7213">
        <f>SUM(Table1[[#This Row],[Sales]]*Table1[[#This Row],[Quantity]])</f>
        <v>51.648000000000003</v>
      </c>
    </row>
    <row r="7214" spans="1:14" x14ac:dyDescent="0.3">
      <c r="A7214" t="s">
        <v>5172</v>
      </c>
      <c r="B7214" s="1">
        <v>42888</v>
      </c>
      <c r="C7214" t="s">
        <v>2078</v>
      </c>
      <c r="D7214" t="s">
        <v>2079</v>
      </c>
      <c r="E7214" t="s">
        <v>11</v>
      </c>
      <c r="F7214" t="s">
        <v>12</v>
      </c>
      <c r="G7214" t="s">
        <v>13</v>
      </c>
      <c r="H7214" t="s">
        <v>27</v>
      </c>
      <c r="I7214">
        <v>11.231999999999999</v>
      </c>
      <c r="J7214">
        <v>6</v>
      </c>
      <c r="K7214">
        <v>0.05</v>
      </c>
      <c r="L7214">
        <v>3.13</v>
      </c>
      <c r="M7214" s="7">
        <f>SUM(Table1[[#This Row],[Profit]]/Table1[[#This Row],[Sales]])</f>
        <v>0.27866809116809116</v>
      </c>
      <c r="N7214">
        <f>SUM(Table1[[#This Row],[Sales]]*Table1[[#This Row],[Quantity]])</f>
        <v>67.391999999999996</v>
      </c>
    </row>
    <row r="7215" spans="1:14" x14ac:dyDescent="0.3">
      <c r="A7215" t="s">
        <v>5173</v>
      </c>
      <c r="B7215" s="1">
        <v>43388</v>
      </c>
      <c r="C7215" t="s">
        <v>1832</v>
      </c>
      <c r="D7215" t="s">
        <v>1833</v>
      </c>
      <c r="E7215" t="s">
        <v>3</v>
      </c>
      <c r="F7215" t="s">
        <v>12</v>
      </c>
      <c r="G7215" t="s">
        <v>13</v>
      </c>
      <c r="H7215" t="s">
        <v>14</v>
      </c>
      <c r="I7215">
        <v>14.73</v>
      </c>
      <c r="J7215">
        <v>2</v>
      </c>
      <c r="K7215">
        <v>0.15</v>
      </c>
      <c r="L7215">
        <v>2.37</v>
      </c>
      <c r="M7215" s="7">
        <f>SUM(Table1[[#This Row],[Profit]]/Table1[[#This Row],[Sales]])</f>
        <v>0.16089613034623218</v>
      </c>
      <c r="N7215">
        <f>SUM(Table1[[#This Row],[Sales]]*Table1[[#This Row],[Quantity]])</f>
        <v>29.46</v>
      </c>
    </row>
    <row r="7216" spans="1:14" x14ac:dyDescent="0.3">
      <c r="A7216" t="s">
        <v>5174</v>
      </c>
      <c r="B7216" s="1">
        <v>42640</v>
      </c>
      <c r="C7216" t="s">
        <v>1009</v>
      </c>
      <c r="D7216" t="s">
        <v>1010</v>
      </c>
      <c r="E7216" t="s">
        <v>11</v>
      </c>
      <c r="F7216" t="s">
        <v>40</v>
      </c>
      <c r="G7216" t="s">
        <v>13</v>
      </c>
      <c r="H7216" t="s">
        <v>24</v>
      </c>
      <c r="I7216">
        <v>16.399999999999999</v>
      </c>
      <c r="J7216">
        <v>3</v>
      </c>
      <c r="K7216">
        <v>0.15</v>
      </c>
      <c r="L7216">
        <v>3.49</v>
      </c>
      <c r="M7216" s="7">
        <f>SUM(Table1[[#This Row],[Profit]]/Table1[[#This Row],[Sales]])</f>
        <v>0.21280487804878051</v>
      </c>
      <c r="N7216">
        <f>SUM(Table1[[#This Row],[Sales]]*Table1[[#This Row],[Quantity]])</f>
        <v>49.199999999999996</v>
      </c>
    </row>
    <row r="7217" spans="1:14" x14ac:dyDescent="0.3">
      <c r="A7217" t="s">
        <v>5174</v>
      </c>
      <c r="B7217" s="1">
        <v>42640</v>
      </c>
      <c r="C7217" t="s">
        <v>1009</v>
      </c>
      <c r="D7217" t="s">
        <v>1010</v>
      </c>
      <c r="E7217" t="s">
        <v>11</v>
      </c>
      <c r="F7217" t="s">
        <v>40</v>
      </c>
      <c r="G7217" t="s">
        <v>13</v>
      </c>
      <c r="H7217" t="s">
        <v>32</v>
      </c>
      <c r="I7217">
        <v>25.92</v>
      </c>
      <c r="J7217">
        <v>3</v>
      </c>
      <c r="K7217">
        <v>0.05</v>
      </c>
      <c r="L7217">
        <v>1.05</v>
      </c>
      <c r="M7217" s="7">
        <f>SUM(Table1[[#This Row],[Profit]]/Table1[[#This Row],[Sales]])</f>
        <v>4.0509259259259259E-2</v>
      </c>
      <c r="N7217">
        <f>SUM(Table1[[#This Row],[Sales]]*Table1[[#This Row],[Quantity]])</f>
        <v>77.760000000000005</v>
      </c>
    </row>
    <row r="7218" spans="1:14" x14ac:dyDescent="0.3">
      <c r="A7218" t="s">
        <v>5175</v>
      </c>
      <c r="B7218" s="1">
        <v>42493</v>
      </c>
      <c r="C7218" t="s">
        <v>172</v>
      </c>
      <c r="D7218" t="s">
        <v>173</v>
      </c>
      <c r="E7218" t="s">
        <v>3</v>
      </c>
      <c r="F7218" t="s">
        <v>12</v>
      </c>
      <c r="G7218" t="s">
        <v>13</v>
      </c>
      <c r="H7218" t="s">
        <v>24</v>
      </c>
      <c r="I7218">
        <v>8.82</v>
      </c>
      <c r="J7218">
        <v>7</v>
      </c>
      <c r="K7218">
        <v>0.05</v>
      </c>
      <c r="L7218">
        <v>2</v>
      </c>
      <c r="M7218" s="7">
        <f>SUM(Table1[[#This Row],[Profit]]/Table1[[#This Row],[Sales]])</f>
        <v>0.22675736961451246</v>
      </c>
      <c r="N7218">
        <f>SUM(Table1[[#This Row],[Sales]]*Table1[[#This Row],[Quantity]])</f>
        <v>61.74</v>
      </c>
    </row>
    <row r="7219" spans="1:14" x14ac:dyDescent="0.3">
      <c r="A7219" t="s">
        <v>5175</v>
      </c>
      <c r="B7219" s="1">
        <v>42493</v>
      </c>
      <c r="C7219" t="s">
        <v>172</v>
      </c>
      <c r="D7219" t="s">
        <v>173</v>
      </c>
      <c r="E7219" t="s">
        <v>3</v>
      </c>
      <c r="F7219" t="s">
        <v>12</v>
      </c>
      <c r="G7219" t="s">
        <v>13</v>
      </c>
      <c r="H7219" t="s">
        <v>27</v>
      </c>
      <c r="I7219">
        <v>62.496000000000002</v>
      </c>
      <c r="J7219">
        <v>2</v>
      </c>
      <c r="K7219">
        <v>0.25</v>
      </c>
      <c r="L7219">
        <v>6.01</v>
      </c>
      <c r="M7219" s="7">
        <f>SUM(Table1[[#This Row],[Profit]]/Table1[[#This Row],[Sales]])</f>
        <v>9.6166154633896564E-2</v>
      </c>
      <c r="N7219">
        <f>SUM(Table1[[#This Row],[Sales]]*Table1[[#This Row],[Quantity]])</f>
        <v>124.992</v>
      </c>
    </row>
    <row r="7220" spans="1:14" x14ac:dyDescent="0.3">
      <c r="A7220" t="s">
        <v>5175</v>
      </c>
      <c r="B7220" s="1">
        <v>42493</v>
      </c>
      <c r="C7220" t="s">
        <v>172</v>
      </c>
      <c r="D7220" t="s">
        <v>173</v>
      </c>
      <c r="E7220" t="s">
        <v>3</v>
      </c>
      <c r="F7220" t="s">
        <v>12</v>
      </c>
      <c r="G7220" t="s">
        <v>25</v>
      </c>
      <c r="H7220" t="s">
        <v>63</v>
      </c>
      <c r="I7220">
        <v>339.96</v>
      </c>
      <c r="J7220">
        <v>3</v>
      </c>
      <c r="K7220">
        <v>0.15</v>
      </c>
      <c r="L7220">
        <v>58.24</v>
      </c>
      <c r="M7220" s="7">
        <f>SUM(Table1[[#This Row],[Profit]]/Table1[[#This Row],[Sales]])</f>
        <v>0.1713142722673256</v>
      </c>
      <c r="N7220">
        <f>SUM(Table1[[#This Row],[Sales]]*Table1[[#This Row],[Quantity]])</f>
        <v>1019.8799999999999</v>
      </c>
    </row>
    <row r="7221" spans="1:14" x14ac:dyDescent="0.3">
      <c r="A7221" t="s">
        <v>5175</v>
      </c>
      <c r="B7221" s="1">
        <v>42493</v>
      </c>
      <c r="C7221" t="s">
        <v>172</v>
      </c>
      <c r="D7221" t="s">
        <v>173</v>
      </c>
      <c r="E7221" t="s">
        <v>3</v>
      </c>
      <c r="F7221" t="s">
        <v>12</v>
      </c>
      <c r="G7221" t="s">
        <v>13</v>
      </c>
      <c r="H7221" t="s">
        <v>27</v>
      </c>
      <c r="I7221">
        <v>49.567999999999998</v>
      </c>
      <c r="J7221">
        <v>3</v>
      </c>
      <c r="K7221">
        <v>0.25</v>
      </c>
      <c r="L7221">
        <v>3.2</v>
      </c>
      <c r="M7221" s="7">
        <f>SUM(Table1[[#This Row],[Profit]]/Table1[[#This Row],[Sales]])</f>
        <v>6.4557779212395097E-2</v>
      </c>
      <c r="N7221">
        <f>SUM(Table1[[#This Row],[Sales]]*Table1[[#This Row],[Quantity]])</f>
        <v>148.70400000000001</v>
      </c>
    </row>
    <row r="7222" spans="1:14" x14ac:dyDescent="0.3">
      <c r="A7222" t="s">
        <v>5176</v>
      </c>
      <c r="B7222" s="1">
        <v>43109</v>
      </c>
      <c r="C7222" t="s">
        <v>1555</v>
      </c>
      <c r="D7222" t="s">
        <v>1556</v>
      </c>
      <c r="E7222" t="s">
        <v>3</v>
      </c>
      <c r="F7222" t="s">
        <v>56</v>
      </c>
      <c r="G7222" t="s">
        <v>13</v>
      </c>
      <c r="H7222" t="s">
        <v>27</v>
      </c>
      <c r="I7222">
        <v>274.49099999999999</v>
      </c>
      <c r="J7222">
        <v>4</v>
      </c>
      <c r="K7222">
        <v>0.05</v>
      </c>
      <c r="L7222">
        <v>52.21</v>
      </c>
      <c r="M7222" s="7">
        <f>SUM(Table1[[#This Row],[Profit]]/Table1[[#This Row],[Sales]])</f>
        <v>0.19020660058071123</v>
      </c>
      <c r="N7222">
        <f>SUM(Table1[[#This Row],[Sales]]*Table1[[#This Row],[Quantity]])</f>
        <v>1097.9639999999999</v>
      </c>
    </row>
    <row r="7223" spans="1:14" x14ac:dyDescent="0.3">
      <c r="A7223" t="s">
        <v>5177</v>
      </c>
      <c r="B7223" s="1">
        <v>43127</v>
      </c>
      <c r="C7223" t="s">
        <v>2311</v>
      </c>
      <c r="D7223" t="s">
        <v>2312</v>
      </c>
      <c r="E7223" t="s">
        <v>3</v>
      </c>
      <c r="F7223" t="s">
        <v>56</v>
      </c>
      <c r="G7223" t="s">
        <v>25</v>
      </c>
      <c r="H7223" t="s">
        <v>26</v>
      </c>
      <c r="I7223">
        <v>137.94</v>
      </c>
      <c r="J7223">
        <v>7</v>
      </c>
      <c r="K7223">
        <v>0.05</v>
      </c>
      <c r="L7223">
        <v>6.06</v>
      </c>
      <c r="M7223" s="7">
        <f>SUM(Table1[[#This Row],[Profit]]/Table1[[#This Row],[Sales]])</f>
        <v>4.3932144410613307E-2</v>
      </c>
      <c r="N7223">
        <f>SUM(Table1[[#This Row],[Sales]]*Table1[[#This Row],[Quantity]])</f>
        <v>965.57999999999993</v>
      </c>
    </row>
    <row r="7224" spans="1:14" x14ac:dyDescent="0.3">
      <c r="A7224" t="s">
        <v>5178</v>
      </c>
      <c r="B7224" s="1">
        <v>43345</v>
      </c>
      <c r="C7224" t="s">
        <v>1789</v>
      </c>
      <c r="D7224" t="s">
        <v>1790</v>
      </c>
      <c r="E7224" t="s">
        <v>3</v>
      </c>
      <c r="F7224" t="s">
        <v>40</v>
      </c>
      <c r="G7224" t="s">
        <v>25</v>
      </c>
      <c r="H7224" t="s">
        <v>63</v>
      </c>
      <c r="I7224">
        <v>40.68</v>
      </c>
      <c r="J7224">
        <v>4</v>
      </c>
      <c r="K7224">
        <v>0.05</v>
      </c>
      <c r="L7224">
        <v>1.89</v>
      </c>
      <c r="M7224" s="7">
        <f>SUM(Table1[[#This Row],[Profit]]/Table1[[#This Row],[Sales]])</f>
        <v>4.6460176991150438E-2</v>
      </c>
      <c r="N7224">
        <f>SUM(Table1[[#This Row],[Sales]]*Table1[[#This Row],[Quantity]])</f>
        <v>162.72</v>
      </c>
    </row>
    <row r="7225" spans="1:14" x14ac:dyDescent="0.3">
      <c r="A7225" t="s">
        <v>5179</v>
      </c>
      <c r="B7225" s="1">
        <v>42930</v>
      </c>
      <c r="C7225" t="s">
        <v>596</v>
      </c>
      <c r="D7225" t="s">
        <v>597</v>
      </c>
      <c r="E7225" t="s">
        <v>3</v>
      </c>
      <c r="F7225" t="s">
        <v>12</v>
      </c>
      <c r="G7225" t="s">
        <v>25</v>
      </c>
      <c r="H7225" t="s">
        <v>26</v>
      </c>
      <c r="I7225">
        <v>110.376</v>
      </c>
      <c r="J7225">
        <v>4</v>
      </c>
      <c r="K7225">
        <v>0.15</v>
      </c>
      <c r="L7225">
        <v>22.59</v>
      </c>
      <c r="M7225" s="7">
        <f>SUM(Table1[[#This Row],[Profit]]/Table1[[#This Row],[Sales]])</f>
        <v>0.20466405740378343</v>
      </c>
      <c r="N7225">
        <f>SUM(Table1[[#This Row],[Sales]]*Table1[[#This Row],[Quantity]])</f>
        <v>441.50400000000002</v>
      </c>
    </row>
    <row r="7226" spans="1:14" x14ac:dyDescent="0.3">
      <c r="A7226" t="s">
        <v>5179</v>
      </c>
      <c r="B7226" s="1">
        <v>42930</v>
      </c>
      <c r="C7226" t="s">
        <v>596</v>
      </c>
      <c r="D7226" t="s">
        <v>597</v>
      </c>
      <c r="E7226" t="s">
        <v>3</v>
      </c>
      <c r="F7226" t="s">
        <v>12</v>
      </c>
      <c r="G7226" t="s">
        <v>13</v>
      </c>
      <c r="H7226" t="s">
        <v>28</v>
      </c>
      <c r="I7226">
        <v>151.62</v>
      </c>
      <c r="J7226">
        <v>6</v>
      </c>
      <c r="K7226">
        <v>0.2</v>
      </c>
      <c r="L7226">
        <v>3.2</v>
      </c>
      <c r="M7226" s="7">
        <f>SUM(Table1[[#This Row],[Profit]]/Table1[[#This Row],[Sales]])</f>
        <v>2.1105395066613904E-2</v>
      </c>
      <c r="N7226">
        <f>SUM(Table1[[#This Row],[Sales]]*Table1[[#This Row],[Quantity]])</f>
        <v>909.72</v>
      </c>
    </row>
    <row r="7227" spans="1:14" x14ac:dyDescent="0.3">
      <c r="A7227" t="s">
        <v>5179</v>
      </c>
      <c r="B7227" s="1">
        <v>42930</v>
      </c>
      <c r="C7227" t="s">
        <v>596</v>
      </c>
      <c r="D7227" t="s">
        <v>597</v>
      </c>
      <c r="E7227" t="s">
        <v>3</v>
      </c>
      <c r="F7227" t="s">
        <v>12</v>
      </c>
      <c r="G7227" t="s">
        <v>5</v>
      </c>
      <c r="H7227" t="s">
        <v>23</v>
      </c>
      <c r="I7227">
        <v>30.8</v>
      </c>
      <c r="J7227">
        <v>7</v>
      </c>
      <c r="K7227">
        <v>0.15</v>
      </c>
      <c r="L7227">
        <v>0.31</v>
      </c>
      <c r="M7227" s="7">
        <f>SUM(Table1[[#This Row],[Profit]]/Table1[[#This Row],[Sales]])</f>
        <v>1.0064935064935065E-2</v>
      </c>
      <c r="N7227">
        <f>SUM(Table1[[#This Row],[Sales]]*Table1[[#This Row],[Quantity]])</f>
        <v>215.6</v>
      </c>
    </row>
    <row r="7228" spans="1:14" x14ac:dyDescent="0.3">
      <c r="A7228" t="s">
        <v>5180</v>
      </c>
      <c r="B7228" s="1">
        <v>43155</v>
      </c>
      <c r="C7228" t="s">
        <v>84</v>
      </c>
      <c r="D7228" t="s">
        <v>85</v>
      </c>
      <c r="E7228" t="s">
        <v>11</v>
      </c>
      <c r="F7228" t="s">
        <v>56</v>
      </c>
      <c r="G7228" t="s">
        <v>13</v>
      </c>
      <c r="H7228" t="s">
        <v>32</v>
      </c>
      <c r="I7228">
        <v>123.92</v>
      </c>
      <c r="J7228">
        <v>1</v>
      </c>
      <c r="K7228">
        <v>0.05</v>
      </c>
      <c r="L7228">
        <v>32.61</v>
      </c>
      <c r="M7228" s="7">
        <f>SUM(Table1[[#This Row],[Profit]]/Table1[[#This Row],[Sales]])</f>
        <v>0.26315364751452547</v>
      </c>
      <c r="N7228">
        <f>SUM(Table1[[#This Row],[Sales]]*Table1[[#This Row],[Quantity]])</f>
        <v>123.92</v>
      </c>
    </row>
    <row r="7229" spans="1:14" x14ac:dyDescent="0.3">
      <c r="A7229" t="s">
        <v>5180</v>
      </c>
      <c r="B7229" s="1">
        <v>43155</v>
      </c>
      <c r="C7229" t="s">
        <v>84</v>
      </c>
      <c r="D7229" t="s">
        <v>85</v>
      </c>
      <c r="E7229" t="s">
        <v>11</v>
      </c>
      <c r="F7229" t="s">
        <v>56</v>
      </c>
      <c r="G7229" t="s">
        <v>25</v>
      </c>
      <c r="H7229" t="s">
        <v>63</v>
      </c>
      <c r="I7229">
        <v>1319.8</v>
      </c>
      <c r="J7229">
        <v>9</v>
      </c>
      <c r="K7229">
        <v>0.25</v>
      </c>
      <c r="L7229">
        <v>54.62</v>
      </c>
      <c r="M7229" s="7">
        <f>SUM(Table1[[#This Row],[Profit]]/Table1[[#This Row],[Sales]])</f>
        <v>4.1385058342173056E-2</v>
      </c>
      <c r="N7229">
        <f>SUM(Table1[[#This Row],[Sales]]*Table1[[#This Row],[Quantity]])</f>
        <v>11878.199999999999</v>
      </c>
    </row>
    <row r="7230" spans="1:14" x14ac:dyDescent="0.3">
      <c r="A7230" t="s">
        <v>5181</v>
      </c>
      <c r="B7230" s="1">
        <v>42205</v>
      </c>
      <c r="C7230" t="s">
        <v>3664</v>
      </c>
      <c r="D7230" t="s">
        <v>3665</v>
      </c>
      <c r="E7230" t="s">
        <v>3</v>
      </c>
      <c r="F7230" t="s">
        <v>12</v>
      </c>
      <c r="G7230" t="s">
        <v>13</v>
      </c>
      <c r="H7230" t="s">
        <v>27</v>
      </c>
      <c r="I7230">
        <v>89.712000000000003</v>
      </c>
      <c r="J7230">
        <v>10</v>
      </c>
      <c r="K7230">
        <v>0.15</v>
      </c>
      <c r="L7230">
        <v>13.51</v>
      </c>
      <c r="M7230" s="7">
        <f>SUM(Table1[[#This Row],[Profit]]/Table1[[#This Row],[Sales]])</f>
        <v>0.15059300873907613</v>
      </c>
      <c r="N7230">
        <f>SUM(Table1[[#This Row],[Sales]]*Table1[[#This Row],[Quantity]])</f>
        <v>897.12</v>
      </c>
    </row>
    <row r="7231" spans="1:14" x14ac:dyDescent="0.3">
      <c r="A7231" t="s">
        <v>5181</v>
      </c>
      <c r="B7231" s="1">
        <v>42205</v>
      </c>
      <c r="C7231" t="s">
        <v>3664</v>
      </c>
      <c r="D7231" t="s">
        <v>3665</v>
      </c>
      <c r="E7231" t="s">
        <v>3</v>
      </c>
      <c r="F7231" t="s">
        <v>12</v>
      </c>
      <c r="G7231" t="s">
        <v>13</v>
      </c>
      <c r="H7231" t="s">
        <v>32</v>
      </c>
      <c r="I7231">
        <v>22.83</v>
      </c>
      <c r="J7231">
        <v>7</v>
      </c>
      <c r="K7231">
        <v>0.1</v>
      </c>
      <c r="L7231">
        <v>5.24</v>
      </c>
      <c r="M7231" s="7">
        <f>SUM(Table1[[#This Row],[Profit]]/Table1[[#This Row],[Sales]])</f>
        <v>0.22952255803766977</v>
      </c>
      <c r="N7231">
        <f>SUM(Table1[[#This Row],[Sales]]*Table1[[#This Row],[Quantity]])</f>
        <v>159.81</v>
      </c>
    </row>
    <row r="7232" spans="1:14" x14ac:dyDescent="0.3">
      <c r="A7232" t="s">
        <v>5182</v>
      </c>
      <c r="B7232" s="1">
        <v>43172</v>
      </c>
      <c r="C7232" t="s">
        <v>2472</v>
      </c>
      <c r="D7232" t="s">
        <v>2473</v>
      </c>
      <c r="E7232" t="s">
        <v>3</v>
      </c>
      <c r="F7232" t="s">
        <v>56</v>
      </c>
      <c r="G7232" t="s">
        <v>13</v>
      </c>
      <c r="H7232" t="s">
        <v>27</v>
      </c>
      <c r="I7232">
        <v>30.88</v>
      </c>
      <c r="J7232">
        <v>6</v>
      </c>
      <c r="K7232">
        <v>0</v>
      </c>
      <c r="L7232">
        <v>7.3</v>
      </c>
      <c r="M7232" s="7">
        <f>SUM(Table1[[#This Row],[Profit]]/Table1[[#This Row],[Sales]])</f>
        <v>0.23639896373056996</v>
      </c>
      <c r="N7232">
        <f>SUM(Table1[[#This Row],[Sales]]*Table1[[#This Row],[Quantity]])</f>
        <v>185.28</v>
      </c>
    </row>
    <row r="7233" spans="1:14" x14ac:dyDescent="0.3">
      <c r="A7233" t="s">
        <v>5182</v>
      </c>
      <c r="B7233" s="1">
        <v>43172</v>
      </c>
      <c r="C7233" t="s">
        <v>2472</v>
      </c>
      <c r="D7233" t="s">
        <v>2473</v>
      </c>
      <c r="E7233" t="s">
        <v>3</v>
      </c>
      <c r="F7233" t="s">
        <v>56</v>
      </c>
      <c r="G7233" t="s">
        <v>13</v>
      </c>
      <c r="H7233" t="s">
        <v>28</v>
      </c>
      <c r="I7233">
        <v>465.16</v>
      </c>
      <c r="J7233">
        <v>7</v>
      </c>
      <c r="K7233">
        <v>0.15</v>
      </c>
      <c r="L7233">
        <v>7.75</v>
      </c>
      <c r="M7233" s="7">
        <f>SUM(Table1[[#This Row],[Profit]]/Table1[[#This Row],[Sales]])</f>
        <v>1.6660933872216011E-2</v>
      </c>
      <c r="N7233">
        <f>SUM(Table1[[#This Row],[Sales]]*Table1[[#This Row],[Quantity]])</f>
        <v>3256.1200000000003</v>
      </c>
    </row>
    <row r="7234" spans="1:14" x14ac:dyDescent="0.3">
      <c r="A7234" t="s">
        <v>5182</v>
      </c>
      <c r="B7234" s="1">
        <v>43172</v>
      </c>
      <c r="C7234" t="s">
        <v>2472</v>
      </c>
      <c r="D7234" t="s">
        <v>2473</v>
      </c>
      <c r="E7234" t="s">
        <v>3</v>
      </c>
      <c r="F7234" t="s">
        <v>56</v>
      </c>
      <c r="G7234" t="s">
        <v>13</v>
      </c>
      <c r="H7234" t="s">
        <v>32</v>
      </c>
      <c r="I7234">
        <v>27.12</v>
      </c>
      <c r="J7234">
        <v>5</v>
      </c>
      <c r="K7234">
        <v>0.15</v>
      </c>
      <c r="L7234">
        <v>3.94</v>
      </c>
      <c r="M7234" s="7">
        <f>SUM(Table1[[#This Row],[Profit]]/Table1[[#This Row],[Sales]])</f>
        <v>0.14528023598820058</v>
      </c>
      <c r="N7234">
        <f>SUM(Table1[[#This Row],[Sales]]*Table1[[#This Row],[Quantity]])</f>
        <v>135.6</v>
      </c>
    </row>
    <row r="7235" spans="1:14" x14ac:dyDescent="0.3">
      <c r="A7235" t="s">
        <v>5183</v>
      </c>
      <c r="B7235" s="1">
        <v>42802</v>
      </c>
      <c r="C7235" t="s">
        <v>2853</v>
      </c>
      <c r="D7235" t="s">
        <v>2854</v>
      </c>
      <c r="E7235" t="s">
        <v>3</v>
      </c>
      <c r="F7235" t="s">
        <v>56</v>
      </c>
      <c r="G7235" t="s">
        <v>5</v>
      </c>
      <c r="H7235" t="s">
        <v>23</v>
      </c>
      <c r="I7235">
        <v>113.6</v>
      </c>
      <c r="J7235">
        <v>4</v>
      </c>
      <c r="K7235">
        <v>0.25</v>
      </c>
      <c r="L7235">
        <v>12.55</v>
      </c>
      <c r="M7235" s="7">
        <f>SUM(Table1[[#This Row],[Profit]]/Table1[[#This Row],[Sales]])</f>
        <v>0.11047535211267606</v>
      </c>
      <c r="N7235">
        <f>SUM(Table1[[#This Row],[Sales]]*Table1[[#This Row],[Quantity]])</f>
        <v>454.4</v>
      </c>
    </row>
    <row r="7236" spans="1:14" x14ac:dyDescent="0.3">
      <c r="A7236" t="s">
        <v>5183</v>
      </c>
      <c r="B7236" s="1">
        <v>42802</v>
      </c>
      <c r="C7236" t="s">
        <v>2853</v>
      </c>
      <c r="D7236" t="s">
        <v>2854</v>
      </c>
      <c r="E7236" t="s">
        <v>3</v>
      </c>
      <c r="F7236" t="s">
        <v>56</v>
      </c>
      <c r="G7236" t="s">
        <v>13</v>
      </c>
      <c r="H7236" t="s">
        <v>32</v>
      </c>
      <c r="I7236">
        <v>12.96</v>
      </c>
      <c r="J7236">
        <v>4</v>
      </c>
      <c r="K7236">
        <v>0.05</v>
      </c>
      <c r="L7236">
        <v>1.59</v>
      </c>
      <c r="M7236" s="7">
        <f>SUM(Table1[[#This Row],[Profit]]/Table1[[#This Row],[Sales]])</f>
        <v>0.12268518518518519</v>
      </c>
      <c r="N7236">
        <f>SUM(Table1[[#This Row],[Sales]]*Table1[[#This Row],[Quantity]])</f>
        <v>51.84</v>
      </c>
    </row>
    <row r="7237" spans="1:14" x14ac:dyDescent="0.3">
      <c r="A7237" t="s">
        <v>5183</v>
      </c>
      <c r="B7237" s="1">
        <v>42802</v>
      </c>
      <c r="C7237" t="s">
        <v>2853</v>
      </c>
      <c r="D7237" t="s">
        <v>2854</v>
      </c>
      <c r="E7237" t="s">
        <v>3</v>
      </c>
      <c r="F7237" t="s">
        <v>56</v>
      </c>
      <c r="G7237" t="s">
        <v>13</v>
      </c>
      <c r="H7237" t="s">
        <v>27</v>
      </c>
      <c r="I7237">
        <v>69.456000000000003</v>
      </c>
      <c r="J7237">
        <v>2</v>
      </c>
      <c r="K7237">
        <v>0</v>
      </c>
      <c r="L7237">
        <v>16.559999999999999</v>
      </c>
      <c r="M7237" s="7">
        <f>SUM(Table1[[#This Row],[Profit]]/Table1[[#This Row],[Sales]])</f>
        <v>0.23842432619212159</v>
      </c>
      <c r="N7237">
        <f>SUM(Table1[[#This Row],[Sales]]*Table1[[#This Row],[Quantity]])</f>
        <v>138.91200000000001</v>
      </c>
    </row>
    <row r="7238" spans="1:14" x14ac:dyDescent="0.3">
      <c r="A7238" t="s">
        <v>5184</v>
      </c>
      <c r="B7238" s="1">
        <v>42345</v>
      </c>
      <c r="C7238" t="s">
        <v>742</v>
      </c>
      <c r="D7238" t="s">
        <v>743</v>
      </c>
      <c r="E7238" t="s">
        <v>3</v>
      </c>
      <c r="F7238" t="s">
        <v>12</v>
      </c>
      <c r="G7238" t="s">
        <v>13</v>
      </c>
      <c r="H7238" t="s">
        <v>24</v>
      </c>
      <c r="I7238">
        <v>8.64</v>
      </c>
      <c r="J7238">
        <v>9</v>
      </c>
      <c r="K7238">
        <v>0.25</v>
      </c>
      <c r="L7238">
        <v>1.87</v>
      </c>
      <c r="M7238" s="7">
        <f>SUM(Table1[[#This Row],[Profit]]/Table1[[#This Row],[Sales]])</f>
        <v>0.21643518518518517</v>
      </c>
      <c r="N7238">
        <f>SUM(Table1[[#This Row],[Sales]]*Table1[[#This Row],[Quantity]])</f>
        <v>77.760000000000005</v>
      </c>
    </row>
    <row r="7239" spans="1:14" x14ac:dyDescent="0.3">
      <c r="A7239" t="s">
        <v>5185</v>
      </c>
      <c r="B7239" s="1">
        <v>42926</v>
      </c>
      <c r="C7239" t="s">
        <v>346</v>
      </c>
      <c r="D7239" t="s">
        <v>347</v>
      </c>
      <c r="E7239" t="s">
        <v>11</v>
      </c>
      <c r="F7239" t="s">
        <v>56</v>
      </c>
      <c r="G7239" t="s">
        <v>25</v>
      </c>
      <c r="H7239" t="s">
        <v>265</v>
      </c>
      <c r="I7239">
        <v>341.99099999999999</v>
      </c>
      <c r="J7239">
        <v>4</v>
      </c>
      <c r="K7239">
        <v>0.15</v>
      </c>
      <c r="L7239">
        <v>14.29</v>
      </c>
      <c r="M7239" s="7">
        <f>SUM(Table1[[#This Row],[Profit]]/Table1[[#This Row],[Sales]])</f>
        <v>4.1784725329029125E-2</v>
      </c>
      <c r="N7239">
        <f>SUM(Table1[[#This Row],[Sales]]*Table1[[#This Row],[Quantity]])</f>
        <v>1367.9639999999999</v>
      </c>
    </row>
    <row r="7240" spans="1:14" x14ac:dyDescent="0.3">
      <c r="A7240" t="s">
        <v>5186</v>
      </c>
      <c r="B7240" s="1">
        <v>43093</v>
      </c>
      <c r="C7240" t="s">
        <v>832</v>
      </c>
      <c r="D7240" t="s">
        <v>833</v>
      </c>
      <c r="E7240" t="s">
        <v>3</v>
      </c>
      <c r="F7240" t="s">
        <v>12</v>
      </c>
      <c r="G7240" t="s">
        <v>5</v>
      </c>
      <c r="H7240" t="s">
        <v>23</v>
      </c>
      <c r="I7240">
        <v>43.96</v>
      </c>
      <c r="J7240">
        <v>3</v>
      </c>
      <c r="K7240">
        <v>0</v>
      </c>
      <c r="L7240">
        <v>3.79</v>
      </c>
      <c r="M7240" s="7">
        <f>SUM(Table1[[#This Row],[Profit]]/Table1[[#This Row],[Sales]])</f>
        <v>8.6214740673339396E-2</v>
      </c>
      <c r="N7240">
        <f>SUM(Table1[[#This Row],[Sales]]*Table1[[#This Row],[Quantity]])</f>
        <v>131.88</v>
      </c>
    </row>
    <row r="7241" spans="1:14" x14ac:dyDescent="0.3">
      <c r="A7241" t="s">
        <v>5186</v>
      </c>
      <c r="B7241" s="1">
        <v>43093</v>
      </c>
      <c r="C7241" t="s">
        <v>832</v>
      </c>
      <c r="D7241" t="s">
        <v>833</v>
      </c>
      <c r="E7241" t="s">
        <v>3</v>
      </c>
      <c r="F7241" t="s">
        <v>12</v>
      </c>
      <c r="G7241" t="s">
        <v>13</v>
      </c>
      <c r="H7241" t="s">
        <v>67</v>
      </c>
      <c r="I7241">
        <v>39.76</v>
      </c>
      <c r="J7241">
        <v>10</v>
      </c>
      <c r="K7241">
        <v>0</v>
      </c>
      <c r="L7241">
        <v>9.2899999999999991</v>
      </c>
      <c r="M7241" s="7">
        <f>SUM(Table1[[#This Row],[Profit]]/Table1[[#This Row],[Sales]])</f>
        <v>0.23365191146881287</v>
      </c>
      <c r="N7241">
        <f>SUM(Table1[[#This Row],[Sales]]*Table1[[#This Row],[Quantity]])</f>
        <v>397.59999999999997</v>
      </c>
    </row>
    <row r="7242" spans="1:14" x14ac:dyDescent="0.3">
      <c r="A7242" t="s">
        <v>5187</v>
      </c>
      <c r="B7242" s="1">
        <v>43213</v>
      </c>
      <c r="C7242" t="s">
        <v>931</v>
      </c>
      <c r="D7242" t="s">
        <v>932</v>
      </c>
      <c r="E7242" t="s">
        <v>3</v>
      </c>
      <c r="F7242" t="s">
        <v>12</v>
      </c>
      <c r="G7242" t="s">
        <v>5</v>
      </c>
      <c r="H7242" t="s">
        <v>23</v>
      </c>
      <c r="I7242">
        <v>66.36</v>
      </c>
      <c r="J7242">
        <v>6</v>
      </c>
      <c r="K7242">
        <v>0.1</v>
      </c>
      <c r="L7242">
        <v>8.8699999999999992</v>
      </c>
      <c r="M7242" s="7">
        <f>SUM(Table1[[#This Row],[Profit]]/Table1[[#This Row],[Sales]])</f>
        <v>0.13366485834840264</v>
      </c>
      <c r="N7242">
        <f>SUM(Table1[[#This Row],[Sales]]*Table1[[#This Row],[Quantity]])</f>
        <v>398.15999999999997</v>
      </c>
    </row>
    <row r="7243" spans="1:14" x14ac:dyDescent="0.3">
      <c r="A7243" t="s">
        <v>5187</v>
      </c>
      <c r="B7243" s="1">
        <v>43213</v>
      </c>
      <c r="C7243" t="s">
        <v>931</v>
      </c>
      <c r="D7243" t="s">
        <v>932</v>
      </c>
      <c r="E7243" t="s">
        <v>3</v>
      </c>
      <c r="F7243" t="s">
        <v>12</v>
      </c>
      <c r="G7243" t="s">
        <v>13</v>
      </c>
      <c r="H7243" t="s">
        <v>27</v>
      </c>
      <c r="I7243">
        <v>92.88</v>
      </c>
      <c r="J7243">
        <v>7</v>
      </c>
      <c r="K7243">
        <v>0.15</v>
      </c>
      <c r="L7243">
        <v>18.93</v>
      </c>
      <c r="M7243" s="7">
        <f>SUM(Table1[[#This Row],[Profit]]/Table1[[#This Row],[Sales]])</f>
        <v>0.20381136950904394</v>
      </c>
      <c r="N7243">
        <f>SUM(Table1[[#This Row],[Sales]]*Table1[[#This Row],[Quantity]])</f>
        <v>650.16</v>
      </c>
    </row>
    <row r="7244" spans="1:14" x14ac:dyDescent="0.3">
      <c r="A7244" t="s">
        <v>5187</v>
      </c>
      <c r="B7244" s="1">
        <v>43213</v>
      </c>
      <c r="C7244" t="s">
        <v>931</v>
      </c>
      <c r="D7244" t="s">
        <v>932</v>
      </c>
      <c r="E7244" t="s">
        <v>3</v>
      </c>
      <c r="F7244" t="s">
        <v>12</v>
      </c>
      <c r="G7244" t="s">
        <v>5</v>
      </c>
      <c r="H7244" t="s">
        <v>23</v>
      </c>
      <c r="I7244">
        <v>24.14</v>
      </c>
      <c r="J7244">
        <v>3</v>
      </c>
      <c r="K7244">
        <v>0.05</v>
      </c>
      <c r="L7244">
        <v>1.7</v>
      </c>
      <c r="M7244" s="7">
        <f>SUM(Table1[[#This Row],[Profit]]/Table1[[#This Row],[Sales]])</f>
        <v>7.0422535211267609E-2</v>
      </c>
      <c r="N7244">
        <f>SUM(Table1[[#This Row],[Sales]]*Table1[[#This Row],[Quantity]])</f>
        <v>72.42</v>
      </c>
    </row>
    <row r="7245" spans="1:14" x14ac:dyDescent="0.3">
      <c r="A7245" t="s">
        <v>5188</v>
      </c>
      <c r="B7245" s="1">
        <v>43329</v>
      </c>
      <c r="C7245" t="s">
        <v>2338</v>
      </c>
      <c r="D7245" t="s">
        <v>2339</v>
      </c>
      <c r="E7245" t="s">
        <v>3</v>
      </c>
      <c r="F7245" t="s">
        <v>56</v>
      </c>
      <c r="G7245" t="s">
        <v>5</v>
      </c>
      <c r="H7245" t="s">
        <v>7</v>
      </c>
      <c r="I7245">
        <v>4416.174</v>
      </c>
      <c r="J7245">
        <v>3</v>
      </c>
      <c r="K7245">
        <v>0.1</v>
      </c>
      <c r="L7245">
        <v>132.33000000000001</v>
      </c>
      <c r="M7245" s="7">
        <f>SUM(Table1[[#This Row],[Profit]]/Table1[[#This Row],[Sales]])</f>
        <v>2.9964851928388693E-2</v>
      </c>
      <c r="N7245">
        <f>SUM(Table1[[#This Row],[Sales]]*Table1[[#This Row],[Quantity]])</f>
        <v>13248.522000000001</v>
      </c>
    </row>
    <row r="7246" spans="1:14" x14ac:dyDescent="0.3">
      <c r="A7246" t="s">
        <v>5189</v>
      </c>
      <c r="B7246" s="1">
        <v>43242</v>
      </c>
      <c r="C7246" t="s">
        <v>694</v>
      </c>
      <c r="D7246" t="s">
        <v>695</v>
      </c>
      <c r="E7246" t="s">
        <v>3</v>
      </c>
      <c r="F7246" t="s">
        <v>12</v>
      </c>
      <c r="G7246" t="s">
        <v>13</v>
      </c>
      <c r="H7246" t="s">
        <v>24</v>
      </c>
      <c r="I7246">
        <v>49.56</v>
      </c>
      <c r="J7246">
        <v>8</v>
      </c>
      <c r="K7246">
        <v>0.2</v>
      </c>
      <c r="L7246">
        <v>8.15</v>
      </c>
      <c r="M7246" s="7">
        <f>SUM(Table1[[#This Row],[Profit]]/Table1[[#This Row],[Sales]])</f>
        <v>0.16444713478611783</v>
      </c>
      <c r="N7246">
        <f>SUM(Table1[[#This Row],[Sales]]*Table1[[#This Row],[Quantity]])</f>
        <v>396.48</v>
      </c>
    </row>
    <row r="7247" spans="1:14" x14ac:dyDescent="0.3">
      <c r="A7247" t="s">
        <v>5190</v>
      </c>
      <c r="B7247" s="1">
        <v>43140</v>
      </c>
      <c r="C7247" t="s">
        <v>2602</v>
      </c>
      <c r="D7247" t="s">
        <v>2603</v>
      </c>
      <c r="E7247" t="s">
        <v>3</v>
      </c>
      <c r="F7247" t="s">
        <v>12</v>
      </c>
      <c r="G7247" t="s">
        <v>13</v>
      </c>
      <c r="H7247" t="s">
        <v>19</v>
      </c>
      <c r="I7247">
        <v>354.9</v>
      </c>
      <c r="J7247">
        <v>5</v>
      </c>
      <c r="K7247">
        <v>0.25</v>
      </c>
      <c r="L7247">
        <v>79.38</v>
      </c>
      <c r="M7247" s="7">
        <f>SUM(Table1[[#This Row],[Profit]]/Table1[[#This Row],[Sales]])</f>
        <v>0.22366863905325443</v>
      </c>
      <c r="N7247">
        <f>SUM(Table1[[#This Row],[Sales]]*Table1[[#This Row],[Quantity]])</f>
        <v>1774.5</v>
      </c>
    </row>
    <row r="7248" spans="1:14" x14ac:dyDescent="0.3">
      <c r="A7248" t="s">
        <v>5191</v>
      </c>
      <c r="B7248" s="1">
        <v>42066</v>
      </c>
      <c r="C7248" t="s">
        <v>1104</v>
      </c>
      <c r="D7248" t="s">
        <v>1105</v>
      </c>
      <c r="E7248" t="s">
        <v>11</v>
      </c>
      <c r="F7248" t="s">
        <v>56</v>
      </c>
      <c r="G7248" t="s">
        <v>13</v>
      </c>
      <c r="H7248" t="s">
        <v>14</v>
      </c>
      <c r="I7248">
        <v>15.12</v>
      </c>
      <c r="J7248">
        <v>2</v>
      </c>
      <c r="K7248">
        <v>0.1</v>
      </c>
      <c r="L7248">
        <v>0.66</v>
      </c>
      <c r="M7248" s="7">
        <f>SUM(Table1[[#This Row],[Profit]]/Table1[[#This Row],[Sales]])</f>
        <v>4.3650793650793655E-2</v>
      </c>
      <c r="N7248">
        <f>SUM(Table1[[#This Row],[Sales]]*Table1[[#This Row],[Quantity]])</f>
        <v>30.24</v>
      </c>
    </row>
    <row r="7249" spans="1:14" x14ac:dyDescent="0.3">
      <c r="A7249" t="s">
        <v>5191</v>
      </c>
      <c r="B7249" s="1">
        <v>42066</v>
      </c>
      <c r="C7249" t="s">
        <v>1104</v>
      </c>
      <c r="D7249" t="s">
        <v>1105</v>
      </c>
      <c r="E7249" t="s">
        <v>11</v>
      </c>
      <c r="F7249" t="s">
        <v>56</v>
      </c>
      <c r="G7249" t="s">
        <v>5</v>
      </c>
      <c r="H7249" t="s">
        <v>6</v>
      </c>
      <c r="I7249">
        <v>302.45</v>
      </c>
      <c r="J7249">
        <v>9</v>
      </c>
      <c r="K7249">
        <v>0.1</v>
      </c>
      <c r="L7249">
        <v>71.400000000000006</v>
      </c>
      <c r="M7249" s="7">
        <f>SUM(Table1[[#This Row],[Profit]]/Table1[[#This Row],[Sales]])</f>
        <v>0.23607207802942637</v>
      </c>
      <c r="N7249">
        <f>SUM(Table1[[#This Row],[Sales]]*Table1[[#This Row],[Quantity]])</f>
        <v>2722.0499999999997</v>
      </c>
    </row>
    <row r="7250" spans="1:14" x14ac:dyDescent="0.3">
      <c r="A7250" t="s">
        <v>5191</v>
      </c>
      <c r="B7250" s="1">
        <v>42066</v>
      </c>
      <c r="C7250" t="s">
        <v>1104</v>
      </c>
      <c r="D7250" t="s">
        <v>1105</v>
      </c>
      <c r="E7250" t="s">
        <v>11</v>
      </c>
      <c r="F7250" t="s">
        <v>56</v>
      </c>
      <c r="G7250" t="s">
        <v>13</v>
      </c>
      <c r="H7250" t="s">
        <v>19</v>
      </c>
      <c r="I7250">
        <v>44.671999999999997</v>
      </c>
      <c r="J7250">
        <v>5</v>
      </c>
      <c r="K7250">
        <v>0.1</v>
      </c>
      <c r="L7250">
        <v>5.2</v>
      </c>
      <c r="M7250" s="7">
        <f>SUM(Table1[[#This Row],[Profit]]/Table1[[#This Row],[Sales]])</f>
        <v>0.11640401146131807</v>
      </c>
      <c r="N7250">
        <f>SUM(Table1[[#This Row],[Sales]]*Table1[[#This Row],[Quantity]])</f>
        <v>223.35999999999999</v>
      </c>
    </row>
    <row r="7251" spans="1:14" x14ac:dyDescent="0.3">
      <c r="A7251" t="s">
        <v>5192</v>
      </c>
      <c r="B7251" s="1">
        <v>42525</v>
      </c>
      <c r="C7251" t="s">
        <v>2821</v>
      </c>
      <c r="D7251" t="s">
        <v>2822</v>
      </c>
      <c r="E7251" t="s">
        <v>3</v>
      </c>
      <c r="F7251" t="s">
        <v>12</v>
      </c>
      <c r="G7251" t="s">
        <v>25</v>
      </c>
      <c r="H7251" t="s">
        <v>63</v>
      </c>
      <c r="I7251">
        <v>119.98</v>
      </c>
      <c r="J7251">
        <v>7</v>
      </c>
      <c r="K7251">
        <v>0</v>
      </c>
      <c r="L7251">
        <v>6.5</v>
      </c>
      <c r="M7251" s="7">
        <f>SUM(Table1[[#This Row],[Profit]]/Table1[[#This Row],[Sales]])</f>
        <v>5.4175695949324885E-2</v>
      </c>
      <c r="N7251">
        <f>SUM(Table1[[#This Row],[Sales]]*Table1[[#This Row],[Quantity]])</f>
        <v>839.86</v>
      </c>
    </row>
    <row r="7252" spans="1:14" x14ac:dyDescent="0.3">
      <c r="A7252" t="s">
        <v>5192</v>
      </c>
      <c r="B7252" s="1">
        <v>42525</v>
      </c>
      <c r="C7252" t="s">
        <v>2821</v>
      </c>
      <c r="D7252" t="s">
        <v>2822</v>
      </c>
      <c r="E7252" t="s">
        <v>3</v>
      </c>
      <c r="F7252" t="s">
        <v>12</v>
      </c>
      <c r="G7252" t="s">
        <v>25</v>
      </c>
      <c r="H7252" t="s">
        <v>63</v>
      </c>
      <c r="I7252">
        <v>989.97</v>
      </c>
      <c r="J7252">
        <v>4</v>
      </c>
      <c r="K7252">
        <v>0</v>
      </c>
      <c r="L7252">
        <v>175.73</v>
      </c>
      <c r="M7252" s="7">
        <f>SUM(Table1[[#This Row],[Profit]]/Table1[[#This Row],[Sales]])</f>
        <v>0.17751042960897803</v>
      </c>
      <c r="N7252">
        <f>SUM(Table1[[#This Row],[Sales]]*Table1[[#This Row],[Quantity]])</f>
        <v>3959.88</v>
      </c>
    </row>
    <row r="7253" spans="1:14" x14ac:dyDescent="0.3">
      <c r="A7253" t="s">
        <v>5193</v>
      </c>
      <c r="B7253" s="1">
        <v>42974</v>
      </c>
      <c r="C7253" t="s">
        <v>2376</v>
      </c>
      <c r="D7253" t="s">
        <v>2377</v>
      </c>
      <c r="E7253" t="s">
        <v>11</v>
      </c>
      <c r="F7253" t="s">
        <v>4</v>
      </c>
      <c r="G7253" t="s">
        <v>13</v>
      </c>
      <c r="H7253" t="s">
        <v>14</v>
      </c>
      <c r="I7253">
        <v>9.2159999999999993</v>
      </c>
      <c r="J7253">
        <v>6</v>
      </c>
      <c r="K7253">
        <v>0.25</v>
      </c>
      <c r="L7253">
        <v>0.41</v>
      </c>
      <c r="M7253" s="7">
        <f>SUM(Table1[[#This Row],[Profit]]/Table1[[#This Row],[Sales]])</f>
        <v>4.4487847222222224E-2</v>
      </c>
      <c r="N7253">
        <f>SUM(Table1[[#This Row],[Sales]]*Table1[[#This Row],[Quantity]])</f>
        <v>55.295999999999992</v>
      </c>
    </row>
    <row r="7254" spans="1:14" x14ac:dyDescent="0.3">
      <c r="A7254" t="s">
        <v>5194</v>
      </c>
      <c r="B7254" s="1">
        <v>42990</v>
      </c>
      <c r="C7254" t="s">
        <v>928</v>
      </c>
      <c r="D7254" t="s">
        <v>929</v>
      </c>
      <c r="E7254" t="s">
        <v>11</v>
      </c>
      <c r="F7254" t="s">
        <v>40</v>
      </c>
      <c r="G7254" t="s">
        <v>13</v>
      </c>
      <c r="H7254" t="s">
        <v>32</v>
      </c>
      <c r="I7254">
        <v>68.52</v>
      </c>
      <c r="J7254">
        <v>8</v>
      </c>
      <c r="K7254">
        <v>0</v>
      </c>
      <c r="L7254">
        <v>15.3</v>
      </c>
      <c r="M7254" s="7">
        <f>SUM(Table1[[#This Row],[Profit]]/Table1[[#This Row],[Sales]])</f>
        <v>0.22329246935201402</v>
      </c>
      <c r="N7254">
        <f>SUM(Table1[[#This Row],[Sales]]*Table1[[#This Row],[Quantity]])</f>
        <v>548.16</v>
      </c>
    </row>
    <row r="7255" spans="1:14" x14ac:dyDescent="0.3">
      <c r="A7255" t="s">
        <v>5195</v>
      </c>
      <c r="B7255" s="1">
        <v>42885</v>
      </c>
      <c r="C7255" t="s">
        <v>2833</v>
      </c>
      <c r="D7255" t="s">
        <v>2834</v>
      </c>
      <c r="E7255" t="s">
        <v>39</v>
      </c>
      <c r="F7255" t="s">
        <v>40</v>
      </c>
      <c r="G7255" t="s">
        <v>13</v>
      </c>
      <c r="H7255" t="s">
        <v>28</v>
      </c>
      <c r="I7255">
        <v>364.74</v>
      </c>
      <c r="J7255">
        <v>9</v>
      </c>
      <c r="K7255">
        <v>0.2</v>
      </c>
      <c r="L7255">
        <v>22.6</v>
      </c>
      <c r="M7255" s="7">
        <f>SUM(Table1[[#This Row],[Profit]]/Table1[[#This Row],[Sales]])</f>
        <v>6.1961945495421396E-2</v>
      </c>
      <c r="N7255">
        <f>SUM(Table1[[#This Row],[Sales]]*Table1[[#This Row],[Quantity]])</f>
        <v>3282.66</v>
      </c>
    </row>
    <row r="7256" spans="1:14" x14ac:dyDescent="0.3">
      <c r="A7256" t="s">
        <v>5195</v>
      </c>
      <c r="B7256" s="1">
        <v>42885</v>
      </c>
      <c r="C7256" t="s">
        <v>2833</v>
      </c>
      <c r="D7256" t="s">
        <v>2834</v>
      </c>
      <c r="E7256" t="s">
        <v>39</v>
      </c>
      <c r="F7256" t="s">
        <v>40</v>
      </c>
      <c r="G7256" t="s">
        <v>5</v>
      </c>
      <c r="H7256" t="s">
        <v>23</v>
      </c>
      <c r="I7256">
        <v>47.4</v>
      </c>
      <c r="J7256">
        <v>3</v>
      </c>
      <c r="K7256">
        <v>0.05</v>
      </c>
      <c r="L7256">
        <v>7.37</v>
      </c>
      <c r="M7256" s="7">
        <f>SUM(Table1[[#This Row],[Profit]]/Table1[[#This Row],[Sales]])</f>
        <v>0.15548523206751055</v>
      </c>
      <c r="N7256">
        <f>SUM(Table1[[#This Row],[Sales]]*Table1[[#This Row],[Quantity]])</f>
        <v>142.19999999999999</v>
      </c>
    </row>
    <row r="7257" spans="1:14" x14ac:dyDescent="0.3">
      <c r="A7257" t="s">
        <v>5195</v>
      </c>
      <c r="B7257" s="1">
        <v>42885</v>
      </c>
      <c r="C7257" t="s">
        <v>2833</v>
      </c>
      <c r="D7257" t="s">
        <v>2834</v>
      </c>
      <c r="E7257" t="s">
        <v>39</v>
      </c>
      <c r="F7257" t="s">
        <v>40</v>
      </c>
      <c r="G7257" t="s">
        <v>13</v>
      </c>
      <c r="H7257" t="s">
        <v>19</v>
      </c>
      <c r="I7257">
        <v>49.76</v>
      </c>
      <c r="J7257">
        <v>7</v>
      </c>
      <c r="K7257">
        <v>0.2</v>
      </c>
      <c r="L7257">
        <v>2</v>
      </c>
      <c r="M7257" s="7">
        <f>SUM(Table1[[#This Row],[Profit]]/Table1[[#This Row],[Sales]])</f>
        <v>4.0192926045016078E-2</v>
      </c>
      <c r="N7257">
        <f>SUM(Table1[[#This Row],[Sales]]*Table1[[#This Row],[Quantity]])</f>
        <v>348.32</v>
      </c>
    </row>
    <row r="7258" spans="1:14" x14ac:dyDescent="0.3">
      <c r="A7258" t="s">
        <v>5195</v>
      </c>
      <c r="B7258" s="1">
        <v>42885</v>
      </c>
      <c r="C7258" t="s">
        <v>2833</v>
      </c>
      <c r="D7258" t="s">
        <v>2834</v>
      </c>
      <c r="E7258" t="s">
        <v>39</v>
      </c>
      <c r="F7258" t="s">
        <v>40</v>
      </c>
      <c r="G7258" t="s">
        <v>13</v>
      </c>
      <c r="H7258" t="s">
        <v>24</v>
      </c>
      <c r="I7258">
        <v>5.56</v>
      </c>
      <c r="J7258">
        <v>10</v>
      </c>
      <c r="K7258">
        <v>0.25</v>
      </c>
      <c r="L7258">
        <v>1.01</v>
      </c>
      <c r="M7258" s="7">
        <f>SUM(Table1[[#This Row],[Profit]]/Table1[[#This Row],[Sales]])</f>
        <v>0.18165467625899281</v>
      </c>
      <c r="N7258">
        <f>SUM(Table1[[#This Row],[Sales]]*Table1[[#This Row],[Quantity]])</f>
        <v>55.599999999999994</v>
      </c>
    </row>
    <row r="7259" spans="1:14" x14ac:dyDescent="0.3">
      <c r="A7259" t="s">
        <v>5195</v>
      </c>
      <c r="B7259" s="1">
        <v>42885</v>
      </c>
      <c r="C7259" t="s">
        <v>2833</v>
      </c>
      <c r="D7259" t="s">
        <v>2834</v>
      </c>
      <c r="E7259" t="s">
        <v>39</v>
      </c>
      <c r="F7259" t="s">
        <v>40</v>
      </c>
      <c r="G7259" t="s">
        <v>13</v>
      </c>
      <c r="H7259" t="s">
        <v>32</v>
      </c>
      <c r="I7259">
        <v>629.1</v>
      </c>
      <c r="J7259">
        <v>7</v>
      </c>
      <c r="K7259">
        <v>0.2</v>
      </c>
      <c r="L7259">
        <v>139.26</v>
      </c>
      <c r="M7259" s="7">
        <f>SUM(Table1[[#This Row],[Profit]]/Table1[[#This Row],[Sales]])</f>
        <v>0.22136385312350976</v>
      </c>
      <c r="N7259">
        <f>SUM(Table1[[#This Row],[Sales]]*Table1[[#This Row],[Quantity]])</f>
        <v>4403.7</v>
      </c>
    </row>
    <row r="7260" spans="1:14" x14ac:dyDescent="0.3">
      <c r="A7260" t="s">
        <v>5195</v>
      </c>
      <c r="B7260" s="1">
        <v>42885</v>
      </c>
      <c r="C7260" t="s">
        <v>2833</v>
      </c>
      <c r="D7260" t="s">
        <v>2834</v>
      </c>
      <c r="E7260" t="s">
        <v>39</v>
      </c>
      <c r="F7260" t="s">
        <v>40</v>
      </c>
      <c r="G7260" t="s">
        <v>13</v>
      </c>
      <c r="H7260" t="s">
        <v>24</v>
      </c>
      <c r="I7260">
        <v>14.7</v>
      </c>
      <c r="J7260">
        <v>2</v>
      </c>
      <c r="K7260">
        <v>0.2</v>
      </c>
      <c r="L7260">
        <v>1.34</v>
      </c>
      <c r="M7260" s="7">
        <f>SUM(Table1[[#This Row],[Profit]]/Table1[[#This Row],[Sales]])</f>
        <v>9.1156462585034029E-2</v>
      </c>
      <c r="N7260">
        <f>SUM(Table1[[#This Row],[Sales]]*Table1[[#This Row],[Quantity]])</f>
        <v>29.4</v>
      </c>
    </row>
    <row r="7261" spans="1:14" x14ac:dyDescent="0.3">
      <c r="A7261" t="s">
        <v>5195</v>
      </c>
      <c r="B7261" s="1">
        <v>42885</v>
      </c>
      <c r="C7261" t="s">
        <v>2833</v>
      </c>
      <c r="D7261" t="s">
        <v>2834</v>
      </c>
      <c r="E7261" t="s">
        <v>39</v>
      </c>
      <c r="F7261" t="s">
        <v>40</v>
      </c>
      <c r="G7261" t="s">
        <v>13</v>
      </c>
      <c r="H7261" t="s">
        <v>32</v>
      </c>
      <c r="I7261">
        <v>45.36</v>
      </c>
      <c r="J7261">
        <v>2</v>
      </c>
      <c r="K7261">
        <v>0.05</v>
      </c>
      <c r="L7261">
        <v>6.68</v>
      </c>
      <c r="M7261" s="7">
        <f>SUM(Table1[[#This Row],[Profit]]/Table1[[#This Row],[Sales]])</f>
        <v>0.14726631393298059</v>
      </c>
      <c r="N7261">
        <f>SUM(Table1[[#This Row],[Sales]]*Table1[[#This Row],[Quantity]])</f>
        <v>90.72</v>
      </c>
    </row>
    <row r="7262" spans="1:14" x14ac:dyDescent="0.3">
      <c r="A7262" t="s">
        <v>5195</v>
      </c>
      <c r="B7262" s="1">
        <v>42885</v>
      </c>
      <c r="C7262" t="s">
        <v>2833</v>
      </c>
      <c r="D7262" t="s">
        <v>2834</v>
      </c>
      <c r="E7262" t="s">
        <v>39</v>
      </c>
      <c r="F7262" t="s">
        <v>40</v>
      </c>
      <c r="G7262" t="s">
        <v>25</v>
      </c>
      <c r="H7262" t="s">
        <v>26</v>
      </c>
      <c r="I7262">
        <v>125.99</v>
      </c>
      <c r="J7262">
        <v>3</v>
      </c>
      <c r="K7262">
        <v>0.15</v>
      </c>
      <c r="L7262">
        <v>31.58</v>
      </c>
      <c r="M7262" s="7">
        <f>SUM(Table1[[#This Row],[Profit]]/Table1[[#This Row],[Sales]])</f>
        <v>0.25065481387411698</v>
      </c>
      <c r="N7262">
        <f>SUM(Table1[[#This Row],[Sales]]*Table1[[#This Row],[Quantity]])</f>
        <v>377.96999999999997</v>
      </c>
    </row>
    <row r="7263" spans="1:14" x14ac:dyDescent="0.3">
      <c r="A7263" t="s">
        <v>5196</v>
      </c>
      <c r="B7263" s="1">
        <v>43261</v>
      </c>
      <c r="C7263" t="s">
        <v>1520</v>
      </c>
      <c r="D7263" t="s">
        <v>1521</v>
      </c>
      <c r="E7263" t="s">
        <v>11</v>
      </c>
      <c r="F7263" t="s">
        <v>12</v>
      </c>
      <c r="G7263" t="s">
        <v>13</v>
      </c>
      <c r="H7263" t="s">
        <v>24</v>
      </c>
      <c r="I7263">
        <v>14.7</v>
      </c>
      <c r="J7263">
        <v>2</v>
      </c>
      <c r="K7263">
        <v>0.15</v>
      </c>
      <c r="L7263">
        <v>0.6</v>
      </c>
      <c r="M7263" s="7">
        <f>SUM(Table1[[#This Row],[Profit]]/Table1[[#This Row],[Sales]])</f>
        <v>4.0816326530612249E-2</v>
      </c>
      <c r="N7263">
        <f>SUM(Table1[[#This Row],[Sales]]*Table1[[#This Row],[Quantity]])</f>
        <v>29.4</v>
      </c>
    </row>
    <row r="7264" spans="1:14" x14ac:dyDescent="0.3">
      <c r="A7264" t="s">
        <v>5197</v>
      </c>
      <c r="B7264" s="1">
        <v>43395</v>
      </c>
      <c r="C7264" t="s">
        <v>1818</v>
      </c>
      <c r="D7264" t="s">
        <v>1819</v>
      </c>
      <c r="E7264" t="s">
        <v>11</v>
      </c>
      <c r="F7264" t="s">
        <v>56</v>
      </c>
      <c r="G7264" t="s">
        <v>25</v>
      </c>
      <c r="H7264" t="s">
        <v>26</v>
      </c>
      <c r="I7264">
        <v>32.700000000000003</v>
      </c>
      <c r="J7264">
        <v>8</v>
      </c>
      <c r="K7264">
        <v>0.1</v>
      </c>
      <c r="L7264">
        <v>7.26</v>
      </c>
      <c r="M7264" s="7">
        <f>SUM(Table1[[#This Row],[Profit]]/Table1[[#This Row],[Sales]])</f>
        <v>0.2220183486238532</v>
      </c>
      <c r="N7264">
        <f>SUM(Table1[[#This Row],[Sales]]*Table1[[#This Row],[Quantity]])</f>
        <v>261.60000000000002</v>
      </c>
    </row>
    <row r="7265" spans="1:14" x14ac:dyDescent="0.3">
      <c r="A7265" t="s">
        <v>5197</v>
      </c>
      <c r="B7265" s="1">
        <v>43395</v>
      </c>
      <c r="C7265" t="s">
        <v>1818</v>
      </c>
      <c r="D7265" t="s">
        <v>1819</v>
      </c>
      <c r="E7265" t="s">
        <v>11</v>
      </c>
      <c r="F7265" t="s">
        <v>56</v>
      </c>
      <c r="G7265" t="s">
        <v>13</v>
      </c>
      <c r="H7265" t="s">
        <v>67</v>
      </c>
      <c r="I7265">
        <v>31.68</v>
      </c>
      <c r="J7265">
        <v>10</v>
      </c>
      <c r="K7265">
        <v>0</v>
      </c>
      <c r="L7265">
        <v>6.08</v>
      </c>
      <c r="M7265" s="7">
        <f>SUM(Table1[[#This Row],[Profit]]/Table1[[#This Row],[Sales]])</f>
        <v>0.19191919191919193</v>
      </c>
      <c r="N7265">
        <f>SUM(Table1[[#This Row],[Sales]]*Table1[[#This Row],[Quantity]])</f>
        <v>316.8</v>
      </c>
    </row>
    <row r="7266" spans="1:14" x14ac:dyDescent="0.3">
      <c r="A7266" t="s">
        <v>5198</v>
      </c>
      <c r="B7266" s="1">
        <v>43264</v>
      </c>
      <c r="C7266" t="s">
        <v>142</v>
      </c>
      <c r="D7266" t="s">
        <v>143</v>
      </c>
      <c r="E7266" t="s">
        <v>3</v>
      </c>
      <c r="F7266" t="s">
        <v>4</v>
      </c>
      <c r="G7266" t="s">
        <v>13</v>
      </c>
      <c r="H7266" t="s">
        <v>24</v>
      </c>
      <c r="I7266">
        <v>181.86</v>
      </c>
      <c r="J7266">
        <v>6</v>
      </c>
      <c r="K7266">
        <v>0.25</v>
      </c>
      <c r="L7266">
        <v>35.5</v>
      </c>
      <c r="M7266" s="7">
        <f>SUM(Table1[[#This Row],[Profit]]/Table1[[#This Row],[Sales]])</f>
        <v>0.19520510282634992</v>
      </c>
      <c r="N7266">
        <f>SUM(Table1[[#This Row],[Sales]]*Table1[[#This Row],[Quantity]])</f>
        <v>1091.1600000000001</v>
      </c>
    </row>
    <row r="7267" spans="1:14" x14ac:dyDescent="0.3">
      <c r="A7267" t="s">
        <v>5199</v>
      </c>
      <c r="B7267" s="1">
        <v>42331</v>
      </c>
      <c r="C7267" t="s">
        <v>1620</v>
      </c>
      <c r="D7267" t="s">
        <v>1621</v>
      </c>
      <c r="E7267" t="s">
        <v>11</v>
      </c>
      <c r="F7267" t="s">
        <v>40</v>
      </c>
      <c r="G7267" t="s">
        <v>5</v>
      </c>
      <c r="H7267" t="s">
        <v>7</v>
      </c>
      <c r="I7267">
        <v>155.37200000000001</v>
      </c>
      <c r="J7267">
        <v>6</v>
      </c>
      <c r="K7267">
        <v>0.05</v>
      </c>
      <c r="L7267">
        <v>16.8</v>
      </c>
      <c r="M7267" s="7">
        <f>SUM(Table1[[#This Row],[Profit]]/Table1[[#This Row],[Sales]])</f>
        <v>0.10812759055685708</v>
      </c>
      <c r="N7267">
        <f>SUM(Table1[[#This Row],[Sales]]*Table1[[#This Row],[Quantity]])</f>
        <v>932.23200000000008</v>
      </c>
    </row>
    <row r="7268" spans="1:14" x14ac:dyDescent="0.3">
      <c r="A7268" t="s">
        <v>5200</v>
      </c>
      <c r="B7268" s="1">
        <v>43328</v>
      </c>
      <c r="C7268" t="s">
        <v>3028</v>
      </c>
      <c r="D7268" t="s">
        <v>3029</v>
      </c>
      <c r="E7268" t="s">
        <v>3</v>
      </c>
      <c r="F7268" t="s">
        <v>4</v>
      </c>
      <c r="G7268" t="s">
        <v>13</v>
      </c>
      <c r="H7268" t="s">
        <v>27</v>
      </c>
      <c r="I7268">
        <v>13.428000000000001</v>
      </c>
      <c r="J7268">
        <v>8</v>
      </c>
      <c r="K7268">
        <v>0.25</v>
      </c>
      <c r="L7268">
        <v>0.66</v>
      </c>
      <c r="M7268" s="7">
        <f>SUM(Table1[[#This Row],[Profit]]/Table1[[#This Row],[Sales]])</f>
        <v>4.9151027703306524E-2</v>
      </c>
      <c r="N7268">
        <f>SUM(Table1[[#This Row],[Sales]]*Table1[[#This Row],[Quantity]])</f>
        <v>107.42400000000001</v>
      </c>
    </row>
    <row r="7269" spans="1:14" x14ac:dyDescent="0.3">
      <c r="A7269" t="s">
        <v>5200</v>
      </c>
      <c r="B7269" s="1">
        <v>43328</v>
      </c>
      <c r="C7269" t="s">
        <v>3028</v>
      </c>
      <c r="D7269" t="s">
        <v>3029</v>
      </c>
      <c r="E7269" t="s">
        <v>3</v>
      </c>
      <c r="F7269" t="s">
        <v>4</v>
      </c>
      <c r="G7269" t="s">
        <v>13</v>
      </c>
      <c r="H7269" t="s">
        <v>19</v>
      </c>
      <c r="I7269">
        <v>67.135999999999996</v>
      </c>
      <c r="J7269">
        <v>5</v>
      </c>
      <c r="K7269">
        <v>0.25</v>
      </c>
      <c r="L7269">
        <v>3.79</v>
      </c>
      <c r="M7269" s="7">
        <f>SUM(Table1[[#This Row],[Profit]]/Table1[[#This Row],[Sales]])</f>
        <v>5.6452573879885608E-2</v>
      </c>
      <c r="N7269">
        <f>SUM(Table1[[#This Row],[Sales]]*Table1[[#This Row],[Quantity]])</f>
        <v>335.67999999999995</v>
      </c>
    </row>
    <row r="7270" spans="1:14" x14ac:dyDescent="0.3">
      <c r="A7270" t="s">
        <v>5201</v>
      </c>
      <c r="B7270" s="1">
        <v>42749</v>
      </c>
      <c r="C7270" t="s">
        <v>540</v>
      </c>
      <c r="D7270" t="s">
        <v>541</v>
      </c>
      <c r="E7270" t="s">
        <v>3</v>
      </c>
      <c r="F7270" t="s">
        <v>4</v>
      </c>
      <c r="G7270" t="s">
        <v>13</v>
      </c>
      <c r="H7270" t="s">
        <v>32</v>
      </c>
      <c r="I7270">
        <v>89.567999999999998</v>
      </c>
      <c r="J7270">
        <v>5</v>
      </c>
      <c r="K7270">
        <v>0</v>
      </c>
      <c r="L7270">
        <v>4.8499999999999996</v>
      </c>
      <c r="M7270" s="7">
        <f>SUM(Table1[[#This Row],[Profit]]/Table1[[#This Row],[Sales]])</f>
        <v>5.414880314397999E-2</v>
      </c>
      <c r="N7270">
        <f>SUM(Table1[[#This Row],[Sales]]*Table1[[#This Row],[Quantity]])</f>
        <v>447.84</v>
      </c>
    </row>
    <row r="7271" spans="1:14" x14ac:dyDescent="0.3">
      <c r="A7271" t="s">
        <v>5201</v>
      </c>
      <c r="B7271" s="1">
        <v>42749</v>
      </c>
      <c r="C7271" t="s">
        <v>540</v>
      </c>
      <c r="D7271" t="s">
        <v>541</v>
      </c>
      <c r="E7271" t="s">
        <v>3</v>
      </c>
      <c r="F7271" t="s">
        <v>4</v>
      </c>
      <c r="G7271" t="s">
        <v>5</v>
      </c>
      <c r="H7271" t="s">
        <v>23</v>
      </c>
      <c r="I7271">
        <v>315.77600000000001</v>
      </c>
      <c r="J7271">
        <v>6</v>
      </c>
      <c r="K7271">
        <v>0.2</v>
      </c>
      <c r="L7271">
        <v>10.25</v>
      </c>
      <c r="M7271" s="7">
        <f>SUM(Table1[[#This Row],[Profit]]/Table1[[#This Row],[Sales]])</f>
        <v>3.2459718281313332E-2</v>
      </c>
      <c r="N7271">
        <f>SUM(Table1[[#This Row],[Sales]]*Table1[[#This Row],[Quantity]])</f>
        <v>1894.6559999999999</v>
      </c>
    </row>
    <row r="7272" spans="1:14" x14ac:dyDescent="0.3">
      <c r="A7272" t="s">
        <v>5202</v>
      </c>
      <c r="B7272" s="1">
        <v>42994</v>
      </c>
      <c r="C7272" t="s">
        <v>1663</v>
      </c>
      <c r="D7272" t="s">
        <v>1664</v>
      </c>
      <c r="E7272" t="s">
        <v>11</v>
      </c>
      <c r="F7272" t="s">
        <v>12</v>
      </c>
      <c r="G7272" t="s">
        <v>5</v>
      </c>
      <c r="H7272" t="s">
        <v>6</v>
      </c>
      <c r="I7272">
        <v>273.666</v>
      </c>
      <c r="J7272">
        <v>4</v>
      </c>
      <c r="K7272">
        <v>0.15</v>
      </c>
      <c r="L7272">
        <v>69.41</v>
      </c>
      <c r="M7272" s="7">
        <f>SUM(Table1[[#This Row],[Profit]]/Table1[[#This Row],[Sales]])</f>
        <v>0.2536303377109323</v>
      </c>
      <c r="N7272">
        <f>SUM(Table1[[#This Row],[Sales]]*Table1[[#This Row],[Quantity]])</f>
        <v>1094.664</v>
      </c>
    </row>
    <row r="7273" spans="1:14" x14ac:dyDescent="0.3">
      <c r="A7273" t="s">
        <v>5202</v>
      </c>
      <c r="B7273" s="1">
        <v>42994</v>
      </c>
      <c r="C7273" t="s">
        <v>1663</v>
      </c>
      <c r="D7273" t="s">
        <v>1664</v>
      </c>
      <c r="E7273" t="s">
        <v>11</v>
      </c>
      <c r="F7273" t="s">
        <v>12</v>
      </c>
      <c r="G7273" t="s">
        <v>13</v>
      </c>
      <c r="H7273" t="s">
        <v>28</v>
      </c>
      <c r="I7273">
        <v>17.48</v>
      </c>
      <c r="J7273">
        <v>1</v>
      </c>
      <c r="K7273">
        <v>0.05</v>
      </c>
      <c r="L7273">
        <v>1.7</v>
      </c>
      <c r="M7273" s="7">
        <f>SUM(Table1[[#This Row],[Profit]]/Table1[[#This Row],[Sales]])</f>
        <v>9.7254004576659031E-2</v>
      </c>
      <c r="N7273">
        <f>SUM(Table1[[#This Row],[Sales]]*Table1[[#This Row],[Quantity]])</f>
        <v>17.48</v>
      </c>
    </row>
    <row r="7274" spans="1:14" x14ac:dyDescent="0.3">
      <c r="A7274" t="s">
        <v>5203</v>
      </c>
      <c r="B7274" s="1">
        <v>43018</v>
      </c>
      <c r="C7274" t="s">
        <v>1486</v>
      </c>
      <c r="D7274" t="s">
        <v>1487</v>
      </c>
      <c r="E7274" t="s">
        <v>11</v>
      </c>
      <c r="F7274" t="s">
        <v>4</v>
      </c>
      <c r="G7274" t="s">
        <v>13</v>
      </c>
      <c r="H7274" t="s">
        <v>216</v>
      </c>
      <c r="I7274">
        <v>20.608000000000001</v>
      </c>
      <c r="J7274">
        <v>6</v>
      </c>
      <c r="K7274">
        <v>0.2</v>
      </c>
      <c r="L7274">
        <v>0.21</v>
      </c>
      <c r="M7274" s="7">
        <f>SUM(Table1[[#This Row],[Profit]]/Table1[[#This Row],[Sales]])</f>
        <v>1.0190217391304348E-2</v>
      </c>
      <c r="N7274">
        <f>SUM(Table1[[#This Row],[Sales]]*Table1[[#This Row],[Quantity]])</f>
        <v>123.648</v>
      </c>
    </row>
    <row r="7275" spans="1:14" x14ac:dyDescent="0.3">
      <c r="A7275" t="s">
        <v>5203</v>
      </c>
      <c r="B7275" s="1">
        <v>43018</v>
      </c>
      <c r="C7275" t="s">
        <v>1486</v>
      </c>
      <c r="D7275" t="s">
        <v>1487</v>
      </c>
      <c r="E7275" t="s">
        <v>11</v>
      </c>
      <c r="F7275" t="s">
        <v>4</v>
      </c>
      <c r="G7275" t="s">
        <v>13</v>
      </c>
      <c r="H7275" t="s">
        <v>27</v>
      </c>
      <c r="I7275">
        <v>4.0949999999999998</v>
      </c>
      <c r="J7275">
        <v>9</v>
      </c>
      <c r="K7275">
        <v>0</v>
      </c>
      <c r="L7275">
        <v>0.49</v>
      </c>
      <c r="M7275" s="7">
        <f>SUM(Table1[[#This Row],[Profit]]/Table1[[#This Row],[Sales]])</f>
        <v>0.11965811965811966</v>
      </c>
      <c r="N7275">
        <f>SUM(Table1[[#This Row],[Sales]]*Table1[[#This Row],[Quantity]])</f>
        <v>36.854999999999997</v>
      </c>
    </row>
    <row r="7276" spans="1:14" x14ac:dyDescent="0.3">
      <c r="A7276" t="s">
        <v>5204</v>
      </c>
      <c r="B7276" s="1">
        <v>42687</v>
      </c>
      <c r="C7276" t="s">
        <v>2276</v>
      </c>
      <c r="D7276" t="s">
        <v>2277</v>
      </c>
      <c r="E7276" t="s">
        <v>39</v>
      </c>
      <c r="F7276" t="s">
        <v>12</v>
      </c>
      <c r="G7276" t="s">
        <v>25</v>
      </c>
      <c r="H7276" t="s">
        <v>26</v>
      </c>
      <c r="I7276">
        <v>339.96</v>
      </c>
      <c r="J7276">
        <v>1</v>
      </c>
      <c r="K7276">
        <v>0.05</v>
      </c>
      <c r="L7276">
        <v>46.61</v>
      </c>
      <c r="M7276" s="7">
        <f>SUM(Table1[[#This Row],[Profit]]/Table1[[#This Row],[Sales]])</f>
        <v>0.13710436521943759</v>
      </c>
      <c r="N7276">
        <f>SUM(Table1[[#This Row],[Sales]]*Table1[[#This Row],[Quantity]])</f>
        <v>339.96</v>
      </c>
    </row>
    <row r="7277" spans="1:14" x14ac:dyDescent="0.3">
      <c r="A7277" t="s">
        <v>5204</v>
      </c>
      <c r="B7277" s="1">
        <v>42687</v>
      </c>
      <c r="C7277" t="s">
        <v>2276</v>
      </c>
      <c r="D7277" t="s">
        <v>2277</v>
      </c>
      <c r="E7277" t="s">
        <v>39</v>
      </c>
      <c r="F7277" t="s">
        <v>12</v>
      </c>
      <c r="G7277" t="s">
        <v>5</v>
      </c>
      <c r="H7277" t="s">
        <v>23</v>
      </c>
      <c r="I7277">
        <v>63.98</v>
      </c>
      <c r="J7277">
        <v>3</v>
      </c>
      <c r="K7277">
        <v>0.25</v>
      </c>
      <c r="L7277">
        <v>7.16</v>
      </c>
      <c r="M7277" s="7">
        <f>SUM(Table1[[#This Row],[Profit]]/Table1[[#This Row],[Sales]])</f>
        <v>0.1119099718662082</v>
      </c>
      <c r="N7277">
        <f>SUM(Table1[[#This Row],[Sales]]*Table1[[#This Row],[Quantity]])</f>
        <v>191.94</v>
      </c>
    </row>
    <row r="7278" spans="1:14" x14ac:dyDescent="0.3">
      <c r="A7278" t="s">
        <v>5205</v>
      </c>
      <c r="B7278" s="1">
        <v>42310</v>
      </c>
      <c r="C7278" t="s">
        <v>1586</v>
      </c>
      <c r="D7278" t="s">
        <v>1587</v>
      </c>
      <c r="E7278" t="s">
        <v>39</v>
      </c>
      <c r="F7278" t="s">
        <v>4</v>
      </c>
      <c r="G7278" t="s">
        <v>25</v>
      </c>
      <c r="H7278" t="s">
        <v>63</v>
      </c>
      <c r="I7278">
        <v>799.92</v>
      </c>
      <c r="J7278">
        <v>3</v>
      </c>
      <c r="K7278">
        <v>0.2</v>
      </c>
      <c r="L7278">
        <v>8</v>
      </c>
      <c r="M7278" s="7">
        <f>SUM(Table1[[#This Row],[Profit]]/Table1[[#This Row],[Sales]])</f>
        <v>1.0001000100010001E-2</v>
      </c>
      <c r="N7278">
        <f>SUM(Table1[[#This Row],[Sales]]*Table1[[#This Row],[Quantity]])</f>
        <v>2399.7599999999998</v>
      </c>
    </row>
    <row r="7279" spans="1:14" x14ac:dyDescent="0.3">
      <c r="A7279" t="s">
        <v>5206</v>
      </c>
      <c r="B7279" s="1">
        <v>42935</v>
      </c>
      <c r="C7279" t="s">
        <v>1494</v>
      </c>
      <c r="D7279" t="s">
        <v>1495</v>
      </c>
      <c r="E7279" t="s">
        <v>39</v>
      </c>
      <c r="F7279" t="s">
        <v>12</v>
      </c>
      <c r="G7279" t="s">
        <v>25</v>
      </c>
      <c r="H7279" t="s">
        <v>26</v>
      </c>
      <c r="I7279">
        <v>35.984000000000002</v>
      </c>
      <c r="J7279">
        <v>9</v>
      </c>
      <c r="K7279">
        <v>0</v>
      </c>
      <c r="L7279">
        <v>8.91</v>
      </c>
      <c r="M7279" s="7">
        <f>SUM(Table1[[#This Row],[Profit]]/Table1[[#This Row],[Sales]])</f>
        <v>0.24761004891062693</v>
      </c>
      <c r="N7279">
        <f>SUM(Table1[[#This Row],[Sales]]*Table1[[#This Row],[Quantity]])</f>
        <v>323.85599999999999</v>
      </c>
    </row>
    <row r="7280" spans="1:14" x14ac:dyDescent="0.3">
      <c r="A7280" t="s">
        <v>5206</v>
      </c>
      <c r="B7280" s="1">
        <v>42935</v>
      </c>
      <c r="C7280" t="s">
        <v>1494</v>
      </c>
      <c r="D7280" t="s">
        <v>1495</v>
      </c>
      <c r="E7280" t="s">
        <v>39</v>
      </c>
      <c r="F7280" t="s">
        <v>12</v>
      </c>
      <c r="G7280" t="s">
        <v>25</v>
      </c>
      <c r="H7280" t="s">
        <v>63</v>
      </c>
      <c r="I7280">
        <v>389.97</v>
      </c>
      <c r="J7280">
        <v>6</v>
      </c>
      <c r="K7280">
        <v>0</v>
      </c>
      <c r="L7280">
        <v>99.98</v>
      </c>
      <c r="M7280" s="7">
        <f>SUM(Table1[[#This Row],[Profit]]/Table1[[#This Row],[Sales]])</f>
        <v>0.25637869579711259</v>
      </c>
      <c r="N7280">
        <f>SUM(Table1[[#This Row],[Sales]]*Table1[[#This Row],[Quantity]])</f>
        <v>2339.8200000000002</v>
      </c>
    </row>
    <row r="7281" spans="1:14" x14ac:dyDescent="0.3">
      <c r="A7281" t="s">
        <v>5207</v>
      </c>
      <c r="B7281" s="1">
        <v>42869</v>
      </c>
      <c r="C7281" t="s">
        <v>858</v>
      </c>
      <c r="D7281" t="s">
        <v>859</v>
      </c>
      <c r="E7281" t="s">
        <v>11</v>
      </c>
      <c r="F7281" t="s">
        <v>12</v>
      </c>
      <c r="G7281" t="s">
        <v>25</v>
      </c>
      <c r="H7281" t="s">
        <v>63</v>
      </c>
      <c r="I7281">
        <v>185.52799999999999</v>
      </c>
      <c r="J7281">
        <v>6</v>
      </c>
      <c r="K7281">
        <v>0.05</v>
      </c>
      <c r="L7281">
        <v>16.38</v>
      </c>
      <c r="M7281" s="7">
        <f>SUM(Table1[[#This Row],[Profit]]/Table1[[#This Row],[Sales]])</f>
        <v>8.8288560217325687E-2</v>
      </c>
      <c r="N7281">
        <f>SUM(Table1[[#This Row],[Sales]]*Table1[[#This Row],[Quantity]])</f>
        <v>1113.1679999999999</v>
      </c>
    </row>
    <row r="7282" spans="1:14" x14ac:dyDescent="0.3">
      <c r="A7282" t="s">
        <v>5208</v>
      </c>
      <c r="B7282" s="1">
        <v>42421</v>
      </c>
      <c r="C7282" t="s">
        <v>2461</v>
      </c>
      <c r="D7282" t="s">
        <v>2462</v>
      </c>
      <c r="E7282" t="s">
        <v>3</v>
      </c>
      <c r="F7282" t="s">
        <v>56</v>
      </c>
      <c r="G7282" t="s">
        <v>13</v>
      </c>
      <c r="H7282" t="s">
        <v>27</v>
      </c>
      <c r="I7282">
        <v>2541.98</v>
      </c>
      <c r="J7282">
        <v>7</v>
      </c>
      <c r="K7282">
        <v>0</v>
      </c>
      <c r="L7282">
        <v>634.49</v>
      </c>
      <c r="M7282" s="7">
        <f>SUM(Table1[[#This Row],[Profit]]/Table1[[#This Row],[Sales]])</f>
        <v>0.24960463890353191</v>
      </c>
      <c r="N7282">
        <f>SUM(Table1[[#This Row],[Sales]]*Table1[[#This Row],[Quantity]])</f>
        <v>17793.86</v>
      </c>
    </row>
    <row r="7283" spans="1:14" x14ac:dyDescent="0.3">
      <c r="A7283" t="s">
        <v>5209</v>
      </c>
      <c r="B7283" s="1">
        <v>43389</v>
      </c>
      <c r="C7283" t="s">
        <v>2970</v>
      </c>
      <c r="D7283" t="s">
        <v>2971</v>
      </c>
      <c r="E7283" t="s">
        <v>39</v>
      </c>
      <c r="F7283" t="s">
        <v>12</v>
      </c>
      <c r="G7283" t="s">
        <v>25</v>
      </c>
      <c r="H7283" t="s">
        <v>265</v>
      </c>
      <c r="I7283">
        <v>599.98500000000001</v>
      </c>
      <c r="J7283">
        <v>3</v>
      </c>
      <c r="K7283">
        <v>0.05</v>
      </c>
      <c r="L7283">
        <v>75.209999999999994</v>
      </c>
      <c r="M7283" s="7">
        <f>SUM(Table1[[#This Row],[Profit]]/Table1[[#This Row],[Sales]])</f>
        <v>0.1253531338283457</v>
      </c>
      <c r="N7283">
        <f>SUM(Table1[[#This Row],[Sales]]*Table1[[#This Row],[Quantity]])</f>
        <v>1799.9549999999999</v>
      </c>
    </row>
    <row r="7284" spans="1:14" x14ac:dyDescent="0.3">
      <c r="A7284" t="s">
        <v>5210</v>
      </c>
      <c r="B7284" s="1">
        <v>43273</v>
      </c>
      <c r="C7284" t="s">
        <v>996</v>
      </c>
      <c r="D7284" t="s">
        <v>997</v>
      </c>
      <c r="E7284" t="s">
        <v>3</v>
      </c>
      <c r="F7284" t="s">
        <v>40</v>
      </c>
      <c r="G7284" t="s">
        <v>13</v>
      </c>
      <c r="H7284" t="s">
        <v>27</v>
      </c>
      <c r="I7284">
        <v>3.036</v>
      </c>
      <c r="J7284">
        <v>8</v>
      </c>
      <c r="K7284">
        <v>0.15</v>
      </c>
      <c r="L7284">
        <v>0.34</v>
      </c>
      <c r="M7284" s="7">
        <f>SUM(Table1[[#This Row],[Profit]]/Table1[[#This Row],[Sales]])</f>
        <v>0.11198945981554678</v>
      </c>
      <c r="N7284">
        <f>SUM(Table1[[#This Row],[Sales]]*Table1[[#This Row],[Quantity]])</f>
        <v>24.288</v>
      </c>
    </row>
    <row r="7285" spans="1:14" x14ac:dyDescent="0.3">
      <c r="A7285" t="s">
        <v>5211</v>
      </c>
      <c r="B7285" s="1">
        <v>43352</v>
      </c>
      <c r="C7285" t="s">
        <v>316</v>
      </c>
      <c r="D7285" t="s">
        <v>317</v>
      </c>
      <c r="E7285" t="s">
        <v>3</v>
      </c>
      <c r="F7285" t="s">
        <v>56</v>
      </c>
      <c r="G7285" t="s">
        <v>13</v>
      </c>
      <c r="H7285" t="s">
        <v>24</v>
      </c>
      <c r="I7285">
        <v>25.92</v>
      </c>
      <c r="J7285">
        <v>1</v>
      </c>
      <c r="K7285">
        <v>0</v>
      </c>
      <c r="L7285">
        <v>7.36</v>
      </c>
      <c r="M7285" s="7">
        <f>SUM(Table1[[#This Row],[Profit]]/Table1[[#This Row],[Sales]])</f>
        <v>0.2839506172839506</v>
      </c>
      <c r="N7285">
        <f>SUM(Table1[[#This Row],[Sales]]*Table1[[#This Row],[Quantity]])</f>
        <v>25.92</v>
      </c>
    </row>
    <row r="7286" spans="1:14" x14ac:dyDescent="0.3">
      <c r="A7286" t="s">
        <v>5211</v>
      </c>
      <c r="B7286" s="1">
        <v>43352</v>
      </c>
      <c r="C7286" t="s">
        <v>316</v>
      </c>
      <c r="D7286" t="s">
        <v>317</v>
      </c>
      <c r="E7286" t="s">
        <v>3</v>
      </c>
      <c r="F7286" t="s">
        <v>56</v>
      </c>
      <c r="G7286" t="s">
        <v>5</v>
      </c>
      <c r="H7286" t="s">
        <v>23</v>
      </c>
      <c r="I7286">
        <v>66.111999999999995</v>
      </c>
      <c r="J7286">
        <v>2</v>
      </c>
      <c r="K7286">
        <v>0.05</v>
      </c>
      <c r="L7286">
        <v>17.059999999999999</v>
      </c>
      <c r="M7286" s="7">
        <f>SUM(Table1[[#This Row],[Profit]]/Table1[[#This Row],[Sales]])</f>
        <v>0.25804695062923522</v>
      </c>
      <c r="N7286">
        <f>SUM(Table1[[#This Row],[Sales]]*Table1[[#This Row],[Quantity]])</f>
        <v>132.22399999999999</v>
      </c>
    </row>
    <row r="7287" spans="1:14" x14ac:dyDescent="0.3">
      <c r="A7287" t="s">
        <v>5212</v>
      </c>
      <c r="B7287" s="1">
        <v>43387</v>
      </c>
      <c r="C7287" t="s">
        <v>1064</v>
      </c>
      <c r="D7287" t="s">
        <v>1065</v>
      </c>
      <c r="E7287" t="s">
        <v>3</v>
      </c>
      <c r="F7287" t="s">
        <v>12</v>
      </c>
      <c r="G7287" t="s">
        <v>25</v>
      </c>
      <c r="H7287" t="s">
        <v>63</v>
      </c>
      <c r="I7287">
        <v>46.36</v>
      </c>
      <c r="J7287">
        <v>9</v>
      </c>
      <c r="K7287">
        <v>0.05</v>
      </c>
      <c r="L7287">
        <v>5.97</v>
      </c>
      <c r="M7287" s="7">
        <f>SUM(Table1[[#This Row],[Profit]]/Table1[[#This Row],[Sales]])</f>
        <v>0.12877480586712683</v>
      </c>
      <c r="N7287">
        <f>SUM(Table1[[#This Row],[Sales]]*Table1[[#This Row],[Quantity]])</f>
        <v>417.24</v>
      </c>
    </row>
    <row r="7288" spans="1:14" x14ac:dyDescent="0.3">
      <c r="A7288" t="s">
        <v>5213</v>
      </c>
      <c r="B7288" s="1">
        <v>42906</v>
      </c>
      <c r="C7288" t="s">
        <v>3615</v>
      </c>
      <c r="D7288" t="s">
        <v>3616</v>
      </c>
      <c r="E7288" t="s">
        <v>11</v>
      </c>
      <c r="F7288" t="s">
        <v>40</v>
      </c>
      <c r="G7288" t="s">
        <v>25</v>
      </c>
      <c r="H7288" t="s">
        <v>63</v>
      </c>
      <c r="I7288">
        <v>6.9</v>
      </c>
      <c r="J7288">
        <v>7</v>
      </c>
      <c r="K7288">
        <v>0.25</v>
      </c>
      <c r="L7288">
        <v>0.67</v>
      </c>
      <c r="M7288" s="7">
        <f>SUM(Table1[[#This Row],[Profit]]/Table1[[#This Row],[Sales]])</f>
        <v>9.7101449275362323E-2</v>
      </c>
      <c r="N7288">
        <f>SUM(Table1[[#This Row],[Sales]]*Table1[[#This Row],[Quantity]])</f>
        <v>48.300000000000004</v>
      </c>
    </row>
    <row r="7289" spans="1:14" x14ac:dyDescent="0.3">
      <c r="A7289" t="s">
        <v>5213</v>
      </c>
      <c r="B7289" s="1">
        <v>42906</v>
      </c>
      <c r="C7289" t="s">
        <v>3615</v>
      </c>
      <c r="D7289" t="s">
        <v>3616</v>
      </c>
      <c r="E7289" t="s">
        <v>11</v>
      </c>
      <c r="F7289" t="s">
        <v>40</v>
      </c>
      <c r="G7289" t="s">
        <v>5</v>
      </c>
      <c r="H7289" t="s">
        <v>23</v>
      </c>
      <c r="I7289">
        <v>57.69</v>
      </c>
      <c r="J7289">
        <v>2</v>
      </c>
      <c r="K7289">
        <v>0.25</v>
      </c>
      <c r="L7289">
        <v>2.69</v>
      </c>
      <c r="M7289" s="7">
        <f>SUM(Table1[[#This Row],[Profit]]/Table1[[#This Row],[Sales]])</f>
        <v>4.6628531807938987E-2</v>
      </c>
      <c r="N7289">
        <f>SUM(Table1[[#This Row],[Sales]]*Table1[[#This Row],[Quantity]])</f>
        <v>115.38</v>
      </c>
    </row>
    <row r="7290" spans="1:14" x14ac:dyDescent="0.3">
      <c r="A7290" t="s">
        <v>5214</v>
      </c>
      <c r="B7290" s="1">
        <v>42249</v>
      </c>
      <c r="C7290" t="s">
        <v>435</v>
      </c>
      <c r="D7290" t="s">
        <v>436</v>
      </c>
      <c r="E7290" t="s">
        <v>11</v>
      </c>
      <c r="F7290" t="s">
        <v>40</v>
      </c>
      <c r="G7290" t="s">
        <v>25</v>
      </c>
      <c r="H7290" t="s">
        <v>265</v>
      </c>
      <c r="I7290">
        <v>559.71</v>
      </c>
      <c r="J7290">
        <v>5</v>
      </c>
      <c r="K7290">
        <v>0.25</v>
      </c>
      <c r="L7290">
        <v>58.13</v>
      </c>
      <c r="M7290" s="7">
        <f>SUM(Table1[[#This Row],[Profit]]/Table1[[#This Row],[Sales]])</f>
        <v>0.10385735470154187</v>
      </c>
      <c r="N7290">
        <f>SUM(Table1[[#This Row],[Sales]]*Table1[[#This Row],[Quantity]])</f>
        <v>2798.55</v>
      </c>
    </row>
    <row r="7291" spans="1:14" x14ac:dyDescent="0.3">
      <c r="A7291" t="s">
        <v>5215</v>
      </c>
      <c r="B7291" s="1">
        <v>42765</v>
      </c>
      <c r="C7291" t="s">
        <v>196</v>
      </c>
      <c r="D7291" t="s">
        <v>197</v>
      </c>
      <c r="E7291" t="s">
        <v>3</v>
      </c>
      <c r="F7291" t="s">
        <v>12</v>
      </c>
      <c r="G7291" t="s">
        <v>13</v>
      </c>
      <c r="H7291" t="s">
        <v>19</v>
      </c>
      <c r="I7291">
        <v>305.01</v>
      </c>
      <c r="J7291">
        <v>1</v>
      </c>
      <c r="K7291">
        <v>0.1</v>
      </c>
      <c r="L7291">
        <v>58.1</v>
      </c>
      <c r="M7291" s="7">
        <f>SUM(Table1[[#This Row],[Profit]]/Table1[[#This Row],[Sales]])</f>
        <v>0.19048555785056229</v>
      </c>
      <c r="N7291">
        <f>SUM(Table1[[#This Row],[Sales]]*Table1[[#This Row],[Quantity]])</f>
        <v>305.01</v>
      </c>
    </row>
    <row r="7292" spans="1:14" x14ac:dyDescent="0.3">
      <c r="A7292" t="s">
        <v>5215</v>
      </c>
      <c r="B7292" s="1">
        <v>42765</v>
      </c>
      <c r="C7292" t="s">
        <v>196</v>
      </c>
      <c r="D7292" t="s">
        <v>197</v>
      </c>
      <c r="E7292" t="s">
        <v>3</v>
      </c>
      <c r="F7292" t="s">
        <v>12</v>
      </c>
      <c r="G7292" t="s">
        <v>13</v>
      </c>
      <c r="H7292" t="s">
        <v>27</v>
      </c>
      <c r="I7292">
        <v>50.783999999999999</v>
      </c>
      <c r="J7292">
        <v>7</v>
      </c>
      <c r="K7292">
        <v>0.15</v>
      </c>
      <c r="L7292">
        <v>1.43</v>
      </c>
      <c r="M7292" s="7">
        <f>SUM(Table1[[#This Row],[Profit]]/Table1[[#This Row],[Sales]])</f>
        <v>2.8158475110270951E-2</v>
      </c>
      <c r="N7292">
        <f>SUM(Table1[[#This Row],[Sales]]*Table1[[#This Row],[Quantity]])</f>
        <v>355.488</v>
      </c>
    </row>
    <row r="7293" spans="1:14" x14ac:dyDescent="0.3">
      <c r="A7293" t="s">
        <v>5215</v>
      </c>
      <c r="B7293" s="1">
        <v>42765</v>
      </c>
      <c r="C7293" t="s">
        <v>196</v>
      </c>
      <c r="D7293" t="s">
        <v>197</v>
      </c>
      <c r="E7293" t="s">
        <v>3</v>
      </c>
      <c r="F7293" t="s">
        <v>12</v>
      </c>
      <c r="G7293" t="s">
        <v>13</v>
      </c>
      <c r="H7293" t="s">
        <v>14</v>
      </c>
      <c r="I7293">
        <v>26.01</v>
      </c>
      <c r="J7293">
        <v>8</v>
      </c>
      <c r="K7293">
        <v>0.15</v>
      </c>
      <c r="L7293">
        <v>6.11</v>
      </c>
      <c r="M7293" s="7">
        <f>SUM(Table1[[#This Row],[Profit]]/Table1[[#This Row],[Sales]])</f>
        <v>0.23490965013456364</v>
      </c>
      <c r="N7293">
        <f>SUM(Table1[[#This Row],[Sales]]*Table1[[#This Row],[Quantity]])</f>
        <v>208.08</v>
      </c>
    </row>
    <row r="7294" spans="1:14" x14ac:dyDescent="0.3">
      <c r="A7294" t="s">
        <v>5216</v>
      </c>
      <c r="B7294" s="1">
        <v>43438</v>
      </c>
      <c r="C7294" t="s">
        <v>775</v>
      </c>
      <c r="D7294" t="s">
        <v>776</v>
      </c>
      <c r="E7294" t="s">
        <v>3</v>
      </c>
      <c r="F7294" t="s">
        <v>4</v>
      </c>
      <c r="G7294" t="s">
        <v>25</v>
      </c>
      <c r="H7294" t="s">
        <v>265</v>
      </c>
      <c r="I7294">
        <v>649</v>
      </c>
      <c r="J7294">
        <v>3</v>
      </c>
      <c r="K7294">
        <v>0.25</v>
      </c>
      <c r="L7294">
        <v>100.41</v>
      </c>
      <c r="M7294" s="7">
        <f>SUM(Table1[[#This Row],[Profit]]/Table1[[#This Row],[Sales]])</f>
        <v>0.15471494607087827</v>
      </c>
      <c r="N7294">
        <f>SUM(Table1[[#This Row],[Sales]]*Table1[[#This Row],[Quantity]])</f>
        <v>1947</v>
      </c>
    </row>
    <row r="7295" spans="1:14" x14ac:dyDescent="0.3">
      <c r="A7295" t="s">
        <v>5217</v>
      </c>
      <c r="B7295" s="1">
        <v>42758</v>
      </c>
      <c r="C7295" t="s">
        <v>2115</v>
      </c>
      <c r="D7295" t="s">
        <v>2116</v>
      </c>
      <c r="E7295" t="s">
        <v>3</v>
      </c>
      <c r="F7295" t="s">
        <v>12</v>
      </c>
      <c r="G7295" t="s">
        <v>5</v>
      </c>
      <c r="H7295" t="s">
        <v>23</v>
      </c>
      <c r="I7295">
        <v>59.99</v>
      </c>
      <c r="J7295">
        <v>4</v>
      </c>
      <c r="K7295">
        <v>0.2</v>
      </c>
      <c r="L7295">
        <v>0.85</v>
      </c>
      <c r="M7295" s="7">
        <f>SUM(Table1[[#This Row],[Profit]]/Table1[[#This Row],[Sales]])</f>
        <v>1.4169028171361894E-2</v>
      </c>
      <c r="N7295">
        <f>SUM(Table1[[#This Row],[Sales]]*Table1[[#This Row],[Quantity]])</f>
        <v>239.96</v>
      </c>
    </row>
    <row r="7296" spans="1:14" x14ac:dyDescent="0.3">
      <c r="A7296" t="s">
        <v>5218</v>
      </c>
      <c r="B7296" s="1">
        <v>42516</v>
      </c>
      <c r="C7296" t="s">
        <v>257</v>
      </c>
      <c r="D7296" t="s">
        <v>258</v>
      </c>
      <c r="E7296" t="s">
        <v>3</v>
      </c>
      <c r="F7296" t="s">
        <v>12</v>
      </c>
      <c r="G7296" t="s">
        <v>5</v>
      </c>
      <c r="H7296" t="s">
        <v>23</v>
      </c>
      <c r="I7296">
        <v>20.239999999999998</v>
      </c>
      <c r="J7296">
        <v>3</v>
      </c>
      <c r="K7296">
        <v>0.25</v>
      </c>
      <c r="L7296">
        <v>3.89</v>
      </c>
      <c r="M7296" s="7">
        <f>SUM(Table1[[#This Row],[Profit]]/Table1[[#This Row],[Sales]])</f>
        <v>0.19219367588932809</v>
      </c>
      <c r="N7296">
        <f>SUM(Table1[[#This Row],[Sales]]*Table1[[#This Row],[Quantity]])</f>
        <v>60.72</v>
      </c>
    </row>
    <row r="7297" spans="1:14" x14ac:dyDescent="0.3">
      <c r="A7297" t="s">
        <v>5219</v>
      </c>
      <c r="B7297" s="1">
        <v>42128</v>
      </c>
      <c r="C7297" t="s">
        <v>1365</v>
      </c>
      <c r="D7297" t="s">
        <v>1366</v>
      </c>
      <c r="E7297" t="s">
        <v>3</v>
      </c>
      <c r="F7297" t="s">
        <v>40</v>
      </c>
      <c r="G7297" t="s">
        <v>13</v>
      </c>
      <c r="H7297" t="s">
        <v>24</v>
      </c>
      <c r="I7297">
        <v>37.840000000000003</v>
      </c>
      <c r="J7297">
        <v>4</v>
      </c>
      <c r="K7297">
        <v>0.15</v>
      </c>
      <c r="L7297">
        <v>7.22</v>
      </c>
      <c r="M7297" s="7">
        <f>SUM(Table1[[#This Row],[Profit]]/Table1[[#This Row],[Sales]])</f>
        <v>0.19080338266384775</v>
      </c>
      <c r="N7297">
        <f>SUM(Table1[[#This Row],[Sales]]*Table1[[#This Row],[Quantity]])</f>
        <v>151.36000000000001</v>
      </c>
    </row>
    <row r="7298" spans="1:14" x14ac:dyDescent="0.3">
      <c r="A7298" t="s">
        <v>5219</v>
      </c>
      <c r="B7298" s="1">
        <v>42128</v>
      </c>
      <c r="C7298" t="s">
        <v>1365</v>
      </c>
      <c r="D7298" t="s">
        <v>1366</v>
      </c>
      <c r="E7298" t="s">
        <v>3</v>
      </c>
      <c r="F7298" t="s">
        <v>40</v>
      </c>
      <c r="G7298" t="s">
        <v>13</v>
      </c>
      <c r="H7298" t="s">
        <v>101</v>
      </c>
      <c r="I7298">
        <v>5.4720000000000004</v>
      </c>
      <c r="J7298">
        <v>3</v>
      </c>
      <c r="K7298">
        <v>0.25</v>
      </c>
      <c r="L7298">
        <v>0.28999999999999998</v>
      </c>
      <c r="M7298" s="7">
        <f>SUM(Table1[[#This Row],[Profit]]/Table1[[#This Row],[Sales]])</f>
        <v>5.2997076023391806E-2</v>
      </c>
      <c r="N7298">
        <f>SUM(Table1[[#This Row],[Sales]]*Table1[[#This Row],[Quantity]])</f>
        <v>16.416</v>
      </c>
    </row>
    <row r="7299" spans="1:14" x14ac:dyDescent="0.3">
      <c r="A7299" t="s">
        <v>5220</v>
      </c>
      <c r="B7299" s="1">
        <v>42410</v>
      </c>
      <c r="C7299" t="s">
        <v>790</v>
      </c>
      <c r="D7299" t="s">
        <v>791</v>
      </c>
      <c r="E7299" t="s">
        <v>11</v>
      </c>
      <c r="F7299" t="s">
        <v>56</v>
      </c>
      <c r="G7299" t="s">
        <v>13</v>
      </c>
      <c r="H7299" t="s">
        <v>19</v>
      </c>
      <c r="I7299">
        <v>77.239999999999995</v>
      </c>
      <c r="J7299">
        <v>3</v>
      </c>
      <c r="K7299">
        <v>0.2</v>
      </c>
      <c r="L7299">
        <v>9.3000000000000007</v>
      </c>
      <c r="M7299" s="7">
        <f>SUM(Table1[[#This Row],[Profit]]/Table1[[#This Row],[Sales]])</f>
        <v>0.1204039357845676</v>
      </c>
      <c r="N7299">
        <f>SUM(Table1[[#This Row],[Sales]]*Table1[[#This Row],[Quantity]])</f>
        <v>231.71999999999997</v>
      </c>
    </row>
    <row r="7300" spans="1:14" x14ac:dyDescent="0.3">
      <c r="A7300" t="s">
        <v>5221</v>
      </c>
      <c r="B7300" s="1">
        <v>42326</v>
      </c>
      <c r="C7300" t="s">
        <v>996</v>
      </c>
      <c r="D7300" t="s">
        <v>997</v>
      </c>
      <c r="E7300" t="s">
        <v>3</v>
      </c>
      <c r="F7300" t="s">
        <v>40</v>
      </c>
      <c r="G7300" t="s">
        <v>5</v>
      </c>
      <c r="H7300" t="s">
        <v>18</v>
      </c>
      <c r="I7300">
        <v>292.10000000000002</v>
      </c>
      <c r="J7300">
        <v>5</v>
      </c>
      <c r="K7300">
        <v>0.2</v>
      </c>
      <c r="L7300">
        <v>59.89</v>
      </c>
      <c r="M7300" s="7">
        <f>SUM(Table1[[#This Row],[Profit]]/Table1[[#This Row],[Sales]])</f>
        <v>0.20503252310852446</v>
      </c>
      <c r="N7300">
        <f>SUM(Table1[[#This Row],[Sales]]*Table1[[#This Row],[Quantity]])</f>
        <v>1460.5</v>
      </c>
    </row>
    <row r="7301" spans="1:14" x14ac:dyDescent="0.3">
      <c r="A7301" t="s">
        <v>5221</v>
      </c>
      <c r="B7301" s="1">
        <v>42326</v>
      </c>
      <c r="C7301" t="s">
        <v>996</v>
      </c>
      <c r="D7301" t="s">
        <v>997</v>
      </c>
      <c r="E7301" t="s">
        <v>3</v>
      </c>
      <c r="F7301" t="s">
        <v>40</v>
      </c>
      <c r="G7301" t="s">
        <v>5</v>
      </c>
      <c r="H7301" t="s">
        <v>23</v>
      </c>
      <c r="I7301">
        <v>8.5440000000000005</v>
      </c>
      <c r="J7301">
        <v>9</v>
      </c>
      <c r="K7301">
        <v>0.15</v>
      </c>
      <c r="L7301">
        <v>2.11</v>
      </c>
      <c r="M7301" s="7">
        <f>SUM(Table1[[#This Row],[Profit]]/Table1[[#This Row],[Sales]])</f>
        <v>0.24695692883895129</v>
      </c>
      <c r="N7301">
        <f>SUM(Table1[[#This Row],[Sales]]*Table1[[#This Row],[Quantity]])</f>
        <v>76.896000000000001</v>
      </c>
    </row>
    <row r="7302" spans="1:14" x14ac:dyDescent="0.3">
      <c r="A7302" t="s">
        <v>5221</v>
      </c>
      <c r="B7302" s="1">
        <v>42326</v>
      </c>
      <c r="C7302" t="s">
        <v>996</v>
      </c>
      <c r="D7302" t="s">
        <v>997</v>
      </c>
      <c r="E7302" t="s">
        <v>3</v>
      </c>
      <c r="F7302" t="s">
        <v>40</v>
      </c>
      <c r="G7302" t="s">
        <v>5</v>
      </c>
      <c r="H7302" t="s">
        <v>6</v>
      </c>
      <c r="I7302">
        <v>424.11599999999999</v>
      </c>
      <c r="J7302">
        <v>8</v>
      </c>
      <c r="K7302">
        <v>0.1</v>
      </c>
      <c r="L7302">
        <v>38.28</v>
      </c>
      <c r="M7302" s="7">
        <f>SUM(Table1[[#This Row],[Profit]]/Table1[[#This Row],[Sales]])</f>
        <v>9.0258325552443203E-2</v>
      </c>
      <c r="N7302">
        <f>SUM(Table1[[#This Row],[Sales]]*Table1[[#This Row],[Quantity]])</f>
        <v>3392.9279999999999</v>
      </c>
    </row>
    <row r="7303" spans="1:14" x14ac:dyDescent="0.3">
      <c r="A7303" t="s">
        <v>5221</v>
      </c>
      <c r="B7303" s="1">
        <v>42326</v>
      </c>
      <c r="C7303" t="s">
        <v>996</v>
      </c>
      <c r="D7303" t="s">
        <v>997</v>
      </c>
      <c r="E7303" t="s">
        <v>3</v>
      </c>
      <c r="F7303" t="s">
        <v>40</v>
      </c>
      <c r="G7303" t="s">
        <v>13</v>
      </c>
      <c r="H7303" t="s">
        <v>27</v>
      </c>
      <c r="I7303">
        <v>2.8919999999999999</v>
      </c>
      <c r="J7303">
        <v>3</v>
      </c>
      <c r="K7303">
        <v>0.15</v>
      </c>
      <c r="L7303">
        <v>0.48</v>
      </c>
      <c r="M7303" s="7">
        <f>SUM(Table1[[#This Row],[Profit]]/Table1[[#This Row],[Sales]])</f>
        <v>0.16597510373443983</v>
      </c>
      <c r="N7303">
        <f>SUM(Table1[[#This Row],[Sales]]*Table1[[#This Row],[Quantity]])</f>
        <v>8.6760000000000002</v>
      </c>
    </row>
    <row r="7304" spans="1:14" x14ac:dyDescent="0.3">
      <c r="A7304" t="s">
        <v>5221</v>
      </c>
      <c r="B7304" s="1">
        <v>42326</v>
      </c>
      <c r="C7304" t="s">
        <v>996</v>
      </c>
      <c r="D7304" t="s">
        <v>997</v>
      </c>
      <c r="E7304" t="s">
        <v>3</v>
      </c>
      <c r="F7304" t="s">
        <v>40</v>
      </c>
      <c r="G7304" t="s">
        <v>13</v>
      </c>
      <c r="H7304" t="s">
        <v>19</v>
      </c>
      <c r="I7304">
        <v>381.72</v>
      </c>
      <c r="J7304">
        <v>10</v>
      </c>
      <c r="K7304">
        <v>0.1</v>
      </c>
      <c r="L7304">
        <v>89.73</v>
      </c>
      <c r="M7304" s="7">
        <f>SUM(Table1[[#This Row],[Profit]]/Table1[[#This Row],[Sales]])</f>
        <v>0.23506758880855078</v>
      </c>
      <c r="N7304">
        <f>SUM(Table1[[#This Row],[Sales]]*Table1[[#This Row],[Quantity]])</f>
        <v>3817.2000000000003</v>
      </c>
    </row>
    <row r="7305" spans="1:14" x14ac:dyDescent="0.3">
      <c r="A7305" t="s">
        <v>5222</v>
      </c>
      <c r="B7305" s="1">
        <v>43347</v>
      </c>
      <c r="C7305" t="s">
        <v>4480</v>
      </c>
      <c r="D7305" t="s">
        <v>4481</v>
      </c>
      <c r="E7305" t="s">
        <v>3</v>
      </c>
      <c r="F7305" t="s">
        <v>4</v>
      </c>
      <c r="G7305" t="s">
        <v>5</v>
      </c>
      <c r="H7305" t="s">
        <v>7</v>
      </c>
      <c r="I7305">
        <v>97.183999999999997</v>
      </c>
      <c r="J7305">
        <v>3</v>
      </c>
      <c r="K7305">
        <v>0.15</v>
      </c>
      <c r="L7305">
        <v>24.49</v>
      </c>
      <c r="M7305" s="7">
        <f>SUM(Table1[[#This Row],[Profit]]/Table1[[#This Row],[Sales]])</f>
        <v>0.25199621336845568</v>
      </c>
      <c r="N7305">
        <f>SUM(Table1[[#This Row],[Sales]]*Table1[[#This Row],[Quantity]])</f>
        <v>291.55200000000002</v>
      </c>
    </row>
    <row r="7306" spans="1:14" x14ac:dyDescent="0.3">
      <c r="A7306" t="s">
        <v>5222</v>
      </c>
      <c r="B7306" s="1">
        <v>43347</v>
      </c>
      <c r="C7306" t="s">
        <v>4480</v>
      </c>
      <c r="D7306" t="s">
        <v>4481</v>
      </c>
      <c r="E7306" t="s">
        <v>3</v>
      </c>
      <c r="F7306" t="s">
        <v>4</v>
      </c>
      <c r="G7306" t="s">
        <v>13</v>
      </c>
      <c r="H7306" t="s">
        <v>32</v>
      </c>
      <c r="I7306">
        <v>10.368</v>
      </c>
      <c r="J7306">
        <v>10</v>
      </c>
      <c r="K7306">
        <v>0.05</v>
      </c>
      <c r="L7306">
        <v>0.55000000000000004</v>
      </c>
      <c r="M7306" s="7">
        <f>SUM(Table1[[#This Row],[Profit]]/Table1[[#This Row],[Sales]])</f>
        <v>5.3047839506172839E-2</v>
      </c>
      <c r="N7306">
        <f>SUM(Table1[[#This Row],[Sales]]*Table1[[#This Row],[Quantity]])</f>
        <v>103.68</v>
      </c>
    </row>
    <row r="7307" spans="1:14" x14ac:dyDescent="0.3">
      <c r="A7307" t="s">
        <v>5223</v>
      </c>
      <c r="B7307" s="1">
        <v>42092</v>
      </c>
      <c r="C7307" t="s">
        <v>685</v>
      </c>
      <c r="D7307" t="s">
        <v>686</v>
      </c>
      <c r="E7307" t="s">
        <v>3</v>
      </c>
      <c r="F7307" t="s">
        <v>40</v>
      </c>
      <c r="G7307" t="s">
        <v>5</v>
      </c>
      <c r="H7307" t="s">
        <v>18</v>
      </c>
      <c r="I7307">
        <v>890.84100000000001</v>
      </c>
      <c r="J7307">
        <v>4</v>
      </c>
      <c r="K7307">
        <v>0.2</v>
      </c>
      <c r="L7307">
        <v>103.25</v>
      </c>
      <c r="M7307" s="7">
        <f>SUM(Table1[[#This Row],[Profit]]/Table1[[#This Row],[Sales]])</f>
        <v>0.11590171534538711</v>
      </c>
      <c r="N7307">
        <f>SUM(Table1[[#This Row],[Sales]]*Table1[[#This Row],[Quantity]])</f>
        <v>3563.364</v>
      </c>
    </row>
    <row r="7308" spans="1:14" x14ac:dyDescent="0.3">
      <c r="A7308" t="s">
        <v>5224</v>
      </c>
      <c r="B7308" s="1">
        <v>43044</v>
      </c>
      <c r="C7308" t="s">
        <v>359</v>
      </c>
      <c r="D7308" t="s">
        <v>360</v>
      </c>
      <c r="E7308" t="s">
        <v>3</v>
      </c>
      <c r="F7308" t="s">
        <v>12</v>
      </c>
      <c r="G7308" t="s">
        <v>25</v>
      </c>
      <c r="H7308" t="s">
        <v>63</v>
      </c>
      <c r="I7308">
        <v>72</v>
      </c>
      <c r="J7308">
        <v>6</v>
      </c>
      <c r="K7308">
        <v>0.15</v>
      </c>
      <c r="L7308">
        <v>16.09</v>
      </c>
      <c r="M7308" s="7">
        <f>SUM(Table1[[#This Row],[Profit]]/Table1[[#This Row],[Sales]])</f>
        <v>0.22347222222222221</v>
      </c>
      <c r="N7308">
        <f>SUM(Table1[[#This Row],[Sales]]*Table1[[#This Row],[Quantity]])</f>
        <v>432</v>
      </c>
    </row>
    <row r="7309" spans="1:14" x14ac:dyDescent="0.3">
      <c r="A7309" t="s">
        <v>5224</v>
      </c>
      <c r="B7309" s="1">
        <v>43044</v>
      </c>
      <c r="C7309" t="s">
        <v>359</v>
      </c>
      <c r="D7309" t="s">
        <v>360</v>
      </c>
      <c r="E7309" t="s">
        <v>3</v>
      </c>
      <c r="F7309" t="s">
        <v>12</v>
      </c>
      <c r="G7309" t="s">
        <v>5</v>
      </c>
      <c r="H7309" t="s">
        <v>7</v>
      </c>
      <c r="I7309">
        <v>113.88800000000001</v>
      </c>
      <c r="J7309">
        <v>3</v>
      </c>
      <c r="K7309">
        <v>0.2</v>
      </c>
      <c r="L7309">
        <v>1.1399999999999999</v>
      </c>
      <c r="M7309" s="7">
        <f>SUM(Table1[[#This Row],[Profit]]/Table1[[#This Row],[Sales]])</f>
        <v>1.0009834223096373E-2</v>
      </c>
      <c r="N7309">
        <f>SUM(Table1[[#This Row],[Sales]]*Table1[[#This Row],[Quantity]])</f>
        <v>341.66399999999999</v>
      </c>
    </row>
    <row r="7310" spans="1:14" x14ac:dyDescent="0.3">
      <c r="A7310" t="s">
        <v>5224</v>
      </c>
      <c r="B7310" s="1">
        <v>43044</v>
      </c>
      <c r="C7310" t="s">
        <v>359</v>
      </c>
      <c r="D7310" t="s">
        <v>360</v>
      </c>
      <c r="E7310" t="s">
        <v>3</v>
      </c>
      <c r="F7310" t="s">
        <v>12</v>
      </c>
      <c r="G7310" t="s">
        <v>13</v>
      </c>
      <c r="H7310" t="s">
        <v>67</v>
      </c>
      <c r="I7310">
        <v>158.13</v>
      </c>
      <c r="J7310">
        <v>8</v>
      </c>
      <c r="K7310">
        <v>0.05</v>
      </c>
      <c r="L7310">
        <v>22.82</v>
      </c>
      <c r="M7310" s="7">
        <f>SUM(Table1[[#This Row],[Profit]]/Table1[[#This Row],[Sales]])</f>
        <v>0.14431164231961044</v>
      </c>
      <c r="N7310">
        <f>SUM(Table1[[#This Row],[Sales]]*Table1[[#This Row],[Quantity]])</f>
        <v>1265.04</v>
      </c>
    </row>
    <row r="7311" spans="1:14" x14ac:dyDescent="0.3">
      <c r="A7311" t="s">
        <v>5225</v>
      </c>
      <c r="B7311" s="1">
        <v>43261</v>
      </c>
      <c r="C7311" t="s">
        <v>500</v>
      </c>
      <c r="D7311" t="s">
        <v>501</v>
      </c>
      <c r="E7311" t="s">
        <v>11</v>
      </c>
      <c r="F7311" t="s">
        <v>56</v>
      </c>
      <c r="G7311" t="s">
        <v>13</v>
      </c>
      <c r="H7311" t="s">
        <v>101</v>
      </c>
      <c r="I7311">
        <v>14.13</v>
      </c>
      <c r="J7311">
        <v>4</v>
      </c>
      <c r="K7311">
        <v>0.2</v>
      </c>
      <c r="L7311">
        <v>1.92</v>
      </c>
      <c r="M7311" s="7">
        <f>SUM(Table1[[#This Row],[Profit]]/Table1[[#This Row],[Sales]])</f>
        <v>0.13588110403397027</v>
      </c>
      <c r="N7311">
        <f>SUM(Table1[[#This Row],[Sales]]*Table1[[#This Row],[Quantity]])</f>
        <v>56.52</v>
      </c>
    </row>
    <row r="7312" spans="1:14" x14ac:dyDescent="0.3">
      <c r="A7312" t="s">
        <v>5226</v>
      </c>
      <c r="B7312" s="1">
        <v>42592</v>
      </c>
      <c r="C7312" t="s">
        <v>719</v>
      </c>
      <c r="D7312" t="s">
        <v>720</v>
      </c>
      <c r="E7312" t="s">
        <v>3</v>
      </c>
      <c r="F7312" t="s">
        <v>40</v>
      </c>
      <c r="G7312" t="s">
        <v>13</v>
      </c>
      <c r="H7312" t="s">
        <v>27</v>
      </c>
      <c r="I7312">
        <v>64.75</v>
      </c>
      <c r="J7312">
        <v>9</v>
      </c>
      <c r="K7312">
        <v>0.2</v>
      </c>
      <c r="L7312">
        <v>7.88</v>
      </c>
      <c r="M7312" s="7">
        <f>SUM(Table1[[#This Row],[Profit]]/Table1[[#This Row],[Sales]])</f>
        <v>0.12169884169884169</v>
      </c>
      <c r="N7312">
        <f>SUM(Table1[[#This Row],[Sales]]*Table1[[#This Row],[Quantity]])</f>
        <v>582.75</v>
      </c>
    </row>
    <row r="7313" spans="1:14" x14ac:dyDescent="0.3">
      <c r="A7313" t="s">
        <v>5227</v>
      </c>
      <c r="B7313" s="1">
        <v>42652</v>
      </c>
      <c r="C7313" t="s">
        <v>2497</v>
      </c>
      <c r="D7313" t="s">
        <v>2498</v>
      </c>
      <c r="E7313" t="s">
        <v>3</v>
      </c>
      <c r="F7313" t="s">
        <v>4</v>
      </c>
      <c r="G7313" t="s">
        <v>13</v>
      </c>
      <c r="H7313" t="s">
        <v>27</v>
      </c>
      <c r="I7313">
        <v>1.8720000000000001</v>
      </c>
      <c r="J7313">
        <v>1</v>
      </c>
      <c r="K7313">
        <v>0</v>
      </c>
      <c r="L7313">
        <v>0.44</v>
      </c>
      <c r="M7313" s="7">
        <f>SUM(Table1[[#This Row],[Profit]]/Table1[[#This Row],[Sales]])</f>
        <v>0.23504273504273504</v>
      </c>
      <c r="N7313">
        <f>SUM(Table1[[#This Row],[Sales]]*Table1[[#This Row],[Quantity]])</f>
        <v>1.8720000000000001</v>
      </c>
    </row>
    <row r="7314" spans="1:14" x14ac:dyDescent="0.3">
      <c r="A7314" t="s">
        <v>5227</v>
      </c>
      <c r="B7314" s="1">
        <v>42652</v>
      </c>
      <c r="C7314" t="s">
        <v>2497</v>
      </c>
      <c r="D7314" t="s">
        <v>2498</v>
      </c>
      <c r="E7314" t="s">
        <v>3</v>
      </c>
      <c r="F7314" t="s">
        <v>4</v>
      </c>
      <c r="G7314" t="s">
        <v>13</v>
      </c>
      <c r="H7314" t="s">
        <v>27</v>
      </c>
      <c r="I7314">
        <v>11.214</v>
      </c>
      <c r="J7314">
        <v>6</v>
      </c>
      <c r="K7314">
        <v>0.1</v>
      </c>
      <c r="L7314">
        <v>0.41</v>
      </c>
      <c r="M7314" s="7">
        <f>SUM(Table1[[#This Row],[Profit]]/Table1[[#This Row],[Sales]])</f>
        <v>3.6561441055823075E-2</v>
      </c>
      <c r="N7314">
        <f>SUM(Table1[[#This Row],[Sales]]*Table1[[#This Row],[Quantity]])</f>
        <v>67.284000000000006</v>
      </c>
    </row>
    <row r="7315" spans="1:14" x14ac:dyDescent="0.3">
      <c r="A7315" t="s">
        <v>5227</v>
      </c>
      <c r="B7315" s="1">
        <v>42652</v>
      </c>
      <c r="C7315" t="s">
        <v>2497</v>
      </c>
      <c r="D7315" t="s">
        <v>2498</v>
      </c>
      <c r="E7315" t="s">
        <v>3</v>
      </c>
      <c r="F7315" t="s">
        <v>4</v>
      </c>
      <c r="G7315" t="s">
        <v>13</v>
      </c>
      <c r="H7315" t="s">
        <v>24</v>
      </c>
      <c r="I7315">
        <v>37.375999999999998</v>
      </c>
      <c r="J7315">
        <v>2</v>
      </c>
      <c r="K7315">
        <v>0.2</v>
      </c>
      <c r="L7315">
        <v>6.97</v>
      </c>
      <c r="M7315" s="7">
        <f>SUM(Table1[[#This Row],[Profit]]/Table1[[#This Row],[Sales]])</f>
        <v>0.18648330479452055</v>
      </c>
      <c r="N7315">
        <f>SUM(Table1[[#This Row],[Sales]]*Table1[[#This Row],[Quantity]])</f>
        <v>74.751999999999995</v>
      </c>
    </row>
    <row r="7316" spans="1:14" x14ac:dyDescent="0.3">
      <c r="A7316" t="s">
        <v>5228</v>
      </c>
      <c r="B7316" s="1">
        <v>42883</v>
      </c>
      <c r="C7316" t="s">
        <v>608</v>
      </c>
      <c r="D7316" t="s">
        <v>609</v>
      </c>
      <c r="E7316" t="s">
        <v>39</v>
      </c>
      <c r="F7316" t="s">
        <v>40</v>
      </c>
      <c r="G7316" t="s">
        <v>25</v>
      </c>
      <c r="H7316" t="s">
        <v>26</v>
      </c>
      <c r="I7316">
        <v>286.39999999999998</v>
      </c>
      <c r="J7316">
        <v>9</v>
      </c>
      <c r="K7316">
        <v>0.25</v>
      </c>
      <c r="L7316">
        <v>13.12</v>
      </c>
      <c r="M7316" s="7">
        <f>SUM(Table1[[#This Row],[Profit]]/Table1[[#This Row],[Sales]])</f>
        <v>4.5810055865921788E-2</v>
      </c>
      <c r="N7316">
        <f>SUM(Table1[[#This Row],[Sales]]*Table1[[#This Row],[Quantity]])</f>
        <v>2577.6</v>
      </c>
    </row>
    <row r="7317" spans="1:14" x14ac:dyDescent="0.3">
      <c r="A7317" t="s">
        <v>5229</v>
      </c>
      <c r="B7317" s="1">
        <v>43231</v>
      </c>
      <c r="C7317" t="s">
        <v>769</v>
      </c>
      <c r="D7317" t="s">
        <v>770</v>
      </c>
      <c r="E7317" t="s">
        <v>3</v>
      </c>
      <c r="F7317" t="s">
        <v>56</v>
      </c>
      <c r="G7317" t="s">
        <v>13</v>
      </c>
      <c r="H7317" t="s">
        <v>24</v>
      </c>
      <c r="I7317">
        <v>43.92</v>
      </c>
      <c r="J7317">
        <v>5</v>
      </c>
      <c r="K7317">
        <v>0.2</v>
      </c>
      <c r="L7317">
        <v>8.61</v>
      </c>
      <c r="M7317" s="7">
        <f>SUM(Table1[[#This Row],[Profit]]/Table1[[#This Row],[Sales]])</f>
        <v>0.19603825136612019</v>
      </c>
      <c r="N7317">
        <f>SUM(Table1[[#This Row],[Sales]]*Table1[[#This Row],[Quantity]])</f>
        <v>219.60000000000002</v>
      </c>
    </row>
    <row r="7318" spans="1:14" x14ac:dyDescent="0.3">
      <c r="A7318" t="s">
        <v>5230</v>
      </c>
      <c r="B7318" s="1">
        <v>43024</v>
      </c>
      <c r="C7318" t="s">
        <v>790</v>
      </c>
      <c r="D7318" t="s">
        <v>791</v>
      </c>
      <c r="E7318" t="s">
        <v>11</v>
      </c>
      <c r="F7318" t="s">
        <v>56</v>
      </c>
      <c r="G7318" t="s">
        <v>5</v>
      </c>
      <c r="H7318" t="s">
        <v>18</v>
      </c>
      <c r="I7318">
        <v>142.18199999999999</v>
      </c>
      <c r="J7318">
        <v>7</v>
      </c>
      <c r="K7318">
        <v>0.1</v>
      </c>
      <c r="L7318">
        <v>17.75</v>
      </c>
      <c r="M7318" s="7">
        <f>SUM(Table1[[#This Row],[Profit]]/Table1[[#This Row],[Sales]])</f>
        <v>0.12483999381074962</v>
      </c>
      <c r="N7318">
        <f>SUM(Table1[[#This Row],[Sales]]*Table1[[#This Row],[Quantity]])</f>
        <v>995.27399999999989</v>
      </c>
    </row>
    <row r="7319" spans="1:14" x14ac:dyDescent="0.3">
      <c r="A7319" t="s">
        <v>5231</v>
      </c>
      <c r="B7319" s="1">
        <v>43421</v>
      </c>
      <c r="C7319" t="s">
        <v>2007</v>
      </c>
      <c r="D7319" t="s">
        <v>2008</v>
      </c>
      <c r="E7319" t="s">
        <v>11</v>
      </c>
      <c r="F7319" t="s">
        <v>12</v>
      </c>
      <c r="G7319" t="s">
        <v>13</v>
      </c>
      <c r="H7319" t="s">
        <v>32</v>
      </c>
      <c r="I7319">
        <v>19.608000000000001</v>
      </c>
      <c r="J7319">
        <v>9</v>
      </c>
      <c r="K7319">
        <v>0.05</v>
      </c>
      <c r="L7319">
        <v>0.9</v>
      </c>
      <c r="M7319" s="7">
        <f>SUM(Table1[[#This Row],[Profit]]/Table1[[#This Row],[Sales]])</f>
        <v>4.5899632802937573E-2</v>
      </c>
      <c r="N7319">
        <f>SUM(Table1[[#This Row],[Sales]]*Table1[[#This Row],[Quantity]])</f>
        <v>176.47200000000001</v>
      </c>
    </row>
    <row r="7320" spans="1:14" x14ac:dyDescent="0.3">
      <c r="A7320" t="s">
        <v>5231</v>
      </c>
      <c r="B7320" s="1">
        <v>43421</v>
      </c>
      <c r="C7320" t="s">
        <v>2007</v>
      </c>
      <c r="D7320" t="s">
        <v>2008</v>
      </c>
      <c r="E7320" t="s">
        <v>11</v>
      </c>
      <c r="F7320" t="s">
        <v>12</v>
      </c>
      <c r="G7320" t="s">
        <v>13</v>
      </c>
      <c r="H7320" t="s">
        <v>27</v>
      </c>
      <c r="I7320">
        <v>4.1580000000000004</v>
      </c>
      <c r="J7320">
        <v>6</v>
      </c>
      <c r="K7320">
        <v>0.25</v>
      </c>
      <c r="L7320">
        <v>0.9</v>
      </c>
      <c r="M7320" s="7">
        <f>SUM(Table1[[#This Row],[Profit]]/Table1[[#This Row],[Sales]])</f>
        <v>0.21645021645021645</v>
      </c>
      <c r="N7320">
        <f>SUM(Table1[[#This Row],[Sales]]*Table1[[#This Row],[Quantity]])</f>
        <v>24.948</v>
      </c>
    </row>
    <row r="7321" spans="1:14" x14ac:dyDescent="0.3">
      <c r="A7321" t="s">
        <v>5232</v>
      </c>
      <c r="B7321" s="1">
        <v>43430</v>
      </c>
      <c r="C7321" t="s">
        <v>1537</v>
      </c>
      <c r="D7321" t="s">
        <v>1538</v>
      </c>
      <c r="E7321" t="s">
        <v>3</v>
      </c>
      <c r="F7321" t="s">
        <v>56</v>
      </c>
      <c r="G7321" t="s">
        <v>25</v>
      </c>
      <c r="H7321" t="s">
        <v>26</v>
      </c>
      <c r="I7321">
        <v>979.95</v>
      </c>
      <c r="J7321">
        <v>1</v>
      </c>
      <c r="K7321">
        <v>0.25</v>
      </c>
      <c r="L7321">
        <v>166.73</v>
      </c>
      <c r="M7321" s="7">
        <f>SUM(Table1[[#This Row],[Profit]]/Table1[[#This Row],[Sales]])</f>
        <v>0.17014133374151741</v>
      </c>
      <c r="N7321">
        <f>SUM(Table1[[#This Row],[Sales]]*Table1[[#This Row],[Quantity]])</f>
        <v>979.95</v>
      </c>
    </row>
    <row r="7322" spans="1:14" x14ac:dyDescent="0.3">
      <c r="A7322" t="s">
        <v>5232</v>
      </c>
      <c r="B7322" s="1">
        <v>43430</v>
      </c>
      <c r="C7322" t="s">
        <v>1537</v>
      </c>
      <c r="D7322" t="s">
        <v>1538</v>
      </c>
      <c r="E7322" t="s">
        <v>3</v>
      </c>
      <c r="F7322" t="s">
        <v>56</v>
      </c>
      <c r="G7322" t="s">
        <v>5</v>
      </c>
      <c r="H7322" t="s">
        <v>23</v>
      </c>
      <c r="I7322">
        <v>135.30000000000001</v>
      </c>
      <c r="J7322">
        <v>3</v>
      </c>
      <c r="K7322">
        <v>0.25</v>
      </c>
      <c r="L7322">
        <v>8.3800000000000008</v>
      </c>
      <c r="M7322" s="7">
        <f>SUM(Table1[[#This Row],[Profit]]/Table1[[#This Row],[Sales]])</f>
        <v>6.1936437546193643E-2</v>
      </c>
      <c r="N7322">
        <f>SUM(Table1[[#This Row],[Sales]]*Table1[[#This Row],[Quantity]])</f>
        <v>405.90000000000003</v>
      </c>
    </row>
    <row r="7323" spans="1:14" x14ac:dyDescent="0.3">
      <c r="A7323" t="s">
        <v>5233</v>
      </c>
      <c r="B7323" s="1">
        <v>43346</v>
      </c>
      <c r="C7323" t="s">
        <v>1801</v>
      </c>
      <c r="D7323" t="s">
        <v>1802</v>
      </c>
      <c r="E7323" t="s">
        <v>11</v>
      </c>
      <c r="F7323" t="s">
        <v>40</v>
      </c>
      <c r="G7323" t="s">
        <v>13</v>
      </c>
      <c r="H7323" t="s">
        <v>32</v>
      </c>
      <c r="I7323">
        <v>8.9039999999999999</v>
      </c>
      <c r="J7323">
        <v>3</v>
      </c>
      <c r="K7323">
        <v>0.05</v>
      </c>
      <c r="L7323">
        <v>0.91</v>
      </c>
      <c r="M7323" s="7">
        <f>SUM(Table1[[#This Row],[Profit]]/Table1[[#This Row],[Sales]])</f>
        <v>0.10220125786163523</v>
      </c>
      <c r="N7323">
        <f>SUM(Table1[[#This Row],[Sales]]*Table1[[#This Row],[Quantity]])</f>
        <v>26.712</v>
      </c>
    </row>
    <row r="7324" spans="1:14" x14ac:dyDescent="0.3">
      <c r="A7324" t="s">
        <v>5233</v>
      </c>
      <c r="B7324" s="1">
        <v>43346</v>
      </c>
      <c r="C7324" t="s">
        <v>1801</v>
      </c>
      <c r="D7324" t="s">
        <v>1802</v>
      </c>
      <c r="E7324" t="s">
        <v>11</v>
      </c>
      <c r="F7324" t="s">
        <v>40</v>
      </c>
      <c r="G7324" t="s">
        <v>25</v>
      </c>
      <c r="H7324" t="s">
        <v>63</v>
      </c>
      <c r="I7324">
        <v>100.8</v>
      </c>
      <c r="J7324">
        <v>10</v>
      </c>
      <c r="K7324">
        <v>0.1</v>
      </c>
      <c r="L7324">
        <v>16.86</v>
      </c>
      <c r="M7324" s="7">
        <f>SUM(Table1[[#This Row],[Profit]]/Table1[[#This Row],[Sales]])</f>
        <v>0.16726190476190475</v>
      </c>
      <c r="N7324">
        <f>SUM(Table1[[#This Row],[Sales]]*Table1[[#This Row],[Quantity]])</f>
        <v>1008</v>
      </c>
    </row>
    <row r="7325" spans="1:14" x14ac:dyDescent="0.3">
      <c r="A7325" t="s">
        <v>5234</v>
      </c>
      <c r="B7325" s="1">
        <v>43439</v>
      </c>
      <c r="C7325" t="s">
        <v>757</v>
      </c>
      <c r="D7325" t="s">
        <v>758</v>
      </c>
      <c r="E7325" t="s">
        <v>3</v>
      </c>
      <c r="F7325" t="s">
        <v>56</v>
      </c>
      <c r="G7325" t="s">
        <v>5</v>
      </c>
      <c r="H7325" t="s">
        <v>23</v>
      </c>
      <c r="I7325">
        <v>41.96</v>
      </c>
      <c r="J7325">
        <v>10</v>
      </c>
      <c r="K7325">
        <v>0.05</v>
      </c>
      <c r="L7325">
        <v>11.83</v>
      </c>
      <c r="M7325" s="7">
        <f>SUM(Table1[[#This Row],[Profit]]/Table1[[#This Row],[Sales]])</f>
        <v>0.28193517635843662</v>
      </c>
      <c r="N7325">
        <f>SUM(Table1[[#This Row],[Sales]]*Table1[[#This Row],[Quantity]])</f>
        <v>419.6</v>
      </c>
    </row>
    <row r="7326" spans="1:14" x14ac:dyDescent="0.3">
      <c r="A7326" t="s">
        <v>5234</v>
      </c>
      <c r="B7326" s="1">
        <v>43439</v>
      </c>
      <c r="C7326" t="s">
        <v>757</v>
      </c>
      <c r="D7326" t="s">
        <v>758</v>
      </c>
      <c r="E7326" t="s">
        <v>3</v>
      </c>
      <c r="F7326" t="s">
        <v>56</v>
      </c>
      <c r="G7326" t="s">
        <v>13</v>
      </c>
      <c r="H7326" t="s">
        <v>14</v>
      </c>
      <c r="I7326">
        <v>9.4499999999999993</v>
      </c>
      <c r="J7326">
        <v>5</v>
      </c>
      <c r="K7326">
        <v>0.25</v>
      </c>
      <c r="L7326">
        <v>0.45</v>
      </c>
      <c r="M7326" s="7">
        <f>SUM(Table1[[#This Row],[Profit]]/Table1[[#This Row],[Sales]])</f>
        <v>4.7619047619047623E-2</v>
      </c>
      <c r="N7326">
        <f>SUM(Table1[[#This Row],[Sales]]*Table1[[#This Row],[Quantity]])</f>
        <v>47.25</v>
      </c>
    </row>
    <row r="7327" spans="1:14" x14ac:dyDescent="0.3">
      <c r="A7327" t="s">
        <v>5235</v>
      </c>
      <c r="B7327" s="1">
        <v>43414</v>
      </c>
      <c r="C7327" t="s">
        <v>878</v>
      </c>
      <c r="D7327" t="s">
        <v>879</v>
      </c>
      <c r="E7327" t="s">
        <v>3</v>
      </c>
      <c r="F7327" t="s">
        <v>12</v>
      </c>
      <c r="G7327" t="s">
        <v>13</v>
      </c>
      <c r="H7327" t="s">
        <v>28</v>
      </c>
      <c r="I7327">
        <v>400.8</v>
      </c>
      <c r="J7327">
        <v>9</v>
      </c>
      <c r="K7327">
        <v>0.25</v>
      </c>
      <c r="L7327">
        <v>85</v>
      </c>
      <c r="M7327" s="7">
        <f>SUM(Table1[[#This Row],[Profit]]/Table1[[#This Row],[Sales]])</f>
        <v>0.21207584830339321</v>
      </c>
      <c r="N7327">
        <f>SUM(Table1[[#This Row],[Sales]]*Table1[[#This Row],[Quantity]])</f>
        <v>3607.2000000000003</v>
      </c>
    </row>
    <row r="7328" spans="1:14" x14ac:dyDescent="0.3">
      <c r="A7328" t="s">
        <v>5235</v>
      </c>
      <c r="B7328" s="1">
        <v>43414</v>
      </c>
      <c r="C7328" t="s">
        <v>878</v>
      </c>
      <c r="D7328" t="s">
        <v>879</v>
      </c>
      <c r="E7328" t="s">
        <v>3</v>
      </c>
      <c r="F7328" t="s">
        <v>12</v>
      </c>
      <c r="G7328" t="s">
        <v>13</v>
      </c>
      <c r="H7328" t="s">
        <v>27</v>
      </c>
      <c r="I7328">
        <v>28.792000000000002</v>
      </c>
      <c r="J7328">
        <v>3</v>
      </c>
      <c r="K7328">
        <v>0.05</v>
      </c>
      <c r="L7328">
        <v>3.39</v>
      </c>
      <c r="M7328" s="7">
        <f>SUM(Table1[[#This Row],[Profit]]/Table1[[#This Row],[Sales]])</f>
        <v>0.11774103917754931</v>
      </c>
      <c r="N7328">
        <f>SUM(Table1[[#This Row],[Sales]]*Table1[[#This Row],[Quantity]])</f>
        <v>86.376000000000005</v>
      </c>
    </row>
    <row r="7329" spans="1:14" x14ac:dyDescent="0.3">
      <c r="A7329" t="s">
        <v>5236</v>
      </c>
      <c r="B7329" s="1">
        <v>42081</v>
      </c>
      <c r="C7329" t="s">
        <v>1136</v>
      </c>
      <c r="D7329" t="s">
        <v>1137</v>
      </c>
      <c r="E7329" t="s">
        <v>39</v>
      </c>
      <c r="F7329" t="s">
        <v>12</v>
      </c>
      <c r="G7329" t="s">
        <v>5</v>
      </c>
      <c r="H7329" t="s">
        <v>23</v>
      </c>
      <c r="I7329">
        <v>111</v>
      </c>
      <c r="J7329">
        <v>7</v>
      </c>
      <c r="K7329">
        <v>0.05</v>
      </c>
      <c r="L7329">
        <v>23.42</v>
      </c>
      <c r="M7329" s="7">
        <f>SUM(Table1[[#This Row],[Profit]]/Table1[[#This Row],[Sales]])</f>
        <v>0.210990990990991</v>
      </c>
      <c r="N7329">
        <f>SUM(Table1[[#This Row],[Sales]]*Table1[[#This Row],[Quantity]])</f>
        <v>777</v>
      </c>
    </row>
    <row r="7330" spans="1:14" x14ac:dyDescent="0.3">
      <c r="A7330" t="s">
        <v>5236</v>
      </c>
      <c r="B7330" s="1">
        <v>42081</v>
      </c>
      <c r="C7330" t="s">
        <v>1136</v>
      </c>
      <c r="D7330" t="s">
        <v>1137</v>
      </c>
      <c r="E7330" t="s">
        <v>39</v>
      </c>
      <c r="F7330" t="s">
        <v>12</v>
      </c>
      <c r="G7330" t="s">
        <v>25</v>
      </c>
      <c r="H7330" t="s">
        <v>265</v>
      </c>
      <c r="I7330">
        <v>1279.9680000000001</v>
      </c>
      <c r="J7330">
        <v>4</v>
      </c>
      <c r="K7330">
        <v>0.15</v>
      </c>
      <c r="L7330">
        <v>128.55000000000001</v>
      </c>
      <c r="M7330" s="7">
        <f>SUM(Table1[[#This Row],[Profit]]/Table1[[#This Row],[Sales]])</f>
        <v>0.10043219830495763</v>
      </c>
      <c r="N7330">
        <f>SUM(Table1[[#This Row],[Sales]]*Table1[[#This Row],[Quantity]])</f>
        <v>5119.8720000000003</v>
      </c>
    </row>
    <row r="7331" spans="1:14" x14ac:dyDescent="0.3">
      <c r="A7331" t="s">
        <v>5236</v>
      </c>
      <c r="B7331" s="1">
        <v>42081</v>
      </c>
      <c r="C7331" t="s">
        <v>1136</v>
      </c>
      <c r="D7331" t="s">
        <v>1137</v>
      </c>
      <c r="E7331" t="s">
        <v>39</v>
      </c>
      <c r="F7331" t="s">
        <v>12</v>
      </c>
      <c r="G7331" t="s">
        <v>13</v>
      </c>
      <c r="H7331" t="s">
        <v>19</v>
      </c>
      <c r="I7331">
        <v>1856.19</v>
      </c>
      <c r="J7331">
        <v>3</v>
      </c>
      <c r="K7331">
        <v>0.1</v>
      </c>
      <c r="L7331">
        <v>76.59</v>
      </c>
      <c r="M7331" s="7">
        <f>SUM(Table1[[#This Row],[Profit]]/Table1[[#This Row],[Sales]])</f>
        <v>4.1261939779871672E-2</v>
      </c>
      <c r="N7331">
        <f>SUM(Table1[[#This Row],[Sales]]*Table1[[#This Row],[Quantity]])</f>
        <v>5568.57</v>
      </c>
    </row>
    <row r="7332" spans="1:14" x14ac:dyDescent="0.3">
      <c r="A7332" t="s">
        <v>5237</v>
      </c>
      <c r="B7332" s="1">
        <v>43051</v>
      </c>
      <c r="C7332" t="s">
        <v>239</v>
      </c>
      <c r="D7332" t="s">
        <v>240</v>
      </c>
      <c r="E7332" t="s">
        <v>11</v>
      </c>
      <c r="F7332" t="s">
        <v>40</v>
      </c>
      <c r="G7332" t="s">
        <v>5</v>
      </c>
      <c r="H7332" t="s">
        <v>23</v>
      </c>
      <c r="I7332">
        <v>22.751999999999999</v>
      </c>
      <c r="J7332">
        <v>3</v>
      </c>
      <c r="K7332">
        <v>0.1</v>
      </c>
      <c r="L7332">
        <v>5.78</v>
      </c>
      <c r="M7332" s="7">
        <f>SUM(Table1[[#This Row],[Profit]]/Table1[[#This Row],[Sales]])</f>
        <v>0.2540436005625879</v>
      </c>
      <c r="N7332">
        <f>SUM(Table1[[#This Row],[Sales]]*Table1[[#This Row],[Quantity]])</f>
        <v>68.256</v>
      </c>
    </row>
    <row r="7333" spans="1:14" x14ac:dyDescent="0.3">
      <c r="A7333" t="s">
        <v>5238</v>
      </c>
      <c r="B7333" s="1">
        <v>43399</v>
      </c>
      <c r="C7333" t="s">
        <v>1637</v>
      </c>
      <c r="D7333" t="s">
        <v>1638</v>
      </c>
      <c r="E7333" t="s">
        <v>11</v>
      </c>
      <c r="F7333" t="s">
        <v>56</v>
      </c>
      <c r="G7333" t="s">
        <v>25</v>
      </c>
      <c r="H7333" t="s">
        <v>26</v>
      </c>
      <c r="I7333">
        <v>61.542000000000002</v>
      </c>
      <c r="J7333">
        <v>5</v>
      </c>
      <c r="K7333">
        <v>0.1</v>
      </c>
      <c r="L7333">
        <v>3.75</v>
      </c>
      <c r="M7333" s="7">
        <f>SUM(Table1[[#This Row],[Profit]]/Table1[[#This Row],[Sales]])</f>
        <v>6.0933996295213025E-2</v>
      </c>
      <c r="N7333">
        <f>SUM(Table1[[#This Row],[Sales]]*Table1[[#This Row],[Quantity]])</f>
        <v>307.71000000000004</v>
      </c>
    </row>
    <row r="7334" spans="1:14" x14ac:dyDescent="0.3">
      <c r="A7334" t="s">
        <v>5238</v>
      </c>
      <c r="B7334" s="1">
        <v>43399</v>
      </c>
      <c r="C7334" t="s">
        <v>1637</v>
      </c>
      <c r="D7334" t="s">
        <v>1638</v>
      </c>
      <c r="E7334" t="s">
        <v>11</v>
      </c>
      <c r="F7334" t="s">
        <v>56</v>
      </c>
      <c r="G7334" t="s">
        <v>13</v>
      </c>
      <c r="H7334" t="s">
        <v>27</v>
      </c>
      <c r="I7334">
        <v>81.438000000000002</v>
      </c>
      <c r="J7334">
        <v>4</v>
      </c>
      <c r="K7334">
        <v>0.2</v>
      </c>
      <c r="L7334">
        <v>18.420000000000002</v>
      </c>
      <c r="M7334" s="7">
        <f>SUM(Table1[[#This Row],[Profit]]/Table1[[#This Row],[Sales]])</f>
        <v>0.22618433655050468</v>
      </c>
      <c r="N7334">
        <f>SUM(Table1[[#This Row],[Sales]]*Table1[[#This Row],[Quantity]])</f>
        <v>325.75200000000001</v>
      </c>
    </row>
    <row r="7335" spans="1:14" x14ac:dyDescent="0.3">
      <c r="A7335" t="s">
        <v>5239</v>
      </c>
      <c r="B7335" s="1">
        <v>42471</v>
      </c>
      <c r="C7335" t="s">
        <v>3085</v>
      </c>
      <c r="D7335" t="s">
        <v>3086</v>
      </c>
      <c r="E7335" t="s">
        <v>3</v>
      </c>
      <c r="F7335" t="s">
        <v>4</v>
      </c>
      <c r="G7335" t="s">
        <v>5</v>
      </c>
      <c r="H7335" t="s">
        <v>23</v>
      </c>
      <c r="I7335">
        <v>67.36</v>
      </c>
      <c r="J7335">
        <v>3</v>
      </c>
      <c r="K7335">
        <v>0.25</v>
      </c>
      <c r="L7335">
        <v>0.67</v>
      </c>
      <c r="M7335" s="7">
        <f>SUM(Table1[[#This Row],[Profit]]/Table1[[#This Row],[Sales]])</f>
        <v>9.9465558194774348E-3</v>
      </c>
      <c r="N7335">
        <f>SUM(Table1[[#This Row],[Sales]]*Table1[[#This Row],[Quantity]])</f>
        <v>202.07999999999998</v>
      </c>
    </row>
    <row r="7336" spans="1:14" x14ac:dyDescent="0.3">
      <c r="A7336" t="s">
        <v>5239</v>
      </c>
      <c r="B7336" s="1">
        <v>42471</v>
      </c>
      <c r="C7336" t="s">
        <v>3085</v>
      </c>
      <c r="D7336" t="s">
        <v>3086</v>
      </c>
      <c r="E7336" t="s">
        <v>3</v>
      </c>
      <c r="F7336" t="s">
        <v>4</v>
      </c>
      <c r="G7336" t="s">
        <v>5</v>
      </c>
      <c r="H7336" t="s">
        <v>23</v>
      </c>
      <c r="I7336">
        <v>54.527999999999999</v>
      </c>
      <c r="J7336">
        <v>4</v>
      </c>
      <c r="K7336">
        <v>0.25</v>
      </c>
      <c r="L7336">
        <v>2.2799999999999998</v>
      </c>
      <c r="M7336" s="7">
        <f>SUM(Table1[[#This Row],[Profit]]/Table1[[#This Row],[Sales]])</f>
        <v>4.1813380281690141E-2</v>
      </c>
      <c r="N7336">
        <f>SUM(Table1[[#This Row],[Sales]]*Table1[[#This Row],[Quantity]])</f>
        <v>218.11199999999999</v>
      </c>
    </row>
    <row r="7337" spans="1:14" x14ac:dyDescent="0.3">
      <c r="A7337" t="s">
        <v>5240</v>
      </c>
      <c r="B7337" s="1">
        <v>42729</v>
      </c>
      <c r="C7337" t="s">
        <v>2347</v>
      </c>
      <c r="D7337" t="s">
        <v>2348</v>
      </c>
      <c r="E7337" t="s">
        <v>3</v>
      </c>
      <c r="F7337" t="s">
        <v>56</v>
      </c>
      <c r="G7337" t="s">
        <v>25</v>
      </c>
      <c r="H7337" t="s">
        <v>63</v>
      </c>
      <c r="I7337">
        <v>843.9</v>
      </c>
      <c r="J7337">
        <v>2</v>
      </c>
      <c r="K7337">
        <v>0.1</v>
      </c>
      <c r="L7337">
        <v>211.17</v>
      </c>
      <c r="M7337" s="7">
        <f>SUM(Table1[[#This Row],[Profit]]/Table1[[#This Row],[Sales]])</f>
        <v>0.2502310700319943</v>
      </c>
      <c r="N7337">
        <f>SUM(Table1[[#This Row],[Sales]]*Table1[[#This Row],[Quantity]])</f>
        <v>1687.8</v>
      </c>
    </row>
    <row r="7338" spans="1:14" x14ac:dyDescent="0.3">
      <c r="A7338" t="s">
        <v>5240</v>
      </c>
      <c r="B7338" s="1">
        <v>42729</v>
      </c>
      <c r="C7338" t="s">
        <v>2347</v>
      </c>
      <c r="D7338" t="s">
        <v>2348</v>
      </c>
      <c r="E7338" t="s">
        <v>3</v>
      </c>
      <c r="F7338" t="s">
        <v>56</v>
      </c>
      <c r="G7338" t="s">
        <v>5</v>
      </c>
      <c r="H7338" t="s">
        <v>6</v>
      </c>
      <c r="I7338">
        <v>449.56799999999998</v>
      </c>
      <c r="J7338">
        <v>10</v>
      </c>
      <c r="K7338">
        <v>0.2</v>
      </c>
      <c r="L7338">
        <v>69.52</v>
      </c>
      <c r="M7338" s="7">
        <f>SUM(Table1[[#This Row],[Profit]]/Table1[[#This Row],[Sales]])</f>
        <v>0.15463734073599544</v>
      </c>
      <c r="N7338">
        <f>SUM(Table1[[#This Row],[Sales]]*Table1[[#This Row],[Quantity]])</f>
        <v>4495.68</v>
      </c>
    </row>
    <row r="7339" spans="1:14" x14ac:dyDescent="0.3">
      <c r="A7339" t="s">
        <v>5241</v>
      </c>
      <c r="B7339" s="1">
        <v>43364</v>
      </c>
      <c r="C7339" t="s">
        <v>2382</v>
      </c>
      <c r="D7339" t="s">
        <v>2383</v>
      </c>
      <c r="E7339" t="s">
        <v>11</v>
      </c>
      <c r="F7339" t="s">
        <v>12</v>
      </c>
      <c r="G7339" t="s">
        <v>13</v>
      </c>
      <c r="H7339" t="s">
        <v>19</v>
      </c>
      <c r="I7339">
        <v>15.51</v>
      </c>
      <c r="J7339">
        <v>4</v>
      </c>
      <c r="K7339">
        <v>0.2</v>
      </c>
      <c r="L7339">
        <v>0.57999999999999996</v>
      </c>
      <c r="M7339" s="7">
        <f>SUM(Table1[[#This Row],[Profit]]/Table1[[#This Row],[Sales]])</f>
        <v>3.7395228884590584E-2</v>
      </c>
      <c r="N7339">
        <f>SUM(Table1[[#This Row],[Sales]]*Table1[[#This Row],[Quantity]])</f>
        <v>62.04</v>
      </c>
    </row>
    <row r="7340" spans="1:14" x14ac:dyDescent="0.3">
      <c r="A7340" t="s">
        <v>5242</v>
      </c>
      <c r="B7340" s="1">
        <v>42358</v>
      </c>
      <c r="C7340" t="s">
        <v>1450</v>
      </c>
      <c r="D7340" t="s">
        <v>1451</v>
      </c>
      <c r="E7340" t="s">
        <v>11</v>
      </c>
      <c r="F7340" t="s">
        <v>56</v>
      </c>
      <c r="G7340" t="s">
        <v>5</v>
      </c>
      <c r="H7340" t="s">
        <v>7</v>
      </c>
      <c r="I7340">
        <v>192.18600000000001</v>
      </c>
      <c r="J7340">
        <v>2</v>
      </c>
      <c r="K7340">
        <v>0.05</v>
      </c>
      <c r="L7340">
        <v>35.17</v>
      </c>
      <c r="M7340" s="7">
        <f>SUM(Table1[[#This Row],[Profit]]/Table1[[#This Row],[Sales]])</f>
        <v>0.18299980227487955</v>
      </c>
      <c r="N7340">
        <f>SUM(Table1[[#This Row],[Sales]]*Table1[[#This Row],[Quantity]])</f>
        <v>384.37200000000001</v>
      </c>
    </row>
    <row r="7341" spans="1:14" x14ac:dyDescent="0.3">
      <c r="A7341" t="s">
        <v>5243</v>
      </c>
      <c r="B7341" s="1">
        <v>42569</v>
      </c>
      <c r="C7341" t="s">
        <v>1168</v>
      </c>
      <c r="D7341" t="s">
        <v>1169</v>
      </c>
      <c r="E7341" t="s">
        <v>11</v>
      </c>
      <c r="F7341" t="s">
        <v>56</v>
      </c>
      <c r="G7341" t="s">
        <v>13</v>
      </c>
      <c r="H7341" t="s">
        <v>24</v>
      </c>
      <c r="I7341">
        <v>5.76</v>
      </c>
      <c r="J7341">
        <v>6</v>
      </c>
      <c r="K7341">
        <v>0.2</v>
      </c>
      <c r="L7341">
        <v>0.2</v>
      </c>
      <c r="M7341" s="7">
        <f>SUM(Table1[[#This Row],[Profit]]/Table1[[#This Row],[Sales]])</f>
        <v>3.4722222222222224E-2</v>
      </c>
      <c r="N7341">
        <f>SUM(Table1[[#This Row],[Sales]]*Table1[[#This Row],[Quantity]])</f>
        <v>34.56</v>
      </c>
    </row>
    <row r="7342" spans="1:14" x14ac:dyDescent="0.3">
      <c r="A7342" t="s">
        <v>5244</v>
      </c>
      <c r="B7342" s="1">
        <v>42211</v>
      </c>
      <c r="C7342" t="s">
        <v>1775</v>
      </c>
      <c r="D7342" t="s">
        <v>1776</v>
      </c>
      <c r="E7342" t="s">
        <v>3</v>
      </c>
      <c r="F7342" t="s">
        <v>4</v>
      </c>
      <c r="G7342" t="s">
        <v>5</v>
      </c>
      <c r="H7342" t="s">
        <v>7</v>
      </c>
      <c r="I7342">
        <v>67.88</v>
      </c>
      <c r="J7342">
        <v>9</v>
      </c>
      <c r="K7342">
        <v>0.1</v>
      </c>
      <c r="L7342">
        <v>16.2</v>
      </c>
      <c r="M7342" s="7">
        <f>SUM(Table1[[#This Row],[Profit]]/Table1[[#This Row],[Sales]])</f>
        <v>0.23865645256334708</v>
      </c>
      <c r="N7342">
        <f>SUM(Table1[[#This Row],[Sales]]*Table1[[#This Row],[Quantity]])</f>
        <v>610.91999999999996</v>
      </c>
    </row>
    <row r="7343" spans="1:14" x14ac:dyDescent="0.3">
      <c r="A7343" t="s">
        <v>5244</v>
      </c>
      <c r="B7343" s="1">
        <v>42211</v>
      </c>
      <c r="C7343" t="s">
        <v>1775</v>
      </c>
      <c r="D7343" t="s">
        <v>1776</v>
      </c>
      <c r="E7343" t="s">
        <v>3</v>
      </c>
      <c r="F7343" t="s">
        <v>4</v>
      </c>
      <c r="G7343" t="s">
        <v>13</v>
      </c>
      <c r="H7343" t="s">
        <v>14</v>
      </c>
      <c r="I7343">
        <v>162.88999999999999</v>
      </c>
      <c r="J7343">
        <v>4</v>
      </c>
      <c r="K7343">
        <v>0.15</v>
      </c>
      <c r="L7343">
        <v>2.84</v>
      </c>
      <c r="M7343" s="7">
        <f>SUM(Table1[[#This Row],[Profit]]/Table1[[#This Row],[Sales]])</f>
        <v>1.7435078887592853E-2</v>
      </c>
      <c r="N7343">
        <f>SUM(Table1[[#This Row],[Sales]]*Table1[[#This Row],[Quantity]])</f>
        <v>651.55999999999995</v>
      </c>
    </row>
    <row r="7344" spans="1:14" x14ac:dyDescent="0.3">
      <c r="A7344" t="s">
        <v>5244</v>
      </c>
      <c r="B7344" s="1">
        <v>42211</v>
      </c>
      <c r="C7344" t="s">
        <v>1775</v>
      </c>
      <c r="D7344" t="s">
        <v>1776</v>
      </c>
      <c r="E7344" t="s">
        <v>3</v>
      </c>
      <c r="F7344" t="s">
        <v>4</v>
      </c>
      <c r="G7344" t="s">
        <v>5</v>
      </c>
      <c r="H7344" t="s">
        <v>23</v>
      </c>
      <c r="I7344">
        <v>25.71</v>
      </c>
      <c r="J7344">
        <v>9</v>
      </c>
      <c r="K7344">
        <v>0.2</v>
      </c>
      <c r="L7344">
        <v>3.15</v>
      </c>
      <c r="M7344" s="7">
        <f>SUM(Table1[[#This Row],[Profit]]/Table1[[#This Row],[Sales]])</f>
        <v>0.12252042007001167</v>
      </c>
      <c r="N7344">
        <f>SUM(Table1[[#This Row],[Sales]]*Table1[[#This Row],[Quantity]])</f>
        <v>231.39000000000001</v>
      </c>
    </row>
    <row r="7345" spans="1:14" x14ac:dyDescent="0.3">
      <c r="A7345" t="s">
        <v>5245</v>
      </c>
      <c r="B7345" s="1">
        <v>42364</v>
      </c>
      <c r="C7345" t="s">
        <v>65</v>
      </c>
      <c r="D7345" t="s">
        <v>66</v>
      </c>
      <c r="E7345" t="s">
        <v>3</v>
      </c>
      <c r="F7345" t="s">
        <v>56</v>
      </c>
      <c r="G7345" t="s">
        <v>13</v>
      </c>
      <c r="H7345" t="s">
        <v>19</v>
      </c>
      <c r="I7345">
        <v>191.88</v>
      </c>
      <c r="J7345">
        <v>7</v>
      </c>
      <c r="K7345">
        <v>0.25</v>
      </c>
      <c r="L7345">
        <v>1.92</v>
      </c>
      <c r="M7345" s="7">
        <f>SUM(Table1[[#This Row],[Profit]]/Table1[[#This Row],[Sales]])</f>
        <v>1.0006253908692933E-2</v>
      </c>
      <c r="N7345">
        <f>SUM(Table1[[#This Row],[Sales]]*Table1[[#This Row],[Quantity]])</f>
        <v>1343.1599999999999</v>
      </c>
    </row>
    <row r="7346" spans="1:14" x14ac:dyDescent="0.3">
      <c r="A7346" t="s">
        <v>5246</v>
      </c>
      <c r="B7346" s="1">
        <v>43445</v>
      </c>
      <c r="C7346" t="s">
        <v>9</v>
      </c>
      <c r="D7346" t="s">
        <v>10</v>
      </c>
      <c r="E7346" t="s">
        <v>11</v>
      </c>
      <c r="F7346" t="s">
        <v>4</v>
      </c>
      <c r="G7346" t="s">
        <v>5</v>
      </c>
      <c r="H7346" t="s">
        <v>18</v>
      </c>
      <c r="I7346">
        <v>721.875</v>
      </c>
      <c r="J7346">
        <v>8</v>
      </c>
      <c r="K7346">
        <v>0.25</v>
      </c>
      <c r="L7346">
        <v>107.38</v>
      </c>
      <c r="M7346" s="7">
        <f>SUM(Table1[[#This Row],[Profit]]/Table1[[#This Row],[Sales]])</f>
        <v>0.14875151515151513</v>
      </c>
      <c r="N7346">
        <f>SUM(Table1[[#This Row],[Sales]]*Table1[[#This Row],[Quantity]])</f>
        <v>5775</v>
      </c>
    </row>
    <row r="7347" spans="1:14" x14ac:dyDescent="0.3">
      <c r="A7347" t="s">
        <v>5246</v>
      </c>
      <c r="B7347" s="1">
        <v>43445</v>
      </c>
      <c r="C7347" t="s">
        <v>9</v>
      </c>
      <c r="D7347" t="s">
        <v>10</v>
      </c>
      <c r="E7347" t="s">
        <v>11</v>
      </c>
      <c r="F7347" t="s">
        <v>4</v>
      </c>
      <c r="G7347" t="s">
        <v>25</v>
      </c>
      <c r="H7347" t="s">
        <v>26</v>
      </c>
      <c r="I7347">
        <v>73.567999999999998</v>
      </c>
      <c r="J7347">
        <v>3</v>
      </c>
      <c r="K7347">
        <v>0.2</v>
      </c>
      <c r="L7347">
        <v>16.48</v>
      </c>
      <c r="M7347" s="7">
        <f>SUM(Table1[[#This Row],[Profit]]/Table1[[#This Row],[Sales]])</f>
        <v>0.22401043932144413</v>
      </c>
      <c r="N7347">
        <f>SUM(Table1[[#This Row],[Sales]]*Table1[[#This Row],[Quantity]])</f>
        <v>220.70400000000001</v>
      </c>
    </row>
    <row r="7348" spans="1:14" x14ac:dyDescent="0.3">
      <c r="A7348" t="s">
        <v>5246</v>
      </c>
      <c r="B7348" s="1">
        <v>43445</v>
      </c>
      <c r="C7348" t="s">
        <v>9</v>
      </c>
      <c r="D7348" t="s">
        <v>10</v>
      </c>
      <c r="E7348" t="s">
        <v>11</v>
      </c>
      <c r="F7348" t="s">
        <v>4</v>
      </c>
      <c r="G7348" t="s">
        <v>13</v>
      </c>
      <c r="H7348" t="s">
        <v>24</v>
      </c>
      <c r="I7348">
        <v>13.584</v>
      </c>
      <c r="J7348">
        <v>1</v>
      </c>
      <c r="K7348">
        <v>0.15</v>
      </c>
      <c r="L7348">
        <v>2.89</v>
      </c>
      <c r="M7348" s="7">
        <f>SUM(Table1[[#This Row],[Profit]]/Table1[[#This Row],[Sales]])</f>
        <v>0.2127502944640754</v>
      </c>
      <c r="N7348">
        <f>SUM(Table1[[#This Row],[Sales]]*Table1[[#This Row],[Quantity]])</f>
        <v>13.584</v>
      </c>
    </row>
    <row r="7349" spans="1:14" x14ac:dyDescent="0.3">
      <c r="A7349" t="s">
        <v>5246</v>
      </c>
      <c r="B7349" s="1">
        <v>43445</v>
      </c>
      <c r="C7349" t="s">
        <v>9</v>
      </c>
      <c r="D7349" t="s">
        <v>10</v>
      </c>
      <c r="E7349" t="s">
        <v>11</v>
      </c>
      <c r="F7349" t="s">
        <v>4</v>
      </c>
      <c r="G7349" t="s">
        <v>5</v>
      </c>
      <c r="H7349" t="s">
        <v>7</v>
      </c>
      <c r="I7349">
        <v>64.784000000000006</v>
      </c>
      <c r="J7349">
        <v>4</v>
      </c>
      <c r="K7349">
        <v>0.1</v>
      </c>
      <c r="L7349">
        <v>7.32</v>
      </c>
      <c r="M7349" s="7">
        <f>SUM(Table1[[#This Row],[Profit]]/Table1[[#This Row],[Sales]])</f>
        <v>0.11299086194122004</v>
      </c>
      <c r="N7349">
        <f>SUM(Table1[[#This Row],[Sales]]*Table1[[#This Row],[Quantity]])</f>
        <v>259.13600000000002</v>
      </c>
    </row>
    <row r="7350" spans="1:14" x14ac:dyDescent="0.3">
      <c r="A7350" t="s">
        <v>5247</v>
      </c>
      <c r="B7350" s="1">
        <v>42066</v>
      </c>
      <c r="C7350" t="s">
        <v>3188</v>
      </c>
      <c r="D7350" t="s">
        <v>3189</v>
      </c>
      <c r="E7350" t="s">
        <v>3</v>
      </c>
      <c r="F7350" t="s">
        <v>40</v>
      </c>
      <c r="G7350" t="s">
        <v>13</v>
      </c>
      <c r="H7350" t="s">
        <v>28</v>
      </c>
      <c r="I7350">
        <v>176.77199999999999</v>
      </c>
      <c r="J7350">
        <v>10</v>
      </c>
      <c r="K7350">
        <v>0.1</v>
      </c>
      <c r="L7350">
        <v>14</v>
      </c>
      <c r="M7350" s="7">
        <f>SUM(Table1[[#This Row],[Profit]]/Table1[[#This Row],[Sales]])</f>
        <v>7.919806304165819E-2</v>
      </c>
      <c r="N7350">
        <f>SUM(Table1[[#This Row],[Sales]]*Table1[[#This Row],[Quantity]])</f>
        <v>1767.7199999999998</v>
      </c>
    </row>
    <row r="7351" spans="1:14" x14ac:dyDescent="0.3">
      <c r="A7351" t="s">
        <v>5248</v>
      </c>
      <c r="B7351" s="1">
        <v>43394</v>
      </c>
      <c r="C7351" t="s">
        <v>270</v>
      </c>
      <c r="D7351" t="s">
        <v>271</v>
      </c>
      <c r="E7351" t="s">
        <v>11</v>
      </c>
      <c r="F7351" t="s">
        <v>40</v>
      </c>
      <c r="G7351" t="s">
        <v>13</v>
      </c>
      <c r="H7351" t="s">
        <v>27</v>
      </c>
      <c r="I7351">
        <v>38.82</v>
      </c>
      <c r="J7351">
        <v>8</v>
      </c>
      <c r="K7351">
        <v>0.25</v>
      </c>
      <c r="L7351">
        <v>0.39</v>
      </c>
      <c r="M7351" s="7">
        <f>SUM(Table1[[#This Row],[Profit]]/Table1[[#This Row],[Sales]])</f>
        <v>1.0046367851622875E-2</v>
      </c>
      <c r="N7351">
        <f>SUM(Table1[[#This Row],[Sales]]*Table1[[#This Row],[Quantity]])</f>
        <v>310.56</v>
      </c>
    </row>
    <row r="7352" spans="1:14" x14ac:dyDescent="0.3">
      <c r="A7352" t="s">
        <v>5248</v>
      </c>
      <c r="B7352" s="1">
        <v>43394</v>
      </c>
      <c r="C7352" t="s">
        <v>270</v>
      </c>
      <c r="D7352" t="s">
        <v>271</v>
      </c>
      <c r="E7352" t="s">
        <v>11</v>
      </c>
      <c r="F7352" t="s">
        <v>40</v>
      </c>
      <c r="G7352" t="s">
        <v>13</v>
      </c>
      <c r="H7352" t="s">
        <v>27</v>
      </c>
      <c r="I7352">
        <v>21.9</v>
      </c>
      <c r="J7352">
        <v>8</v>
      </c>
      <c r="K7352">
        <v>0.05</v>
      </c>
      <c r="L7352">
        <v>5.55</v>
      </c>
      <c r="M7352" s="7">
        <f>SUM(Table1[[#This Row],[Profit]]/Table1[[#This Row],[Sales]])</f>
        <v>0.25342465753424659</v>
      </c>
      <c r="N7352">
        <f>SUM(Table1[[#This Row],[Sales]]*Table1[[#This Row],[Quantity]])</f>
        <v>175.2</v>
      </c>
    </row>
    <row r="7353" spans="1:14" x14ac:dyDescent="0.3">
      <c r="A7353" t="s">
        <v>5249</v>
      </c>
      <c r="B7353" s="1">
        <v>43414</v>
      </c>
      <c r="C7353" t="s">
        <v>1730</v>
      </c>
      <c r="D7353" t="s">
        <v>1731</v>
      </c>
      <c r="E7353" t="s">
        <v>3</v>
      </c>
      <c r="F7353" t="s">
        <v>12</v>
      </c>
      <c r="G7353" t="s">
        <v>25</v>
      </c>
      <c r="H7353" t="s">
        <v>63</v>
      </c>
      <c r="I7353">
        <v>111.79</v>
      </c>
      <c r="J7353">
        <v>9</v>
      </c>
      <c r="K7353">
        <v>0.15</v>
      </c>
      <c r="L7353">
        <v>2.83</v>
      </c>
      <c r="M7353" s="7">
        <f>SUM(Table1[[#This Row],[Profit]]/Table1[[#This Row],[Sales]])</f>
        <v>2.5315323374183737E-2</v>
      </c>
      <c r="N7353">
        <f>SUM(Table1[[#This Row],[Sales]]*Table1[[#This Row],[Quantity]])</f>
        <v>1006.11</v>
      </c>
    </row>
    <row r="7354" spans="1:14" x14ac:dyDescent="0.3">
      <c r="A7354" t="s">
        <v>5250</v>
      </c>
      <c r="B7354" s="1">
        <v>43175</v>
      </c>
      <c r="C7354" t="s">
        <v>1291</v>
      </c>
      <c r="D7354" t="s">
        <v>1292</v>
      </c>
      <c r="E7354" t="s">
        <v>39</v>
      </c>
      <c r="F7354" t="s">
        <v>56</v>
      </c>
      <c r="G7354" t="s">
        <v>25</v>
      </c>
      <c r="H7354" t="s">
        <v>26</v>
      </c>
      <c r="I7354">
        <v>445.44</v>
      </c>
      <c r="J7354">
        <v>4</v>
      </c>
      <c r="K7354">
        <v>0.2</v>
      </c>
      <c r="L7354">
        <v>65.569999999999993</v>
      </c>
      <c r="M7354" s="7">
        <f>SUM(Table1[[#This Row],[Profit]]/Table1[[#This Row],[Sales]])</f>
        <v>0.14720276580459768</v>
      </c>
      <c r="N7354">
        <f>SUM(Table1[[#This Row],[Sales]]*Table1[[#This Row],[Quantity]])</f>
        <v>1781.76</v>
      </c>
    </row>
    <row r="7355" spans="1:14" x14ac:dyDescent="0.3">
      <c r="A7355" t="s">
        <v>5251</v>
      </c>
      <c r="B7355" s="1">
        <v>43000</v>
      </c>
      <c r="C7355" t="s">
        <v>1272</v>
      </c>
      <c r="D7355" t="s">
        <v>1273</v>
      </c>
      <c r="E7355" t="s">
        <v>39</v>
      </c>
      <c r="F7355" t="s">
        <v>56</v>
      </c>
      <c r="G7355" t="s">
        <v>13</v>
      </c>
      <c r="H7355" t="s">
        <v>14</v>
      </c>
      <c r="I7355">
        <v>16.52</v>
      </c>
      <c r="J7355">
        <v>4</v>
      </c>
      <c r="K7355">
        <v>0</v>
      </c>
      <c r="L7355">
        <v>2.34</v>
      </c>
      <c r="M7355" s="7">
        <f>SUM(Table1[[#This Row],[Profit]]/Table1[[#This Row],[Sales]])</f>
        <v>0.14164648910411623</v>
      </c>
      <c r="N7355">
        <f>SUM(Table1[[#This Row],[Sales]]*Table1[[#This Row],[Quantity]])</f>
        <v>66.08</v>
      </c>
    </row>
    <row r="7356" spans="1:14" x14ac:dyDescent="0.3">
      <c r="A7356" t="s">
        <v>5252</v>
      </c>
      <c r="B7356" s="1">
        <v>43137</v>
      </c>
      <c r="C7356" t="s">
        <v>1305</v>
      </c>
      <c r="D7356" t="s">
        <v>1306</v>
      </c>
      <c r="E7356" t="s">
        <v>39</v>
      </c>
      <c r="F7356" t="s">
        <v>12</v>
      </c>
      <c r="G7356" t="s">
        <v>13</v>
      </c>
      <c r="H7356" t="s">
        <v>32</v>
      </c>
      <c r="I7356">
        <v>29.9</v>
      </c>
      <c r="J7356">
        <v>10</v>
      </c>
      <c r="K7356">
        <v>0.15</v>
      </c>
      <c r="L7356">
        <v>7.59</v>
      </c>
      <c r="M7356" s="7">
        <f>SUM(Table1[[#This Row],[Profit]]/Table1[[#This Row],[Sales]])</f>
        <v>0.25384615384615383</v>
      </c>
      <c r="N7356">
        <f>SUM(Table1[[#This Row],[Sales]]*Table1[[#This Row],[Quantity]])</f>
        <v>299</v>
      </c>
    </row>
    <row r="7357" spans="1:14" x14ac:dyDescent="0.3">
      <c r="A7357" t="s">
        <v>5253</v>
      </c>
      <c r="B7357" s="1">
        <v>42735</v>
      </c>
      <c r="C7357" t="s">
        <v>3147</v>
      </c>
      <c r="D7357" t="s">
        <v>3148</v>
      </c>
      <c r="E7357" t="s">
        <v>11</v>
      </c>
      <c r="F7357" t="s">
        <v>40</v>
      </c>
      <c r="G7357" t="s">
        <v>13</v>
      </c>
      <c r="H7357" t="s">
        <v>27</v>
      </c>
      <c r="I7357">
        <v>116.4</v>
      </c>
      <c r="J7357">
        <v>6</v>
      </c>
      <c r="K7357">
        <v>0.05</v>
      </c>
      <c r="L7357">
        <v>18.88</v>
      </c>
      <c r="M7357" s="7">
        <f>SUM(Table1[[#This Row],[Profit]]/Table1[[#This Row],[Sales]])</f>
        <v>0.16219931271477661</v>
      </c>
      <c r="N7357">
        <f>SUM(Table1[[#This Row],[Sales]]*Table1[[#This Row],[Quantity]])</f>
        <v>698.40000000000009</v>
      </c>
    </row>
    <row r="7358" spans="1:14" x14ac:dyDescent="0.3">
      <c r="A7358" t="s">
        <v>5254</v>
      </c>
      <c r="B7358" s="1">
        <v>43017</v>
      </c>
      <c r="C7358" t="s">
        <v>2325</v>
      </c>
      <c r="D7358" t="s">
        <v>2326</v>
      </c>
      <c r="E7358" t="s">
        <v>39</v>
      </c>
      <c r="F7358" t="s">
        <v>12</v>
      </c>
      <c r="G7358" t="s">
        <v>13</v>
      </c>
      <c r="H7358" t="s">
        <v>24</v>
      </c>
      <c r="I7358">
        <v>1.4079999999999999</v>
      </c>
      <c r="J7358">
        <v>3</v>
      </c>
      <c r="K7358">
        <v>0.05</v>
      </c>
      <c r="L7358">
        <v>0.24</v>
      </c>
      <c r="M7358" s="7">
        <f>SUM(Table1[[#This Row],[Profit]]/Table1[[#This Row],[Sales]])</f>
        <v>0.17045454545454547</v>
      </c>
      <c r="N7358">
        <f>SUM(Table1[[#This Row],[Sales]]*Table1[[#This Row],[Quantity]])</f>
        <v>4.2240000000000002</v>
      </c>
    </row>
    <row r="7359" spans="1:14" x14ac:dyDescent="0.3">
      <c r="A7359" t="s">
        <v>5254</v>
      </c>
      <c r="B7359" s="1">
        <v>43017</v>
      </c>
      <c r="C7359" t="s">
        <v>2325</v>
      </c>
      <c r="D7359" t="s">
        <v>2326</v>
      </c>
      <c r="E7359" t="s">
        <v>39</v>
      </c>
      <c r="F7359" t="s">
        <v>12</v>
      </c>
      <c r="G7359" t="s">
        <v>5</v>
      </c>
      <c r="H7359" t="s">
        <v>23</v>
      </c>
      <c r="I7359">
        <v>169.56800000000001</v>
      </c>
      <c r="J7359">
        <v>3</v>
      </c>
      <c r="K7359">
        <v>0.15</v>
      </c>
      <c r="L7359">
        <v>39.76</v>
      </c>
      <c r="M7359" s="7">
        <f>SUM(Table1[[#This Row],[Profit]]/Table1[[#This Row],[Sales]])</f>
        <v>0.23447820343461029</v>
      </c>
      <c r="N7359">
        <f>SUM(Table1[[#This Row],[Sales]]*Table1[[#This Row],[Quantity]])</f>
        <v>508.70400000000006</v>
      </c>
    </row>
    <row r="7360" spans="1:14" x14ac:dyDescent="0.3">
      <c r="A7360" t="s">
        <v>5255</v>
      </c>
      <c r="B7360" s="1">
        <v>42368</v>
      </c>
      <c r="C7360" t="s">
        <v>3968</v>
      </c>
      <c r="D7360" t="s">
        <v>3969</v>
      </c>
      <c r="E7360" t="s">
        <v>11</v>
      </c>
      <c r="F7360" t="s">
        <v>56</v>
      </c>
      <c r="G7360" t="s">
        <v>25</v>
      </c>
      <c r="H7360" t="s">
        <v>26</v>
      </c>
      <c r="I7360">
        <v>251.964</v>
      </c>
      <c r="J7360">
        <v>9</v>
      </c>
      <c r="K7360">
        <v>0</v>
      </c>
      <c r="L7360">
        <v>73.680000000000007</v>
      </c>
      <c r="M7360" s="7">
        <f>SUM(Table1[[#This Row],[Profit]]/Table1[[#This Row],[Sales]])</f>
        <v>0.29242272705624617</v>
      </c>
      <c r="N7360">
        <f>SUM(Table1[[#This Row],[Sales]]*Table1[[#This Row],[Quantity]])</f>
        <v>2267.6759999999999</v>
      </c>
    </row>
    <row r="7361" spans="1:14" x14ac:dyDescent="0.3">
      <c r="A7361" t="s">
        <v>5255</v>
      </c>
      <c r="B7361" s="1">
        <v>42368</v>
      </c>
      <c r="C7361" t="s">
        <v>3968</v>
      </c>
      <c r="D7361" t="s">
        <v>3969</v>
      </c>
      <c r="E7361" t="s">
        <v>11</v>
      </c>
      <c r="F7361" t="s">
        <v>56</v>
      </c>
      <c r="G7361" t="s">
        <v>5</v>
      </c>
      <c r="H7361" t="s">
        <v>18</v>
      </c>
      <c r="I7361">
        <v>523.76400000000001</v>
      </c>
      <c r="J7361">
        <v>1</v>
      </c>
      <c r="K7361">
        <v>0</v>
      </c>
      <c r="L7361">
        <v>102.61</v>
      </c>
      <c r="M7361" s="7">
        <f>SUM(Table1[[#This Row],[Profit]]/Table1[[#This Row],[Sales]])</f>
        <v>0.19590884444138962</v>
      </c>
      <c r="N7361">
        <f>SUM(Table1[[#This Row],[Sales]]*Table1[[#This Row],[Quantity]])</f>
        <v>523.76400000000001</v>
      </c>
    </row>
    <row r="7362" spans="1:14" x14ac:dyDescent="0.3">
      <c r="A7362" t="s">
        <v>5256</v>
      </c>
      <c r="B7362" s="1">
        <v>42837</v>
      </c>
      <c r="C7362" t="s">
        <v>2595</v>
      </c>
      <c r="D7362" t="s">
        <v>2596</v>
      </c>
      <c r="E7362" t="s">
        <v>3</v>
      </c>
      <c r="F7362" t="s">
        <v>12</v>
      </c>
      <c r="G7362" t="s">
        <v>13</v>
      </c>
      <c r="H7362" t="s">
        <v>32</v>
      </c>
      <c r="I7362">
        <v>19.440000000000001</v>
      </c>
      <c r="J7362">
        <v>1</v>
      </c>
      <c r="K7362">
        <v>0.1</v>
      </c>
      <c r="L7362">
        <v>4.26</v>
      </c>
      <c r="M7362" s="7">
        <f>SUM(Table1[[#This Row],[Profit]]/Table1[[#This Row],[Sales]])</f>
        <v>0.21913580246913578</v>
      </c>
      <c r="N7362">
        <f>SUM(Table1[[#This Row],[Sales]]*Table1[[#This Row],[Quantity]])</f>
        <v>19.440000000000001</v>
      </c>
    </row>
    <row r="7363" spans="1:14" x14ac:dyDescent="0.3">
      <c r="A7363" t="s">
        <v>5256</v>
      </c>
      <c r="B7363" s="1">
        <v>42837</v>
      </c>
      <c r="C7363" t="s">
        <v>2595</v>
      </c>
      <c r="D7363" t="s">
        <v>2596</v>
      </c>
      <c r="E7363" t="s">
        <v>3</v>
      </c>
      <c r="F7363" t="s">
        <v>12</v>
      </c>
      <c r="G7363" t="s">
        <v>5</v>
      </c>
      <c r="H7363" t="s">
        <v>7</v>
      </c>
      <c r="I7363">
        <v>194.352</v>
      </c>
      <c r="J7363">
        <v>8</v>
      </c>
      <c r="K7363">
        <v>0.15</v>
      </c>
      <c r="L7363">
        <v>31.81</v>
      </c>
      <c r="M7363" s="7">
        <f>SUM(Table1[[#This Row],[Profit]]/Table1[[#This Row],[Sales]])</f>
        <v>0.16367210010702229</v>
      </c>
      <c r="N7363">
        <f>SUM(Table1[[#This Row],[Sales]]*Table1[[#This Row],[Quantity]])</f>
        <v>1554.816</v>
      </c>
    </row>
    <row r="7364" spans="1:14" x14ac:dyDescent="0.3">
      <c r="A7364" t="s">
        <v>5256</v>
      </c>
      <c r="B7364" s="1">
        <v>42837</v>
      </c>
      <c r="C7364" t="s">
        <v>2595</v>
      </c>
      <c r="D7364" t="s">
        <v>2596</v>
      </c>
      <c r="E7364" t="s">
        <v>3</v>
      </c>
      <c r="F7364" t="s">
        <v>12</v>
      </c>
      <c r="G7364" t="s">
        <v>13</v>
      </c>
      <c r="H7364" t="s">
        <v>27</v>
      </c>
      <c r="I7364">
        <v>36.624000000000002</v>
      </c>
      <c r="J7364">
        <v>1</v>
      </c>
      <c r="K7364">
        <v>0</v>
      </c>
      <c r="L7364">
        <v>5.74</v>
      </c>
      <c r="M7364" s="7">
        <f>SUM(Table1[[#This Row],[Profit]]/Table1[[#This Row],[Sales]])</f>
        <v>0.15672782874617736</v>
      </c>
      <c r="N7364">
        <f>SUM(Table1[[#This Row],[Sales]]*Table1[[#This Row],[Quantity]])</f>
        <v>36.624000000000002</v>
      </c>
    </row>
    <row r="7365" spans="1:14" x14ac:dyDescent="0.3">
      <c r="A7365" t="s">
        <v>5257</v>
      </c>
      <c r="B7365" s="1">
        <v>43067</v>
      </c>
      <c r="C7365" t="s">
        <v>340</v>
      </c>
      <c r="D7365" t="s">
        <v>341</v>
      </c>
      <c r="E7365" t="s">
        <v>11</v>
      </c>
      <c r="F7365" t="s">
        <v>56</v>
      </c>
      <c r="G7365" t="s">
        <v>25</v>
      </c>
      <c r="H7365" t="s">
        <v>26</v>
      </c>
      <c r="I7365">
        <v>340.18200000000002</v>
      </c>
      <c r="J7365">
        <v>2</v>
      </c>
      <c r="K7365">
        <v>0.1</v>
      </c>
      <c r="L7365">
        <v>11.68</v>
      </c>
      <c r="M7365" s="7">
        <f>SUM(Table1[[#This Row],[Profit]]/Table1[[#This Row],[Sales]])</f>
        <v>3.4334562087353235E-2</v>
      </c>
      <c r="N7365">
        <f>SUM(Table1[[#This Row],[Sales]]*Table1[[#This Row],[Quantity]])</f>
        <v>680.36400000000003</v>
      </c>
    </row>
    <row r="7366" spans="1:14" x14ac:dyDescent="0.3">
      <c r="A7366" t="s">
        <v>5257</v>
      </c>
      <c r="B7366" s="1">
        <v>43067</v>
      </c>
      <c r="C7366" t="s">
        <v>340</v>
      </c>
      <c r="D7366" t="s">
        <v>341</v>
      </c>
      <c r="E7366" t="s">
        <v>11</v>
      </c>
      <c r="F7366" t="s">
        <v>56</v>
      </c>
      <c r="G7366" t="s">
        <v>13</v>
      </c>
      <c r="H7366" t="s">
        <v>101</v>
      </c>
      <c r="I7366">
        <v>12.672000000000001</v>
      </c>
      <c r="J7366">
        <v>10</v>
      </c>
      <c r="K7366">
        <v>0.05</v>
      </c>
      <c r="L7366">
        <v>2.72</v>
      </c>
      <c r="M7366" s="7">
        <f>SUM(Table1[[#This Row],[Profit]]/Table1[[#This Row],[Sales]])</f>
        <v>0.21464646464646464</v>
      </c>
      <c r="N7366">
        <f>SUM(Table1[[#This Row],[Sales]]*Table1[[#This Row],[Quantity]])</f>
        <v>126.72</v>
      </c>
    </row>
    <row r="7367" spans="1:14" x14ac:dyDescent="0.3">
      <c r="A7367" t="s">
        <v>5257</v>
      </c>
      <c r="B7367" s="1">
        <v>43067</v>
      </c>
      <c r="C7367" t="s">
        <v>340</v>
      </c>
      <c r="D7367" t="s">
        <v>341</v>
      </c>
      <c r="E7367" t="s">
        <v>11</v>
      </c>
      <c r="F7367" t="s">
        <v>56</v>
      </c>
      <c r="G7367" t="s">
        <v>13</v>
      </c>
      <c r="H7367" t="s">
        <v>27</v>
      </c>
      <c r="I7367">
        <v>6.8879999999999999</v>
      </c>
      <c r="J7367">
        <v>5</v>
      </c>
      <c r="K7367">
        <v>0.15</v>
      </c>
      <c r="L7367">
        <v>1.24</v>
      </c>
      <c r="M7367" s="7">
        <f>SUM(Table1[[#This Row],[Profit]]/Table1[[#This Row],[Sales]])</f>
        <v>0.1800232288037166</v>
      </c>
      <c r="N7367">
        <f>SUM(Table1[[#This Row],[Sales]]*Table1[[#This Row],[Quantity]])</f>
        <v>34.44</v>
      </c>
    </row>
    <row r="7368" spans="1:14" x14ac:dyDescent="0.3">
      <c r="A7368" t="s">
        <v>5257</v>
      </c>
      <c r="B7368" s="1">
        <v>43067</v>
      </c>
      <c r="C7368" t="s">
        <v>340</v>
      </c>
      <c r="D7368" t="s">
        <v>341</v>
      </c>
      <c r="E7368" t="s">
        <v>11</v>
      </c>
      <c r="F7368" t="s">
        <v>56</v>
      </c>
      <c r="G7368" t="s">
        <v>13</v>
      </c>
      <c r="H7368" t="s">
        <v>19</v>
      </c>
      <c r="I7368">
        <v>32.543999999999997</v>
      </c>
      <c r="J7368">
        <v>8</v>
      </c>
      <c r="K7368">
        <v>0.05</v>
      </c>
      <c r="L7368">
        <v>2.09</v>
      </c>
      <c r="M7368" s="7">
        <f>SUM(Table1[[#This Row],[Profit]]/Table1[[#This Row],[Sales]])</f>
        <v>6.4220747295968536E-2</v>
      </c>
      <c r="N7368">
        <f>SUM(Table1[[#This Row],[Sales]]*Table1[[#This Row],[Quantity]])</f>
        <v>260.35199999999998</v>
      </c>
    </row>
    <row r="7369" spans="1:14" x14ac:dyDescent="0.3">
      <c r="A7369" t="s">
        <v>5257</v>
      </c>
      <c r="B7369" s="1">
        <v>43067</v>
      </c>
      <c r="C7369" t="s">
        <v>340</v>
      </c>
      <c r="D7369" t="s">
        <v>341</v>
      </c>
      <c r="E7369" t="s">
        <v>11</v>
      </c>
      <c r="F7369" t="s">
        <v>56</v>
      </c>
      <c r="G7369" t="s">
        <v>5</v>
      </c>
      <c r="H7369" t="s">
        <v>7</v>
      </c>
      <c r="I7369">
        <v>347.80200000000002</v>
      </c>
      <c r="J7369">
        <v>5</v>
      </c>
      <c r="K7369">
        <v>0</v>
      </c>
      <c r="L7369">
        <v>37.39</v>
      </c>
      <c r="M7369" s="7">
        <f>SUM(Table1[[#This Row],[Profit]]/Table1[[#This Row],[Sales]])</f>
        <v>0.10750369463085319</v>
      </c>
      <c r="N7369">
        <f>SUM(Table1[[#This Row],[Sales]]*Table1[[#This Row],[Quantity]])</f>
        <v>1739.0100000000002</v>
      </c>
    </row>
    <row r="7370" spans="1:14" x14ac:dyDescent="0.3">
      <c r="A7370" t="s">
        <v>5258</v>
      </c>
      <c r="B7370" s="1">
        <v>43205</v>
      </c>
      <c r="C7370" t="s">
        <v>530</v>
      </c>
      <c r="D7370" t="s">
        <v>531</v>
      </c>
      <c r="E7370" t="s">
        <v>11</v>
      </c>
      <c r="F7370" t="s">
        <v>4</v>
      </c>
      <c r="G7370" t="s">
        <v>13</v>
      </c>
      <c r="H7370" t="s">
        <v>27</v>
      </c>
      <c r="I7370">
        <v>15.57</v>
      </c>
      <c r="J7370">
        <v>1</v>
      </c>
      <c r="K7370">
        <v>0.15</v>
      </c>
      <c r="L7370">
        <v>2.93</v>
      </c>
      <c r="M7370" s="7">
        <f>SUM(Table1[[#This Row],[Profit]]/Table1[[#This Row],[Sales]])</f>
        <v>0.18818240205523443</v>
      </c>
      <c r="N7370">
        <f>SUM(Table1[[#This Row],[Sales]]*Table1[[#This Row],[Quantity]])</f>
        <v>15.57</v>
      </c>
    </row>
    <row r="7371" spans="1:14" x14ac:dyDescent="0.3">
      <c r="A7371" t="s">
        <v>5259</v>
      </c>
      <c r="B7371" s="1">
        <v>42438</v>
      </c>
      <c r="C7371" t="s">
        <v>2311</v>
      </c>
      <c r="D7371" t="s">
        <v>2312</v>
      </c>
      <c r="E7371" t="s">
        <v>3</v>
      </c>
      <c r="F7371" t="s">
        <v>4</v>
      </c>
      <c r="G7371" t="s">
        <v>13</v>
      </c>
      <c r="H7371" t="s">
        <v>14</v>
      </c>
      <c r="I7371">
        <v>4.6079999999999997</v>
      </c>
      <c r="J7371">
        <v>2</v>
      </c>
      <c r="K7371">
        <v>0.25</v>
      </c>
      <c r="L7371">
        <v>0.06</v>
      </c>
      <c r="M7371" s="7">
        <f>SUM(Table1[[#This Row],[Profit]]/Table1[[#This Row],[Sales]])</f>
        <v>1.3020833333333334E-2</v>
      </c>
      <c r="N7371">
        <f>SUM(Table1[[#This Row],[Sales]]*Table1[[#This Row],[Quantity]])</f>
        <v>9.2159999999999993</v>
      </c>
    </row>
    <row r="7372" spans="1:14" x14ac:dyDescent="0.3">
      <c r="A7372" t="s">
        <v>5260</v>
      </c>
      <c r="B7372" s="1">
        <v>42305</v>
      </c>
      <c r="C7372" t="s">
        <v>1323</v>
      </c>
      <c r="D7372" t="s">
        <v>1324</v>
      </c>
      <c r="E7372" t="s">
        <v>11</v>
      </c>
      <c r="F7372" t="s">
        <v>40</v>
      </c>
      <c r="G7372" t="s">
        <v>25</v>
      </c>
      <c r="H7372" t="s">
        <v>26</v>
      </c>
      <c r="I7372">
        <v>257.98</v>
      </c>
      <c r="J7372">
        <v>8</v>
      </c>
      <c r="K7372">
        <v>0.15</v>
      </c>
      <c r="L7372">
        <v>45.85</v>
      </c>
      <c r="M7372" s="7">
        <f>SUM(Table1[[#This Row],[Profit]]/Table1[[#This Row],[Sales]])</f>
        <v>0.17772695557795176</v>
      </c>
      <c r="N7372">
        <f>SUM(Table1[[#This Row],[Sales]]*Table1[[#This Row],[Quantity]])</f>
        <v>2063.84</v>
      </c>
    </row>
    <row r="7373" spans="1:14" x14ac:dyDescent="0.3">
      <c r="A7373" t="s">
        <v>5261</v>
      </c>
      <c r="B7373" s="1">
        <v>43107</v>
      </c>
      <c r="C7373" t="s">
        <v>1544</v>
      </c>
      <c r="D7373" t="s">
        <v>1545</v>
      </c>
      <c r="E7373" t="s">
        <v>3</v>
      </c>
      <c r="F7373" t="s">
        <v>12</v>
      </c>
      <c r="G7373" t="s">
        <v>13</v>
      </c>
      <c r="H7373" t="s">
        <v>19</v>
      </c>
      <c r="I7373">
        <v>153.78</v>
      </c>
      <c r="J7373">
        <v>1</v>
      </c>
      <c r="K7373">
        <v>0.1</v>
      </c>
      <c r="L7373">
        <v>30.68</v>
      </c>
      <c r="M7373" s="7">
        <f>SUM(Table1[[#This Row],[Profit]]/Table1[[#This Row],[Sales]])</f>
        <v>0.19950578748862011</v>
      </c>
      <c r="N7373">
        <f>SUM(Table1[[#This Row],[Sales]]*Table1[[#This Row],[Quantity]])</f>
        <v>153.78</v>
      </c>
    </row>
    <row r="7374" spans="1:14" x14ac:dyDescent="0.3">
      <c r="A7374" t="s">
        <v>5261</v>
      </c>
      <c r="B7374" s="1">
        <v>43107</v>
      </c>
      <c r="C7374" t="s">
        <v>1544</v>
      </c>
      <c r="D7374" t="s">
        <v>1545</v>
      </c>
      <c r="E7374" t="s">
        <v>3</v>
      </c>
      <c r="F7374" t="s">
        <v>12</v>
      </c>
      <c r="G7374" t="s">
        <v>13</v>
      </c>
      <c r="H7374" t="s">
        <v>19</v>
      </c>
      <c r="I7374">
        <v>61.02</v>
      </c>
      <c r="J7374">
        <v>6</v>
      </c>
      <c r="K7374">
        <v>0.1</v>
      </c>
      <c r="L7374">
        <v>6.61</v>
      </c>
      <c r="M7374" s="7">
        <f>SUM(Table1[[#This Row],[Profit]]/Table1[[#This Row],[Sales]])</f>
        <v>0.10832513929859063</v>
      </c>
      <c r="N7374">
        <f>SUM(Table1[[#This Row],[Sales]]*Table1[[#This Row],[Quantity]])</f>
        <v>366.12</v>
      </c>
    </row>
    <row r="7375" spans="1:14" x14ac:dyDescent="0.3">
      <c r="A7375" t="s">
        <v>5261</v>
      </c>
      <c r="B7375" s="1">
        <v>43107</v>
      </c>
      <c r="C7375" t="s">
        <v>1544</v>
      </c>
      <c r="D7375" t="s">
        <v>1545</v>
      </c>
      <c r="E7375" t="s">
        <v>3</v>
      </c>
      <c r="F7375" t="s">
        <v>12</v>
      </c>
      <c r="G7375" t="s">
        <v>13</v>
      </c>
      <c r="H7375" t="s">
        <v>216</v>
      </c>
      <c r="I7375">
        <v>110.11</v>
      </c>
      <c r="J7375">
        <v>4</v>
      </c>
      <c r="K7375">
        <v>0</v>
      </c>
      <c r="L7375">
        <v>12.61</v>
      </c>
      <c r="M7375" s="7">
        <f>SUM(Table1[[#This Row],[Profit]]/Table1[[#This Row],[Sales]])</f>
        <v>0.11452184179456906</v>
      </c>
      <c r="N7375">
        <f>SUM(Table1[[#This Row],[Sales]]*Table1[[#This Row],[Quantity]])</f>
        <v>440.44</v>
      </c>
    </row>
    <row r="7376" spans="1:14" x14ac:dyDescent="0.3">
      <c r="A7376" t="s">
        <v>5261</v>
      </c>
      <c r="B7376" s="1">
        <v>43107</v>
      </c>
      <c r="C7376" t="s">
        <v>1544</v>
      </c>
      <c r="D7376" t="s">
        <v>1545</v>
      </c>
      <c r="E7376" t="s">
        <v>3</v>
      </c>
      <c r="F7376" t="s">
        <v>12</v>
      </c>
      <c r="G7376" t="s">
        <v>13</v>
      </c>
      <c r="H7376" t="s">
        <v>101</v>
      </c>
      <c r="I7376">
        <v>7.89</v>
      </c>
      <c r="J7376">
        <v>4</v>
      </c>
      <c r="K7376">
        <v>0.05</v>
      </c>
      <c r="L7376">
        <v>1.01</v>
      </c>
      <c r="M7376" s="7">
        <f>SUM(Table1[[#This Row],[Profit]]/Table1[[#This Row],[Sales]])</f>
        <v>0.12801013941698353</v>
      </c>
      <c r="N7376">
        <f>SUM(Table1[[#This Row],[Sales]]*Table1[[#This Row],[Quantity]])</f>
        <v>31.56</v>
      </c>
    </row>
    <row r="7377" spans="1:14" x14ac:dyDescent="0.3">
      <c r="A7377" t="s">
        <v>5262</v>
      </c>
      <c r="B7377" s="1">
        <v>43325</v>
      </c>
      <c r="C7377" t="s">
        <v>491</v>
      </c>
      <c r="D7377" t="s">
        <v>492</v>
      </c>
      <c r="E7377" t="s">
        <v>11</v>
      </c>
      <c r="F7377" t="s">
        <v>12</v>
      </c>
      <c r="G7377" t="s">
        <v>13</v>
      </c>
      <c r="H7377" t="s">
        <v>27</v>
      </c>
      <c r="I7377">
        <v>36.024000000000001</v>
      </c>
      <c r="J7377">
        <v>10</v>
      </c>
      <c r="K7377">
        <v>0.1</v>
      </c>
      <c r="L7377">
        <v>3.96</v>
      </c>
      <c r="M7377" s="7">
        <f>SUM(Table1[[#This Row],[Profit]]/Table1[[#This Row],[Sales]])</f>
        <v>0.10992671552298468</v>
      </c>
      <c r="N7377">
        <f>SUM(Table1[[#This Row],[Sales]]*Table1[[#This Row],[Quantity]])</f>
        <v>360.24</v>
      </c>
    </row>
    <row r="7378" spans="1:14" x14ac:dyDescent="0.3">
      <c r="A7378" t="s">
        <v>5263</v>
      </c>
      <c r="B7378" s="1">
        <v>43406</v>
      </c>
      <c r="C7378" t="s">
        <v>193</v>
      </c>
      <c r="D7378" t="s">
        <v>194</v>
      </c>
      <c r="E7378" t="s">
        <v>11</v>
      </c>
      <c r="F7378" t="s">
        <v>40</v>
      </c>
      <c r="G7378" t="s">
        <v>13</v>
      </c>
      <c r="H7378" t="s">
        <v>24</v>
      </c>
      <c r="I7378">
        <v>54.335999999999999</v>
      </c>
      <c r="J7378">
        <v>7</v>
      </c>
      <c r="K7378">
        <v>0.15</v>
      </c>
      <c r="L7378">
        <v>8.52</v>
      </c>
      <c r="M7378" s="7">
        <f>SUM(Table1[[#This Row],[Profit]]/Table1[[#This Row],[Sales]])</f>
        <v>0.15680212014134276</v>
      </c>
      <c r="N7378">
        <f>SUM(Table1[[#This Row],[Sales]]*Table1[[#This Row],[Quantity]])</f>
        <v>380.35199999999998</v>
      </c>
    </row>
    <row r="7379" spans="1:14" x14ac:dyDescent="0.3">
      <c r="A7379" t="s">
        <v>5264</v>
      </c>
      <c r="B7379" s="1">
        <v>42266</v>
      </c>
      <c r="C7379" t="s">
        <v>1013</v>
      </c>
      <c r="D7379" t="s">
        <v>1014</v>
      </c>
      <c r="E7379" t="s">
        <v>11</v>
      </c>
      <c r="F7379" t="s">
        <v>12</v>
      </c>
      <c r="G7379" t="s">
        <v>13</v>
      </c>
      <c r="H7379" t="s">
        <v>19</v>
      </c>
      <c r="I7379">
        <v>92.52</v>
      </c>
      <c r="J7379">
        <v>7</v>
      </c>
      <c r="K7379">
        <v>0.1</v>
      </c>
      <c r="L7379">
        <v>19.059999999999999</v>
      </c>
      <c r="M7379" s="7">
        <f>SUM(Table1[[#This Row],[Profit]]/Table1[[#This Row],[Sales]])</f>
        <v>0.20600951145698226</v>
      </c>
      <c r="N7379">
        <f>SUM(Table1[[#This Row],[Sales]]*Table1[[#This Row],[Quantity]])</f>
        <v>647.64</v>
      </c>
    </row>
    <row r="7380" spans="1:14" x14ac:dyDescent="0.3">
      <c r="A7380" t="s">
        <v>5265</v>
      </c>
      <c r="B7380" s="1">
        <v>42521</v>
      </c>
      <c r="C7380" t="s">
        <v>4238</v>
      </c>
      <c r="D7380" t="s">
        <v>4239</v>
      </c>
      <c r="E7380" t="s">
        <v>3</v>
      </c>
      <c r="F7380" t="s">
        <v>4</v>
      </c>
      <c r="G7380" t="s">
        <v>13</v>
      </c>
      <c r="H7380" t="s">
        <v>24</v>
      </c>
      <c r="I7380">
        <v>10.272</v>
      </c>
      <c r="J7380">
        <v>4</v>
      </c>
      <c r="K7380">
        <v>0.25</v>
      </c>
      <c r="L7380">
        <v>1.96</v>
      </c>
      <c r="M7380" s="7">
        <f>SUM(Table1[[#This Row],[Profit]]/Table1[[#This Row],[Sales]])</f>
        <v>0.19080996884735202</v>
      </c>
      <c r="N7380">
        <f>SUM(Table1[[#This Row],[Sales]]*Table1[[#This Row],[Quantity]])</f>
        <v>41.088000000000001</v>
      </c>
    </row>
    <row r="7381" spans="1:14" x14ac:dyDescent="0.3">
      <c r="A7381" t="s">
        <v>5266</v>
      </c>
      <c r="B7381" s="1">
        <v>42991</v>
      </c>
      <c r="C7381" t="s">
        <v>45</v>
      </c>
      <c r="D7381" t="s">
        <v>46</v>
      </c>
      <c r="E7381" t="s">
        <v>3</v>
      </c>
      <c r="F7381" t="s">
        <v>40</v>
      </c>
      <c r="G7381" t="s">
        <v>13</v>
      </c>
      <c r="H7381" t="s">
        <v>19</v>
      </c>
      <c r="I7381">
        <v>40.74</v>
      </c>
      <c r="J7381">
        <v>4</v>
      </c>
      <c r="K7381">
        <v>0.15</v>
      </c>
      <c r="L7381">
        <v>0.51</v>
      </c>
      <c r="M7381" s="7">
        <f>SUM(Table1[[#This Row],[Profit]]/Table1[[#This Row],[Sales]])</f>
        <v>1.2518409425625919E-2</v>
      </c>
      <c r="N7381">
        <f>SUM(Table1[[#This Row],[Sales]]*Table1[[#This Row],[Quantity]])</f>
        <v>162.96</v>
      </c>
    </row>
    <row r="7382" spans="1:14" x14ac:dyDescent="0.3">
      <c r="A7382" t="s">
        <v>5266</v>
      </c>
      <c r="B7382" s="1">
        <v>42991</v>
      </c>
      <c r="C7382" t="s">
        <v>45</v>
      </c>
      <c r="D7382" t="s">
        <v>46</v>
      </c>
      <c r="E7382" t="s">
        <v>3</v>
      </c>
      <c r="F7382" t="s">
        <v>40</v>
      </c>
      <c r="G7382" t="s">
        <v>13</v>
      </c>
      <c r="H7382" t="s">
        <v>14</v>
      </c>
      <c r="I7382">
        <v>14.4</v>
      </c>
      <c r="J7382">
        <v>7</v>
      </c>
      <c r="K7382">
        <v>0</v>
      </c>
      <c r="L7382">
        <v>3.34</v>
      </c>
      <c r="M7382" s="7">
        <f>SUM(Table1[[#This Row],[Profit]]/Table1[[#This Row],[Sales]])</f>
        <v>0.23194444444444443</v>
      </c>
      <c r="N7382">
        <f>SUM(Table1[[#This Row],[Sales]]*Table1[[#This Row],[Quantity]])</f>
        <v>100.8</v>
      </c>
    </row>
    <row r="7383" spans="1:14" x14ac:dyDescent="0.3">
      <c r="A7383" t="s">
        <v>5266</v>
      </c>
      <c r="B7383" s="1">
        <v>42991</v>
      </c>
      <c r="C7383" t="s">
        <v>45</v>
      </c>
      <c r="D7383" t="s">
        <v>46</v>
      </c>
      <c r="E7383" t="s">
        <v>3</v>
      </c>
      <c r="F7383" t="s">
        <v>40</v>
      </c>
      <c r="G7383" t="s">
        <v>25</v>
      </c>
      <c r="H7383" t="s">
        <v>26</v>
      </c>
      <c r="I7383">
        <v>149.94999999999999</v>
      </c>
      <c r="J7383">
        <v>1</v>
      </c>
      <c r="K7383">
        <v>0.15</v>
      </c>
      <c r="L7383">
        <v>12.53</v>
      </c>
      <c r="M7383" s="7">
        <f>SUM(Table1[[#This Row],[Profit]]/Table1[[#This Row],[Sales]])</f>
        <v>8.3561187062354117E-2</v>
      </c>
      <c r="N7383">
        <f>SUM(Table1[[#This Row],[Sales]]*Table1[[#This Row],[Quantity]])</f>
        <v>149.94999999999999</v>
      </c>
    </row>
    <row r="7384" spans="1:14" x14ac:dyDescent="0.3">
      <c r="A7384" t="s">
        <v>5266</v>
      </c>
      <c r="B7384" s="1">
        <v>42991</v>
      </c>
      <c r="C7384" t="s">
        <v>45</v>
      </c>
      <c r="D7384" t="s">
        <v>46</v>
      </c>
      <c r="E7384" t="s">
        <v>3</v>
      </c>
      <c r="F7384" t="s">
        <v>40</v>
      </c>
      <c r="G7384" t="s">
        <v>13</v>
      </c>
      <c r="H7384" t="s">
        <v>216</v>
      </c>
      <c r="I7384">
        <v>16.899999999999999</v>
      </c>
      <c r="J7384">
        <v>3</v>
      </c>
      <c r="K7384">
        <v>0.15</v>
      </c>
      <c r="L7384">
        <v>3.63</v>
      </c>
      <c r="M7384" s="7">
        <f>SUM(Table1[[#This Row],[Profit]]/Table1[[#This Row],[Sales]])</f>
        <v>0.21479289940828403</v>
      </c>
      <c r="N7384">
        <f>SUM(Table1[[#This Row],[Sales]]*Table1[[#This Row],[Quantity]])</f>
        <v>50.699999999999996</v>
      </c>
    </row>
    <row r="7385" spans="1:14" x14ac:dyDescent="0.3">
      <c r="A7385" t="s">
        <v>5266</v>
      </c>
      <c r="B7385" s="1">
        <v>42991</v>
      </c>
      <c r="C7385" t="s">
        <v>45</v>
      </c>
      <c r="D7385" t="s">
        <v>46</v>
      </c>
      <c r="E7385" t="s">
        <v>3</v>
      </c>
      <c r="F7385" t="s">
        <v>40</v>
      </c>
      <c r="G7385" t="s">
        <v>13</v>
      </c>
      <c r="H7385" t="s">
        <v>32</v>
      </c>
      <c r="I7385">
        <v>17.61</v>
      </c>
      <c r="J7385">
        <v>7</v>
      </c>
      <c r="K7385">
        <v>0</v>
      </c>
      <c r="L7385">
        <v>1.21</v>
      </c>
      <c r="M7385" s="7">
        <f>SUM(Table1[[#This Row],[Profit]]/Table1[[#This Row],[Sales]])</f>
        <v>6.8710959681998862E-2</v>
      </c>
      <c r="N7385">
        <f>SUM(Table1[[#This Row],[Sales]]*Table1[[#This Row],[Quantity]])</f>
        <v>123.27</v>
      </c>
    </row>
    <row r="7386" spans="1:14" x14ac:dyDescent="0.3">
      <c r="A7386" t="s">
        <v>5266</v>
      </c>
      <c r="B7386" s="1">
        <v>42991</v>
      </c>
      <c r="C7386" t="s">
        <v>45</v>
      </c>
      <c r="D7386" t="s">
        <v>46</v>
      </c>
      <c r="E7386" t="s">
        <v>3</v>
      </c>
      <c r="F7386" t="s">
        <v>40</v>
      </c>
      <c r="G7386" t="s">
        <v>13</v>
      </c>
      <c r="H7386" t="s">
        <v>28</v>
      </c>
      <c r="I7386">
        <v>378</v>
      </c>
      <c r="J7386">
        <v>7</v>
      </c>
      <c r="K7386">
        <v>0.1</v>
      </c>
      <c r="L7386">
        <v>59.65</v>
      </c>
      <c r="M7386" s="7">
        <f>SUM(Table1[[#This Row],[Profit]]/Table1[[#This Row],[Sales]])</f>
        <v>0.15780423280423281</v>
      </c>
      <c r="N7386">
        <f>SUM(Table1[[#This Row],[Sales]]*Table1[[#This Row],[Quantity]])</f>
        <v>2646</v>
      </c>
    </row>
    <row r="7387" spans="1:14" x14ac:dyDescent="0.3">
      <c r="A7387" t="s">
        <v>5266</v>
      </c>
      <c r="B7387" s="1">
        <v>42991</v>
      </c>
      <c r="C7387" t="s">
        <v>45</v>
      </c>
      <c r="D7387" t="s">
        <v>46</v>
      </c>
      <c r="E7387" t="s">
        <v>3</v>
      </c>
      <c r="F7387" t="s">
        <v>40</v>
      </c>
      <c r="G7387" t="s">
        <v>13</v>
      </c>
      <c r="H7387" t="s">
        <v>32</v>
      </c>
      <c r="I7387">
        <v>17.64</v>
      </c>
      <c r="J7387">
        <v>1</v>
      </c>
      <c r="K7387">
        <v>0.25</v>
      </c>
      <c r="L7387">
        <v>1.98</v>
      </c>
      <c r="M7387" s="7">
        <f>SUM(Table1[[#This Row],[Profit]]/Table1[[#This Row],[Sales]])</f>
        <v>0.11224489795918367</v>
      </c>
      <c r="N7387">
        <f>SUM(Table1[[#This Row],[Sales]]*Table1[[#This Row],[Quantity]])</f>
        <v>17.64</v>
      </c>
    </row>
    <row r="7388" spans="1:14" x14ac:dyDescent="0.3">
      <c r="A7388" t="s">
        <v>5266</v>
      </c>
      <c r="B7388" s="1">
        <v>42991</v>
      </c>
      <c r="C7388" t="s">
        <v>45</v>
      </c>
      <c r="D7388" t="s">
        <v>46</v>
      </c>
      <c r="E7388" t="s">
        <v>3</v>
      </c>
      <c r="F7388" t="s">
        <v>40</v>
      </c>
      <c r="G7388" t="s">
        <v>13</v>
      </c>
      <c r="H7388" t="s">
        <v>19</v>
      </c>
      <c r="I7388">
        <v>373.08</v>
      </c>
      <c r="J7388">
        <v>8</v>
      </c>
      <c r="K7388">
        <v>0.1</v>
      </c>
      <c r="L7388">
        <v>37.92</v>
      </c>
      <c r="M7388" s="7">
        <f>SUM(Table1[[#This Row],[Profit]]/Table1[[#This Row],[Sales]])</f>
        <v>0.10164039884207142</v>
      </c>
      <c r="N7388">
        <f>SUM(Table1[[#This Row],[Sales]]*Table1[[#This Row],[Quantity]])</f>
        <v>2984.64</v>
      </c>
    </row>
    <row r="7389" spans="1:14" x14ac:dyDescent="0.3">
      <c r="A7389" t="s">
        <v>5266</v>
      </c>
      <c r="B7389" s="1">
        <v>42991</v>
      </c>
      <c r="C7389" t="s">
        <v>45</v>
      </c>
      <c r="D7389" t="s">
        <v>46</v>
      </c>
      <c r="E7389" t="s">
        <v>3</v>
      </c>
      <c r="F7389" t="s">
        <v>40</v>
      </c>
      <c r="G7389" t="s">
        <v>5</v>
      </c>
      <c r="H7389" t="s">
        <v>23</v>
      </c>
      <c r="I7389">
        <v>1336.44</v>
      </c>
      <c r="J7389">
        <v>6</v>
      </c>
      <c r="K7389">
        <v>0.1</v>
      </c>
      <c r="L7389">
        <v>350.92</v>
      </c>
      <c r="M7389" s="7">
        <f>SUM(Table1[[#This Row],[Profit]]/Table1[[#This Row],[Sales]])</f>
        <v>0.26257819281075095</v>
      </c>
      <c r="N7389">
        <f>SUM(Table1[[#This Row],[Sales]]*Table1[[#This Row],[Quantity]])</f>
        <v>8018.64</v>
      </c>
    </row>
    <row r="7390" spans="1:14" x14ac:dyDescent="0.3">
      <c r="A7390" t="s">
        <v>5266</v>
      </c>
      <c r="B7390" s="1">
        <v>42991</v>
      </c>
      <c r="C7390" t="s">
        <v>45</v>
      </c>
      <c r="D7390" t="s">
        <v>46</v>
      </c>
      <c r="E7390" t="s">
        <v>3</v>
      </c>
      <c r="F7390" t="s">
        <v>40</v>
      </c>
      <c r="G7390" t="s">
        <v>25</v>
      </c>
      <c r="H7390" t="s">
        <v>26</v>
      </c>
      <c r="I7390">
        <v>29.97</v>
      </c>
      <c r="J7390">
        <v>3</v>
      </c>
      <c r="K7390">
        <v>0.05</v>
      </c>
      <c r="L7390">
        <v>1.85</v>
      </c>
      <c r="M7390" s="7">
        <f>SUM(Table1[[#This Row],[Profit]]/Table1[[#This Row],[Sales]])</f>
        <v>6.1728395061728399E-2</v>
      </c>
      <c r="N7390">
        <f>SUM(Table1[[#This Row],[Sales]]*Table1[[#This Row],[Quantity]])</f>
        <v>89.91</v>
      </c>
    </row>
    <row r="7391" spans="1:14" x14ac:dyDescent="0.3">
      <c r="A7391" t="s">
        <v>5267</v>
      </c>
      <c r="B7391" s="1">
        <v>43433</v>
      </c>
      <c r="C7391" t="s">
        <v>251</v>
      </c>
      <c r="D7391" t="s">
        <v>252</v>
      </c>
      <c r="E7391" t="s">
        <v>3</v>
      </c>
      <c r="F7391" t="s">
        <v>4</v>
      </c>
      <c r="G7391" t="s">
        <v>5</v>
      </c>
      <c r="H7391" t="s">
        <v>7</v>
      </c>
      <c r="I7391">
        <v>390.36799999999999</v>
      </c>
      <c r="J7391">
        <v>8</v>
      </c>
      <c r="K7391">
        <v>0</v>
      </c>
      <c r="L7391">
        <v>32.83</v>
      </c>
      <c r="M7391" s="7">
        <f>SUM(Table1[[#This Row],[Profit]]/Table1[[#This Row],[Sales]])</f>
        <v>8.4100131158291666E-2</v>
      </c>
      <c r="N7391">
        <f>SUM(Table1[[#This Row],[Sales]]*Table1[[#This Row],[Quantity]])</f>
        <v>3122.944</v>
      </c>
    </row>
    <row r="7392" spans="1:14" x14ac:dyDescent="0.3">
      <c r="A7392" t="s">
        <v>5267</v>
      </c>
      <c r="B7392" s="1">
        <v>43433</v>
      </c>
      <c r="C7392" t="s">
        <v>251</v>
      </c>
      <c r="D7392" t="s">
        <v>252</v>
      </c>
      <c r="E7392" t="s">
        <v>3</v>
      </c>
      <c r="F7392" t="s">
        <v>4</v>
      </c>
      <c r="G7392" t="s">
        <v>5</v>
      </c>
      <c r="H7392" t="s">
        <v>23</v>
      </c>
      <c r="I7392">
        <v>101.52</v>
      </c>
      <c r="J7392">
        <v>10</v>
      </c>
      <c r="K7392">
        <v>0.05</v>
      </c>
      <c r="L7392">
        <v>19.899999999999999</v>
      </c>
      <c r="M7392" s="7">
        <f>SUM(Table1[[#This Row],[Profit]]/Table1[[#This Row],[Sales]])</f>
        <v>0.19602048857368007</v>
      </c>
      <c r="N7392">
        <f>SUM(Table1[[#This Row],[Sales]]*Table1[[#This Row],[Quantity]])</f>
        <v>1015.1999999999999</v>
      </c>
    </row>
    <row r="7393" spans="1:14" x14ac:dyDescent="0.3">
      <c r="A7393" t="s">
        <v>5268</v>
      </c>
      <c r="B7393" s="1">
        <v>43438</v>
      </c>
      <c r="C7393" t="s">
        <v>1375</v>
      </c>
      <c r="D7393" t="s">
        <v>1376</v>
      </c>
      <c r="E7393" t="s">
        <v>3</v>
      </c>
      <c r="F7393" t="s">
        <v>56</v>
      </c>
      <c r="G7393" t="s">
        <v>13</v>
      </c>
      <c r="H7393" t="s">
        <v>32</v>
      </c>
      <c r="I7393">
        <v>74.352000000000004</v>
      </c>
      <c r="J7393">
        <v>5</v>
      </c>
      <c r="K7393">
        <v>0.2</v>
      </c>
      <c r="L7393">
        <v>8.82</v>
      </c>
      <c r="M7393" s="7">
        <f>SUM(Table1[[#This Row],[Profit]]/Table1[[#This Row],[Sales]])</f>
        <v>0.11862491930277598</v>
      </c>
      <c r="N7393">
        <f>SUM(Table1[[#This Row],[Sales]]*Table1[[#This Row],[Quantity]])</f>
        <v>371.76</v>
      </c>
    </row>
    <row r="7394" spans="1:14" x14ac:dyDescent="0.3">
      <c r="A7394" t="s">
        <v>5269</v>
      </c>
      <c r="B7394" s="1">
        <v>43222</v>
      </c>
      <c r="C7394" t="s">
        <v>3519</v>
      </c>
      <c r="D7394" t="s">
        <v>3520</v>
      </c>
      <c r="E7394" t="s">
        <v>3</v>
      </c>
      <c r="F7394" t="s">
        <v>12</v>
      </c>
      <c r="G7394" t="s">
        <v>13</v>
      </c>
      <c r="H7394" t="s">
        <v>32</v>
      </c>
      <c r="I7394">
        <v>15.7</v>
      </c>
      <c r="J7394">
        <v>3</v>
      </c>
      <c r="K7394">
        <v>0.25</v>
      </c>
      <c r="L7394">
        <v>0.65</v>
      </c>
      <c r="M7394" s="7">
        <f>SUM(Table1[[#This Row],[Profit]]/Table1[[#This Row],[Sales]])</f>
        <v>4.1401273885350323E-2</v>
      </c>
      <c r="N7394">
        <f>SUM(Table1[[#This Row],[Sales]]*Table1[[#This Row],[Quantity]])</f>
        <v>47.099999999999994</v>
      </c>
    </row>
    <row r="7395" spans="1:14" x14ac:dyDescent="0.3">
      <c r="A7395" t="s">
        <v>5269</v>
      </c>
      <c r="B7395" s="1">
        <v>43222</v>
      </c>
      <c r="C7395" t="s">
        <v>3519</v>
      </c>
      <c r="D7395" t="s">
        <v>3520</v>
      </c>
      <c r="E7395" t="s">
        <v>3</v>
      </c>
      <c r="F7395" t="s">
        <v>12</v>
      </c>
      <c r="G7395" t="s">
        <v>13</v>
      </c>
      <c r="H7395" t="s">
        <v>24</v>
      </c>
      <c r="I7395">
        <v>59.52</v>
      </c>
      <c r="J7395">
        <v>3</v>
      </c>
      <c r="K7395">
        <v>0.15</v>
      </c>
      <c r="L7395">
        <v>4.83</v>
      </c>
      <c r="M7395" s="7">
        <f>SUM(Table1[[#This Row],[Profit]]/Table1[[#This Row],[Sales]])</f>
        <v>8.1149193548387094E-2</v>
      </c>
      <c r="N7395">
        <f>SUM(Table1[[#This Row],[Sales]]*Table1[[#This Row],[Quantity]])</f>
        <v>178.56</v>
      </c>
    </row>
    <row r="7396" spans="1:14" x14ac:dyDescent="0.3">
      <c r="A7396" t="s">
        <v>5269</v>
      </c>
      <c r="B7396" s="1">
        <v>43222</v>
      </c>
      <c r="C7396" t="s">
        <v>3519</v>
      </c>
      <c r="D7396" t="s">
        <v>3520</v>
      </c>
      <c r="E7396" t="s">
        <v>3</v>
      </c>
      <c r="F7396" t="s">
        <v>12</v>
      </c>
      <c r="G7396" t="s">
        <v>13</v>
      </c>
      <c r="H7396" t="s">
        <v>32</v>
      </c>
      <c r="I7396">
        <v>34.4</v>
      </c>
      <c r="J7396">
        <v>6</v>
      </c>
      <c r="K7396">
        <v>0.2</v>
      </c>
      <c r="L7396">
        <v>1.01</v>
      </c>
      <c r="M7396" s="7">
        <f>SUM(Table1[[#This Row],[Profit]]/Table1[[#This Row],[Sales]])</f>
        <v>2.9360465116279072E-2</v>
      </c>
      <c r="N7396">
        <f>SUM(Table1[[#This Row],[Sales]]*Table1[[#This Row],[Quantity]])</f>
        <v>206.39999999999998</v>
      </c>
    </row>
    <row r="7397" spans="1:14" x14ac:dyDescent="0.3">
      <c r="A7397" t="s">
        <v>5270</v>
      </c>
      <c r="B7397" s="1">
        <v>43094</v>
      </c>
      <c r="C7397" t="s">
        <v>3260</v>
      </c>
      <c r="D7397" t="s">
        <v>3261</v>
      </c>
      <c r="E7397" t="s">
        <v>11</v>
      </c>
      <c r="F7397" t="s">
        <v>56</v>
      </c>
      <c r="G7397" t="s">
        <v>5</v>
      </c>
      <c r="H7397" t="s">
        <v>18</v>
      </c>
      <c r="I7397">
        <v>313.17599999999999</v>
      </c>
      <c r="J7397">
        <v>1</v>
      </c>
      <c r="K7397">
        <v>0.15</v>
      </c>
      <c r="L7397">
        <v>69.510000000000005</v>
      </c>
      <c r="M7397" s="7">
        <f>SUM(Table1[[#This Row],[Profit]]/Table1[[#This Row],[Sales]])</f>
        <v>0.22195187370679748</v>
      </c>
      <c r="N7397">
        <f>SUM(Table1[[#This Row],[Sales]]*Table1[[#This Row],[Quantity]])</f>
        <v>313.17599999999999</v>
      </c>
    </row>
    <row r="7398" spans="1:14" x14ac:dyDescent="0.3">
      <c r="A7398" t="s">
        <v>5270</v>
      </c>
      <c r="B7398" s="1">
        <v>43094</v>
      </c>
      <c r="C7398" t="s">
        <v>3260</v>
      </c>
      <c r="D7398" t="s">
        <v>3261</v>
      </c>
      <c r="E7398" t="s">
        <v>11</v>
      </c>
      <c r="F7398" t="s">
        <v>56</v>
      </c>
      <c r="G7398" t="s">
        <v>5</v>
      </c>
      <c r="H7398" t="s">
        <v>7</v>
      </c>
      <c r="I7398">
        <v>866.64599999999996</v>
      </c>
      <c r="J7398">
        <v>5</v>
      </c>
      <c r="K7398">
        <v>0.15</v>
      </c>
      <c r="L7398">
        <v>127.73</v>
      </c>
      <c r="M7398" s="7">
        <f>SUM(Table1[[#This Row],[Profit]]/Table1[[#This Row],[Sales]])</f>
        <v>0.14738428377907475</v>
      </c>
      <c r="N7398">
        <f>SUM(Table1[[#This Row],[Sales]]*Table1[[#This Row],[Quantity]])</f>
        <v>4333.2299999999996</v>
      </c>
    </row>
    <row r="7399" spans="1:14" x14ac:dyDescent="0.3">
      <c r="A7399" t="s">
        <v>5271</v>
      </c>
      <c r="B7399" s="1">
        <v>42277</v>
      </c>
      <c r="C7399" t="s">
        <v>2891</v>
      </c>
      <c r="D7399" t="s">
        <v>2892</v>
      </c>
      <c r="E7399" t="s">
        <v>11</v>
      </c>
      <c r="F7399" t="s">
        <v>56</v>
      </c>
      <c r="G7399" t="s">
        <v>13</v>
      </c>
      <c r="H7399" t="s">
        <v>28</v>
      </c>
      <c r="I7399">
        <v>795.40800000000002</v>
      </c>
      <c r="J7399">
        <v>1</v>
      </c>
      <c r="K7399">
        <v>0.1</v>
      </c>
      <c r="L7399">
        <v>64.59</v>
      </c>
      <c r="M7399" s="7">
        <f>SUM(Table1[[#This Row],[Profit]]/Table1[[#This Row],[Sales]])</f>
        <v>8.1203608714018466E-2</v>
      </c>
      <c r="N7399">
        <f>SUM(Table1[[#This Row],[Sales]]*Table1[[#This Row],[Quantity]])</f>
        <v>795.40800000000002</v>
      </c>
    </row>
    <row r="7400" spans="1:14" x14ac:dyDescent="0.3">
      <c r="A7400" t="s">
        <v>5272</v>
      </c>
      <c r="B7400" s="1">
        <v>42197</v>
      </c>
      <c r="C7400" t="s">
        <v>822</v>
      </c>
      <c r="D7400" t="s">
        <v>823</v>
      </c>
      <c r="E7400" t="s">
        <v>3</v>
      </c>
      <c r="F7400" t="s">
        <v>40</v>
      </c>
      <c r="G7400" t="s">
        <v>13</v>
      </c>
      <c r="H7400" t="s">
        <v>32</v>
      </c>
      <c r="I7400">
        <v>35.856000000000002</v>
      </c>
      <c r="J7400">
        <v>1</v>
      </c>
      <c r="K7400">
        <v>0</v>
      </c>
      <c r="L7400">
        <v>5.32</v>
      </c>
      <c r="M7400" s="7">
        <f>SUM(Table1[[#This Row],[Profit]]/Table1[[#This Row],[Sales]])</f>
        <v>0.14837126282909416</v>
      </c>
      <c r="N7400">
        <f>SUM(Table1[[#This Row],[Sales]]*Table1[[#This Row],[Quantity]])</f>
        <v>35.856000000000002</v>
      </c>
    </row>
    <row r="7401" spans="1:14" x14ac:dyDescent="0.3">
      <c r="A7401" t="s">
        <v>5272</v>
      </c>
      <c r="B7401" s="1">
        <v>42197</v>
      </c>
      <c r="C7401" t="s">
        <v>822</v>
      </c>
      <c r="D7401" t="s">
        <v>823</v>
      </c>
      <c r="E7401" t="s">
        <v>3</v>
      </c>
      <c r="F7401" t="s">
        <v>40</v>
      </c>
      <c r="G7401" t="s">
        <v>25</v>
      </c>
      <c r="H7401" t="s">
        <v>63</v>
      </c>
      <c r="I7401">
        <v>23.84</v>
      </c>
      <c r="J7401">
        <v>5</v>
      </c>
      <c r="K7401">
        <v>0.1</v>
      </c>
      <c r="L7401">
        <v>5.88</v>
      </c>
      <c r="M7401" s="7">
        <f>SUM(Table1[[#This Row],[Profit]]/Table1[[#This Row],[Sales]])</f>
        <v>0.24664429530201343</v>
      </c>
      <c r="N7401">
        <f>SUM(Table1[[#This Row],[Sales]]*Table1[[#This Row],[Quantity]])</f>
        <v>119.2</v>
      </c>
    </row>
    <row r="7402" spans="1:14" x14ac:dyDescent="0.3">
      <c r="A7402" t="s">
        <v>5273</v>
      </c>
      <c r="B7402" s="1">
        <v>42986</v>
      </c>
      <c r="C7402" t="s">
        <v>1030</v>
      </c>
      <c r="D7402" t="s">
        <v>1031</v>
      </c>
      <c r="E7402" t="s">
        <v>3</v>
      </c>
      <c r="F7402" t="s">
        <v>12</v>
      </c>
      <c r="G7402" t="s">
        <v>5</v>
      </c>
      <c r="H7402" t="s">
        <v>23</v>
      </c>
      <c r="I7402">
        <v>43.13</v>
      </c>
      <c r="J7402">
        <v>8</v>
      </c>
      <c r="K7402">
        <v>0.25</v>
      </c>
      <c r="L7402">
        <v>8.48</v>
      </c>
      <c r="M7402" s="7">
        <f>SUM(Table1[[#This Row],[Profit]]/Table1[[#This Row],[Sales]])</f>
        <v>0.19661488523069789</v>
      </c>
      <c r="N7402">
        <f>SUM(Table1[[#This Row],[Sales]]*Table1[[#This Row],[Quantity]])</f>
        <v>345.04</v>
      </c>
    </row>
    <row r="7403" spans="1:14" x14ac:dyDescent="0.3">
      <c r="A7403" t="s">
        <v>5273</v>
      </c>
      <c r="B7403" s="1">
        <v>42986</v>
      </c>
      <c r="C7403" t="s">
        <v>1030</v>
      </c>
      <c r="D7403" t="s">
        <v>1031</v>
      </c>
      <c r="E7403" t="s">
        <v>3</v>
      </c>
      <c r="F7403" t="s">
        <v>12</v>
      </c>
      <c r="G7403" t="s">
        <v>13</v>
      </c>
      <c r="H7403" t="s">
        <v>32</v>
      </c>
      <c r="I7403">
        <v>30.87</v>
      </c>
      <c r="J7403">
        <v>9</v>
      </c>
      <c r="K7403">
        <v>0.15</v>
      </c>
      <c r="L7403">
        <v>0.69</v>
      </c>
      <c r="M7403" s="7">
        <f>SUM(Table1[[#This Row],[Profit]]/Table1[[#This Row],[Sales]])</f>
        <v>2.2351797862001942E-2</v>
      </c>
      <c r="N7403">
        <f>SUM(Table1[[#This Row],[Sales]]*Table1[[#This Row],[Quantity]])</f>
        <v>277.83</v>
      </c>
    </row>
    <row r="7404" spans="1:14" x14ac:dyDescent="0.3">
      <c r="A7404" t="s">
        <v>5274</v>
      </c>
      <c r="B7404" s="1">
        <v>43318</v>
      </c>
      <c r="C7404" t="s">
        <v>426</v>
      </c>
      <c r="D7404" t="s">
        <v>427</v>
      </c>
      <c r="E7404" t="s">
        <v>3</v>
      </c>
      <c r="F7404" t="s">
        <v>56</v>
      </c>
      <c r="G7404" t="s">
        <v>13</v>
      </c>
      <c r="H7404" t="s">
        <v>216</v>
      </c>
      <c r="I7404">
        <v>70.12</v>
      </c>
      <c r="J7404">
        <v>1</v>
      </c>
      <c r="K7404">
        <v>0.2</v>
      </c>
      <c r="L7404">
        <v>10.77</v>
      </c>
      <c r="M7404" s="7">
        <f>SUM(Table1[[#This Row],[Profit]]/Table1[[#This Row],[Sales]])</f>
        <v>0.15359383913291499</v>
      </c>
      <c r="N7404">
        <f>SUM(Table1[[#This Row],[Sales]]*Table1[[#This Row],[Quantity]])</f>
        <v>70.12</v>
      </c>
    </row>
    <row r="7405" spans="1:14" x14ac:dyDescent="0.3">
      <c r="A7405" t="s">
        <v>5275</v>
      </c>
      <c r="B7405" s="1">
        <v>42504</v>
      </c>
      <c r="C7405" t="s">
        <v>386</v>
      </c>
      <c r="D7405" t="s">
        <v>387</v>
      </c>
      <c r="E7405" t="s">
        <v>11</v>
      </c>
      <c r="F7405" t="s">
        <v>12</v>
      </c>
      <c r="G7405" t="s">
        <v>5</v>
      </c>
      <c r="H7405" t="s">
        <v>6</v>
      </c>
      <c r="I7405">
        <v>509.95749999999998</v>
      </c>
      <c r="J7405">
        <v>3</v>
      </c>
      <c r="K7405">
        <v>0</v>
      </c>
      <c r="L7405">
        <v>45</v>
      </c>
      <c r="M7405" s="7">
        <f>SUM(Table1[[#This Row],[Profit]]/Table1[[#This Row],[Sales]])</f>
        <v>8.8242647671619698E-2</v>
      </c>
      <c r="N7405">
        <f>SUM(Table1[[#This Row],[Sales]]*Table1[[#This Row],[Quantity]])</f>
        <v>1529.8724999999999</v>
      </c>
    </row>
    <row r="7406" spans="1:14" x14ac:dyDescent="0.3">
      <c r="A7406" t="s">
        <v>5275</v>
      </c>
      <c r="B7406" s="1">
        <v>42504</v>
      </c>
      <c r="C7406" t="s">
        <v>386</v>
      </c>
      <c r="D7406" t="s">
        <v>387</v>
      </c>
      <c r="E7406" t="s">
        <v>11</v>
      </c>
      <c r="F7406" t="s">
        <v>12</v>
      </c>
      <c r="G7406" t="s">
        <v>5</v>
      </c>
      <c r="H7406" t="s">
        <v>23</v>
      </c>
      <c r="I7406">
        <v>122.91</v>
      </c>
      <c r="J7406">
        <v>5</v>
      </c>
      <c r="K7406">
        <v>0.05</v>
      </c>
      <c r="L7406">
        <v>10.78</v>
      </c>
      <c r="M7406" s="7">
        <f>SUM(Table1[[#This Row],[Profit]]/Table1[[#This Row],[Sales]])</f>
        <v>8.7706451875355945E-2</v>
      </c>
      <c r="N7406">
        <f>SUM(Table1[[#This Row],[Sales]]*Table1[[#This Row],[Quantity]])</f>
        <v>614.54999999999995</v>
      </c>
    </row>
    <row r="7407" spans="1:14" x14ac:dyDescent="0.3">
      <c r="A7407" t="s">
        <v>5275</v>
      </c>
      <c r="B7407" s="1">
        <v>42504</v>
      </c>
      <c r="C7407" t="s">
        <v>386</v>
      </c>
      <c r="D7407" t="s">
        <v>387</v>
      </c>
      <c r="E7407" t="s">
        <v>11</v>
      </c>
      <c r="F7407" t="s">
        <v>12</v>
      </c>
      <c r="G7407" t="s">
        <v>5</v>
      </c>
      <c r="H7407" t="s">
        <v>7</v>
      </c>
      <c r="I7407">
        <v>97.567999999999998</v>
      </c>
      <c r="J7407">
        <v>6</v>
      </c>
      <c r="K7407">
        <v>0.05</v>
      </c>
      <c r="L7407">
        <v>24.49</v>
      </c>
      <c r="M7407" s="7">
        <f>SUM(Table1[[#This Row],[Profit]]/Table1[[#This Row],[Sales]])</f>
        <v>0.25100442768120695</v>
      </c>
      <c r="N7407">
        <f>SUM(Table1[[#This Row],[Sales]]*Table1[[#This Row],[Quantity]])</f>
        <v>585.40800000000002</v>
      </c>
    </row>
    <row r="7408" spans="1:14" x14ac:dyDescent="0.3">
      <c r="A7408" t="s">
        <v>5275</v>
      </c>
      <c r="B7408" s="1">
        <v>42504</v>
      </c>
      <c r="C7408" t="s">
        <v>386</v>
      </c>
      <c r="D7408" t="s">
        <v>387</v>
      </c>
      <c r="E7408" t="s">
        <v>11</v>
      </c>
      <c r="F7408" t="s">
        <v>12</v>
      </c>
      <c r="G7408" t="s">
        <v>5</v>
      </c>
      <c r="H7408" t="s">
        <v>7</v>
      </c>
      <c r="I7408">
        <v>722.35199999999998</v>
      </c>
      <c r="J7408">
        <v>10</v>
      </c>
      <c r="K7408">
        <v>0.1</v>
      </c>
      <c r="L7408">
        <v>176.11</v>
      </c>
      <c r="M7408" s="7">
        <f>SUM(Table1[[#This Row],[Profit]]/Table1[[#This Row],[Sales]])</f>
        <v>0.24380080625512218</v>
      </c>
      <c r="N7408">
        <f>SUM(Table1[[#This Row],[Sales]]*Table1[[#This Row],[Quantity]])</f>
        <v>7223.5199999999995</v>
      </c>
    </row>
    <row r="7409" spans="1:14" x14ac:dyDescent="0.3">
      <c r="A7409" t="s">
        <v>5276</v>
      </c>
      <c r="B7409" s="1">
        <v>43120</v>
      </c>
      <c r="C7409" t="s">
        <v>2280</v>
      </c>
      <c r="D7409" t="s">
        <v>2281</v>
      </c>
      <c r="E7409" t="s">
        <v>3</v>
      </c>
      <c r="F7409" t="s">
        <v>40</v>
      </c>
      <c r="G7409" t="s">
        <v>13</v>
      </c>
      <c r="H7409" t="s">
        <v>14</v>
      </c>
      <c r="I7409">
        <v>11.52</v>
      </c>
      <c r="J7409">
        <v>7</v>
      </c>
      <c r="K7409">
        <v>0.25</v>
      </c>
      <c r="L7409">
        <v>0.12</v>
      </c>
      <c r="M7409" s="7">
        <f>SUM(Table1[[#This Row],[Profit]]/Table1[[#This Row],[Sales]])</f>
        <v>1.0416666666666666E-2</v>
      </c>
      <c r="N7409">
        <f>SUM(Table1[[#This Row],[Sales]]*Table1[[#This Row],[Quantity]])</f>
        <v>80.64</v>
      </c>
    </row>
    <row r="7410" spans="1:14" x14ac:dyDescent="0.3">
      <c r="A7410" t="s">
        <v>5277</v>
      </c>
      <c r="B7410" s="1">
        <v>42885</v>
      </c>
      <c r="C7410" t="s">
        <v>2937</v>
      </c>
      <c r="D7410" t="s">
        <v>2938</v>
      </c>
      <c r="E7410" t="s">
        <v>11</v>
      </c>
      <c r="F7410" t="s">
        <v>12</v>
      </c>
      <c r="G7410" t="s">
        <v>5</v>
      </c>
      <c r="H7410" t="s">
        <v>23</v>
      </c>
      <c r="I7410">
        <v>167.84</v>
      </c>
      <c r="J7410">
        <v>6</v>
      </c>
      <c r="K7410">
        <v>0.1</v>
      </c>
      <c r="L7410">
        <v>40.03</v>
      </c>
      <c r="M7410" s="7">
        <f>SUM(Table1[[#This Row],[Profit]]/Table1[[#This Row],[Sales]])</f>
        <v>0.23850095328884652</v>
      </c>
      <c r="N7410">
        <f>SUM(Table1[[#This Row],[Sales]]*Table1[[#This Row],[Quantity]])</f>
        <v>1007.04</v>
      </c>
    </row>
    <row r="7411" spans="1:14" x14ac:dyDescent="0.3">
      <c r="A7411" t="s">
        <v>5278</v>
      </c>
      <c r="B7411" s="1">
        <v>42102</v>
      </c>
      <c r="C7411" t="s">
        <v>1246</v>
      </c>
      <c r="D7411" t="s">
        <v>1247</v>
      </c>
      <c r="E7411" t="s">
        <v>3</v>
      </c>
      <c r="F7411" t="s">
        <v>56</v>
      </c>
      <c r="G7411" t="s">
        <v>5</v>
      </c>
      <c r="H7411" t="s">
        <v>18</v>
      </c>
      <c r="I7411">
        <v>172.11</v>
      </c>
      <c r="J7411">
        <v>1</v>
      </c>
      <c r="K7411">
        <v>0.15</v>
      </c>
      <c r="L7411">
        <v>32.21</v>
      </c>
      <c r="M7411" s="7">
        <f>SUM(Table1[[#This Row],[Profit]]/Table1[[#This Row],[Sales]])</f>
        <v>0.18714775434315262</v>
      </c>
      <c r="N7411">
        <f>SUM(Table1[[#This Row],[Sales]]*Table1[[#This Row],[Quantity]])</f>
        <v>172.11</v>
      </c>
    </row>
    <row r="7412" spans="1:14" x14ac:dyDescent="0.3">
      <c r="A7412" t="s">
        <v>5279</v>
      </c>
      <c r="B7412" s="1">
        <v>42208</v>
      </c>
      <c r="C7412" t="s">
        <v>45</v>
      </c>
      <c r="D7412" t="s">
        <v>46</v>
      </c>
      <c r="E7412" t="s">
        <v>3</v>
      </c>
      <c r="F7412" t="s">
        <v>56</v>
      </c>
      <c r="G7412" t="s">
        <v>25</v>
      </c>
      <c r="H7412" t="s">
        <v>63</v>
      </c>
      <c r="I7412">
        <v>99.98</v>
      </c>
      <c r="J7412">
        <v>1</v>
      </c>
      <c r="K7412">
        <v>0.15</v>
      </c>
      <c r="L7412">
        <v>19.89</v>
      </c>
      <c r="M7412" s="7">
        <f>SUM(Table1[[#This Row],[Profit]]/Table1[[#This Row],[Sales]])</f>
        <v>0.19893978795759151</v>
      </c>
      <c r="N7412">
        <f>SUM(Table1[[#This Row],[Sales]]*Table1[[#This Row],[Quantity]])</f>
        <v>99.98</v>
      </c>
    </row>
    <row r="7413" spans="1:14" x14ac:dyDescent="0.3">
      <c r="A7413" t="s">
        <v>5280</v>
      </c>
      <c r="B7413" s="1">
        <v>43250</v>
      </c>
      <c r="C7413" t="s">
        <v>1580</v>
      </c>
      <c r="D7413" t="s">
        <v>1581</v>
      </c>
      <c r="E7413" t="s">
        <v>39</v>
      </c>
      <c r="F7413" t="s">
        <v>12</v>
      </c>
      <c r="G7413" t="s">
        <v>25</v>
      </c>
      <c r="H7413" t="s">
        <v>26</v>
      </c>
      <c r="I7413">
        <v>156.792</v>
      </c>
      <c r="J7413">
        <v>2</v>
      </c>
      <c r="K7413">
        <v>0.1</v>
      </c>
      <c r="L7413">
        <v>34.17</v>
      </c>
      <c r="M7413" s="7">
        <f>SUM(Table1[[#This Row],[Profit]]/Table1[[#This Row],[Sales]])</f>
        <v>0.21793203734884434</v>
      </c>
      <c r="N7413">
        <f>SUM(Table1[[#This Row],[Sales]]*Table1[[#This Row],[Quantity]])</f>
        <v>313.584</v>
      </c>
    </row>
    <row r="7414" spans="1:14" x14ac:dyDescent="0.3">
      <c r="A7414" t="s">
        <v>5280</v>
      </c>
      <c r="B7414" s="1">
        <v>43250</v>
      </c>
      <c r="C7414" t="s">
        <v>1580</v>
      </c>
      <c r="D7414" t="s">
        <v>1581</v>
      </c>
      <c r="E7414" t="s">
        <v>39</v>
      </c>
      <c r="F7414" t="s">
        <v>12</v>
      </c>
      <c r="G7414" t="s">
        <v>25</v>
      </c>
      <c r="H7414" t="s">
        <v>63</v>
      </c>
      <c r="I7414">
        <v>35.36</v>
      </c>
      <c r="J7414">
        <v>7</v>
      </c>
      <c r="K7414">
        <v>0.25</v>
      </c>
      <c r="L7414">
        <v>3.6</v>
      </c>
      <c r="M7414" s="7">
        <f>SUM(Table1[[#This Row],[Profit]]/Table1[[#This Row],[Sales]])</f>
        <v>0.10180995475113122</v>
      </c>
      <c r="N7414">
        <f>SUM(Table1[[#This Row],[Sales]]*Table1[[#This Row],[Quantity]])</f>
        <v>247.51999999999998</v>
      </c>
    </row>
    <row r="7415" spans="1:14" x14ac:dyDescent="0.3">
      <c r="A7415" t="s">
        <v>5280</v>
      </c>
      <c r="B7415" s="1">
        <v>43250</v>
      </c>
      <c r="C7415" t="s">
        <v>1580</v>
      </c>
      <c r="D7415" t="s">
        <v>1581</v>
      </c>
      <c r="E7415" t="s">
        <v>39</v>
      </c>
      <c r="F7415" t="s">
        <v>12</v>
      </c>
      <c r="G7415" t="s">
        <v>5</v>
      </c>
      <c r="H7415" t="s">
        <v>23</v>
      </c>
      <c r="I7415">
        <v>13.592000000000001</v>
      </c>
      <c r="J7415">
        <v>4</v>
      </c>
      <c r="K7415">
        <v>0.05</v>
      </c>
      <c r="L7415">
        <v>3.69</v>
      </c>
      <c r="M7415" s="7">
        <f>SUM(Table1[[#This Row],[Profit]]/Table1[[#This Row],[Sales]])</f>
        <v>0.2714832254267216</v>
      </c>
      <c r="N7415">
        <f>SUM(Table1[[#This Row],[Sales]]*Table1[[#This Row],[Quantity]])</f>
        <v>54.368000000000002</v>
      </c>
    </row>
    <row r="7416" spans="1:14" x14ac:dyDescent="0.3">
      <c r="A7416" t="s">
        <v>5281</v>
      </c>
      <c r="B7416" s="1">
        <v>42807</v>
      </c>
      <c r="C7416" t="s">
        <v>129</v>
      </c>
      <c r="D7416" t="s">
        <v>130</v>
      </c>
      <c r="E7416" t="s">
        <v>11</v>
      </c>
      <c r="F7416" t="s">
        <v>56</v>
      </c>
      <c r="G7416" t="s">
        <v>5</v>
      </c>
      <c r="H7416" t="s">
        <v>7</v>
      </c>
      <c r="I7416">
        <v>386.68</v>
      </c>
      <c r="J7416">
        <v>3</v>
      </c>
      <c r="K7416">
        <v>0</v>
      </c>
      <c r="L7416">
        <v>38.700000000000003</v>
      </c>
      <c r="M7416" s="7">
        <f>SUM(Table1[[#This Row],[Profit]]/Table1[[#This Row],[Sales]])</f>
        <v>0.10008275576704252</v>
      </c>
      <c r="N7416">
        <f>SUM(Table1[[#This Row],[Sales]]*Table1[[#This Row],[Quantity]])</f>
        <v>1160.04</v>
      </c>
    </row>
    <row r="7417" spans="1:14" x14ac:dyDescent="0.3">
      <c r="A7417" t="s">
        <v>5281</v>
      </c>
      <c r="B7417" s="1">
        <v>42807</v>
      </c>
      <c r="C7417" t="s">
        <v>129</v>
      </c>
      <c r="D7417" t="s">
        <v>130</v>
      </c>
      <c r="E7417" t="s">
        <v>11</v>
      </c>
      <c r="F7417" t="s">
        <v>56</v>
      </c>
      <c r="G7417" t="s">
        <v>25</v>
      </c>
      <c r="H7417" t="s">
        <v>63</v>
      </c>
      <c r="I7417">
        <v>379.96</v>
      </c>
      <c r="J7417">
        <v>7</v>
      </c>
      <c r="K7417">
        <v>0.2</v>
      </c>
      <c r="L7417">
        <v>44.17</v>
      </c>
      <c r="M7417" s="7">
        <f>SUM(Table1[[#This Row],[Profit]]/Table1[[#This Row],[Sales]])</f>
        <v>0.11624907885040532</v>
      </c>
      <c r="N7417">
        <f>SUM(Table1[[#This Row],[Sales]]*Table1[[#This Row],[Quantity]])</f>
        <v>2659.72</v>
      </c>
    </row>
    <row r="7418" spans="1:14" x14ac:dyDescent="0.3">
      <c r="A7418" t="s">
        <v>5281</v>
      </c>
      <c r="B7418" s="1">
        <v>42807</v>
      </c>
      <c r="C7418" t="s">
        <v>129</v>
      </c>
      <c r="D7418" t="s">
        <v>130</v>
      </c>
      <c r="E7418" t="s">
        <v>11</v>
      </c>
      <c r="F7418" t="s">
        <v>56</v>
      </c>
      <c r="G7418" t="s">
        <v>25</v>
      </c>
      <c r="H7418" t="s">
        <v>26</v>
      </c>
      <c r="I7418">
        <v>539.91</v>
      </c>
      <c r="J7418">
        <v>9</v>
      </c>
      <c r="K7418">
        <v>0.15</v>
      </c>
      <c r="L7418">
        <v>45.7</v>
      </c>
      <c r="M7418" s="7">
        <f>SUM(Table1[[#This Row],[Profit]]/Table1[[#This Row],[Sales]])</f>
        <v>8.4643736919116155E-2</v>
      </c>
      <c r="N7418">
        <f>SUM(Table1[[#This Row],[Sales]]*Table1[[#This Row],[Quantity]])</f>
        <v>4859.1899999999996</v>
      </c>
    </row>
    <row r="7419" spans="1:14" x14ac:dyDescent="0.3">
      <c r="A7419" t="s">
        <v>5281</v>
      </c>
      <c r="B7419" s="1">
        <v>42807</v>
      </c>
      <c r="C7419" t="s">
        <v>129</v>
      </c>
      <c r="D7419" t="s">
        <v>130</v>
      </c>
      <c r="E7419" t="s">
        <v>11</v>
      </c>
      <c r="F7419" t="s">
        <v>56</v>
      </c>
      <c r="G7419" t="s">
        <v>13</v>
      </c>
      <c r="H7419" t="s">
        <v>32</v>
      </c>
      <c r="I7419">
        <v>41.24</v>
      </c>
      <c r="J7419">
        <v>5</v>
      </c>
      <c r="K7419">
        <v>0.05</v>
      </c>
      <c r="L7419">
        <v>9.92</v>
      </c>
      <c r="M7419" s="7">
        <f>SUM(Table1[[#This Row],[Profit]]/Table1[[#This Row],[Sales]])</f>
        <v>0.24054316197866149</v>
      </c>
      <c r="N7419">
        <f>SUM(Table1[[#This Row],[Sales]]*Table1[[#This Row],[Quantity]])</f>
        <v>206.20000000000002</v>
      </c>
    </row>
    <row r="7420" spans="1:14" x14ac:dyDescent="0.3">
      <c r="A7420" t="s">
        <v>5281</v>
      </c>
      <c r="B7420" s="1">
        <v>42807</v>
      </c>
      <c r="C7420" t="s">
        <v>129</v>
      </c>
      <c r="D7420" t="s">
        <v>130</v>
      </c>
      <c r="E7420" t="s">
        <v>11</v>
      </c>
      <c r="F7420" t="s">
        <v>56</v>
      </c>
      <c r="G7420" t="s">
        <v>13</v>
      </c>
      <c r="H7420" t="s">
        <v>27</v>
      </c>
      <c r="I7420">
        <v>51.896999999999998</v>
      </c>
      <c r="J7420">
        <v>9</v>
      </c>
      <c r="K7420">
        <v>0.25</v>
      </c>
      <c r="L7420">
        <v>0.52</v>
      </c>
      <c r="M7420" s="7">
        <f>SUM(Table1[[#This Row],[Profit]]/Table1[[#This Row],[Sales]])</f>
        <v>1.0019847004643815E-2</v>
      </c>
      <c r="N7420">
        <f>SUM(Table1[[#This Row],[Sales]]*Table1[[#This Row],[Quantity]])</f>
        <v>467.07299999999998</v>
      </c>
    </row>
    <row r="7421" spans="1:14" x14ac:dyDescent="0.3">
      <c r="A7421" t="s">
        <v>5281</v>
      </c>
      <c r="B7421" s="1">
        <v>42807</v>
      </c>
      <c r="C7421" t="s">
        <v>129</v>
      </c>
      <c r="D7421" t="s">
        <v>130</v>
      </c>
      <c r="E7421" t="s">
        <v>11</v>
      </c>
      <c r="F7421" t="s">
        <v>56</v>
      </c>
      <c r="G7421" t="s">
        <v>13</v>
      </c>
      <c r="H7421" t="s">
        <v>19</v>
      </c>
      <c r="I7421">
        <v>552.55999999999995</v>
      </c>
      <c r="J7421">
        <v>8</v>
      </c>
      <c r="K7421">
        <v>0</v>
      </c>
      <c r="L7421">
        <v>87.54</v>
      </c>
      <c r="M7421" s="7">
        <f>SUM(Table1[[#This Row],[Profit]]/Table1[[#This Row],[Sales]])</f>
        <v>0.15842623425510355</v>
      </c>
      <c r="N7421">
        <f>SUM(Table1[[#This Row],[Sales]]*Table1[[#This Row],[Quantity]])</f>
        <v>4420.4799999999996</v>
      </c>
    </row>
    <row r="7422" spans="1:14" x14ac:dyDescent="0.3">
      <c r="A7422" t="s">
        <v>5281</v>
      </c>
      <c r="B7422" s="1">
        <v>42807</v>
      </c>
      <c r="C7422" t="s">
        <v>129</v>
      </c>
      <c r="D7422" t="s">
        <v>130</v>
      </c>
      <c r="E7422" t="s">
        <v>11</v>
      </c>
      <c r="F7422" t="s">
        <v>56</v>
      </c>
      <c r="G7422" t="s">
        <v>13</v>
      </c>
      <c r="H7422" t="s">
        <v>27</v>
      </c>
      <c r="I7422">
        <v>23.16</v>
      </c>
      <c r="J7422">
        <v>8</v>
      </c>
      <c r="K7422">
        <v>0.05</v>
      </c>
      <c r="L7422">
        <v>5.29</v>
      </c>
      <c r="M7422" s="7">
        <f>SUM(Table1[[#This Row],[Profit]]/Table1[[#This Row],[Sales]])</f>
        <v>0.22841105354058722</v>
      </c>
      <c r="N7422">
        <f>SUM(Table1[[#This Row],[Sales]]*Table1[[#This Row],[Quantity]])</f>
        <v>185.28</v>
      </c>
    </row>
    <row r="7423" spans="1:14" x14ac:dyDescent="0.3">
      <c r="A7423" t="s">
        <v>5281</v>
      </c>
      <c r="B7423" s="1">
        <v>42807</v>
      </c>
      <c r="C7423" t="s">
        <v>129</v>
      </c>
      <c r="D7423" t="s">
        <v>130</v>
      </c>
      <c r="E7423" t="s">
        <v>11</v>
      </c>
      <c r="F7423" t="s">
        <v>56</v>
      </c>
      <c r="G7423" t="s">
        <v>13</v>
      </c>
      <c r="H7423" t="s">
        <v>19</v>
      </c>
      <c r="I7423">
        <v>126.08</v>
      </c>
      <c r="J7423">
        <v>9</v>
      </c>
      <c r="K7423">
        <v>0</v>
      </c>
      <c r="L7423">
        <v>16.149999999999999</v>
      </c>
      <c r="M7423" s="7">
        <f>SUM(Table1[[#This Row],[Profit]]/Table1[[#This Row],[Sales]])</f>
        <v>0.12809327411167512</v>
      </c>
      <c r="N7423">
        <f>SUM(Table1[[#This Row],[Sales]]*Table1[[#This Row],[Quantity]])</f>
        <v>1134.72</v>
      </c>
    </row>
    <row r="7424" spans="1:14" x14ac:dyDescent="0.3">
      <c r="A7424" t="s">
        <v>5281</v>
      </c>
      <c r="B7424" s="1">
        <v>42807</v>
      </c>
      <c r="C7424" t="s">
        <v>129</v>
      </c>
      <c r="D7424" t="s">
        <v>130</v>
      </c>
      <c r="E7424" t="s">
        <v>11</v>
      </c>
      <c r="F7424" t="s">
        <v>56</v>
      </c>
      <c r="G7424" t="s">
        <v>25</v>
      </c>
      <c r="H7424" t="s">
        <v>265</v>
      </c>
      <c r="I7424">
        <v>449.1</v>
      </c>
      <c r="J7424">
        <v>2</v>
      </c>
      <c r="K7424">
        <v>0.05</v>
      </c>
      <c r="L7424">
        <v>42.72</v>
      </c>
      <c r="M7424" s="7">
        <f>SUM(Table1[[#This Row],[Profit]]/Table1[[#This Row],[Sales]])</f>
        <v>9.5123580494321971E-2</v>
      </c>
      <c r="N7424">
        <f>SUM(Table1[[#This Row],[Sales]]*Table1[[#This Row],[Quantity]])</f>
        <v>898.2</v>
      </c>
    </row>
    <row r="7425" spans="1:14" x14ac:dyDescent="0.3">
      <c r="A7425" t="s">
        <v>5282</v>
      </c>
      <c r="B7425" s="1">
        <v>43200</v>
      </c>
      <c r="C7425" t="s">
        <v>313</v>
      </c>
      <c r="D7425" t="s">
        <v>314</v>
      </c>
      <c r="E7425" t="s">
        <v>3</v>
      </c>
      <c r="F7425" t="s">
        <v>56</v>
      </c>
      <c r="G7425" t="s">
        <v>13</v>
      </c>
      <c r="H7425" t="s">
        <v>28</v>
      </c>
      <c r="I7425">
        <v>195.10400000000001</v>
      </c>
      <c r="J7425">
        <v>8</v>
      </c>
      <c r="K7425">
        <v>0.2</v>
      </c>
      <c r="L7425">
        <v>10.86</v>
      </c>
      <c r="M7425" s="7">
        <f>SUM(Table1[[#This Row],[Profit]]/Table1[[#This Row],[Sales]])</f>
        <v>5.5662620961128416E-2</v>
      </c>
      <c r="N7425">
        <f>SUM(Table1[[#This Row],[Sales]]*Table1[[#This Row],[Quantity]])</f>
        <v>1560.8320000000001</v>
      </c>
    </row>
    <row r="7426" spans="1:14" x14ac:dyDescent="0.3">
      <c r="A7426" t="s">
        <v>5282</v>
      </c>
      <c r="B7426" s="1">
        <v>43200</v>
      </c>
      <c r="C7426" t="s">
        <v>313</v>
      </c>
      <c r="D7426" t="s">
        <v>314</v>
      </c>
      <c r="E7426" t="s">
        <v>3</v>
      </c>
      <c r="F7426" t="s">
        <v>56</v>
      </c>
      <c r="G7426" t="s">
        <v>5</v>
      </c>
      <c r="H7426" t="s">
        <v>23</v>
      </c>
      <c r="I7426">
        <v>36.671999999999997</v>
      </c>
      <c r="J7426">
        <v>10</v>
      </c>
      <c r="K7426">
        <v>0.2</v>
      </c>
      <c r="L7426">
        <v>6.18</v>
      </c>
      <c r="M7426" s="7">
        <f>SUM(Table1[[#This Row],[Profit]]/Table1[[#This Row],[Sales]])</f>
        <v>0.16852094240837698</v>
      </c>
      <c r="N7426">
        <f>SUM(Table1[[#This Row],[Sales]]*Table1[[#This Row],[Quantity]])</f>
        <v>366.71999999999997</v>
      </c>
    </row>
    <row r="7427" spans="1:14" x14ac:dyDescent="0.3">
      <c r="A7427" t="s">
        <v>5283</v>
      </c>
      <c r="B7427" s="1">
        <v>42911</v>
      </c>
      <c r="C7427" t="s">
        <v>316</v>
      </c>
      <c r="D7427" t="s">
        <v>317</v>
      </c>
      <c r="E7427" t="s">
        <v>3</v>
      </c>
      <c r="F7427" t="s">
        <v>40</v>
      </c>
      <c r="G7427" t="s">
        <v>5</v>
      </c>
      <c r="H7427" t="s">
        <v>7</v>
      </c>
      <c r="I7427">
        <v>85.245999999999995</v>
      </c>
      <c r="J7427">
        <v>10</v>
      </c>
      <c r="K7427">
        <v>0.15</v>
      </c>
      <c r="L7427">
        <v>6.54</v>
      </c>
      <c r="M7427" s="7">
        <f>SUM(Table1[[#This Row],[Profit]]/Table1[[#This Row],[Sales]])</f>
        <v>7.671914224714356E-2</v>
      </c>
      <c r="N7427">
        <f>SUM(Table1[[#This Row],[Sales]]*Table1[[#This Row],[Quantity]])</f>
        <v>852.45999999999992</v>
      </c>
    </row>
    <row r="7428" spans="1:14" x14ac:dyDescent="0.3">
      <c r="A7428" t="s">
        <v>5283</v>
      </c>
      <c r="B7428" s="1">
        <v>42911</v>
      </c>
      <c r="C7428" t="s">
        <v>316</v>
      </c>
      <c r="D7428" t="s">
        <v>317</v>
      </c>
      <c r="E7428" t="s">
        <v>3</v>
      </c>
      <c r="F7428" t="s">
        <v>40</v>
      </c>
      <c r="G7428" t="s">
        <v>5</v>
      </c>
      <c r="H7428" t="s">
        <v>23</v>
      </c>
      <c r="I7428">
        <v>32.712000000000003</v>
      </c>
      <c r="J7428">
        <v>6</v>
      </c>
      <c r="K7428">
        <v>0.25</v>
      </c>
      <c r="L7428">
        <v>2.48</v>
      </c>
      <c r="M7428" s="7">
        <f>SUM(Table1[[#This Row],[Profit]]/Table1[[#This Row],[Sales]])</f>
        <v>7.5813157251161639E-2</v>
      </c>
      <c r="N7428">
        <f>SUM(Table1[[#This Row],[Sales]]*Table1[[#This Row],[Quantity]])</f>
        <v>196.27200000000002</v>
      </c>
    </row>
    <row r="7429" spans="1:14" x14ac:dyDescent="0.3">
      <c r="A7429" t="s">
        <v>5284</v>
      </c>
      <c r="B7429" s="1">
        <v>42080</v>
      </c>
      <c r="C7429" t="s">
        <v>4653</v>
      </c>
      <c r="D7429" t="s">
        <v>4654</v>
      </c>
      <c r="E7429" t="s">
        <v>11</v>
      </c>
      <c r="F7429" t="s">
        <v>4</v>
      </c>
      <c r="G7429" t="s">
        <v>13</v>
      </c>
      <c r="H7429" t="s">
        <v>27</v>
      </c>
      <c r="I7429">
        <v>11.43</v>
      </c>
      <c r="J7429">
        <v>8</v>
      </c>
      <c r="K7429">
        <v>0</v>
      </c>
      <c r="L7429">
        <v>2.13</v>
      </c>
      <c r="M7429" s="7">
        <f>SUM(Table1[[#This Row],[Profit]]/Table1[[#This Row],[Sales]])</f>
        <v>0.18635170603674539</v>
      </c>
      <c r="N7429">
        <f>SUM(Table1[[#This Row],[Sales]]*Table1[[#This Row],[Quantity]])</f>
        <v>91.44</v>
      </c>
    </row>
    <row r="7430" spans="1:14" x14ac:dyDescent="0.3">
      <c r="A7430" t="s">
        <v>5284</v>
      </c>
      <c r="B7430" s="1">
        <v>42080</v>
      </c>
      <c r="C7430" t="s">
        <v>4653</v>
      </c>
      <c r="D7430" t="s">
        <v>4654</v>
      </c>
      <c r="E7430" t="s">
        <v>11</v>
      </c>
      <c r="F7430" t="s">
        <v>4</v>
      </c>
      <c r="G7430" t="s">
        <v>13</v>
      </c>
      <c r="H7430" t="s">
        <v>27</v>
      </c>
      <c r="I7430">
        <v>30.44</v>
      </c>
      <c r="J7430">
        <v>9</v>
      </c>
      <c r="K7430">
        <v>0.15</v>
      </c>
      <c r="L7430">
        <v>7.31</v>
      </c>
      <c r="M7430" s="7">
        <f>SUM(Table1[[#This Row],[Profit]]/Table1[[#This Row],[Sales]])</f>
        <v>0.24014454664914583</v>
      </c>
      <c r="N7430">
        <f>SUM(Table1[[#This Row],[Sales]]*Table1[[#This Row],[Quantity]])</f>
        <v>273.96000000000004</v>
      </c>
    </row>
    <row r="7431" spans="1:14" x14ac:dyDescent="0.3">
      <c r="A7431" t="s">
        <v>5284</v>
      </c>
      <c r="B7431" s="1">
        <v>42080</v>
      </c>
      <c r="C7431" t="s">
        <v>4653</v>
      </c>
      <c r="D7431" t="s">
        <v>4654</v>
      </c>
      <c r="E7431" t="s">
        <v>11</v>
      </c>
      <c r="F7431" t="s">
        <v>4</v>
      </c>
      <c r="G7431" t="s">
        <v>13</v>
      </c>
      <c r="H7431" t="s">
        <v>32</v>
      </c>
      <c r="I7431">
        <v>12.96</v>
      </c>
      <c r="J7431">
        <v>9</v>
      </c>
      <c r="K7431">
        <v>0</v>
      </c>
      <c r="L7431">
        <v>3.22</v>
      </c>
      <c r="M7431" s="7">
        <f>SUM(Table1[[#This Row],[Profit]]/Table1[[#This Row],[Sales]])</f>
        <v>0.24845679012345678</v>
      </c>
      <c r="N7431">
        <f>SUM(Table1[[#This Row],[Sales]]*Table1[[#This Row],[Quantity]])</f>
        <v>116.64000000000001</v>
      </c>
    </row>
    <row r="7432" spans="1:14" x14ac:dyDescent="0.3">
      <c r="A7432" t="s">
        <v>5284</v>
      </c>
      <c r="B7432" s="1">
        <v>42080</v>
      </c>
      <c r="C7432" t="s">
        <v>4653</v>
      </c>
      <c r="D7432" t="s">
        <v>4654</v>
      </c>
      <c r="E7432" t="s">
        <v>11</v>
      </c>
      <c r="F7432" t="s">
        <v>4</v>
      </c>
      <c r="G7432" t="s">
        <v>13</v>
      </c>
      <c r="H7432" t="s">
        <v>32</v>
      </c>
      <c r="I7432">
        <v>16</v>
      </c>
      <c r="J7432">
        <v>9</v>
      </c>
      <c r="K7432">
        <v>0.25</v>
      </c>
      <c r="L7432">
        <v>0.34</v>
      </c>
      <c r="M7432" s="7">
        <f>SUM(Table1[[#This Row],[Profit]]/Table1[[#This Row],[Sales]])</f>
        <v>2.1250000000000002E-2</v>
      </c>
      <c r="N7432">
        <f>SUM(Table1[[#This Row],[Sales]]*Table1[[#This Row],[Quantity]])</f>
        <v>144</v>
      </c>
    </row>
    <row r="7433" spans="1:14" x14ac:dyDescent="0.3">
      <c r="A7433" t="s">
        <v>5284</v>
      </c>
      <c r="B7433" s="1">
        <v>42080</v>
      </c>
      <c r="C7433" t="s">
        <v>4653</v>
      </c>
      <c r="D7433" t="s">
        <v>4654</v>
      </c>
      <c r="E7433" t="s">
        <v>11</v>
      </c>
      <c r="F7433" t="s">
        <v>4</v>
      </c>
      <c r="G7433" t="s">
        <v>13</v>
      </c>
      <c r="H7433" t="s">
        <v>28</v>
      </c>
      <c r="I7433">
        <v>32.67</v>
      </c>
      <c r="J7433">
        <v>9</v>
      </c>
      <c r="K7433">
        <v>0.15</v>
      </c>
      <c r="L7433">
        <v>7.38</v>
      </c>
      <c r="M7433" s="7">
        <f>SUM(Table1[[#This Row],[Profit]]/Table1[[#This Row],[Sales]])</f>
        <v>0.22589531680440769</v>
      </c>
      <c r="N7433">
        <f>SUM(Table1[[#This Row],[Sales]]*Table1[[#This Row],[Quantity]])</f>
        <v>294.03000000000003</v>
      </c>
    </row>
    <row r="7434" spans="1:14" x14ac:dyDescent="0.3">
      <c r="A7434" t="s">
        <v>5285</v>
      </c>
      <c r="B7434" s="1">
        <v>42225</v>
      </c>
      <c r="C7434" t="s">
        <v>3664</v>
      </c>
      <c r="D7434" t="s">
        <v>3665</v>
      </c>
      <c r="E7434" t="s">
        <v>3</v>
      </c>
      <c r="F7434" t="s">
        <v>12</v>
      </c>
      <c r="G7434" t="s">
        <v>13</v>
      </c>
      <c r="H7434" t="s">
        <v>101</v>
      </c>
      <c r="I7434">
        <v>4.4640000000000004</v>
      </c>
      <c r="J7434">
        <v>4</v>
      </c>
      <c r="K7434">
        <v>0.2</v>
      </c>
      <c r="L7434">
        <v>0.9</v>
      </c>
      <c r="M7434" s="7">
        <f>SUM(Table1[[#This Row],[Profit]]/Table1[[#This Row],[Sales]])</f>
        <v>0.20161290322580644</v>
      </c>
      <c r="N7434">
        <f>SUM(Table1[[#This Row],[Sales]]*Table1[[#This Row],[Quantity]])</f>
        <v>17.856000000000002</v>
      </c>
    </row>
    <row r="7435" spans="1:14" x14ac:dyDescent="0.3">
      <c r="A7435" t="s">
        <v>5285</v>
      </c>
      <c r="B7435" s="1">
        <v>42225</v>
      </c>
      <c r="C7435" t="s">
        <v>3664</v>
      </c>
      <c r="D7435" t="s">
        <v>3665</v>
      </c>
      <c r="E7435" t="s">
        <v>3</v>
      </c>
      <c r="F7435" t="s">
        <v>12</v>
      </c>
      <c r="G7435" t="s">
        <v>13</v>
      </c>
      <c r="H7435" t="s">
        <v>27</v>
      </c>
      <c r="I7435">
        <v>9.3450000000000006</v>
      </c>
      <c r="J7435">
        <v>8</v>
      </c>
      <c r="K7435">
        <v>0.15</v>
      </c>
      <c r="L7435">
        <v>1.79</v>
      </c>
      <c r="M7435" s="7">
        <f>SUM(Table1[[#This Row],[Profit]]/Table1[[#This Row],[Sales]])</f>
        <v>0.19154628143392188</v>
      </c>
      <c r="N7435">
        <f>SUM(Table1[[#This Row],[Sales]]*Table1[[#This Row],[Quantity]])</f>
        <v>74.760000000000005</v>
      </c>
    </row>
    <row r="7436" spans="1:14" x14ac:dyDescent="0.3">
      <c r="A7436" t="s">
        <v>5286</v>
      </c>
      <c r="B7436" s="1">
        <v>42577</v>
      </c>
      <c r="C7436" t="s">
        <v>530</v>
      </c>
      <c r="D7436" t="s">
        <v>531</v>
      </c>
      <c r="E7436" t="s">
        <v>11</v>
      </c>
      <c r="F7436" t="s">
        <v>12</v>
      </c>
      <c r="G7436" t="s">
        <v>13</v>
      </c>
      <c r="H7436" t="s">
        <v>27</v>
      </c>
      <c r="I7436">
        <v>9.1440000000000001</v>
      </c>
      <c r="J7436">
        <v>5</v>
      </c>
      <c r="K7436">
        <v>0.1</v>
      </c>
      <c r="L7436">
        <v>1.36</v>
      </c>
      <c r="M7436" s="7">
        <f>SUM(Table1[[#This Row],[Profit]]/Table1[[#This Row],[Sales]])</f>
        <v>0.14873140857392828</v>
      </c>
      <c r="N7436">
        <f>SUM(Table1[[#This Row],[Sales]]*Table1[[#This Row],[Quantity]])</f>
        <v>45.72</v>
      </c>
    </row>
    <row r="7437" spans="1:14" x14ac:dyDescent="0.3">
      <c r="A7437" t="s">
        <v>5286</v>
      </c>
      <c r="B7437" s="1">
        <v>42577</v>
      </c>
      <c r="C7437" t="s">
        <v>530</v>
      </c>
      <c r="D7437" t="s">
        <v>531</v>
      </c>
      <c r="E7437" t="s">
        <v>11</v>
      </c>
      <c r="F7437" t="s">
        <v>12</v>
      </c>
      <c r="G7437" t="s">
        <v>13</v>
      </c>
      <c r="H7437" t="s">
        <v>27</v>
      </c>
      <c r="I7437">
        <v>23.135999999999999</v>
      </c>
      <c r="J7437">
        <v>9</v>
      </c>
      <c r="K7437">
        <v>0.2</v>
      </c>
      <c r="L7437">
        <v>0.23</v>
      </c>
      <c r="M7437" s="7">
        <f>SUM(Table1[[#This Row],[Profit]]/Table1[[#This Row],[Sales]])</f>
        <v>9.9412171507607203E-3</v>
      </c>
      <c r="N7437">
        <f>SUM(Table1[[#This Row],[Sales]]*Table1[[#This Row],[Quantity]])</f>
        <v>208.22399999999999</v>
      </c>
    </row>
    <row r="7438" spans="1:14" x14ac:dyDescent="0.3">
      <c r="A7438" t="s">
        <v>5286</v>
      </c>
      <c r="B7438" s="1">
        <v>42577</v>
      </c>
      <c r="C7438" t="s">
        <v>530</v>
      </c>
      <c r="D7438" t="s">
        <v>531</v>
      </c>
      <c r="E7438" t="s">
        <v>11</v>
      </c>
      <c r="F7438" t="s">
        <v>12</v>
      </c>
      <c r="G7438" t="s">
        <v>13</v>
      </c>
      <c r="H7438" t="s">
        <v>24</v>
      </c>
      <c r="I7438">
        <v>99.2</v>
      </c>
      <c r="J7438">
        <v>9</v>
      </c>
      <c r="K7438">
        <v>0.25</v>
      </c>
      <c r="L7438">
        <v>15.17</v>
      </c>
      <c r="M7438" s="7">
        <f>SUM(Table1[[#This Row],[Profit]]/Table1[[#This Row],[Sales]])</f>
        <v>0.15292338709677419</v>
      </c>
      <c r="N7438">
        <f>SUM(Table1[[#This Row],[Sales]]*Table1[[#This Row],[Quantity]])</f>
        <v>892.80000000000007</v>
      </c>
    </row>
    <row r="7439" spans="1:14" x14ac:dyDescent="0.3">
      <c r="A7439" t="s">
        <v>5287</v>
      </c>
      <c r="B7439" s="1">
        <v>42050</v>
      </c>
      <c r="C7439" t="s">
        <v>965</v>
      </c>
      <c r="D7439" t="s">
        <v>966</v>
      </c>
      <c r="E7439" t="s">
        <v>11</v>
      </c>
      <c r="F7439" t="s">
        <v>12</v>
      </c>
      <c r="G7439" t="s">
        <v>13</v>
      </c>
      <c r="H7439" t="s">
        <v>27</v>
      </c>
      <c r="I7439">
        <v>21.36</v>
      </c>
      <c r="J7439">
        <v>10</v>
      </c>
      <c r="K7439">
        <v>0.05</v>
      </c>
      <c r="L7439">
        <v>3.52</v>
      </c>
      <c r="M7439" s="7">
        <f>SUM(Table1[[#This Row],[Profit]]/Table1[[#This Row],[Sales]])</f>
        <v>0.16479400749063672</v>
      </c>
      <c r="N7439">
        <f>SUM(Table1[[#This Row],[Sales]]*Table1[[#This Row],[Quantity]])</f>
        <v>213.6</v>
      </c>
    </row>
    <row r="7440" spans="1:14" x14ac:dyDescent="0.3">
      <c r="A7440" t="s">
        <v>5288</v>
      </c>
      <c r="B7440" s="1">
        <v>42453</v>
      </c>
      <c r="C7440" t="s">
        <v>1525</v>
      </c>
      <c r="D7440" t="s">
        <v>1526</v>
      </c>
      <c r="E7440" t="s">
        <v>11</v>
      </c>
      <c r="F7440" t="s">
        <v>12</v>
      </c>
      <c r="G7440" t="s">
        <v>5</v>
      </c>
      <c r="H7440" t="s">
        <v>23</v>
      </c>
      <c r="I7440">
        <v>46.9</v>
      </c>
      <c r="J7440">
        <v>6</v>
      </c>
      <c r="K7440">
        <v>0.25</v>
      </c>
      <c r="L7440">
        <v>2.46</v>
      </c>
      <c r="M7440" s="7">
        <f>SUM(Table1[[#This Row],[Profit]]/Table1[[#This Row],[Sales]])</f>
        <v>5.2452025586353944E-2</v>
      </c>
      <c r="N7440">
        <f>SUM(Table1[[#This Row],[Sales]]*Table1[[#This Row],[Quantity]])</f>
        <v>281.39999999999998</v>
      </c>
    </row>
    <row r="7441" spans="1:14" x14ac:dyDescent="0.3">
      <c r="A7441" t="s">
        <v>5289</v>
      </c>
      <c r="B7441" s="1">
        <v>43345</v>
      </c>
      <c r="C7441" t="s">
        <v>1987</v>
      </c>
      <c r="D7441" t="s">
        <v>1988</v>
      </c>
      <c r="E7441" t="s">
        <v>3</v>
      </c>
      <c r="F7441" t="s">
        <v>12</v>
      </c>
      <c r="G7441" t="s">
        <v>13</v>
      </c>
      <c r="H7441" t="s">
        <v>27</v>
      </c>
      <c r="I7441">
        <v>18.72</v>
      </c>
      <c r="J7441">
        <v>5</v>
      </c>
      <c r="K7441">
        <v>0.2</v>
      </c>
      <c r="L7441">
        <v>0.19</v>
      </c>
      <c r="M7441" s="7">
        <f>SUM(Table1[[#This Row],[Profit]]/Table1[[#This Row],[Sales]])</f>
        <v>1.014957264957265E-2</v>
      </c>
      <c r="N7441">
        <f>SUM(Table1[[#This Row],[Sales]]*Table1[[#This Row],[Quantity]])</f>
        <v>93.6</v>
      </c>
    </row>
    <row r="7442" spans="1:14" x14ac:dyDescent="0.3">
      <c r="A7442" t="s">
        <v>5289</v>
      </c>
      <c r="B7442" s="1">
        <v>43345</v>
      </c>
      <c r="C7442" t="s">
        <v>1987</v>
      </c>
      <c r="D7442" t="s">
        <v>1988</v>
      </c>
      <c r="E7442" t="s">
        <v>3</v>
      </c>
      <c r="F7442" t="s">
        <v>12</v>
      </c>
      <c r="G7442" t="s">
        <v>5</v>
      </c>
      <c r="H7442" t="s">
        <v>18</v>
      </c>
      <c r="I7442">
        <v>236.52799999999999</v>
      </c>
      <c r="J7442">
        <v>2</v>
      </c>
      <c r="K7442">
        <v>0</v>
      </c>
      <c r="L7442">
        <v>25.49</v>
      </c>
      <c r="M7442" s="7">
        <f>SUM(Table1[[#This Row],[Profit]]/Table1[[#This Row],[Sales]])</f>
        <v>0.10776736792261381</v>
      </c>
      <c r="N7442">
        <f>SUM(Table1[[#This Row],[Sales]]*Table1[[#This Row],[Quantity]])</f>
        <v>473.05599999999998</v>
      </c>
    </row>
    <row r="7443" spans="1:14" x14ac:dyDescent="0.3">
      <c r="A7443" t="s">
        <v>5290</v>
      </c>
      <c r="B7443" s="1">
        <v>42690</v>
      </c>
      <c r="C7443" t="s">
        <v>626</v>
      </c>
      <c r="D7443" t="s">
        <v>627</v>
      </c>
      <c r="E7443" t="s">
        <v>11</v>
      </c>
      <c r="F7443" t="s">
        <v>12</v>
      </c>
      <c r="G7443" t="s">
        <v>13</v>
      </c>
      <c r="H7443" t="s">
        <v>14</v>
      </c>
      <c r="I7443">
        <v>18.899999999999999</v>
      </c>
      <c r="J7443">
        <v>7</v>
      </c>
      <c r="K7443">
        <v>0.25</v>
      </c>
      <c r="L7443">
        <v>2.39</v>
      </c>
      <c r="M7443" s="7">
        <f>SUM(Table1[[#This Row],[Profit]]/Table1[[#This Row],[Sales]])</f>
        <v>0.12645502645502646</v>
      </c>
      <c r="N7443">
        <f>SUM(Table1[[#This Row],[Sales]]*Table1[[#This Row],[Quantity]])</f>
        <v>132.29999999999998</v>
      </c>
    </row>
    <row r="7444" spans="1:14" x14ac:dyDescent="0.3">
      <c r="A7444" t="s">
        <v>5291</v>
      </c>
      <c r="B7444" s="1">
        <v>42347</v>
      </c>
      <c r="C7444" t="s">
        <v>4872</v>
      </c>
      <c r="D7444" t="s">
        <v>4873</v>
      </c>
      <c r="E7444" t="s">
        <v>11</v>
      </c>
      <c r="F7444" t="s">
        <v>40</v>
      </c>
      <c r="G7444" t="s">
        <v>13</v>
      </c>
      <c r="H7444" t="s">
        <v>32</v>
      </c>
      <c r="I7444">
        <v>10.688000000000001</v>
      </c>
      <c r="J7444">
        <v>6</v>
      </c>
      <c r="K7444">
        <v>0.05</v>
      </c>
      <c r="L7444">
        <v>0.67</v>
      </c>
      <c r="M7444" s="7">
        <f>SUM(Table1[[#This Row],[Profit]]/Table1[[#This Row],[Sales]])</f>
        <v>6.2687125748502992E-2</v>
      </c>
      <c r="N7444">
        <f>SUM(Table1[[#This Row],[Sales]]*Table1[[#This Row],[Quantity]])</f>
        <v>64.128</v>
      </c>
    </row>
    <row r="7445" spans="1:14" x14ac:dyDescent="0.3">
      <c r="A7445" t="s">
        <v>5291</v>
      </c>
      <c r="B7445" s="1">
        <v>42347</v>
      </c>
      <c r="C7445" t="s">
        <v>4872</v>
      </c>
      <c r="D7445" t="s">
        <v>4873</v>
      </c>
      <c r="E7445" t="s">
        <v>11</v>
      </c>
      <c r="F7445" t="s">
        <v>40</v>
      </c>
      <c r="G7445" t="s">
        <v>13</v>
      </c>
      <c r="H7445" t="s">
        <v>19</v>
      </c>
      <c r="I7445">
        <v>237.096</v>
      </c>
      <c r="J7445">
        <v>6</v>
      </c>
      <c r="K7445">
        <v>0.15</v>
      </c>
      <c r="L7445">
        <v>40.03</v>
      </c>
      <c r="M7445" s="7">
        <f>SUM(Table1[[#This Row],[Profit]]/Table1[[#This Row],[Sales]])</f>
        <v>0.16883456490198062</v>
      </c>
      <c r="N7445">
        <f>SUM(Table1[[#This Row],[Sales]]*Table1[[#This Row],[Quantity]])</f>
        <v>1422.576</v>
      </c>
    </row>
    <row r="7446" spans="1:14" x14ac:dyDescent="0.3">
      <c r="A7446" t="s">
        <v>5292</v>
      </c>
      <c r="B7446" s="1">
        <v>43134</v>
      </c>
      <c r="C7446" t="s">
        <v>921</v>
      </c>
      <c r="D7446" t="s">
        <v>922</v>
      </c>
      <c r="E7446" t="s">
        <v>39</v>
      </c>
      <c r="F7446" t="s">
        <v>40</v>
      </c>
      <c r="G7446" t="s">
        <v>13</v>
      </c>
      <c r="H7446" t="s">
        <v>32</v>
      </c>
      <c r="I7446">
        <v>5.1840000000000002</v>
      </c>
      <c r="J7446">
        <v>7</v>
      </c>
      <c r="K7446">
        <v>0</v>
      </c>
      <c r="L7446">
        <v>1.32</v>
      </c>
      <c r="M7446" s="7">
        <f>SUM(Table1[[#This Row],[Profit]]/Table1[[#This Row],[Sales]])</f>
        <v>0.25462962962962965</v>
      </c>
      <c r="N7446">
        <f>SUM(Table1[[#This Row],[Sales]]*Table1[[#This Row],[Quantity]])</f>
        <v>36.288000000000004</v>
      </c>
    </row>
    <row r="7447" spans="1:14" x14ac:dyDescent="0.3">
      <c r="A7447" t="s">
        <v>5292</v>
      </c>
      <c r="B7447" s="1">
        <v>43134</v>
      </c>
      <c r="C7447" t="s">
        <v>921</v>
      </c>
      <c r="D7447" t="s">
        <v>922</v>
      </c>
      <c r="E7447" t="s">
        <v>39</v>
      </c>
      <c r="F7447" t="s">
        <v>40</v>
      </c>
      <c r="G7447" t="s">
        <v>13</v>
      </c>
      <c r="H7447" t="s">
        <v>32</v>
      </c>
      <c r="I7447">
        <v>65.584000000000003</v>
      </c>
      <c r="J7447">
        <v>9</v>
      </c>
      <c r="K7447">
        <v>0.05</v>
      </c>
      <c r="L7447">
        <v>7.51</v>
      </c>
      <c r="M7447" s="7">
        <f>SUM(Table1[[#This Row],[Profit]]/Table1[[#This Row],[Sales]])</f>
        <v>0.11450963649670651</v>
      </c>
      <c r="N7447">
        <f>SUM(Table1[[#This Row],[Sales]]*Table1[[#This Row],[Quantity]])</f>
        <v>590.25600000000009</v>
      </c>
    </row>
    <row r="7448" spans="1:14" x14ac:dyDescent="0.3">
      <c r="A7448" t="s">
        <v>5292</v>
      </c>
      <c r="B7448" s="1">
        <v>43134</v>
      </c>
      <c r="C7448" t="s">
        <v>921</v>
      </c>
      <c r="D7448" t="s">
        <v>922</v>
      </c>
      <c r="E7448" t="s">
        <v>39</v>
      </c>
      <c r="F7448" t="s">
        <v>40</v>
      </c>
      <c r="G7448" t="s">
        <v>5</v>
      </c>
      <c r="H7448" t="s">
        <v>23</v>
      </c>
      <c r="I7448">
        <v>22.2</v>
      </c>
      <c r="J7448">
        <v>2</v>
      </c>
      <c r="K7448">
        <v>0.15</v>
      </c>
      <c r="L7448">
        <v>0.56999999999999995</v>
      </c>
      <c r="M7448" s="7">
        <f>SUM(Table1[[#This Row],[Profit]]/Table1[[#This Row],[Sales]])</f>
        <v>2.5675675675675674E-2</v>
      </c>
      <c r="N7448">
        <f>SUM(Table1[[#This Row],[Sales]]*Table1[[#This Row],[Quantity]])</f>
        <v>44.4</v>
      </c>
    </row>
    <row r="7449" spans="1:14" x14ac:dyDescent="0.3">
      <c r="A7449" t="s">
        <v>5292</v>
      </c>
      <c r="B7449" s="1">
        <v>43134</v>
      </c>
      <c r="C7449" t="s">
        <v>921</v>
      </c>
      <c r="D7449" t="s">
        <v>922</v>
      </c>
      <c r="E7449" t="s">
        <v>39</v>
      </c>
      <c r="F7449" t="s">
        <v>40</v>
      </c>
      <c r="G7449" t="s">
        <v>13</v>
      </c>
      <c r="H7449" t="s">
        <v>32</v>
      </c>
      <c r="I7449">
        <v>419.4</v>
      </c>
      <c r="J7449">
        <v>5</v>
      </c>
      <c r="K7449">
        <v>0.2</v>
      </c>
      <c r="L7449">
        <v>10.45</v>
      </c>
      <c r="M7449" s="7">
        <f>SUM(Table1[[#This Row],[Profit]]/Table1[[#This Row],[Sales]])</f>
        <v>2.4916547448736288E-2</v>
      </c>
      <c r="N7449">
        <f>SUM(Table1[[#This Row],[Sales]]*Table1[[#This Row],[Quantity]])</f>
        <v>2097</v>
      </c>
    </row>
    <row r="7450" spans="1:14" x14ac:dyDescent="0.3">
      <c r="A7450" t="s">
        <v>5293</v>
      </c>
      <c r="B7450" s="1">
        <v>43415</v>
      </c>
      <c r="C7450" t="s">
        <v>2733</v>
      </c>
      <c r="D7450" t="s">
        <v>2734</v>
      </c>
      <c r="E7450" t="s">
        <v>3</v>
      </c>
      <c r="F7450" t="s">
        <v>4</v>
      </c>
      <c r="G7450" t="s">
        <v>5</v>
      </c>
      <c r="H7450" t="s">
        <v>23</v>
      </c>
      <c r="I7450">
        <v>88.92</v>
      </c>
      <c r="J7450">
        <v>8</v>
      </c>
      <c r="K7450">
        <v>0.2</v>
      </c>
      <c r="L7450">
        <v>7.07</v>
      </c>
      <c r="M7450" s="7">
        <f>SUM(Table1[[#This Row],[Profit]]/Table1[[#This Row],[Sales]])</f>
        <v>7.9509671614934774E-2</v>
      </c>
      <c r="N7450">
        <f>SUM(Table1[[#This Row],[Sales]]*Table1[[#This Row],[Quantity]])</f>
        <v>711.36</v>
      </c>
    </row>
    <row r="7451" spans="1:14" x14ac:dyDescent="0.3">
      <c r="A7451" t="s">
        <v>5294</v>
      </c>
      <c r="B7451" s="1">
        <v>43360</v>
      </c>
      <c r="C7451" t="s">
        <v>1067</v>
      </c>
      <c r="D7451" t="s">
        <v>1068</v>
      </c>
      <c r="E7451" t="s">
        <v>39</v>
      </c>
      <c r="F7451" t="s">
        <v>40</v>
      </c>
      <c r="G7451" t="s">
        <v>13</v>
      </c>
      <c r="H7451" t="s">
        <v>24</v>
      </c>
      <c r="I7451">
        <v>9.9120000000000008</v>
      </c>
      <c r="J7451">
        <v>9</v>
      </c>
      <c r="K7451">
        <v>0.1</v>
      </c>
      <c r="L7451">
        <v>2.21</v>
      </c>
      <c r="M7451" s="7">
        <f>SUM(Table1[[#This Row],[Profit]]/Table1[[#This Row],[Sales]])</f>
        <v>0.22296206618240513</v>
      </c>
      <c r="N7451">
        <f>SUM(Table1[[#This Row],[Sales]]*Table1[[#This Row],[Quantity]])</f>
        <v>89.208000000000013</v>
      </c>
    </row>
    <row r="7452" spans="1:14" x14ac:dyDescent="0.3">
      <c r="A7452" t="s">
        <v>5294</v>
      </c>
      <c r="B7452" s="1">
        <v>43360</v>
      </c>
      <c r="C7452" t="s">
        <v>1067</v>
      </c>
      <c r="D7452" t="s">
        <v>1068</v>
      </c>
      <c r="E7452" t="s">
        <v>39</v>
      </c>
      <c r="F7452" t="s">
        <v>40</v>
      </c>
      <c r="G7452" t="s">
        <v>5</v>
      </c>
      <c r="H7452" t="s">
        <v>7</v>
      </c>
      <c r="I7452">
        <v>318.43</v>
      </c>
      <c r="J7452">
        <v>8</v>
      </c>
      <c r="K7452">
        <v>0.2</v>
      </c>
      <c r="L7452">
        <v>47.31</v>
      </c>
      <c r="M7452" s="7">
        <f>SUM(Table1[[#This Row],[Profit]]/Table1[[#This Row],[Sales]])</f>
        <v>0.14857268473447854</v>
      </c>
      <c r="N7452">
        <f>SUM(Table1[[#This Row],[Sales]]*Table1[[#This Row],[Quantity]])</f>
        <v>2547.44</v>
      </c>
    </row>
    <row r="7453" spans="1:14" x14ac:dyDescent="0.3">
      <c r="A7453" t="s">
        <v>5294</v>
      </c>
      <c r="B7453" s="1">
        <v>43360</v>
      </c>
      <c r="C7453" t="s">
        <v>1067</v>
      </c>
      <c r="D7453" t="s">
        <v>1068</v>
      </c>
      <c r="E7453" t="s">
        <v>39</v>
      </c>
      <c r="F7453" t="s">
        <v>40</v>
      </c>
      <c r="G7453" t="s">
        <v>13</v>
      </c>
      <c r="H7453" t="s">
        <v>27</v>
      </c>
      <c r="I7453">
        <v>5.8</v>
      </c>
      <c r="J7453">
        <v>8</v>
      </c>
      <c r="K7453">
        <v>0</v>
      </c>
      <c r="L7453">
        <v>1.55</v>
      </c>
      <c r="M7453" s="7">
        <f>SUM(Table1[[#This Row],[Profit]]/Table1[[#This Row],[Sales]])</f>
        <v>0.26724137931034486</v>
      </c>
      <c r="N7453">
        <f>SUM(Table1[[#This Row],[Sales]]*Table1[[#This Row],[Quantity]])</f>
        <v>46.4</v>
      </c>
    </row>
    <row r="7454" spans="1:14" x14ac:dyDescent="0.3">
      <c r="A7454" t="s">
        <v>5294</v>
      </c>
      <c r="B7454" s="1">
        <v>43360</v>
      </c>
      <c r="C7454" t="s">
        <v>1067</v>
      </c>
      <c r="D7454" t="s">
        <v>1068</v>
      </c>
      <c r="E7454" t="s">
        <v>39</v>
      </c>
      <c r="F7454" t="s">
        <v>40</v>
      </c>
      <c r="G7454" t="s">
        <v>25</v>
      </c>
      <c r="H7454" t="s">
        <v>26</v>
      </c>
      <c r="I7454">
        <v>1415.76</v>
      </c>
      <c r="J7454">
        <v>9</v>
      </c>
      <c r="K7454">
        <v>0.25</v>
      </c>
      <c r="L7454">
        <v>316.57</v>
      </c>
      <c r="M7454" s="7">
        <f>SUM(Table1[[#This Row],[Profit]]/Table1[[#This Row],[Sales]])</f>
        <v>0.22360428321184381</v>
      </c>
      <c r="N7454">
        <f>SUM(Table1[[#This Row],[Sales]]*Table1[[#This Row],[Quantity]])</f>
        <v>12741.84</v>
      </c>
    </row>
    <row r="7455" spans="1:14" x14ac:dyDescent="0.3">
      <c r="A7455" t="s">
        <v>5295</v>
      </c>
      <c r="B7455" s="1">
        <v>43276</v>
      </c>
      <c r="C7455" t="s">
        <v>815</v>
      </c>
      <c r="D7455" t="s">
        <v>816</v>
      </c>
      <c r="E7455" t="s">
        <v>3</v>
      </c>
      <c r="F7455" t="s">
        <v>40</v>
      </c>
      <c r="G7455" t="s">
        <v>25</v>
      </c>
      <c r="H7455" t="s">
        <v>26</v>
      </c>
      <c r="I7455">
        <v>148.47999999999999</v>
      </c>
      <c r="J7455">
        <v>10</v>
      </c>
      <c r="K7455">
        <v>0.05</v>
      </c>
      <c r="L7455">
        <v>12.72</v>
      </c>
      <c r="M7455" s="7">
        <f>SUM(Table1[[#This Row],[Profit]]/Table1[[#This Row],[Sales]])</f>
        <v>8.566810344827587E-2</v>
      </c>
      <c r="N7455">
        <f>SUM(Table1[[#This Row],[Sales]]*Table1[[#This Row],[Quantity]])</f>
        <v>1484.8</v>
      </c>
    </row>
    <row r="7456" spans="1:14" x14ac:dyDescent="0.3">
      <c r="A7456" t="s">
        <v>5296</v>
      </c>
      <c r="B7456" s="1">
        <v>42946</v>
      </c>
      <c r="C7456" t="s">
        <v>1175</v>
      </c>
      <c r="D7456" t="s">
        <v>1176</v>
      </c>
      <c r="E7456" t="s">
        <v>3</v>
      </c>
      <c r="F7456" t="s">
        <v>40</v>
      </c>
      <c r="G7456" t="s">
        <v>13</v>
      </c>
      <c r="H7456" t="s">
        <v>14</v>
      </c>
      <c r="I7456">
        <v>9.2479999999999993</v>
      </c>
      <c r="J7456">
        <v>7</v>
      </c>
      <c r="K7456">
        <v>0.15</v>
      </c>
      <c r="L7456">
        <v>1.65</v>
      </c>
      <c r="M7456" s="7">
        <f>SUM(Table1[[#This Row],[Profit]]/Table1[[#This Row],[Sales]])</f>
        <v>0.17841695501730104</v>
      </c>
      <c r="N7456">
        <f>SUM(Table1[[#This Row],[Sales]]*Table1[[#This Row],[Quantity]])</f>
        <v>64.73599999999999</v>
      </c>
    </row>
    <row r="7457" spans="1:14" x14ac:dyDescent="0.3">
      <c r="A7457" t="s">
        <v>5296</v>
      </c>
      <c r="B7457" s="1">
        <v>42946</v>
      </c>
      <c r="C7457" t="s">
        <v>1175</v>
      </c>
      <c r="D7457" t="s">
        <v>1176</v>
      </c>
      <c r="E7457" t="s">
        <v>3</v>
      </c>
      <c r="F7457" t="s">
        <v>40</v>
      </c>
      <c r="G7457" t="s">
        <v>13</v>
      </c>
      <c r="H7457" t="s">
        <v>19</v>
      </c>
      <c r="I7457">
        <v>1036.624</v>
      </c>
      <c r="J7457">
        <v>3</v>
      </c>
      <c r="K7457">
        <v>0.25</v>
      </c>
      <c r="L7457">
        <v>94.99</v>
      </c>
      <c r="M7457" s="7">
        <f>SUM(Table1[[#This Row],[Profit]]/Table1[[#This Row],[Sales]])</f>
        <v>9.1633996511753538E-2</v>
      </c>
      <c r="N7457">
        <f>SUM(Table1[[#This Row],[Sales]]*Table1[[#This Row],[Quantity]])</f>
        <v>3109.8720000000003</v>
      </c>
    </row>
    <row r="7458" spans="1:14" x14ac:dyDescent="0.3">
      <c r="A7458" t="s">
        <v>5297</v>
      </c>
      <c r="B7458" s="1">
        <v>42476</v>
      </c>
      <c r="C7458" t="s">
        <v>1101</v>
      </c>
      <c r="D7458" t="s">
        <v>1102</v>
      </c>
      <c r="E7458" t="s">
        <v>3</v>
      </c>
      <c r="F7458" t="s">
        <v>4</v>
      </c>
      <c r="G7458" t="s">
        <v>25</v>
      </c>
      <c r="H7458" t="s">
        <v>26</v>
      </c>
      <c r="I7458">
        <v>569.64</v>
      </c>
      <c r="J7458">
        <v>6</v>
      </c>
      <c r="K7458">
        <v>0.05</v>
      </c>
      <c r="L7458">
        <v>90.21</v>
      </c>
      <c r="M7458" s="7">
        <f>SUM(Table1[[#This Row],[Profit]]/Table1[[#This Row],[Sales]])</f>
        <v>0.15836317674320624</v>
      </c>
      <c r="N7458">
        <f>SUM(Table1[[#This Row],[Sales]]*Table1[[#This Row],[Quantity]])</f>
        <v>3417.84</v>
      </c>
    </row>
    <row r="7459" spans="1:14" x14ac:dyDescent="0.3">
      <c r="A7459" t="s">
        <v>5297</v>
      </c>
      <c r="B7459" s="1">
        <v>42476</v>
      </c>
      <c r="C7459" t="s">
        <v>1101</v>
      </c>
      <c r="D7459" t="s">
        <v>1102</v>
      </c>
      <c r="E7459" t="s">
        <v>3</v>
      </c>
      <c r="F7459" t="s">
        <v>4</v>
      </c>
      <c r="G7459" t="s">
        <v>13</v>
      </c>
      <c r="H7459" t="s">
        <v>27</v>
      </c>
      <c r="I7459">
        <v>9.14</v>
      </c>
      <c r="J7459">
        <v>8</v>
      </c>
      <c r="K7459">
        <v>0.1</v>
      </c>
      <c r="L7459">
        <v>0.93</v>
      </c>
      <c r="M7459" s="7">
        <f>SUM(Table1[[#This Row],[Profit]]/Table1[[#This Row],[Sales]])</f>
        <v>0.10175054704595186</v>
      </c>
      <c r="N7459">
        <f>SUM(Table1[[#This Row],[Sales]]*Table1[[#This Row],[Quantity]])</f>
        <v>73.12</v>
      </c>
    </row>
    <row r="7460" spans="1:14" x14ac:dyDescent="0.3">
      <c r="A7460" t="s">
        <v>5297</v>
      </c>
      <c r="B7460" s="1">
        <v>42476</v>
      </c>
      <c r="C7460" t="s">
        <v>1101</v>
      </c>
      <c r="D7460" t="s">
        <v>1102</v>
      </c>
      <c r="E7460" t="s">
        <v>3</v>
      </c>
      <c r="F7460" t="s">
        <v>4</v>
      </c>
      <c r="G7460" t="s">
        <v>5</v>
      </c>
      <c r="H7460" t="s">
        <v>23</v>
      </c>
      <c r="I7460">
        <v>1196.8599999999999</v>
      </c>
      <c r="J7460">
        <v>2</v>
      </c>
      <c r="K7460">
        <v>0.2</v>
      </c>
      <c r="L7460">
        <v>90.52</v>
      </c>
      <c r="M7460" s="7">
        <f>SUM(Table1[[#This Row],[Profit]]/Table1[[#This Row],[Sales]])</f>
        <v>7.5631235065086982E-2</v>
      </c>
      <c r="N7460">
        <f>SUM(Table1[[#This Row],[Sales]]*Table1[[#This Row],[Quantity]])</f>
        <v>2393.7199999999998</v>
      </c>
    </row>
    <row r="7461" spans="1:14" x14ac:dyDescent="0.3">
      <c r="A7461" t="s">
        <v>5297</v>
      </c>
      <c r="B7461" s="1">
        <v>42476</v>
      </c>
      <c r="C7461" t="s">
        <v>1101</v>
      </c>
      <c r="D7461" t="s">
        <v>1102</v>
      </c>
      <c r="E7461" t="s">
        <v>3</v>
      </c>
      <c r="F7461" t="s">
        <v>4</v>
      </c>
      <c r="G7461" t="s">
        <v>5</v>
      </c>
      <c r="H7461" t="s">
        <v>6</v>
      </c>
      <c r="I7461">
        <v>523.26</v>
      </c>
      <c r="J7461">
        <v>8</v>
      </c>
      <c r="K7461">
        <v>0.25</v>
      </c>
      <c r="L7461">
        <v>75.39</v>
      </c>
      <c r="M7461" s="7">
        <f>SUM(Table1[[#This Row],[Profit]]/Table1[[#This Row],[Sales]])</f>
        <v>0.14407751404655431</v>
      </c>
      <c r="N7461">
        <f>SUM(Table1[[#This Row],[Sales]]*Table1[[#This Row],[Quantity]])</f>
        <v>4186.08</v>
      </c>
    </row>
    <row r="7462" spans="1:14" x14ac:dyDescent="0.3">
      <c r="A7462" t="s">
        <v>5298</v>
      </c>
      <c r="B7462" s="1">
        <v>42471</v>
      </c>
      <c r="C7462" t="s">
        <v>1711</v>
      </c>
      <c r="D7462" t="s">
        <v>1712</v>
      </c>
      <c r="E7462" t="s">
        <v>3</v>
      </c>
      <c r="F7462" t="s">
        <v>12</v>
      </c>
      <c r="G7462" t="s">
        <v>25</v>
      </c>
      <c r="H7462" t="s">
        <v>461</v>
      </c>
      <c r="I7462">
        <v>639.96799999999996</v>
      </c>
      <c r="J7462">
        <v>6</v>
      </c>
      <c r="K7462">
        <v>0.05</v>
      </c>
      <c r="L7462">
        <v>121.72</v>
      </c>
      <c r="M7462" s="7">
        <f>SUM(Table1[[#This Row],[Profit]]/Table1[[#This Row],[Sales]])</f>
        <v>0.19019700985049254</v>
      </c>
      <c r="N7462">
        <f>SUM(Table1[[#This Row],[Sales]]*Table1[[#This Row],[Quantity]])</f>
        <v>3839.808</v>
      </c>
    </row>
    <row r="7463" spans="1:14" x14ac:dyDescent="0.3">
      <c r="A7463" t="s">
        <v>5298</v>
      </c>
      <c r="B7463" s="1">
        <v>42471</v>
      </c>
      <c r="C7463" t="s">
        <v>1711</v>
      </c>
      <c r="D7463" t="s">
        <v>1712</v>
      </c>
      <c r="E7463" t="s">
        <v>3</v>
      </c>
      <c r="F7463" t="s">
        <v>12</v>
      </c>
      <c r="G7463" t="s">
        <v>13</v>
      </c>
      <c r="H7463" t="s">
        <v>32</v>
      </c>
      <c r="I7463">
        <v>52.76</v>
      </c>
      <c r="J7463">
        <v>10</v>
      </c>
      <c r="K7463">
        <v>0.15</v>
      </c>
      <c r="L7463">
        <v>4.46</v>
      </c>
      <c r="M7463" s="7">
        <f>SUM(Table1[[#This Row],[Profit]]/Table1[[#This Row],[Sales]])</f>
        <v>8.4533737680060658E-2</v>
      </c>
      <c r="N7463">
        <f>SUM(Table1[[#This Row],[Sales]]*Table1[[#This Row],[Quantity]])</f>
        <v>527.6</v>
      </c>
    </row>
    <row r="7464" spans="1:14" x14ac:dyDescent="0.3">
      <c r="A7464" t="s">
        <v>5299</v>
      </c>
      <c r="B7464" s="1">
        <v>42427</v>
      </c>
      <c r="C7464" t="s">
        <v>248</v>
      </c>
      <c r="D7464" t="s">
        <v>249</v>
      </c>
      <c r="E7464" t="s">
        <v>3</v>
      </c>
      <c r="F7464" t="s">
        <v>12</v>
      </c>
      <c r="G7464" t="s">
        <v>25</v>
      </c>
      <c r="H7464" t="s">
        <v>63</v>
      </c>
      <c r="I7464">
        <v>538.91999999999996</v>
      </c>
      <c r="J7464">
        <v>3</v>
      </c>
      <c r="K7464">
        <v>0.05</v>
      </c>
      <c r="L7464">
        <v>34.840000000000003</v>
      </c>
      <c r="M7464" s="7">
        <f>SUM(Table1[[#This Row],[Profit]]/Table1[[#This Row],[Sales]])</f>
        <v>6.4647814146812158E-2</v>
      </c>
      <c r="N7464">
        <f>SUM(Table1[[#This Row],[Sales]]*Table1[[#This Row],[Quantity]])</f>
        <v>1616.7599999999998</v>
      </c>
    </row>
    <row r="7465" spans="1:14" x14ac:dyDescent="0.3">
      <c r="A7465" t="s">
        <v>5300</v>
      </c>
      <c r="B7465" s="1">
        <v>42986</v>
      </c>
      <c r="C7465" t="s">
        <v>1514</v>
      </c>
      <c r="D7465" t="s">
        <v>1515</v>
      </c>
      <c r="E7465" t="s">
        <v>3</v>
      </c>
      <c r="F7465" t="s">
        <v>12</v>
      </c>
      <c r="G7465" t="s">
        <v>13</v>
      </c>
      <c r="H7465" t="s">
        <v>24</v>
      </c>
      <c r="I7465">
        <v>14.88</v>
      </c>
      <c r="J7465">
        <v>10</v>
      </c>
      <c r="K7465">
        <v>0.15</v>
      </c>
      <c r="L7465">
        <v>2.23</v>
      </c>
      <c r="M7465" s="7">
        <f>SUM(Table1[[#This Row],[Profit]]/Table1[[#This Row],[Sales]])</f>
        <v>0.14986559139784944</v>
      </c>
      <c r="N7465">
        <f>SUM(Table1[[#This Row],[Sales]]*Table1[[#This Row],[Quantity]])</f>
        <v>148.80000000000001</v>
      </c>
    </row>
    <row r="7466" spans="1:14" x14ac:dyDescent="0.3">
      <c r="A7466" t="s">
        <v>5300</v>
      </c>
      <c r="B7466" s="1">
        <v>42986</v>
      </c>
      <c r="C7466" t="s">
        <v>1514</v>
      </c>
      <c r="D7466" t="s">
        <v>1515</v>
      </c>
      <c r="E7466" t="s">
        <v>3</v>
      </c>
      <c r="F7466" t="s">
        <v>12</v>
      </c>
      <c r="G7466" t="s">
        <v>13</v>
      </c>
      <c r="H7466" t="s">
        <v>32</v>
      </c>
      <c r="I7466">
        <v>34.24</v>
      </c>
      <c r="J7466">
        <v>5</v>
      </c>
      <c r="K7466">
        <v>0.1</v>
      </c>
      <c r="L7466">
        <v>7.01</v>
      </c>
      <c r="M7466" s="7">
        <f>SUM(Table1[[#This Row],[Profit]]/Table1[[#This Row],[Sales]])</f>
        <v>0.20473130841121492</v>
      </c>
      <c r="N7466">
        <f>SUM(Table1[[#This Row],[Sales]]*Table1[[#This Row],[Quantity]])</f>
        <v>171.20000000000002</v>
      </c>
    </row>
    <row r="7467" spans="1:14" x14ac:dyDescent="0.3">
      <c r="A7467" t="s">
        <v>5300</v>
      </c>
      <c r="B7467" s="1">
        <v>42986</v>
      </c>
      <c r="C7467" t="s">
        <v>1514</v>
      </c>
      <c r="D7467" t="s">
        <v>1515</v>
      </c>
      <c r="E7467" t="s">
        <v>3</v>
      </c>
      <c r="F7467" t="s">
        <v>12</v>
      </c>
      <c r="G7467" t="s">
        <v>13</v>
      </c>
      <c r="H7467" t="s">
        <v>19</v>
      </c>
      <c r="I7467">
        <v>261.74</v>
      </c>
      <c r="J7467">
        <v>6</v>
      </c>
      <c r="K7467">
        <v>0</v>
      </c>
      <c r="L7467">
        <v>49.64</v>
      </c>
      <c r="M7467" s="7">
        <f>SUM(Table1[[#This Row],[Profit]]/Table1[[#This Row],[Sales]])</f>
        <v>0.18965385497058149</v>
      </c>
      <c r="N7467">
        <f>SUM(Table1[[#This Row],[Sales]]*Table1[[#This Row],[Quantity]])</f>
        <v>1570.44</v>
      </c>
    </row>
    <row r="7468" spans="1:14" x14ac:dyDescent="0.3">
      <c r="A7468" t="s">
        <v>5301</v>
      </c>
      <c r="B7468" s="1">
        <v>42874</v>
      </c>
      <c r="C7468" t="s">
        <v>3147</v>
      </c>
      <c r="D7468" t="s">
        <v>3148</v>
      </c>
      <c r="E7468" t="s">
        <v>11</v>
      </c>
      <c r="F7468" t="s">
        <v>12</v>
      </c>
      <c r="G7468" t="s">
        <v>13</v>
      </c>
      <c r="H7468" t="s">
        <v>28</v>
      </c>
      <c r="I7468">
        <v>87.84</v>
      </c>
      <c r="J7468">
        <v>7</v>
      </c>
      <c r="K7468">
        <v>0.25</v>
      </c>
      <c r="L7468">
        <v>0.88</v>
      </c>
      <c r="M7468" s="7">
        <f>SUM(Table1[[#This Row],[Profit]]/Table1[[#This Row],[Sales]])</f>
        <v>1.0018214936247723E-2</v>
      </c>
      <c r="N7468">
        <f>SUM(Table1[[#This Row],[Sales]]*Table1[[#This Row],[Quantity]])</f>
        <v>614.88</v>
      </c>
    </row>
    <row r="7469" spans="1:14" x14ac:dyDescent="0.3">
      <c r="A7469" t="s">
        <v>5302</v>
      </c>
      <c r="B7469" s="1">
        <v>43415</v>
      </c>
      <c r="C7469" t="s">
        <v>1193</v>
      </c>
      <c r="D7469" t="s">
        <v>1194</v>
      </c>
      <c r="E7469" t="s">
        <v>39</v>
      </c>
      <c r="F7469" t="s">
        <v>12</v>
      </c>
      <c r="G7469" t="s">
        <v>5</v>
      </c>
      <c r="H7469" t="s">
        <v>23</v>
      </c>
      <c r="I7469">
        <v>34.92</v>
      </c>
      <c r="J7469">
        <v>6</v>
      </c>
      <c r="K7469">
        <v>0.15</v>
      </c>
      <c r="L7469">
        <v>2.64</v>
      </c>
      <c r="M7469" s="7">
        <f>SUM(Table1[[#This Row],[Profit]]/Table1[[#This Row],[Sales]])</f>
        <v>7.560137457044673E-2</v>
      </c>
      <c r="N7469">
        <f>SUM(Table1[[#This Row],[Sales]]*Table1[[#This Row],[Quantity]])</f>
        <v>209.52</v>
      </c>
    </row>
    <row r="7470" spans="1:14" x14ac:dyDescent="0.3">
      <c r="A7470" t="s">
        <v>5303</v>
      </c>
      <c r="B7470" s="1">
        <v>42262</v>
      </c>
      <c r="C7470" t="s">
        <v>1372</v>
      </c>
      <c r="D7470" t="s">
        <v>1373</v>
      </c>
      <c r="E7470" t="s">
        <v>3</v>
      </c>
      <c r="F7470" t="s">
        <v>56</v>
      </c>
      <c r="G7470" t="s">
        <v>13</v>
      </c>
      <c r="H7470" t="s">
        <v>32</v>
      </c>
      <c r="I7470">
        <v>14.94</v>
      </c>
      <c r="J7470">
        <v>10</v>
      </c>
      <c r="K7470">
        <v>0.1</v>
      </c>
      <c r="L7470">
        <v>3.21</v>
      </c>
      <c r="M7470" s="7">
        <f>SUM(Table1[[#This Row],[Profit]]/Table1[[#This Row],[Sales]])</f>
        <v>0.21485943775100402</v>
      </c>
      <c r="N7470">
        <f>SUM(Table1[[#This Row],[Sales]]*Table1[[#This Row],[Quantity]])</f>
        <v>149.4</v>
      </c>
    </row>
    <row r="7471" spans="1:14" x14ac:dyDescent="0.3">
      <c r="A7471" t="s">
        <v>5303</v>
      </c>
      <c r="B7471" s="1">
        <v>42262</v>
      </c>
      <c r="C7471" t="s">
        <v>1372</v>
      </c>
      <c r="D7471" t="s">
        <v>1373</v>
      </c>
      <c r="E7471" t="s">
        <v>3</v>
      </c>
      <c r="F7471" t="s">
        <v>56</v>
      </c>
      <c r="G7471" t="s">
        <v>5</v>
      </c>
      <c r="H7471" t="s">
        <v>23</v>
      </c>
      <c r="I7471">
        <v>14.56</v>
      </c>
      <c r="J7471">
        <v>2</v>
      </c>
      <c r="K7471">
        <v>0</v>
      </c>
      <c r="L7471">
        <v>3.43</v>
      </c>
      <c r="M7471" s="7">
        <f>SUM(Table1[[#This Row],[Profit]]/Table1[[#This Row],[Sales]])</f>
        <v>0.23557692307692307</v>
      </c>
      <c r="N7471">
        <f>SUM(Table1[[#This Row],[Sales]]*Table1[[#This Row],[Quantity]])</f>
        <v>29.12</v>
      </c>
    </row>
    <row r="7472" spans="1:14" x14ac:dyDescent="0.3">
      <c r="A7472" t="s">
        <v>5304</v>
      </c>
      <c r="B7472" s="1">
        <v>42628</v>
      </c>
      <c r="C7472" t="s">
        <v>2099</v>
      </c>
      <c r="D7472" t="s">
        <v>2100</v>
      </c>
      <c r="E7472" t="s">
        <v>11</v>
      </c>
      <c r="F7472" t="s">
        <v>56</v>
      </c>
      <c r="G7472" t="s">
        <v>13</v>
      </c>
      <c r="H7472" t="s">
        <v>27</v>
      </c>
      <c r="I7472">
        <v>3.5760000000000001</v>
      </c>
      <c r="J7472">
        <v>8</v>
      </c>
      <c r="K7472">
        <v>0</v>
      </c>
      <c r="L7472">
        <v>0.19</v>
      </c>
      <c r="M7472" s="7">
        <f>SUM(Table1[[#This Row],[Profit]]/Table1[[#This Row],[Sales]])</f>
        <v>5.3131991051454136E-2</v>
      </c>
      <c r="N7472">
        <f>SUM(Table1[[#This Row],[Sales]]*Table1[[#This Row],[Quantity]])</f>
        <v>28.608000000000001</v>
      </c>
    </row>
    <row r="7473" spans="1:14" x14ac:dyDescent="0.3">
      <c r="A7473" t="s">
        <v>5304</v>
      </c>
      <c r="B7473" s="1">
        <v>42628</v>
      </c>
      <c r="C7473" t="s">
        <v>2099</v>
      </c>
      <c r="D7473" t="s">
        <v>2100</v>
      </c>
      <c r="E7473" t="s">
        <v>11</v>
      </c>
      <c r="F7473" t="s">
        <v>56</v>
      </c>
      <c r="G7473" t="s">
        <v>13</v>
      </c>
      <c r="H7473" t="s">
        <v>19</v>
      </c>
      <c r="I7473">
        <v>147.184</v>
      </c>
      <c r="J7473">
        <v>10</v>
      </c>
      <c r="K7473">
        <v>0.1</v>
      </c>
      <c r="L7473">
        <v>20.25</v>
      </c>
      <c r="M7473" s="7">
        <f>SUM(Table1[[#This Row],[Profit]]/Table1[[#This Row],[Sales]])</f>
        <v>0.13758288944450484</v>
      </c>
      <c r="N7473">
        <f>SUM(Table1[[#This Row],[Sales]]*Table1[[#This Row],[Quantity]])</f>
        <v>1471.84</v>
      </c>
    </row>
    <row r="7474" spans="1:14" x14ac:dyDescent="0.3">
      <c r="A7474" t="s">
        <v>5305</v>
      </c>
      <c r="B7474" s="1">
        <v>42917</v>
      </c>
      <c r="C7474" t="s">
        <v>2833</v>
      </c>
      <c r="D7474" t="s">
        <v>2834</v>
      </c>
      <c r="E7474" t="s">
        <v>39</v>
      </c>
      <c r="F7474" t="s">
        <v>12</v>
      </c>
      <c r="G7474" t="s">
        <v>25</v>
      </c>
      <c r="H7474" t="s">
        <v>461</v>
      </c>
      <c r="I7474">
        <v>1499.95</v>
      </c>
      <c r="J7474">
        <v>3</v>
      </c>
      <c r="K7474">
        <v>0.15</v>
      </c>
      <c r="L7474">
        <v>171.49</v>
      </c>
      <c r="M7474" s="7">
        <f>SUM(Table1[[#This Row],[Profit]]/Table1[[#This Row],[Sales]])</f>
        <v>0.11433047768258942</v>
      </c>
      <c r="N7474">
        <f>SUM(Table1[[#This Row],[Sales]]*Table1[[#This Row],[Quantity]])</f>
        <v>4499.8500000000004</v>
      </c>
    </row>
    <row r="7475" spans="1:14" x14ac:dyDescent="0.3">
      <c r="A7475" t="s">
        <v>5306</v>
      </c>
      <c r="B7475" s="1">
        <v>42835</v>
      </c>
      <c r="C7475" t="s">
        <v>1489</v>
      </c>
      <c r="D7475" t="s">
        <v>1490</v>
      </c>
      <c r="E7475" t="s">
        <v>11</v>
      </c>
      <c r="F7475" t="s">
        <v>40</v>
      </c>
      <c r="G7475" t="s">
        <v>13</v>
      </c>
      <c r="H7475" t="s">
        <v>24</v>
      </c>
      <c r="I7475">
        <v>13.568</v>
      </c>
      <c r="J7475">
        <v>3</v>
      </c>
      <c r="K7475">
        <v>0.05</v>
      </c>
      <c r="L7475">
        <v>2.69</v>
      </c>
      <c r="M7475" s="7">
        <f>SUM(Table1[[#This Row],[Profit]]/Table1[[#This Row],[Sales]])</f>
        <v>0.19826061320754718</v>
      </c>
      <c r="N7475">
        <f>SUM(Table1[[#This Row],[Sales]]*Table1[[#This Row],[Quantity]])</f>
        <v>40.704000000000001</v>
      </c>
    </row>
    <row r="7476" spans="1:14" x14ac:dyDescent="0.3">
      <c r="A7476" t="s">
        <v>5307</v>
      </c>
      <c r="B7476" s="1">
        <v>42010</v>
      </c>
      <c r="C7476" t="s">
        <v>1650</v>
      </c>
      <c r="D7476" t="s">
        <v>1651</v>
      </c>
      <c r="E7476" t="s">
        <v>39</v>
      </c>
      <c r="F7476" t="s">
        <v>4</v>
      </c>
      <c r="G7476" t="s">
        <v>5</v>
      </c>
      <c r="H7476" t="s">
        <v>7</v>
      </c>
      <c r="I7476">
        <v>2573.8200000000002</v>
      </c>
      <c r="J7476">
        <v>5</v>
      </c>
      <c r="K7476">
        <v>0.2</v>
      </c>
      <c r="L7476">
        <v>54.68</v>
      </c>
      <c r="M7476" s="7">
        <f>SUM(Table1[[#This Row],[Profit]]/Table1[[#This Row],[Sales]])</f>
        <v>2.1244686885640796E-2</v>
      </c>
      <c r="N7476">
        <f>SUM(Table1[[#This Row],[Sales]]*Table1[[#This Row],[Quantity]])</f>
        <v>12869.1</v>
      </c>
    </row>
    <row r="7477" spans="1:14" x14ac:dyDescent="0.3">
      <c r="A7477" t="s">
        <v>5307</v>
      </c>
      <c r="B7477" s="1">
        <v>42010</v>
      </c>
      <c r="C7477" t="s">
        <v>1650</v>
      </c>
      <c r="D7477" t="s">
        <v>1651</v>
      </c>
      <c r="E7477" t="s">
        <v>39</v>
      </c>
      <c r="F7477" t="s">
        <v>4</v>
      </c>
      <c r="G7477" t="s">
        <v>13</v>
      </c>
      <c r="H7477" t="s">
        <v>27</v>
      </c>
      <c r="I7477">
        <v>609.98</v>
      </c>
      <c r="J7477">
        <v>8</v>
      </c>
      <c r="K7477">
        <v>0.1</v>
      </c>
      <c r="L7477">
        <v>106.96</v>
      </c>
      <c r="M7477" s="7">
        <f>SUM(Table1[[#This Row],[Profit]]/Table1[[#This Row],[Sales]])</f>
        <v>0.17535001147578608</v>
      </c>
      <c r="N7477">
        <f>SUM(Table1[[#This Row],[Sales]]*Table1[[#This Row],[Quantity]])</f>
        <v>4879.84</v>
      </c>
    </row>
    <row r="7478" spans="1:14" x14ac:dyDescent="0.3">
      <c r="A7478" t="s">
        <v>5307</v>
      </c>
      <c r="B7478" s="1">
        <v>42010</v>
      </c>
      <c r="C7478" t="s">
        <v>1650</v>
      </c>
      <c r="D7478" t="s">
        <v>1651</v>
      </c>
      <c r="E7478" t="s">
        <v>39</v>
      </c>
      <c r="F7478" t="s">
        <v>4</v>
      </c>
      <c r="G7478" t="s">
        <v>13</v>
      </c>
      <c r="H7478" t="s">
        <v>24</v>
      </c>
      <c r="I7478">
        <v>5.48</v>
      </c>
      <c r="J7478">
        <v>10</v>
      </c>
      <c r="K7478">
        <v>0</v>
      </c>
      <c r="L7478">
        <v>1.57</v>
      </c>
      <c r="M7478" s="7">
        <f>SUM(Table1[[#This Row],[Profit]]/Table1[[#This Row],[Sales]])</f>
        <v>0.28649635036496351</v>
      </c>
      <c r="N7478">
        <f>SUM(Table1[[#This Row],[Sales]]*Table1[[#This Row],[Quantity]])</f>
        <v>54.800000000000004</v>
      </c>
    </row>
    <row r="7479" spans="1:14" x14ac:dyDescent="0.3">
      <c r="A7479" t="s">
        <v>5307</v>
      </c>
      <c r="B7479" s="1">
        <v>42010</v>
      </c>
      <c r="C7479" t="s">
        <v>1650</v>
      </c>
      <c r="D7479" t="s">
        <v>1651</v>
      </c>
      <c r="E7479" t="s">
        <v>39</v>
      </c>
      <c r="F7479" t="s">
        <v>4</v>
      </c>
      <c r="G7479" t="s">
        <v>25</v>
      </c>
      <c r="H7479" t="s">
        <v>26</v>
      </c>
      <c r="I7479">
        <v>391.98</v>
      </c>
      <c r="J7479">
        <v>8</v>
      </c>
      <c r="K7479">
        <v>0.15</v>
      </c>
      <c r="L7479">
        <v>38.39</v>
      </c>
      <c r="M7479" s="7">
        <f>SUM(Table1[[#This Row],[Profit]]/Table1[[#This Row],[Sales]])</f>
        <v>9.7938670340323483E-2</v>
      </c>
      <c r="N7479">
        <f>SUM(Table1[[#This Row],[Sales]]*Table1[[#This Row],[Quantity]])</f>
        <v>3135.84</v>
      </c>
    </row>
    <row r="7480" spans="1:14" x14ac:dyDescent="0.3">
      <c r="A7480" t="s">
        <v>5307</v>
      </c>
      <c r="B7480" s="1">
        <v>42010</v>
      </c>
      <c r="C7480" t="s">
        <v>1650</v>
      </c>
      <c r="D7480" t="s">
        <v>1651</v>
      </c>
      <c r="E7480" t="s">
        <v>39</v>
      </c>
      <c r="F7480" t="s">
        <v>4</v>
      </c>
      <c r="G7480" t="s">
        <v>25</v>
      </c>
      <c r="H7480" t="s">
        <v>26</v>
      </c>
      <c r="I7480">
        <v>755.96</v>
      </c>
      <c r="J7480">
        <v>8</v>
      </c>
      <c r="K7480">
        <v>0.05</v>
      </c>
      <c r="L7480">
        <v>90.22</v>
      </c>
      <c r="M7480" s="7">
        <f>SUM(Table1[[#This Row],[Profit]]/Table1[[#This Row],[Sales]])</f>
        <v>0.11934493888565532</v>
      </c>
      <c r="N7480">
        <f>SUM(Table1[[#This Row],[Sales]]*Table1[[#This Row],[Quantity]])</f>
        <v>6047.68</v>
      </c>
    </row>
    <row r="7481" spans="1:14" x14ac:dyDescent="0.3">
      <c r="A7481" t="s">
        <v>5307</v>
      </c>
      <c r="B7481" s="1">
        <v>42010</v>
      </c>
      <c r="C7481" t="s">
        <v>1650</v>
      </c>
      <c r="D7481" t="s">
        <v>1651</v>
      </c>
      <c r="E7481" t="s">
        <v>39</v>
      </c>
      <c r="F7481" t="s">
        <v>4</v>
      </c>
      <c r="G7481" t="s">
        <v>13</v>
      </c>
      <c r="H7481" t="s">
        <v>101</v>
      </c>
      <c r="I7481">
        <v>31.12</v>
      </c>
      <c r="J7481">
        <v>5</v>
      </c>
      <c r="K7481">
        <v>0</v>
      </c>
      <c r="L7481">
        <v>1.78</v>
      </c>
      <c r="M7481" s="7">
        <f>SUM(Table1[[#This Row],[Profit]]/Table1[[#This Row],[Sales]])</f>
        <v>5.7197943444730073E-2</v>
      </c>
      <c r="N7481">
        <f>SUM(Table1[[#This Row],[Sales]]*Table1[[#This Row],[Quantity]])</f>
        <v>155.6</v>
      </c>
    </row>
    <row r="7482" spans="1:14" x14ac:dyDescent="0.3">
      <c r="A7482" t="s">
        <v>5307</v>
      </c>
      <c r="B7482" s="1">
        <v>42010</v>
      </c>
      <c r="C7482" t="s">
        <v>1650</v>
      </c>
      <c r="D7482" t="s">
        <v>1651</v>
      </c>
      <c r="E7482" t="s">
        <v>39</v>
      </c>
      <c r="F7482" t="s">
        <v>4</v>
      </c>
      <c r="G7482" t="s">
        <v>13</v>
      </c>
      <c r="H7482" t="s">
        <v>32</v>
      </c>
      <c r="I7482">
        <v>6.54</v>
      </c>
      <c r="J7482">
        <v>7</v>
      </c>
      <c r="K7482">
        <v>0</v>
      </c>
      <c r="L7482">
        <v>0.42</v>
      </c>
      <c r="M7482" s="7">
        <f>SUM(Table1[[#This Row],[Profit]]/Table1[[#This Row],[Sales]])</f>
        <v>6.4220183486238536E-2</v>
      </c>
      <c r="N7482">
        <f>SUM(Table1[[#This Row],[Sales]]*Table1[[#This Row],[Quantity]])</f>
        <v>45.78</v>
      </c>
    </row>
    <row r="7483" spans="1:14" x14ac:dyDescent="0.3">
      <c r="A7483" t="s">
        <v>5308</v>
      </c>
      <c r="B7483" s="1">
        <v>42979</v>
      </c>
      <c r="C7483" t="s">
        <v>3041</v>
      </c>
      <c r="D7483" t="s">
        <v>3042</v>
      </c>
      <c r="E7483" t="s">
        <v>39</v>
      </c>
      <c r="F7483" t="s">
        <v>12</v>
      </c>
      <c r="G7483" t="s">
        <v>13</v>
      </c>
      <c r="H7483" t="s">
        <v>67</v>
      </c>
      <c r="I7483">
        <v>12.78</v>
      </c>
      <c r="J7483">
        <v>3</v>
      </c>
      <c r="K7483">
        <v>0.05</v>
      </c>
      <c r="L7483">
        <v>3.42</v>
      </c>
      <c r="M7483" s="7">
        <f>SUM(Table1[[#This Row],[Profit]]/Table1[[#This Row],[Sales]])</f>
        <v>0.26760563380281693</v>
      </c>
      <c r="N7483">
        <f>SUM(Table1[[#This Row],[Sales]]*Table1[[#This Row],[Quantity]])</f>
        <v>38.339999999999996</v>
      </c>
    </row>
    <row r="7484" spans="1:14" x14ac:dyDescent="0.3">
      <c r="A7484" t="s">
        <v>5309</v>
      </c>
      <c r="B7484" s="1">
        <v>42270</v>
      </c>
      <c r="C7484" t="s">
        <v>2696</v>
      </c>
      <c r="D7484" t="s">
        <v>2697</v>
      </c>
      <c r="E7484" t="s">
        <v>39</v>
      </c>
      <c r="F7484" t="s">
        <v>56</v>
      </c>
      <c r="G7484" t="s">
        <v>13</v>
      </c>
      <c r="H7484" t="s">
        <v>27</v>
      </c>
      <c r="I7484">
        <v>18.463999999999999</v>
      </c>
      <c r="J7484">
        <v>5</v>
      </c>
      <c r="K7484">
        <v>0.15</v>
      </c>
      <c r="L7484">
        <v>4.5999999999999996</v>
      </c>
      <c r="M7484" s="7">
        <f>SUM(Table1[[#This Row],[Profit]]/Table1[[#This Row],[Sales]])</f>
        <v>0.24913344887348354</v>
      </c>
      <c r="N7484">
        <f>SUM(Table1[[#This Row],[Sales]]*Table1[[#This Row],[Quantity]])</f>
        <v>92.32</v>
      </c>
    </row>
    <row r="7485" spans="1:14" x14ac:dyDescent="0.3">
      <c r="A7485" t="s">
        <v>5310</v>
      </c>
      <c r="B7485" s="1">
        <v>42353</v>
      </c>
      <c r="C7485" t="s">
        <v>599</v>
      </c>
      <c r="D7485" t="s">
        <v>600</v>
      </c>
      <c r="E7485" t="s">
        <v>11</v>
      </c>
      <c r="F7485" t="s">
        <v>56</v>
      </c>
      <c r="G7485" t="s">
        <v>5</v>
      </c>
      <c r="H7485" t="s">
        <v>7</v>
      </c>
      <c r="I7485">
        <v>445.80200000000002</v>
      </c>
      <c r="J7485">
        <v>2</v>
      </c>
      <c r="K7485">
        <v>0.25</v>
      </c>
      <c r="L7485">
        <v>4.46</v>
      </c>
      <c r="M7485" s="7">
        <f>SUM(Table1[[#This Row],[Profit]]/Table1[[#This Row],[Sales]])</f>
        <v>1.0004441433640944E-2</v>
      </c>
      <c r="N7485">
        <f>SUM(Table1[[#This Row],[Sales]]*Table1[[#This Row],[Quantity]])</f>
        <v>891.60400000000004</v>
      </c>
    </row>
    <row r="7486" spans="1:14" x14ac:dyDescent="0.3">
      <c r="A7486" t="s">
        <v>5311</v>
      </c>
      <c r="B7486" s="1">
        <v>43462</v>
      </c>
      <c r="C7486" t="s">
        <v>138</v>
      </c>
      <c r="D7486" t="s">
        <v>139</v>
      </c>
      <c r="E7486" t="s">
        <v>39</v>
      </c>
      <c r="F7486" t="s">
        <v>40</v>
      </c>
      <c r="G7486" t="s">
        <v>13</v>
      </c>
      <c r="H7486" t="s">
        <v>24</v>
      </c>
      <c r="I7486">
        <v>2.48</v>
      </c>
      <c r="J7486">
        <v>1</v>
      </c>
      <c r="K7486">
        <v>0.05</v>
      </c>
      <c r="L7486">
        <v>0.65</v>
      </c>
      <c r="M7486" s="7">
        <f>SUM(Table1[[#This Row],[Profit]]/Table1[[#This Row],[Sales]])</f>
        <v>0.26209677419354838</v>
      </c>
      <c r="N7486">
        <f>SUM(Table1[[#This Row],[Sales]]*Table1[[#This Row],[Quantity]])</f>
        <v>2.48</v>
      </c>
    </row>
    <row r="7487" spans="1:14" x14ac:dyDescent="0.3">
      <c r="A7487" t="s">
        <v>5311</v>
      </c>
      <c r="B7487" s="1">
        <v>43462</v>
      </c>
      <c r="C7487" t="s">
        <v>138</v>
      </c>
      <c r="D7487" t="s">
        <v>139</v>
      </c>
      <c r="E7487" t="s">
        <v>39</v>
      </c>
      <c r="F7487" t="s">
        <v>40</v>
      </c>
      <c r="G7487" t="s">
        <v>13</v>
      </c>
      <c r="H7487" t="s">
        <v>27</v>
      </c>
      <c r="I7487">
        <v>25.9</v>
      </c>
      <c r="J7487">
        <v>9</v>
      </c>
      <c r="K7487">
        <v>0</v>
      </c>
      <c r="L7487">
        <v>2.42</v>
      </c>
      <c r="M7487" s="7">
        <f>SUM(Table1[[#This Row],[Profit]]/Table1[[#This Row],[Sales]])</f>
        <v>9.3436293436293436E-2</v>
      </c>
      <c r="N7487">
        <f>SUM(Table1[[#This Row],[Sales]]*Table1[[#This Row],[Quantity]])</f>
        <v>233.1</v>
      </c>
    </row>
    <row r="7488" spans="1:14" x14ac:dyDescent="0.3">
      <c r="A7488" t="s">
        <v>5312</v>
      </c>
      <c r="B7488" s="1">
        <v>42723</v>
      </c>
      <c r="C7488" t="s">
        <v>1098</v>
      </c>
      <c r="D7488" t="s">
        <v>1099</v>
      </c>
      <c r="E7488" t="s">
        <v>39</v>
      </c>
      <c r="F7488" t="s">
        <v>56</v>
      </c>
      <c r="G7488" t="s">
        <v>13</v>
      </c>
      <c r="H7488" t="s">
        <v>32</v>
      </c>
      <c r="I7488">
        <v>29.9</v>
      </c>
      <c r="J7488">
        <v>9</v>
      </c>
      <c r="K7488">
        <v>0.05</v>
      </c>
      <c r="L7488">
        <v>5.24</v>
      </c>
      <c r="M7488" s="7">
        <f>SUM(Table1[[#This Row],[Profit]]/Table1[[#This Row],[Sales]])</f>
        <v>0.17525083612040135</v>
      </c>
      <c r="N7488">
        <f>SUM(Table1[[#This Row],[Sales]]*Table1[[#This Row],[Quantity]])</f>
        <v>269.09999999999997</v>
      </c>
    </row>
    <row r="7489" spans="1:14" x14ac:dyDescent="0.3">
      <c r="A7489" t="s">
        <v>5312</v>
      </c>
      <c r="B7489" s="1">
        <v>42723</v>
      </c>
      <c r="C7489" t="s">
        <v>1098</v>
      </c>
      <c r="D7489" t="s">
        <v>1099</v>
      </c>
      <c r="E7489" t="s">
        <v>39</v>
      </c>
      <c r="F7489" t="s">
        <v>56</v>
      </c>
      <c r="G7489" t="s">
        <v>25</v>
      </c>
      <c r="H7489" t="s">
        <v>63</v>
      </c>
      <c r="I7489">
        <v>2249.91</v>
      </c>
      <c r="J7489">
        <v>6</v>
      </c>
      <c r="K7489">
        <v>0.05</v>
      </c>
      <c r="L7489">
        <v>460.19</v>
      </c>
      <c r="M7489" s="7">
        <f>SUM(Table1[[#This Row],[Profit]]/Table1[[#This Row],[Sales]])</f>
        <v>0.20453707037170377</v>
      </c>
      <c r="N7489">
        <f>SUM(Table1[[#This Row],[Sales]]*Table1[[#This Row],[Quantity]])</f>
        <v>13499.46</v>
      </c>
    </row>
    <row r="7490" spans="1:14" x14ac:dyDescent="0.3">
      <c r="A7490" t="s">
        <v>5312</v>
      </c>
      <c r="B7490" s="1">
        <v>42723</v>
      </c>
      <c r="C7490" t="s">
        <v>1098</v>
      </c>
      <c r="D7490" t="s">
        <v>1099</v>
      </c>
      <c r="E7490" t="s">
        <v>39</v>
      </c>
      <c r="F7490" t="s">
        <v>56</v>
      </c>
      <c r="G7490" t="s">
        <v>5</v>
      </c>
      <c r="H7490" t="s">
        <v>18</v>
      </c>
      <c r="I7490">
        <v>1053.164</v>
      </c>
      <c r="J7490">
        <v>1</v>
      </c>
      <c r="K7490">
        <v>0.05</v>
      </c>
      <c r="L7490">
        <v>131.4</v>
      </c>
      <c r="M7490" s="7">
        <f>SUM(Table1[[#This Row],[Profit]]/Table1[[#This Row],[Sales]])</f>
        <v>0.12476689290556837</v>
      </c>
      <c r="N7490">
        <f>SUM(Table1[[#This Row],[Sales]]*Table1[[#This Row],[Quantity]])</f>
        <v>1053.164</v>
      </c>
    </row>
    <row r="7491" spans="1:14" x14ac:dyDescent="0.3">
      <c r="A7491" t="s">
        <v>5313</v>
      </c>
      <c r="B7491" s="1">
        <v>43409</v>
      </c>
      <c r="C7491" t="s">
        <v>3478</v>
      </c>
      <c r="D7491" t="s">
        <v>3479</v>
      </c>
      <c r="E7491" t="s">
        <v>3</v>
      </c>
      <c r="F7491" t="s">
        <v>12</v>
      </c>
      <c r="G7491" t="s">
        <v>13</v>
      </c>
      <c r="H7491" t="s">
        <v>32</v>
      </c>
      <c r="I7491">
        <v>12.96</v>
      </c>
      <c r="J7491">
        <v>1</v>
      </c>
      <c r="K7491">
        <v>0.05</v>
      </c>
      <c r="L7491">
        <v>2.17</v>
      </c>
      <c r="M7491" s="7">
        <f>SUM(Table1[[#This Row],[Profit]]/Table1[[#This Row],[Sales]])</f>
        <v>0.16743827160493827</v>
      </c>
      <c r="N7491">
        <f>SUM(Table1[[#This Row],[Sales]]*Table1[[#This Row],[Quantity]])</f>
        <v>12.96</v>
      </c>
    </row>
    <row r="7492" spans="1:14" x14ac:dyDescent="0.3">
      <c r="A7492" t="s">
        <v>5314</v>
      </c>
      <c r="B7492" s="1">
        <v>42623</v>
      </c>
      <c r="C7492" t="s">
        <v>444</v>
      </c>
      <c r="D7492" t="s">
        <v>445</v>
      </c>
      <c r="E7492" t="s">
        <v>11</v>
      </c>
      <c r="F7492" t="s">
        <v>12</v>
      </c>
      <c r="G7492" t="s">
        <v>5</v>
      </c>
      <c r="H7492" t="s">
        <v>23</v>
      </c>
      <c r="I7492">
        <v>106.68</v>
      </c>
      <c r="J7492">
        <v>2</v>
      </c>
      <c r="K7492">
        <v>0.25</v>
      </c>
      <c r="L7492">
        <v>14.07</v>
      </c>
      <c r="M7492" s="7">
        <f>SUM(Table1[[#This Row],[Profit]]/Table1[[#This Row],[Sales]])</f>
        <v>0.13188976377952755</v>
      </c>
      <c r="N7492">
        <f>SUM(Table1[[#This Row],[Sales]]*Table1[[#This Row],[Quantity]])</f>
        <v>213.36</v>
      </c>
    </row>
    <row r="7493" spans="1:14" x14ac:dyDescent="0.3">
      <c r="A7493" t="s">
        <v>5315</v>
      </c>
      <c r="B7493" s="1">
        <v>43420</v>
      </c>
      <c r="C7493" t="s">
        <v>1778</v>
      </c>
      <c r="D7493" t="s">
        <v>1779</v>
      </c>
      <c r="E7493" t="s">
        <v>3</v>
      </c>
      <c r="F7493" t="s">
        <v>56</v>
      </c>
      <c r="G7493" t="s">
        <v>25</v>
      </c>
      <c r="H7493" t="s">
        <v>26</v>
      </c>
      <c r="I7493">
        <v>119.94</v>
      </c>
      <c r="J7493">
        <v>8</v>
      </c>
      <c r="K7493">
        <v>0.1</v>
      </c>
      <c r="L7493">
        <v>8.2100000000000009</v>
      </c>
      <c r="M7493" s="7">
        <f>SUM(Table1[[#This Row],[Profit]]/Table1[[#This Row],[Sales]])</f>
        <v>6.8450892112723039E-2</v>
      </c>
      <c r="N7493">
        <f>SUM(Table1[[#This Row],[Sales]]*Table1[[#This Row],[Quantity]])</f>
        <v>959.52</v>
      </c>
    </row>
    <row r="7494" spans="1:14" x14ac:dyDescent="0.3">
      <c r="A7494" t="s">
        <v>5316</v>
      </c>
      <c r="B7494" s="1">
        <v>43354</v>
      </c>
      <c r="C7494" t="s">
        <v>3020</v>
      </c>
      <c r="D7494" t="s">
        <v>3021</v>
      </c>
      <c r="E7494" t="s">
        <v>3</v>
      </c>
      <c r="F7494" t="s">
        <v>40</v>
      </c>
      <c r="G7494" t="s">
        <v>13</v>
      </c>
      <c r="H7494" t="s">
        <v>32</v>
      </c>
      <c r="I7494">
        <v>10.272</v>
      </c>
      <c r="J7494">
        <v>3</v>
      </c>
      <c r="K7494">
        <v>0.15</v>
      </c>
      <c r="L7494">
        <v>2.6</v>
      </c>
      <c r="M7494" s="7">
        <f>SUM(Table1[[#This Row],[Profit]]/Table1[[#This Row],[Sales]])</f>
        <v>0.25311526479750779</v>
      </c>
      <c r="N7494">
        <f>SUM(Table1[[#This Row],[Sales]]*Table1[[#This Row],[Quantity]])</f>
        <v>30.816000000000003</v>
      </c>
    </row>
    <row r="7495" spans="1:14" x14ac:dyDescent="0.3">
      <c r="A7495" t="s">
        <v>5316</v>
      </c>
      <c r="B7495" s="1">
        <v>43354</v>
      </c>
      <c r="C7495" t="s">
        <v>3020</v>
      </c>
      <c r="D7495" t="s">
        <v>3021</v>
      </c>
      <c r="E7495" t="s">
        <v>3</v>
      </c>
      <c r="F7495" t="s">
        <v>40</v>
      </c>
      <c r="G7495" t="s">
        <v>5</v>
      </c>
      <c r="H7495" t="s">
        <v>18</v>
      </c>
      <c r="I7495">
        <v>512.19000000000005</v>
      </c>
      <c r="J7495">
        <v>3</v>
      </c>
      <c r="K7495">
        <v>0.2</v>
      </c>
      <c r="L7495">
        <v>20.98</v>
      </c>
      <c r="M7495" s="7">
        <f>SUM(Table1[[#This Row],[Profit]]/Table1[[#This Row],[Sales]])</f>
        <v>4.0961361994572322E-2</v>
      </c>
      <c r="N7495">
        <f>SUM(Table1[[#This Row],[Sales]]*Table1[[#This Row],[Quantity]])</f>
        <v>1536.5700000000002</v>
      </c>
    </row>
    <row r="7496" spans="1:14" x14ac:dyDescent="0.3">
      <c r="A7496" t="s">
        <v>5316</v>
      </c>
      <c r="B7496" s="1">
        <v>43354</v>
      </c>
      <c r="C7496" t="s">
        <v>3020</v>
      </c>
      <c r="D7496" t="s">
        <v>3021</v>
      </c>
      <c r="E7496" t="s">
        <v>3</v>
      </c>
      <c r="F7496" t="s">
        <v>40</v>
      </c>
      <c r="G7496" t="s">
        <v>13</v>
      </c>
      <c r="H7496" t="s">
        <v>28</v>
      </c>
      <c r="I7496">
        <v>1.556</v>
      </c>
      <c r="J7496">
        <v>9</v>
      </c>
      <c r="K7496">
        <v>0</v>
      </c>
      <c r="L7496">
        <v>0.08</v>
      </c>
      <c r="M7496" s="7">
        <f>SUM(Table1[[#This Row],[Profit]]/Table1[[#This Row],[Sales]])</f>
        <v>5.1413881748071981E-2</v>
      </c>
      <c r="N7496">
        <f>SUM(Table1[[#This Row],[Sales]]*Table1[[#This Row],[Quantity]])</f>
        <v>14.004000000000001</v>
      </c>
    </row>
    <row r="7497" spans="1:14" x14ac:dyDescent="0.3">
      <c r="A7497" t="s">
        <v>5317</v>
      </c>
      <c r="B7497" s="1">
        <v>43295</v>
      </c>
      <c r="C7497" t="s">
        <v>2627</v>
      </c>
      <c r="D7497" t="s">
        <v>2628</v>
      </c>
      <c r="E7497" t="s">
        <v>3</v>
      </c>
      <c r="F7497" t="s">
        <v>12</v>
      </c>
      <c r="G7497" t="s">
        <v>13</v>
      </c>
      <c r="H7497" t="s">
        <v>27</v>
      </c>
      <c r="I7497">
        <v>4.4480000000000004</v>
      </c>
      <c r="J7497">
        <v>9</v>
      </c>
      <c r="K7497">
        <v>0.05</v>
      </c>
      <c r="L7497">
        <v>1.21</v>
      </c>
      <c r="M7497" s="7">
        <f>SUM(Table1[[#This Row],[Profit]]/Table1[[#This Row],[Sales]])</f>
        <v>0.2720323741007194</v>
      </c>
      <c r="N7497">
        <f>SUM(Table1[[#This Row],[Sales]]*Table1[[#This Row],[Quantity]])</f>
        <v>40.032000000000004</v>
      </c>
    </row>
    <row r="7498" spans="1:14" x14ac:dyDescent="0.3">
      <c r="A7498" t="s">
        <v>5317</v>
      </c>
      <c r="B7498" s="1">
        <v>43295</v>
      </c>
      <c r="C7498" t="s">
        <v>2627</v>
      </c>
      <c r="D7498" t="s">
        <v>2628</v>
      </c>
      <c r="E7498" t="s">
        <v>3</v>
      </c>
      <c r="F7498" t="s">
        <v>12</v>
      </c>
      <c r="G7498" t="s">
        <v>5</v>
      </c>
      <c r="H7498" t="s">
        <v>23</v>
      </c>
      <c r="I7498">
        <v>276.69</v>
      </c>
      <c r="J7498">
        <v>8</v>
      </c>
      <c r="K7498">
        <v>0.1</v>
      </c>
      <c r="L7498">
        <v>35.22</v>
      </c>
      <c r="M7498" s="7">
        <f>SUM(Table1[[#This Row],[Profit]]/Table1[[#This Row],[Sales]])</f>
        <v>0.12729046947847772</v>
      </c>
      <c r="N7498">
        <f>SUM(Table1[[#This Row],[Sales]]*Table1[[#This Row],[Quantity]])</f>
        <v>2213.52</v>
      </c>
    </row>
    <row r="7499" spans="1:14" x14ac:dyDescent="0.3">
      <c r="A7499" t="s">
        <v>5317</v>
      </c>
      <c r="B7499" s="1">
        <v>43295</v>
      </c>
      <c r="C7499" t="s">
        <v>2627</v>
      </c>
      <c r="D7499" t="s">
        <v>2628</v>
      </c>
      <c r="E7499" t="s">
        <v>3</v>
      </c>
      <c r="F7499" t="s">
        <v>12</v>
      </c>
      <c r="G7499" t="s">
        <v>13</v>
      </c>
      <c r="H7499" t="s">
        <v>101</v>
      </c>
      <c r="I7499">
        <v>4.96</v>
      </c>
      <c r="J7499">
        <v>4</v>
      </c>
      <c r="K7499">
        <v>0.1</v>
      </c>
      <c r="L7499">
        <v>0.59</v>
      </c>
      <c r="M7499" s="7">
        <f>SUM(Table1[[#This Row],[Profit]]/Table1[[#This Row],[Sales]])</f>
        <v>0.1189516129032258</v>
      </c>
      <c r="N7499">
        <f>SUM(Table1[[#This Row],[Sales]]*Table1[[#This Row],[Quantity]])</f>
        <v>19.84</v>
      </c>
    </row>
    <row r="7500" spans="1:14" x14ac:dyDescent="0.3">
      <c r="A7500" t="s">
        <v>5317</v>
      </c>
      <c r="B7500" s="1">
        <v>43295</v>
      </c>
      <c r="C7500" t="s">
        <v>2627</v>
      </c>
      <c r="D7500" t="s">
        <v>2628</v>
      </c>
      <c r="E7500" t="s">
        <v>3</v>
      </c>
      <c r="F7500" t="s">
        <v>12</v>
      </c>
      <c r="G7500" t="s">
        <v>13</v>
      </c>
      <c r="H7500" t="s">
        <v>24</v>
      </c>
      <c r="I7500">
        <v>71.92</v>
      </c>
      <c r="J7500">
        <v>6</v>
      </c>
      <c r="K7500">
        <v>0</v>
      </c>
      <c r="L7500">
        <v>8.5500000000000007</v>
      </c>
      <c r="M7500" s="7">
        <f>SUM(Table1[[#This Row],[Profit]]/Table1[[#This Row],[Sales]])</f>
        <v>0.1188820912124583</v>
      </c>
      <c r="N7500">
        <f>SUM(Table1[[#This Row],[Sales]]*Table1[[#This Row],[Quantity]])</f>
        <v>431.52</v>
      </c>
    </row>
    <row r="7501" spans="1:14" x14ac:dyDescent="0.3">
      <c r="A7501" t="s">
        <v>5317</v>
      </c>
      <c r="B7501" s="1">
        <v>43295</v>
      </c>
      <c r="C7501" t="s">
        <v>2627</v>
      </c>
      <c r="D7501" t="s">
        <v>2628</v>
      </c>
      <c r="E7501" t="s">
        <v>3</v>
      </c>
      <c r="F7501" t="s">
        <v>12</v>
      </c>
      <c r="G7501" t="s">
        <v>5</v>
      </c>
      <c r="H7501" t="s">
        <v>23</v>
      </c>
      <c r="I7501">
        <v>18.84</v>
      </c>
      <c r="J7501">
        <v>3</v>
      </c>
      <c r="K7501">
        <v>0.15</v>
      </c>
      <c r="L7501">
        <v>0.22</v>
      </c>
      <c r="M7501" s="7">
        <f>SUM(Table1[[#This Row],[Profit]]/Table1[[#This Row],[Sales]])</f>
        <v>1.1677282377919321E-2</v>
      </c>
      <c r="N7501">
        <f>SUM(Table1[[#This Row],[Sales]]*Table1[[#This Row],[Quantity]])</f>
        <v>56.519999999999996</v>
      </c>
    </row>
    <row r="7502" spans="1:14" x14ac:dyDescent="0.3">
      <c r="A7502" t="s">
        <v>5317</v>
      </c>
      <c r="B7502" s="1">
        <v>43295</v>
      </c>
      <c r="C7502" t="s">
        <v>2627</v>
      </c>
      <c r="D7502" t="s">
        <v>2628</v>
      </c>
      <c r="E7502" t="s">
        <v>3</v>
      </c>
      <c r="F7502" t="s">
        <v>12</v>
      </c>
      <c r="G7502" t="s">
        <v>25</v>
      </c>
      <c r="H7502" t="s">
        <v>63</v>
      </c>
      <c r="I7502">
        <v>140.97</v>
      </c>
      <c r="J7502">
        <v>9</v>
      </c>
      <c r="K7502">
        <v>0.05</v>
      </c>
      <c r="L7502">
        <v>14.26</v>
      </c>
      <c r="M7502" s="7">
        <f>SUM(Table1[[#This Row],[Profit]]/Table1[[#This Row],[Sales]])</f>
        <v>0.10115627438462084</v>
      </c>
      <c r="N7502">
        <f>SUM(Table1[[#This Row],[Sales]]*Table1[[#This Row],[Quantity]])</f>
        <v>1268.73</v>
      </c>
    </row>
    <row r="7503" spans="1:14" x14ac:dyDescent="0.3">
      <c r="A7503" t="s">
        <v>5317</v>
      </c>
      <c r="B7503" s="1">
        <v>43295</v>
      </c>
      <c r="C7503" t="s">
        <v>2627</v>
      </c>
      <c r="D7503" t="s">
        <v>2628</v>
      </c>
      <c r="E7503" t="s">
        <v>3</v>
      </c>
      <c r="F7503" t="s">
        <v>12</v>
      </c>
      <c r="G7503" t="s">
        <v>25</v>
      </c>
      <c r="H7503" t="s">
        <v>26</v>
      </c>
      <c r="I7503">
        <v>470.37599999999998</v>
      </c>
      <c r="J7503">
        <v>1</v>
      </c>
      <c r="K7503">
        <v>0.05</v>
      </c>
      <c r="L7503">
        <v>62.71</v>
      </c>
      <c r="M7503" s="7">
        <f>SUM(Table1[[#This Row],[Profit]]/Table1[[#This Row],[Sales]])</f>
        <v>0.13331887681344287</v>
      </c>
      <c r="N7503">
        <f>SUM(Table1[[#This Row],[Sales]]*Table1[[#This Row],[Quantity]])</f>
        <v>470.37599999999998</v>
      </c>
    </row>
    <row r="7504" spans="1:14" x14ac:dyDescent="0.3">
      <c r="A7504" t="s">
        <v>5318</v>
      </c>
      <c r="B7504" s="1">
        <v>43189</v>
      </c>
      <c r="C7504" t="s">
        <v>1723</v>
      </c>
      <c r="D7504" t="s">
        <v>1724</v>
      </c>
      <c r="E7504" t="s">
        <v>3</v>
      </c>
      <c r="F7504" t="s">
        <v>12</v>
      </c>
      <c r="G7504" t="s">
        <v>13</v>
      </c>
      <c r="H7504" t="s">
        <v>24</v>
      </c>
      <c r="I7504">
        <v>6.08</v>
      </c>
      <c r="J7504">
        <v>8</v>
      </c>
      <c r="K7504">
        <v>0.15</v>
      </c>
      <c r="L7504">
        <v>0.82</v>
      </c>
      <c r="M7504" s="7">
        <f>SUM(Table1[[#This Row],[Profit]]/Table1[[#This Row],[Sales]])</f>
        <v>0.13486842105263158</v>
      </c>
      <c r="N7504">
        <f>SUM(Table1[[#This Row],[Sales]]*Table1[[#This Row],[Quantity]])</f>
        <v>48.64</v>
      </c>
    </row>
    <row r="7505" spans="1:14" x14ac:dyDescent="0.3">
      <c r="A7505" t="s">
        <v>5318</v>
      </c>
      <c r="B7505" s="1">
        <v>43189</v>
      </c>
      <c r="C7505" t="s">
        <v>1723</v>
      </c>
      <c r="D7505" t="s">
        <v>1724</v>
      </c>
      <c r="E7505" t="s">
        <v>3</v>
      </c>
      <c r="F7505" t="s">
        <v>12</v>
      </c>
      <c r="G7505" t="s">
        <v>25</v>
      </c>
      <c r="H7505" t="s">
        <v>26</v>
      </c>
      <c r="I7505">
        <v>164.792</v>
      </c>
      <c r="J7505">
        <v>6</v>
      </c>
      <c r="K7505">
        <v>0.25</v>
      </c>
      <c r="L7505">
        <v>14.73</v>
      </c>
      <c r="M7505" s="7">
        <f>SUM(Table1[[#This Row],[Profit]]/Table1[[#This Row],[Sales]])</f>
        <v>8.9385407058595073E-2</v>
      </c>
      <c r="N7505">
        <f>SUM(Table1[[#This Row],[Sales]]*Table1[[#This Row],[Quantity]])</f>
        <v>988.75199999999995</v>
      </c>
    </row>
    <row r="7506" spans="1:14" x14ac:dyDescent="0.3">
      <c r="A7506" t="s">
        <v>5319</v>
      </c>
      <c r="B7506" s="1">
        <v>42766</v>
      </c>
      <c r="C7506" t="s">
        <v>4201</v>
      </c>
      <c r="D7506" t="s">
        <v>4202</v>
      </c>
      <c r="E7506" t="s">
        <v>11</v>
      </c>
      <c r="F7506" t="s">
        <v>56</v>
      </c>
      <c r="G7506" t="s">
        <v>13</v>
      </c>
      <c r="H7506" t="s">
        <v>67</v>
      </c>
      <c r="I7506">
        <v>23.36</v>
      </c>
      <c r="J7506">
        <v>8</v>
      </c>
      <c r="K7506">
        <v>0.25</v>
      </c>
      <c r="L7506">
        <v>4.55</v>
      </c>
      <c r="M7506" s="7">
        <f>SUM(Table1[[#This Row],[Profit]]/Table1[[#This Row],[Sales]])</f>
        <v>0.19477739726027396</v>
      </c>
      <c r="N7506">
        <f>SUM(Table1[[#This Row],[Sales]]*Table1[[#This Row],[Quantity]])</f>
        <v>186.88</v>
      </c>
    </row>
    <row r="7507" spans="1:14" x14ac:dyDescent="0.3">
      <c r="A7507" t="s">
        <v>5320</v>
      </c>
      <c r="B7507" s="1">
        <v>43259</v>
      </c>
      <c r="C7507" t="s">
        <v>2196</v>
      </c>
      <c r="D7507" t="s">
        <v>2197</v>
      </c>
      <c r="E7507" t="s">
        <v>3</v>
      </c>
      <c r="F7507" t="s">
        <v>40</v>
      </c>
      <c r="G7507" t="s">
        <v>13</v>
      </c>
      <c r="H7507" t="s">
        <v>27</v>
      </c>
      <c r="I7507">
        <v>12.176</v>
      </c>
      <c r="J7507">
        <v>5</v>
      </c>
      <c r="K7507">
        <v>0.25</v>
      </c>
      <c r="L7507">
        <v>2.4700000000000002</v>
      </c>
      <c r="M7507" s="7">
        <f>SUM(Table1[[#This Row],[Profit]]/Table1[[#This Row],[Sales]])</f>
        <v>0.20285808147174772</v>
      </c>
      <c r="N7507">
        <f>SUM(Table1[[#This Row],[Sales]]*Table1[[#This Row],[Quantity]])</f>
        <v>60.88</v>
      </c>
    </row>
    <row r="7508" spans="1:14" x14ac:dyDescent="0.3">
      <c r="A7508" t="s">
        <v>5321</v>
      </c>
      <c r="B7508" s="1">
        <v>42310</v>
      </c>
      <c r="C7508" t="s">
        <v>426</v>
      </c>
      <c r="D7508" t="s">
        <v>427</v>
      </c>
      <c r="E7508" t="s">
        <v>3</v>
      </c>
      <c r="F7508" t="s">
        <v>12</v>
      </c>
      <c r="G7508" t="s">
        <v>25</v>
      </c>
      <c r="H7508" t="s">
        <v>26</v>
      </c>
      <c r="I7508">
        <v>46.384</v>
      </c>
      <c r="J7508">
        <v>2</v>
      </c>
      <c r="K7508">
        <v>0.1</v>
      </c>
      <c r="L7508">
        <v>4.6100000000000003</v>
      </c>
      <c r="M7508" s="7">
        <f>SUM(Table1[[#This Row],[Profit]]/Table1[[#This Row],[Sales]])</f>
        <v>9.9387719903414981E-2</v>
      </c>
      <c r="N7508">
        <f>SUM(Table1[[#This Row],[Sales]]*Table1[[#This Row],[Quantity]])</f>
        <v>92.768000000000001</v>
      </c>
    </row>
    <row r="7509" spans="1:14" x14ac:dyDescent="0.3">
      <c r="A7509" t="s">
        <v>5321</v>
      </c>
      <c r="B7509" s="1">
        <v>42310</v>
      </c>
      <c r="C7509" t="s">
        <v>426</v>
      </c>
      <c r="D7509" t="s">
        <v>427</v>
      </c>
      <c r="E7509" t="s">
        <v>3</v>
      </c>
      <c r="F7509" t="s">
        <v>12</v>
      </c>
      <c r="G7509" t="s">
        <v>13</v>
      </c>
      <c r="H7509" t="s">
        <v>19</v>
      </c>
      <c r="I7509">
        <v>362.92</v>
      </c>
      <c r="J7509">
        <v>8</v>
      </c>
      <c r="K7509">
        <v>0</v>
      </c>
      <c r="L7509">
        <v>105.21</v>
      </c>
      <c r="M7509" s="7">
        <f>SUM(Table1[[#This Row],[Profit]]/Table1[[#This Row],[Sales]])</f>
        <v>0.28989860024247766</v>
      </c>
      <c r="N7509">
        <f>SUM(Table1[[#This Row],[Sales]]*Table1[[#This Row],[Quantity]])</f>
        <v>2903.36</v>
      </c>
    </row>
    <row r="7510" spans="1:14" x14ac:dyDescent="0.3">
      <c r="A7510" t="s">
        <v>5322</v>
      </c>
      <c r="B7510" s="1">
        <v>43295</v>
      </c>
      <c r="C7510" t="s">
        <v>829</v>
      </c>
      <c r="D7510" t="s">
        <v>830</v>
      </c>
      <c r="E7510" t="s">
        <v>3</v>
      </c>
      <c r="F7510" t="s">
        <v>56</v>
      </c>
      <c r="G7510" t="s">
        <v>13</v>
      </c>
      <c r="H7510" t="s">
        <v>32</v>
      </c>
      <c r="I7510">
        <v>9.2479999999999993</v>
      </c>
      <c r="J7510">
        <v>7</v>
      </c>
      <c r="K7510">
        <v>0.05</v>
      </c>
      <c r="L7510">
        <v>2.3199999999999998</v>
      </c>
      <c r="M7510" s="7">
        <f>SUM(Table1[[#This Row],[Profit]]/Table1[[#This Row],[Sales]])</f>
        <v>0.2508650519031142</v>
      </c>
      <c r="N7510">
        <f>SUM(Table1[[#This Row],[Sales]]*Table1[[#This Row],[Quantity]])</f>
        <v>64.73599999999999</v>
      </c>
    </row>
    <row r="7511" spans="1:14" x14ac:dyDescent="0.3">
      <c r="A7511" t="s">
        <v>5322</v>
      </c>
      <c r="B7511" s="1">
        <v>43295</v>
      </c>
      <c r="C7511" t="s">
        <v>829</v>
      </c>
      <c r="D7511" t="s">
        <v>830</v>
      </c>
      <c r="E7511" t="s">
        <v>3</v>
      </c>
      <c r="F7511" t="s">
        <v>56</v>
      </c>
      <c r="G7511" t="s">
        <v>25</v>
      </c>
      <c r="H7511" t="s">
        <v>26</v>
      </c>
      <c r="I7511">
        <v>1889.9459999999999</v>
      </c>
      <c r="J7511">
        <v>5</v>
      </c>
      <c r="K7511">
        <v>0.1</v>
      </c>
      <c r="L7511">
        <v>476.09</v>
      </c>
      <c r="M7511" s="7">
        <f>SUM(Table1[[#This Row],[Profit]]/Table1[[#This Row],[Sales]])</f>
        <v>0.25190666823284896</v>
      </c>
      <c r="N7511">
        <f>SUM(Table1[[#This Row],[Sales]]*Table1[[#This Row],[Quantity]])</f>
        <v>9449.73</v>
      </c>
    </row>
    <row r="7512" spans="1:14" x14ac:dyDescent="0.3">
      <c r="A7512" t="s">
        <v>5322</v>
      </c>
      <c r="B7512" s="1">
        <v>43295</v>
      </c>
      <c r="C7512" t="s">
        <v>829</v>
      </c>
      <c r="D7512" t="s">
        <v>830</v>
      </c>
      <c r="E7512" t="s">
        <v>3</v>
      </c>
      <c r="F7512" t="s">
        <v>56</v>
      </c>
      <c r="G7512" t="s">
        <v>13</v>
      </c>
      <c r="H7512" t="s">
        <v>19</v>
      </c>
      <c r="I7512">
        <v>62.04</v>
      </c>
      <c r="J7512">
        <v>4</v>
      </c>
      <c r="K7512">
        <v>0.05</v>
      </c>
      <c r="L7512">
        <v>13.13</v>
      </c>
      <c r="M7512" s="7">
        <f>SUM(Table1[[#This Row],[Profit]]/Table1[[#This Row],[Sales]])</f>
        <v>0.21163765312701485</v>
      </c>
      <c r="N7512">
        <f>SUM(Table1[[#This Row],[Sales]]*Table1[[#This Row],[Quantity]])</f>
        <v>248.16</v>
      </c>
    </row>
    <row r="7513" spans="1:14" x14ac:dyDescent="0.3">
      <c r="A7513" t="s">
        <v>5322</v>
      </c>
      <c r="B7513" s="1">
        <v>43295</v>
      </c>
      <c r="C7513" t="s">
        <v>829</v>
      </c>
      <c r="D7513" t="s">
        <v>830</v>
      </c>
      <c r="E7513" t="s">
        <v>3</v>
      </c>
      <c r="F7513" t="s">
        <v>56</v>
      </c>
      <c r="G7513" t="s">
        <v>5</v>
      </c>
      <c r="H7513" t="s">
        <v>23</v>
      </c>
      <c r="I7513">
        <v>396.92</v>
      </c>
      <c r="J7513">
        <v>4</v>
      </c>
      <c r="K7513">
        <v>0.05</v>
      </c>
      <c r="L7513">
        <v>33.57</v>
      </c>
      <c r="M7513" s="7">
        <f>SUM(Table1[[#This Row],[Profit]]/Table1[[#This Row],[Sales]])</f>
        <v>8.4576237025093218E-2</v>
      </c>
      <c r="N7513">
        <f>SUM(Table1[[#This Row],[Sales]]*Table1[[#This Row],[Quantity]])</f>
        <v>1587.68</v>
      </c>
    </row>
    <row r="7514" spans="1:14" x14ac:dyDescent="0.3">
      <c r="A7514" t="s">
        <v>5322</v>
      </c>
      <c r="B7514" s="1">
        <v>43295</v>
      </c>
      <c r="C7514" t="s">
        <v>829</v>
      </c>
      <c r="D7514" t="s">
        <v>830</v>
      </c>
      <c r="E7514" t="s">
        <v>3</v>
      </c>
      <c r="F7514" t="s">
        <v>56</v>
      </c>
      <c r="G7514" t="s">
        <v>13</v>
      </c>
      <c r="H7514" t="s">
        <v>19</v>
      </c>
      <c r="I7514">
        <v>239.45599999999999</v>
      </c>
      <c r="J7514">
        <v>5</v>
      </c>
      <c r="K7514">
        <v>0</v>
      </c>
      <c r="L7514">
        <v>23.66</v>
      </c>
      <c r="M7514" s="7">
        <f>SUM(Table1[[#This Row],[Profit]]/Table1[[#This Row],[Sales]])</f>
        <v>9.8807296538821338E-2</v>
      </c>
      <c r="N7514">
        <f>SUM(Table1[[#This Row],[Sales]]*Table1[[#This Row],[Quantity]])</f>
        <v>1197.28</v>
      </c>
    </row>
    <row r="7515" spans="1:14" x14ac:dyDescent="0.3">
      <c r="A7515" t="s">
        <v>5322</v>
      </c>
      <c r="B7515" s="1">
        <v>43295</v>
      </c>
      <c r="C7515" t="s">
        <v>829</v>
      </c>
      <c r="D7515" t="s">
        <v>830</v>
      </c>
      <c r="E7515" t="s">
        <v>3</v>
      </c>
      <c r="F7515" t="s">
        <v>56</v>
      </c>
      <c r="G7515" t="s">
        <v>13</v>
      </c>
      <c r="H7515" t="s">
        <v>24</v>
      </c>
      <c r="I7515">
        <v>13.12</v>
      </c>
      <c r="J7515">
        <v>3</v>
      </c>
      <c r="K7515">
        <v>0.05</v>
      </c>
      <c r="L7515">
        <v>3.44</v>
      </c>
      <c r="M7515" s="7">
        <f>SUM(Table1[[#This Row],[Profit]]/Table1[[#This Row],[Sales]])</f>
        <v>0.26219512195121952</v>
      </c>
      <c r="N7515">
        <f>SUM(Table1[[#This Row],[Sales]]*Table1[[#This Row],[Quantity]])</f>
        <v>39.36</v>
      </c>
    </row>
    <row r="7516" spans="1:14" x14ac:dyDescent="0.3">
      <c r="A7516" t="s">
        <v>5323</v>
      </c>
      <c r="B7516" s="1">
        <v>43443</v>
      </c>
      <c r="C7516" t="s">
        <v>829</v>
      </c>
      <c r="D7516" t="s">
        <v>830</v>
      </c>
      <c r="E7516" t="s">
        <v>3</v>
      </c>
      <c r="F7516" t="s">
        <v>4</v>
      </c>
      <c r="G7516" t="s">
        <v>13</v>
      </c>
      <c r="H7516" t="s">
        <v>27</v>
      </c>
      <c r="I7516">
        <v>29.36</v>
      </c>
      <c r="J7516">
        <v>3</v>
      </c>
      <c r="K7516">
        <v>0.15</v>
      </c>
      <c r="L7516">
        <v>3.87</v>
      </c>
      <c r="M7516" s="7">
        <f>SUM(Table1[[#This Row],[Profit]]/Table1[[#This Row],[Sales]])</f>
        <v>0.13181198910081746</v>
      </c>
      <c r="N7516">
        <f>SUM(Table1[[#This Row],[Sales]]*Table1[[#This Row],[Quantity]])</f>
        <v>88.08</v>
      </c>
    </row>
    <row r="7517" spans="1:14" x14ac:dyDescent="0.3">
      <c r="A7517" t="s">
        <v>5323</v>
      </c>
      <c r="B7517" s="1">
        <v>43443</v>
      </c>
      <c r="C7517" t="s">
        <v>829</v>
      </c>
      <c r="D7517" t="s">
        <v>830</v>
      </c>
      <c r="E7517" t="s">
        <v>3</v>
      </c>
      <c r="F7517" t="s">
        <v>4</v>
      </c>
      <c r="G7517" t="s">
        <v>13</v>
      </c>
      <c r="H7517" t="s">
        <v>28</v>
      </c>
      <c r="I7517">
        <v>214.9</v>
      </c>
      <c r="J7517">
        <v>3</v>
      </c>
      <c r="K7517">
        <v>0.1</v>
      </c>
      <c r="L7517">
        <v>52.14</v>
      </c>
      <c r="M7517" s="7">
        <f>SUM(Table1[[#This Row],[Profit]]/Table1[[#This Row],[Sales]])</f>
        <v>0.24262447650069799</v>
      </c>
      <c r="N7517">
        <f>SUM(Table1[[#This Row],[Sales]]*Table1[[#This Row],[Quantity]])</f>
        <v>644.70000000000005</v>
      </c>
    </row>
    <row r="7518" spans="1:14" x14ac:dyDescent="0.3">
      <c r="A7518" t="s">
        <v>5323</v>
      </c>
      <c r="B7518" s="1">
        <v>43443</v>
      </c>
      <c r="C7518" t="s">
        <v>829</v>
      </c>
      <c r="D7518" t="s">
        <v>830</v>
      </c>
      <c r="E7518" t="s">
        <v>3</v>
      </c>
      <c r="F7518" t="s">
        <v>4</v>
      </c>
      <c r="G7518" t="s">
        <v>13</v>
      </c>
      <c r="H7518" t="s">
        <v>27</v>
      </c>
      <c r="I7518">
        <v>15.92</v>
      </c>
      <c r="J7518">
        <v>1</v>
      </c>
      <c r="K7518">
        <v>0</v>
      </c>
      <c r="L7518">
        <v>3.66</v>
      </c>
      <c r="M7518" s="7">
        <f>SUM(Table1[[#This Row],[Profit]]/Table1[[#This Row],[Sales]])</f>
        <v>0.22989949748743718</v>
      </c>
      <c r="N7518">
        <f>SUM(Table1[[#This Row],[Sales]]*Table1[[#This Row],[Quantity]])</f>
        <v>15.92</v>
      </c>
    </row>
    <row r="7519" spans="1:14" x14ac:dyDescent="0.3">
      <c r="A7519" t="s">
        <v>5323</v>
      </c>
      <c r="B7519" s="1">
        <v>43443</v>
      </c>
      <c r="C7519" t="s">
        <v>829</v>
      </c>
      <c r="D7519" t="s">
        <v>830</v>
      </c>
      <c r="E7519" t="s">
        <v>3</v>
      </c>
      <c r="F7519" t="s">
        <v>4</v>
      </c>
      <c r="G7519" t="s">
        <v>25</v>
      </c>
      <c r="H7519" t="s">
        <v>63</v>
      </c>
      <c r="I7519">
        <v>146.44999999999999</v>
      </c>
      <c r="J7519">
        <v>10</v>
      </c>
      <c r="K7519">
        <v>0.15</v>
      </c>
      <c r="L7519">
        <v>8.51</v>
      </c>
      <c r="M7519" s="7">
        <f>SUM(Table1[[#This Row],[Profit]]/Table1[[#This Row],[Sales]])</f>
        <v>5.8108569477637421E-2</v>
      </c>
      <c r="N7519">
        <f>SUM(Table1[[#This Row],[Sales]]*Table1[[#This Row],[Quantity]])</f>
        <v>1464.5</v>
      </c>
    </row>
    <row r="7520" spans="1:14" x14ac:dyDescent="0.3">
      <c r="A7520" t="s">
        <v>5323</v>
      </c>
      <c r="B7520" s="1">
        <v>43443</v>
      </c>
      <c r="C7520" t="s">
        <v>829</v>
      </c>
      <c r="D7520" t="s">
        <v>830</v>
      </c>
      <c r="E7520" t="s">
        <v>3</v>
      </c>
      <c r="F7520" t="s">
        <v>4</v>
      </c>
      <c r="G7520" t="s">
        <v>13</v>
      </c>
      <c r="H7520" t="s">
        <v>19</v>
      </c>
      <c r="I7520">
        <v>15.14</v>
      </c>
      <c r="J7520">
        <v>3</v>
      </c>
      <c r="K7520">
        <v>0.25</v>
      </c>
      <c r="L7520">
        <v>1.08</v>
      </c>
      <c r="M7520" s="7">
        <f>SUM(Table1[[#This Row],[Profit]]/Table1[[#This Row],[Sales]])</f>
        <v>7.1334214002642005E-2</v>
      </c>
      <c r="N7520">
        <f>SUM(Table1[[#This Row],[Sales]]*Table1[[#This Row],[Quantity]])</f>
        <v>45.42</v>
      </c>
    </row>
    <row r="7521" spans="1:14" x14ac:dyDescent="0.3">
      <c r="A7521" t="s">
        <v>5323</v>
      </c>
      <c r="B7521" s="1">
        <v>43443</v>
      </c>
      <c r="C7521" t="s">
        <v>829</v>
      </c>
      <c r="D7521" t="s">
        <v>830</v>
      </c>
      <c r="E7521" t="s">
        <v>3</v>
      </c>
      <c r="F7521" t="s">
        <v>4</v>
      </c>
      <c r="G7521" t="s">
        <v>13</v>
      </c>
      <c r="H7521" t="s">
        <v>14</v>
      </c>
      <c r="I7521">
        <v>5.76</v>
      </c>
      <c r="J7521">
        <v>2</v>
      </c>
      <c r="K7521">
        <v>0.1</v>
      </c>
      <c r="L7521">
        <v>1.51</v>
      </c>
      <c r="M7521" s="7">
        <f>SUM(Table1[[#This Row],[Profit]]/Table1[[#This Row],[Sales]])</f>
        <v>0.26215277777777779</v>
      </c>
      <c r="N7521">
        <f>SUM(Table1[[#This Row],[Sales]]*Table1[[#This Row],[Quantity]])</f>
        <v>11.52</v>
      </c>
    </row>
    <row r="7522" spans="1:14" x14ac:dyDescent="0.3">
      <c r="A7522" t="s">
        <v>5323</v>
      </c>
      <c r="B7522" s="1">
        <v>43443</v>
      </c>
      <c r="C7522" t="s">
        <v>829</v>
      </c>
      <c r="D7522" t="s">
        <v>830</v>
      </c>
      <c r="E7522" t="s">
        <v>3</v>
      </c>
      <c r="F7522" t="s">
        <v>4</v>
      </c>
      <c r="G7522" t="s">
        <v>25</v>
      </c>
      <c r="H7522" t="s">
        <v>461</v>
      </c>
      <c r="I7522">
        <v>1399.98</v>
      </c>
      <c r="J7522">
        <v>2</v>
      </c>
      <c r="K7522">
        <v>0.05</v>
      </c>
      <c r="L7522">
        <v>55.85</v>
      </c>
      <c r="M7522" s="7">
        <f>SUM(Table1[[#This Row],[Profit]]/Table1[[#This Row],[Sales]])</f>
        <v>3.989342704895784E-2</v>
      </c>
      <c r="N7522">
        <f>SUM(Table1[[#This Row],[Sales]]*Table1[[#This Row],[Quantity]])</f>
        <v>2799.96</v>
      </c>
    </row>
    <row r="7523" spans="1:14" x14ac:dyDescent="0.3">
      <c r="A7523" t="s">
        <v>5324</v>
      </c>
      <c r="B7523" s="1">
        <v>42983</v>
      </c>
      <c r="C7523" t="s">
        <v>653</v>
      </c>
      <c r="D7523" t="s">
        <v>654</v>
      </c>
      <c r="E7523" t="s">
        <v>3</v>
      </c>
      <c r="F7523" t="s">
        <v>56</v>
      </c>
      <c r="G7523" t="s">
        <v>13</v>
      </c>
      <c r="H7523" t="s">
        <v>27</v>
      </c>
      <c r="I7523">
        <v>8.952</v>
      </c>
      <c r="J7523">
        <v>10</v>
      </c>
      <c r="K7523">
        <v>0.05</v>
      </c>
      <c r="L7523">
        <v>1.91</v>
      </c>
      <c r="M7523" s="7">
        <f>SUM(Table1[[#This Row],[Profit]]/Table1[[#This Row],[Sales]])</f>
        <v>0.21336014298480785</v>
      </c>
      <c r="N7523">
        <f>SUM(Table1[[#This Row],[Sales]]*Table1[[#This Row],[Quantity]])</f>
        <v>89.52</v>
      </c>
    </row>
    <row r="7524" spans="1:14" x14ac:dyDescent="0.3">
      <c r="A7524" t="s">
        <v>5324</v>
      </c>
      <c r="B7524" s="1">
        <v>42983</v>
      </c>
      <c r="C7524" t="s">
        <v>653</v>
      </c>
      <c r="D7524" t="s">
        <v>654</v>
      </c>
      <c r="E7524" t="s">
        <v>3</v>
      </c>
      <c r="F7524" t="s">
        <v>56</v>
      </c>
      <c r="G7524" t="s">
        <v>13</v>
      </c>
      <c r="H7524" t="s">
        <v>27</v>
      </c>
      <c r="I7524">
        <v>8.8559999999999999</v>
      </c>
      <c r="J7524">
        <v>5</v>
      </c>
      <c r="K7524">
        <v>0.1</v>
      </c>
      <c r="L7524">
        <v>2.34</v>
      </c>
      <c r="M7524" s="7">
        <f>SUM(Table1[[#This Row],[Profit]]/Table1[[#This Row],[Sales]])</f>
        <v>0.26422764227642276</v>
      </c>
      <c r="N7524">
        <f>SUM(Table1[[#This Row],[Sales]]*Table1[[#This Row],[Quantity]])</f>
        <v>44.28</v>
      </c>
    </row>
    <row r="7525" spans="1:14" x14ac:dyDescent="0.3">
      <c r="A7525" t="s">
        <v>5324</v>
      </c>
      <c r="B7525" s="1">
        <v>42983</v>
      </c>
      <c r="C7525" t="s">
        <v>653</v>
      </c>
      <c r="D7525" t="s">
        <v>654</v>
      </c>
      <c r="E7525" t="s">
        <v>3</v>
      </c>
      <c r="F7525" t="s">
        <v>56</v>
      </c>
      <c r="G7525" t="s">
        <v>5</v>
      </c>
      <c r="H7525" t="s">
        <v>7</v>
      </c>
      <c r="I7525">
        <v>85.245999999999995</v>
      </c>
      <c r="J7525">
        <v>4</v>
      </c>
      <c r="K7525">
        <v>0.05</v>
      </c>
      <c r="L7525">
        <v>5.2</v>
      </c>
      <c r="M7525" s="7">
        <f>SUM(Table1[[#This Row],[Profit]]/Table1[[#This Row],[Sales]])</f>
        <v>6.0999929615465832E-2</v>
      </c>
      <c r="N7525">
        <f>SUM(Table1[[#This Row],[Sales]]*Table1[[#This Row],[Quantity]])</f>
        <v>340.98399999999998</v>
      </c>
    </row>
    <row r="7526" spans="1:14" x14ac:dyDescent="0.3">
      <c r="A7526" t="s">
        <v>5325</v>
      </c>
      <c r="B7526" s="1">
        <v>42257</v>
      </c>
      <c r="C7526" t="s">
        <v>184</v>
      </c>
      <c r="D7526" t="s">
        <v>185</v>
      </c>
      <c r="E7526" t="s">
        <v>3</v>
      </c>
      <c r="F7526" t="s">
        <v>12</v>
      </c>
      <c r="G7526" t="s">
        <v>13</v>
      </c>
      <c r="H7526" t="s">
        <v>67</v>
      </c>
      <c r="I7526">
        <v>21.728000000000002</v>
      </c>
      <c r="J7526">
        <v>5</v>
      </c>
      <c r="K7526">
        <v>0.25</v>
      </c>
      <c r="L7526">
        <v>0.93</v>
      </c>
      <c r="M7526" s="7">
        <f>SUM(Table1[[#This Row],[Profit]]/Table1[[#This Row],[Sales]])</f>
        <v>4.2801914580265096E-2</v>
      </c>
      <c r="N7526">
        <f>SUM(Table1[[#This Row],[Sales]]*Table1[[#This Row],[Quantity]])</f>
        <v>108.64000000000001</v>
      </c>
    </row>
    <row r="7527" spans="1:14" x14ac:dyDescent="0.3">
      <c r="A7527" t="s">
        <v>5325</v>
      </c>
      <c r="B7527" s="1">
        <v>42257</v>
      </c>
      <c r="C7527" t="s">
        <v>184</v>
      </c>
      <c r="D7527" t="s">
        <v>185</v>
      </c>
      <c r="E7527" t="s">
        <v>3</v>
      </c>
      <c r="F7527" t="s">
        <v>12</v>
      </c>
      <c r="G7527" t="s">
        <v>5</v>
      </c>
      <c r="H7527" t="s">
        <v>7</v>
      </c>
      <c r="I7527">
        <v>1487.04</v>
      </c>
      <c r="J7527">
        <v>1</v>
      </c>
      <c r="K7527">
        <v>0.25</v>
      </c>
      <c r="L7527">
        <v>166.18</v>
      </c>
      <c r="M7527" s="7">
        <f>SUM(Table1[[#This Row],[Profit]]/Table1[[#This Row],[Sales]])</f>
        <v>0.1117522057241231</v>
      </c>
      <c r="N7527">
        <f>SUM(Table1[[#This Row],[Sales]]*Table1[[#This Row],[Quantity]])</f>
        <v>1487.04</v>
      </c>
    </row>
    <row r="7528" spans="1:14" x14ac:dyDescent="0.3">
      <c r="A7528" t="s">
        <v>5326</v>
      </c>
      <c r="B7528" s="1">
        <v>43369</v>
      </c>
      <c r="C7528" t="s">
        <v>81</v>
      </c>
      <c r="D7528" t="s">
        <v>82</v>
      </c>
      <c r="E7528" t="s">
        <v>11</v>
      </c>
      <c r="F7528" t="s">
        <v>12</v>
      </c>
      <c r="G7528" t="s">
        <v>13</v>
      </c>
      <c r="H7528" t="s">
        <v>67</v>
      </c>
      <c r="I7528">
        <v>71.88</v>
      </c>
      <c r="J7528">
        <v>4</v>
      </c>
      <c r="K7528">
        <v>0.1</v>
      </c>
      <c r="L7528">
        <v>16.600000000000001</v>
      </c>
      <c r="M7528" s="7">
        <f>SUM(Table1[[#This Row],[Profit]]/Table1[[#This Row],[Sales]])</f>
        <v>0.2309404563160824</v>
      </c>
      <c r="N7528">
        <f>SUM(Table1[[#This Row],[Sales]]*Table1[[#This Row],[Quantity]])</f>
        <v>287.52</v>
      </c>
    </row>
    <row r="7529" spans="1:14" x14ac:dyDescent="0.3">
      <c r="A7529" t="s">
        <v>5326</v>
      </c>
      <c r="B7529" s="1">
        <v>43369</v>
      </c>
      <c r="C7529" t="s">
        <v>81</v>
      </c>
      <c r="D7529" t="s">
        <v>82</v>
      </c>
      <c r="E7529" t="s">
        <v>11</v>
      </c>
      <c r="F7529" t="s">
        <v>12</v>
      </c>
      <c r="G7529" t="s">
        <v>5</v>
      </c>
      <c r="H7529" t="s">
        <v>23</v>
      </c>
      <c r="I7529">
        <v>9.24</v>
      </c>
      <c r="J7529">
        <v>3</v>
      </c>
      <c r="K7529">
        <v>0.25</v>
      </c>
      <c r="L7529">
        <v>0.94</v>
      </c>
      <c r="M7529" s="7">
        <f>SUM(Table1[[#This Row],[Profit]]/Table1[[#This Row],[Sales]])</f>
        <v>0.10173160173160173</v>
      </c>
      <c r="N7529">
        <f>SUM(Table1[[#This Row],[Sales]]*Table1[[#This Row],[Quantity]])</f>
        <v>27.72</v>
      </c>
    </row>
    <row r="7530" spans="1:14" x14ac:dyDescent="0.3">
      <c r="A7530" t="s">
        <v>5326</v>
      </c>
      <c r="B7530" s="1">
        <v>43369</v>
      </c>
      <c r="C7530" t="s">
        <v>81</v>
      </c>
      <c r="D7530" t="s">
        <v>82</v>
      </c>
      <c r="E7530" t="s">
        <v>11</v>
      </c>
      <c r="F7530" t="s">
        <v>12</v>
      </c>
      <c r="G7530" t="s">
        <v>13</v>
      </c>
      <c r="H7530" t="s">
        <v>32</v>
      </c>
      <c r="I7530">
        <v>35.880000000000003</v>
      </c>
      <c r="J7530">
        <v>9</v>
      </c>
      <c r="K7530">
        <v>0.25</v>
      </c>
      <c r="L7530">
        <v>0.36</v>
      </c>
      <c r="M7530" s="7">
        <f>SUM(Table1[[#This Row],[Profit]]/Table1[[#This Row],[Sales]])</f>
        <v>1.003344481605351E-2</v>
      </c>
      <c r="N7530">
        <f>SUM(Table1[[#This Row],[Sales]]*Table1[[#This Row],[Quantity]])</f>
        <v>322.92</v>
      </c>
    </row>
    <row r="7531" spans="1:14" x14ac:dyDescent="0.3">
      <c r="A7531" t="s">
        <v>5326</v>
      </c>
      <c r="B7531" s="1">
        <v>43369</v>
      </c>
      <c r="C7531" t="s">
        <v>81</v>
      </c>
      <c r="D7531" t="s">
        <v>82</v>
      </c>
      <c r="E7531" t="s">
        <v>11</v>
      </c>
      <c r="F7531" t="s">
        <v>12</v>
      </c>
      <c r="G7531" t="s">
        <v>13</v>
      </c>
      <c r="H7531" t="s">
        <v>27</v>
      </c>
      <c r="I7531">
        <v>17.04</v>
      </c>
      <c r="J7531">
        <v>1</v>
      </c>
      <c r="K7531">
        <v>0</v>
      </c>
      <c r="L7531">
        <v>1.39</v>
      </c>
      <c r="M7531" s="7">
        <f>SUM(Table1[[#This Row],[Profit]]/Table1[[#This Row],[Sales]])</f>
        <v>8.1572769953051641E-2</v>
      </c>
      <c r="N7531">
        <f>SUM(Table1[[#This Row],[Sales]]*Table1[[#This Row],[Quantity]])</f>
        <v>17.04</v>
      </c>
    </row>
    <row r="7532" spans="1:14" x14ac:dyDescent="0.3">
      <c r="A7532" t="s">
        <v>5326</v>
      </c>
      <c r="B7532" s="1">
        <v>43369</v>
      </c>
      <c r="C7532" t="s">
        <v>81</v>
      </c>
      <c r="D7532" t="s">
        <v>82</v>
      </c>
      <c r="E7532" t="s">
        <v>11</v>
      </c>
      <c r="F7532" t="s">
        <v>12</v>
      </c>
      <c r="G7532" t="s">
        <v>13</v>
      </c>
      <c r="H7532" t="s">
        <v>27</v>
      </c>
      <c r="I7532">
        <v>931.17600000000004</v>
      </c>
      <c r="J7532">
        <v>5</v>
      </c>
      <c r="K7532">
        <v>0.1</v>
      </c>
      <c r="L7532">
        <v>106.14</v>
      </c>
      <c r="M7532" s="7">
        <f>SUM(Table1[[#This Row],[Profit]]/Table1[[#This Row],[Sales]])</f>
        <v>0.11398489651795149</v>
      </c>
      <c r="N7532">
        <f>SUM(Table1[[#This Row],[Sales]]*Table1[[#This Row],[Quantity]])</f>
        <v>4655.88</v>
      </c>
    </row>
    <row r="7533" spans="1:14" x14ac:dyDescent="0.3">
      <c r="A7533" t="s">
        <v>5327</v>
      </c>
      <c r="B7533" s="1">
        <v>42903</v>
      </c>
      <c r="C7533" t="s">
        <v>214</v>
      </c>
      <c r="D7533" t="s">
        <v>215</v>
      </c>
      <c r="E7533" t="s">
        <v>3</v>
      </c>
      <c r="F7533" t="s">
        <v>12</v>
      </c>
      <c r="G7533" t="s">
        <v>5</v>
      </c>
      <c r="H7533" t="s">
        <v>23</v>
      </c>
      <c r="I7533">
        <v>266.35199999999998</v>
      </c>
      <c r="J7533">
        <v>8</v>
      </c>
      <c r="K7533">
        <v>0.15</v>
      </c>
      <c r="L7533">
        <v>22.81</v>
      </c>
      <c r="M7533" s="7">
        <f>SUM(Table1[[#This Row],[Profit]]/Table1[[#This Row],[Sales]])</f>
        <v>8.5638553493121883E-2</v>
      </c>
      <c r="N7533">
        <f>SUM(Table1[[#This Row],[Sales]]*Table1[[#This Row],[Quantity]])</f>
        <v>2130.8159999999998</v>
      </c>
    </row>
    <row r="7534" spans="1:14" x14ac:dyDescent="0.3">
      <c r="A7534" t="s">
        <v>5327</v>
      </c>
      <c r="B7534" s="1">
        <v>42903</v>
      </c>
      <c r="C7534" t="s">
        <v>214</v>
      </c>
      <c r="D7534" t="s">
        <v>215</v>
      </c>
      <c r="E7534" t="s">
        <v>3</v>
      </c>
      <c r="F7534" t="s">
        <v>12</v>
      </c>
      <c r="G7534" t="s">
        <v>5</v>
      </c>
      <c r="H7534" t="s">
        <v>7</v>
      </c>
      <c r="I7534">
        <v>483.13600000000002</v>
      </c>
      <c r="J7534">
        <v>9</v>
      </c>
      <c r="K7534">
        <v>0.1</v>
      </c>
      <c r="L7534">
        <v>36.200000000000003</v>
      </c>
      <c r="M7534" s="7">
        <f>SUM(Table1[[#This Row],[Profit]]/Table1[[#This Row],[Sales]])</f>
        <v>7.4927142667903041E-2</v>
      </c>
      <c r="N7534">
        <f>SUM(Table1[[#This Row],[Sales]]*Table1[[#This Row],[Quantity]])</f>
        <v>4348.2240000000002</v>
      </c>
    </row>
    <row r="7535" spans="1:14" x14ac:dyDescent="0.3">
      <c r="A7535" t="s">
        <v>5328</v>
      </c>
      <c r="B7535" s="1">
        <v>43156</v>
      </c>
      <c r="C7535" t="s">
        <v>2202</v>
      </c>
      <c r="D7535" t="s">
        <v>2203</v>
      </c>
      <c r="E7535" t="s">
        <v>3</v>
      </c>
      <c r="F7535" t="s">
        <v>4</v>
      </c>
      <c r="G7535" t="s">
        <v>5</v>
      </c>
      <c r="H7535" t="s">
        <v>7</v>
      </c>
      <c r="I7535">
        <v>196.78399999999999</v>
      </c>
      <c r="J7535">
        <v>6</v>
      </c>
      <c r="K7535">
        <v>0.1</v>
      </c>
      <c r="L7535">
        <v>45.27</v>
      </c>
      <c r="M7535" s="7">
        <f>SUM(Table1[[#This Row],[Profit]]/Table1[[#This Row],[Sales]])</f>
        <v>0.23004919099113752</v>
      </c>
      <c r="N7535">
        <f>SUM(Table1[[#This Row],[Sales]]*Table1[[#This Row],[Quantity]])</f>
        <v>1180.704</v>
      </c>
    </row>
    <row r="7536" spans="1:14" x14ac:dyDescent="0.3">
      <c r="A7536" t="s">
        <v>5328</v>
      </c>
      <c r="B7536" s="1">
        <v>43156</v>
      </c>
      <c r="C7536" t="s">
        <v>2202</v>
      </c>
      <c r="D7536" t="s">
        <v>2203</v>
      </c>
      <c r="E7536" t="s">
        <v>3</v>
      </c>
      <c r="F7536" t="s">
        <v>4</v>
      </c>
      <c r="G7536" t="s">
        <v>5</v>
      </c>
      <c r="H7536" t="s">
        <v>6</v>
      </c>
      <c r="I7536">
        <v>231.92</v>
      </c>
      <c r="J7536">
        <v>3</v>
      </c>
      <c r="K7536">
        <v>0.1</v>
      </c>
      <c r="L7536">
        <v>6.2</v>
      </c>
      <c r="M7536" s="7">
        <f>SUM(Table1[[#This Row],[Profit]]/Table1[[#This Row],[Sales]])</f>
        <v>2.6733356329768889E-2</v>
      </c>
      <c r="N7536">
        <f>SUM(Table1[[#This Row],[Sales]]*Table1[[#This Row],[Quantity]])</f>
        <v>695.76</v>
      </c>
    </row>
    <row r="7537" spans="1:14" x14ac:dyDescent="0.3">
      <c r="A7537" t="s">
        <v>5329</v>
      </c>
      <c r="B7537" s="1">
        <v>43190</v>
      </c>
      <c r="C7537" t="s">
        <v>1504</v>
      </c>
      <c r="D7537" t="s">
        <v>1505</v>
      </c>
      <c r="E7537" t="s">
        <v>11</v>
      </c>
      <c r="F7537" t="s">
        <v>12</v>
      </c>
      <c r="G7537" t="s">
        <v>13</v>
      </c>
      <c r="H7537" t="s">
        <v>216</v>
      </c>
      <c r="I7537">
        <v>29.7</v>
      </c>
      <c r="J7537">
        <v>4</v>
      </c>
      <c r="K7537">
        <v>0.2</v>
      </c>
      <c r="L7537">
        <v>5.86</v>
      </c>
      <c r="M7537" s="7">
        <f>SUM(Table1[[#This Row],[Profit]]/Table1[[#This Row],[Sales]])</f>
        <v>0.19730639730639732</v>
      </c>
      <c r="N7537">
        <f>SUM(Table1[[#This Row],[Sales]]*Table1[[#This Row],[Quantity]])</f>
        <v>118.8</v>
      </c>
    </row>
    <row r="7538" spans="1:14" x14ac:dyDescent="0.3">
      <c r="A7538" t="s">
        <v>5330</v>
      </c>
      <c r="B7538" s="1">
        <v>43437</v>
      </c>
      <c r="C7538" t="s">
        <v>2331</v>
      </c>
      <c r="D7538" t="s">
        <v>2332</v>
      </c>
      <c r="E7538" t="s">
        <v>3</v>
      </c>
      <c r="F7538" t="s">
        <v>40</v>
      </c>
      <c r="G7538" t="s">
        <v>5</v>
      </c>
      <c r="H7538" t="s">
        <v>23</v>
      </c>
      <c r="I7538">
        <v>13.592000000000001</v>
      </c>
      <c r="J7538">
        <v>3</v>
      </c>
      <c r="K7538">
        <v>0.05</v>
      </c>
      <c r="L7538">
        <v>3.61</v>
      </c>
      <c r="M7538" s="7">
        <f>SUM(Table1[[#This Row],[Profit]]/Table1[[#This Row],[Sales]])</f>
        <v>0.26559741024131839</v>
      </c>
      <c r="N7538">
        <f>SUM(Table1[[#This Row],[Sales]]*Table1[[#This Row],[Quantity]])</f>
        <v>40.776000000000003</v>
      </c>
    </row>
    <row r="7539" spans="1:14" x14ac:dyDescent="0.3">
      <c r="A7539" t="s">
        <v>5331</v>
      </c>
      <c r="B7539" s="1">
        <v>42785</v>
      </c>
      <c r="C7539" t="s">
        <v>723</v>
      </c>
      <c r="D7539" t="s">
        <v>724</v>
      </c>
      <c r="E7539" t="s">
        <v>3</v>
      </c>
      <c r="F7539" t="s">
        <v>12</v>
      </c>
      <c r="G7539" t="s">
        <v>13</v>
      </c>
      <c r="H7539" t="s">
        <v>32</v>
      </c>
      <c r="I7539">
        <v>70.88</v>
      </c>
      <c r="J7539">
        <v>7</v>
      </c>
      <c r="K7539">
        <v>0.15</v>
      </c>
      <c r="L7539">
        <v>11.52</v>
      </c>
      <c r="M7539" s="7">
        <f>SUM(Table1[[#This Row],[Profit]]/Table1[[#This Row],[Sales]])</f>
        <v>0.16252821670428894</v>
      </c>
      <c r="N7539">
        <f>SUM(Table1[[#This Row],[Sales]]*Table1[[#This Row],[Quantity]])</f>
        <v>496.15999999999997</v>
      </c>
    </row>
    <row r="7540" spans="1:14" x14ac:dyDescent="0.3">
      <c r="A7540" t="s">
        <v>5332</v>
      </c>
      <c r="B7540" s="1">
        <v>43436</v>
      </c>
      <c r="C7540" t="s">
        <v>1843</v>
      </c>
      <c r="D7540" t="s">
        <v>1844</v>
      </c>
      <c r="E7540" t="s">
        <v>11</v>
      </c>
      <c r="F7540" t="s">
        <v>12</v>
      </c>
      <c r="G7540" t="s">
        <v>13</v>
      </c>
      <c r="H7540" t="s">
        <v>19</v>
      </c>
      <c r="I7540">
        <v>114.288</v>
      </c>
      <c r="J7540">
        <v>3</v>
      </c>
      <c r="K7540">
        <v>0.05</v>
      </c>
      <c r="L7540">
        <v>21.87</v>
      </c>
      <c r="M7540" s="7">
        <f>SUM(Table1[[#This Row],[Profit]]/Table1[[#This Row],[Sales]])</f>
        <v>0.19135867282654348</v>
      </c>
      <c r="N7540">
        <f>SUM(Table1[[#This Row],[Sales]]*Table1[[#This Row],[Quantity]])</f>
        <v>342.86399999999998</v>
      </c>
    </row>
    <row r="7541" spans="1:14" x14ac:dyDescent="0.3">
      <c r="A7541" t="s">
        <v>5332</v>
      </c>
      <c r="B7541" s="1">
        <v>43436</v>
      </c>
      <c r="C7541" t="s">
        <v>1843</v>
      </c>
      <c r="D7541" t="s">
        <v>1844</v>
      </c>
      <c r="E7541" t="s">
        <v>11</v>
      </c>
      <c r="F7541" t="s">
        <v>12</v>
      </c>
      <c r="G7541" t="s">
        <v>13</v>
      </c>
      <c r="H7541" t="s">
        <v>27</v>
      </c>
      <c r="I7541">
        <v>36.624000000000002</v>
      </c>
      <c r="J7541">
        <v>7</v>
      </c>
      <c r="K7541">
        <v>0.25</v>
      </c>
      <c r="L7541">
        <v>0.45</v>
      </c>
      <c r="M7541" s="7">
        <f>SUM(Table1[[#This Row],[Profit]]/Table1[[#This Row],[Sales]])</f>
        <v>1.2287024901703801E-2</v>
      </c>
      <c r="N7541">
        <f>SUM(Table1[[#This Row],[Sales]]*Table1[[#This Row],[Quantity]])</f>
        <v>256.36799999999999</v>
      </c>
    </row>
    <row r="7542" spans="1:14" x14ac:dyDescent="0.3">
      <c r="A7542" t="s">
        <v>5332</v>
      </c>
      <c r="B7542" s="1">
        <v>43436</v>
      </c>
      <c r="C7542" t="s">
        <v>1843</v>
      </c>
      <c r="D7542" t="s">
        <v>1844</v>
      </c>
      <c r="E7542" t="s">
        <v>11</v>
      </c>
      <c r="F7542" t="s">
        <v>12</v>
      </c>
      <c r="G7542" t="s">
        <v>5</v>
      </c>
      <c r="H7542" t="s">
        <v>6</v>
      </c>
      <c r="I7542">
        <v>242.352</v>
      </c>
      <c r="J7542">
        <v>7</v>
      </c>
      <c r="K7542">
        <v>0</v>
      </c>
      <c r="L7542">
        <v>46.55</v>
      </c>
      <c r="M7542" s="7">
        <f>SUM(Table1[[#This Row],[Profit]]/Table1[[#This Row],[Sales]])</f>
        <v>0.19207598864461609</v>
      </c>
      <c r="N7542">
        <f>SUM(Table1[[#This Row],[Sales]]*Table1[[#This Row],[Quantity]])</f>
        <v>1696.4639999999999</v>
      </c>
    </row>
    <row r="7543" spans="1:14" x14ac:dyDescent="0.3">
      <c r="A7543" t="s">
        <v>5332</v>
      </c>
      <c r="B7543" s="1">
        <v>43436</v>
      </c>
      <c r="C7543" t="s">
        <v>1843</v>
      </c>
      <c r="D7543" t="s">
        <v>1844</v>
      </c>
      <c r="E7543" t="s">
        <v>11</v>
      </c>
      <c r="F7543" t="s">
        <v>12</v>
      </c>
      <c r="G7543" t="s">
        <v>25</v>
      </c>
      <c r="H7543" t="s">
        <v>26</v>
      </c>
      <c r="I7543">
        <v>49.616</v>
      </c>
      <c r="J7543">
        <v>10</v>
      </c>
      <c r="K7543">
        <v>0</v>
      </c>
      <c r="L7543">
        <v>7.13</v>
      </c>
      <c r="M7543" s="7">
        <f>SUM(Table1[[#This Row],[Profit]]/Table1[[#This Row],[Sales]])</f>
        <v>0.14370364398581104</v>
      </c>
      <c r="N7543">
        <f>SUM(Table1[[#This Row],[Sales]]*Table1[[#This Row],[Quantity]])</f>
        <v>496.15999999999997</v>
      </c>
    </row>
    <row r="7544" spans="1:14" x14ac:dyDescent="0.3">
      <c r="A7544" t="s">
        <v>5332</v>
      </c>
      <c r="B7544" s="1">
        <v>43436</v>
      </c>
      <c r="C7544" t="s">
        <v>1843</v>
      </c>
      <c r="D7544" t="s">
        <v>1844</v>
      </c>
      <c r="E7544" t="s">
        <v>11</v>
      </c>
      <c r="F7544" t="s">
        <v>12</v>
      </c>
      <c r="G7544" t="s">
        <v>5</v>
      </c>
      <c r="H7544" t="s">
        <v>23</v>
      </c>
      <c r="I7544">
        <v>508.70400000000001</v>
      </c>
      <c r="J7544">
        <v>4</v>
      </c>
      <c r="K7544">
        <v>0</v>
      </c>
      <c r="L7544">
        <v>54.56</v>
      </c>
      <c r="M7544" s="7">
        <f>SUM(Table1[[#This Row],[Profit]]/Table1[[#This Row],[Sales]])</f>
        <v>0.10725294080644147</v>
      </c>
      <c r="N7544">
        <f>SUM(Table1[[#This Row],[Sales]]*Table1[[#This Row],[Quantity]])</f>
        <v>2034.816</v>
      </c>
    </row>
    <row r="7545" spans="1:14" x14ac:dyDescent="0.3">
      <c r="A7545" t="s">
        <v>5332</v>
      </c>
      <c r="B7545" s="1">
        <v>43436</v>
      </c>
      <c r="C7545" t="s">
        <v>1843</v>
      </c>
      <c r="D7545" t="s">
        <v>1844</v>
      </c>
      <c r="E7545" t="s">
        <v>11</v>
      </c>
      <c r="F7545" t="s">
        <v>12</v>
      </c>
      <c r="G7545" t="s">
        <v>25</v>
      </c>
      <c r="H7545" t="s">
        <v>26</v>
      </c>
      <c r="I7545">
        <v>57.36</v>
      </c>
      <c r="J7545">
        <v>10</v>
      </c>
      <c r="K7545">
        <v>0.1</v>
      </c>
      <c r="L7545">
        <v>9.51</v>
      </c>
      <c r="M7545" s="7">
        <f>SUM(Table1[[#This Row],[Profit]]/Table1[[#This Row],[Sales]])</f>
        <v>0.16579497907949792</v>
      </c>
      <c r="N7545">
        <f>SUM(Table1[[#This Row],[Sales]]*Table1[[#This Row],[Quantity]])</f>
        <v>573.6</v>
      </c>
    </row>
    <row r="7546" spans="1:14" x14ac:dyDescent="0.3">
      <c r="A7546" t="s">
        <v>5332</v>
      </c>
      <c r="B7546" s="1">
        <v>43436</v>
      </c>
      <c r="C7546" t="s">
        <v>1843</v>
      </c>
      <c r="D7546" t="s">
        <v>1844</v>
      </c>
      <c r="E7546" t="s">
        <v>11</v>
      </c>
      <c r="F7546" t="s">
        <v>12</v>
      </c>
      <c r="G7546" t="s">
        <v>5</v>
      </c>
      <c r="H7546" t="s">
        <v>7</v>
      </c>
      <c r="I7546">
        <v>906.68</v>
      </c>
      <c r="J7546">
        <v>5</v>
      </c>
      <c r="K7546">
        <v>0.15</v>
      </c>
      <c r="L7546">
        <v>9.07</v>
      </c>
      <c r="M7546" s="7">
        <f>SUM(Table1[[#This Row],[Profit]]/Table1[[#This Row],[Sales]])</f>
        <v>1.0003529359862356E-2</v>
      </c>
      <c r="N7546">
        <f>SUM(Table1[[#This Row],[Sales]]*Table1[[#This Row],[Quantity]])</f>
        <v>4533.3999999999996</v>
      </c>
    </row>
    <row r="7547" spans="1:14" x14ac:dyDescent="0.3">
      <c r="A7547" t="s">
        <v>5333</v>
      </c>
      <c r="B7547" s="1">
        <v>42287</v>
      </c>
      <c r="C7547" t="s">
        <v>5334</v>
      </c>
      <c r="D7547" t="s">
        <v>5335</v>
      </c>
      <c r="E7547" t="s">
        <v>11</v>
      </c>
      <c r="F7547" t="s">
        <v>40</v>
      </c>
      <c r="G7547" t="s">
        <v>25</v>
      </c>
      <c r="H7547" t="s">
        <v>26</v>
      </c>
      <c r="I7547">
        <v>719.952</v>
      </c>
      <c r="J7547">
        <v>7</v>
      </c>
      <c r="K7547">
        <v>0.25</v>
      </c>
      <c r="L7547">
        <v>31.75</v>
      </c>
      <c r="M7547" s="7">
        <f>SUM(Table1[[#This Row],[Profit]]/Table1[[#This Row],[Sales]])</f>
        <v>4.4100162233037761E-2</v>
      </c>
      <c r="N7547">
        <f>SUM(Table1[[#This Row],[Sales]]*Table1[[#This Row],[Quantity]])</f>
        <v>5039.6639999999998</v>
      </c>
    </row>
    <row r="7548" spans="1:14" x14ac:dyDescent="0.3">
      <c r="A7548" t="s">
        <v>5333</v>
      </c>
      <c r="B7548" s="1">
        <v>42287</v>
      </c>
      <c r="C7548" t="s">
        <v>5334</v>
      </c>
      <c r="D7548" t="s">
        <v>5335</v>
      </c>
      <c r="E7548" t="s">
        <v>11</v>
      </c>
      <c r="F7548" t="s">
        <v>40</v>
      </c>
      <c r="G7548" t="s">
        <v>25</v>
      </c>
      <c r="H7548" t="s">
        <v>26</v>
      </c>
      <c r="I7548">
        <v>755.94399999999996</v>
      </c>
      <c r="J7548">
        <v>7</v>
      </c>
      <c r="K7548">
        <v>0.1</v>
      </c>
      <c r="L7548">
        <v>139.1</v>
      </c>
      <c r="M7548" s="7">
        <f>SUM(Table1[[#This Row],[Profit]]/Table1[[#This Row],[Sales]])</f>
        <v>0.18400833924206025</v>
      </c>
      <c r="N7548">
        <f>SUM(Table1[[#This Row],[Sales]]*Table1[[#This Row],[Quantity]])</f>
        <v>5291.6080000000002</v>
      </c>
    </row>
    <row r="7549" spans="1:14" x14ac:dyDescent="0.3">
      <c r="A7549" t="s">
        <v>5333</v>
      </c>
      <c r="B7549" s="1">
        <v>42287</v>
      </c>
      <c r="C7549" t="s">
        <v>5334</v>
      </c>
      <c r="D7549" t="s">
        <v>5335</v>
      </c>
      <c r="E7549" t="s">
        <v>11</v>
      </c>
      <c r="F7549" t="s">
        <v>40</v>
      </c>
      <c r="G7549" t="s">
        <v>13</v>
      </c>
      <c r="H7549" t="s">
        <v>27</v>
      </c>
      <c r="I7549">
        <v>11.98</v>
      </c>
      <c r="J7549">
        <v>9</v>
      </c>
      <c r="K7549">
        <v>0.05</v>
      </c>
      <c r="L7549">
        <v>1.78</v>
      </c>
      <c r="M7549" s="7">
        <f>SUM(Table1[[#This Row],[Profit]]/Table1[[#This Row],[Sales]])</f>
        <v>0.14858096828046743</v>
      </c>
      <c r="N7549">
        <f>SUM(Table1[[#This Row],[Sales]]*Table1[[#This Row],[Quantity]])</f>
        <v>107.82000000000001</v>
      </c>
    </row>
    <row r="7550" spans="1:14" x14ac:dyDescent="0.3">
      <c r="A7550" t="s">
        <v>5333</v>
      </c>
      <c r="B7550" s="1">
        <v>42287</v>
      </c>
      <c r="C7550" t="s">
        <v>5334</v>
      </c>
      <c r="D7550" t="s">
        <v>5335</v>
      </c>
      <c r="E7550" t="s">
        <v>11</v>
      </c>
      <c r="F7550" t="s">
        <v>40</v>
      </c>
      <c r="G7550" t="s">
        <v>13</v>
      </c>
      <c r="H7550" t="s">
        <v>27</v>
      </c>
      <c r="I7550">
        <v>0.89800000000000002</v>
      </c>
      <c r="J7550">
        <v>5</v>
      </c>
      <c r="K7550">
        <v>0.1</v>
      </c>
      <c r="L7550">
        <v>0.05</v>
      </c>
      <c r="M7550" s="7">
        <f>SUM(Table1[[#This Row],[Profit]]/Table1[[#This Row],[Sales]])</f>
        <v>5.5679287305122498E-2</v>
      </c>
      <c r="N7550">
        <f>SUM(Table1[[#This Row],[Sales]]*Table1[[#This Row],[Quantity]])</f>
        <v>4.49</v>
      </c>
    </row>
    <row r="7551" spans="1:14" x14ac:dyDescent="0.3">
      <c r="A7551" t="s">
        <v>5336</v>
      </c>
      <c r="B7551" s="1">
        <v>42983</v>
      </c>
      <c r="C7551" t="s">
        <v>2376</v>
      </c>
      <c r="D7551" t="s">
        <v>2377</v>
      </c>
      <c r="E7551" t="s">
        <v>11</v>
      </c>
      <c r="F7551" t="s">
        <v>40</v>
      </c>
      <c r="G7551" t="s">
        <v>5</v>
      </c>
      <c r="H7551" t="s">
        <v>23</v>
      </c>
      <c r="I7551">
        <v>21.204000000000001</v>
      </c>
      <c r="J7551">
        <v>8</v>
      </c>
      <c r="K7551">
        <v>0</v>
      </c>
      <c r="L7551">
        <v>1.07</v>
      </c>
      <c r="M7551" s="7">
        <f>SUM(Table1[[#This Row],[Profit]]/Table1[[#This Row],[Sales]])</f>
        <v>5.0462176947745713E-2</v>
      </c>
      <c r="N7551">
        <f>SUM(Table1[[#This Row],[Sales]]*Table1[[#This Row],[Quantity]])</f>
        <v>169.63200000000001</v>
      </c>
    </row>
    <row r="7552" spans="1:14" x14ac:dyDescent="0.3">
      <c r="A7552" t="s">
        <v>5337</v>
      </c>
      <c r="B7552" s="1">
        <v>42328</v>
      </c>
      <c r="C7552" t="s">
        <v>2007</v>
      </c>
      <c r="D7552" t="s">
        <v>2008</v>
      </c>
      <c r="E7552" t="s">
        <v>11</v>
      </c>
      <c r="F7552" t="s">
        <v>56</v>
      </c>
      <c r="G7552" t="s">
        <v>13</v>
      </c>
      <c r="H7552" t="s">
        <v>67</v>
      </c>
      <c r="I7552">
        <v>34.74</v>
      </c>
      <c r="J7552">
        <v>4</v>
      </c>
      <c r="K7552">
        <v>0.1</v>
      </c>
      <c r="L7552">
        <v>3.04</v>
      </c>
      <c r="M7552" s="7">
        <f>SUM(Table1[[#This Row],[Profit]]/Table1[[#This Row],[Sales]])</f>
        <v>8.7507196315486466E-2</v>
      </c>
      <c r="N7552">
        <f>SUM(Table1[[#This Row],[Sales]]*Table1[[#This Row],[Quantity]])</f>
        <v>138.96</v>
      </c>
    </row>
    <row r="7553" spans="1:14" x14ac:dyDescent="0.3">
      <c r="A7553" t="s">
        <v>5337</v>
      </c>
      <c r="B7553" s="1">
        <v>42328</v>
      </c>
      <c r="C7553" t="s">
        <v>2007</v>
      </c>
      <c r="D7553" t="s">
        <v>2008</v>
      </c>
      <c r="E7553" t="s">
        <v>11</v>
      </c>
      <c r="F7553" t="s">
        <v>56</v>
      </c>
      <c r="G7553" t="s">
        <v>25</v>
      </c>
      <c r="H7553" t="s">
        <v>26</v>
      </c>
      <c r="I7553">
        <v>833.94</v>
      </c>
      <c r="J7553">
        <v>5</v>
      </c>
      <c r="K7553">
        <v>0.2</v>
      </c>
      <c r="L7553">
        <v>106.13</v>
      </c>
      <c r="M7553" s="7">
        <f>SUM(Table1[[#This Row],[Profit]]/Table1[[#This Row],[Sales]])</f>
        <v>0.12726335227954047</v>
      </c>
      <c r="N7553">
        <f>SUM(Table1[[#This Row],[Sales]]*Table1[[#This Row],[Quantity]])</f>
        <v>4169.7000000000007</v>
      </c>
    </row>
    <row r="7554" spans="1:14" x14ac:dyDescent="0.3">
      <c r="A7554" t="s">
        <v>5337</v>
      </c>
      <c r="B7554" s="1">
        <v>42328</v>
      </c>
      <c r="C7554" t="s">
        <v>2007</v>
      </c>
      <c r="D7554" t="s">
        <v>2008</v>
      </c>
      <c r="E7554" t="s">
        <v>11</v>
      </c>
      <c r="F7554" t="s">
        <v>56</v>
      </c>
      <c r="G7554" t="s">
        <v>13</v>
      </c>
      <c r="H7554" t="s">
        <v>27</v>
      </c>
      <c r="I7554">
        <v>12.96</v>
      </c>
      <c r="J7554">
        <v>5</v>
      </c>
      <c r="K7554">
        <v>0</v>
      </c>
      <c r="L7554">
        <v>2.38</v>
      </c>
      <c r="M7554" s="7">
        <f>SUM(Table1[[#This Row],[Profit]]/Table1[[#This Row],[Sales]])</f>
        <v>0.18364197530864196</v>
      </c>
      <c r="N7554">
        <f>SUM(Table1[[#This Row],[Sales]]*Table1[[#This Row],[Quantity]])</f>
        <v>64.800000000000011</v>
      </c>
    </row>
    <row r="7555" spans="1:14" x14ac:dyDescent="0.3">
      <c r="A7555" t="s">
        <v>5337</v>
      </c>
      <c r="B7555" s="1">
        <v>42328</v>
      </c>
      <c r="C7555" t="s">
        <v>2007</v>
      </c>
      <c r="D7555" t="s">
        <v>2008</v>
      </c>
      <c r="E7555" t="s">
        <v>11</v>
      </c>
      <c r="F7555" t="s">
        <v>56</v>
      </c>
      <c r="G7555" t="s">
        <v>13</v>
      </c>
      <c r="H7555" t="s">
        <v>32</v>
      </c>
      <c r="I7555">
        <v>25.92</v>
      </c>
      <c r="J7555">
        <v>8</v>
      </c>
      <c r="K7555">
        <v>0.2</v>
      </c>
      <c r="L7555">
        <v>0.59</v>
      </c>
      <c r="M7555" s="7">
        <f>SUM(Table1[[#This Row],[Profit]]/Table1[[#This Row],[Sales]])</f>
        <v>2.2762345679012343E-2</v>
      </c>
      <c r="N7555">
        <f>SUM(Table1[[#This Row],[Sales]]*Table1[[#This Row],[Quantity]])</f>
        <v>207.36</v>
      </c>
    </row>
    <row r="7556" spans="1:14" x14ac:dyDescent="0.3">
      <c r="A7556" t="s">
        <v>5338</v>
      </c>
      <c r="B7556" s="1">
        <v>42134</v>
      </c>
      <c r="C7556" t="s">
        <v>1050</v>
      </c>
      <c r="D7556" t="s">
        <v>1051</v>
      </c>
      <c r="E7556" t="s">
        <v>3</v>
      </c>
      <c r="F7556" t="s">
        <v>56</v>
      </c>
      <c r="G7556" t="s">
        <v>5</v>
      </c>
      <c r="H7556" t="s">
        <v>6</v>
      </c>
      <c r="I7556">
        <v>349.96499999999997</v>
      </c>
      <c r="J7556">
        <v>7</v>
      </c>
      <c r="K7556">
        <v>0.05</v>
      </c>
      <c r="L7556">
        <v>65.94</v>
      </c>
      <c r="M7556" s="7">
        <f>SUM(Table1[[#This Row],[Profit]]/Table1[[#This Row],[Sales]])</f>
        <v>0.18841884188418842</v>
      </c>
      <c r="N7556">
        <f>SUM(Table1[[#This Row],[Sales]]*Table1[[#This Row],[Quantity]])</f>
        <v>2449.7549999999997</v>
      </c>
    </row>
    <row r="7557" spans="1:14" x14ac:dyDescent="0.3">
      <c r="A7557" t="s">
        <v>5338</v>
      </c>
      <c r="B7557" s="1">
        <v>42134</v>
      </c>
      <c r="C7557" t="s">
        <v>1050</v>
      </c>
      <c r="D7557" t="s">
        <v>1051</v>
      </c>
      <c r="E7557" t="s">
        <v>3</v>
      </c>
      <c r="F7557" t="s">
        <v>56</v>
      </c>
      <c r="G7557" t="s">
        <v>13</v>
      </c>
      <c r="H7557" t="s">
        <v>24</v>
      </c>
      <c r="I7557">
        <v>22.32</v>
      </c>
      <c r="J7557">
        <v>1</v>
      </c>
      <c r="K7557">
        <v>0.2</v>
      </c>
      <c r="L7557">
        <v>5.35</v>
      </c>
      <c r="M7557" s="7">
        <f>SUM(Table1[[#This Row],[Profit]]/Table1[[#This Row],[Sales]])</f>
        <v>0.23969534050179209</v>
      </c>
      <c r="N7557">
        <f>SUM(Table1[[#This Row],[Sales]]*Table1[[#This Row],[Quantity]])</f>
        <v>22.32</v>
      </c>
    </row>
    <row r="7558" spans="1:14" x14ac:dyDescent="0.3">
      <c r="A7558" t="s">
        <v>5339</v>
      </c>
      <c r="B7558" s="1">
        <v>43431</v>
      </c>
      <c r="C7558" t="s">
        <v>1126</v>
      </c>
      <c r="D7558" t="s">
        <v>1127</v>
      </c>
      <c r="E7558" t="s">
        <v>11</v>
      </c>
      <c r="F7558" t="s">
        <v>40</v>
      </c>
      <c r="G7558" t="s">
        <v>13</v>
      </c>
      <c r="H7558" t="s">
        <v>32</v>
      </c>
      <c r="I7558">
        <v>158.28</v>
      </c>
      <c r="J7558">
        <v>9</v>
      </c>
      <c r="K7558">
        <v>0.2</v>
      </c>
      <c r="L7558">
        <v>21.56</v>
      </c>
      <c r="M7558" s="7">
        <f>SUM(Table1[[#This Row],[Profit]]/Table1[[#This Row],[Sales]])</f>
        <v>0.13621430376547888</v>
      </c>
      <c r="N7558">
        <f>SUM(Table1[[#This Row],[Sales]]*Table1[[#This Row],[Quantity]])</f>
        <v>1424.52</v>
      </c>
    </row>
    <row r="7559" spans="1:14" x14ac:dyDescent="0.3">
      <c r="A7559" t="s">
        <v>5339</v>
      </c>
      <c r="B7559" s="1">
        <v>43431</v>
      </c>
      <c r="C7559" t="s">
        <v>1126</v>
      </c>
      <c r="D7559" t="s">
        <v>1127</v>
      </c>
      <c r="E7559" t="s">
        <v>11</v>
      </c>
      <c r="F7559" t="s">
        <v>40</v>
      </c>
      <c r="G7559" t="s">
        <v>13</v>
      </c>
      <c r="H7559" t="s">
        <v>27</v>
      </c>
      <c r="I7559">
        <v>497.94</v>
      </c>
      <c r="J7559">
        <v>8</v>
      </c>
      <c r="K7559">
        <v>0.2</v>
      </c>
      <c r="L7559">
        <v>60.7</v>
      </c>
      <c r="M7559" s="7">
        <f>SUM(Table1[[#This Row],[Profit]]/Table1[[#This Row],[Sales]])</f>
        <v>0.12190223721733542</v>
      </c>
      <c r="N7559">
        <f>SUM(Table1[[#This Row],[Sales]]*Table1[[#This Row],[Quantity]])</f>
        <v>3983.52</v>
      </c>
    </row>
    <row r="7560" spans="1:14" x14ac:dyDescent="0.3">
      <c r="A7560" t="s">
        <v>5340</v>
      </c>
      <c r="B7560" s="1">
        <v>42309</v>
      </c>
      <c r="C7560" t="s">
        <v>1187</v>
      </c>
      <c r="D7560" t="s">
        <v>1188</v>
      </c>
      <c r="E7560" t="s">
        <v>3</v>
      </c>
      <c r="F7560" t="s">
        <v>56</v>
      </c>
      <c r="G7560" t="s">
        <v>13</v>
      </c>
      <c r="H7560" t="s">
        <v>28</v>
      </c>
      <c r="I7560">
        <v>533.94000000000005</v>
      </c>
      <c r="J7560">
        <v>2</v>
      </c>
      <c r="K7560">
        <v>0.2</v>
      </c>
      <c r="L7560">
        <v>77.77</v>
      </c>
      <c r="M7560" s="7">
        <f>SUM(Table1[[#This Row],[Profit]]/Table1[[#This Row],[Sales]])</f>
        <v>0.14565306963329211</v>
      </c>
      <c r="N7560">
        <f>SUM(Table1[[#This Row],[Sales]]*Table1[[#This Row],[Quantity]])</f>
        <v>1067.8800000000001</v>
      </c>
    </row>
    <row r="7561" spans="1:14" x14ac:dyDescent="0.3">
      <c r="A7561" t="s">
        <v>5340</v>
      </c>
      <c r="B7561" s="1">
        <v>42309</v>
      </c>
      <c r="C7561" t="s">
        <v>1187</v>
      </c>
      <c r="D7561" t="s">
        <v>1188</v>
      </c>
      <c r="E7561" t="s">
        <v>3</v>
      </c>
      <c r="F7561" t="s">
        <v>56</v>
      </c>
      <c r="G7561" t="s">
        <v>13</v>
      </c>
      <c r="H7561" t="s">
        <v>32</v>
      </c>
      <c r="I7561">
        <v>167.94</v>
      </c>
      <c r="J7561">
        <v>10</v>
      </c>
      <c r="K7561">
        <v>0.2</v>
      </c>
      <c r="L7561">
        <v>35.25</v>
      </c>
      <c r="M7561" s="7">
        <f>SUM(Table1[[#This Row],[Profit]]/Table1[[#This Row],[Sales]])</f>
        <v>0.2098963915684173</v>
      </c>
      <c r="N7561">
        <f>SUM(Table1[[#This Row],[Sales]]*Table1[[#This Row],[Quantity]])</f>
        <v>1679.4</v>
      </c>
    </row>
    <row r="7562" spans="1:14" x14ac:dyDescent="0.3">
      <c r="A7562" t="s">
        <v>5340</v>
      </c>
      <c r="B7562" s="1">
        <v>42309</v>
      </c>
      <c r="C7562" t="s">
        <v>1187</v>
      </c>
      <c r="D7562" t="s">
        <v>1188</v>
      </c>
      <c r="E7562" t="s">
        <v>3</v>
      </c>
      <c r="F7562" t="s">
        <v>56</v>
      </c>
      <c r="G7562" t="s">
        <v>5</v>
      </c>
      <c r="H7562" t="s">
        <v>23</v>
      </c>
      <c r="I7562">
        <v>31.68</v>
      </c>
      <c r="J7562">
        <v>7</v>
      </c>
      <c r="K7562">
        <v>0.05</v>
      </c>
      <c r="L7562">
        <v>8.6</v>
      </c>
      <c r="M7562" s="7">
        <f>SUM(Table1[[#This Row],[Profit]]/Table1[[#This Row],[Sales]])</f>
        <v>0.27146464646464646</v>
      </c>
      <c r="N7562">
        <f>SUM(Table1[[#This Row],[Sales]]*Table1[[#This Row],[Quantity]])</f>
        <v>221.76</v>
      </c>
    </row>
    <row r="7563" spans="1:14" x14ac:dyDescent="0.3">
      <c r="A7563" t="s">
        <v>5341</v>
      </c>
      <c r="B7563" s="1">
        <v>43099</v>
      </c>
      <c r="C7563" t="s">
        <v>679</v>
      </c>
      <c r="D7563" t="s">
        <v>680</v>
      </c>
      <c r="E7563" t="s">
        <v>3</v>
      </c>
      <c r="F7563" t="s">
        <v>56</v>
      </c>
      <c r="G7563" t="s">
        <v>5</v>
      </c>
      <c r="H7563" t="s">
        <v>7</v>
      </c>
      <c r="I7563">
        <v>170.786</v>
      </c>
      <c r="J7563">
        <v>1</v>
      </c>
      <c r="K7563">
        <v>0</v>
      </c>
      <c r="L7563">
        <v>10.29</v>
      </c>
      <c r="M7563" s="7">
        <f>SUM(Table1[[#This Row],[Profit]]/Table1[[#This Row],[Sales]])</f>
        <v>6.0250840232805962E-2</v>
      </c>
      <c r="N7563">
        <f>SUM(Table1[[#This Row],[Sales]]*Table1[[#This Row],[Quantity]])</f>
        <v>170.786</v>
      </c>
    </row>
    <row r="7564" spans="1:14" x14ac:dyDescent="0.3">
      <c r="A7564" t="s">
        <v>5342</v>
      </c>
      <c r="B7564" s="1">
        <v>42981</v>
      </c>
      <c r="C7564" t="s">
        <v>866</v>
      </c>
      <c r="D7564" t="s">
        <v>867</v>
      </c>
      <c r="E7564" t="s">
        <v>3</v>
      </c>
      <c r="F7564" t="s">
        <v>40</v>
      </c>
      <c r="G7564" t="s">
        <v>5</v>
      </c>
      <c r="H7564" t="s">
        <v>6</v>
      </c>
      <c r="I7564">
        <v>198.744</v>
      </c>
      <c r="J7564">
        <v>5</v>
      </c>
      <c r="K7564">
        <v>0.1</v>
      </c>
      <c r="L7564">
        <v>14.16</v>
      </c>
      <c r="M7564" s="7">
        <f>SUM(Table1[[#This Row],[Profit]]/Table1[[#This Row],[Sales]])</f>
        <v>7.1247433884796527E-2</v>
      </c>
      <c r="N7564">
        <f>SUM(Table1[[#This Row],[Sales]]*Table1[[#This Row],[Quantity]])</f>
        <v>993.72</v>
      </c>
    </row>
    <row r="7565" spans="1:14" x14ac:dyDescent="0.3">
      <c r="A7565" t="s">
        <v>5343</v>
      </c>
      <c r="B7565" s="1">
        <v>43378</v>
      </c>
      <c r="C7565" t="s">
        <v>578</v>
      </c>
      <c r="D7565" t="s">
        <v>579</v>
      </c>
      <c r="E7565" t="s">
        <v>39</v>
      </c>
      <c r="F7565" t="s">
        <v>12</v>
      </c>
      <c r="G7565" t="s">
        <v>25</v>
      </c>
      <c r="H7565" t="s">
        <v>63</v>
      </c>
      <c r="I7565">
        <v>63.823999999999998</v>
      </c>
      <c r="J7565">
        <v>9</v>
      </c>
      <c r="K7565">
        <v>0.15</v>
      </c>
      <c r="L7565">
        <v>2.17</v>
      </c>
      <c r="M7565" s="7">
        <f>SUM(Table1[[#This Row],[Profit]]/Table1[[#This Row],[Sales]])</f>
        <v>3.3999749310604163E-2</v>
      </c>
      <c r="N7565">
        <f>SUM(Table1[[#This Row],[Sales]]*Table1[[#This Row],[Quantity]])</f>
        <v>574.41599999999994</v>
      </c>
    </row>
    <row r="7566" spans="1:14" x14ac:dyDescent="0.3">
      <c r="A7566" t="s">
        <v>5344</v>
      </c>
      <c r="B7566" s="1">
        <v>42765</v>
      </c>
      <c r="C7566" t="s">
        <v>2489</v>
      </c>
      <c r="D7566" t="s">
        <v>2490</v>
      </c>
      <c r="E7566" t="s">
        <v>3</v>
      </c>
      <c r="F7566" t="s">
        <v>12</v>
      </c>
      <c r="G7566" t="s">
        <v>5</v>
      </c>
      <c r="H7566" t="s">
        <v>7</v>
      </c>
      <c r="I7566">
        <v>435.16800000000001</v>
      </c>
      <c r="J7566">
        <v>3</v>
      </c>
      <c r="K7566">
        <v>0.15</v>
      </c>
      <c r="L7566">
        <v>86.2</v>
      </c>
      <c r="M7566" s="7">
        <f>SUM(Table1[[#This Row],[Profit]]/Table1[[#This Row],[Sales]])</f>
        <v>0.1980844179719097</v>
      </c>
      <c r="N7566">
        <f>SUM(Table1[[#This Row],[Sales]]*Table1[[#This Row],[Quantity]])</f>
        <v>1305.5039999999999</v>
      </c>
    </row>
    <row r="7567" spans="1:14" x14ac:dyDescent="0.3">
      <c r="A7567" t="s">
        <v>5344</v>
      </c>
      <c r="B7567" s="1">
        <v>42765</v>
      </c>
      <c r="C7567" t="s">
        <v>2489</v>
      </c>
      <c r="D7567" t="s">
        <v>2490</v>
      </c>
      <c r="E7567" t="s">
        <v>3</v>
      </c>
      <c r="F7567" t="s">
        <v>12</v>
      </c>
      <c r="G7567" t="s">
        <v>5</v>
      </c>
      <c r="H7567" t="s">
        <v>6</v>
      </c>
      <c r="I7567">
        <v>48.58</v>
      </c>
      <c r="J7567">
        <v>10</v>
      </c>
      <c r="K7567">
        <v>0.2</v>
      </c>
      <c r="L7567">
        <v>0.49</v>
      </c>
      <c r="M7567" s="7">
        <f>SUM(Table1[[#This Row],[Profit]]/Table1[[#This Row],[Sales]])</f>
        <v>1.0086455331412104E-2</v>
      </c>
      <c r="N7567">
        <f>SUM(Table1[[#This Row],[Sales]]*Table1[[#This Row],[Quantity]])</f>
        <v>485.79999999999995</v>
      </c>
    </row>
    <row r="7568" spans="1:14" x14ac:dyDescent="0.3">
      <c r="A7568" t="s">
        <v>5345</v>
      </c>
      <c r="B7568" s="1">
        <v>43211</v>
      </c>
      <c r="C7568" t="s">
        <v>1670</v>
      </c>
      <c r="D7568" t="s">
        <v>1671</v>
      </c>
      <c r="E7568" t="s">
        <v>11</v>
      </c>
      <c r="F7568" t="s">
        <v>40</v>
      </c>
      <c r="G7568" t="s">
        <v>25</v>
      </c>
      <c r="H7568" t="s">
        <v>63</v>
      </c>
      <c r="I7568">
        <v>47.975999999999999</v>
      </c>
      <c r="J7568">
        <v>5</v>
      </c>
      <c r="K7568">
        <v>0.05</v>
      </c>
      <c r="L7568">
        <v>12.51</v>
      </c>
      <c r="M7568" s="7">
        <f>SUM(Table1[[#This Row],[Profit]]/Table1[[#This Row],[Sales]])</f>
        <v>0.26075537768884444</v>
      </c>
      <c r="N7568">
        <f>SUM(Table1[[#This Row],[Sales]]*Table1[[#This Row],[Quantity]])</f>
        <v>239.88</v>
      </c>
    </row>
    <row r="7569" spans="1:14" x14ac:dyDescent="0.3">
      <c r="A7569" t="s">
        <v>5345</v>
      </c>
      <c r="B7569" s="1">
        <v>43211</v>
      </c>
      <c r="C7569" t="s">
        <v>1670</v>
      </c>
      <c r="D7569" t="s">
        <v>1671</v>
      </c>
      <c r="E7569" t="s">
        <v>11</v>
      </c>
      <c r="F7569" t="s">
        <v>40</v>
      </c>
      <c r="G7569" t="s">
        <v>13</v>
      </c>
      <c r="H7569" t="s">
        <v>32</v>
      </c>
      <c r="I7569">
        <v>20.736000000000001</v>
      </c>
      <c r="J7569">
        <v>3</v>
      </c>
      <c r="K7569">
        <v>0.25</v>
      </c>
      <c r="L7569">
        <v>0.21</v>
      </c>
      <c r="M7569" s="7">
        <f>SUM(Table1[[#This Row],[Profit]]/Table1[[#This Row],[Sales]])</f>
        <v>1.0127314814814815E-2</v>
      </c>
      <c r="N7569">
        <f>SUM(Table1[[#This Row],[Sales]]*Table1[[#This Row],[Quantity]])</f>
        <v>62.207999999999998</v>
      </c>
    </row>
    <row r="7570" spans="1:14" x14ac:dyDescent="0.3">
      <c r="A7570" t="s">
        <v>5346</v>
      </c>
      <c r="B7570" s="1">
        <v>42343</v>
      </c>
      <c r="C7570" t="s">
        <v>694</v>
      </c>
      <c r="D7570" t="s">
        <v>695</v>
      </c>
      <c r="E7570" t="s">
        <v>3</v>
      </c>
      <c r="F7570" t="s">
        <v>12</v>
      </c>
      <c r="G7570" t="s">
        <v>13</v>
      </c>
      <c r="H7570" t="s">
        <v>24</v>
      </c>
      <c r="I7570">
        <v>26.46</v>
      </c>
      <c r="J7570">
        <v>4</v>
      </c>
      <c r="K7570">
        <v>0.1</v>
      </c>
      <c r="L7570">
        <v>4.5199999999999996</v>
      </c>
      <c r="M7570" s="7">
        <f>SUM(Table1[[#This Row],[Profit]]/Table1[[#This Row],[Sales]])</f>
        <v>0.17082388510959937</v>
      </c>
      <c r="N7570">
        <f>SUM(Table1[[#This Row],[Sales]]*Table1[[#This Row],[Quantity]])</f>
        <v>105.84</v>
      </c>
    </row>
    <row r="7571" spans="1:14" x14ac:dyDescent="0.3">
      <c r="A7571" t="s">
        <v>5346</v>
      </c>
      <c r="B7571" s="1">
        <v>42343</v>
      </c>
      <c r="C7571" t="s">
        <v>694</v>
      </c>
      <c r="D7571" t="s">
        <v>695</v>
      </c>
      <c r="E7571" t="s">
        <v>3</v>
      </c>
      <c r="F7571" t="s">
        <v>12</v>
      </c>
      <c r="G7571" t="s">
        <v>13</v>
      </c>
      <c r="H7571" t="s">
        <v>32</v>
      </c>
      <c r="I7571">
        <v>49.12</v>
      </c>
      <c r="J7571">
        <v>6</v>
      </c>
      <c r="K7571">
        <v>0.05</v>
      </c>
      <c r="L7571">
        <v>5.0999999999999996</v>
      </c>
      <c r="M7571" s="7">
        <f>SUM(Table1[[#This Row],[Profit]]/Table1[[#This Row],[Sales]])</f>
        <v>0.10382736156351792</v>
      </c>
      <c r="N7571">
        <f>SUM(Table1[[#This Row],[Sales]]*Table1[[#This Row],[Quantity]])</f>
        <v>294.71999999999997</v>
      </c>
    </row>
    <row r="7572" spans="1:14" x14ac:dyDescent="0.3">
      <c r="A7572" t="s">
        <v>5346</v>
      </c>
      <c r="B7572" s="1">
        <v>42343</v>
      </c>
      <c r="C7572" t="s">
        <v>694</v>
      </c>
      <c r="D7572" t="s">
        <v>695</v>
      </c>
      <c r="E7572" t="s">
        <v>3</v>
      </c>
      <c r="F7572" t="s">
        <v>12</v>
      </c>
      <c r="G7572" t="s">
        <v>13</v>
      </c>
      <c r="H7572" t="s">
        <v>101</v>
      </c>
      <c r="I7572">
        <v>15</v>
      </c>
      <c r="J7572">
        <v>7</v>
      </c>
      <c r="K7572">
        <v>0.2</v>
      </c>
      <c r="L7572">
        <v>1.61</v>
      </c>
      <c r="M7572" s="7">
        <f>SUM(Table1[[#This Row],[Profit]]/Table1[[#This Row],[Sales]])</f>
        <v>0.10733333333333334</v>
      </c>
      <c r="N7572">
        <f>SUM(Table1[[#This Row],[Sales]]*Table1[[#This Row],[Quantity]])</f>
        <v>105</v>
      </c>
    </row>
    <row r="7573" spans="1:14" x14ac:dyDescent="0.3">
      <c r="A7573" t="s">
        <v>5347</v>
      </c>
      <c r="B7573" s="1">
        <v>42298</v>
      </c>
      <c r="C7573" t="s">
        <v>1361</v>
      </c>
      <c r="D7573" t="s">
        <v>1362</v>
      </c>
      <c r="E7573" t="s">
        <v>11</v>
      </c>
      <c r="F7573" t="s">
        <v>4</v>
      </c>
      <c r="G7573" t="s">
        <v>13</v>
      </c>
      <c r="H7573" t="s">
        <v>19</v>
      </c>
      <c r="I7573">
        <v>194.7</v>
      </c>
      <c r="J7573">
        <v>10</v>
      </c>
      <c r="K7573">
        <v>0</v>
      </c>
      <c r="L7573">
        <v>31.24</v>
      </c>
      <c r="M7573" s="7">
        <f>SUM(Table1[[#This Row],[Profit]]/Table1[[#This Row],[Sales]])</f>
        <v>0.16045197740112996</v>
      </c>
      <c r="N7573">
        <f>SUM(Table1[[#This Row],[Sales]]*Table1[[#This Row],[Quantity]])</f>
        <v>1947</v>
      </c>
    </row>
    <row r="7574" spans="1:14" x14ac:dyDescent="0.3">
      <c r="A7574" t="s">
        <v>5347</v>
      </c>
      <c r="B7574" s="1">
        <v>42298</v>
      </c>
      <c r="C7574" t="s">
        <v>1361</v>
      </c>
      <c r="D7574" t="s">
        <v>1362</v>
      </c>
      <c r="E7574" t="s">
        <v>11</v>
      </c>
      <c r="F7574" t="s">
        <v>4</v>
      </c>
      <c r="G7574" t="s">
        <v>5</v>
      </c>
      <c r="H7574" t="s">
        <v>18</v>
      </c>
      <c r="I7574">
        <v>591.32000000000005</v>
      </c>
      <c r="J7574">
        <v>2</v>
      </c>
      <c r="K7574">
        <v>0.1</v>
      </c>
      <c r="L7574">
        <v>122.54</v>
      </c>
      <c r="M7574" s="7">
        <f>SUM(Table1[[#This Row],[Profit]]/Table1[[#This Row],[Sales]])</f>
        <v>0.20723127917202191</v>
      </c>
      <c r="N7574">
        <f>SUM(Table1[[#This Row],[Sales]]*Table1[[#This Row],[Quantity]])</f>
        <v>1182.6400000000001</v>
      </c>
    </row>
    <row r="7575" spans="1:14" x14ac:dyDescent="0.3">
      <c r="A7575" t="s">
        <v>5347</v>
      </c>
      <c r="B7575" s="1">
        <v>42298</v>
      </c>
      <c r="C7575" t="s">
        <v>1361</v>
      </c>
      <c r="D7575" t="s">
        <v>1362</v>
      </c>
      <c r="E7575" t="s">
        <v>11</v>
      </c>
      <c r="F7575" t="s">
        <v>4</v>
      </c>
      <c r="G7575" t="s">
        <v>13</v>
      </c>
      <c r="H7575" t="s">
        <v>24</v>
      </c>
      <c r="I7575">
        <v>2.84</v>
      </c>
      <c r="J7575">
        <v>10</v>
      </c>
      <c r="K7575">
        <v>0.2</v>
      </c>
      <c r="L7575">
        <v>0.32</v>
      </c>
      <c r="M7575" s="7">
        <f>SUM(Table1[[#This Row],[Profit]]/Table1[[#This Row],[Sales]])</f>
        <v>0.11267605633802817</v>
      </c>
      <c r="N7575">
        <f>SUM(Table1[[#This Row],[Sales]]*Table1[[#This Row],[Quantity]])</f>
        <v>28.4</v>
      </c>
    </row>
    <row r="7576" spans="1:14" x14ac:dyDescent="0.3">
      <c r="A7576" t="s">
        <v>5348</v>
      </c>
      <c r="B7576" s="1">
        <v>42712</v>
      </c>
      <c r="C7576" t="s">
        <v>1592</v>
      </c>
      <c r="D7576" t="s">
        <v>1593</v>
      </c>
      <c r="E7576" t="s">
        <v>11</v>
      </c>
      <c r="F7576" t="s">
        <v>12</v>
      </c>
      <c r="G7576" t="s">
        <v>13</v>
      </c>
      <c r="H7576" t="s">
        <v>19</v>
      </c>
      <c r="I7576">
        <v>221.96</v>
      </c>
      <c r="J7576">
        <v>6</v>
      </c>
      <c r="K7576">
        <v>0.2</v>
      </c>
      <c r="L7576">
        <v>21.15</v>
      </c>
      <c r="M7576" s="7">
        <f>SUM(Table1[[#This Row],[Profit]]/Table1[[#This Row],[Sales]])</f>
        <v>9.5287439178230307E-2</v>
      </c>
      <c r="N7576">
        <f>SUM(Table1[[#This Row],[Sales]]*Table1[[#This Row],[Quantity]])</f>
        <v>1331.76</v>
      </c>
    </row>
    <row r="7577" spans="1:14" x14ac:dyDescent="0.3">
      <c r="A7577" t="s">
        <v>5348</v>
      </c>
      <c r="B7577" s="1">
        <v>42712</v>
      </c>
      <c r="C7577" t="s">
        <v>1592</v>
      </c>
      <c r="D7577" t="s">
        <v>1593</v>
      </c>
      <c r="E7577" t="s">
        <v>11</v>
      </c>
      <c r="F7577" t="s">
        <v>12</v>
      </c>
      <c r="G7577" t="s">
        <v>25</v>
      </c>
      <c r="H7577" t="s">
        <v>63</v>
      </c>
      <c r="I7577">
        <v>236</v>
      </c>
      <c r="J7577">
        <v>2</v>
      </c>
      <c r="K7577">
        <v>0.05</v>
      </c>
      <c r="L7577">
        <v>51.35</v>
      </c>
      <c r="M7577" s="7">
        <f>SUM(Table1[[#This Row],[Profit]]/Table1[[#This Row],[Sales]])</f>
        <v>0.21758474576271186</v>
      </c>
      <c r="N7577">
        <f>SUM(Table1[[#This Row],[Sales]]*Table1[[#This Row],[Quantity]])</f>
        <v>472</v>
      </c>
    </row>
    <row r="7578" spans="1:14" x14ac:dyDescent="0.3">
      <c r="A7578" t="s">
        <v>5349</v>
      </c>
      <c r="B7578" s="1">
        <v>42310</v>
      </c>
      <c r="C7578" t="s">
        <v>1412</v>
      </c>
      <c r="D7578" t="s">
        <v>1413</v>
      </c>
      <c r="E7578" t="s">
        <v>11</v>
      </c>
      <c r="F7578" t="s">
        <v>12</v>
      </c>
      <c r="G7578" t="s">
        <v>25</v>
      </c>
      <c r="H7578" t="s">
        <v>63</v>
      </c>
      <c r="I7578">
        <v>41.94</v>
      </c>
      <c r="J7578">
        <v>10</v>
      </c>
      <c r="K7578">
        <v>0</v>
      </c>
      <c r="L7578">
        <v>11.8</v>
      </c>
      <c r="M7578" s="7">
        <f>SUM(Table1[[#This Row],[Profit]]/Table1[[#This Row],[Sales]])</f>
        <v>0.28135431568907965</v>
      </c>
      <c r="N7578">
        <f>SUM(Table1[[#This Row],[Sales]]*Table1[[#This Row],[Quantity]])</f>
        <v>419.4</v>
      </c>
    </row>
    <row r="7579" spans="1:14" x14ac:dyDescent="0.3">
      <c r="A7579" t="s">
        <v>5349</v>
      </c>
      <c r="B7579" s="1">
        <v>42310</v>
      </c>
      <c r="C7579" t="s">
        <v>1412</v>
      </c>
      <c r="D7579" t="s">
        <v>1413</v>
      </c>
      <c r="E7579" t="s">
        <v>11</v>
      </c>
      <c r="F7579" t="s">
        <v>12</v>
      </c>
      <c r="G7579" t="s">
        <v>25</v>
      </c>
      <c r="H7579" t="s">
        <v>26</v>
      </c>
      <c r="I7579">
        <v>52.792000000000002</v>
      </c>
      <c r="J7579">
        <v>4</v>
      </c>
      <c r="K7579">
        <v>0</v>
      </c>
      <c r="L7579">
        <v>13.12</v>
      </c>
      <c r="M7579" s="7">
        <f>SUM(Table1[[#This Row],[Profit]]/Table1[[#This Row],[Sales]])</f>
        <v>0.24852250340960749</v>
      </c>
      <c r="N7579">
        <f>SUM(Table1[[#This Row],[Sales]]*Table1[[#This Row],[Quantity]])</f>
        <v>211.16800000000001</v>
      </c>
    </row>
    <row r="7580" spans="1:14" x14ac:dyDescent="0.3">
      <c r="A7580" t="s">
        <v>5350</v>
      </c>
      <c r="B7580" s="1">
        <v>43087</v>
      </c>
      <c r="C7580" t="s">
        <v>157</v>
      </c>
      <c r="D7580" t="s">
        <v>158</v>
      </c>
      <c r="E7580" t="s">
        <v>39</v>
      </c>
      <c r="F7580" t="s">
        <v>40</v>
      </c>
      <c r="G7580" t="s">
        <v>5</v>
      </c>
      <c r="H7580" t="s">
        <v>7</v>
      </c>
      <c r="I7580">
        <v>563.94000000000005</v>
      </c>
      <c r="J7580">
        <v>7</v>
      </c>
      <c r="K7580">
        <v>0</v>
      </c>
      <c r="L7580">
        <v>132.06</v>
      </c>
      <c r="M7580" s="7">
        <f>SUM(Table1[[#This Row],[Profit]]/Table1[[#This Row],[Sales]])</f>
        <v>0.23417384828173207</v>
      </c>
      <c r="N7580">
        <f>SUM(Table1[[#This Row],[Sales]]*Table1[[#This Row],[Quantity]])</f>
        <v>3947.5800000000004</v>
      </c>
    </row>
    <row r="7581" spans="1:14" x14ac:dyDescent="0.3">
      <c r="A7581" t="s">
        <v>5351</v>
      </c>
      <c r="B7581" s="1">
        <v>42697</v>
      </c>
      <c r="C7581" t="s">
        <v>811</v>
      </c>
      <c r="D7581" t="s">
        <v>812</v>
      </c>
      <c r="E7581" t="s">
        <v>3</v>
      </c>
      <c r="F7581" t="s">
        <v>56</v>
      </c>
      <c r="G7581" t="s">
        <v>13</v>
      </c>
      <c r="H7581" t="s">
        <v>28</v>
      </c>
      <c r="I7581">
        <v>2625.12</v>
      </c>
      <c r="J7581">
        <v>7</v>
      </c>
      <c r="K7581">
        <v>0.2</v>
      </c>
      <c r="L7581">
        <v>293.83</v>
      </c>
      <c r="M7581" s="7">
        <f>SUM(Table1[[#This Row],[Profit]]/Table1[[#This Row],[Sales]])</f>
        <v>0.11193012128969342</v>
      </c>
      <c r="N7581">
        <f>SUM(Table1[[#This Row],[Sales]]*Table1[[#This Row],[Quantity]])</f>
        <v>18375.84</v>
      </c>
    </row>
    <row r="7582" spans="1:14" x14ac:dyDescent="0.3">
      <c r="A7582" t="s">
        <v>5351</v>
      </c>
      <c r="B7582" s="1">
        <v>42697</v>
      </c>
      <c r="C7582" t="s">
        <v>811</v>
      </c>
      <c r="D7582" t="s">
        <v>812</v>
      </c>
      <c r="E7582" t="s">
        <v>3</v>
      </c>
      <c r="F7582" t="s">
        <v>56</v>
      </c>
      <c r="G7582" t="s">
        <v>13</v>
      </c>
      <c r="H7582" t="s">
        <v>24</v>
      </c>
      <c r="I7582">
        <v>17.940000000000001</v>
      </c>
      <c r="J7582">
        <v>1</v>
      </c>
      <c r="K7582">
        <v>0.2</v>
      </c>
      <c r="L7582">
        <v>3.86</v>
      </c>
      <c r="M7582" s="7">
        <f>SUM(Table1[[#This Row],[Profit]]/Table1[[#This Row],[Sales]])</f>
        <v>0.21516164994425863</v>
      </c>
      <c r="N7582">
        <f>SUM(Table1[[#This Row],[Sales]]*Table1[[#This Row],[Quantity]])</f>
        <v>17.940000000000001</v>
      </c>
    </row>
    <row r="7583" spans="1:14" x14ac:dyDescent="0.3">
      <c r="A7583" t="s">
        <v>5352</v>
      </c>
      <c r="B7583" s="1">
        <v>42595</v>
      </c>
      <c r="C7583" t="s">
        <v>3346</v>
      </c>
      <c r="D7583" t="s">
        <v>3347</v>
      </c>
      <c r="E7583" t="s">
        <v>3</v>
      </c>
      <c r="F7583" t="s">
        <v>56</v>
      </c>
      <c r="G7583" t="s">
        <v>13</v>
      </c>
      <c r="H7583" t="s">
        <v>19</v>
      </c>
      <c r="I7583">
        <v>422.85599999999999</v>
      </c>
      <c r="J7583">
        <v>3</v>
      </c>
      <c r="K7583">
        <v>0.15</v>
      </c>
      <c r="L7583">
        <v>53.52</v>
      </c>
      <c r="M7583" s="7">
        <f>SUM(Table1[[#This Row],[Profit]]/Table1[[#This Row],[Sales]])</f>
        <v>0.12656790964299905</v>
      </c>
      <c r="N7583">
        <f>SUM(Table1[[#This Row],[Sales]]*Table1[[#This Row],[Quantity]])</f>
        <v>1268.568</v>
      </c>
    </row>
    <row r="7584" spans="1:14" x14ac:dyDescent="0.3">
      <c r="A7584" t="s">
        <v>5353</v>
      </c>
      <c r="B7584" s="1">
        <v>42476</v>
      </c>
      <c r="C7584" t="s">
        <v>2763</v>
      </c>
      <c r="D7584" t="s">
        <v>2764</v>
      </c>
      <c r="E7584" t="s">
        <v>11</v>
      </c>
      <c r="F7584" t="s">
        <v>56</v>
      </c>
      <c r="G7584" t="s">
        <v>5</v>
      </c>
      <c r="H7584" t="s">
        <v>7</v>
      </c>
      <c r="I7584">
        <v>127.764</v>
      </c>
      <c r="J7584">
        <v>7</v>
      </c>
      <c r="K7584">
        <v>0.15</v>
      </c>
      <c r="L7584">
        <v>30.35</v>
      </c>
      <c r="M7584" s="7">
        <f>SUM(Table1[[#This Row],[Profit]]/Table1[[#This Row],[Sales]])</f>
        <v>0.23754735293196833</v>
      </c>
      <c r="N7584">
        <f>SUM(Table1[[#This Row],[Sales]]*Table1[[#This Row],[Quantity]])</f>
        <v>894.34799999999996</v>
      </c>
    </row>
    <row r="7585" spans="1:14" x14ac:dyDescent="0.3">
      <c r="A7585" t="s">
        <v>5354</v>
      </c>
      <c r="B7585" s="1">
        <v>42084</v>
      </c>
      <c r="C7585" t="s">
        <v>393</v>
      </c>
      <c r="D7585" t="s">
        <v>394</v>
      </c>
      <c r="E7585" t="s">
        <v>11</v>
      </c>
      <c r="F7585" t="s">
        <v>4</v>
      </c>
      <c r="G7585" t="s">
        <v>25</v>
      </c>
      <c r="H7585" t="s">
        <v>26</v>
      </c>
      <c r="I7585">
        <v>3499.93</v>
      </c>
      <c r="J7585">
        <v>4</v>
      </c>
      <c r="K7585">
        <v>0.05</v>
      </c>
      <c r="L7585">
        <v>825.04</v>
      </c>
      <c r="M7585" s="7">
        <f>SUM(Table1[[#This Row],[Profit]]/Table1[[#This Row],[Sales]])</f>
        <v>0.23573042889429216</v>
      </c>
      <c r="N7585">
        <f>SUM(Table1[[#This Row],[Sales]]*Table1[[#This Row],[Quantity]])</f>
        <v>13999.72</v>
      </c>
    </row>
    <row r="7586" spans="1:14" x14ac:dyDescent="0.3">
      <c r="A7586" t="s">
        <v>5354</v>
      </c>
      <c r="B7586" s="1">
        <v>42084</v>
      </c>
      <c r="C7586" t="s">
        <v>393</v>
      </c>
      <c r="D7586" t="s">
        <v>394</v>
      </c>
      <c r="E7586" t="s">
        <v>11</v>
      </c>
      <c r="F7586" t="s">
        <v>4</v>
      </c>
      <c r="G7586" t="s">
        <v>13</v>
      </c>
      <c r="H7586" t="s">
        <v>14</v>
      </c>
      <c r="I7586">
        <v>14.4</v>
      </c>
      <c r="J7586">
        <v>1</v>
      </c>
      <c r="K7586">
        <v>0.05</v>
      </c>
      <c r="L7586">
        <v>1.04</v>
      </c>
      <c r="M7586" s="7">
        <f>SUM(Table1[[#This Row],[Profit]]/Table1[[#This Row],[Sales]])</f>
        <v>7.2222222222222229E-2</v>
      </c>
      <c r="N7586">
        <f>SUM(Table1[[#This Row],[Sales]]*Table1[[#This Row],[Quantity]])</f>
        <v>14.4</v>
      </c>
    </row>
    <row r="7587" spans="1:14" x14ac:dyDescent="0.3">
      <c r="A7587" t="s">
        <v>5354</v>
      </c>
      <c r="B7587" s="1">
        <v>42084</v>
      </c>
      <c r="C7587" t="s">
        <v>393</v>
      </c>
      <c r="D7587" t="s">
        <v>394</v>
      </c>
      <c r="E7587" t="s">
        <v>11</v>
      </c>
      <c r="F7587" t="s">
        <v>4</v>
      </c>
      <c r="G7587" t="s">
        <v>13</v>
      </c>
      <c r="H7587" t="s">
        <v>32</v>
      </c>
      <c r="I7587">
        <v>122.97</v>
      </c>
      <c r="J7587">
        <v>1</v>
      </c>
      <c r="K7587">
        <v>0</v>
      </c>
      <c r="L7587">
        <v>7.59</v>
      </c>
      <c r="M7587" s="7">
        <f>SUM(Table1[[#This Row],[Profit]]/Table1[[#This Row],[Sales]])</f>
        <v>6.172237131007563E-2</v>
      </c>
      <c r="N7587">
        <f>SUM(Table1[[#This Row],[Sales]]*Table1[[#This Row],[Quantity]])</f>
        <v>122.97</v>
      </c>
    </row>
    <row r="7588" spans="1:14" x14ac:dyDescent="0.3">
      <c r="A7588" t="s">
        <v>5354</v>
      </c>
      <c r="B7588" s="1">
        <v>42084</v>
      </c>
      <c r="C7588" t="s">
        <v>393</v>
      </c>
      <c r="D7588" t="s">
        <v>394</v>
      </c>
      <c r="E7588" t="s">
        <v>11</v>
      </c>
      <c r="F7588" t="s">
        <v>4</v>
      </c>
      <c r="G7588" t="s">
        <v>13</v>
      </c>
      <c r="H7588" t="s">
        <v>24</v>
      </c>
      <c r="I7588">
        <v>9.32</v>
      </c>
      <c r="J7588">
        <v>9</v>
      </c>
      <c r="K7588">
        <v>0.2</v>
      </c>
      <c r="L7588">
        <v>1.63</v>
      </c>
      <c r="M7588" s="7">
        <f>SUM(Table1[[#This Row],[Profit]]/Table1[[#This Row],[Sales]])</f>
        <v>0.17489270386266093</v>
      </c>
      <c r="N7588">
        <f>SUM(Table1[[#This Row],[Sales]]*Table1[[#This Row],[Quantity]])</f>
        <v>83.88</v>
      </c>
    </row>
    <row r="7589" spans="1:14" x14ac:dyDescent="0.3">
      <c r="A7589" t="s">
        <v>5354</v>
      </c>
      <c r="B7589" s="1">
        <v>42084</v>
      </c>
      <c r="C7589" t="s">
        <v>393</v>
      </c>
      <c r="D7589" t="s">
        <v>394</v>
      </c>
      <c r="E7589" t="s">
        <v>11</v>
      </c>
      <c r="F7589" t="s">
        <v>4</v>
      </c>
      <c r="G7589" t="s">
        <v>13</v>
      </c>
      <c r="H7589" t="s">
        <v>27</v>
      </c>
      <c r="I7589">
        <v>122.94</v>
      </c>
      <c r="J7589">
        <v>2</v>
      </c>
      <c r="K7589">
        <v>0</v>
      </c>
      <c r="L7589">
        <v>27.23</v>
      </c>
      <c r="M7589" s="7">
        <f>SUM(Table1[[#This Row],[Profit]]/Table1[[#This Row],[Sales]])</f>
        <v>0.22149015780055312</v>
      </c>
      <c r="N7589">
        <f>SUM(Table1[[#This Row],[Sales]]*Table1[[#This Row],[Quantity]])</f>
        <v>245.88</v>
      </c>
    </row>
    <row r="7590" spans="1:14" x14ac:dyDescent="0.3">
      <c r="A7590" t="s">
        <v>5355</v>
      </c>
      <c r="B7590" s="1">
        <v>43420</v>
      </c>
      <c r="C7590" t="s">
        <v>1659</v>
      </c>
      <c r="D7590" t="s">
        <v>1660</v>
      </c>
      <c r="E7590" t="s">
        <v>3</v>
      </c>
      <c r="F7590" t="s">
        <v>12</v>
      </c>
      <c r="G7590" t="s">
        <v>5</v>
      </c>
      <c r="H7590" t="s">
        <v>23</v>
      </c>
      <c r="I7590">
        <v>17.309999999999999</v>
      </c>
      <c r="J7590">
        <v>2</v>
      </c>
      <c r="K7590">
        <v>0</v>
      </c>
      <c r="L7590">
        <v>3.47</v>
      </c>
      <c r="M7590" s="7">
        <f>SUM(Table1[[#This Row],[Profit]]/Table1[[#This Row],[Sales]])</f>
        <v>0.20046216060080882</v>
      </c>
      <c r="N7590">
        <f>SUM(Table1[[#This Row],[Sales]]*Table1[[#This Row],[Quantity]])</f>
        <v>34.619999999999997</v>
      </c>
    </row>
    <row r="7591" spans="1:14" x14ac:dyDescent="0.3">
      <c r="A7591" t="s">
        <v>5356</v>
      </c>
      <c r="B7591" s="1">
        <v>42638</v>
      </c>
      <c r="C7591" t="s">
        <v>3464</v>
      </c>
      <c r="D7591" t="s">
        <v>3465</v>
      </c>
      <c r="E7591" t="s">
        <v>3</v>
      </c>
      <c r="F7591" t="s">
        <v>40</v>
      </c>
      <c r="G7591" t="s">
        <v>13</v>
      </c>
      <c r="H7591" t="s">
        <v>24</v>
      </c>
      <c r="I7591">
        <v>128.744</v>
      </c>
      <c r="J7591">
        <v>6</v>
      </c>
      <c r="K7591">
        <v>0.2</v>
      </c>
      <c r="L7591">
        <v>30.13</v>
      </c>
      <c r="M7591" s="7">
        <f>SUM(Table1[[#This Row],[Profit]]/Table1[[#This Row],[Sales]])</f>
        <v>0.2340303237432424</v>
      </c>
      <c r="N7591">
        <f>SUM(Table1[[#This Row],[Sales]]*Table1[[#This Row],[Quantity]])</f>
        <v>772.46399999999994</v>
      </c>
    </row>
    <row r="7592" spans="1:14" x14ac:dyDescent="0.3">
      <c r="A7592" t="s">
        <v>5357</v>
      </c>
      <c r="B7592" s="1">
        <v>42983</v>
      </c>
      <c r="C7592" t="s">
        <v>672</v>
      </c>
      <c r="D7592" t="s">
        <v>673</v>
      </c>
      <c r="E7592" t="s">
        <v>3</v>
      </c>
      <c r="F7592" t="s">
        <v>56</v>
      </c>
      <c r="G7592" t="s">
        <v>5</v>
      </c>
      <c r="H7592" t="s">
        <v>23</v>
      </c>
      <c r="I7592">
        <v>58.247999999999998</v>
      </c>
      <c r="J7592">
        <v>2</v>
      </c>
      <c r="K7592">
        <v>0.15</v>
      </c>
      <c r="L7592">
        <v>8.23</v>
      </c>
      <c r="M7592" s="7">
        <f>SUM(Table1[[#This Row],[Profit]]/Table1[[#This Row],[Sales]])</f>
        <v>0.14129240488943828</v>
      </c>
      <c r="N7592">
        <f>SUM(Table1[[#This Row],[Sales]]*Table1[[#This Row],[Quantity]])</f>
        <v>116.496</v>
      </c>
    </row>
    <row r="7593" spans="1:14" x14ac:dyDescent="0.3">
      <c r="A7593" t="s">
        <v>5357</v>
      </c>
      <c r="B7593" s="1">
        <v>42983</v>
      </c>
      <c r="C7593" t="s">
        <v>672</v>
      </c>
      <c r="D7593" t="s">
        <v>673</v>
      </c>
      <c r="E7593" t="s">
        <v>3</v>
      </c>
      <c r="F7593" t="s">
        <v>56</v>
      </c>
      <c r="G7593" t="s">
        <v>5</v>
      </c>
      <c r="H7593" t="s">
        <v>7</v>
      </c>
      <c r="I7593">
        <v>71.245999999999995</v>
      </c>
      <c r="J7593">
        <v>7</v>
      </c>
      <c r="K7593">
        <v>0.1</v>
      </c>
      <c r="L7593">
        <v>7.62</v>
      </c>
      <c r="M7593" s="7">
        <f>SUM(Table1[[#This Row],[Profit]]/Table1[[#This Row],[Sales]])</f>
        <v>0.1069533728209303</v>
      </c>
      <c r="N7593">
        <f>SUM(Table1[[#This Row],[Sales]]*Table1[[#This Row],[Quantity]])</f>
        <v>498.72199999999998</v>
      </c>
    </row>
    <row r="7594" spans="1:14" x14ac:dyDescent="0.3">
      <c r="A7594" t="s">
        <v>5357</v>
      </c>
      <c r="B7594" s="1">
        <v>42983</v>
      </c>
      <c r="C7594" t="s">
        <v>672</v>
      </c>
      <c r="D7594" t="s">
        <v>673</v>
      </c>
      <c r="E7594" t="s">
        <v>3</v>
      </c>
      <c r="F7594" t="s">
        <v>56</v>
      </c>
      <c r="G7594" t="s">
        <v>13</v>
      </c>
      <c r="H7594" t="s">
        <v>24</v>
      </c>
      <c r="I7594">
        <v>7.8719999999999999</v>
      </c>
      <c r="J7594">
        <v>6</v>
      </c>
      <c r="K7594">
        <v>0.05</v>
      </c>
      <c r="L7594">
        <v>1.39</v>
      </c>
      <c r="M7594" s="7">
        <f>SUM(Table1[[#This Row],[Profit]]/Table1[[#This Row],[Sales]])</f>
        <v>0.17657520325203252</v>
      </c>
      <c r="N7594">
        <f>SUM(Table1[[#This Row],[Sales]]*Table1[[#This Row],[Quantity]])</f>
        <v>47.231999999999999</v>
      </c>
    </row>
    <row r="7595" spans="1:14" x14ac:dyDescent="0.3">
      <c r="A7595" t="s">
        <v>5357</v>
      </c>
      <c r="B7595" s="1">
        <v>42983</v>
      </c>
      <c r="C7595" t="s">
        <v>672</v>
      </c>
      <c r="D7595" t="s">
        <v>673</v>
      </c>
      <c r="E7595" t="s">
        <v>3</v>
      </c>
      <c r="F7595" t="s">
        <v>56</v>
      </c>
      <c r="G7595" t="s">
        <v>5</v>
      </c>
      <c r="H7595" t="s">
        <v>7</v>
      </c>
      <c r="I7595">
        <v>887.27099999999996</v>
      </c>
      <c r="J7595">
        <v>7</v>
      </c>
      <c r="K7595">
        <v>0</v>
      </c>
      <c r="L7595">
        <v>50.67</v>
      </c>
      <c r="M7595" s="7">
        <f>SUM(Table1[[#This Row],[Profit]]/Table1[[#This Row],[Sales]])</f>
        <v>5.7107693139976407E-2</v>
      </c>
      <c r="N7595">
        <f>SUM(Table1[[#This Row],[Sales]]*Table1[[#This Row],[Quantity]])</f>
        <v>6210.8969999999999</v>
      </c>
    </row>
    <row r="7596" spans="1:14" x14ac:dyDescent="0.3">
      <c r="A7596" t="s">
        <v>5358</v>
      </c>
      <c r="B7596" s="1">
        <v>43210</v>
      </c>
      <c r="C7596" t="s">
        <v>2418</v>
      </c>
      <c r="D7596" t="s">
        <v>2419</v>
      </c>
      <c r="E7596" t="s">
        <v>3</v>
      </c>
      <c r="F7596" t="s">
        <v>40</v>
      </c>
      <c r="G7596" t="s">
        <v>13</v>
      </c>
      <c r="H7596" t="s">
        <v>27</v>
      </c>
      <c r="I7596">
        <v>146.86000000000001</v>
      </c>
      <c r="J7596">
        <v>5</v>
      </c>
      <c r="K7596">
        <v>0.1</v>
      </c>
      <c r="L7596">
        <v>24.2</v>
      </c>
      <c r="M7596" s="7">
        <f>SUM(Table1[[#This Row],[Profit]]/Table1[[#This Row],[Sales]])</f>
        <v>0.16478278632711424</v>
      </c>
      <c r="N7596">
        <f>SUM(Table1[[#This Row],[Sales]]*Table1[[#This Row],[Quantity]])</f>
        <v>734.30000000000007</v>
      </c>
    </row>
    <row r="7597" spans="1:14" x14ac:dyDescent="0.3">
      <c r="A7597" t="s">
        <v>5358</v>
      </c>
      <c r="B7597" s="1">
        <v>43210</v>
      </c>
      <c r="C7597" t="s">
        <v>2418</v>
      </c>
      <c r="D7597" t="s">
        <v>2419</v>
      </c>
      <c r="E7597" t="s">
        <v>3</v>
      </c>
      <c r="F7597" t="s">
        <v>40</v>
      </c>
      <c r="G7597" t="s">
        <v>13</v>
      </c>
      <c r="H7597" t="s">
        <v>27</v>
      </c>
      <c r="I7597">
        <v>36.56</v>
      </c>
      <c r="J7597">
        <v>8</v>
      </c>
      <c r="K7597">
        <v>0.1</v>
      </c>
      <c r="L7597">
        <v>8.98</v>
      </c>
      <c r="M7597" s="7">
        <f>SUM(Table1[[#This Row],[Profit]]/Table1[[#This Row],[Sales]])</f>
        <v>0.24562363238512033</v>
      </c>
      <c r="N7597">
        <f>SUM(Table1[[#This Row],[Sales]]*Table1[[#This Row],[Quantity]])</f>
        <v>292.48</v>
      </c>
    </row>
    <row r="7598" spans="1:14" x14ac:dyDescent="0.3">
      <c r="A7598" t="s">
        <v>5359</v>
      </c>
      <c r="B7598" s="1">
        <v>42536</v>
      </c>
      <c r="C7598" t="s">
        <v>447</v>
      </c>
      <c r="D7598" t="s">
        <v>448</v>
      </c>
      <c r="E7598" t="s">
        <v>11</v>
      </c>
      <c r="F7598" t="s">
        <v>12</v>
      </c>
      <c r="G7598" t="s">
        <v>25</v>
      </c>
      <c r="H7598" t="s">
        <v>26</v>
      </c>
      <c r="I7598">
        <v>225.57599999999999</v>
      </c>
      <c r="J7598">
        <v>7</v>
      </c>
      <c r="K7598">
        <v>0.15</v>
      </c>
      <c r="L7598">
        <v>2.2599999999999998</v>
      </c>
      <c r="M7598" s="7">
        <f>SUM(Table1[[#This Row],[Profit]]/Table1[[#This Row],[Sales]])</f>
        <v>1.0018796325850267E-2</v>
      </c>
      <c r="N7598">
        <f>SUM(Table1[[#This Row],[Sales]]*Table1[[#This Row],[Quantity]])</f>
        <v>1579.0319999999999</v>
      </c>
    </row>
    <row r="7599" spans="1:14" x14ac:dyDescent="0.3">
      <c r="A7599" t="s">
        <v>5360</v>
      </c>
      <c r="B7599" s="1">
        <v>42264</v>
      </c>
      <c r="C7599" t="s">
        <v>1184</v>
      </c>
      <c r="D7599" t="s">
        <v>1185</v>
      </c>
      <c r="E7599" t="s">
        <v>3</v>
      </c>
      <c r="F7599" t="s">
        <v>12</v>
      </c>
      <c r="G7599" t="s">
        <v>13</v>
      </c>
      <c r="H7599" t="s">
        <v>24</v>
      </c>
      <c r="I7599">
        <v>5.2480000000000002</v>
      </c>
      <c r="J7599">
        <v>5</v>
      </c>
      <c r="K7599">
        <v>0</v>
      </c>
      <c r="L7599">
        <v>1.37</v>
      </c>
      <c r="M7599" s="7">
        <f>SUM(Table1[[#This Row],[Profit]]/Table1[[#This Row],[Sales]])</f>
        <v>0.26105182926829268</v>
      </c>
      <c r="N7599">
        <f>SUM(Table1[[#This Row],[Sales]]*Table1[[#This Row],[Quantity]])</f>
        <v>26.240000000000002</v>
      </c>
    </row>
    <row r="7600" spans="1:14" x14ac:dyDescent="0.3">
      <c r="A7600" t="s">
        <v>5360</v>
      </c>
      <c r="B7600" s="1">
        <v>42264</v>
      </c>
      <c r="C7600" t="s">
        <v>1184</v>
      </c>
      <c r="D7600" t="s">
        <v>1185</v>
      </c>
      <c r="E7600" t="s">
        <v>3</v>
      </c>
      <c r="F7600" t="s">
        <v>12</v>
      </c>
      <c r="G7600" t="s">
        <v>13</v>
      </c>
      <c r="H7600" t="s">
        <v>24</v>
      </c>
      <c r="I7600">
        <v>38.256</v>
      </c>
      <c r="J7600">
        <v>1</v>
      </c>
      <c r="K7600">
        <v>0.05</v>
      </c>
      <c r="L7600">
        <v>9.01</v>
      </c>
      <c r="M7600" s="7">
        <f>SUM(Table1[[#This Row],[Profit]]/Table1[[#This Row],[Sales]])</f>
        <v>0.23551861145964031</v>
      </c>
      <c r="N7600">
        <f>SUM(Table1[[#This Row],[Sales]]*Table1[[#This Row],[Quantity]])</f>
        <v>38.256</v>
      </c>
    </row>
    <row r="7601" spans="1:14" x14ac:dyDescent="0.3">
      <c r="A7601" t="s">
        <v>5360</v>
      </c>
      <c r="B7601" s="1">
        <v>42264</v>
      </c>
      <c r="C7601" t="s">
        <v>1184</v>
      </c>
      <c r="D7601" t="s">
        <v>1185</v>
      </c>
      <c r="E7601" t="s">
        <v>3</v>
      </c>
      <c r="F7601" t="s">
        <v>12</v>
      </c>
      <c r="G7601" t="s">
        <v>13</v>
      </c>
      <c r="H7601" t="s">
        <v>32</v>
      </c>
      <c r="I7601">
        <v>40.24</v>
      </c>
      <c r="J7601">
        <v>3</v>
      </c>
      <c r="K7601">
        <v>0</v>
      </c>
      <c r="L7601">
        <v>3.08</v>
      </c>
      <c r="M7601" s="7">
        <f>SUM(Table1[[#This Row],[Profit]]/Table1[[#This Row],[Sales]])</f>
        <v>7.6540755467196811E-2</v>
      </c>
      <c r="N7601">
        <f>SUM(Table1[[#This Row],[Sales]]*Table1[[#This Row],[Quantity]])</f>
        <v>120.72</v>
      </c>
    </row>
    <row r="7602" spans="1:14" x14ac:dyDescent="0.3">
      <c r="A7602" t="s">
        <v>5360</v>
      </c>
      <c r="B7602" s="1">
        <v>42264</v>
      </c>
      <c r="C7602" t="s">
        <v>1184</v>
      </c>
      <c r="D7602" t="s">
        <v>1185</v>
      </c>
      <c r="E7602" t="s">
        <v>3</v>
      </c>
      <c r="F7602" t="s">
        <v>12</v>
      </c>
      <c r="G7602" t="s">
        <v>25</v>
      </c>
      <c r="H7602" t="s">
        <v>265</v>
      </c>
      <c r="I7602">
        <v>29.925000000000001</v>
      </c>
      <c r="J7602">
        <v>2</v>
      </c>
      <c r="K7602">
        <v>0.1</v>
      </c>
      <c r="L7602">
        <v>6.93</v>
      </c>
      <c r="M7602" s="7">
        <f>SUM(Table1[[#This Row],[Profit]]/Table1[[#This Row],[Sales]])</f>
        <v>0.23157894736842105</v>
      </c>
      <c r="N7602">
        <f>SUM(Table1[[#This Row],[Sales]]*Table1[[#This Row],[Quantity]])</f>
        <v>59.85</v>
      </c>
    </row>
    <row r="7603" spans="1:14" x14ac:dyDescent="0.3">
      <c r="A7603" t="s">
        <v>5360</v>
      </c>
      <c r="B7603" s="1">
        <v>42264</v>
      </c>
      <c r="C7603" t="s">
        <v>1184</v>
      </c>
      <c r="D7603" t="s">
        <v>1185</v>
      </c>
      <c r="E7603" t="s">
        <v>3</v>
      </c>
      <c r="F7603" t="s">
        <v>12</v>
      </c>
      <c r="G7603" t="s">
        <v>13</v>
      </c>
      <c r="H7603" t="s">
        <v>32</v>
      </c>
      <c r="I7603">
        <v>148.70400000000001</v>
      </c>
      <c r="J7603">
        <v>1</v>
      </c>
      <c r="K7603">
        <v>0.05</v>
      </c>
      <c r="L7603">
        <v>33.590000000000003</v>
      </c>
      <c r="M7603" s="7">
        <f>SUM(Table1[[#This Row],[Profit]]/Table1[[#This Row],[Sales]])</f>
        <v>0.22588497955670325</v>
      </c>
      <c r="N7603">
        <f>SUM(Table1[[#This Row],[Sales]]*Table1[[#This Row],[Quantity]])</f>
        <v>148.70400000000001</v>
      </c>
    </row>
    <row r="7604" spans="1:14" x14ac:dyDescent="0.3">
      <c r="A7604" t="s">
        <v>5360</v>
      </c>
      <c r="B7604" s="1">
        <v>42264</v>
      </c>
      <c r="C7604" t="s">
        <v>1184</v>
      </c>
      <c r="D7604" t="s">
        <v>1185</v>
      </c>
      <c r="E7604" t="s">
        <v>3</v>
      </c>
      <c r="F7604" t="s">
        <v>12</v>
      </c>
      <c r="G7604" t="s">
        <v>25</v>
      </c>
      <c r="H7604" t="s">
        <v>63</v>
      </c>
      <c r="I7604">
        <v>55.92</v>
      </c>
      <c r="J7604">
        <v>3</v>
      </c>
      <c r="K7604">
        <v>0.05</v>
      </c>
      <c r="L7604">
        <v>8.82</v>
      </c>
      <c r="M7604" s="7">
        <f>SUM(Table1[[#This Row],[Profit]]/Table1[[#This Row],[Sales]])</f>
        <v>0.15772532188841201</v>
      </c>
      <c r="N7604">
        <f>SUM(Table1[[#This Row],[Sales]]*Table1[[#This Row],[Quantity]])</f>
        <v>167.76</v>
      </c>
    </row>
    <row r="7605" spans="1:14" x14ac:dyDescent="0.3">
      <c r="A7605" t="s">
        <v>5361</v>
      </c>
      <c r="B7605" s="1">
        <v>42924</v>
      </c>
      <c r="C7605" t="s">
        <v>4299</v>
      </c>
      <c r="D7605" t="s">
        <v>4300</v>
      </c>
      <c r="E7605" t="s">
        <v>11</v>
      </c>
      <c r="F7605" t="s">
        <v>56</v>
      </c>
      <c r="G7605" t="s">
        <v>13</v>
      </c>
      <c r="H7605" t="s">
        <v>32</v>
      </c>
      <c r="I7605">
        <v>12.96</v>
      </c>
      <c r="J7605">
        <v>3</v>
      </c>
      <c r="K7605">
        <v>0.15</v>
      </c>
      <c r="L7605">
        <v>0.86</v>
      </c>
      <c r="M7605" s="7">
        <f>SUM(Table1[[#This Row],[Profit]]/Table1[[#This Row],[Sales]])</f>
        <v>6.6358024691358014E-2</v>
      </c>
      <c r="N7605">
        <f>SUM(Table1[[#This Row],[Sales]]*Table1[[#This Row],[Quantity]])</f>
        <v>38.880000000000003</v>
      </c>
    </row>
    <row r="7606" spans="1:14" x14ac:dyDescent="0.3">
      <c r="A7606" t="s">
        <v>5362</v>
      </c>
      <c r="B7606" s="1">
        <v>42882</v>
      </c>
      <c r="C7606" t="s">
        <v>2210</v>
      </c>
      <c r="D7606" t="s">
        <v>2211</v>
      </c>
      <c r="E7606" t="s">
        <v>3</v>
      </c>
      <c r="F7606" t="s">
        <v>40</v>
      </c>
      <c r="G7606" t="s">
        <v>5</v>
      </c>
      <c r="H7606" t="s">
        <v>23</v>
      </c>
      <c r="I7606">
        <v>25.175999999999998</v>
      </c>
      <c r="J7606">
        <v>1</v>
      </c>
      <c r="K7606">
        <v>0.1</v>
      </c>
      <c r="L7606">
        <v>2.3199999999999998</v>
      </c>
      <c r="M7606" s="7">
        <f>SUM(Table1[[#This Row],[Profit]]/Table1[[#This Row],[Sales]])</f>
        <v>9.2151255163647916E-2</v>
      </c>
      <c r="N7606">
        <f>SUM(Table1[[#This Row],[Sales]]*Table1[[#This Row],[Quantity]])</f>
        <v>25.175999999999998</v>
      </c>
    </row>
    <row r="7607" spans="1:14" x14ac:dyDescent="0.3">
      <c r="A7607" t="s">
        <v>5362</v>
      </c>
      <c r="B7607" s="1">
        <v>42882</v>
      </c>
      <c r="C7607" t="s">
        <v>2210</v>
      </c>
      <c r="D7607" t="s">
        <v>2211</v>
      </c>
      <c r="E7607" t="s">
        <v>3</v>
      </c>
      <c r="F7607" t="s">
        <v>40</v>
      </c>
      <c r="G7607" t="s">
        <v>5</v>
      </c>
      <c r="H7607" t="s">
        <v>23</v>
      </c>
      <c r="I7607">
        <v>5.5839999999999996</v>
      </c>
      <c r="J7607">
        <v>4</v>
      </c>
      <c r="K7607">
        <v>0.05</v>
      </c>
      <c r="L7607">
        <v>1.05</v>
      </c>
      <c r="M7607" s="7">
        <f>SUM(Table1[[#This Row],[Profit]]/Table1[[#This Row],[Sales]])</f>
        <v>0.18803724928366763</v>
      </c>
      <c r="N7607">
        <f>SUM(Table1[[#This Row],[Sales]]*Table1[[#This Row],[Quantity]])</f>
        <v>22.335999999999999</v>
      </c>
    </row>
    <row r="7608" spans="1:14" x14ac:dyDescent="0.3">
      <c r="A7608" t="s">
        <v>5362</v>
      </c>
      <c r="B7608" s="1">
        <v>42882</v>
      </c>
      <c r="C7608" t="s">
        <v>2210</v>
      </c>
      <c r="D7608" t="s">
        <v>2211</v>
      </c>
      <c r="E7608" t="s">
        <v>3</v>
      </c>
      <c r="F7608" t="s">
        <v>40</v>
      </c>
      <c r="G7608" t="s">
        <v>13</v>
      </c>
      <c r="H7608" t="s">
        <v>19</v>
      </c>
      <c r="I7608">
        <v>1297.3679999999999</v>
      </c>
      <c r="J7608">
        <v>6</v>
      </c>
      <c r="K7608">
        <v>0.2</v>
      </c>
      <c r="L7608">
        <v>66.91</v>
      </c>
      <c r="M7608" s="7">
        <f>SUM(Table1[[#This Row],[Profit]]/Table1[[#This Row],[Sales]])</f>
        <v>5.157364756954079E-2</v>
      </c>
      <c r="N7608">
        <f>SUM(Table1[[#This Row],[Sales]]*Table1[[#This Row],[Quantity]])</f>
        <v>7784.2079999999996</v>
      </c>
    </row>
    <row r="7609" spans="1:14" x14ac:dyDescent="0.3">
      <c r="A7609" t="s">
        <v>5363</v>
      </c>
      <c r="B7609" s="1">
        <v>43458</v>
      </c>
      <c r="C7609" t="s">
        <v>1863</v>
      </c>
      <c r="D7609" t="s">
        <v>1864</v>
      </c>
      <c r="E7609" t="s">
        <v>3</v>
      </c>
      <c r="F7609" t="s">
        <v>40</v>
      </c>
      <c r="G7609" t="s">
        <v>13</v>
      </c>
      <c r="H7609" t="s">
        <v>19</v>
      </c>
      <c r="I7609">
        <v>264.32</v>
      </c>
      <c r="J7609">
        <v>2</v>
      </c>
      <c r="K7609">
        <v>0.1</v>
      </c>
      <c r="L7609">
        <v>26.79</v>
      </c>
      <c r="M7609" s="7">
        <f>SUM(Table1[[#This Row],[Profit]]/Table1[[#This Row],[Sales]])</f>
        <v>0.10135441888619855</v>
      </c>
      <c r="N7609">
        <f>SUM(Table1[[#This Row],[Sales]]*Table1[[#This Row],[Quantity]])</f>
        <v>528.64</v>
      </c>
    </row>
    <row r="7610" spans="1:14" x14ac:dyDescent="0.3">
      <c r="A7610" t="s">
        <v>5364</v>
      </c>
      <c r="B7610" s="1">
        <v>43223</v>
      </c>
      <c r="C7610" t="s">
        <v>582</v>
      </c>
      <c r="D7610" t="s">
        <v>583</v>
      </c>
      <c r="E7610" t="s">
        <v>3</v>
      </c>
      <c r="F7610" t="s">
        <v>12</v>
      </c>
      <c r="G7610" t="s">
        <v>13</v>
      </c>
      <c r="H7610" t="s">
        <v>32</v>
      </c>
      <c r="I7610">
        <v>25.92</v>
      </c>
      <c r="J7610">
        <v>3</v>
      </c>
      <c r="K7610">
        <v>0.1</v>
      </c>
      <c r="L7610">
        <v>6.55</v>
      </c>
      <c r="M7610" s="7">
        <f>SUM(Table1[[#This Row],[Profit]]/Table1[[#This Row],[Sales]])</f>
        <v>0.2527006172839506</v>
      </c>
      <c r="N7610">
        <f>SUM(Table1[[#This Row],[Sales]]*Table1[[#This Row],[Quantity]])</f>
        <v>77.760000000000005</v>
      </c>
    </row>
    <row r="7611" spans="1:14" x14ac:dyDescent="0.3">
      <c r="A7611" t="s">
        <v>5364</v>
      </c>
      <c r="B7611" s="1">
        <v>43223</v>
      </c>
      <c r="C7611" t="s">
        <v>582</v>
      </c>
      <c r="D7611" t="s">
        <v>583</v>
      </c>
      <c r="E7611" t="s">
        <v>3</v>
      </c>
      <c r="F7611" t="s">
        <v>12</v>
      </c>
      <c r="G7611" t="s">
        <v>13</v>
      </c>
      <c r="H7611" t="s">
        <v>24</v>
      </c>
      <c r="I7611">
        <v>22.96</v>
      </c>
      <c r="J7611">
        <v>1</v>
      </c>
      <c r="K7611">
        <v>0.1</v>
      </c>
      <c r="L7611">
        <v>4.6500000000000004</v>
      </c>
      <c r="M7611" s="7">
        <f>SUM(Table1[[#This Row],[Profit]]/Table1[[#This Row],[Sales]])</f>
        <v>0.20252613240418119</v>
      </c>
      <c r="N7611">
        <f>SUM(Table1[[#This Row],[Sales]]*Table1[[#This Row],[Quantity]])</f>
        <v>22.96</v>
      </c>
    </row>
    <row r="7612" spans="1:14" x14ac:dyDescent="0.3">
      <c r="A7612" t="s">
        <v>5365</v>
      </c>
      <c r="B7612" s="1">
        <v>42057</v>
      </c>
      <c r="C7612" t="s">
        <v>638</v>
      </c>
      <c r="D7612" t="s">
        <v>639</v>
      </c>
      <c r="E7612" t="s">
        <v>3</v>
      </c>
      <c r="F7612" t="s">
        <v>12</v>
      </c>
      <c r="G7612" t="s">
        <v>13</v>
      </c>
      <c r="H7612" t="s">
        <v>32</v>
      </c>
      <c r="I7612">
        <v>19.440000000000001</v>
      </c>
      <c r="J7612">
        <v>1</v>
      </c>
      <c r="K7612">
        <v>0</v>
      </c>
      <c r="L7612">
        <v>4.55</v>
      </c>
      <c r="M7612" s="7">
        <f>SUM(Table1[[#This Row],[Profit]]/Table1[[#This Row],[Sales]])</f>
        <v>0.23405349794238681</v>
      </c>
      <c r="N7612">
        <f>SUM(Table1[[#This Row],[Sales]]*Table1[[#This Row],[Quantity]])</f>
        <v>19.440000000000001</v>
      </c>
    </row>
    <row r="7613" spans="1:14" x14ac:dyDescent="0.3">
      <c r="A7613" t="s">
        <v>5366</v>
      </c>
      <c r="B7613" s="1">
        <v>42408</v>
      </c>
      <c r="C7613" t="s">
        <v>21</v>
      </c>
      <c r="D7613" t="s">
        <v>22</v>
      </c>
      <c r="E7613" t="s">
        <v>3</v>
      </c>
      <c r="F7613" t="s">
        <v>40</v>
      </c>
      <c r="G7613" t="s">
        <v>13</v>
      </c>
      <c r="H7613" t="s">
        <v>32</v>
      </c>
      <c r="I7613">
        <v>9.5399999999999991</v>
      </c>
      <c r="J7613">
        <v>2</v>
      </c>
      <c r="K7613">
        <v>0.1</v>
      </c>
      <c r="L7613">
        <v>2.4700000000000002</v>
      </c>
      <c r="M7613" s="7">
        <f>SUM(Table1[[#This Row],[Profit]]/Table1[[#This Row],[Sales]])</f>
        <v>0.25890985324947591</v>
      </c>
      <c r="N7613">
        <f>SUM(Table1[[#This Row],[Sales]]*Table1[[#This Row],[Quantity]])</f>
        <v>19.079999999999998</v>
      </c>
    </row>
    <row r="7614" spans="1:14" x14ac:dyDescent="0.3">
      <c r="A7614" t="s">
        <v>5366</v>
      </c>
      <c r="B7614" s="1">
        <v>42408</v>
      </c>
      <c r="C7614" t="s">
        <v>21</v>
      </c>
      <c r="D7614" t="s">
        <v>22</v>
      </c>
      <c r="E7614" t="s">
        <v>3</v>
      </c>
      <c r="F7614" t="s">
        <v>40</v>
      </c>
      <c r="G7614" t="s">
        <v>13</v>
      </c>
      <c r="H7614" t="s">
        <v>101</v>
      </c>
      <c r="I7614">
        <v>5.81</v>
      </c>
      <c r="J7614">
        <v>5</v>
      </c>
      <c r="K7614">
        <v>0.15</v>
      </c>
      <c r="L7614">
        <v>0.06</v>
      </c>
      <c r="M7614" s="7">
        <f>SUM(Table1[[#This Row],[Profit]]/Table1[[#This Row],[Sales]])</f>
        <v>1.0327022375215147E-2</v>
      </c>
      <c r="N7614">
        <f>SUM(Table1[[#This Row],[Sales]]*Table1[[#This Row],[Quantity]])</f>
        <v>29.049999999999997</v>
      </c>
    </row>
    <row r="7615" spans="1:14" x14ac:dyDescent="0.3">
      <c r="A7615" t="s">
        <v>5366</v>
      </c>
      <c r="B7615" s="1">
        <v>42408</v>
      </c>
      <c r="C7615" t="s">
        <v>21</v>
      </c>
      <c r="D7615" t="s">
        <v>22</v>
      </c>
      <c r="E7615" t="s">
        <v>3</v>
      </c>
      <c r="F7615" t="s">
        <v>40</v>
      </c>
      <c r="G7615" t="s">
        <v>13</v>
      </c>
      <c r="H7615" t="s">
        <v>24</v>
      </c>
      <c r="I7615">
        <v>5.76</v>
      </c>
      <c r="J7615">
        <v>7</v>
      </c>
      <c r="K7615">
        <v>0</v>
      </c>
      <c r="L7615">
        <v>0.64</v>
      </c>
      <c r="M7615" s="7">
        <f>SUM(Table1[[#This Row],[Profit]]/Table1[[#This Row],[Sales]])</f>
        <v>0.11111111111111112</v>
      </c>
      <c r="N7615">
        <f>SUM(Table1[[#This Row],[Sales]]*Table1[[#This Row],[Quantity]])</f>
        <v>40.32</v>
      </c>
    </row>
    <row r="7616" spans="1:14" x14ac:dyDescent="0.3">
      <c r="A7616" t="s">
        <v>5367</v>
      </c>
      <c r="B7616" s="1">
        <v>42606</v>
      </c>
      <c r="C7616" t="s">
        <v>2472</v>
      </c>
      <c r="D7616" t="s">
        <v>2473</v>
      </c>
      <c r="E7616" t="s">
        <v>3</v>
      </c>
      <c r="F7616" t="s">
        <v>56</v>
      </c>
      <c r="G7616" t="s">
        <v>5</v>
      </c>
      <c r="H7616" t="s">
        <v>23</v>
      </c>
      <c r="I7616">
        <v>14.91</v>
      </c>
      <c r="J7616">
        <v>8</v>
      </c>
      <c r="K7616">
        <v>0.15</v>
      </c>
      <c r="L7616">
        <v>2.5299999999999998</v>
      </c>
      <c r="M7616" s="7">
        <f>SUM(Table1[[#This Row],[Profit]]/Table1[[#This Row],[Sales]])</f>
        <v>0.16968477531857812</v>
      </c>
      <c r="N7616">
        <f>SUM(Table1[[#This Row],[Sales]]*Table1[[#This Row],[Quantity]])</f>
        <v>119.28</v>
      </c>
    </row>
    <row r="7617" spans="1:14" x14ac:dyDescent="0.3">
      <c r="A7617" t="s">
        <v>5368</v>
      </c>
      <c r="B7617" s="1">
        <v>42338</v>
      </c>
      <c r="C7617" t="s">
        <v>2214</v>
      </c>
      <c r="D7617" t="s">
        <v>2215</v>
      </c>
      <c r="E7617" t="s">
        <v>11</v>
      </c>
      <c r="F7617" t="s">
        <v>4</v>
      </c>
      <c r="G7617" t="s">
        <v>13</v>
      </c>
      <c r="H7617" t="s">
        <v>27</v>
      </c>
      <c r="I7617">
        <v>6.6420000000000003</v>
      </c>
      <c r="J7617">
        <v>7</v>
      </c>
      <c r="K7617">
        <v>0</v>
      </c>
      <c r="L7617">
        <v>1.06</v>
      </c>
      <c r="M7617" s="7">
        <f>SUM(Table1[[#This Row],[Profit]]/Table1[[#This Row],[Sales]])</f>
        <v>0.15959048479373683</v>
      </c>
      <c r="N7617">
        <f>SUM(Table1[[#This Row],[Sales]]*Table1[[#This Row],[Quantity]])</f>
        <v>46.494</v>
      </c>
    </row>
    <row r="7618" spans="1:14" x14ac:dyDescent="0.3">
      <c r="A7618" t="s">
        <v>5369</v>
      </c>
      <c r="B7618" s="1">
        <v>43079</v>
      </c>
      <c r="C7618" t="s">
        <v>2558</v>
      </c>
      <c r="D7618" t="s">
        <v>2559</v>
      </c>
      <c r="E7618" t="s">
        <v>3</v>
      </c>
      <c r="F7618" t="s">
        <v>56</v>
      </c>
      <c r="G7618" t="s">
        <v>13</v>
      </c>
      <c r="H7618" t="s">
        <v>32</v>
      </c>
      <c r="I7618">
        <v>18.54</v>
      </c>
      <c r="J7618">
        <v>7</v>
      </c>
      <c r="K7618">
        <v>0.15</v>
      </c>
      <c r="L7618">
        <v>0.62</v>
      </c>
      <c r="M7618" s="7">
        <f>SUM(Table1[[#This Row],[Profit]]/Table1[[#This Row],[Sales]])</f>
        <v>3.3441208198489752E-2</v>
      </c>
      <c r="N7618">
        <f>SUM(Table1[[#This Row],[Sales]]*Table1[[#This Row],[Quantity]])</f>
        <v>129.78</v>
      </c>
    </row>
    <row r="7619" spans="1:14" x14ac:dyDescent="0.3">
      <c r="A7619" t="s">
        <v>5369</v>
      </c>
      <c r="B7619" s="1">
        <v>43079</v>
      </c>
      <c r="C7619" t="s">
        <v>2558</v>
      </c>
      <c r="D7619" t="s">
        <v>2559</v>
      </c>
      <c r="E7619" t="s">
        <v>3</v>
      </c>
      <c r="F7619" t="s">
        <v>56</v>
      </c>
      <c r="G7619" t="s">
        <v>13</v>
      </c>
      <c r="H7619" t="s">
        <v>27</v>
      </c>
      <c r="I7619">
        <v>679.96</v>
      </c>
      <c r="J7619">
        <v>10</v>
      </c>
      <c r="K7619">
        <v>0</v>
      </c>
      <c r="L7619">
        <v>166.8</v>
      </c>
      <c r="M7619" s="7">
        <f>SUM(Table1[[#This Row],[Profit]]/Table1[[#This Row],[Sales]])</f>
        <v>0.24530854756162127</v>
      </c>
      <c r="N7619">
        <f>SUM(Table1[[#This Row],[Sales]]*Table1[[#This Row],[Quantity]])</f>
        <v>6799.6</v>
      </c>
    </row>
    <row r="7620" spans="1:14" x14ac:dyDescent="0.3">
      <c r="A7620" t="s">
        <v>5370</v>
      </c>
      <c r="B7620" s="1">
        <v>43400</v>
      </c>
      <c r="C7620" t="s">
        <v>1741</v>
      </c>
      <c r="D7620" t="s">
        <v>1742</v>
      </c>
      <c r="E7620" t="s">
        <v>11</v>
      </c>
      <c r="F7620" t="s">
        <v>12</v>
      </c>
      <c r="G7620" t="s">
        <v>5</v>
      </c>
      <c r="H7620" t="s">
        <v>18</v>
      </c>
      <c r="I7620">
        <v>189.57599999999999</v>
      </c>
      <c r="J7620">
        <v>3</v>
      </c>
      <c r="K7620">
        <v>0.05</v>
      </c>
      <c r="L7620">
        <v>8.8699999999999992</v>
      </c>
      <c r="M7620" s="7">
        <f>SUM(Table1[[#This Row],[Profit]]/Table1[[#This Row],[Sales]])</f>
        <v>4.6788623032451362E-2</v>
      </c>
      <c r="N7620">
        <f>SUM(Table1[[#This Row],[Sales]]*Table1[[#This Row],[Quantity]])</f>
        <v>568.72799999999995</v>
      </c>
    </row>
    <row r="7621" spans="1:14" x14ac:dyDescent="0.3">
      <c r="A7621" t="s">
        <v>5370</v>
      </c>
      <c r="B7621" s="1">
        <v>43400</v>
      </c>
      <c r="C7621" t="s">
        <v>1741</v>
      </c>
      <c r="D7621" t="s">
        <v>1742</v>
      </c>
      <c r="E7621" t="s">
        <v>11</v>
      </c>
      <c r="F7621" t="s">
        <v>12</v>
      </c>
      <c r="G7621" t="s">
        <v>25</v>
      </c>
      <c r="H7621" t="s">
        <v>26</v>
      </c>
      <c r="I7621">
        <v>71.959999999999994</v>
      </c>
      <c r="J7621">
        <v>8</v>
      </c>
      <c r="K7621">
        <v>0.1</v>
      </c>
      <c r="L7621">
        <v>11.22</v>
      </c>
      <c r="M7621" s="7">
        <f>SUM(Table1[[#This Row],[Profit]]/Table1[[#This Row],[Sales]])</f>
        <v>0.1559199555308505</v>
      </c>
      <c r="N7621">
        <f>SUM(Table1[[#This Row],[Sales]]*Table1[[#This Row],[Quantity]])</f>
        <v>575.67999999999995</v>
      </c>
    </row>
    <row r="7622" spans="1:14" x14ac:dyDescent="0.3">
      <c r="A7622" t="s">
        <v>5371</v>
      </c>
      <c r="B7622" s="1">
        <v>42333</v>
      </c>
      <c r="C7622" t="s">
        <v>2233</v>
      </c>
      <c r="D7622" t="s">
        <v>2234</v>
      </c>
      <c r="E7622" t="s">
        <v>3</v>
      </c>
      <c r="F7622" t="s">
        <v>12</v>
      </c>
      <c r="G7622" t="s">
        <v>25</v>
      </c>
      <c r="H7622" t="s">
        <v>26</v>
      </c>
      <c r="I7622">
        <v>539.91999999999996</v>
      </c>
      <c r="J7622">
        <v>10</v>
      </c>
      <c r="K7622">
        <v>0.15</v>
      </c>
      <c r="L7622">
        <v>78.62</v>
      </c>
      <c r="M7622" s="7">
        <f>SUM(Table1[[#This Row],[Profit]]/Table1[[#This Row],[Sales]])</f>
        <v>0.14561416506149061</v>
      </c>
      <c r="N7622">
        <f>SUM(Table1[[#This Row],[Sales]]*Table1[[#This Row],[Quantity]])</f>
        <v>5399.2</v>
      </c>
    </row>
    <row r="7623" spans="1:14" x14ac:dyDescent="0.3">
      <c r="A7623" t="s">
        <v>5371</v>
      </c>
      <c r="B7623" s="1">
        <v>42333</v>
      </c>
      <c r="C7623" t="s">
        <v>2233</v>
      </c>
      <c r="D7623" t="s">
        <v>2234</v>
      </c>
      <c r="E7623" t="s">
        <v>3</v>
      </c>
      <c r="F7623" t="s">
        <v>12</v>
      </c>
      <c r="G7623" t="s">
        <v>5</v>
      </c>
      <c r="H7623" t="s">
        <v>7</v>
      </c>
      <c r="I7623">
        <v>725.34400000000005</v>
      </c>
      <c r="J7623">
        <v>6</v>
      </c>
      <c r="K7623">
        <v>0.2</v>
      </c>
      <c r="L7623">
        <v>108.07</v>
      </c>
      <c r="M7623" s="7">
        <f>SUM(Table1[[#This Row],[Profit]]/Table1[[#This Row],[Sales]])</f>
        <v>0.14899137512683636</v>
      </c>
      <c r="N7623">
        <f>SUM(Table1[[#This Row],[Sales]]*Table1[[#This Row],[Quantity]])</f>
        <v>4352.0640000000003</v>
      </c>
    </row>
    <row r="7624" spans="1:14" x14ac:dyDescent="0.3">
      <c r="A7624" t="s">
        <v>5371</v>
      </c>
      <c r="B7624" s="1">
        <v>42333</v>
      </c>
      <c r="C7624" t="s">
        <v>2233</v>
      </c>
      <c r="D7624" t="s">
        <v>2234</v>
      </c>
      <c r="E7624" t="s">
        <v>3</v>
      </c>
      <c r="F7624" t="s">
        <v>12</v>
      </c>
      <c r="G7624" t="s">
        <v>13</v>
      </c>
      <c r="H7624" t="s">
        <v>24</v>
      </c>
      <c r="I7624">
        <v>7.44</v>
      </c>
      <c r="J7624">
        <v>9</v>
      </c>
      <c r="K7624">
        <v>0.1</v>
      </c>
      <c r="L7624">
        <v>0.74</v>
      </c>
      <c r="M7624" s="7">
        <f>SUM(Table1[[#This Row],[Profit]]/Table1[[#This Row],[Sales]])</f>
        <v>9.9462365591397844E-2</v>
      </c>
      <c r="N7624">
        <f>SUM(Table1[[#This Row],[Sales]]*Table1[[#This Row],[Quantity]])</f>
        <v>66.960000000000008</v>
      </c>
    </row>
    <row r="7625" spans="1:14" x14ac:dyDescent="0.3">
      <c r="A7625" t="s">
        <v>5372</v>
      </c>
      <c r="B7625" s="1">
        <v>42199</v>
      </c>
      <c r="C7625" t="s">
        <v>4816</v>
      </c>
      <c r="D7625" t="s">
        <v>4817</v>
      </c>
      <c r="E7625" t="s">
        <v>39</v>
      </c>
      <c r="F7625" t="s">
        <v>56</v>
      </c>
      <c r="G7625" t="s">
        <v>13</v>
      </c>
      <c r="H7625" t="s">
        <v>28</v>
      </c>
      <c r="I7625">
        <v>39.479999999999997</v>
      </c>
      <c r="J7625">
        <v>2</v>
      </c>
      <c r="K7625">
        <v>0</v>
      </c>
      <c r="L7625">
        <v>2.21</v>
      </c>
      <c r="M7625" s="7">
        <f>SUM(Table1[[#This Row],[Profit]]/Table1[[#This Row],[Sales]])</f>
        <v>5.5977710233029387E-2</v>
      </c>
      <c r="N7625">
        <f>SUM(Table1[[#This Row],[Sales]]*Table1[[#This Row],[Quantity]])</f>
        <v>78.959999999999994</v>
      </c>
    </row>
    <row r="7626" spans="1:14" x14ac:dyDescent="0.3">
      <c r="A7626" t="s">
        <v>5373</v>
      </c>
      <c r="B7626" s="1">
        <v>42513</v>
      </c>
      <c r="C7626" t="s">
        <v>441</v>
      </c>
      <c r="D7626" t="s">
        <v>442</v>
      </c>
      <c r="E7626" t="s">
        <v>39</v>
      </c>
      <c r="F7626" t="s">
        <v>40</v>
      </c>
      <c r="G7626" t="s">
        <v>13</v>
      </c>
      <c r="H7626" t="s">
        <v>28</v>
      </c>
      <c r="I7626">
        <v>850.5</v>
      </c>
      <c r="J7626">
        <v>9</v>
      </c>
      <c r="K7626">
        <v>0.1</v>
      </c>
      <c r="L7626">
        <v>206.03</v>
      </c>
      <c r="M7626" s="7">
        <f>SUM(Table1[[#This Row],[Profit]]/Table1[[#This Row],[Sales]])</f>
        <v>0.24224573780129335</v>
      </c>
      <c r="N7626">
        <f>SUM(Table1[[#This Row],[Sales]]*Table1[[#This Row],[Quantity]])</f>
        <v>7654.5</v>
      </c>
    </row>
    <row r="7627" spans="1:14" x14ac:dyDescent="0.3">
      <c r="A7627" t="s">
        <v>5373</v>
      </c>
      <c r="B7627" s="1">
        <v>42513</v>
      </c>
      <c r="C7627" t="s">
        <v>441</v>
      </c>
      <c r="D7627" t="s">
        <v>442</v>
      </c>
      <c r="E7627" t="s">
        <v>39</v>
      </c>
      <c r="F7627" t="s">
        <v>40</v>
      </c>
      <c r="G7627" t="s">
        <v>5</v>
      </c>
      <c r="H7627" t="s">
        <v>23</v>
      </c>
      <c r="I7627">
        <v>75.33</v>
      </c>
      <c r="J7627">
        <v>6</v>
      </c>
      <c r="K7627">
        <v>0.2</v>
      </c>
      <c r="L7627">
        <v>16.75</v>
      </c>
      <c r="M7627" s="7">
        <f>SUM(Table1[[#This Row],[Profit]]/Table1[[#This Row],[Sales]])</f>
        <v>0.22235497145891411</v>
      </c>
      <c r="N7627">
        <f>SUM(Table1[[#This Row],[Sales]]*Table1[[#This Row],[Quantity]])</f>
        <v>451.98</v>
      </c>
    </row>
    <row r="7628" spans="1:14" x14ac:dyDescent="0.3">
      <c r="A7628" t="s">
        <v>5374</v>
      </c>
      <c r="B7628" s="1">
        <v>42695</v>
      </c>
      <c r="C7628" t="s">
        <v>1047</v>
      </c>
      <c r="D7628" t="s">
        <v>1048</v>
      </c>
      <c r="E7628" t="s">
        <v>11</v>
      </c>
      <c r="F7628" t="s">
        <v>12</v>
      </c>
      <c r="G7628" t="s">
        <v>13</v>
      </c>
      <c r="H7628" t="s">
        <v>28</v>
      </c>
      <c r="I7628">
        <v>325.63200000000001</v>
      </c>
      <c r="J7628">
        <v>3</v>
      </c>
      <c r="K7628">
        <v>0</v>
      </c>
      <c r="L7628">
        <v>55.52</v>
      </c>
      <c r="M7628" s="7">
        <f>SUM(Table1[[#This Row],[Profit]]/Table1[[#This Row],[Sales]])</f>
        <v>0.17049921383647798</v>
      </c>
      <c r="N7628">
        <f>SUM(Table1[[#This Row],[Sales]]*Table1[[#This Row],[Quantity]])</f>
        <v>976.89599999999996</v>
      </c>
    </row>
    <row r="7629" spans="1:14" x14ac:dyDescent="0.3">
      <c r="A7629" t="s">
        <v>5374</v>
      </c>
      <c r="B7629" s="1">
        <v>42695</v>
      </c>
      <c r="C7629" t="s">
        <v>1047</v>
      </c>
      <c r="D7629" t="s">
        <v>1048</v>
      </c>
      <c r="E7629" t="s">
        <v>11</v>
      </c>
      <c r="F7629" t="s">
        <v>12</v>
      </c>
      <c r="G7629" t="s">
        <v>25</v>
      </c>
      <c r="H7629" t="s">
        <v>63</v>
      </c>
      <c r="I7629">
        <v>23.344000000000001</v>
      </c>
      <c r="J7629">
        <v>1</v>
      </c>
      <c r="K7629">
        <v>0.2</v>
      </c>
      <c r="L7629">
        <v>0.23</v>
      </c>
      <c r="M7629" s="7">
        <f>SUM(Table1[[#This Row],[Profit]]/Table1[[#This Row],[Sales]])</f>
        <v>9.8526387936943103E-3</v>
      </c>
      <c r="N7629">
        <f>SUM(Table1[[#This Row],[Sales]]*Table1[[#This Row],[Quantity]])</f>
        <v>23.344000000000001</v>
      </c>
    </row>
    <row r="7630" spans="1:14" x14ac:dyDescent="0.3">
      <c r="A7630" t="s">
        <v>5374</v>
      </c>
      <c r="B7630" s="1">
        <v>42695</v>
      </c>
      <c r="C7630" t="s">
        <v>1047</v>
      </c>
      <c r="D7630" t="s">
        <v>1048</v>
      </c>
      <c r="E7630" t="s">
        <v>11</v>
      </c>
      <c r="F7630" t="s">
        <v>12</v>
      </c>
      <c r="G7630" t="s">
        <v>13</v>
      </c>
      <c r="H7630" t="s">
        <v>14</v>
      </c>
      <c r="I7630">
        <v>16.52</v>
      </c>
      <c r="J7630">
        <v>8</v>
      </c>
      <c r="K7630">
        <v>0.1</v>
      </c>
      <c r="L7630">
        <v>2.73</v>
      </c>
      <c r="M7630" s="7">
        <f>SUM(Table1[[#This Row],[Profit]]/Table1[[#This Row],[Sales]])</f>
        <v>0.1652542372881356</v>
      </c>
      <c r="N7630">
        <f>SUM(Table1[[#This Row],[Sales]]*Table1[[#This Row],[Quantity]])</f>
        <v>132.16</v>
      </c>
    </row>
    <row r="7631" spans="1:14" x14ac:dyDescent="0.3">
      <c r="A7631" t="s">
        <v>5375</v>
      </c>
      <c r="B7631" s="1">
        <v>42093</v>
      </c>
      <c r="C7631" t="s">
        <v>295</v>
      </c>
      <c r="D7631" t="s">
        <v>296</v>
      </c>
      <c r="E7631" t="s">
        <v>39</v>
      </c>
      <c r="F7631" t="s">
        <v>40</v>
      </c>
      <c r="G7631" t="s">
        <v>13</v>
      </c>
      <c r="H7631" t="s">
        <v>67</v>
      </c>
      <c r="I7631">
        <v>335.72</v>
      </c>
      <c r="J7631">
        <v>5</v>
      </c>
      <c r="K7631">
        <v>0</v>
      </c>
      <c r="L7631">
        <v>43.3</v>
      </c>
      <c r="M7631" s="7">
        <f>SUM(Table1[[#This Row],[Profit]]/Table1[[#This Row],[Sales]])</f>
        <v>0.12897652805909685</v>
      </c>
      <c r="N7631">
        <f>SUM(Table1[[#This Row],[Sales]]*Table1[[#This Row],[Quantity]])</f>
        <v>1678.6000000000001</v>
      </c>
    </row>
    <row r="7632" spans="1:14" x14ac:dyDescent="0.3">
      <c r="A7632" t="s">
        <v>5375</v>
      </c>
      <c r="B7632" s="1">
        <v>42093</v>
      </c>
      <c r="C7632" t="s">
        <v>295</v>
      </c>
      <c r="D7632" t="s">
        <v>296</v>
      </c>
      <c r="E7632" t="s">
        <v>39</v>
      </c>
      <c r="F7632" t="s">
        <v>40</v>
      </c>
      <c r="G7632" t="s">
        <v>25</v>
      </c>
      <c r="H7632" t="s">
        <v>26</v>
      </c>
      <c r="I7632">
        <v>251.94399999999999</v>
      </c>
      <c r="J7632">
        <v>4</v>
      </c>
      <c r="K7632">
        <v>0.2</v>
      </c>
      <c r="L7632">
        <v>8.9700000000000006</v>
      </c>
      <c r="M7632" s="7">
        <f>SUM(Table1[[#This Row],[Profit]]/Table1[[#This Row],[Sales]])</f>
        <v>3.5603149906328395E-2</v>
      </c>
      <c r="N7632">
        <f>SUM(Table1[[#This Row],[Sales]]*Table1[[#This Row],[Quantity]])</f>
        <v>1007.776</v>
      </c>
    </row>
    <row r="7633" spans="1:14" x14ac:dyDescent="0.3">
      <c r="A7633" t="s">
        <v>5375</v>
      </c>
      <c r="B7633" s="1">
        <v>42093</v>
      </c>
      <c r="C7633" t="s">
        <v>295</v>
      </c>
      <c r="D7633" t="s">
        <v>296</v>
      </c>
      <c r="E7633" t="s">
        <v>39</v>
      </c>
      <c r="F7633" t="s">
        <v>40</v>
      </c>
      <c r="G7633" t="s">
        <v>5</v>
      </c>
      <c r="H7633" t="s">
        <v>7</v>
      </c>
      <c r="I7633">
        <v>127.30200000000001</v>
      </c>
      <c r="J7633">
        <v>4</v>
      </c>
      <c r="K7633">
        <v>0</v>
      </c>
      <c r="L7633">
        <v>11.74</v>
      </c>
      <c r="M7633" s="7">
        <f>SUM(Table1[[#This Row],[Profit]]/Table1[[#This Row],[Sales]])</f>
        <v>9.2221646164239363E-2</v>
      </c>
      <c r="N7633">
        <f>SUM(Table1[[#This Row],[Sales]]*Table1[[#This Row],[Quantity]])</f>
        <v>509.20800000000003</v>
      </c>
    </row>
    <row r="7634" spans="1:14" x14ac:dyDescent="0.3">
      <c r="A7634" t="s">
        <v>5376</v>
      </c>
      <c r="B7634" s="1">
        <v>43463</v>
      </c>
      <c r="C7634" t="s">
        <v>1175</v>
      </c>
      <c r="D7634" t="s">
        <v>1176</v>
      </c>
      <c r="E7634" t="s">
        <v>3</v>
      </c>
      <c r="F7634" t="s">
        <v>4</v>
      </c>
      <c r="G7634" t="s">
        <v>5</v>
      </c>
      <c r="H7634" t="s">
        <v>7</v>
      </c>
      <c r="I7634">
        <v>1207.8399999999999</v>
      </c>
      <c r="J7634">
        <v>10</v>
      </c>
      <c r="K7634">
        <v>0.1</v>
      </c>
      <c r="L7634">
        <v>78.28</v>
      </c>
      <c r="M7634" s="7">
        <f>SUM(Table1[[#This Row],[Profit]]/Table1[[#This Row],[Sales]])</f>
        <v>6.4809908597165192E-2</v>
      </c>
      <c r="N7634">
        <f>SUM(Table1[[#This Row],[Sales]]*Table1[[#This Row],[Quantity]])</f>
        <v>12078.4</v>
      </c>
    </row>
    <row r="7635" spans="1:14" x14ac:dyDescent="0.3">
      <c r="A7635" t="s">
        <v>5376</v>
      </c>
      <c r="B7635" s="1">
        <v>43463</v>
      </c>
      <c r="C7635" t="s">
        <v>1175</v>
      </c>
      <c r="D7635" t="s">
        <v>1176</v>
      </c>
      <c r="E7635" t="s">
        <v>3</v>
      </c>
      <c r="F7635" t="s">
        <v>4</v>
      </c>
      <c r="G7635" t="s">
        <v>13</v>
      </c>
      <c r="H7635" t="s">
        <v>27</v>
      </c>
      <c r="I7635">
        <v>12.53</v>
      </c>
      <c r="J7635">
        <v>5</v>
      </c>
      <c r="K7635">
        <v>0.05</v>
      </c>
      <c r="L7635">
        <v>1.47</v>
      </c>
      <c r="M7635" s="7">
        <f>SUM(Table1[[#This Row],[Profit]]/Table1[[#This Row],[Sales]])</f>
        <v>0.11731843575418995</v>
      </c>
      <c r="N7635">
        <f>SUM(Table1[[#This Row],[Sales]]*Table1[[#This Row],[Quantity]])</f>
        <v>62.65</v>
      </c>
    </row>
    <row r="7636" spans="1:14" x14ac:dyDescent="0.3">
      <c r="A7636" t="s">
        <v>5376</v>
      </c>
      <c r="B7636" s="1">
        <v>43463</v>
      </c>
      <c r="C7636" t="s">
        <v>1175</v>
      </c>
      <c r="D7636" t="s">
        <v>1176</v>
      </c>
      <c r="E7636" t="s">
        <v>3</v>
      </c>
      <c r="F7636" t="s">
        <v>4</v>
      </c>
      <c r="G7636" t="s">
        <v>13</v>
      </c>
      <c r="H7636" t="s">
        <v>24</v>
      </c>
      <c r="I7636">
        <v>34.58</v>
      </c>
      <c r="J7636">
        <v>1</v>
      </c>
      <c r="K7636">
        <v>0.15</v>
      </c>
      <c r="L7636">
        <v>2.6</v>
      </c>
      <c r="M7636" s="7">
        <f>SUM(Table1[[#This Row],[Profit]]/Table1[[#This Row],[Sales]])</f>
        <v>7.518796992481204E-2</v>
      </c>
      <c r="N7636">
        <f>SUM(Table1[[#This Row],[Sales]]*Table1[[#This Row],[Quantity]])</f>
        <v>34.58</v>
      </c>
    </row>
    <row r="7637" spans="1:14" x14ac:dyDescent="0.3">
      <c r="A7637" t="s">
        <v>5376</v>
      </c>
      <c r="B7637" s="1">
        <v>43463</v>
      </c>
      <c r="C7637" t="s">
        <v>1175</v>
      </c>
      <c r="D7637" t="s">
        <v>1176</v>
      </c>
      <c r="E7637" t="s">
        <v>3</v>
      </c>
      <c r="F7637" t="s">
        <v>4</v>
      </c>
      <c r="G7637" t="s">
        <v>5</v>
      </c>
      <c r="H7637" t="s">
        <v>7</v>
      </c>
      <c r="I7637">
        <v>300.98</v>
      </c>
      <c r="J7637">
        <v>3</v>
      </c>
      <c r="K7637">
        <v>0</v>
      </c>
      <c r="L7637">
        <v>77.989999999999995</v>
      </c>
      <c r="M7637" s="7">
        <f>SUM(Table1[[#This Row],[Profit]]/Table1[[#This Row],[Sales]])</f>
        <v>0.25912020732274565</v>
      </c>
      <c r="N7637">
        <f>SUM(Table1[[#This Row],[Sales]]*Table1[[#This Row],[Quantity]])</f>
        <v>902.94</v>
      </c>
    </row>
    <row r="7638" spans="1:14" x14ac:dyDescent="0.3">
      <c r="A7638" t="s">
        <v>5376</v>
      </c>
      <c r="B7638" s="1">
        <v>43463</v>
      </c>
      <c r="C7638" t="s">
        <v>1175</v>
      </c>
      <c r="D7638" t="s">
        <v>1176</v>
      </c>
      <c r="E7638" t="s">
        <v>3</v>
      </c>
      <c r="F7638" t="s">
        <v>4</v>
      </c>
      <c r="G7638" t="s">
        <v>5</v>
      </c>
      <c r="H7638" t="s">
        <v>7</v>
      </c>
      <c r="I7638">
        <v>258.75</v>
      </c>
      <c r="J7638">
        <v>2</v>
      </c>
      <c r="K7638">
        <v>0</v>
      </c>
      <c r="L7638">
        <v>44.98</v>
      </c>
      <c r="M7638" s="7">
        <f>SUM(Table1[[#This Row],[Profit]]/Table1[[#This Row],[Sales]])</f>
        <v>0.17383574879227051</v>
      </c>
      <c r="N7638">
        <f>SUM(Table1[[#This Row],[Sales]]*Table1[[#This Row],[Quantity]])</f>
        <v>517.5</v>
      </c>
    </row>
    <row r="7639" spans="1:14" x14ac:dyDescent="0.3">
      <c r="A7639" t="s">
        <v>5377</v>
      </c>
      <c r="B7639" s="1">
        <v>43161</v>
      </c>
      <c r="C7639" t="s">
        <v>2286</v>
      </c>
      <c r="D7639" t="s">
        <v>2287</v>
      </c>
      <c r="E7639" t="s">
        <v>11</v>
      </c>
      <c r="F7639" t="s">
        <v>56</v>
      </c>
      <c r="G7639" t="s">
        <v>13</v>
      </c>
      <c r="H7639" t="s">
        <v>24</v>
      </c>
      <c r="I7639">
        <v>59.52</v>
      </c>
      <c r="J7639">
        <v>7</v>
      </c>
      <c r="K7639">
        <v>0.15</v>
      </c>
      <c r="L7639">
        <v>6.66</v>
      </c>
      <c r="M7639" s="7">
        <f>SUM(Table1[[#This Row],[Profit]]/Table1[[#This Row],[Sales]])</f>
        <v>0.11189516129032258</v>
      </c>
      <c r="N7639">
        <f>SUM(Table1[[#This Row],[Sales]]*Table1[[#This Row],[Quantity]])</f>
        <v>416.64000000000004</v>
      </c>
    </row>
    <row r="7640" spans="1:14" x14ac:dyDescent="0.3">
      <c r="A7640" t="s">
        <v>5377</v>
      </c>
      <c r="B7640" s="1">
        <v>43161</v>
      </c>
      <c r="C7640" t="s">
        <v>2286</v>
      </c>
      <c r="D7640" t="s">
        <v>2287</v>
      </c>
      <c r="E7640" t="s">
        <v>11</v>
      </c>
      <c r="F7640" t="s">
        <v>56</v>
      </c>
      <c r="G7640" t="s">
        <v>13</v>
      </c>
      <c r="H7640" t="s">
        <v>67</v>
      </c>
      <c r="I7640">
        <v>57.96</v>
      </c>
      <c r="J7640">
        <v>9</v>
      </c>
      <c r="K7640">
        <v>0.25</v>
      </c>
      <c r="L7640">
        <v>0.66</v>
      </c>
      <c r="M7640" s="7">
        <f>SUM(Table1[[#This Row],[Profit]]/Table1[[#This Row],[Sales]])</f>
        <v>1.1387163561076604E-2</v>
      </c>
      <c r="N7640">
        <f>SUM(Table1[[#This Row],[Sales]]*Table1[[#This Row],[Quantity]])</f>
        <v>521.64</v>
      </c>
    </row>
    <row r="7641" spans="1:14" x14ac:dyDescent="0.3">
      <c r="A7641" t="s">
        <v>5377</v>
      </c>
      <c r="B7641" s="1">
        <v>43161</v>
      </c>
      <c r="C7641" t="s">
        <v>2286</v>
      </c>
      <c r="D7641" t="s">
        <v>2287</v>
      </c>
      <c r="E7641" t="s">
        <v>11</v>
      </c>
      <c r="F7641" t="s">
        <v>56</v>
      </c>
      <c r="G7641" t="s">
        <v>5</v>
      </c>
      <c r="H7641" t="s">
        <v>6</v>
      </c>
      <c r="I7641">
        <v>441.96</v>
      </c>
      <c r="J7641">
        <v>9</v>
      </c>
      <c r="K7641">
        <v>0</v>
      </c>
      <c r="L7641">
        <v>118.88</v>
      </c>
      <c r="M7641" s="7">
        <f>SUM(Table1[[#This Row],[Profit]]/Table1[[#This Row],[Sales]])</f>
        <v>0.26898361842700697</v>
      </c>
      <c r="N7641">
        <f>SUM(Table1[[#This Row],[Sales]]*Table1[[#This Row],[Quantity]])</f>
        <v>3977.64</v>
      </c>
    </row>
    <row r="7642" spans="1:14" x14ac:dyDescent="0.3">
      <c r="A7642" t="s">
        <v>5377</v>
      </c>
      <c r="B7642" s="1">
        <v>43161</v>
      </c>
      <c r="C7642" t="s">
        <v>2286</v>
      </c>
      <c r="D7642" t="s">
        <v>2287</v>
      </c>
      <c r="E7642" t="s">
        <v>11</v>
      </c>
      <c r="F7642" t="s">
        <v>56</v>
      </c>
      <c r="G7642" t="s">
        <v>13</v>
      </c>
      <c r="H7642" t="s">
        <v>32</v>
      </c>
      <c r="I7642">
        <v>68.040000000000006</v>
      </c>
      <c r="J7642">
        <v>7</v>
      </c>
      <c r="K7642">
        <v>0.1</v>
      </c>
      <c r="L7642">
        <v>2.29</v>
      </c>
      <c r="M7642" s="7">
        <f>SUM(Table1[[#This Row],[Profit]]/Table1[[#This Row],[Sales]])</f>
        <v>3.3656672545561435E-2</v>
      </c>
      <c r="N7642">
        <f>SUM(Table1[[#This Row],[Sales]]*Table1[[#This Row],[Quantity]])</f>
        <v>476.28000000000003</v>
      </c>
    </row>
    <row r="7643" spans="1:14" x14ac:dyDescent="0.3">
      <c r="A7643" t="s">
        <v>5378</v>
      </c>
      <c r="B7643" s="1">
        <v>43014</v>
      </c>
      <c r="C7643" t="s">
        <v>3041</v>
      </c>
      <c r="D7643" t="s">
        <v>3042</v>
      </c>
      <c r="E7643" t="s">
        <v>39</v>
      </c>
      <c r="F7643" t="s">
        <v>12</v>
      </c>
      <c r="G7643" t="s">
        <v>25</v>
      </c>
      <c r="H7643" t="s">
        <v>265</v>
      </c>
      <c r="I7643">
        <v>703.71</v>
      </c>
      <c r="J7643">
        <v>8</v>
      </c>
      <c r="K7643">
        <v>0.2</v>
      </c>
      <c r="L7643">
        <v>35.1</v>
      </c>
      <c r="M7643" s="7">
        <f>SUM(Table1[[#This Row],[Profit]]/Table1[[#This Row],[Sales]])</f>
        <v>4.9878501087095538E-2</v>
      </c>
      <c r="N7643">
        <f>SUM(Table1[[#This Row],[Sales]]*Table1[[#This Row],[Quantity]])</f>
        <v>5629.68</v>
      </c>
    </row>
    <row r="7644" spans="1:14" x14ac:dyDescent="0.3">
      <c r="A7644" t="s">
        <v>5378</v>
      </c>
      <c r="B7644" s="1">
        <v>43014</v>
      </c>
      <c r="C7644" t="s">
        <v>3041</v>
      </c>
      <c r="D7644" t="s">
        <v>3042</v>
      </c>
      <c r="E7644" t="s">
        <v>39</v>
      </c>
      <c r="F7644" t="s">
        <v>12</v>
      </c>
      <c r="G7644" t="s">
        <v>13</v>
      </c>
      <c r="H7644" t="s">
        <v>27</v>
      </c>
      <c r="I7644">
        <v>17.904</v>
      </c>
      <c r="J7644">
        <v>5</v>
      </c>
      <c r="K7644">
        <v>0.05</v>
      </c>
      <c r="L7644">
        <v>3.41</v>
      </c>
      <c r="M7644" s="7">
        <f>SUM(Table1[[#This Row],[Profit]]/Table1[[#This Row],[Sales]])</f>
        <v>0.19046023235031279</v>
      </c>
      <c r="N7644">
        <f>SUM(Table1[[#This Row],[Sales]]*Table1[[#This Row],[Quantity]])</f>
        <v>89.52</v>
      </c>
    </row>
    <row r="7645" spans="1:14" x14ac:dyDescent="0.3">
      <c r="A7645" t="s">
        <v>5378</v>
      </c>
      <c r="B7645" s="1">
        <v>43014</v>
      </c>
      <c r="C7645" t="s">
        <v>3041</v>
      </c>
      <c r="D7645" t="s">
        <v>3042</v>
      </c>
      <c r="E7645" t="s">
        <v>39</v>
      </c>
      <c r="F7645" t="s">
        <v>12</v>
      </c>
      <c r="G7645" t="s">
        <v>13</v>
      </c>
      <c r="H7645" t="s">
        <v>27</v>
      </c>
      <c r="I7645">
        <v>11.976000000000001</v>
      </c>
      <c r="J7645">
        <v>7</v>
      </c>
      <c r="K7645">
        <v>0.1</v>
      </c>
      <c r="L7645">
        <v>2.34</v>
      </c>
      <c r="M7645" s="7">
        <f>SUM(Table1[[#This Row],[Profit]]/Table1[[#This Row],[Sales]])</f>
        <v>0.19539078156312623</v>
      </c>
      <c r="N7645">
        <f>SUM(Table1[[#This Row],[Sales]]*Table1[[#This Row],[Quantity]])</f>
        <v>83.832000000000008</v>
      </c>
    </row>
    <row r="7646" spans="1:14" x14ac:dyDescent="0.3">
      <c r="A7646" t="s">
        <v>5378</v>
      </c>
      <c r="B7646" s="1">
        <v>43014</v>
      </c>
      <c r="C7646" t="s">
        <v>3041</v>
      </c>
      <c r="D7646" t="s">
        <v>3042</v>
      </c>
      <c r="E7646" t="s">
        <v>39</v>
      </c>
      <c r="F7646" t="s">
        <v>12</v>
      </c>
      <c r="G7646" t="s">
        <v>25</v>
      </c>
      <c r="H7646" t="s">
        <v>63</v>
      </c>
      <c r="I7646">
        <v>67.959999999999994</v>
      </c>
      <c r="J7646">
        <v>2</v>
      </c>
      <c r="K7646">
        <v>0.25</v>
      </c>
      <c r="L7646">
        <v>11.91</v>
      </c>
      <c r="M7646" s="7">
        <f>SUM(Table1[[#This Row],[Profit]]/Table1[[#This Row],[Sales]])</f>
        <v>0.17525014714537965</v>
      </c>
      <c r="N7646">
        <f>SUM(Table1[[#This Row],[Sales]]*Table1[[#This Row],[Quantity]])</f>
        <v>135.91999999999999</v>
      </c>
    </row>
    <row r="7647" spans="1:14" x14ac:dyDescent="0.3">
      <c r="A7647" t="s">
        <v>5379</v>
      </c>
      <c r="B7647" s="1">
        <v>42465</v>
      </c>
      <c r="C7647" t="s">
        <v>2748</v>
      </c>
      <c r="D7647" t="s">
        <v>2749</v>
      </c>
      <c r="E7647" t="s">
        <v>11</v>
      </c>
      <c r="F7647" t="s">
        <v>12</v>
      </c>
      <c r="G7647" t="s">
        <v>5</v>
      </c>
      <c r="H7647" t="s">
        <v>7</v>
      </c>
      <c r="I7647">
        <v>892.22400000000005</v>
      </c>
      <c r="J7647">
        <v>6</v>
      </c>
      <c r="K7647">
        <v>0.2</v>
      </c>
      <c r="L7647">
        <v>82.6</v>
      </c>
      <c r="M7647" s="7">
        <f>SUM(Table1[[#This Row],[Profit]]/Table1[[#This Row],[Sales]])</f>
        <v>9.2577648662219347E-2</v>
      </c>
      <c r="N7647">
        <f>SUM(Table1[[#This Row],[Sales]]*Table1[[#This Row],[Quantity]])</f>
        <v>5353.3440000000001</v>
      </c>
    </row>
    <row r="7648" spans="1:14" x14ac:dyDescent="0.3">
      <c r="A7648" t="s">
        <v>5380</v>
      </c>
      <c r="B7648" s="1">
        <v>42256</v>
      </c>
      <c r="C7648" t="s">
        <v>1187</v>
      </c>
      <c r="D7648" t="s">
        <v>1188</v>
      </c>
      <c r="E7648" t="s">
        <v>3</v>
      </c>
      <c r="F7648" t="s">
        <v>4</v>
      </c>
      <c r="G7648" t="s">
        <v>25</v>
      </c>
      <c r="H7648" t="s">
        <v>265</v>
      </c>
      <c r="I7648">
        <v>1299.99</v>
      </c>
      <c r="J7648">
        <v>6</v>
      </c>
      <c r="K7648">
        <v>0.05</v>
      </c>
      <c r="L7648">
        <v>158.19</v>
      </c>
      <c r="M7648" s="7">
        <f>SUM(Table1[[#This Row],[Profit]]/Table1[[#This Row],[Sales]])</f>
        <v>0.12168555142731867</v>
      </c>
      <c r="N7648">
        <f>SUM(Table1[[#This Row],[Sales]]*Table1[[#This Row],[Quantity]])</f>
        <v>7799.9400000000005</v>
      </c>
    </row>
    <row r="7649" spans="1:14" x14ac:dyDescent="0.3">
      <c r="A7649" t="s">
        <v>5381</v>
      </c>
      <c r="B7649" s="1">
        <v>42809</v>
      </c>
      <c r="C7649" t="s">
        <v>3222</v>
      </c>
      <c r="D7649" t="s">
        <v>3223</v>
      </c>
      <c r="E7649" t="s">
        <v>11</v>
      </c>
      <c r="F7649" t="s">
        <v>12</v>
      </c>
      <c r="G7649" t="s">
        <v>13</v>
      </c>
      <c r="H7649" t="s">
        <v>27</v>
      </c>
      <c r="I7649">
        <v>4.5439999999999996</v>
      </c>
      <c r="J7649">
        <v>1</v>
      </c>
      <c r="K7649">
        <v>0.2</v>
      </c>
      <c r="L7649">
        <v>0.28000000000000003</v>
      </c>
      <c r="M7649" s="7">
        <f>SUM(Table1[[#This Row],[Profit]]/Table1[[#This Row],[Sales]])</f>
        <v>6.1619718309859163E-2</v>
      </c>
      <c r="N7649">
        <f>SUM(Table1[[#This Row],[Sales]]*Table1[[#This Row],[Quantity]])</f>
        <v>4.5439999999999996</v>
      </c>
    </row>
    <row r="7650" spans="1:14" x14ac:dyDescent="0.3">
      <c r="A7650" t="s">
        <v>5381</v>
      </c>
      <c r="B7650" s="1">
        <v>42809</v>
      </c>
      <c r="C7650" t="s">
        <v>3222</v>
      </c>
      <c r="D7650" t="s">
        <v>3223</v>
      </c>
      <c r="E7650" t="s">
        <v>11</v>
      </c>
      <c r="F7650" t="s">
        <v>12</v>
      </c>
      <c r="G7650" t="s">
        <v>5</v>
      </c>
      <c r="H7650" t="s">
        <v>7</v>
      </c>
      <c r="I7650">
        <v>1352.0319999999999</v>
      </c>
      <c r="J7650">
        <v>6</v>
      </c>
      <c r="K7650">
        <v>0.2</v>
      </c>
      <c r="L7650">
        <v>178.5</v>
      </c>
      <c r="M7650" s="7">
        <f>SUM(Table1[[#This Row],[Profit]]/Table1[[#This Row],[Sales]])</f>
        <v>0.13202350240231001</v>
      </c>
      <c r="N7650">
        <f>SUM(Table1[[#This Row],[Sales]]*Table1[[#This Row],[Quantity]])</f>
        <v>8112.1919999999991</v>
      </c>
    </row>
    <row r="7651" spans="1:14" x14ac:dyDescent="0.3">
      <c r="A7651" t="s">
        <v>5382</v>
      </c>
      <c r="B7651" s="1">
        <v>42731</v>
      </c>
      <c r="C7651" t="s">
        <v>350</v>
      </c>
      <c r="D7651" t="s">
        <v>351</v>
      </c>
      <c r="E7651" t="s">
        <v>11</v>
      </c>
      <c r="F7651" t="s">
        <v>56</v>
      </c>
      <c r="G7651" t="s">
        <v>5</v>
      </c>
      <c r="H7651" t="s">
        <v>18</v>
      </c>
      <c r="I7651">
        <v>1548.99</v>
      </c>
      <c r="J7651">
        <v>8</v>
      </c>
      <c r="K7651">
        <v>0.15</v>
      </c>
      <c r="L7651">
        <v>142.75</v>
      </c>
      <c r="M7651" s="7">
        <f>SUM(Table1[[#This Row],[Profit]]/Table1[[#This Row],[Sales]])</f>
        <v>9.2156824769688631E-2</v>
      </c>
      <c r="N7651">
        <f>SUM(Table1[[#This Row],[Sales]]*Table1[[#This Row],[Quantity]])</f>
        <v>12391.92</v>
      </c>
    </row>
    <row r="7652" spans="1:14" x14ac:dyDescent="0.3">
      <c r="A7652" t="s">
        <v>5382</v>
      </c>
      <c r="B7652" s="1">
        <v>42731</v>
      </c>
      <c r="C7652" t="s">
        <v>350</v>
      </c>
      <c r="D7652" t="s">
        <v>351</v>
      </c>
      <c r="E7652" t="s">
        <v>11</v>
      </c>
      <c r="F7652" t="s">
        <v>56</v>
      </c>
      <c r="G7652" t="s">
        <v>13</v>
      </c>
      <c r="H7652" t="s">
        <v>67</v>
      </c>
      <c r="I7652">
        <v>19.872</v>
      </c>
      <c r="J7652">
        <v>4</v>
      </c>
      <c r="K7652">
        <v>0.1</v>
      </c>
      <c r="L7652">
        <v>2.0299999999999998</v>
      </c>
      <c r="M7652" s="7">
        <f>SUM(Table1[[#This Row],[Profit]]/Table1[[#This Row],[Sales]])</f>
        <v>0.10215378421900161</v>
      </c>
      <c r="N7652">
        <f>SUM(Table1[[#This Row],[Sales]]*Table1[[#This Row],[Quantity]])</f>
        <v>79.488</v>
      </c>
    </row>
    <row r="7653" spans="1:14" x14ac:dyDescent="0.3">
      <c r="A7653" t="s">
        <v>5383</v>
      </c>
      <c r="B7653" s="1">
        <v>43319</v>
      </c>
      <c r="C7653" t="s">
        <v>781</v>
      </c>
      <c r="D7653" t="s">
        <v>782</v>
      </c>
      <c r="E7653" t="s">
        <v>3</v>
      </c>
      <c r="F7653" t="s">
        <v>40</v>
      </c>
      <c r="G7653" t="s">
        <v>25</v>
      </c>
      <c r="H7653" t="s">
        <v>63</v>
      </c>
      <c r="I7653">
        <v>119.44799999999999</v>
      </c>
      <c r="J7653">
        <v>6</v>
      </c>
      <c r="K7653">
        <v>0.25</v>
      </c>
      <c r="L7653">
        <v>1.19</v>
      </c>
      <c r="M7653" s="7">
        <f>SUM(Table1[[#This Row],[Profit]]/Table1[[#This Row],[Sales]])</f>
        <v>9.9624941397093297E-3</v>
      </c>
      <c r="N7653">
        <f>SUM(Table1[[#This Row],[Sales]]*Table1[[#This Row],[Quantity]])</f>
        <v>716.68799999999999</v>
      </c>
    </row>
    <row r="7654" spans="1:14" x14ac:dyDescent="0.3">
      <c r="A7654" t="s">
        <v>5383</v>
      </c>
      <c r="B7654" s="1">
        <v>43319</v>
      </c>
      <c r="C7654" t="s">
        <v>781</v>
      </c>
      <c r="D7654" t="s">
        <v>782</v>
      </c>
      <c r="E7654" t="s">
        <v>3</v>
      </c>
      <c r="F7654" t="s">
        <v>40</v>
      </c>
      <c r="G7654" t="s">
        <v>13</v>
      </c>
      <c r="H7654" t="s">
        <v>19</v>
      </c>
      <c r="I7654">
        <v>118.16</v>
      </c>
      <c r="J7654">
        <v>3</v>
      </c>
      <c r="K7654">
        <v>0.25</v>
      </c>
      <c r="L7654">
        <v>25.06</v>
      </c>
      <c r="M7654" s="7">
        <f>SUM(Table1[[#This Row],[Profit]]/Table1[[#This Row],[Sales]])</f>
        <v>0.21208530805687204</v>
      </c>
      <c r="N7654">
        <f>SUM(Table1[[#This Row],[Sales]]*Table1[[#This Row],[Quantity]])</f>
        <v>354.48</v>
      </c>
    </row>
    <row r="7655" spans="1:14" x14ac:dyDescent="0.3">
      <c r="A7655" t="s">
        <v>5384</v>
      </c>
      <c r="B7655" s="1">
        <v>42451</v>
      </c>
      <c r="C7655" t="s">
        <v>5385</v>
      </c>
      <c r="D7655" t="s">
        <v>5386</v>
      </c>
      <c r="E7655" t="s">
        <v>11</v>
      </c>
      <c r="F7655" t="s">
        <v>4</v>
      </c>
      <c r="G7655" t="s">
        <v>13</v>
      </c>
      <c r="H7655" t="s">
        <v>24</v>
      </c>
      <c r="I7655">
        <v>19.559999999999999</v>
      </c>
      <c r="J7655">
        <v>3</v>
      </c>
      <c r="K7655">
        <v>0.25</v>
      </c>
      <c r="L7655">
        <v>0.2</v>
      </c>
      <c r="M7655" s="7">
        <f>SUM(Table1[[#This Row],[Profit]]/Table1[[#This Row],[Sales]])</f>
        <v>1.0224948875255624E-2</v>
      </c>
      <c r="N7655">
        <f>SUM(Table1[[#This Row],[Sales]]*Table1[[#This Row],[Quantity]])</f>
        <v>58.679999999999993</v>
      </c>
    </row>
    <row r="7656" spans="1:14" x14ac:dyDescent="0.3">
      <c r="A7656" t="s">
        <v>5387</v>
      </c>
      <c r="B7656" s="1">
        <v>42704</v>
      </c>
      <c r="C7656" t="s">
        <v>2493</v>
      </c>
      <c r="D7656" t="s">
        <v>2494</v>
      </c>
      <c r="E7656" t="s">
        <v>3</v>
      </c>
      <c r="F7656" t="s">
        <v>12</v>
      </c>
      <c r="G7656" t="s">
        <v>5</v>
      </c>
      <c r="H7656" t="s">
        <v>23</v>
      </c>
      <c r="I7656">
        <v>80.959999999999994</v>
      </c>
      <c r="J7656">
        <v>2</v>
      </c>
      <c r="K7656">
        <v>0.2</v>
      </c>
      <c r="L7656">
        <v>4.67</v>
      </c>
      <c r="M7656" s="7">
        <f>SUM(Table1[[#This Row],[Profit]]/Table1[[#This Row],[Sales]])</f>
        <v>5.7682806324110679E-2</v>
      </c>
      <c r="N7656">
        <f>SUM(Table1[[#This Row],[Sales]]*Table1[[#This Row],[Quantity]])</f>
        <v>161.91999999999999</v>
      </c>
    </row>
    <row r="7657" spans="1:14" x14ac:dyDescent="0.3">
      <c r="A7657" t="s">
        <v>5387</v>
      </c>
      <c r="B7657" s="1">
        <v>42704</v>
      </c>
      <c r="C7657" t="s">
        <v>2493</v>
      </c>
      <c r="D7657" t="s">
        <v>2494</v>
      </c>
      <c r="E7657" t="s">
        <v>3</v>
      </c>
      <c r="F7657" t="s">
        <v>12</v>
      </c>
      <c r="G7657" t="s">
        <v>13</v>
      </c>
      <c r="H7657" t="s">
        <v>32</v>
      </c>
      <c r="I7657">
        <v>25.92</v>
      </c>
      <c r="J7657">
        <v>4</v>
      </c>
      <c r="K7657">
        <v>0.1</v>
      </c>
      <c r="L7657">
        <v>6.49</v>
      </c>
      <c r="M7657" s="7">
        <f>SUM(Table1[[#This Row],[Profit]]/Table1[[#This Row],[Sales]])</f>
        <v>0.25038580246913578</v>
      </c>
      <c r="N7657">
        <f>SUM(Table1[[#This Row],[Sales]]*Table1[[#This Row],[Quantity]])</f>
        <v>103.68</v>
      </c>
    </row>
    <row r="7658" spans="1:14" x14ac:dyDescent="0.3">
      <c r="A7658" t="s">
        <v>5388</v>
      </c>
      <c r="B7658" s="1">
        <v>42109</v>
      </c>
      <c r="C7658" t="s">
        <v>109</v>
      </c>
      <c r="D7658" t="s">
        <v>110</v>
      </c>
      <c r="E7658" t="s">
        <v>39</v>
      </c>
      <c r="F7658" t="s">
        <v>12</v>
      </c>
      <c r="G7658" t="s">
        <v>13</v>
      </c>
      <c r="H7658" t="s">
        <v>28</v>
      </c>
      <c r="I7658">
        <v>106.96</v>
      </c>
      <c r="J7658">
        <v>9</v>
      </c>
      <c r="K7658">
        <v>0</v>
      </c>
      <c r="L7658">
        <v>25.01</v>
      </c>
      <c r="M7658" s="7">
        <f>SUM(Table1[[#This Row],[Profit]]/Table1[[#This Row],[Sales]])</f>
        <v>0.23382572924457745</v>
      </c>
      <c r="N7658">
        <f>SUM(Table1[[#This Row],[Sales]]*Table1[[#This Row],[Quantity]])</f>
        <v>962.64</v>
      </c>
    </row>
    <row r="7659" spans="1:14" x14ac:dyDescent="0.3">
      <c r="A7659" t="s">
        <v>5388</v>
      </c>
      <c r="B7659" s="1">
        <v>42109</v>
      </c>
      <c r="C7659" t="s">
        <v>109</v>
      </c>
      <c r="D7659" t="s">
        <v>110</v>
      </c>
      <c r="E7659" t="s">
        <v>39</v>
      </c>
      <c r="F7659" t="s">
        <v>12</v>
      </c>
      <c r="G7659" t="s">
        <v>5</v>
      </c>
      <c r="H7659" t="s">
        <v>23</v>
      </c>
      <c r="I7659">
        <v>187.76</v>
      </c>
      <c r="J7659">
        <v>10</v>
      </c>
      <c r="K7659">
        <v>0</v>
      </c>
      <c r="L7659">
        <v>36.53</v>
      </c>
      <c r="M7659" s="7">
        <f>SUM(Table1[[#This Row],[Profit]]/Table1[[#This Row],[Sales]])</f>
        <v>0.19455688112484024</v>
      </c>
      <c r="N7659">
        <f>SUM(Table1[[#This Row],[Sales]]*Table1[[#This Row],[Quantity]])</f>
        <v>1877.6</v>
      </c>
    </row>
    <row r="7660" spans="1:14" x14ac:dyDescent="0.3">
      <c r="A7660" t="s">
        <v>5389</v>
      </c>
      <c r="B7660" s="1">
        <v>43311</v>
      </c>
      <c r="C7660" t="s">
        <v>2903</v>
      </c>
      <c r="D7660" t="s">
        <v>2904</v>
      </c>
      <c r="E7660" t="s">
        <v>39</v>
      </c>
      <c r="F7660" t="s">
        <v>56</v>
      </c>
      <c r="G7660" t="s">
        <v>13</v>
      </c>
      <c r="H7660" t="s">
        <v>27</v>
      </c>
      <c r="I7660">
        <v>76.775999999999996</v>
      </c>
      <c r="J7660">
        <v>7</v>
      </c>
      <c r="K7660">
        <v>0.25</v>
      </c>
      <c r="L7660">
        <v>10.76</v>
      </c>
      <c r="M7660" s="7">
        <f>SUM(Table1[[#This Row],[Profit]]/Table1[[#This Row],[Sales]])</f>
        <v>0.1401479629050745</v>
      </c>
      <c r="N7660">
        <f>SUM(Table1[[#This Row],[Sales]]*Table1[[#This Row],[Quantity]])</f>
        <v>537.43200000000002</v>
      </c>
    </row>
    <row r="7661" spans="1:14" x14ac:dyDescent="0.3">
      <c r="A7661" t="s">
        <v>5390</v>
      </c>
      <c r="B7661" s="1">
        <v>43252</v>
      </c>
      <c r="C7661" t="s">
        <v>181</v>
      </c>
      <c r="D7661" t="s">
        <v>182</v>
      </c>
      <c r="E7661" t="s">
        <v>11</v>
      </c>
      <c r="F7661" t="s">
        <v>40</v>
      </c>
      <c r="G7661" t="s">
        <v>13</v>
      </c>
      <c r="H7661" t="s">
        <v>27</v>
      </c>
      <c r="I7661">
        <v>53.9</v>
      </c>
      <c r="J7661">
        <v>7</v>
      </c>
      <c r="K7661">
        <v>0.1</v>
      </c>
      <c r="L7661">
        <v>2.39</v>
      </c>
      <c r="M7661" s="7">
        <f>SUM(Table1[[#This Row],[Profit]]/Table1[[#This Row],[Sales]])</f>
        <v>4.4341372912801491E-2</v>
      </c>
      <c r="N7661">
        <f>SUM(Table1[[#This Row],[Sales]]*Table1[[#This Row],[Quantity]])</f>
        <v>377.3</v>
      </c>
    </row>
    <row r="7662" spans="1:14" x14ac:dyDescent="0.3">
      <c r="A7662" t="s">
        <v>5391</v>
      </c>
      <c r="B7662" s="1">
        <v>42011</v>
      </c>
      <c r="C7662" t="s">
        <v>3746</v>
      </c>
      <c r="D7662" t="s">
        <v>3747</v>
      </c>
      <c r="E7662" t="s">
        <v>3</v>
      </c>
      <c r="F7662" t="s">
        <v>40</v>
      </c>
      <c r="G7662" t="s">
        <v>5</v>
      </c>
      <c r="H7662" t="s">
        <v>23</v>
      </c>
      <c r="I7662">
        <v>76.727999999999994</v>
      </c>
      <c r="J7662">
        <v>7</v>
      </c>
      <c r="K7662">
        <v>0</v>
      </c>
      <c r="L7662">
        <v>19.350000000000001</v>
      </c>
      <c r="M7662" s="7">
        <f>SUM(Table1[[#This Row],[Profit]]/Table1[[#This Row],[Sales]])</f>
        <v>0.25218955270566157</v>
      </c>
      <c r="N7662">
        <f>SUM(Table1[[#This Row],[Sales]]*Table1[[#This Row],[Quantity]])</f>
        <v>537.096</v>
      </c>
    </row>
    <row r="7663" spans="1:14" x14ac:dyDescent="0.3">
      <c r="A7663" t="s">
        <v>5391</v>
      </c>
      <c r="B7663" s="1">
        <v>42011</v>
      </c>
      <c r="C7663" t="s">
        <v>3746</v>
      </c>
      <c r="D7663" t="s">
        <v>3747</v>
      </c>
      <c r="E7663" t="s">
        <v>3</v>
      </c>
      <c r="F7663" t="s">
        <v>40</v>
      </c>
      <c r="G7663" t="s">
        <v>13</v>
      </c>
      <c r="H7663" t="s">
        <v>27</v>
      </c>
      <c r="I7663">
        <v>10.43</v>
      </c>
      <c r="J7663">
        <v>5</v>
      </c>
      <c r="K7663">
        <v>0.05</v>
      </c>
      <c r="L7663">
        <v>1.02</v>
      </c>
      <c r="M7663" s="7">
        <f>SUM(Table1[[#This Row],[Profit]]/Table1[[#This Row],[Sales]])</f>
        <v>9.7794822627037398E-2</v>
      </c>
      <c r="N7663">
        <f>SUM(Table1[[#This Row],[Sales]]*Table1[[#This Row],[Quantity]])</f>
        <v>52.15</v>
      </c>
    </row>
    <row r="7664" spans="1:14" x14ac:dyDescent="0.3">
      <c r="A7664" t="s">
        <v>5392</v>
      </c>
      <c r="B7664" s="1">
        <v>43372</v>
      </c>
      <c r="C7664" t="s">
        <v>2497</v>
      </c>
      <c r="D7664" t="s">
        <v>2498</v>
      </c>
      <c r="E7664" t="s">
        <v>3</v>
      </c>
      <c r="F7664" t="s">
        <v>12</v>
      </c>
      <c r="G7664" t="s">
        <v>13</v>
      </c>
      <c r="H7664" t="s">
        <v>24</v>
      </c>
      <c r="I7664">
        <v>99.2</v>
      </c>
      <c r="J7664">
        <v>5</v>
      </c>
      <c r="K7664">
        <v>0</v>
      </c>
      <c r="L7664">
        <v>28.67</v>
      </c>
      <c r="M7664" s="7">
        <f>SUM(Table1[[#This Row],[Profit]]/Table1[[#This Row],[Sales]])</f>
        <v>0.28901209677419354</v>
      </c>
      <c r="N7664">
        <f>SUM(Table1[[#This Row],[Sales]]*Table1[[#This Row],[Quantity]])</f>
        <v>496</v>
      </c>
    </row>
    <row r="7665" spans="1:14" x14ac:dyDescent="0.3">
      <c r="A7665" t="s">
        <v>5393</v>
      </c>
      <c r="B7665" s="1">
        <v>43356</v>
      </c>
      <c r="C7665" t="s">
        <v>2422</v>
      </c>
      <c r="D7665" t="s">
        <v>2423</v>
      </c>
      <c r="E7665" t="s">
        <v>3</v>
      </c>
      <c r="F7665" t="s">
        <v>4</v>
      </c>
      <c r="G7665" t="s">
        <v>13</v>
      </c>
      <c r="H7665" t="s">
        <v>24</v>
      </c>
      <c r="I7665">
        <v>15.92</v>
      </c>
      <c r="J7665">
        <v>7</v>
      </c>
      <c r="K7665">
        <v>0.15</v>
      </c>
      <c r="L7665">
        <v>1</v>
      </c>
      <c r="M7665" s="7">
        <f>SUM(Table1[[#This Row],[Profit]]/Table1[[#This Row],[Sales]])</f>
        <v>6.2814070351758788E-2</v>
      </c>
      <c r="N7665">
        <f>SUM(Table1[[#This Row],[Sales]]*Table1[[#This Row],[Quantity]])</f>
        <v>111.44</v>
      </c>
    </row>
    <row r="7666" spans="1:14" x14ac:dyDescent="0.3">
      <c r="A7666" t="s">
        <v>5394</v>
      </c>
      <c r="B7666" s="1">
        <v>42299</v>
      </c>
      <c r="C7666" t="s">
        <v>2536</v>
      </c>
      <c r="D7666" t="s">
        <v>2537</v>
      </c>
      <c r="E7666" t="s">
        <v>11</v>
      </c>
      <c r="F7666" t="s">
        <v>4</v>
      </c>
      <c r="G7666" t="s">
        <v>5</v>
      </c>
      <c r="H7666" t="s">
        <v>23</v>
      </c>
      <c r="I7666">
        <v>129.91999999999999</v>
      </c>
      <c r="J7666">
        <v>8</v>
      </c>
      <c r="K7666">
        <v>0.15</v>
      </c>
      <c r="L7666">
        <v>20.96</v>
      </c>
      <c r="M7666" s="7">
        <f>SUM(Table1[[#This Row],[Profit]]/Table1[[#This Row],[Sales]])</f>
        <v>0.16133004926108377</v>
      </c>
      <c r="N7666">
        <f>SUM(Table1[[#This Row],[Sales]]*Table1[[#This Row],[Quantity]])</f>
        <v>1039.3599999999999</v>
      </c>
    </row>
    <row r="7667" spans="1:14" x14ac:dyDescent="0.3">
      <c r="A7667" t="s">
        <v>5395</v>
      </c>
      <c r="B7667" s="1">
        <v>43012</v>
      </c>
      <c r="C7667" t="s">
        <v>2737</v>
      </c>
      <c r="D7667" t="s">
        <v>2738</v>
      </c>
      <c r="E7667" t="s">
        <v>39</v>
      </c>
      <c r="F7667" t="s">
        <v>56</v>
      </c>
      <c r="G7667" t="s">
        <v>13</v>
      </c>
      <c r="H7667" t="s">
        <v>27</v>
      </c>
      <c r="I7667">
        <v>30.4</v>
      </c>
      <c r="J7667">
        <v>5</v>
      </c>
      <c r="K7667">
        <v>0.1</v>
      </c>
      <c r="L7667">
        <v>4.75</v>
      </c>
      <c r="M7667" s="7">
        <f>SUM(Table1[[#This Row],[Profit]]/Table1[[#This Row],[Sales]])</f>
        <v>0.15625</v>
      </c>
      <c r="N7667">
        <f>SUM(Table1[[#This Row],[Sales]]*Table1[[#This Row],[Quantity]])</f>
        <v>152</v>
      </c>
    </row>
    <row r="7668" spans="1:14" x14ac:dyDescent="0.3">
      <c r="A7668" t="s">
        <v>5395</v>
      </c>
      <c r="B7668" s="1">
        <v>43012</v>
      </c>
      <c r="C7668" t="s">
        <v>2737</v>
      </c>
      <c r="D7668" t="s">
        <v>2738</v>
      </c>
      <c r="E7668" t="s">
        <v>39</v>
      </c>
      <c r="F7668" t="s">
        <v>56</v>
      </c>
      <c r="G7668" t="s">
        <v>25</v>
      </c>
      <c r="H7668" t="s">
        <v>461</v>
      </c>
      <c r="I7668">
        <v>5399.91</v>
      </c>
      <c r="J7668">
        <v>6</v>
      </c>
      <c r="K7668">
        <v>0.2</v>
      </c>
      <c r="L7668">
        <v>139.19</v>
      </c>
      <c r="M7668" s="7">
        <f>SUM(Table1[[#This Row],[Profit]]/Table1[[#This Row],[Sales]])</f>
        <v>2.5776355531851456E-2</v>
      </c>
      <c r="N7668">
        <f>SUM(Table1[[#This Row],[Sales]]*Table1[[#This Row],[Quantity]])</f>
        <v>32399.46</v>
      </c>
    </row>
    <row r="7669" spans="1:14" x14ac:dyDescent="0.3">
      <c r="A7669" t="s">
        <v>5395</v>
      </c>
      <c r="B7669" s="1">
        <v>43012</v>
      </c>
      <c r="C7669" t="s">
        <v>2737</v>
      </c>
      <c r="D7669" t="s">
        <v>2738</v>
      </c>
      <c r="E7669" t="s">
        <v>39</v>
      </c>
      <c r="F7669" t="s">
        <v>56</v>
      </c>
      <c r="G7669" t="s">
        <v>13</v>
      </c>
      <c r="H7669" t="s">
        <v>19</v>
      </c>
      <c r="I7669">
        <v>119.1</v>
      </c>
      <c r="J7669">
        <v>5</v>
      </c>
      <c r="K7669">
        <v>0.1</v>
      </c>
      <c r="L7669">
        <v>13.19</v>
      </c>
      <c r="M7669" s="7">
        <f>SUM(Table1[[#This Row],[Profit]]/Table1[[#This Row],[Sales]])</f>
        <v>0.11074727120067171</v>
      </c>
      <c r="N7669">
        <f>SUM(Table1[[#This Row],[Sales]]*Table1[[#This Row],[Quantity]])</f>
        <v>595.5</v>
      </c>
    </row>
    <row r="7670" spans="1:14" x14ac:dyDescent="0.3">
      <c r="A7670" t="s">
        <v>5396</v>
      </c>
      <c r="B7670" s="1">
        <v>42701</v>
      </c>
      <c r="C7670" t="s">
        <v>69</v>
      </c>
      <c r="D7670" t="s">
        <v>70</v>
      </c>
      <c r="E7670" t="s">
        <v>39</v>
      </c>
      <c r="F7670" t="s">
        <v>56</v>
      </c>
      <c r="G7670" t="s">
        <v>13</v>
      </c>
      <c r="H7670" t="s">
        <v>32</v>
      </c>
      <c r="I7670">
        <v>40.08</v>
      </c>
      <c r="J7670">
        <v>3</v>
      </c>
      <c r="K7670">
        <v>0.25</v>
      </c>
      <c r="L7670">
        <v>6.83</v>
      </c>
      <c r="M7670" s="7">
        <f>SUM(Table1[[#This Row],[Profit]]/Table1[[#This Row],[Sales]])</f>
        <v>0.17040918163672655</v>
      </c>
      <c r="N7670">
        <f>SUM(Table1[[#This Row],[Sales]]*Table1[[#This Row],[Quantity]])</f>
        <v>120.24</v>
      </c>
    </row>
    <row r="7671" spans="1:14" x14ac:dyDescent="0.3">
      <c r="A7671" t="s">
        <v>5396</v>
      </c>
      <c r="B7671" s="1">
        <v>42701</v>
      </c>
      <c r="C7671" t="s">
        <v>69</v>
      </c>
      <c r="D7671" t="s">
        <v>70</v>
      </c>
      <c r="E7671" t="s">
        <v>39</v>
      </c>
      <c r="F7671" t="s">
        <v>56</v>
      </c>
      <c r="G7671" t="s">
        <v>13</v>
      </c>
      <c r="H7671" t="s">
        <v>32</v>
      </c>
      <c r="I7671">
        <v>59.94</v>
      </c>
      <c r="J7671">
        <v>3</v>
      </c>
      <c r="K7671">
        <v>0.2</v>
      </c>
      <c r="L7671">
        <v>2.59</v>
      </c>
      <c r="M7671" s="7">
        <f>SUM(Table1[[#This Row],[Profit]]/Table1[[#This Row],[Sales]])</f>
        <v>4.3209876543209874E-2</v>
      </c>
      <c r="N7671">
        <f>SUM(Table1[[#This Row],[Sales]]*Table1[[#This Row],[Quantity]])</f>
        <v>179.82</v>
      </c>
    </row>
    <row r="7672" spans="1:14" x14ac:dyDescent="0.3">
      <c r="A7672" t="s">
        <v>5396</v>
      </c>
      <c r="B7672" s="1">
        <v>42701</v>
      </c>
      <c r="C7672" t="s">
        <v>69</v>
      </c>
      <c r="D7672" t="s">
        <v>70</v>
      </c>
      <c r="E7672" t="s">
        <v>39</v>
      </c>
      <c r="F7672" t="s">
        <v>56</v>
      </c>
      <c r="G7672" t="s">
        <v>25</v>
      </c>
      <c r="H7672" t="s">
        <v>63</v>
      </c>
      <c r="I7672">
        <v>259.98</v>
      </c>
      <c r="J7672">
        <v>1</v>
      </c>
      <c r="K7672">
        <v>0</v>
      </c>
      <c r="L7672">
        <v>75.58</v>
      </c>
      <c r="M7672" s="7">
        <f>SUM(Table1[[#This Row],[Profit]]/Table1[[#This Row],[Sales]])</f>
        <v>0.29071467035925835</v>
      </c>
      <c r="N7672">
        <f>SUM(Table1[[#This Row],[Sales]]*Table1[[#This Row],[Quantity]])</f>
        <v>259.98</v>
      </c>
    </row>
    <row r="7673" spans="1:14" x14ac:dyDescent="0.3">
      <c r="A7673" t="s">
        <v>5396</v>
      </c>
      <c r="B7673" s="1">
        <v>42701</v>
      </c>
      <c r="C7673" t="s">
        <v>69</v>
      </c>
      <c r="D7673" t="s">
        <v>70</v>
      </c>
      <c r="E7673" t="s">
        <v>39</v>
      </c>
      <c r="F7673" t="s">
        <v>56</v>
      </c>
      <c r="G7673" t="s">
        <v>5</v>
      </c>
      <c r="H7673" t="s">
        <v>6</v>
      </c>
      <c r="I7673">
        <v>170.98</v>
      </c>
      <c r="J7673">
        <v>5</v>
      </c>
      <c r="K7673">
        <v>0.05</v>
      </c>
      <c r="L7673">
        <v>18.61</v>
      </c>
      <c r="M7673" s="7">
        <f>SUM(Table1[[#This Row],[Profit]]/Table1[[#This Row],[Sales]])</f>
        <v>0.10884313954848521</v>
      </c>
      <c r="N7673">
        <f>SUM(Table1[[#This Row],[Sales]]*Table1[[#This Row],[Quantity]])</f>
        <v>854.9</v>
      </c>
    </row>
    <row r="7674" spans="1:14" x14ac:dyDescent="0.3">
      <c r="A7674" t="s">
        <v>5396</v>
      </c>
      <c r="B7674" s="1">
        <v>42701</v>
      </c>
      <c r="C7674" t="s">
        <v>69</v>
      </c>
      <c r="D7674" t="s">
        <v>70</v>
      </c>
      <c r="E7674" t="s">
        <v>39</v>
      </c>
      <c r="F7674" t="s">
        <v>56</v>
      </c>
      <c r="G7674" t="s">
        <v>5</v>
      </c>
      <c r="H7674" t="s">
        <v>23</v>
      </c>
      <c r="I7674">
        <v>38.97</v>
      </c>
      <c r="J7674">
        <v>8</v>
      </c>
      <c r="K7674">
        <v>0.2</v>
      </c>
      <c r="L7674">
        <v>5.72</v>
      </c>
      <c r="M7674" s="7">
        <f>SUM(Table1[[#This Row],[Profit]]/Table1[[#This Row],[Sales]])</f>
        <v>0.14677957403130612</v>
      </c>
      <c r="N7674">
        <f>SUM(Table1[[#This Row],[Sales]]*Table1[[#This Row],[Quantity]])</f>
        <v>311.76</v>
      </c>
    </row>
    <row r="7675" spans="1:14" x14ac:dyDescent="0.3">
      <c r="A7675" t="s">
        <v>5396</v>
      </c>
      <c r="B7675" s="1">
        <v>42701</v>
      </c>
      <c r="C7675" t="s">
        <v>69</v>
      </c>
      <c r="D7675" t="s">
        <v>70</v>
      </c>
      <c r="E7675" t="s">
        <v>39</v>
      </c>
      <c r="F7675" t="s">
        <v>56</v>
      </c>
      <c r="G7675" t="s">
        <v>13</v>
      </c>
      <c r="H7675" t="s">
        <v>32</v>
      </c>
      <c r="I7675">
        <v>154.9</v>
      </c>
      <c r="J7675">
        <v>7</v>
      </c>
      <c r="K7675">
        <v>0.15</v>
      </c>
      <c r="L7675">
        <v>24.74</v>
      </c>
      <c r="M7675" s="7">
        <f>SUM(Table1[[#This Row],[Profit]]/Table1[[#This Row],[Sales]])</f>
        <v>0.15971594577146545</v>
      </c>
      <c r="N7675">
        <f>SUM(Table1[[#This Row],[Sales]]*Table1[[#This Row],[Quantity]])</f>
        <v>1084.3</v>
      </c>
    </row>
    <row r="7676" spans="1:14" x14ac:dyDescent="0.3">
      <c r="A7676" t="s">
        <v>5396</v>
      </c>
      <c r="B7676" s="1">
        <v>42701</v>
      </c>
      <c r="C7676" t="s">
        <v>69</v>
      </c>
      <c r="D7676" t="s">
        <v>70</v>
      </c>
      <c r="E7676" t="s">
        <v>39</v>
      </c>
      <c r="F7676" t="s">
        <v>56</v>
      </c>
      <c r="G7676" t="s">
        <v>5</v>
      </c>
      <c r="H7676" t="s">
        <v>18</v>
      </c>
      <c r="I7676">
        <v>446.06799999999998</v>
      </c>
      <c r="J7676">
        <v>10</v>
      </c>
      <c r="K7676">
        <v>0.2</v>
      </c>
      <c r="L7676">
        <v>48.04</v>
      </c>
      <c r="M7676" s="7">
        <f>SUM(Table1[[#This Row],[Profit]]/Table1[[#This Row],[Sales]])</f>
        <v>0.10769658437726984</v>
      </c>
      <c r="N7676">
        <f>SUM(Table1[[#This Row],[Sales]]*Table1[[#This Row],[Quantity]])</f>
        <v>4460.68</v>
      </c>
    </row>
    <row r="7677" spans="1:14" x14ac:dyDescent="0.3">
      <c r="A7677" t="s">
        <v>5397</v>
      </c>
      <c r="B7677" s="1">
        <v>43226</v>
      </c>
      <c r="C7677" t="s">
        <v>4588</v>
      </c>
      <c r="D7677" t="s">
        <v>4589</v>
      </c>
      <c r="E7677" t="s">
        <v>3</v>
      </c>
      <c r="F7677" t="s">
        <v>12</v>
      </c>
      <c r="G7677" t="s">
        <v>13</v>
      </c>
      <c r="H7677" t="s">
        <v>28</v>
      </c>
      <c r="I7677">
        <v>152.94</v>
      </c>
      <c r="J7677">
        <v>1</v>
      </c>
      <c r="K7677">
        <v>0.1</v>
      </c>
      <c r="L7677">
        <v>28.12</v>
      </c>
      <c r="M7677" s="7">
        <f>SUM(Table1[[#This Row],[Profit]]/Table1[[#This Row],[Sales]])</f>
        <v>0.18386295279194456</v>
      </c>
      <c r="N7677">
        <f>SUM(Table1[[#This Row],[Sales]]*Table1[[#This Row],[Quantity]])</f>
        <v>152.94</v>
      </c>
    </row>
    <row r="7678" spans="1:14" x14ac:dyDescent="0.3">
      <c r="A7678" t="s">
        <v>5398</v>
      </c>
      <c r="B7678" s="1">
        <v>42285</v>
      </c>
      <c r="C7678" t="s">
        <v>527</v>
      </c>
      <c r="D7678" t="s">
        <v>528</v>
      </c>
      <c r="E7678" t="s">
        <v>3</v>
      </c>
      <c r="F7678" t="s">
        <v>4</v>
      </c>
      <c r="G7678" t="s">
        <v>25</v>
      </c>
      <c r="H7678" t="s">
        <v>63</v>
      </c>
      <c r="I7678">
        <v>23.472000000000001</v>
      </c>
      <c r="J7678">
        <v>8</v>
      </c>
      <c r="K7678">
        <v>0</v>
      </c>
      <c r="L7678">
        <v>5.54</v>
      </c>
      <c r="M7678" s="7">
        <f>SUM(Table1[[#This Row],[Profit]]/Table1[[#This Row],[Sales]])</f>
        <v>0.23602590320381731</v>
      </c>
      <c r="N7678">
        <f>SUM(Table1[[#This Row],[Sales]]*Table1[[#This Row],[Quantity]])</f>
        <v>187.77600000000001</v>
      </c>
    </row>
    <row r="7679" spans="1:14" x14ac:dyDescent="0.3">
      <c r="A7679" t="s">
        <v>5399</v>
      </c>
      <c r="B7679" s="1">
        <v>42369</v>
      </c>
      <c r="C7679" t="s">
        <v>1597</v>
      </c>
      <c r="D7679" t="s">
        <v>1598</v>
      </c>
      <c r="E7679" t="s">
        <v>39</v>
      </c>
      <c r="F7679" t="s">
        <v>56</v>
      </c>
      <c r="G7679" t="s">
        <v>13</v>
      </c>
      <c r="H7679" t="s">
        <v>32</v>
      </c>
      <c r="I7679">
        <v>195.64</v>
      </c>
      <c r="J7679">
        <v>8</v>
      </c>
      <c r="K7679">
        <v>0.2</v>
      </c>
      <c r="L7679">
        <v>28.32</v>
      </c>
      <c r="M7679" s="7">
        <f>SUM(Table1[[#This Row],[Profit]]/Table1[[#This Row],[Sales]])</f>
        <v>0.14475567368636272</v>
      </c>
      <c r="N7679">
        <f>SUM(Table1[[#This Row],[Sales]]*Table1[[#This Row],[Quantity]])</f>
        <v>1565.12</v>
      </c>
    </row>
    <row r="7680" spans="1:14" x14ac:dyDescent="0.3">
      <c r="A7680" t="s">
        <v>5399</v>
      </c>
      <c r="B7680" s="1">
        <v>42369</v>
      </c>
      <c r="C7680" t="s">
        <v>1597</v>
      </c>
      <c r="D7680" t="s">
        <v>1598</v>
      </c>
      <c r="E7680" t="s">
        <v>39</v>
      </c>
      <c r="F7680" t="s">
        <v>56</v>
      </c>
      <c r="G7680" t="s">
        <v>13</v>
      </c>
      <c r="H7680" t="s">
        <v>32</v>
      </c>
      <c r="I7680">
        <v>14.94</v>
      </c>
      <c r="J7680">
        <v>5</v>
      </c>
      <c r="K7680">
        <v>0.2</v>
      </c>
      <c r="L7680">
        <v>1.94</v>
      </c>
      <c r="M7680" s="7">
        <f>SUM(Table1[[#This Row],[Profit]]/Table1[[#This Row],[Sales]])</f>
        <v>0.12985274431057564</v>
      </c>
      <c r="N7680">
        <f>SUM(Table1[[#This Row],[Sales]]*Table1[[#This Row],[Quantity]])</f>
        <v>74.7</v>
      </c>
    </row>
    <row r="7681" spans="1:14" x14ac:dyDescent="0.3">
      <c r="A7681" t="s">
        <v>5399</v>
      </c>
      <c r="B7681" s="1">
        <v>42369</v>
      </c>
      <c r="C7681" t="s">
        <v>1597</v>
      </c>
      <c r="D7681" t="s">
        <v>1598</v>
      </c>
      <c r="E7681" t="s">
        <v>39</v>
      </c>
      <c r="F7681" t="s">
        <v>56</v>
      </c>
      <c r="G7681" t="s">
        <v>25</v>
      </c>
      <c r="H7681" t="s">
        <v>63</v>
      </c>
      <c r="I7681">
        <v>1687.8</v>
      </c>
      <c r="J7681">
        <v>3</v>
      </c>
      <c r="K7681">
        <v>0.15</v>
      </c>
      <c r="L7681">
        <v>264.41000000000003</v>
      </c>
      <c r="M7681" s="7">
        <f>SUM(Table1[[#This Row],[Profit]]/Table1[[#This Row],[Sales]])</f>
        <v>0.15665955681952839</v>
      </c>
      <c r="N7681">
        <f>SUM(Table1[[#This Row],[Sales]]*Table1[[#This Row],[Quantity]])</f>
        <v>5063.3999999999996</v>
      </c>
    </row>
    <row r="7682" spans="1:14" x14ac:dyDescent="0.3">
      <c r="A7682" t="s">
        <v>5399</v>
      </c>
      <c r="B7682" s="1">
        <v>42369</v>
      </c>
      <c r="C7682" t="s">
        <v>1597</v>
      </c>
      <c r="D7682" t="s">
        <v>1598</v>
      </c>
      <c r="E7682" t="s">
        <v>39</v>
      </c>
      <c r="F7682" t="s">
        <v>56</v>
      </c>
      <c r="G7682" t="s">
        <v>5</v>
      </c>
      <c r="H7682" t="s">
        <v>6</v>
      </c>
      <c r="I7682">
        <v>341.96</v>
      </c>
      <c r="J7682">
        <v>4</v>
      </c>
      <c r="K7682">
        <v>0.1</v>
      </c>
      <c r="L7682">
        <v>41.2</v>
      </c>
      <c r="M7682" s="7">
        <f>SUM(Table1[[#This Row],[Profit]]/Table1[[#This Row],[Sales]])</f>
        <v>0.12048192771084339</v>
      </c>
      <c r="N7682">
        <f>SUM(Table1[[#This Row],[Sales]]*Table1[[#This Row],[Quantity]])</f>
        <v>1367.84</v>
      </c>
    </row>
    <row r="7683" spans="1:14" x14ac:dyDescent="0.3">
      <c r="A7683" t="s">
        <v>5399</v>
      </c>
      <c r="B7683" s="1">
        <v>42369</v>
      </c>
      <c r="C7683" t="s">
        <v>1597</v>
      </c>
      <c r="D7683" t="s">
        <v>1598</v>
      </c>
      <c r="E7683" t="s">
        <v>39</v>
      </c>
      <c r="F7683" t="s">
        <v>56</v>
      </c>
      <c r="G7683" t="s">
        <v>5</v>
      </c>
      <c r="H7683" t="s">
        <v>7</v>
      </c>
      <c r="I7683">
        <v>605.88</v>
      </c>
      <c r="J7683">
        <v>7</v>
      </c>
      <c r="K7683">
        <v>0</v>
      </c>
      <c r="L7683">
        <v>41.03</v>
      </c>
      <c r="M7683" s="7">
        <f>SUM(Table1[[#This Row],[Profit]]/Table1[[#This Row],[Sales]])</f>
        <v>6.7719680464778512E-2</v>
      </c>
      <c r="N7683">
        <f>SUM(Table1[[#This Row],[Sales]]*Table1[[#This Row],[Quantity]])</f>
        <v>4241.16</v>
      </c>
    </row>
    <row r="7684" spans="1:14" x14ac:dyDescent="0.3">
      <c r="A7684" t="s">
        <v>5400</v>
      </c>
      <c r="B7684" s="1">
        <v>42488</v>
      </c>
      <c r="C7684" t="s">
        <v>572</v>
      </c>
      <c r="D7684" t="s">
        <v>573</v>
      </c>
      <c r="E7684" t="s">
        <v>39</v>
      </c>
      <c r="F7684" t="s">
        <v>40</v>
      </c>
      <c r="G7684" t="s">
        <v>13</v>
      </c>
      <c r="H7684" t="s">
        <v>28</v>
      </c>
      <c r="I7684">
        <v>186.732</v>
      </c>
      <c r="J7684">
        <v>9</v>
      </c>
      <c r="K7684">
        <v>0.2</v>
      </c>
      <c r="L7684">
        <v>5.59</v>
      </c>
      <c r="M7684" s="7">
        <f>SUM(Table1[[#This Row],[Profit]]/Table1[[#This Row],[Sales]])</f>
        <v>2.9935950988582566E-2</v>
      </c>
      <c r="N7684">
        <f>SUM(Table1[[#This Row],[Sales]]*Table1[[#This Row],[Quantity]])</f>
        <v>1680.588</v>
      </c>
    </row>
    <row r="7685" spans="1:14" x14ac:dyDescent="0.3">
      <c r="A7685" t="s">
        <v>5400</v>
      </c>
      <c r="B7685" s="1">
        <v>42488</v>
      </c>
      <c r="C7685" t="s">
        <v>572</v>
      </c>
      <c r="D7685" t="s">
        <v>573</v>
      </c>
      <c r="E7685" t="s">
        <v>39</v>
      </c>
      <c r="F7685" t="s">
        <v>40</v>
      </c>
      <c r="G7685" t="s">
        <v>13</v>
      </c>
      <c r="H7685" t="s">
        <v>27</v>
      </c>
      <c r="I7685">
        <v>3812.97</v>
      </c>
      <c r="J7685">
        <v>7</v>
      </c>
      <c r="K7685">
        <v>0.15</v>
      </c>
      <c r="L7685">
        <v>597.4</v>
      </c>
      <c r="M7685" s="7">
        <f>SUM(Table1[[#This Row],[Profit]]/Table1[[#This Row],[Sales]])</f>
        <v>0.15667576718411108</v>
      </c>
      <c r="N7685">
        <f>SUM(Table1[[#This Row],[Sales]]*Table1[[#This Row],[Quantity]])</f>
        <v>26690.789999999997</v>
      </c>
    </row>
    <row r="7686" spans="1:14" x14ac:dyDescent="0.3">
      <c r="A7686" t="s">
        <v>5401</v>
      </c>
      <c r="B7686" s="1">
        <v>42414</v>
      </c>
      <c r="C7686" t="s">
        <v>251</v>
      </c>
      <c r="D7686" t="s">
        <v>252</v>
      </c>
      <c r="E7686" t="s">
        <v>3</v>
      </c>
      <c r="F7686" t="s">
        <v>56</v>
      </c>
      <c r="G7686" t="s">
        <v>13</v>
      </c>
      <c r="H7686" t="s">
        <v>27</v>
      </c>
      <c r="I7686">
        <v>26.423999999999999</v>
      </c>
      <c r="J7686">
        <v>6</v>
      </c>
      <c r="K7686">
        <v>0.2</v>
      </c>
      <c r="L7686">
        <v>5.86</v>
      </c>
      <c r="M7686" s="7">
        <f>SUM(Table1[[#This Row],[Profit]]/Table1[[#This Row],[Sales]])</f>
        <v>0.22176808961550107</v>
      </c>
      <c r="N7686">
        <f>SUM(Table1[[#This Row],[Sales]]*Table1[[#This Row],[Quantity]])</f>
        <v>158.54399999999998</v>
      </c>
    </row>
    <row r="7687" spans="1:14" x14ac:dyDescent="0.3">
      <c r="A7687" t="s">
        <v>5401</v>
      </c>
      <c r="B7687" s="1">
        <v>42414</v>
      </c>
      <c r="C7687" t="s">
        <v>251</v>
      </c>
      <c r="D7687" t="s">
        <v>252</v>
      </c>
      <c r="E7687" t="s">
        <v>3</v>
      </c>
      <c r="F7687" t="s">
        <v>56</v>
      </c>
      <c r="G7687" t="s">
        <v>25</v>
      </c>
      <c r="H7687" t="s">
        <v>26</v>
      </c>
      <c r="I7687">
        <v>625.99</v>
      </c>
      <c r="J7687">
        <v>7</v>
      </c>
      <c r="K7687">
        <v>0.05</v>
      </c>
      <c r="L7687">
        <v>25.94</v>
      </c>
      <c r="M7687" s="7">
        <f>SUM(Table1[[#This Row],[Profit]]/Table1[[#This Row],[Sales]])</f>
        <v>4.1438361635169896E-2</v>
      </c>
      <c r="N7687">
        <f>SUM(Table1[[#This Row],[Sales]]*Table1[[#This Row],[Quantity]])</f>
        <v>4381.93</v>
      </c>
    </row>
    <row r="7688" spans="1:14" x14ac:dyDescent="0.3">
      <c r="A7688" t="s">
        <v>5402</v>
      </c>
      <c r="B7688" s="1">
        <v>43064</v>
      </c>
      <c r="C7688" t="s">
        <v>588</v>
      </c>
      <c r="D7688" t="s">
        <v>589</v>
      </c>
      <c r="E7688" t="s">
        <v>11</v>
      </c>
      <c r="F7688" t="s">
        <v>40</v>
      </c>
      <c r="G7688" t="s">
        <v>5</v>
      </c>
      <c r="H7688" t="s">
        <v>18</v>
      </c>
      <c r="I7688">
        <v>1568.61</v>
      </c>
      <c r="J7688">
        <v>1</v>
      </c>
      <c r="K7688">
        <v>0.2</v>
      </c>
      <c r="L7688">
        <v>197.66</v>
      </c>
      <c r="M7688" s="7">
        <f>SUM(Table1[[#This Row],[Profit]]/Table1[[#This Row],[Sales]])</f>
        <v>0.12600965185737692</v>
      </c>
      <c r="N7688">
        <f>SUM(Table1[[#This Row],[Sales]]*Table1[[#This Row],[Quantity]])</f>
        <v>1568.61</v>
      </c>
    </row>
    <row r="7689" spans="1:14" x14ac:dyDescent="0.3">
      <c r="A7689" t="s">
        <v>5402</v>
      </c>
      <c r="B7689" s="1">
        <v>43064</v>
      </c>
      <c r="C7689" t="s">
        <v>588</v>
      </c>
      <c r="D7689" t="s">
        <v>589</v>
      </c>
      <c r="E7689" t="s">
        <v>11</v>
      </c>
      <c r="F7689" t="s">
        <v>40</v>
      </c>
      <c r="G7689" t="s">
        <v>13</v>
      </c>
      <c r="H7689" t="s">
        <v>27</v>
      </c>
      <c r="I7689">
        <v>17.3</v>
      </c>
      <c r="J7689">
        <v>7</v>
      </c>
      <c r="K7689">
        <v>0.2</v>
      </c>
      <c r="L7689">
        <v>0.92</v>
      </c>
      <c r="M7689" s="7">
        <f>SUM(Table1[[#This Row],[Profit]]/Table1[[#This Row],[Sales]])</f>
        <v>5.3179190751445088E-2</v>
      </c>
      <c r="N7689">
        <f>SUM(Table1[[#This Row],[Sales]]*Table1[[#This Row],[Quantity]])</f>
        <v>121.10000000000001</v>
      </c>
    </row>
    <row r="7690" spans="1:14" x14ac:dyDescent="0.3">
      <c r="A7690" t="s">
        <v>5402</v>
      </c>
      <c r="B7690" s="1">
        <v>43064</v>
      </c>
      <c r="C7690" t="s">
        <v>588</v>
      </c>
      <c r="D7690" t="s">
        <v>589</v>
      </c>
      <c r="E7690" t="s">
        <v>11</v>
      </c>
      <c r="F7690" t="s">
        <v>40</v>
      </c>
      <c r="G7690" t="s">
        <v>25</v>
      </c>
      <c r="H7690" t="s">
        <v>63</v>
      </c>
      <c r="I7690">
        <v>160</v>
      </c>
      <c r="J7690">
        <v>1</v>
      </c>
      <c r="K7690">
        <v>0.25</v>
      </c>
      <c r="L7690">
        <v>18.47</v>
      </c>
      <c r="M7690" s="7">
        <f>SUM(Table1[[#This Row],[Profit]]/Table1[[#This Row],[Sales]])</f>
        <v>0.1154375</v>
      </c>
      <c r="N7690">
        <f>SUM(Table1[[#This Row],[Sales]]*Table1[[#This Row],[Quantity]])</f>
        <v>160</v>
      </c>
    </row>
    <row r="7691" spans="1:14" x14ac:dyDescent="0.3">
      <c r="A7691" t="s">
        <v>5403</v>
      </c>
      <c r="B7691" s="1">
        <v>43296</v>
      </c>
      <c r="C7691" t="s">
        <v>2358</v>
      </c>
      <c r="D7691" t="s">
        <v>2359</v>
      </c>
      <c r="E7691" t="s">
        <v>11</v>
      </c>
      <c r="F7691" t="s">
        <v>4</v>
      </c>
      <c r="G7691" t="s">
        <v>13</v>
      </c>
      <c r="H7691" t="s">
        <v>28</v>
      </c>
      <c r="I7691">
        <v>179.94</v>
      </c>
      <c r="J7691">
        <v>10</v>
      </c>
      <c r="K7691">
        <v>0.15</v>
      </c>
      <c r="L7691">
        <v>34.619999999999997</v>
      </c>
      <c r="M7691" s="7">
        <f>SUM(Table1[[#This Row],[Profit]]/Table1[[#This Row],[Sales]])</f>
        <v>0.19239746582194064</v>
      </c>
      <c r="N7691">
        <f>SUM(Table1[[#This Row],[Sales]]*Table1[[#This Row],[Quantity]])</f>
        <v>1799.4</v>
      </c>
    </row>
    <row r="7692" spans="1:14" x14ac:dyDescent="0.3">
      <c r="A7692" t="s">
        <v>5403</v>
      </c>
      <c r="B7692" s="1">
        <v>43296</v>
      </c>
      <c r="C7692" t="s">
        <v>2358</v>
      </c>
      <c r="D7692" t="s">
        <v>2359</v>
      </c>
      <c r="E7692" t="s">
        <v>11</v>
      </c>
      <c r="F7692" t="s">
        <v>4</v>
      </c>
      <c r="G7692" t="s">
        <v>5</v>
      </c>
      <c r="H7692" t="s">
        <v>18</v>
      </c>
      <c r="I7692">
        <v>872.94</v>
      </c>
      <c r="J7692">
        <v>9</v>
      </c>
      <c r="K7692">
        <v>0.2</v>
      </c>
      <c r="L7692">
        <v>151.77000000000001</v>
      </c>
      <c r="M7692" s="7">
        <f>SUM(Table1[[#This Row],[Profit]]/Table1[[#This Row],[Sales]])</f>
        <v>0.17386074644305449</v>
      </c>
      <c r="N7692">
        <f>SUM(Table1[[#This Row],[Sales]]*Table1[[#This Row],[Quantity]])</f>
        <v>7856.4600000000009</v>
      </c>
    </row>
    <row r="7693" spans="1:14" x14ac:dyDescent="0.3">
      <c r="A7693" t="s">
        <v>5403</v>
      </c>
      <c r="B7693" s="1">
        <v>43296</v>
      </c>
      <c r="C7693" t="s">
        <v>2358</v>
      </c>
      <c r="D7693" t="s">
        <v>2359</v>
      </c>
      <c r="E7693" t="s">
        <v>11</v>
      </c>
      <c r="F7693" t="s">
        <v>4</v>
      </c>
      <c r="G7693" t="s">
        <v>13</v>
      </c>
      <c r="H7693" t="s">
        <v>32</v>
      </c>
      <c r="I7693">
        <v>12.96</v>
      </c>
      <c r="J7693">
        <v>6</v>
      </c>
      <c r="K7693">
        <v>0.1</v>
      </c>
      <c r="L7693">
        <v>2.61</v>
      </c>
      <c r="M7693" s="7">
        <f>SUM(Table1[[#This Row],[Profit]]/Table1[[#This Row],[Sales]])</f>
        <v>0.20138888888888887</v>
      </c>
      <c r="N7693">
        <f>SUM(Table1[[#This Row],[Sales]]*Table1[[#This Row],[Quantity]])</f>
        <v>77.760000000000005</v>
      </c>
    </row>
    <row r="7694" spans="1:14" x14ac:dyDescent="0.3">
      <c r="A7694" t="s">
        <v>5404</v>
      </c>
      <c r="B7694" s="1">
        <v>42367</v>
      </c>
      <c r="C7694" t="s">
        <v>1719</v>
      </c>
      <c r="D7694" t="s">
        <v>1720</v>
      </c>
      <c r="E7694" t="s">
        <v>3</v>
      </c>
      <c r="F7694" t="s">
        <v>12</v>
      </c>
      <c r="G7694" t="s">
        <v>13</v>
      </c>
      <c r="H7694" t="s">
        <v>14</v>
      </c>
      <c r="I7694">
        <v>88.8</v>
      </c>
      <c r="J7694">
        <v>4</v>
      </c>
      <c r="K7694">
        <v>0.2</v>
      </c>
      <c r="L7694">
        <v>16.399999999999999</v>
      </c>
      <c r="M7694" s="7">
        <f>SUM(Table1[[#This Row],[Profit]]/Table1[[#This Row],[Sales]])</f>
        <v>0.18468468468468469</v>
      </c>
      <c r="N7694">
        <f>SUM(Table1[[#This Row],[Sales]]*Table1[[#This Row],[Quantity]])</f>
        <v>355.2</v>
      </c>
    </row>
    <row r="7695" spans="1:14" x14ac:dyDescent="0.3">
      <c r="A7695" t="s">
        <v>5404</v>
      </c>
      <c r="B7695" s="1">
        <v>42367</v>
      </c>
      <c r="C7695" t="s">
        <v>1719</v>
      </c>
      <c r="D7695" t="s">
        <v>1720</v>
      </c>
      <c r="E7695" t="s">
        <v>3</v>
      </c>
      <c r="F7695" t="s">
        <v>12</v>
      </c>
      <c r="G7695" t="s">
        <v>25</v>
      </c>
      <c r="H7695" t="s">
        <v>26</v>
      </c>
      <c r="I7695">
        <v>319.96800000000002</v>
      </c>
      <c r="J7695">
        <v>8</v>
      </c>
      <c r="K7695">
        <v>0.2</v>
      </c>
      <c r="L7695">
        <v>3.2</v>
      </c>
      <c r="M7695" s="7">
        <f>SUM(Table1[[#This Row],[Profit]]/Table1[[#This Row],[Sales]])</f>
        <v>1.0001000100010001E-2</v>
      </c>
      <c r="N7695">
        <f>SUM(Table1[[#This Row],[Sales]]*Table1[[#This Row],[Quantity]])</f>
        <v>2559.7440000000001</v>
      </c>
    </row>
    <row r="7696" spans="1:14" x14ac:dyDescent="0.3">
      <c r="A7696" t="s">
        <v>5405</v>
      </c>
      <c r="B7696" s="1">
        <v>42816</v>
      </c>
      <c r="C7696" t="s">
        <v>1832</v>
      </c>
      <c r="D7696" t="s">
        <v>1833</v>
      </c>
      <c r="E7696" t="s">
        <v>3</v>
      </c>
      <c r="F7696" t="s">
        <v>12</v>
      </c>
      <c r="G7696" t="s">
        <v>5</v>
      </c>
      <c r="H7696" t="s">
        <v>7</v>
      </c>
      <c r="I7696">
        <v>167.88800000000001</v>
      </c>
      <c r="J7696">
        <v>7</v>
      </c>
      <c r="K7696">
        <v>0.2</v>
      </c>
      <c r="L7696">
        <v>19.71</v>
      </c>
      <c r="M7696" s="7">
        <f>SUM(Table1[[#This Row],[Profit]]/Table1[[#This Row],[Sales]])</f>
        <v>0.11739969503478509</v>
      </c>
      <c r="N7696">
        <f>SUM(Table1[[#This Row],[Sales]]*Table1[[#This Row],[Quantity]])</f>
        <v>1175.2160000000001</v>
      </c>
    </row>
    <row r="7697" spans="1:14" x14ac:dyDescent="0.3">
      <c r="A7697" t="s">
        <v>5406</v>
      </c>
      <c r="B7697" s="1">
        <v>43283</v>
      </c>
      <c r="C7697" t="s">
        <v>2192</v>
      </c>
      <c r="D7697" t="s">
        <v>2193</v>
      </c>
      <c r="E7697" t="s">
        <v>39</v>
      </c>
      <c r="F7697" t="s">
        <v>40</v>
      </c>
      <c r="G7697" t="s">
        <v>13</v>
      </c>
      <c r="H7697" t="s">
        <v>32</v>
      </c>
      <c r="I7697">
        <v>163.96</v>
      </c>
      <c r="J7697">
        <v>8</v>
      </c>
      <c r="K7697">
        <v>0.25</v>
      </c>
      <c r="L7697">
        <v>6.63</v>
      </c>
      <c r="M7697" s="7">
        <f>SUM(Table1[[#This Row],[Profit]]/Table1[[#This Row],[Sales]])</f>
        <v>4.0436691876067334E-2</v>
      </c>
      <c r="N7697">
        <f>SUM(Table1[[#This Row],[Sales]]*Table1[[#This Row],[Quantity]])</f>
        <v>1311.68</v>
      </c>
    </row>
    <row r="7698" spans="1:14" x14ac:dyDescent="0.3">
      <c r="A7698" t="s">
        <v>5406</v>
      </c>
      <c r="B7698" s="1">
        <v>43283</v>
      </c>
      <c r="C7698" t="s">
        <v>2192</v>
      </c>
      <c r="D7698" t="s">
        <v>2193</v>
      </c>
      <c r="E7698" t="s">
        <v>39</v>
      </c>
      <c r="F7698" t="s">
        <v>40</v>
      </c>
      <c r="G7698" t="s">
        <v>13</v>
      </c>
      <c r="H7698" t="s">
        <v>27</v>
      </c>
      <c r="I7698">
        <v>5.2320000000000002</v>
      </c>
      <c r="J7698">
        <v>6</v>
      </c>
      <c r="K7698">
        <v>0</v>
      </c>
      <c r="L7698">
        <v>1.47</v>
      </c>
      <c r="M7698" s="7">
        <f>SUM(Table1[[#This Row],[Profit]]/Table1[[#This Row],[Sales]])</f>
        <v>0.28096330275229359</v>
      </c>
      <c r="N7698">
        <f>SUM(Table1[[#This Row],[Sales]]*Table1[[#This Row],[Quantity]])</f>
        <v>31.392000000000003</v>
      </c>
    </row>
    <row r="7699" spans="1:14" x14ac:dyDescent="0.3">
      <c r="A7699" t="s">
        <v>5407</v>
      </c>
      <c r="B7699" s="1">
        <v>43448</v>
      </c>
      <c r="C7699" t="s">
        <v>1418</v>
      </c>
      <c r="D7699" t="s">
        <v>1419</v>
      </c>
      <c r="E7699" t="s">
        <v>39</v>
      </c>
      <c r="F7699" t="s">
        <v>56</v>
      </c>
      <c r="G7699" t="s">
        <v>25</v>
      </c>
      <c r="H7699" t="s">
        <v>461</v>
      </c>
      <c r="I7699">
        <v>1199.98</v>
      </c>
      <c r="J7699">
        <v>3</v>
      </c>
      <c r="K7699">
        <v>0.2</v>
      </c>
      <c r="L7699">
        <v>222.86</v>
      </c>
      <c r="M7699" s="7">
        <f>SUM(Table1[[#This Row],[Profit]]/Table1[[#This Row],[Sales]])</f>
        <v>0.18571976199603327</v>
      </c>
      <c r="N7699">
        <f>SUM(Table1[[#This Row],[Sales]]*Table1[[#This Row],[Quantity]])</f>
        <v>3599.94</v>
      </c>
    </row>
    <row r="7700" spans="1:14" x14ac:dyDescent="0.3">
      <c r="A7700" t="s">
        <v>5407</v>
      </c>
      <c r="B7700" s="1">
        <v>43448</v>
      </c>
      <c r="C7700" t="s">
        <v>1418</v>
      </c>
      <c r="D7700" t="s">
        <v>1419</v>
      </c>
      <c r="E7700" t="s">
        <v>39</v>
      </c>
      <c r="F7700" t="s">
        <v>56</v>
      </c>
      <c r="G7700" t="s">
        <v>13</v>
      </c>
      <c r="H7700" t="s">
        <v>19</v>
      </c>
      <c r="I7700">
        <v>73.849999999999994</v>
      </c>
      <c r="J7700">
        <v>1</v>
      </c>
      <c r="K7700">
        <v>0.2</v>
      </c>
      <c r="L7700">
        <v>1.25</v>
      </c>
      <c r="M7700" s="7">
        <f>SUM(Table1[[#This Row],[Profit]]/Table1[[#This Row],[Sales]])</f>
        <v>1.6926201760324985E-2</v>
      </c>
      <c r="N7700">
        <f>SUM(Table1[[#This Row],[Sales]]*Table1[[#This Row],[Quantity]])</f>
        <v>73.849999999999994</v>
      </c>
    </row>
    <row r="7701" spans="1:14" x14ac:dyDescent="0.3">
      <c r="A7701" t="s">
        <v>5407</v>
      </c>
      <c r="B7701" s="1">
        <v>43448</v>
      </c>
      <c r="C7701" t="s">
        <v>1418</v>
      </c>
      <c r="D7701" t="s">
        <v>1419</v>
      </c>
      <c r="E7701" t="s">
        <v>39</v>
      </c>
      <c r="F7701" t="s">
        <v>56</v>
      </c>
      <c r="G7701" t="s">
        <v>13</v>
      </c>
      <c r="H7701" t="s">
        <v>216</v>
      </c>
      <c r="I7701">
        <v>25.71</v>
      </c>
      <c r="J7701">
        <v>3</v>
      </c>
      <c r="K7701">
        <v>0.15</v>
      </c>
      <c r="L7701">
        <v>1.69</v>
      </c>
      <c r="M7701" s="7">
        <f>SUM(Table1[[#This Row],[Profit]]/Table1[[#This Row],[Sales]])</f>
        <v>6.5733177751847532E-2</v>
      </c>
      <c r="N7701">
        <f>SUM(Table1[[#This Row],[Sales]]*Table1[[#This Row],[Quantity]])</f>
        <v>77.13</v>
      </c>
    </row>
    <row r="7702" spans="1:14" x14ac:dyDescent="0.3">
      <c r="A7702" t="s">
        <v>5407</v>
      </c>
      <c r="B7702" s="1">
        <v>43448</v>
      </c>
      <c r="C7702" t="s">
        <v>1418</v>
      </c>
      <c r="D7702" t="s">
        <v>1419</v>
      </c>
      <c r="E7702" t="s">
        <v>39</v>
      </c>
      <c r="F7702" t="s">
        <v>56</v>
      </c>
      <c r="G7702" t="s">
        <v>13</v>
      </c>
      <c r="H7702" t="s">
        <v>101</v>
      </c>
      <c r="I7702">
        <v>17.28</v>
      </c>
      <c r="J7702">
        <v>6</v>
      </c>
      <c r="K7702">
        <v>0.15</v>
      </c>
      <c r="L7702">
        <v>2.0499999999999998</v>
      </c>
      <c r="M7702" s="7">
        <f>SUM(Table1[[#This Row],[Profit]]/Table1[[#This Row],[Sales]])</f>
        <v>0.11863425925925924</v>
      </c>
      <c r="N7702">
        <f>SUM(Table1[[#This Row],[Sales]]*Table1[[#This Row],[Quantity]])</f>
        <v>103.68</v>
      </c>
    </row>
    <row r="7703" spans="1:14" x14ac:dyDescent="0.3">
      <c r="A7703" t="s">
        <v>5407</v>
      </c>
      <c r="B7703" s="1">
        <v>43448</v>
      </c>
      <c r="C7703" t="s">
        <v>1418</v>
      </c>
      <c r="D7703" t="s">
        <v>1419</v>
      </c>
      <c r="E7703" t="s">
        <v>39</v>
      </c>
      <c r="F7703" t="s">
        <v>56</v>
      </c>
      <c r="G7703" t="s">
        <v>5</v>
      </c>
      <c r="H7703" t="s">
        <v>18</v>
      </c>
      <c r="I7703">
        <v>526.58199999999999</v>
      </c>
      <c r="J7703">
        <v>5</v>
      </c>
      <c r="K7703">
        <v>0.2</v>
      </c>
      <c r="L7703">
        <v>121.5</v>
      </c>
      <c r="M7703" s="7">
        <f>SUM(Table1[[#This Row],[Profit]]/Table1[[#This Row],[Sales]])</f>
        <v>0.23073329509933876</v>
      </c>
      <c r="N7703">
        <f>SUM(Table1[[#This Row],[Sales]]*Table1[[#This Row],[Quantity]])</f>
        <v>2632.91</v>
      </c>
    </row>
    <row r="7704" spans="1:14" x14ac:dyDescent="0.3">
      <c r="A7704" t="s">
        <v>5408</v>
      </c>
      <c r="B7704" s="1">
        <v>42973</v>
      </c>
      <c r="C7704" t="s">
        <v>30</v>
      </c>
      <c r="D7704" t="s">
        <v>31</v>
      </c>
      <c r="E7704" t="s">
        <v>3</v>
      </c>
      <c r="F7704" t="s">
        <v>40</v>
      </c>
      <c r="G7704" t="s">
        <v>13</v>
      </c>
      <c r="H7704" t="s">
        <v>32</v>
      </c>
      <c r="I7704">
        <v>11.56</v>
      </c>
      <c r="J7704">
        <v>6</v>
      </c>
      <c r="K7704">
        <v>0.1</v>
      </c>
      <c r="L7704">
        <v>0.55000000000000004</v>
      </c>
      <c r="M7704" s="7">
        <f>SUM(Table1[[#This Row],[Profit]]/Table1[[#This Row],[Sales]])</f>
        <v>4.7577854671280277E-2</v>
      </c>
      <c r="N7704">
        <f>SUM(Table1[[#This Row],[Sales]]*Table1[[#This Row],[Quantity]])</f>
        <v>69.36</v>
      </c>
    </row>
    <row r="7705" spans="1:14" x14ac:dyDescent="0.3">
      <c r="A7705" t="s">
        <v>5408</v>
      </c>
      <c r="B7705" s="1">
        <v>42973</v>
      </c>
      <c r="C7705" t="s">
        <v>30</v>
      </c>
      <c r="D7705" t="s">
        <v>31</v>
      </c>
      <c r="E7705" t="s">
        <v>3</v>
      </c>
      <c r="F7705" t="s">
        <v>40</v>
      </c>
      <c r="G7705" t="s">
        <v>25</v>
      </c>
      <c r="H7705" t="s">
        <v>26</v>
      </c>
      <c r="I7705">
        <v>209.97</v>
      </c>
      <c r="J7705">
        <v>3</v>
      </c>
      <c r="K7705">
        <v>0.1</v>
      </c>
      <c r="L7705">
        <v>34.01</v>
      </c>
      <c r="M7705" s="7">
        <f>SUM(Table1[[#This Row],[Profit]]/Table1[[#This Row],[Sales]])</f>
        <v>0.16197552031242557</v>
      </c>
      <c r="N7705">
        <f>SUM(Table1[[#This Row],[Sales]]*Table1[[#This Row],[Quantity]])</f>
        <v>629.91</v>
      </c>
    </row>
    <row r="7706" spans="1:14" x14ac:dyDescent="0.3">
      <c r="A7706" t="s">
        <v>5408</v>
      </c>
      <c r="B7706" s="1">
        <v>42973</v>
      </c>
      <c r="C7706" t="s">
        <v>30</v>
      </c>
      <c r="D7706" t="s">
        <v>31</v>
      </c>
      <c r="E7706" t="s">
        <v>3</v>
      </c>
      <c r="F7706" t="s">
        <v>40</v>
      </c>
      <c r="G7706" t="s">
        <v>5</v>
      </c>
      <c r="H7706" t="s">
        <v>18</v>
      </c>
      <c r="I7706">
        <v>447.84</v>
      </c>
      <c r="J7706">
        <v>10</v>
      </c>
      <c r="K7706">
        <v>0.2</v>
      </c>
      <c r="L7706">
        <v>33.729999999999997</v>
      </c>
      <c r="M7706" s="7">
        <f>SUM(Table1[[#This Row],[Profit]]/Table1[[#This Row],[Sales]])</f>
        <v>7.5317077527688459E-2</v>
      </c>
      <c r="N7706">
        <f>SUM(Table1[[#This Row],[Sales]]*Table1[[#This Row],[Quantity]])</f>
        <v>4478.3999999999996</v>
      </c>
    </row>
    <row r="7707" spans="1:14" x14ac:dyDescent="0.3">
      <c r="A7707" t="s">
        <v>5408</v>
      </c>
      <c r="B7707" s="1">
        <v>42973</v>
      </c>
      <c r="C7707" t="s">
        <v>30</v>
      </c>
      <c r="D7707" t="s">
        <v>31</v>
      </c>
      <c r="E7707" t="s">
        <v>3</v>
      </c>
      <c r="F7707" t="s">
        <v>40</v>
      </c>
      <c r="G7707" t="s">
        <v>25</v>
      </c>
      <c r="H7707" t="s">
        <v>63</v>
      </c>
      <c r="I7707">
        <v>479.97</v>
      </c>
      <c r="J7707">
        <v>4</v>
      </c>
      <c r="K7707">
        <v>0.2</v>
      </c>
      <c r="L7707">
        <v>72.760000000000005</v>
      </c>
      <c r="M7707" s="7">
        <f>SUM(Table1[[#This Row],[Profit]]/Table1[[#This Row],[Sales]])</f>
        <v>0.15159280788382606</v>
      </c>
      <c r="N7707">
        <f>SUM(Table1[[#This Row],[Sales]]*Table1[[#This Row],[Quantity]])</f>
        <v>1919.88</v>
      </c>
    </row>
    <row r="7708" spans="1:14" x14ac:dyDescent="0.3">
      <c r="A7708" t="s">
        <v>5408</v>
      </c>
      <c r="B7708" s="1">
        <v>42973</v>
      </c>
      <c r="C7708" t="s">
        <v>30</v>
      </c>
      <c r="D7708" t="s">
        <v>31</v>
      </c>
      <c r="E7708" t="s">
        <v>3</v>
      </c>
      <c r="F7708" t="s">
        <v>40</v>
      </c>
      <c r="G7708" t="s">
        <v>13</v>
      </c>
      <c r="H7708" t="s">
        <v>24</v>
      </c>
      <c r="I7708">
        <v>8.64</v>
      </c>
      <c r="J7708">
        <v>9</v>
      </c>
      <c r="K7708">
        <v>0.05</v>
      </c>
      <c r="L7708">
        <v>1.7</v>
      </c>
      <c r="M7708" s="7">
        <f>SUM(Table1[[#This Row],[Profit]]/Table1[[#This Row],[Sales]])</f>
        <v>0.19675925925925924</v>
      </c>
      <c r="N7708">
        <f>SUM(Table1[[#This Row],[Sales]]*Table1[[#This Row],[Quantity]])</f>
        <v>77.760000000000005</v>
      </c>
    </row>
    <row r="7709" spans="1:14" x14ac:dyDescent="0.3">
      <c r="A7709" t="s">
        <v>5409</v>
      </c>
      <c r="B7709" s="1">
        <v>43388</v>
      </c>
      <c r="C7709" t="s">
        <v>1614</v>
      </c>
      <c r="D7709" t="s">
        <v>1615</v>
      </c>
      <c r="E7709" t="s">
        <v>11</v>
      </c>
      <c r="F7709" t="s">
        <v>12</v>
      </c>
      <c r="G7709" t="s">
        <v>13</v>
      </c>
      <c r="H7709" t="s">
        <v>24</v>
      </c>
      <c r="I7709">
        <v>11.68</v>
      </c>
      <c r="J7709">
        <v>4</v>
      </c>
      <c r="K7709">
        <v>0.2</v>
      </c>
      <c r="L7709">
        <v>0.59</v>
      </c>
      <c r="M7709" s="7">
        <f>SUM(Table1[[#This Row],[Profit]]/Table1[[#This Row],[Sales]])</f>
        <v>5.0513698630136987E-2</v>
      </c>
      <c r="N7709">
        <f>SUM(Table1[[#This Row],[Sales]]*Table1[[#This Row],[Quantity]])</f>
        <v>46.72</v>
      </c>
    </row>
    <row r="7710" spans="1:14" x14ac:dyDescent="0.3">
      <c r="A7710" t="s">
        <v>5410</v>
      </c>
      <c r="B7710" s="1">
        <v>42302</v>
      </c>
      <c r="C7710" t="s">
        <v>3050</v>
      </c>
      <c r="D7710" t="s">
        <v>3051</v>
      </c>
      <c r="E7710" t="s">
        <v>3</v>
      </c>
      <c r="F7710" t="s">
        <v>56</v>
      </c>
      <c r="G7710" t="s">
        <v>25</v>
      </c>
      <c r="H7710" t="s">
        <v>63</v>
      </c>
      <c r="I7710">
        <v>40.776000000000003</v>
      </c>
      <c r="J7710">
        <v>5</v>
      </c>
      <c r="K7710">
        <v>0.05</v>
      </c>
      <c r="L7710">
        <v>9.44</v>
      </c>
      <c r="M7710" s="7">
        <f>SUM(Table1[[#This Row],[Profit]]/Table1[[#This Row],[Sales]])</f>
        <v>0.23150873062585831</v>
      </c>
      <c r="N7710">
        <f>SUM(Table1[[#This Row],[Sales]]*Table1[[#This Row],[Quantity]])</f>
        <v>203.88000000000002</v>
      </c>
    </row>
    <row r="7711" spans="1:14" x14ac:dyDescent="0.3">
      <c r="A7711" t="s">
        <v>5410</v>
      </c>
      <c r="B7711" s="1">
        <v>42302</v>
      </c>
      <c r="C7711" t="s">
        <v>3050</v>
      </c>
      <c r="D7711" t="s">
        <v>3051</v>
      </c>
      <c r="E7711" t="s">
        <v>3</v>
      </c>
      <c r="F7711" t="s">
        <v>56</v>
      </c>
      <c r="G7711" t="s">
        <v>13</v>
      </c>
      <c r="H7711" t="s">
        <v>27</v>
      </c>
      <c r="I7711">
        <v>13.698</v>
      </c>
      <c r="J7711">
        <v>7</v>
      </c>
      <c r="K7711">
        <v>0</v>
      </c>
      <c r="L7711">
        <v>1</v>
      </c>
      <c r="M7711" s="7">
        <f>SUM(Table1[[#This Row],[Profit]]/Table1[[#This Row],[Sales]])</f>
        <v>7.3003358154475104E-2</v>
      </c>
      <c r="N7711">
        <f>SUM(Table1[[#This Row],[Sales]]*Table1[[#This Row],[Quantity]])</f>
        <v>95.885999999999996</v>
      </c>
    </row>
    <row r="7712" spans="1:14" x14ac:dyDescent="0.3">
      <c r="A7712" t="s">
        <v>5411</v>
      </c>
      <c r="B7712" s="1">
        <v>42462</v>
      </c>
      <c r="C7712" t="s">
        <v>456</v>
      </c>
      <c r="D7712" t="s">
        <v>457</v>
      </c>
      <c r="E7712" t="s">
        <v>3</v>
      </c>
      <c r="F7712" t="s">
        <v>12</v>
      </c>
      <c r="G7712" t="s">
        <v>25</v>
      </c>
      <c r="H7712" t="s">
        <v>26</v>
      </c>
      <c r="I7712">
        <v>87.8</v>
      </c>
      <c r="J7712">
        <v>3</v>
      </c>
      <c r="K7712">
        <v>0.25</v>
      </c>
      <c r="L7712">
        <v>15.76</v>
      </c>
      <c r="M7712" s="7">
        <f>SUM(Table1[[#This Row],[Profit]]/Table1[[#This Row],[Sales]])</f>
        <v>0.17949886104783599</v>
      </c>
      <c r="N7712">
        <f>SUM(Table1[[#This Row],[Sales]]*Table1[[#This Row],[Quantity]])</f>
        <v>263.39999999999998</v>
      </c>
    </row>
    <row r="7713" spans="1:14" x14ac:dyDescent="0.3">
      <c r="A7713" t="s">
        <v>5412</v>
      </c>
      <c r="B7713" s="1">
        <v>43401</v>
      </c>
      <c r="C7713" t="s">
        <v>175</v>
      </c>
      <c r="D7713" t="s">
        <v>176</v>
      </c>
      <c r="E7713" t="s">
        <v>3</v>
      </c>
      <c r="F7713" t="s">
        <v>4</v>
      </c>
      <c r="G7713" t="s">
        <v>5</v>
      </c>
      <c r="H7713" t="s">
        <v>23</v>
      </c>
      <c r="I7713">
        <v>77.951999999999998</v>
      </c>
      <c r="J7713">
        <v>3</v>
      </c>
      <c r="K7713">
        <v>0.05</v>
      </c>
      <c r="L7713">
        <v>6.86</v>
      </c>
      <c r="M7713" s="7">
        <f>SUM(Table1[[#This Row],[Profit]]/Table1[[#This Row],[Sales]])</f>
        <v>8.8002873563218398E-2</v>
      </c>
      <c r="N7713">
        <f>SUM(Table1[[#This Row],[Sales]]*Table1[[#This Row],[Quantity]])</f>
        <v>233.85599999999999</v>
      </c>
    </row>
    <row r="7714" spans="1:14" x14ac:dyDescent="0.3">
      <c r="A7714" t="s">
        <v>5412</v>
      </c>
      <c r="B7714" s="1">
        <v>43401</v>
      </c>
      <c r="C7714" t="s">
        <v>175</v>
      </c>
      <c r="D7714" t="s">
        <v>176</v>
      </c>
      <c r="E7714" t="s">
        <v>3</v>
      </c>
      <c r="F7714" t="s">
        <v>4</v>
      </c>
      <c r="G7714" t="s">
        <v>13</v>
      </c>
      <c r="H7714" t="s">
        <v>19</v>
      </c>
      <c r="I7714">
        <v>147.184</v>
      </c>
      <c r="J7714">
        <v>4</v>
      </c>
      <c r="K7714">
        <v>0.05</v>
      </c>
      <c r="L7714">
        <v>26.85</v>
      </c>
      <c r="M7714" s="7">
        <f>SUM(Table1[[#This Row],[Profit]]/Table1[[#This Row],[Sales]])</f>
        <v>0.1824247200782694</v>
      </c>
      <c r="N7714">
        <f>SUM(Table1[[#This Row],[Sales]]*Table1[[#This Row],[Quantity]])</f>
        <v>588.73599999999999</v>
      </c>
    </row>
    <row r="7715" spans="1:14" x14ac:dyDescent="0.3">
      <c r="A7715" t="s">
        <v>5412</v>
      </c>
      <c r="B7715" s="1">
        <v>43401</v>
      </c>
      <c r="C7715" t="s">
        <v>175</v>
      </c>
      <c r="D7715" t="s">
        <v>176</v>
      </c>
      <c r="E7715" t="s">
        <v>3</v>
      </c>
      <c r="F7715" t="s">
        <v>4</v>
      </c>
      <c r="G7715" t="s">
        <v>13</v>
      </c>
      <c r="H7715" t="s">
        <v>32</v>
      </c>
      <c r="I7715">
        <v>47.951999999999998</v>
      </c>
      <c r="J7715">
        <v>9</v>
      </c>
      <c r="K7715">
        <v>0.05</v>
      </c>
      <c r="L7715">
        <v>5.84</v>
      </c>
      <c r="M7715" s="7">
        <f>SUM(Table1[[#This Row],[Profit]]/Table1[[#This Row],[Sales]])</f>
        <v>0.12178845512178846</v>
      </c>
      <c r="N7715">
        <f>SUM(Table1[[#This Row],[Sales]]*Table1[[#This Row],[Quantity]])</f>
        <v>431.56799999999998</v>
      </c>
    </row>
    <row r="7716" spans="1:14" x14ac:dyDescent="0.3">
      <c r="A7716" t="s">
        <v>5413</v>
      </c>
      <c r="B7716" s="1">
        <v>42343</v>
      </c>
      <c r="C7716" t="s">
        <v>337</v>
      </c>
      <c r="D7716" t="s">
        <v>338</v>
      </c>
      <c r="E7716" t="s">
        <v>3</v>
      </c>
      <c r="F7716" t="s">
        <v>12</v>
      </c>
      <c r="G7716" t="s">
        <v>13</v>
      </c>
      <c r="H7716" t="s">
        <v>28</v>
      </c>
      <c r="I7716">
        <v>250.26</v>
      </c>
      <c r="J7716">
        <v>2</v>
      </c>
      <c r="K7716">
        <v>0.1</v>
      </c>
      <c r="L7716">
        <v>43.16</v>
      </c>
      <c r="M7716" s="7">
        <f>SUM(Table1[[#This Row],[Profit]]/Table1[[#This Row],[Sales]])</f>
        <v>0.17246064093342922</v>
      </c>
      <c r="N7716">
        <f>SUM(Table1[[#This Row],[Sales]]*Table1[[#This Row],[Quantity]])</f>
        <v>500.52</v>
      </c>
    </row>
    <row r="7717" spans="1:14" x14ac:dyDescent="0.3">
      <c r="A7717" t="s">
        <v>5414</v>
      </c>
      <c r="B7717" s="1">
        <v>43407</v>
      </c>
      <c r="C7717" t="s">
        <v>948</v>
      </c>
      <c r="D7717" t="s">
        <v>949</v>
      </c>
      <c r="E7717" t="s">
        <v>3</v>
      </c>
      <c r="F7717" t="s">
        <v>56</v>
      </c>
      <c r="G7717" t="s">
        <v>25</v>
      </c>
      <c r="H7717" t="s">
        <v>63</v>
      </c>
      <c r="I7717">
        <v>40.776000000000003</v>
      </c>
      <c r="J7717">
        <v>5</v>
      </c>
      <c r="K7717">
        <v>0</v>
      </c>
      <c r="L7717">
        <v>4.76</v>
      </c>
      <c r="M7717" s="7">
        <f>SUM(Table1[[#This Row],[Profit]]/Table1[[#This Row],[Sales]])</f>
        <v>0.11673533451049635</v>
      </c>
      <c r="N7717">
        <f>SUM(Table1[[#This Row],[Sales]]*Table1[[#This Row],[Quantity]])</f>
        <v>203.88000000000002</v>
      </c>
    </row>
    <row r="7718" spans="1:14" x14ac:dyDescent="0.3">
      <c r="A7718" t="s">
        <v>5415</v>
      </c>
      <c r="B7718" s="1">
        <v>42375</v>
      </c>
      <c r="C7718" t="s">
        <v>1415</v>
      </c>
      <c r="D7718" t="s">
        <v>1416</v>
      </c>
      <c r="E7718" t="s">
        <v>11</v>
      </c>
      <c r="F7718" t="s">
        <v>12</v>
      </c>
      <c r="G7718" t="s">
        <v>13</v>
      </c>
      <c r="H7718" t="s">
        <v>32</v>
      </c>
      <c r="I7718">
        <v>29.6</v>
      </c>
      <c r="J7718">
        <v>7</v>
      </c>
      <c r="K7718">
        <v>0</v>
      </c>
      <c r="L7718">
        <v>5.69</v>
      </c>
      <c r="M7718" s="7">
        <f>SUM(Table1[[#This Row],[Profit]]/Table1[[#This Row],[Sales]])</f>
        <v>0.19222972972972974</v>
      </c>
      <c r="N7718">
        <f>SUM(Table1[[#This Row],[Sales]]*Table1[[#This Row],[Quantity]])</f>
        <v>207.20000000000002</v>
      </c>
    </row>
    <row r="7719" spans="1:14" x14ac:dyDescent="0.3">
      <c r="A7719" t="s">
        <v>5415</v>
      </c>
      <c r="B7719" s="1">
        <v>42375</v>
      </c>
      <c r="C7719" t="s">
        <v>1415</v>
      </c>
      <c r="D7719" t="s">
        <v>1416</v>
      </c>
      <c r="E7719" t="s">
        <v>11</v>
      </c>
      <c r="F7719" t="s">
        <v>12</v>
      </c>
      <c r="G7719" t="s">
        <v>13</v>
      </c>
      <c r="H7719" t="s">
        <v>27</v>
      </c>
      <c r="I7719">
        <v>1.9379999999999999</v>
      </c>
      <c r="J7719">
        <v>8</v>
      </c>
      <c r="K7719">
        <v>0.1</v>
      </c>
      <c r="L7719">
        <v>0.04</v>
      </c>
      <c r="M7719" s="7">
        <f>SUM(Table1[[#This Row],[Profit]]/Table1[[#This Row],[Sales]])</f>
        <v>2.063983488132095E-2</v>
      </c>
      <c r="N7719">
        <f>SUM(Table1[[#This Row],[Sales]]*Table1[[#This Row],[Quantity]])</f>
        <v>15.504</v>
      </c>
    </row>
    <row r="7720" spans="1:14" x14ac:dyDescent="0.3">
      <c r="A7720" t="s">
        <v>5416</v>
      </c>
      <c r="B7720" s="1">
        <v>43352</v>
      </c>
      <c r="C7720" t="s">
        <v>675</v>
      </c>
      <c r="D7720" t="s">
        <v>676</v>
      </c>
      <c r="E7720" t="s">
        <v>11</v>
      </c>
      <c r="F7720" t="s">
        <v>12</v>
      </c>
      <c r="G7720" t="s">
        <v>25</v>
      </c>
      <c r="H7720" t="s">
        <v>63</v>
      </c>
      <c r="I7720">
        <v>159.96</v>
      </c>
      <c r="J7720">
        <v>5</v>
      </c>
      <c r="K7720">
        <v>0.05</v>
      </c>
      <c r="L7720">
        <v>20.57</v>
      </c>
      <c r="M7720" s="7">
        <f>SUM(Table1[[#This Row],[Profit]]/Table1[[#This Row],[Sales]])</f>
        <v>0.12859464866216555</v>
      </c>
      <c r="N7720">
        <f>SUM(Table1[[#This Row],[Sales]]*Table1[[#This Row],[Quantity]])</f>
        <v>799.80000000000007</v>
      </c>
    </row>
    <row r="7721" spans="1:14" x14ac:dyDescent="0.3">
      <c r="A7721" t="s">
        <v>5417</v>
      </c>
      <c r="B7721" s="1">
        <v>42374</v>
      </c>
      <c r="C7721" t="s">
        <v>1426</v>
      </c>
      <c r="D7721" t="s">
        <v>1427</v>
      </c>
      <c r="E7721" t="s">
        <v>11</v>
      </c>
      <c r="F7721" t="s">
        <v>56</v>
      </c>
      <c r="G7721" t="s">
        <v>13</v>
      </c>
      <c r="H7721" t="s">
        <v>24</v>
      </c>
      <c r="I7721">
        <v>59.52</v>
      </c>
      <c r="J7721">
        <v>1</v>
      </c>
      <c r="K7721">
        <v>0.05</v>
      </c>
      <c r="L7721">
        <v>14.38</v>
      </c>
      <c r="M7721" s="7">
        <f>SUM(Table1[[#This Row],[Profit]]/Table1[[#This Row],[Sales]])</f>
        <v>0.24159946236559141</v>
      </c>
      <c r="N7721">
        <f>SUM(Table1[[#This Row],[Sales]]*Table1[[#This Row],[Quantity]])</f>
        <v>59.52</v>
      </c>
    </row>
    <row r="7722" spans="1:14" x14ac:dyDescent="0.3">
      <c r="A7722" t="s">
        <v>5417</v>
      </c>
      <c r="B7722" s="1">
        <v>42374</v>
      </c>
      <c r="C7722" t="s">
        <v>1426</v>
      </c>
      <c r="D7722" t="s">
        <v>1427</v>
      </c>
      <c r="E7722" t="s">
        <v>11</v>
      </c>
      <c r="F7722" t="s">
        <v>56</v>
      </c>
      <c r="G7722" t="s">
        <v>13</v>
      </c>
      <c r="H7722" t="s">
        <v>67</v>
      </c>
      <c r="I7722">
        <v>17.48</v>
      </c>
      <c r="J7722">
        <v>1</v>
      </c>
      <c r="K7722">
        <v>0.25</v>
      </c>
      <c r="L7722">
        <v>1.59</v>
      </c>
      <c r="M7722" s="7">
        <f>SUM(Table1[[#This Row],[Profit]]/Table1[[#This Row],[Sales]])</f>
        <v>9.0961098398169335E-2</v>
      </c>
      <c r="N7722">
        <f>SUM(Table1[[#This Row],[Sales]]*Table1[[#This Row],[Quantity]])</f>
        <v>17.48</v>
      </c>
    </row>
    <row r="7723" spans="1:14" x14ac:dyDescent="0.3">
      <c r="A7723" t="s">
        <v>5417</v>
      </c>
      <c r="B7723" s="1">
        <v>42374</v>
      </c>
      <c r="C7723" t="s">
        <v>1426</v>
      </c>
      <c r="D7723" t="s">
        <v>1427</v>
      </c>
      <c r="E7723" t="s">
        <v>11</v>
      </c>
      <c r="F7723" t="s">
        <v>56</v>
      </c>
      <c r="G7723" t="s">
        <v>13</v>
      </c>
      <c r="H7723" t="s">
        <v>27</v>
      </c>
      <c r="I7723">
        <v>13.167999999999999</v>
      </c>
      <c r="J7723">
        <v>5</v>
      </c>
      <c r="K7723">
        <v>0.15</v>
      </c>
      <c r="L7723">
        <v>1.71</v>
      </c>
      <c r="M7723" s="7">
        <f>SUM(Table1[[#This Row],[Profit]]/Table1[[#This Row],[Sales]])</f>
        <v>0.12986026731470232</v>
      </c>
      <c r="N7723">
        <f>SUM(Table1[[#This Row],[Sales]]*Table1[[#This Row],[Quantity]])</f>
        <v>65.84</v>
      </c>
    </row>
    <row r="7724" spans="1:14" x14ac:dyDescent="0.3">
      <c r="A7724" t="s">
        <v>5418</v>
      </c>
      <c r="B7724" s="1">
        <v>43206</v>
      </c>
      <c r="C7724" t="s">
        <v>890</v>
      </c>
      <c r="D7724" t="s">
        <v>891</v>
      </c>
      <c r="E7724" t="s">
        <v>39</v>
      </c>
      <c r="F7724" t="s">
        <v>12</v>
      </c>
      <c r="G7724" t="s">
        <v>13</v>
      </c>
      <c r="H7724" t="s">
        <v>28</v>
      </c>
      <c r="I7724">
        <v>40.74</v>
      </c>
      <c r="J7724">
        <v>9</v>
      </c>
      <c r="K7724">
        <v>0</v>
      </c>
      <c r="L7724">
        <v>8.3699999999999992</v>
      </c>
      <c r="M7724" s="7">
        <f>SUM(Table1[[#This Row],[Profit]]/Table1[[#This Row],[Sales]])</f>
        <v>0.20544918998527242</v>
      </c>
      <c r="N7724">
        <f>SUM(Table1[[#This Row],[Sales]]*Table1[[#This Row],[Quantity]])</f>
        <v>366.66</v>
      </c>
    </row>
    <row r="7725" spans="1:14" x14ac:dyDescent="0.3">
      <c r="A7725" t="s">
        <v>5419</v>
      </c>
      <c r="B7725" s="1">
        <v>42623</v>
      </c>
      <c r="C7725" t="s">
        <v>3968</v>
      </c>
      <c r="D7725" t="s">
        <v>3969</v>
      </c>
      <c r="E7725" t="s">
        <v>11</v>
      </c>
      <c r="F7725" t="s">
        <v>40</v>
      </c>
      <c r="G7725" t="s">
        <v>5</v>
      </c>
      <c r="H7725" t="s">
        <v>7</v>
      </c>
      <c r="I7725">
        <v>179.886</v>
      </c>
      <c r="J7725">
        <v>1</v>
      </c>
      <c r="K7725">
        <v>0</v>
      </c>
      <c r="L7725">
        <v>28.52</v>
      </c>
      <c r="M7725" s="7">
        <f>SUM(Table1[[#This Row],[Profit]]/Table1[[#This Row],[Sales]])</f>
        <v>0.15854485618669603</v>
      </c>
      <c r="N7725">
        <f>SUM(Table1[[#This Row],[Sales]]*Table1[[#This Row],[Quantity]])</f>
        <v>179.886</v>
      </c>
    </row>
    <row r="7726" spans="1:14" x14ac:dyDescent="0.3">
      <c r="A7726" t="s">
        <v>5420</v>
      </c>
      <c r="B7726" s="1">
        <v>43003</v>
      </c>
      <c r="C7726" t="s">
        <v>3079</v>
      </c>
      <c r="D7726" t="s">
        <v>3080</v>
      </c>
      <c r="E7726" t="s">
        <v>3</v>
      </c>
      <c r="F7726" t="s">
        <v>56</v>
      </c>
      <c r="G7726" t="s">
        <v>13</v>
      </c>
      <c r="H7726" t="s">
        <v>28</v>
      </c>
      <c r="I7726">
        <v>286.25599999999997</v>
      </c>
      <c r="J7726">
        <v>9</v>
      </c>
      <c r="K7726">
        <v>0.2</v>
      </c>
      <c r="L7726">
        <v>59.19</v>
      </c>
      <c r="M7726" s="7">
        <f>SUM(Table1[[#This Row],[Profit]]/Table1[[#This Row],[Sales]])</f>
        <v>0.20677295847073948</v>
      </c>
      <c r="N7726">
        <f>SUM(Table1[[#This Row],[Sales]]*Table1[[#This Row],[Quantity]])</f>
        <v>2576.3039999999996</v>
      </c>
    </row>
    <row r="7727" spans="1:14" x14ac:dyDescent="0.3">
      <c r="A7727" t="s">
        <v>5420</v>
      </c>
      <c r="B7727" s="1">
        <v>43003</v>
      </c>
      <c r="C7727" t="s">
        <v>3079</v>
      </c>
      <c r="D7727" t="s">
        <v>3080</v>
      </c>
      <c r="E7727" t="s">
        <v>3</v>
      </c>
      <c r="F7727" t="s">
        <v>56</v>
      </c>
      <c r="G7727" t="s">
        <v>13</v>
      </c>
      <c r="H7727" t="s">
        <v>19</v>
      </c>
      <c r="I7727">
        <v>24.224</v>
      </c>
      <c r="J7727">
        <v>7</v>
      </c>
      <c r="K7727">
        <v>0.05</v>
      </c>
      <c r="L7727">
        <v>3.29</v>
      </c>
      <c r="M7727" s="7">
        <f>SUM(Table1[[#This Row],[Profit]]/Table1[[#This Row],[Sales]])</f>
        <v>0.13581571994715985</v>
      </c>
      <c r="N7727">
        <f>SUM(Table1[[#This Row],[Sales]]*Table1[[#This Row],[Quantity]])</f>
        <v>169.56800000000001</v>
      </c>
    </row>
    <row r="7728" spans="1:14" x14ac:dyDescent="0.3">
      <c r="A7728" t="s">
        <v>5420</v>
      </c>
      <c r="B7728" s="1">
        <v>43003</v>
      </c>
      <c r="C7728" t="s">
        <v>3079</v>
      </c>
      <c r="D7728" t="s">
        <v>3080</v>
      </c>
      <c r="E7728" t="s">
        <v>3</v>
      </c>
      <c r="F7728" t="s">
        <v>56</v>
      </c>
      <c r="G7728" t="s">
        <v>13</v>
      </c>
      <c r="H7728" t="s">
        <v>19</v>
      </c>
      <c r="I7728">
        <v>331.536</v>
      </c>
      <c r="J7728">
        <v>1</v>
      </c>
      <c r="K7728">
        <v>0</v>
      </c>
      <c r="L7728">
        <v>94.7</v>
      </c>
      <c r="M7728" s="7">
        <f>SUM(Table1[[#This Row],[Profit]]/Table1[[#This Row],[Sales]])</f>
        <v>0.28564017180638002</v>
      </c>
      <c r="N7728">
        <f>SUM(Table1[[#This Row],[Sales]]*Table1[[#This Row],[Quantity]])</f>
        <v>331.536</v>
      </c>
    </row>
    <row r="7729" spans="1:14" x14ac:dyDescent="0.3">
      <c r="A7729" t="s">
        <v>5421</v>
      </c>
      <c r="B7729" s="1">
        <v>42445</v>
      </c>
      <c r="C7729" t="s">
        <v>277</v>
      </c>
      <c r="D7729" t="s">
        <v>278</v>
      </c>
      <c r="E7729" t="s">
        <v>39</v>
      </c>
      <c r="F7729" t="s">
        <v>56</v>
      </c>
      <c r="G7729" t="s">
        <v>13</v>
      </c>
      <c r="H7729" t="s">
        <v>24</v>
      </c>
      <c r="I7729">
        <v>17.52</v>
      </c>
      <c r="J7729">
        <v>4</v>
      </c>
      <c r="K7729">
        <v>0.15</v>
      </c>
      <c r="L7729">
        <v>3.93</v>
      </c>
      <c r="M7729" s="7">
        <f>SUM(Table1[[#This Row],[Profit]]/Table1[[#This Row],[Sales]])</f>
        <v>0.22431506849315069</v>
      </c>
      <c r="N7729">
        <f>SUM(Table1[[#This Row],[Sales]]*Table1[[#This Row],[Quantity]])</f>
        <v>70.08</v>
      </c>
    </row>
    <row r="7730" spans="1:14" x14ac:dyDescent="0.3">
      <c r="A7730" t="s">
        <v>5422</v>
      </c>
      <c r="B7730" s="1">
        <v>43065</v>
      </c>
      <c r="C7730" t="s">
        <v>2692</v>
      </c>
      <c r="D7730" t="s">
        <v>2693</v>
      </c>
      <c r="E7730" t="s">
        <v>3</v>
      </c>
      <c r="F7730" t="s">
        <v>40</v>
      </c>
      <c r="G7730" t="s">
        <v>13</v>
      </c>
      <c r="H7730" t="s">
        <v>24</v>
      </c>
      <c r="I7730">
        <v>17.856000000000002</v>
      </c>
      <c r="J7730">
        <v>3</v>
      </c>
      <c r="K7730">
        <v>0.25</v>
      </c>
      <c r="L7730">
        <v>1.43</v>
      </c>
      <c r="M7730" s="7">
        <f>SUM(Table1[[#This Row],[Profit]]/Table1[[#This Row],[Sales]])</f>
        <v>8.0085125448028663E-2</v>
      </c>
      <c r="N7730">
        <f>SUM(Table1[[#This Row],[Sales]]*Table1[[#This Row],[Quantity]])</f>
        <v>53.568000000000005</v>
      </c>
    </row>
    <row r="7731" spans="1:14" x14ac:dyDescent="0.3">
      <c r="A7731" t="s">
        <v>5423</v>
      </c>
      <c r="B7731" s="1">
        <v>43004</v>
      </c>
      <c r="C7731" t="s">
        <v>608</v>
      </c>
      <c r="D7731" t="s">
        <v>609</v>
      </c>
      <c r="E7731" t="s">
        <v>39</v>
      </c>
      <c r="F7731" t="s">
        <v>4</v>
      </c>
      <c r="G7731" t="s">
        <v>25</v>
      </c>
      <c r="H7731" t="s">
        <v>63</v>
      </c>
      <c r="I7731">
        <v>431.976</v>
      </c>
      <c r="J7731">
        <v>10</v>
      </c>
      <c r="K7731">
        <v>0.1</v>
      </c>
      <c r="L7731">
        <v>48.14</v>
      </c>
      <c r="M7731" s="7">
        <f>SUM(Table1[[#This Row],[Profit]]/Table1[[#This Row],[Sales]])</f>
        <v>0.11144137637276146</v>
      </c>
      <c r="N7731">
        <f>SUM(Table1[[#This Row],[Sales]]*Table1[[#This Row],[Quantity]])</f>
        <v>4319.76</v>
      </c>
    </row>
    <row r="7732" spans="1:14" x14ac:dyDescent="0.3">
      <c r="A7732" t="s">
        <v>5424</v>
      </c>
      <c r="B7732" s="1">
        <v>43264</v>
      </c>
      <c r="C7732" t="s">
        <v>236</v>
      </c>
      <c r="D7732" t="s">
        <v>237</v>
      </c>
      <c r="E7732" t="s">
        <v>39</v>
      </c>
      <c r="F7732" t="s">
        <v>12</v>
      </c>
      <c r="G7732" t="s">
        <v>5</v>
      </c>
      <c r="H7732" t="s">
        <v>7</v>
      </c>
      <c r="I7732">
        <v>291.13600000000002</v>
      </c>
      <c r="J7732">
        <v>6</v>
      </c>
      <c r="K7732">
        <v>0.2</v>
      </c>
      <c r="L7732">
        <v>46.34</v>
      </c>
      <c r="M7732" s="7">
        <f>SUM(Table1[[#This Row],[Profit]]/Table1[[#This Row],[Sales]])</f>
        <v>0.15916959771378325</v>
      </c>
      <c r="N7732">
        <f>SUM(Table1[[#This Row],[Sales]]*Table1[[#This Row],[Quantity]])</f>
        <v>1746.8160000000003</v>
      </c>
    </row>
    <row r="7733" spans="1:14" x14ac:dyDescent="0.3">
      <c r="A7733" t="s">
        <v>5425</v>
      </c>
      <c r="B7733" s="1">
        <v>43361</v>
      </c>
      <c r="C7733" t="s">
        <v>178</v>
      </c>
      <c r="D7733" t="s">
        <v>179</v>
      </c>
      <c r="E7733" t="s">
        <v>39</v>
      </c>
      <c r="F7733" t="s">
        <v>40</v>
      </c>
      <c r="G7733" t="s">
        <v>13</v>
      </c>
      <c r="H7733" t="s">
        <v>67</v>
      </c>
      <c r="I7733">
        <v>114.848</v>
      </c>
      <c r="J7733">
        <v>4</v>
      </c>
      <c r="K7733">
        <v>0.1</v>
      </c>
      <c r="L7733">
        <v>23.98</v>
      </c>
      <c r="M7733" s="7">
        <f>SUM(Table1[[#This Row],[Profit]]/Table1[[#This Row],[Sales]])</f>
        <v>0.2087977152410142</v>
      </c>
      <c r="N7733">
        <f>SUM(Table1[[#This Row],[Sales]]*Table1[[#This Row],[Quantity]])</f>
        <v>459.392</v>
      </c>
    </row>
    <row r="7734" spans="1:14" x14ac:dyDescent="0.3">
      <c r="A7734" t="s">
        <v>5426</v>
      </c>
      <c r="B7734" s="1">
        <v>43253</v>
      </c>
      <c r="C7734" t="s">
        <v>1702</v>
      </c>
      <c r="D7734" t="s">
        <v>1703</v>
      </c>
      <c r="E7734" t="s">
        <v>3</v>
      </c>
      <c r="F7734" t="s">
        <v>40</v>
      </c>
      <c r="G7734" t="s">
        <v>13</v>
      </c>
      <c r="H7734" t="s">
        <v>32</v>
      </c>
      <c r="I7734">
        <v>10.688000000000001</v>
      </c>
      <c r="J7734">
        <v>3</v>
      </c>
      <c r="K7734">
        <v>0</v>
      </c>
      <c r="L7734">
        <v>1.03</v>
      </c>
      <c r="M7734" s="7">
        <f>SUM(Table1[[#This Row],[Profit]]/Table1[[#This Row],[Sales]])</f>
        <v>9.6369760479041916E-2</v>
      </c>
      <c r="N7734">
        <f>SUM(Table1[[#This Row],[Sales]]*Table1[[#This Row],[Quantity]])</f>
        <v>32.064</v>
      </c>
    </row>
    <row r="7735" spans="1:14" x14ac:dyDescent="0.3">
      <c r="A7735" t="s">
        <v>5427</v>
      </c>
      <c r="B7735" s="1">
        <v>42870</v>
      </c>
      <c r="C7735" t="s">
        <v>1537</v>
      </c>
      <c r="D7735" t="s">
        <v>1538</v>
      </c>
      <c r="E7735" t="s">
        <v>3</v>
      </c>
      <c r="F7735" t="s">
        <v>56</v>
      </c>
      <c r="G7735" t="s">
        <v>13</v>
      </c>
      <c r="H7735" t="s">
        <v>32</v>
      </c>
      <c r="I7735">
        <v>15.231999999999999</v>
      </c>
      <c r="J7735">
        <v>6</v>
      </c>
      <c r="K7735">
        <v>0.2</v>
      </c>
      <c r="L7735">
        <v>0.77</v>
      </c>
      <c r="M7735" s="7">
        <f>SUM(Table1[[#This Row],[Profit]]/Table1[[#This Row],[Sales]])</f>
        <v>5.0551470588235295E-2</v>
      </c>
      <c r="N7735">
        <f>SUM(Table1[[#This Row],[Sales]]*Table1[[#This Row],[Quantity]])</f>
        <v>91.391999999999996</v>
      </c>
    </row>
    <row r="7736" spans="1:14" x14ac:dyDescent="0.3">
      <c r="A7736" t="s">
        <v>5428</v>
      </c>
      <c r="B7736" s="1">
        <v>43358</v>
      </c>
      <c r="C7736" t="s">
        <v>1474</v>
      </c>
      <c r="D7736" t="s">
        <v>1475</v>
      </c>
      <c r="E7736" t="s">
        <v>3</v>
      </c>
      <c r="F7736" t="s">
        <v>12</v>
      </c>
      <c r="G7736" t="s">
        <v>13</v>
      </c>
      <c r="H7736" t="s">
        <v>24</v>
      </c>
      <c r="I7736">
        <v>12.42</v>
      </c>
      <c r="J7736">
        <v>1</v>
      </c>
      <c r="K7736">
        <v>0.25</v>
      </c>
      <c r="L7736">
        <v>0.14000000000000001</v>
      </c>
      <c r="M7736" s="7">
        <f>SUM(Table1[[#This Row],[Profit]]/Table1[[#This Row],[Sales]])</f>
        <v>1.1272141706924317E-2</v>
      </c>
      <c r="N7736">
        <f>SUM(Table1[[#This Row],[Sales]]*Table1[[#This Row],[Quantity]])</f>
        <v>12.42</v>
      </c>
    </row>
    <row r="7737" spans="1:14" x14ac:dyDescent="0.3">
      <c r="A7737" t="s">
        <v>5429</v>
      </c>
      <c r="B7737" s="1">
        <v>42969</v>
      </c>
      <c r="C7737" t="s">
        <v>1284</v>
      </c>
      <c r="D7737" t="s">
        <v>1285</v>
      </c>
      <c r="E7737" t="s">
        <v>11</v>
      </c>
      <c r="F7737" t="s">
        <v>12</v>
      </c>
      <c r="G7737" t="s">
        <v>13</v>
      </c>
      <c r="H7737" t="s">
        <v>32</v>
      </c>
      <c r="I7737">
        <v>19.440000000000001</v>
      </c>
      <c r="J7737">
        <v>3</v>
      </c>
      <c r="K7737">
        <v>0.25</v>
      </c>
      <c r="L7737">
        <v>3.21</v>
      </c>
      <c r="M7737" s="7">
        <f>SUM(Table1[[#This Row],[Profit]]/Table1[[#This Row],[Sales]])</f>
        <v>0.16512345679012344</v>
      </c>
      <c r="N7737">
        <f>SUM(Table1[[#This Row],[Sales]]*Table1[[#This Row],[Quantity]])</f>
        <v>58.320000000000007</v>
      </c>
    </row>
    <row r="7738" spans="1:14" x14ac:dyDescent="0.3">
      <c r="A7738" t="s">
        <v>5430</v>
      </c>
      <c r="B7738" s="1">
        <v>42154</v>
      </c>
      <c r="C7738" t="s">
        <v>1828</v>
      </c>
      <c r="D7738" t="s">
        <v>1829</v>
      </c>
      <c r="E7738" t="s">
        <v>3</v>
      </c>
      <c r="F7738" t="s">
        <v>56</v>
      </c>
      <c r="G7738" t="s">
        <v>13</v>
      </c>
      <c r="H7738" t="s">
        <v>27</v>
      </c>
      <c r="I7738">
        <v>70.367999999999995</v>
      </c>
      <c r="J7738">
        <v>2</v>
      </c>
      <c r="K7738">
        <v>0</v>
      </c>
      <c r="L7738">
        <v>16.09</v>
      </c>
      <c r="M7738" s="7">
        <f>SUM(Table1[[#This Row],[Profit]]/Table1[[#This Row],[Sales]])</f>
        <v>0.22865507048658482</v>
      </c>
      <c r="N7738">
        <f>SUM(Table1[[#This Row],[Sales]]*Table1[[#This Row],[Quantity]])</f>
        <v>140.73599999999999</v>
      </c>
    </row>
    <row r="7739" spans="1:14" x14ac:dyDescent="0.3">
      <c r="A7739" t="s">
        <v>5431</v>
      </c>
      <c r="B7739" s="1">
        <v>43452</v>
      </c>
      <c r="C7739" t="s">
        <v>3676</v>
      </c>
      <c r="D7739" t="s">
        <v>3677</v>
      </c>
      <c r="E7739" t="s">
        <v>3</v>
      </c>
      <c r="F7739" t="s">
        <v>4</v>
      </c>
      <c r="G7739" t="s">
        <v>13</v>
      </c>
      <c r="H7739" t="s">
        <v>24</v>
      </c>
      <c r="I7739">
        <v>12.672000000000001</v>
      </c>
      <c r="J7739">
        <v>7</v>
      </c>
      <c r="K7739">
        <v>0.15</v>
      </c>
      <c r="L7739">
        <v>0.66</v>
      </c>
      <c r="M7739" s="7">
        <f>SUM(Table1[[#This Row],[Profit]]/Table1[[#This Row],[Sales]])</f>
        <v>5.2083333333333336E-2</v>
      </c>
      <c r="N7739">
        <f>SUM(Table1[[#This Row],[Sales]]*Table1[[#This Row],[Quantity]])</f>
        <v>88.704000000000008</v>
      </c>
    </row>
    <row r="7740" spans="1:14" x14ac:dyDescent="0.3">
      <c r="A7740" t="s">
        <v>5432</v>
      </c>
      <c r="B7740" s="1">
        <v>43311</v>
      </c>
      <c r="C7740" t="s">
        <v>931</v>
      </c>
      <c r="D7740" t="s">
        <v>932</v>
      </c>
      <c r="E7740" t="s">
        <v>3</v>
      </c>
      <c r="F7740" t="s">
        <v>56</v>
      </c>
      <c r="G7740" t="s">
        <v>25</v>
      </c>
      <c r="H7740" t="s">
        <v>26</v>
      </c>
      <c r="I7740">
        <v>89.95</v>
      </c>
      <c r="J7740">
        <v>7</v>
      </c>
      <c r="K7740">
        <v>0.15</v>
      </c>
      <c r="L7740">
        <v>12.52</v>
      </c>
      <c r="M7740" s="7">
        <f>SUM(Table1[[#This Row],[Profit]]/Table1[[#This Row],[Sales]])</f>
        <v>0.13918843802112282</v>
      </c>
      <c r="N7740">
        <f>SUM(Table1[[#This Row],[Sales]]*Table1[[#This Row],[Quantity]])</f>
        <v>629.65</v>
      </c>
    </row>
    <row r="7741" spans="1:14" x14ac:dyDescent="0.3">
      <c r="A7741" t="s">
        <v>5433</v>
      </c>
      <c r="B7741" s="1">
        <v>42329</v>
      </c>
      <c r="C7741" t="s">
        <v>2658</v>
      </c>
      <c r="D7741" t="s">
        <v>2659</v>
      </c>
      <c r="E7741" t="s">
        <v>39</v>
      </c>
      <c r="F7741" t="s">
        <v>12</v>
      </c>
      <c r="G7741" t="s">
        <v>13</v>
      </c>
      <c r="H7741" t="s">
        <v>32</v>
      </c>
      <c r="I7741">
        <v>6.58</v>
      </c>
      <c r="J7741">
        <v>5</v>
      </c>
      <c r="K7741">
        <v>0</v>
      </c>
      <c r="L7741">
        <v>1.59</v>
      </c>
      <c r="M7741" s="7">
        <f>SUM(Table1[[#This Row],[Profit]]/Table1[[#This Row],[Sales]])</f>
        <v>0.24164133738601826</v>
      </c>
      <c r="N7741">
        <f>SUM(Table1[[#This Row],[Sales]]*Table1[[#This Row],[Quantity]])</f>
        <v>32.9</v>
      </c>
    </row>
    <row r="7742" spans="1:14" x14ac:dyDescent="0.3">
      <c r="A7742" t="s">
        <v>5433</v>
      </c>
      <c r="B7742" s="1">
        <v>42329</v>
      </c>
      <c r="C7742" t="s">
        <v>2658</v>
      </c>
      <c r="D7742" t="s">
        <v>2659</v>
      </c>
      <c r="E7742" t="s">
        <v>39</v>
      </c>
      <c r="F7742" t="s">
        <v>12</v>
      </c>
      <c r="G7742" t="s">
        <v>25</v>
      </c>
      <c r="H7742" t="s">
        <v>63</v>
      </c>
      <c r="I7742">
        <v>94.99</v>
      </c>
      <c r="J7742">
        <v>2</v>
      </c>
      <c r="K7742">
        <v>0.25</v>
      </c>
      <c r="L7742">
        <v>20.11</v>
      </c>
      <c r="M7742" s="7">
        <f>SUM(Table1[[#This Row],[Profit]]/Table1[[#This Row],[Sales]])</f>
        <v>0.2117064954205706</v>
      </c>
      <c r="N7742">
        <f>SUM(Table1[[#This Row],[Sales]]*Table1[[#This Row],[Quantity]])</f>
        <v>189.98</v>
      </c>
    </row>
    <row r="7743" spans="1:14" x14ac:dyDescent="0.3">
      <c r="A7743" t="s">
        <v>5434</v>
      </c>
      <c r="B7743" s="1">
        <v>42637</v>
      </c>
      <c r="C7743" t="s">
        <v>2477</v>
      </c>
      <c r="D7743" t="s">
        <v>2478</v>
      </c>
      <c r="E7743" t="s">
        <v>3</v>
      </c>
      <c r="F7743" t="s">
        <v>12</v>
      </c>
      <c r="G7743" t="s">
        <v>25</v>
      </c>
      <c r="H7743" t="s">
        <v>26</v>
      </c>
      <c r="I7743">
        <v>35.119999999999997</v>
      </c>
      <c r="J7743">
        <v>4</v>
      </c>
      <c r="K7743">
        <v>0</v>
      </c>
      <c r="L7743">
        <v>3.32</v>
      </c>
      <c r="M7743" s="7">
        <f>SUM(Table1[[#This Row],[Profit]]/Table1[[#This Row],[Sales]])</f>
        <v>9.4533029612756267E-2</v>
      </c>
      <c r="N7743">
        <f>SUM(Table1[[#This Row],[Sales]]*Table1[[#This Row],[Quantity]])</f>
        <v>140.47999999999999</v>
      </c>
    </row>
    <row r="7744" spans="1:14" x14ac:dyDescent="0.3">
      <c r="A7744" t="s">
        <v>5435</v>
      </c>
      <c r="B7744" s="1">
        <v>43332</v>
      </c>
      <c r="C7744" t="s">
        <v>1423</v>
      </c>
      <c r="D7744" t="s">
        <v>1424</v>
      </c>
      <c r="E7744" t="s">
        <v>3</v>
      </c>
      <c r="F7744" t="s">
        <v>12</v>
      </c>
      <c r="G7744" t="s">
        <v>13</v>
      </c>
      <c r="H7744" t="s">
        <v>32</v>
      </c>
      <c r="I7744">
        <v>25.92</v>
      </c>
      <c r="J7744">
        <v>9</v>
      </c>
      <c r="K7744">
        <v>0.05</v>
      </c>
      <c r="L7744">
        <v>2.88</v>
      </c>
      <c r="M7744" s="7">
        <f>SUM(Table1[[#This Row],[Profit]]/Table1[[#This Row],[Sales]])</f>
        <v>0.1111111111111111</v>
      </c>
      <c r="N7744">
        <f>SUM(Table1[[#This Row],[Sales]]*Table1[[#This Row],[Quantity]])</f>
        <v>233.28000000000003</v>
      </c>
    </row>
    <row r="7745" spans="1:14" x14ac:dyDescent="0.3">
      <c r="A7745" t="s">
        <v>5436</v>
      </c>
      <c r="B7745" s="1">
        <v>42903</v>
      </c>
      <c r="C7745" t="s">
        <v>962</v>
      </c>
      <c r="D7745" t="s">
        <v>963</v>
      </c>
      <c r="E7745" t="s">
        <v>11</v>
      </c>
      <c r="F7745" t="s">
        <v>56</v>
      </c>
      <c r="G7745" t="s">
        <v>13</v>
      </c>
      <c r="H7745" t="s">
        <v>27</v>
      </c>
      <c r="I7745">
        <v>7.96</v>
      </c>
      <c r="J7745">
        <v>3</v>
      </c>
      <c r="K7745">
        <v>0.25</v>
      </c>
      <c r="L7745">
        <v>0.49</v>
      </c>
      <c r="M7745" s="7">
        <f>SUM(Table1[[#This Row],[Profit]]/Table1[[#This Row],[Sales]])</f>
        <v>6.1557788944723614E-2</v>
      </c>
      <c r="N7745">
        <f>SUM(Table1[[#This Row],[Sales]]*Table1[[#This Row],[Quantity]])</f>
        <v>23.88</v>
      </c>
    </row>
    <row r="7746" spans="1:14" x14ac:dyDescent="0.3">
      <c r="A7746" t="s">
        <v>5436</v>
      </c>
      <c r="B7746" s="1">
        <v>42903</v>
      </c>
      <c r="C7746" t="s">
        <v>962</v>
      </c>
      <c r="D7746" t="s">
        <v>963</v>
      </c>
      <c r="E7746" t="s">
        <v>11</v>
      </c>
      <c r="F7746" t="s">
        <v>56</v>
      </c>
      <c r="G7746" t="s">
        <v>25</v>
      </c>
      <c r="H7746" t="s">
        <v>26</v>
      </c>
      <c r="I7746">
        <v>566.97</v>
      </c>
      <c r="J7746">
        <v>2</v>
      </c>
      <c r="K7746">
        <v>0.15</v>
      </c>
      <c r="L7746">
        <v>91.42</v>
      </c>
      <c r="M7746" s="7">
        <f>SUM(Table1[[#This Row],[Profit]]/Table1[[#This Row],[Sales]])</f>
        <v>0.16124309928214897</v>
      </c>
      <c r="N7746">
        <f>SUM(Table1[[#This Row],[Sales]]*Table1[[#This Row],[Quantity]])</f>
        <v>1133.94</v>
      </c>
    </row>
    <row r="7747" spans="1:14" x14ac:dyDescent="0.3">
      <c r="A7747" t="s">
        <v>5436</v>
      </c>
      <c r="B7747" s="1">
        <v>42903</v>
      </c>
      <c r="C7747" t="s">
        <v>962</v>
      </c>
      <c r="D7747" t="s">
        <v>963</v>
      </c>
      <c r="E7747" t="s">
        <v>11</v>
      </c>
      <c r="F7747" t="s">
        <v>56</v>
      </c>
      <c r="G7747" t="s">
        <v>13</v>
      </c>
      <c r="H7747" t="s">
        <v>24</v>
      </c>
      <c r="I7747">
        <v>9.84</v>
      </c>
      <c r="J7747">
        <v>2</v>
      </c>
      <c r="K7747">
        <v>0.2</v>
      </c>
      <c r="L7747">
        <v>0.24</v>
      </c>
      <c r="M7747" s="7">
        <f>SUM(Table1[[#This Row],[Profit]]/Table1[[#This Row],[Sales]])</f>
        <v>2.4390243902439025E-2</v>
      </c>
      <c r="N7747">
        <f>SUM(Table1[[#This Row],[Sales]]*Table1[[#This Row],[Quantity]])</f>
        <v>19.68</v>
      </c>
    </row>
    <row r="7748" spans="1:14" x14ac:dyDescent="0.3">
      <c r="A7748" t="s">
        <v>5437</v>
      </c>
      <c r="B7748" s="1">
        <v>42723</v>
      </c>
      <c r="C7748" t="s">
        <v>3563</v>
      </c>
      <c r="D7748" t="s">
        <v>3564</v>
      </c>
      <c r="E7748" t="s">
        <v>39</v>
      </c>
      <c r="F7748" t="s">
        <v>40</v>
      </c>
      <c r="G7748" t="s">
        <v>25</v>
      </c>
      <c r="H7748" t="s">
        <v>63</v>
      </c>
      <c r="I7748">
        <v>25.488</v>
      </c>
      <c r="J7748">
        <v>9</v>
      </c>
      <c r="K7748">
        <v>0.1</v>
      </c>
      <c r="L7748">
        <v>1.74</v>
      </c>
      <c r="M7748" s="7">
        <f>SUM(Table1[[#This Row],[Profit]]/Table1[[#This Row],[Sales]])</f>
        <v>6.8267419962335221E-2</v>
      </c>
      <c r="N7748">
        <f>SUM(Table1[[#This Row],[Sales]]*Table1[[#This Row],[Quantity]])</f>
        <v>229.392</v>
      </c>
    </row>
    <row r="7749" spans="1:14" x14ac:dyDescent="0.3">
      <c r="A7749" t="s">
        <v>5438</v>
      </c>
      <c r="B7749" s="1">
        <v>42521</v>
      </c>
      <c r="C7749" t="s">
        <v>641</v>
      </c>
      <c r="D7749" t="s">
        <v>642</v>
      </c>
      <c r="E7749" t="s">
        <v>39</v>
      </c>
      <c r="F7749" t="s">
        <v>56</v>
      </c>
      <c r="G7749" t="s">
        <v>13</v>
      </c>
      <c r="H7749" t="s">
        <v>101</v>
      </c>
      <c r="I7749">
        <v>7.56</v>
      </c>
      <c r="J7749">
        <v>2</v>
      </c>
      <c r="K7749">
        <v>0.2</v>
      </c>
      <c r="L7749">
        <v>1.4</v>
      </c>
      <c r="M7749" s="7">
        <f>SUM(Table1[[#This Row],[Profit]]/Table1[[#This Row],[Sales]])</f>
        <v>0.18518518518518517</v>
      </c>
      <c r="N7749">
        <f>SUM(Table1[[#This Row],[Sales]]*Table1[[#This Row],[Quantity]])</f>
        <v>15.12</v>
      </c>
    </row>
    <row r="7750" spans="1:14" x14ac:dyDescent="0.3">
      <c r="A7750" t="s">
        <v>5439</v>
      </c>
      <c r="B7750" s="1">
        <v>42539</v>
      </c>
      <c r="C7750" t="s">
        <v>550</v>
      </c>
      <c r="D7750" t="s">
        <v>551</v>
      </c>
      <c r="E7750" t="s">
        <v>3</v>
      </c>
      <c r="F7750" t="s">
        <v>4</v>
      </c>
      <c r="G7750" t="s">
        <v>5</v>
      </c>
      <c r="H7750" t="s">
        <v>23</v>
      </c>
      <c r="I7750">
        <v>60.84</v>
      </c>
      <c r="J7750">
        <v>6</v>
      </c>
      <c r="K7750">
        <v>0</v>
      </c>
      <c r="L7750">
        <v>11.29</v>
      </c>
      <c r="M7750" s="7">
        <f>SUM(Table1[[#This Row],[Profit]]/Table1[[#This Row],[Sales]])</f>
        <v>0.18556870479947402</v>
      </c>
      <c r="N7750">
        <f>SUM(Table1[[#This Row],[Sales]]*Table1[[#This Row],[Quantity]])</f>
        <v>365.04</v>
      </c>
    </row>
    <row r="7751" spans="1:14" x14ac:dyDescent="0.3">
      <c r="A7751" t="s">
        <v>5439</v>
      </c>
      <c r="B7751" s="1">
        <v>42539</v>
      </c>
      <c r="C7751" t="s">
        <v>550</v>
      </c>
      <c r="D7751" t="s">
        <v>551</v>
      </c>
      <c r="E7751" t="s">
        <v>3</v>
      </c>
      <c r="F7751" t="s">
        <v>4</v>
      </c>
      <c r="G7751" t="s">
        <v>13</v>
      </c>
      <c r="H7751" t="s">
        <v>19</v>
      </c>
      <c r="I7751">
        <v>450.04</v>
      </c>
      <c r="J7751">
        <v>10</v>
      </c>
      <c r="K7751">
        <v>0.2</v>
      </c>
      <c r="L7751">
        <v>13.54</v>
      </c>
      <c r="M7751" s="7">
        <f>SUM(Table1[[#This Row],[Profit]]/Table1[[#This Row],[Sales]])</f>
        <v>3.0086214558705891E-2</v>
      </c>
      <c r="N7751">
        <f>SUM(Table1[[#This Row],[Sales]]*Table1[[#This Row],[Quantity]])</f>
        <v>4500.4000000000005</v>
      </c>
    </row>
    <row r="7752" spans="1:14" x14ac:dyDescent="0.3">
      <c r="A7752" t="s">
        <v>5439</v>
      </c>
      <c r="B7752" s="1">
        <v>42539</v>
      </c>
      <c r="C7752" t="s">
        <v>550</v>
      </c>
      <c r="D7752" t="s">
        <v>551</v>
      </c>
      <c r="E7752" t="s">
        <v>3</v>
      </c>
      <c r="F7752" t="s">
        <v>4</v>
      </c>
      <c r="G7752" t="s">
        <v>13</v>
      </c>
      <c r="H7752" t="s">
        <v>27</v>
      </c>
      <c r="I7752">
        <v>34.6</v>
      </c>
      <c r="J7752">
        <v>7</v>
      </c>
      <c r="K7752">
        <v>0</v>
      </c>
      <c r="L7752">
        <v>5.09</v>
      </c>
      <c r="M7752" s="7">
        <f>SUM(Table1[[#This Row],[Profit]]/Table1[[#This Row],[Sales]])</f>
        <v>0.14710982658959537</v>
      </c>
      <c r="N7752">
        <f>SUM(Table1[[#This Row],[Sales]]*Table1[[#This Row],[Quantity]])</f>
        <v>242.20000000000002</v>
      </c>
    </row>
    <row r="7753" spans="1:14" x14ac:dyDescent="0.3">
      <c r="A7753" t="s">
        <v>5439</v>
      </c>
      <c r="B7753" s="1">
        <v>42539</v>
      </c>
      <c r="C7753" t="s">
        <v>550</v>
      </c>
      <c r="D7753" t="s">
        <v>551</v>
      </c>
      <c r="E7753" t="s">
        <v>3</v>
      </c>
      <c r="F7753" t="s">
        <v>4</v>
      </c>
      <c r="G7753" t="s">
        <v>25</v>
      </c>
      <c r="H7753" t="s">
        <v>26</v>
      </c>
      <c r="I7753">
        <v>467.97</v>
      </c>
      <c r="J7753">
        <v>5</v>
      </c>
      <c r="K7753">
        <v>0.05</v>
      </c>
      <c r="L7753">
        <v>32.11</v>
      </c>
      <c r="M7753" s="7">
        <f>SUM(Table1[[#This Row],[Profit]]/Table1[[#This Row],[Sales]])</f>
        <v>6.8615509541209901E-2</v>
      </c>
      <c r="N7753">
        <f>SUM(Table1[[#This Row],[Sales]]*Table1[[#This Row],[Quantity]])</f>
        <v>2339.8500000000004</v>
      </c>
    </row>
    <row r="7754" spans="1:14" x14ac:dyDescent="0.3">
      <c r="A7754" t="s">
        <v>5439</v>
      </c>
      <c r="B7754" s="1">
        <v>42539</v>
      </c>
      <c r="C7754" t="s">
        <v>550</v>
      </c>
      <c r="D7754" t="s">
        <v>551</v>
      </c>
      <c r="E7754" t="s">
        <v>3</v>
      </c>
      <c r="F7754" t="s">
        <v>4</v>
      </c>
      <c r="G7754" t="s">
        <v>13</v>
      </c>
      <c r="H7754" t="s">
        <v>27</v>
      </c>
      <c r="I7754">
        <v>33.020000000000003</v>
      </c>
      <c r="J7754">
        <v>3</v>
      </c>
      <c r="K7754">
        <v>0.15</v>
      </c>
      <c r="L7754">
        <v>3.16</v>
      </c>
      <c r="M7754" s="7">
        <f>SUM(Table1[[#This Row],[Profit]]/Table1[[#This Row],[Sales]])</f>
        <v>9.5699576014536644E-2</v>
      </c>
      <c r="N7754">
        <f>SUM(Table1[[#This Row],[Sales]]*Table1[[#This Row],[Quantity]])</f>
        <v>99.06</v>
      </c>
    </row>
    <row r="7755" spans="1:14" x14ac:dyDescent="0.3">
      <c r="A7755" t="s">
        <v>5440</v>
      </c>
      <c r="B7755" s="1">
        <v>42704</v>
      </c>
      <c r="C7755" t="s">
        <v>1573</v>
      </c>
      <c r="D7755" t="s">
        <v>1574</v>
      </c>
      <c r="E7755" t="s">
        <v>11</v>
      </c>
      <c r="F7755" t="s">
        <v>4</v>
      </c>
      <c r="G7755" t="s">
        <v>5</v>
      </c>
      <c r="H7755" t="s">
        <v>23</v>
      </c>
      <c r="I7755">
        <v>17.088000000000001</v>
      </c>
      <c r="J7755">
        <v>1</v>
      </c>
      <c r="K7755">
        <v>0.1</v>
      </c>
      <c r="L7755">
        <v>2.0499999999999998</v>
      </c>
      <c r="M7755" s="7">
        <f>SUM(Table1[[#This Row],[Profit]]/Table1[[#This Row],[Sales]])</f>
        <v>0.11996722846441946</v>
      </c>
      <c r="N7755">
        <f>SUM(Table1[[#This Row],[Sales]]*Table1[[#This Row],[Quantity]])</f>
        <v>17.088000000000001</v>
      </c>
    </row>
    <row r="7756" spans="1:14" x14ac:dyDescent="0.3">
      <c r="A7756" t="s">
        <v>5441</v>
      </c>
      <c r="B7756" s="1">
        <v>42725</v>
      </c>
      <c r="C7756" t="s">
        <v>1148</v>
      </c>
      <c r="D7756" t="s">
        <v>1149</v>
      </c>
      <c r="E7756" t="s">
        <v>11</v>
      </c>
      <c r="F7756" t="s">
        <v>56</v>
      </c>
      <c r="G7756" t="s">
        <v>13</v>
      </c>
      <c r="H7756" t="s">
        <v>24</v>
      </c>
      <c r="I7756">
        <v>3.008</v>
      </c>
      <c r="J7756">
        <v>2</v>
      </c>
      <c r="K7756">
        <v>0</v>
      </c>
      <c r="L7756">
        <v>0.23</v>
      </c>
      <c r="M7756" s="7">
        <f>SUM(Table1[[#This Row],[Profit]]/Table1[[#This Row],[Sales]])</f>
        <v>7.6462765957446818E-2</v>
      </c>
      <c r="N7756">
        <f>SUM(Table1[[#This Row],[Sales]]*Table1[[#This Row],[Quantity]])</f>
        <v>6.016</v>
      </c>
    </row>
    <row r="7757" spans="1:14" x14ac:dyDescent="0.3">
      <c r="A7757" t="s">
        <v>5442</v>
      </c>
      <c r="B7757" s="1">
        <v>43421</v>
      </c>
      <c r="C7757" t="s">
        <v>796</v>
      </c>
      <c r="D7757" t="s">
        <v>797</v>
      </c>
      <c r="E7757" t="s">
        <v>3</v>
      </c>
      <c r="F7757" t="s">
        <v>4</v>
      </c>
      <c r="G7757" t="s">
        <v>13</v>
      </c>
      <c r="H7757" t="s">
        <v>32</v>
      </c>
      <c r="I7757">
        <v>268.24</v>
      </c>
      <c r="J7757">
        <v>10</v>
      </c>
      <c r="K7757">
        <v>0.2</v>
      </c>
      <c r="L7757">
        <v>2.68</v>
      </c>
      <c r="M7757" s="7">
        <f>SUM(Table1[[#This Row],[Profit]]/Table1[[#This Row],[Sales]])</f>
        <v>9.9910527885475695E-3</v>
      </c>
      <c r="N7757">
        <f>SUM(Table1[[#This Row],[Sales]]*Table1[[#This Row],[Quantity]])</f>
        <v>2682.4</v>
      </c>
    </row>
    <row r="7758" spans="1:14" x14ac:dyDescent="0.3">
      <c r="A7758" t="s">
        <v>5442</v>
      </c>
      <c r="B7758" s="1">
        <v>43421</v>
      </c>
      <c r="C7758" t="s">
        <v>796</v>
      </c>
      <c r="D7758" t="s">
        <v>797</v>
      </c>
      <c r="E7758" t="s">
        <v>3</v>
      </c>
      <c r="F7758" t="s">
        <v>4</v>
      </c>
      <c r="G7758" t="s">
        <v>25</v>
      </c>
      <c r="H7758" t="s">
        <v>63</v>
      </c>
      <c r="I7758">
        <v>431.16</v>
      </c>
      <c r="J7758">
        <v>2</v>
      </c>
      <c r="K7758">
        <v>0.05</v>
      </c>
      <c r="L7758">
        <v>110.12</v>
      </c>
      <c r="M7758" s="7">
        <f>SUM(Table1[[#This Row],[Profit]]/Table1[[#This Row],[Sales]])</f>
        <v>0.25540402634752757</v>
      </c>
      <c r="N7758">
        <f>SUM(Table1[[#This Row],[Sales]]*Table1[[#This Row],[Quantity]])</f>
        <v>862.32</v>
      </c>
    </row>
    <row r="7759" spans="1:14" x14ac:dyDescent="0.3">
      <c r="A7759" t="s">
        <v>5443</v>
      </c>
      <c r="B7759" s="1">
        <v>43417</v>
      </c>
      <c r="C7759" t="s">
        <v>1415</v>
      </c>
      <c r="D7759" t="s">
        <v>1416</v>
      </c>
      <c r="E7759" t="s">
        <v>11</v>
      </c>
      <c r="F7759" t="s">
        <v>56</v>
      </c>
      <c r="G7759" t="s">
        <v>25</v>
      </c>
      <c r="H7759" t="s">
        <v>26</v>
      </c>
      <c r="I7759">
        <v>43.6</v>
      </c>
      <c r="J7759">
        <v>1</v>
      </c>
      <c r="K7759">
        <v>0.25</v>
      </c>
      <c r="L7759">
        <v>8.59</v>
      </c>
      <c r="M7759" s="7">
        <f>SUM(Table1[[#This Row],[Profit]]/Table1[[#This Row],[Sales]])</f>
        <v>0.1970183486238532</v>
      </c>
      <c r="N7759">
        <f>SUM(Table1[[#This Row],[Sales]]*Table1[[#This Row],[Quantity]])</f>
        <v>43.6</v>
      </c>
    </row>
    <row r="7760" spans="1:14" x14ac:dyDescent="0.3">
      <c r="A7760" t="s">
        <v>5443</v>
      </c>
      <c r="B7760" s="1">
        <v>43417</v>
      </c>
      <c r="C7760" t="s">
        <v>1415</v>
      </c>
      <c r="D7760" t="s">
        <v>1416</v>
      </c>
      <c r="E7760" t="s">
        <v>11</v>
      </c>
      <c r="F7760" t="s">
        <v>56</v>
      </c>
      <c r="G7760" t="s">
        <v>5</v>
      </c>
      <c r="H7760" t="s">
        <v>23</v>
      </c>
      <c r="I7760">
        <v>154.94999999999999</v>
      </c>
      <c r="J7760">
        <v>9</v>
      </c>
      <c r="K7760">
        <v>0</v>
      </c>
      <c r="L7760">
        <v>7.85</v>
      </c>
      <c r="M7760" s="7">
        <f>SUM(Table1[[#This Row],[Profit]]/Table1[[#This Row],[Sales]])</f>
        <v>5.0661503710874474E-2</v>
      </c>
      <c r="N7760">
        <f>SUM(Table1[[#This Row],[Sales]]*Table1[[#This Row],[Quantity]])</f>
        <v>1394.55</v>
      </c>
    </row>
    <row r="7761" spans="1:14" x14ac:dyDescent="0.3">
      <c r="A7761" t="s">
        <v>5444</v>
      </c>
      <c r="B7761" s="1">
        <v>43032</v>
      </c>
      <c r="C7761" t="s">
        <v>2954</v>
      </c>
      <c r="D7761" t="s">
        <v>2955</v>
      </c>
      <c r="E7761" t="s">
        <v>11</v>
      </c>
      <c r="F7761" t="s">
        <v>40</v>
      </c>
      <c r="G7761" t="s">
        <v>13</v>
      </c>
      <c r="H7761" t="s">
        <v>32</v>
      </c>
      <c r="I7761">
        <v>15.552</v>
      </c>
      <c r="J7761">
        <v>5</v>
      </c>
      <c r="K7761">
        <v>0.05</v>
      </c>
      <c r="L7761">
        <v>3.04</v>
      </c>
      <c r="M7761" s="7">
        <f>SUM(Table1[[#This Row],[Profit]]/Table1[[#This Row],[Sales]])</f>
        <v>0.19547325102880658</v>
      </c>
      <c r="N7761">
        <f>SUM(Table1[[#This Row],[Sales]]*Table1[[#This Row],[Quantity]])</f>
        <v>77.759999999999991</v>
      </c>
    </row>
    <row r="7762" spans="1:14" x14ac:dyDescent="0.3">
      <c r="A7762" t="s">
        <v>5445</v>
      </c>
      <c r="B7762" s="1">
        <v>42344</v>
      </c>
      <c r="C7762" t="s">
        <v>4356</v>
      </c>
      <c r="D7762" t="s">
        <v>4357</v>
      </c>
      <c r="E7762" t="s">
        <v>3</v>
      </c>
      <c r="F7762" t="s">
        <v>4</v>
      </c>
      <c r="G7762" t="s">
        <v>13</v>
      </c>
      <c r="H7762" t="s">
        <v>32</v>
      </c>
      <c r="I7762">
        <v>42.207999999999998</v>
      </c>
      <c r="J7762">
        <v>4</v>
      </c>
      <c r="K7762">
        <v>0.05</v>
      </c>
      <c r="L7762">
        <v>2.4700000000000002</v>
      </c>
      <c r="M7762" s="7">
        <f>SUM(Table1[[#This Row],[Profit]]/Table1[[#This Row],[Sales]])</f>
        <v>5.8519711902956795E-2</v>
      </c>
      <c r="N7762">
        <f>SUM(Table1[[#This Row],[Sales]]*Table1[[#This Row],[Quantity]])</f>
        <v>168.83199999999999</v>
      </c>
    </row>
    <row r="7763" spans="1:14" x14ac:dyDescent="0.3">
      <c r="A7763" t="s">
        <v>5446</v>
      </c>
      <c r="B7763" s="1">
        <v>43437</v>
      </c>
      <c r="C7763" t="s">
        <v>469</v>
      </c>
      <c r="D7763" t="s">
        <v>470</v>
      </c>
      <c r="E7763" t="s">
        <v>3</v>
      </c>
      <c r="F7763" t="s">
        <v>40</v>
      </c>
      <c r="G7763" t="s">
        <v>13</v>
      </c>
      <c r="H7763" t="s">
        <v>32</v>
      </c>
      <c r="I7763">
        <v>10.368</v>
      </c>
      <c r="J7763">
        <v>8</v>
      </c>
      <c r="K7763">
        <v>0.15</v>
      </c>
      <c r="L7763">
        <v>2.15</v>
      </c>
      <c r="M7763" s="7">
        <f>SUM(Table1[[#This Row],[Profit]]/Table1[[#This Row],[Sales]])</f>
        <v>0.20736882716049382</v>
      </c>
      <c r="N7763">
        <f>SUM(Table1[[#This Row],[Sales]]*Table1[[#This Row],[Quantity]])</f>
        <v>82.944000000000003</v>
      </c>
    </row>
    <row r="7764" spans="1:14" x14ac:dyDescent="0.3">
      <c r="A7764" t="s">
        <v>5447</v>
      </c>
      <c r="B7764" s="1">
        <v>43369</v>
      </c>
      <c r="C7764" t="s">
        <v>1220</v>
      </c>
      <c r="D7764" t="s">
        <v>1221</v>
      </c>
      <c r="E7764" t="s">
        <v>39</v>
      </c>
      <c r="F7764" t="s">
        <v>12</v>
      </c>
      <c r="G7764" t="s">
        <v>13</v>
      </c>
      <c r="H7764" t="s">
        <v>24</v>
      </c>
      <c r="I7764">
        <v>2.2240000000000002</v>
      </c>
      <c r="J7764">
        <v>6</v>
      </c>
      <c r="K7764">
        <v>0.1</v>
      </c>
      <c r="L7764">
        <v>0.53</v>
      </c>
      <c r="M7764" s="7">
        <f>SUM(Table1[[#This Row],[Profit]]/Table1[[#This Row],[Sales]])</f>
        <v>0.2383093525179856</v>
      </c>
      <c r="N7764">
        <f>SUM(Table1[[#This Row],[Sales]]*Table1[[#This Row],[Quantity]])</f>
        <v>13.344000000000001</v>
      </c>
    </row>
    <row r="7765" spans="1:14" x14ac:dyDescent="0.3">
      <c r="A7765" t="s">
        <v>5448</v>
      </c>
      <c r="B7765" s="1">
        <v>42403</v>
      </c>
      <c r="C7765" t="s">
        <v>1311</v>
      </c>
      <c r="D7765" t="s">
        <v>1312</v>
      </c>
      <c r="E7765" t="s">
        <v>3</v>
      </c>
      <c r="F7765" t="s">
        <v>4</v>
      </c>
      <c r="G7765" t="s">
        <v>13</v>
      </c>
      <c r="H7765" t="s">
        <v>67</v>
      </c>
      <c r="I7765">
        <v>74.52</v>
      </c>
      <c r="J7765">
        <v>10</v>
      </c>
      <c r="K7765">
        <v>0</v>
      </c>
      <c r="L7765">
        <v>15.21</v>
      </c>
      <c r="M7765" s="7">
        <f>SUM(Table1[[#This Row],[Profit]]/Table1[[#This Row],[Sales]])</f>
        <v>0.20410628019323673</v>
      </c>
      <c r="N7765">
        <f>SUM(Table1[[#This Row],[Sales]]*Table1[[#This Row],[Quantity]])</f>
        <v>745.19999999999993</v>
      </c>
    </row>
    <row r="7766" spans="1:14" x14ac:dyDescent="0.3">
      <c r="A7766" t="s">
        <v>5449</v>
      </c>
      <c r="B7766" s="1">
        <v>43324</v>
      </c>
      <c r="C7766" t="s">
        <v>588</v>
      </c>
      <c r="D7766" t="s">
        <v>589</v>
      </c>
      <c r="E7766" t="s">
        <v>11</v>
      </c>
      <c r="F7766" t="s">
        <v>56</v>
      </c>
      <c r="G7766" t="s">
        <v>13</v>
      </c>
      <c r="H7766" t="s">
        <v>24</v>
      </c>
      <c r="I7766">
        <v>17.52</v>
      </c>
      <c r="J7766">
        <v>5</v>
      </c>
      <c r="K7766">
        <v>0.15</v>
      </c>
      <c r="L7766">
        <v>2.77</v>
      </c>
      <c r="M7766" s="7">
        <f>SUM(Table1[[#This Row],[Profit]]/Table1[[#This Row],[Sales]])</f>
        <v>0.15810502283105024</v>
      </c>
      <c r="N7766">
        <f>SUM(Table1[[#This Row],[Sales]]*Table1[[#This Row],[Quantity]])</f>
        <v>87.6</v>
      </c>
    </row>
    <row r="7767" spans="1:14" x14ac:dyDescent="0.3">
      <c r="A7767" t="s">
        <v>5449</v>
      </c>
      <c r="B7767" s="1">
        <v>43324</v>
      </c>
      <c r="C7767" t="s">
        <v>588</v>
      </c>
      <c r="D7767" t="s">
        <v>589</v>
      </c>
      <c r="E7767" t="s">
        <v>11</v>
      </c>
      <c r="F7767" t="s">
        <v>56</v>
      </c>
      <c r="G7767" t="s">
        <v>5</v>
      </c>
      <c r="H7767" t="s">
        <v>7</v>
      </c>
      <c r="I7767">
        <v>1779.9</v>
      </c>
      <c r="J7767">
        <v>8</v>
      </c>
      <c r="K7767">
        <v>0.25</v>
      </c>
      <c r="L7767">
        <v>120.8</v>
      </c>
      <c r="M7767" s="7">
        <f>SUM(Table1[[#This Row],[Profit]]/Table1[[#This Row],[Sales]])</f>
        <v>6.786898140344963E-2</v>
      </c>
      <c r="N7767">
        <f>SUM(Table1[[#This Row],[Sales]]*Table1[[#This Row],[Quantity]])</f>
        <v>14239.2</v>
      </c>
    </row>
    <row r="7768" spans="1:14" x14ac:dyDescent="0.3">
      <c r="A7768" t="s">
        <v>5449</v>
      </c>
      <c r="B7768" s="1">
        <v>43324</v>
      </c>
      <c r="C7768" t="s">
        <v>588</v>
      </c>
      <c r="D7768" t="s">
        <v>589</v>
      </c>
      <c r="E7768" t="s">
        <v>11</v>
      </c>
      <c r="F7768" t="s">
        <v>56</v>
      </c>
      <c r="G7768" t="s">
        <v>13</v>
      </c>
      <c r="H7768" t="s">
        <v>24</v>
      </c>
      <c r="I7768">
        <v>219.9</v>
      </c>
      <c r="J7768">
        <v>9</v>
      </c>
      <c r="K7768">
        <v>0</v>
      </c>
      <c r="L7768">
        <v>24.71</v>
      </c>
      <c r="M7768" s="7">
        <f>SUM(Table1[[#This Row],[Profit]]/Table1[[#This Row],[Sales]])</f>
        <v>0.11236925875397909</v>
      </c>
      <c r="N7768">
        <f>SUM(Table1[[#This Row],[Sales]]*Table1[[#This Row],[Quantity]])</f>
        <v>1979.1000000000001</v>
      </c>
    </row>
    <row r="7769" spans="1:14" x14ac:dyDescent="0.3">
      <c r="A7769" t="s">
        <v>5450</v>
      </c>
      <c r="B7769" s="1">
        <v>42606</v>
      </c>
      <c r="C7769" t="s">
        <v>515</v>
      </c>
      <c r="D7769" t="s">
        <v>516</v>
      </c>
      <c r="E7769" t="s">
        <v>3</v>
      </c>
      <c r="F7769" t="s">
        <v>12</v>
      </c>
      <c r="G7769" t="s">
        <v>13</v>
      </c>
      <c r="H7769" t="s">
        <v>24</v>
      </c>
      <c r="I7769">
        <v>7.1520000000000001</v>
      </c>
      <c r="J7769">
        <v>5</v>
      </c>
      <c r="K7769">
        <v>0.05</v>
      </c>
      <c r="L7769">
        <v>1.1399999999999999</v>
      </c>
      <c r="M7769" s="7">
        <f>SUM(Table1[[#This Row],[Profit]]/Table1[[#This Row],[Sales]])</f>
        <v>0.15939597315436241</v>
      </c>
      <c r="N7769">
        <f>SUM(Table1[[#This Row],[Sales]]*Table1[[#This Row],[Quantity]])</f>
        <v>35.76</v>
      </c>
    </row>
    <row r="7770" spans="1:14" x14ac:dyDescent="0.3">
      <c r="A7770" t="s">
        <v>5451</v>
      </c>
      <c r="B7770" s="1">
        <v>43416</v>
      </c>
      <c r="C7770" t="s">
        <v>1564</v>
      </c>
      <c r="D7770" t="s">
        <v>1565</v>
      </c>
      <c r="E7770" t="s">
        <v>3</v>
      </c>
      <c r="F7770" t="s">
        <v>4</v>
      </c>
      <c r="G7770" t="s">
        <v>13</v>
      </c>
      <c r="H7770" t="s">
        <v>32</v>
      </c>
      <c r="I7770">
        <v>26.72</v>
      </c>
      <c r="J7770">
        <v>3</v>
      </c>
      <c r="K7770">
        <v>0.1</v>
      </c>
      <c r="L7770">
        <v>1.43</v>
      </c>
      <c r="M7770" s="7">
        <f>SUM(Table1[[#This Row],[Profit]]/Table1[[#This Row],[Sales]])</f>
        <v>5.3517964071856286E-2</v>
      </c>
      <c r="N7770">
        <f>SUM(Table1[[#This Row],[Sales]]*Table1[[#This Row],[Quantity]])</f>
        <v>80.16</v>
      </c>
    </row>
    <row r="7771" spans="1:14" x14ac:dyDescent="0.3">
      <c r="A7771" t="s">
        <v>5452</v>
      </c>
      <c r="B7771" s="1">
        <v>42948</v>
      </c>
      <c r="C7771" t="s">
        <v>432</v>
      </c>
      <c r="D7771" t="s">
        <v>433</v>
      </c>
      <c r="E7771" t="s">
        <v>11</v>
      </c>
      <c r="F7771" t="s">
        <v>12</v>
      </c>
      <c r="G7771" t="s">
        <v>25</v>
      </c>
      <c r="H7771" t="s">
        <v>26</v>
      </c>
      <c r="I7771">
        <v>1039.7280000000001</v>
      </c>
      <c r="J7771">
        <v>10</v>
      </c>
      <c r="K7771">
        <v>0.2</v>
      </c>
      <c r="L7771">
        <v>164.34</v>
      </c>
      <c r="M7771" s="7">
        <f>SUM(Table1[[#This Row],[Profit]]/Table1[[#This Row],[Sales]])</f>
        <v>0.15806056968745671</v>
      </c>
      <c r="N7771">
        <f>SUM(Table1[[#This Row],[Sales]]*Table1[[#This Row],[Quantity]])</f>
        <v>10397.280000000001</v>
      </c>
    </row>
    <row r="7772" spans="1:14" x14ac:dyDescent="0.3">
      <c r="A7772" t="s">
        <v>5452</v>
      </c>
      <c r="B7772" s="1">
        <v>42948</v>
      </c>
      <c r="C7772" t="s">
        <v>432</v>
      </c>
      <c r="D7772" t="s">
        <v>433</v>
      </c>
      <c r="E7772" t="s">
        <v>11</v>
      </c>
      <c r="F7772" t="s">
        <v>12</v>
      </c>
      <c r="G7772" t="s">
        <v>13</v>
      </c>
      <c r="H7772" t="s">
        <v>28</v>
      </c>
      <c r="I7772">
        <v>45.96</v>
      </c>
      <c r="J7772">
        <v>3</v>
      </c>
      <c r="K7772">
        <v>0</v>
      </c>
      <c r="L7772">
        <v>7.7</v>
      </c>
      <c r="M7772" s="7">
        <f>SUM(Table1[[#This Row],[Profit]]/Table1[[#This Row],[Sales]])</f>
        <v>0.16753698868581376</v>
      </c>
      <c r="N7772">
        <f>SUM(Table1[[#This Row],[Sales]]*Table1[[#This Row],[Quantity]])</f>
        <v>137.88</v>
      </c>
    </row>
    <row r="7773" spans="1:14" x14ac:dyDescent="0.3">
      <c r="A7773" t="s">
        <v>5453</v>
      </c>
      <c r="B7773" s="1">
        <v>43064</v>
      </c>
      <c r="C7773" t="s">
        <v>1678</v>
      </c>
      <c r="D7773" t="s">
        <v>1679</v>
      </c>
      <c r="E7773" t="s">
        <v>3</v>
      </c>
      <c r="F7773" t="s">
        <v>56</v>
      </c>
      <c r="G7773" t="s">
        <v>13</v>
      </c>
      <c r="H7773" t="s">
        <v>27</v>
      </c>
      <c r="I7773">
        <v>456.58800000000002</v>
      </c>
      <c r="J7773">
        <v>1</v>
      </c>
      <c r="K7773">
        <v>0.05</v>
      </c>
      <c r="L7773">
        <v>36.25</v>
      </c>
      <c r="M7773" s="7">
        <f>SUM(Table1[[#This Row],[Profit]]/Table1[[#This Row],[Sales]])</f>
        <v>7.939323854328191E-2</v>
      </c>
      <c r="N7773">
        <f>SUM(Table1[[#This Row],[Sales]]*Table1[[#This Row],[Quantity]])</f>
        <v>456.58800000000002</v>
      </c>
    </row>
    <row r="7774" spans="1:14" x14ac:dyDescent="0.3">
      <c r="A7774" t="s">
        <v>5453</v>
      </c>
      <c r="B7774" s="1">
        <v>43064</v>
      </c>
      <c r="C7774" t="s">
        <v>1678</v>
      </c>
      <c r="D7774" t="s">
        <v>1679</v>
      </c>
      <c r="E7774" t="s">
        <v>3</v>
      </c>
      <c r="F7774" t="s">
        <v>56</v>
      </c>
      <c r="G7774" t="s">
        <v>25</v>
      </c>
      <c r="H7774" t="s">
        <v>265</v>
      </c>
      <c r="I7774">
        <v>4499.9849999999997</v>
      </c>
      <c r="J7774">
        <v>6</v>
      </c>
      <c r="K7774">
        <v>0.05</v>
      </c>
      <c r="L7774">
        <v>819.35</v>
      </c>
      <c r="M7774" s="7">
        <f>SUM(Table1[[#This Row],[Profit]]/Table1[[#This Row],[Sales]])</f>
        <v>0.18207838470572682</v>
      </c>
      <c r="N7774">
        <f>SUM(Table1[[#This Row],[Sales]]*Table1[[#This Row],[Quantity]])</f>
        <v>26999.909999999996</v>
      </c>
    </row>
    <row r="7775" spans="1:14" x14ac:dyDescent="0.3">
      <c r="A7775" t="s">
        <v>5453</v>
      </c>
      <c r="B7775" s="1">
        <v>43064</v>
      </c>
      <c r="C7775" t="s">
        <v>1678</v>
      </c>
      <c r="D7775" t="s">
        <v>1679</v>
      </c>
      <c r="E7775" t="s">
        <v>3</v>
      </c>
      <c r="F7775" t="s">
        <v>56</v>
      </c>
      <c r="G7775" t="s">
        <v>25</v>
      </c>
      <c r="H7775" t="s">
        <v>63</v>
      </c>
      <c r="I7775">
        <v>59.975999999999999</v>
      </c>
      <c r="J7775">
        <v>10</v>
      </c>
      <c r="K7775">
        <v>0.15</v>
      </c>
      <c r="L7775">
        <v>12.23</v>
      </c>
      <c r="M7775" s="7">
        <f>SUM(Table1[[#This Row],[Profit]]/Table1[[#This Row],[Sales]])</f>
        <v>0.20391489929305057</v>
      </c>
      <c r="N7775">
        <f>SUM(Table1[[#This Row],[Sales]]*Table1[[#This Row],[Quantity]])</f>
        <v>599.76</v>
      </c>
    </row>
    <row r="7776" spans="1:14" x14ac:dyDescent="0.3">
      <c r="A7776" t="s">
        <v>5454</v>
      </c>
      <c r="B7776" s="1">
        <v>42838</v>
      </c>
      <c r="C7776" t="s">
        <v>3446</v>
      </c>
      <c r="D7776" t="s">
        <v>3447</v>
      </c>
      <c r="E7776" t="s">
        <v>3</v>
      </c>
      <c r="F7776" t="s">
        <v>12</v>
      </c>
      <c r="G7776" t="s">
        <v>13</v>
      </c>
      <c r="H7776" t="s">
        <v>67</v>
      </c>
      <c r="I7776">
        <v>6.12</v>
      </c>
      <c r="J7776">
        <v>1</v>
      </c>
      <c r="K7776">
        <v>0</v>
      </c>
      <c r="L7776">
        <v>1.21</v>
      </c>
      <c r="M7776" s="7">
        <f>SUM(Table1[[#This Row],[Profit]]/Table1[[#This Row],[Sales]])</f>
        <v>0.19771241830065359</v>
      </c>
      <c r="N7776">
        <f>SUM(Table1[[#This Row],[Sales]]*Table1[[#This Row],[Quantity]])</f>
        <v>6.12</v>
      </c>
    </row>
    <row r="7777" spans="1:14" x14ac:dyDescent="0.3">
      <c r="A7777" t="s">
        <v>5455</v>
      </c>
      <c r="B7777" s="1">
        <v>42365</v>
      </c>
      <c r="C7777" t="s">
        <v>1898</v>
      </c>
      <c r="D7777" t="s">
        <v>1899</v>
      </c>
      <c r="E7777" t="s">
        <v>39</v>
      </c>
      <c r="F7777" t="s">
        <v>12</v>
      </c>
      <c r="G7777" t="s">
        <v>13</v>
      </c>
      <c r="H7777" t="s">
        <v>28</v>
      </c>
      <c r="I7777">
        <v>10.98</v>
      </c>
      <c r="J7777">
        <v>9</v>
      </c>
      <c r="K7777">
        <v>0.15</v>
      </c>
      <c r="L7777">
        <v>1.51</v>
      </c>
      <c r="M7777" s="7">
        <f>SUM(Table1[[#This Row],[Profit]]/Table1[[#This Row],[Sales]])</f>
        <v>0.13752276867030966</v>
      </c>
      <c r="N7777">
        <f>SUM(Table1[[#This Row],[Sales]]*Table1[[#This Row],[Quantity]])</f>
        <v>98.820000000000007</v>
      </c>
    </row>
    <row r="7778" spans="1:14" x14ac:dyDescent="0.3">
      <c r="A7778" t="s">
        <v>5455</v>
      </c>
      <c r="B7778" s="1">
        <v>42365</v>
      </c>
      <c r="C7778" t="s">
        <v>1898</v>
      </c>
      <c r="D7778" t="s">
        <v>1899</v>
      </c>
      <c r="E7778" t="s">
        <v>39</v>
      </c>
      <c r="F7778" t="s">
        <v>12</v>
      </c>
      <c r="G7778" t="s">
        <v>13</v>
      </c>
      <c r="H7778" t="s">
        <v>101</v>
      </c>
      <c r="I7778">
        <v>7.86</v>
      </c>
      <c r="J7778">
        <v>9</v>
      </c>
      <c r="K7778">
        <v>0.1</v>
      </c>
      <c r="L7778">
        <v>1.82</v>
      </c>
      <c r="M7778" s="7">
        <f>SUM(Table1[[#This Row],[Profit]]/Table1[[#This Row],[Sales]])</f>
        <v>0.23155216284987276</v>
      </c>
      <c r="N7778">
        <f>SUM(Table1[[#This Row],[Sales]]*Table1[[#This Row],[Quantity]])</f>
        <v>70.740000000000009</v>
      </c>
    </row>
    <row r="7779" spans="1:14" x14ac:dyDescent="0.3">
      <c r="A7779" t="s">
        <v>5455</v>
      </c>
      <c r="B7779" s="1">
        <v>42365</v>
      </c>
      <c r="C7779" t="s">
        <v>1898</v>
      </c>
      <c r="D7779" t="s">
        <v>1899</v>
      </c>
      <c r="E7779" t="s">
        <v>39</v>
      </c>
      <c r="F7779" t="s">
        <v>12</v>
      </c>
      <c r="G7779" t="s">
        <v>13</v>
      </c>
      <c r="H7779" t="s">
        <v>19</v>
      </c>
      <c r="I7779">
        <v>51.45</v>
      </c>
      <c r="J7779">
        <v>10</v>
      </c>
      <c r="K7779">
        <v>0.05</v>
      </c>
      <c r="L7779">
        <v>1.94</v>
      </c>
      <c r="M7779" s="7">
        <f>SUM(Table1[[#This Row],[Profit]]/Table1[[#This Row],[Sales]])</f>
        <v>3.7706511175898925E-2</v>
      </c>
      <c r="N7779">
        <f>SUM(Table1[[#This Row],[Sales]]*Table1[[#This Row],[Quantity]])</f>
        <v>514.5</v>
      </c>
    </row>
    <row r="7780" spans="1:14" x14ac:dyDescent="0.3">
      <c r="A7780" t="s">
        <v>5455</v>
      </c>
      <c r="B7780" s="1">
        <v>42365</v>
      </c>
      <c r="C7780" t="s">
        <v>1898</v>
      </c>
      <c r="D7780" t="s">
        <v>1899</v>
      </c>
      <c r="E7780" t="s">
        <v>39</v>
      </c>
      <c r="F7780" t="s">
        <v>12</v>
      </c>
      <c r="G7780" t="s">
        <v>13</v>
      </c>
      <c r="H7780" t="s">
        <v>27</v>
      </c>
      <c r="I7780">
        <v>37.055999999999997</v>
      </c>
      <c r="J7780">
        <v>5</v>
      </c>
      <c r="K7780">
        <v>0.25</v>
      </c>
      <c r="L7780">
        <v>4.79</v>
      </c>
      <c r="M7780" s="7">
        <f>SUM(Table1[[#This Row],[Profit]]/Table1[[#This Row],[Sales]])</f>
        <v>0.12926381692573402</v>
      </c>
      <c r="N7780">
        <f>SUM(Table1[[#This Row],[Sales]]*Table1[[#This Row],[Quantity]])</f>
        <v>185.27999999999997</v>
      </c>
    </row>
    <row r="7781" spans="1:14" x14ac:dyDescent="0.3">
      <c r="A7781" t="s">
        <v>5456</v>
      </c>
      <c r="B7781" s="1">
        <v>42843</v>
      </c>
      <c r="C7781" t="s">
        <v>547</v>
      </c>
      <c r="D7781" t="s">
        <v>548</v>
      </c>
      <c r="E7781" t="s">
        <v>3</v>
      </c>
      <c r="F7781" t="s">
        <v>4</v>
      </c>
      <c r="G7781" t="s">
        <v>13</v>
      </c>
      <c r="H7781" t="s">
        <v>28</v>
      </c>
      <c r="I7781">
        <v>203.92</v>
      </c>
      <c r="J7781">
        <v>3</v>
      </c>
      <c r="K7781">
        <v>0.2</v>
      </c>
      <c r="L7781">
        <v>18.850000000000001</v>
      </c>
      <c r="M7781" s="7">
        <f>SUM(Table1[[#This Row],[Profit]]/Table1[[#This Row],[Sales]])</f>
        <v>9.2438211063162037E-2</v>
      </c>
      <c r="N7781">
        <f>SUM(Table1[[#This Row],[Sales]]*Table1[[#This Row],[Quantity]])</f>
        <v>611.76</v>
      </c>
    </row>
    <row r="7782" spans="1:14" x14ac:dyDescent="0.3">
      <c r="A7782" t="s">
        <v>5456</v>
      </c>
      <c r="B7782" s="1">
        <v>42843</v>
      </c>
      <c r="C7782" t="s">
        <v>547</v>
      </c>
      <c r="D7782" t="s">
        <v>548</v>
      </c>
      <c r="E7782" t="s">
        <v>3</v>
      </c>
      <c r="F7782" t="s">
        <v>4</v>
      </c>
      <c r="G7782" t="s">
        <v>25</v>
      </c>
      <c r="H7782" t="s">
        <v>26</v>
      </c>
      <c r="I7782">
        <v>29.56</v>
      </c>
      <c r="J7782">
        <v>6</v>
      </c>
      <c r="K7782">
        <v>0.2</v>
      </c>
      <c r="L7782">
        <v>1.1299999999999999</v>
      </c>
      <c r="M7782" s="7">
        <f>SUM(Table1[[#This Row],[Profit]]/Table1[[#This Row],[Sales]])</f>
        <v>3.8227334235453311E-2</v>
      </c>
      <c r="N7782">
        <f>SUM(Table1[[#This Row],[Sales]]*Table1[[#This Row],[Quantity]])</f>
        <v>177.35999999999999</v>
      </c>
    </row>
    <row r="7783" spans="1:14" x14ac:dyDescent="0.3">
      <c r="A7783" t="s">
        <v>5457</v>
      </c>
      <c r="B7783" s="1">
        <v>42437</v>
      </c>
      <c r="C7783" t="s">
        <v>1311</v>
      </c>
      <c r="D7783" t="s">
        <v>1312</v>
      </c>
      <c r="E7783" t="s">
        <v>3</v>
      </c>
      <c r="F7783" t="s">
        <v>40</v>
      </c>
      <c r="G7783" t="s">
        <v>13</v>
      </c>
      <c r="H7783" t="s">
        <v>27</v>
      </c>
      <c r="I7783">
        <v>8.5679999999999996</v>
      </c>
      <c r="J7783">
        <v>2</v>
      </c>
      <c r="K7783">
        <v>0.25</v>
      </c>
      <c r="L7783">
        <v>1.88</v>
      </c>
      <c r="M7783" s="7">
        <f>SUM(Table1[[#This Row],[Profit]]/Table1[[#This Row],[Sales]])</f>
        <v>0.21942110177404295</v>
      </c>
      <c r="N7783">
        <f>SUM(Table1[[#This Row],[Sales]]*Table1[[#This Row],[Quantity]])</f>
        <v>17.135999999999999</v>
      </c>
    </row>
    <row r="7784" spans="1:14" x14ac:dyDescent="0.3">
      <c r="A7784" t="s">
        <v>5458</v>
      </c>
      <c r="B7784" s="1">
        <v>43043</v>
      </c>
      <c r="C7784" t="s">
        <v>163</v>
      </c>
      <c r="D7784" t="s">
        <v>164</v>
      </c>
      <c r="E7784" t="s">
        <v>11</v>
      </c>
      <c r="F7784" t="s">
        <v>4</v>
      </c>
      <c r="G7784" t="s">
        <v>13</v>
      </c>
      <c r="H7784" t="s">
        <v>19</v>
      </c>
      <c r="I7784">
        <v>45.247999999999998</v>
      </c>
      <c r="J7784">
        <v>9</v>
      </c>
      <c r="K7784">
        <v>0.05</v>
      </c>
      <c r="L7784">
        <v>6.15</v>
      </c>
      <c r="M7784" s="7">
        <f>SUM(Table1[[#This Row],[Profit]]/Table1[[#This Row],[Sales]])</f>
        <v>0.13591760961810467</v>
      </c>
      <c r="N7784">
        <f>SUM(Table1[[#This Row],[Sales]]*Table1[[#This Row],[Quantity]])</f>
        <v>407.23199999999997</v>
      </c>
    </row>
    <row r="7785" spans="1:14" x14ac:dyDescent="0.3">
      <c r="A7785" t="s">
        <v>5458</v>
      </c>
      <c r="B7785" s="1">
        <v>43043</v>
      </c>
      <c r="C7785" t="s">
        <v>163</v>
      </c>
      <c r="D7785" t="s">
        <v>164</v>
      </c>
      <c r="E7785" t="s">
        <v>11</v>
      </c>
      <c r="F7785" t="s">
        <v>4</v>
      </c>
      <c r="G7785" t="s">
        <v>5</v>
      </c>
      <c r="H7785" t="s">
        <v>18</v>
      </c>
      <c r="I7785">
        <v>876.3</v>
      </c>
      <c r="J7785">
        <v>7</v>
      </c>
      <c r="K7785">
        <v>0.25</v>
      </c>
      <c r="L7785">
        <v>51.54</v>
      </c>
      <c r="M7785" s="7">
        <f>SUM(Table1[[#This Row],[Profit]]/Table1[[#This Row],[Sales]])</f>
        <v>5.8815474152687439E-2</v>
      </c>
      <c r="N7785">
        <f>SUM(Table1[[#This Row],[Sales]]*Table1[[#This Row],[Quantity]])</f>
        <v>6134.0999999999995</v>
      </c>
    </row>
    <row r="7786" spans="1:14" x14ac:dyDescent="0.3">
      <c r="A7786" t="s">
        <v>5458</v>
      </c>
      <c r="B7786" s="1">
        <v>43043</v>
      </c>
      <c r="C7786" t="s">
        <v>163</v>
      </c>
      <c r="D7786" t="s">
        <v>164</v>
      </c>
      <c r="E7786" t="s">
        <v>11</v>
      </c>
      <c r="F7786" t="s">
        <v>4</v>
      </c>
      <c r="G7786" t="s">
        <v>13</v>
      </c>
      <c r="H7786" t="s">
        <v>216</v>
      </c>
      <c r="I7786">
        <v>185.376</v>
      </c>
      <c r="J7786">
        <v>5</v>
      </c>
      <c r="K7786">
        <v>0.05</v>
      </c>
      <c r="L7786">
        <v>14.32</v>
      </c>
      <c r="M7786" s="7">
        <f>SUM(Table1[[#This Row],[Profit]]/Table1[[#This Row],[Sales]])</f>
        <v>7.7248403245296041E-2</v>
      </c>
      <c r="N7786">
        <f>SUM(Table1[[#This Row],[Sales]]*Table1[[#This Row],[Quantity]])</f>
        <v>926.88</v>
      </c>
    </row>
    <row r="7787" spans="1:14" x14ac:dyDescent="0.3">
      <c r="A7787" t="s">
        <v>5459</v>
      </c>
      <c r="B7787" s="1">
        <v>42337</v>
      </c>
      <c r="C7787" t="s">
        <v>559</v>
      </c>
      <c r="D7787" t="s">
        <v>560</v>
      </c>
      <c r="E7787" t="s">
        <v>3</v>
      </c>
      <c r="F7787" t="s">
        <v>56</v>
      </c>
      <c r="G7787" t="s">
        <v>13</v>
      </c>
      <c r="H7787" t="s">
        <v>14</v>
      </c>
      <c r="I7787">
        <v>25.06</v>
      </c>
      <c r="J7787">
        <v>6</v>
      </c>
      <c r="K7787">
        <v>0.05</v>
      </c>
      <c r="L7787">
        <v>7.13</v>
      </c>
      <c r="M7787" s="7">
        <f>SUM(Table1[[#This Row],[Profit]]/Table1[[#This Row],[Sales]])</f>
        <v>0.28451715881883483</v>
      </c>
      <c r="N7787">
        <f>SUM(Table1[[#This Row],[Sales]]*Table1[[#This Row],[Quantity]])</f>
        <v>150.35999999999999</v>
      </c>
    </row>
    <row r="7788" spans="1:14" x14ac:dyDescent="0.3">
      <c r="A7788" t="s">
        <v>5460</v>
      </c>
      <c r="B7788" s="1">
        <v>42872</v>
      </c>
      <c r="C7788" t="s">
        <v>2125</v>
      </c>
      <c r="D7788" t="s">
        <v>2126</v>
      </c>
      <c r="E7788" t="s">
        <v>3</v>
      </c>
      <c r="F7788" t="s">
        <v>40</v>
      </c>
      <c r="G7788" t="s">
        <v>13</v>
      </c>
      <c r="H7788" t="s">
        <v>27</v>
      </c>
      <c r="I7788">
        <v>2.89</v>
      </c>
      <c r="J7788">
        <v>8</v>
      </c>
      <c r="K7788">
        <v>0.15</v>
      </c>
      <c r="L7788">
        <v>0.63</v>
      </c>
      <c r="M7788" s="7">
        <f>SUM(Table1[[#This Row],[Profit]]/Table1[[#This Row],[Sales]])</f>
        <v>0.21799307958477507</v>
      </c>
      <c r="N7788">
        <f>SUM(Table1[[#This Row],[Sales]]*Table1[[#This Row],[Quantity]])</f>
        <v>23.12</v>
      </c>
    </row>
    <row r="7789" spans="1:14" x14ac:dyDescent="0.3">
      <c r="A7789" t="s">
        <v>5460</v>
      </c>
      <c r="B7789" s="1">
        <v>42872</v>
      </c>
      <c r="C7789" t="s">
        <v>2125</v>
      </c>
      <c r="D7789" t="s">
        <v>2126</v>
      </c>
      <c r="E7789" t="s">
        <v>3</v>
      </c>
      <c r="F7789" t="s">
        <v>40</v>
      </c>
      <c r="G7789" t="s">
        <v>13</v>
      </c>
      <c r="H7789" t="s">
        <v>101</v>
      </c>
      <c r="I7789">
        <v>7.8959999999999999</v>
      </c>
      <c r="J7789">
        <v>6</v>
      </c>
      <c r="K7789">
        <v>0.2</v>
      </c>
      <c r="L7789">
        <v>0.08</v>
      </c>
      <c r="M7789" s="7">
        <f>SUM(Table1[[#This Row],[Profit]]/Table1[[#This Row],[Sales]])</f>
        <v>1.0131712259371834E-2</v>
      </c>
      <c r="N7789">
        <f>SUM(Table1[[#This Row],[Sales]]*Table1[[#This Row],[Quantity]])</f>
        <v>47.375999999999998</v>
      </c>
    </row>
    <row r="7790" spans="1:14" x14ac:dyDescent="0.3">
      <c r="A7790" t="s">
        <v>5460</v>
      </c>
      <c r="B7790" s="1">
        <v>42872</v>
      </c>
      <c r="C7790" t="s">
        <v>2125</v>
      </c>
      <c r="D7790" t="s">
        <v>2126</v>
      </c>
      <c r="E7790" t="s">
        <v>3</v>
      </c>
      <c r="F7790" t="s">
        <v>40</v>
      </c>
      <c r="G7790" t="s">
        <v>5</v>
      </c>
      <c r="H7790" t="s">
        <v>23</v>
      </c>
      <c r="I7790">
        <v>22.608000000000001</v>
      </c>
      <c r="J7790">
        <v>9</v>
      </c>
      <c r="K7790">
        <v>0.15</v>
      </c>
      <c r="L7790">
        <v>3.31</v>
      </c>
      <c r="M7790" s="7">
        <f>SUM(Table1[[#This Row],[Profit]]/Table1[[#This Row],[Sales]])</f>
        <v>0.14640835102618541</v>
      </c>
      <c r="N7790">
        <f>SUM(Table1[[#This Row],[Sales]]*Table1[[#This Row],[Quantity]])</f>
        <v>203.47200000000001</v>
      </c>
    </row>
    <row r="7791" spans="1:14" x14ac:dyDescent="0.3">
      <c r="A7791" t="s">
        <v>5460</v>
      </c>
      <c r="B7791" s="1">
        <v>42872</v>
      </c>
      <c r="C7791" t="s">
        <v>2125</v>
      </c>
      <c r="D7791" t="s">
        <v>2126</v>
      </c>
      <c r="E7791" t="s">
        <v>3</v>
      </c>
      <c r="F7791" t="s">
        <v>40</v>
      </c>
      <c r="G7791" t="s">
        <v>13</v>
      </c>
      <c r="H7791" t="s">
        <v>32</v>
      </c>
      <c r="I7791">
        <v>30.527999999999999</v>
      </c>
      <c r="J7791">
        <v>10</v>
      </c>
      <c r="K7791">
        <v>0.15</v>
      </c>
      <c r="L7791">
        <v>1.28</v>
      </c>
      <c r="M7791" s="7">
        <f>SUM(Table1[[#This Row],[Profit]]/Table1[[#This Row],[Sales]])</f>
        <v>4.1928721174004195E-2</v>
      </c>
      <c r="N7791">
        <f>SUM(Table1[[#This Row],[Sales]]*Table1[[#This Row],[Quantity]])</f>
        <v>305.27999999999997</v>
      </c>
    </row>
    <row r="7792" spans="1:14" x14ac:dyDescent="0.3">
      <c r="A7792" t="s">
        <v>5461</v>
      </c>
      <c r="B7792" s="1">
        <v>43362</v>
      </c>
      <c r="C7792" t="s">
        <v>1528</v>
      </c>
      <c r="D7792" t="s">
        <v>1529</v>
      </c>
      <c r="E7792" t="s">
        <v>39</v>
      </c>
      <c r="F7792" t="s">
        <v>56</v>
      </c>
      <c r="G7792" t="s">
        <v>13</v>
      </c>
      <c r="H7792" t="s">
        <v>27</v>
      </c>
      <c r="I7792">
        <v>4.8419999999999996</v>
      </c>
      <c r="J7792">
        <v>10</v>
      </c>
      <c r="K7792">
        <v>0.1</v>
      </c>
      <c r="L7792">
        <v>0.96</v>
      </c>
      <c r="M7792" s="7">
        <f>SUM(Table1[[#This Row],[Profit]]/Table1[[#This Row],[Sales]])</f>
        <v>0.19826517967781909</v>
      </c>
      <c r="N7792">
        <f>SUM(Table1[[#This Row],[Sales]]*Table1[[#This Row],[Quantity]])</f>
        <v>48.419999999999995</v>
      </c>
    </row>
    <row r="7793" spans="1:14" x14ac:dyDescent="0.3">
      <c r="A7793" t="s">
        <v>5462</v>
      </c>
      <c r="B7793" s="1">
        <v>43088</v>
      </c>
      <c r="C7793" t="s">
        <v>4506</v>
      </c>
      <c r="D7793" t="s">
        <v>4507</v>
      </c>
      <c r="E7793" t="s">
        <v>11</v>
      </c>
      <c r="F7793" t="s">
        <v>40</v>
      </c>
      <c r="G7793" t="s">
        <v>13</v>
      </c>
      <c r="H7793" t="s">
        <v>27</v>
      </c>
      <c r="I7793">
        <v>1.8</v>
      </c>
      <c r="J7793">
        <v>7</v>
      </c>
      <c r="K7793">
        <v>0.15</v>
      </c>
      <c r="L7793">
        <v>0.23</v>
      </c>
      <c r="M7793" s="7">
        <f>SUM(Table1[[#This Row],[Profit]]/Table1[[#This Row],[Sales]])</f>
        <v>0.12777777777777777</v>
      </c>
      <c r="N7793">
        <f>SUM(Table1[[#This Row],[Sales]]*Table1[[#This Row],[Quantity]])</f>
        <v>12.6</v>
      </c>
    </row>
    <row r="7794" spans="1:14" x14ac:dyDescent="0.3">
      <c r="A7794" t="s">
        <v>5463</v>
      </c>
      <c r="B7794" s="1">
        <v>43385</v>
      </c>
      <c r="C7794" t="s">
        <v>438</v>
      </c>
      <c r="D7794" t="s">
        <v>439</v>
      </c>
      <c r="E7794" t="s">
        <v>11</v>
      </c>
      <c r="F7794" t="s">
        <v>40</v>
      </c>
      <c r="G7794" t="s">
        <v>25</v>
      </c>
      <c r="H7794" t="s">
        <v>63</v>
      </c>
      <c r="I7794">
        <v>39.984000000000002</v>
      </c>
      <c r="J7794">
        <v>8</v>
      </c>
      <c r="K7794">
        <v>0.1</v>
      </c>
      <c r="L7794">
        <v>1.9</v>
      </c>
      <c r="M7794" s="7">
        <f>SUM(Table1[[#This Row],[Profit]]/Table1[[#This Row],[Sales]])</f>
        <v>4.7519007603041209E-2</v>
      </c>
      <c r="N7794">
        <f>SUM(Table1[[#This Row],[Sales]]*Table1[[#This Row],[Quantity]])</f>
        <v>319.87200000000001</v>
      </c>
    </row>
    <row r="7795" spans="1:14" x14ac:dyDescent="0.3">
      <c r="A7795" t="s">
        <v>5464</v>
      </c>
      <c r="B7795" s="1">
        <v>42716</v>
      </c>
      <c r="C7795" t="s">
        <v>218</v>
      </c>
      <c r="D7795" t="s">
        <v>219</v>
      </c>
      <c r="E7795" t="s">
        <v>11</v>
      </c>
      <c r="F7795" t="s">
        <v>12</v>
      </c>
      <c r="G7795" t="s">
        <v>13</v>
      </c>
      <c r="H7795" t="s">
        <v>32</v>
      </c>
      <c r="I7795">
        <v>32.4</v>
      </c>
      <c r="J7795">
        <v>4</v>
      </c>
      <c r="K7795">
        <v>0.1</v>
      </c>
      <c r="L7795">
        <v>5.16</v>
      </c>
      <c r="M7795" s="7">
        <f>SUM(Table1[[#This Row],[Profit]]/Table1[[#This Row],[Sales]])</f>
        <v>0.15925925925925927</v>
      </c>
      <c r="N7795">
        <f>SUM(Table1[[#This Row],[Sales]]*Table1[[#This Row],[Quantity]])</f>
        <v>129.6</v>
      </c>
    </row>
    <row r="7796" spans="1:14" x14ac:dyDescent="0.3">
      <c r="A7796" t="s">
        <v>5464</v>
      </c>
      <c r="B7796" s="1">
        <v>42716</v>
      </c>
      <c r="C7796" t="s">
        <v>218</v>
      </c>
      <c r="D7796" t="s">
        <v>219</v>
      </c>
      <c r="E7796" t="s">
        <v>11</v>
      </c>
      <c r="F7796" t="s">
        <v>12</v>
      </c>
      <c r="G7796" t="s">
        <v>13</v>
      </c>
      <c r="H7796" t="s">
        <v>32</v>
      </c>
      <c r="I7796">
        <v>97.88</v>
      </c>
      <c r="J7796">
        <v>1</v>
      </c>
      <c r="K7796">
        <v>0.15</v>
      </c>
      <c r="L7796">
        <v>22.77</v>
      </c>
      <c r="M7796" s="7">
        <f>SUM(Table1[[#This Row],[Profit]]/Table1[[#This Row],[Sales]])</f>
        <v>0.23263179403351042</v>
      </c>
      <c r="N7796">
        <f>SUM(Table1[[#This Row],[Sales]]*Table1[[#This Row],[Quantity]])</f>
        <v>97.88</v>
      </c>
    </row>
    <row r="7797" spans="1:14" x14ac:dyDescent="0.3">
      <c r="A7797" t="s">
        <v>5465</v>
      </c>
      <c r="B7797" s="1">
        <v>42563</v>
      </c>
      <c r="C7797" t="s">
        <v>815</v>
      </c>
      <c r="D7797" t="s">
        <v>816</v>
      </c>
      <c r="E7797" t="s">
        <v>3</v>
      </c>
      <c r="F7797" t="s">
        <v>40</v>
      </c>
      <c r="G7797" t="s">
        <v>25</v>
      </c>
      <c r="H7797" t="s">
        <v>26</v>
      </c>
      <c r="I7797">
        <v>307.16800000000001</v>
      </c>
      <c r="J7797">
        <v>5</v>
      </c>
      <c r="K7797">
        <v>0.15</v>
      </c>
      <c r="L7797">
        <v>27.74</v>
      </c>
      <c r="M7797" s="7">
        <f>SUM(Table1[[#This Row],[Profit]]/Table1[[#This Row],[Sales]])</f>
        <v>9.0308886342327324E-2</v>
      </c>
      <c r="N7797">
        <f>SUM(Table1[[#This Row],[Sales]]*Table1[[#This Row],[Quantity]])</f>
        <v>1535.8400000000001</v>
      </c>
    </row>
    <row r="7798" spans="1:14" x14ac:dyDescent="0.3">
      <c r="A7798" t="s">
        <v>5466</v>
      </c>
      <c r="B7798" s="1">
        <v>42645</v>
      </c>
      <c r="C7798" t="s">
        <v>565</v>
      </c>
      <c r="D7798" t="s">
        <v>566</v>
      </c>
      <c r="E7798" t="s">
        <v>11</v>
      </c>
      <c r="F7798" t="s">
        <v>56</v>
      </c>
      <c r="G7798" t="s">
        <v>13</v>
      </c>
      <c r="H7798" t="s">
        <v>27</v>
      </c>
      <c r="I7798">
        <v>26.9</v>
      </c>
      <c r="J7798">
        <v>9</v>
      </c>
      <c r="K7798">
        <v>0.05</v>
      </c>
      <c r="L7798">
        <v>1.28</v>
      </c>
      <c r="M7798" s="7">
        <f>SUM(Table1[[#This Row],[Profit]]/Table1[[#This Row],[Sales]])</f>
        <v>4.7583643122676586E-2</v>
      </c>
      <c r="N7798">
        <f>SUM(Table1[[#This Row],[Sales]]*Table1[[#This Row],[Quantity]])</f>
        <v>242.1</v>
      </c>
    </row>
    <row r="7799" spans="1:14" x14ac:dyDescent="0.3">
      <c r="A7799" t="s">
        <v>5467</v>
      </c>
      <c r="B7799" s="1">
        <v>43183</v>
      </c>
      <c r="C7799" t="s">
        <v>1400</v>
      </c>
      <c r="D7799" t="s">
        <v>1401</v>
      </c>
      <c r="E7799" t="s">
        <v>11</v>
      </c>
      <c r="F7799" t="s">
        <v>56</v>
      </c>
      <c r="G7799" t="s">
        <v>13</v>
      </c>
      <c r="H7799" t="s">
        <v>67</v>
      </c>
      <c r="I7799">
        <v>47.01</v>
      </c>
      <c r="J7799">
        <v>2</v>
      </c>
      <c r="K7799">
        <v>0</v>
      </c>
      <c r="L7799">
        <v>13.46</v>
      </c>
      <c r="M7799" s="7">
        <f>SUM(Table1[[#This Row],[Profit]]/Table1[[#This Row],[Sales]])</f>
        <v>0.286322059136354</v>
      </c>
      <c r="N7799">
        <f>SUM(Table1[[#This Row],[Sales]]*Table1[[#This Row],[Quantity]])</f>
        <v>94.02</v>
      </c>
    </row>
    <row r="7800" spans="1:14" x14ac:dyDescent="0.3">
      <c r="A7800" t="s">
        <v>5467</v>
      </c>
      <c r="B7800" s="1">
        <v>43183</v>
      </c>
      <c r="C7800" t="s">
        <v>1400</v>
      </c>
      <c r="D7800" t="s">
        <v>1401</v>
      </c>
      <c r="E7800" t="s">
        <v>11</v>
      </c>
      <c r="F7800" t="s">
        <v>56</v>
      </c>
      <c r="G7800" t="s">
        <v>25</v>
      </c>
      <c r="H7800" t="s">
        <v>26</v>
      </c>
      <c r="I7800">
        <v>469.99</v>
      </c>
      <c r="J7800">
        <v>6</v>
      </c>
      <c r="K7800">
        <v>0.05</v>
      </c>
      <c r="L7800">
        <v>33.11</v>
      </c>
      <c r="M7800" s="7">
        <f>SUM(Table1[[#This Row],[Profit]]/Table1[[#This Row],[Sales]])</f>
        <v>7.0448307410795968E-2</v>
      </c>
      <c r="N7800">
        <f>SUM(Table1[[#This Row],[Sales]]*Table1[[#This Row],[Quantity]])</f>
        <v>2819.94</v>
      </c>
    </row>
    <row r="7801" spans="1:14" x14ac:dyDescent="0.3">
      <c r="A7801" t="s">
        <v>5467</v>
      </c>
      <c r="B7801" s="1">
        <v>43183</v>
      </c>
      <c r="C7801" t="s">
        <v>1400</v>
      </c>
      <c r="D7801" t="s">
        <v>1401</v>
      </c>
      <c r="E7801" t="s">
        <v>11</v>
      </c>
      <c r="F7801" t="s">
        <v>56</v>
      </c>
      <c r="G7801" t="s">
        <v>5</v>
      </c>
      <c r="H7801" t="s">
        <v>7</v>
      </c>
      <c r="I7801">
        <v>207.846</v>
      </c>
      <c r="J7801">
        <v>2</v>
      </c>
      <c r="K7801">
        <v>0.1</v>
      </c>
      <c r="L7801">
        <v>28.84</v>
      </c>
      <c r="M7801" s="7">
        <f>SUM(Table1[[#This Row],[Profit]]/Table1[[#This Row],[Sales]])</f>
        <v>0.13875657939051028</v>
      </c>
      <c r="N7801">
        <f>SUM(Table1[[#This Row],[Sales]]*Table1[[#This Row],[Quantity]])</f>
        <v>415.69200000000001</v>
      </c>
    </row>
    <row r="7802" spans="1:14" x14ac:dyDescent="0.3">
      <c r="A7802" t="s">
        <v>5468</v>
      </c>
      <c r="B7802" s="1">
        <v>43252</v>
      </c>
      <c r="C7802" t="s">
        <v>4435</v>
      </c>
      <c r="D7802" t="s">
        <v>4436</v>
      </c>
      <c r="E7802" t="s">
        <v>3</v>
      </c>
      <c r="F7802" t="s">
        <v>56</v>
      </c>
      <c r="G7802" t="s">
        <v>13</v>
      </c>
      <c r="H7802" t="s">
        <v>19</v>
      </c>
      <c r="I7802">
        <v>324.74400000000003</v>
      </c>
      <c r="J7802">
        <v>5</v>
      </c>
      <c r="K7802">
        <v>0</v>
      </c>
      <c r="L7802">
        <v>60.46</v>
      </c>
      <c r="M7802" s="7">
        <f>SUM(Table1[[#This Row],[Profit]]/Table1[[#This Row],[Sales]])</f>
        <v>0.186177419752174</v>
      </c>
      <c r="N7802">
        <f>SUM(Table1[[#This Row],[Sales]]*Table1[[#This Row],[Quantity]])</f>
        <v>1623.7200000000003</v>
      </c>
    </row>
    <row r="7803" spans="1:14" x14ac:dyDescent="0.3">
      <c r="A7803" t="s">
        <v>5469</v>
      </c>
      <c r="B7803" s="1">
        <v>42087</v>
      </c>
      <c r="C7803" t="s">
        <v>1314</v>
      </c>
      <c r="D7803" t="s">
        <v>1315</v>
      </c>
      <c r="E7803" t="s">
        <v>3</v>
      </c>
      <c r="F7803" t="s">
        <v>12</v>
      </c>
      <c r="G7803" t="s">
        <v>5</v>
      </c>
      <c r="H7803" t="s">
        <v>23</v>
      </c>
      <c r="I7803">
        <v>40.479999999999997</v>
      </c>
      <c r="J7803">
        <v>2</v>
      </c>
      <c r="K7803">
        <v>0.05</v>
      </c>
      <c r="L7803">
        <v>3.82</v>
      </c>
      <c r="M7803" s="7">
        <f>SUM(Table1[[#This Row],[Profit]]/Table1[[#This Row],[Sales]])</f>
        <v>9.4367588932806321E-2</v>
      </c>
      <c r="N7803">
        <f>SUM(Table1[[#This Row],[Sales]]*Table1[[#This Row],[Quantity]])</f>
        <v>80.959999999999994</v>
      </c>
    </row>
    <row r="7804" spans="1:14" x14ac:dyDescent="0.3">
      <c r="A7804" t="s">
        <v>5470</v>
      </c>
      <c r="B7804" s="1">
        <v>42635</v>
      </c>
      <c r="C7804" t="s">
        <v>1067</v>
      </c>
      <c r="D7804" t="s">
        <v>1068</v>
      </c>
      <c r="E7804" t="s">
        <v>39</v>
      </c>
      <c r="F7804" t="s">
        <v>4</v>
      </c>
      <c r="G7804" t="s">
        <v>13</v>
      </c>
      <c r="H7804" t="s">
        <v>14</v>
      </c>
      <c r="I7804">
        <v>12</v>
      </c>
      <c r="J7804">
        <v>8</v>
      </c>
      <c r="K7804">
        <v>0.25</v>
      </c>
      <c r="L7804">
        <v>0.23</v>
      </c>
      <c r="M7804" s="7">
        <f>SUM(Table1[[#This Row],[Profit]]/Table1[[#This Row],[Sales]])</f>
        <v>1.9166666666666669E-2</v>
      </c>
      <c r="N7804">
        <f>SUM(Table1[[#This Row],[Sales]]*Table1[[#This Row],[Quantity]])</f>
        <v>96</v>
      </c>
    </row>
    <row r="7805" spans="1:14" x14ac:dyDescent="0.3">
      <c r="A7805" t="s">
        <v>5470</v>
      </c>
      <c r="B7805" s="1">
        <v>42635</v>
      </c>
      <c r="C7805" t="s">
        <v>1067</v>
      </c>
      <c r="D7805" t="s">
        <v>1068</v>
      </c>
      <c r="E7805" t="s">
        <v>39</v>
      </c>
      <c r="F7805" t="s">
        <v>4</v>
      </c>
      <c r="G7805" t="s">
        <v>13</v>
      </c>
      <c r="H7805" t="s">
        <v>19</v>
      </c>
      <c r="I7805">
        <v>720.06399999999996</v>
      </c>
      <c r="J7805">
        <v>9</v>
      </c>
      <c r="K7805">
        <v>0.05</v>
      </c>
      <c r="L7805">
        <v>45.57</v>
      </c>
      <c r="M7805" s="7">
        <f>SUM(Table1[[#This Row],[Profit]]/Table1[[#This Row],[Sales]])</f>
        <v>6.3286041240778607E-2</v>
      </c>
      <c r="N7805">
        <f>SUM(Table1[[#This Row],[Sales]]*Table1[[#This Row],[Quantity]])</f>
        <v>6480.576</v>
      </c>
    </row>
    <row r="7806" spans="1:14" x14ac:dyDescent="0.3">
      <c r="A7806" t="s">
        <v>5470</v>
      </c>
      <c r="B7806" s="1">
        <v>42635</v>
      </c>
      <c r="C7806" t="s">
        <v>1067</v>
      </c>
      <c r="D7806" t="s">
        <v>1068</v>
      </c>
      <c r="E7806" t="s">
        <v>39</v>
      </c>
      <c r="F7806" t="s">
        <v>4</v>
      </c>
      <c r="G7806" t="s">
        <v>13</v>
      </c>
      <c r="H7806" t="s">
        <v>19</v>
      </c>
      <c r="I7806">
        <v>25.423999999999999</v>
      </c>
      <c r="J7806">
        <v>8</v>
      </c>
      <c r="K7806">
        <v>0.2</v>
      </c>
      <c r="L7806">
        <v>0.25</v>
      </c>
      <c r="M7806" s="7">
        <f>SUM(Table1[[#This Row],[Profit]]/Table1[[#This Row],[Sales]])</f>
        <v>9.8332284455632472E-3</v>
      </c>
      <c r="N7806">
        <f>SUM(Table1[[#This Row],[Sales]]*Table1[[#This Row],[Quantity]])</f>
        <v>203.392</v>
      </c>
    </row>
    <row r="7807" spans="1:14" x14ac:dyDescent="0.3">
      <c r="A7807" t="s">
        <v>5470</v>
      </c>
      <c r="B7807" s="1">
        <v>42635</v>
      </c>
      <c r="C7807" t="s">
        <v>1067</v>
      </c>
      <c r="D7807" t="s">
        <v>1068</v>
      </c>
      <c r="E7807" t="s">
        <v>39</v>
      </c>
      <c r="F7807" t="s">
        <v>4</v>
      </c>
      <c r="G7807" t="s">
        <v>13</v>
      </c>
      <c r="H7807" t="s">
        <v>24</v>
      </c>
      <c r="I7807">
        <v>2.8159999999999998</v>
      </c>
      <c r="J7807">
        <v>8</v>
      </c>
      <c r="K7807">
        <v>0</v>
      </c>
      <c r="L7807">
        <v>0.5</v>
      </c>
      <c r="M7807" s="7">
        <f>SUM(Table1[[#This Row],[Profit]]/Table1[[#This Row],[Sales]])</f>
        <v>0.1775568181818182</v>
      </c>
      <c r="N7807">
        <f>SUM(Table1[[#This Row],[Sales]]*Table1[[#This Row],[Quantity]])</f>
        <v>22.527999999999999</v>
      </c>
    </row>
    <row r="7808" spans="1:14" x14ac:dyDescent="0.3">
      <c r="A7808" t="s">
        <v>5470</v>
      </c>
      <c r="B7808" s="1">
        <v>42635</v>
      </c>
      <c r="C7808" t="s">
        <v>1067</v>
      </c>
      <c r="D7808" t="s">
        <v>1068</v>
      </c>
      <c r="E7808" t="s">
        <v>39</v>
      </c>
      <c r="F7808" t="s">
        <v>4</v>
      </c>
      <c r="G7808" t="s">
        <v>13</v>
      </c>
      <c r="H7808" t="s">
        <v>27</v>
      </c>
      <c r="I7808">
        <v>3.2040000000000002</v>
      </c>
      <c r="J7808">
        <v>3</v>
      </c>
      <c r="K7808">
        <v>0.25</v>
      </c>
      <c r="L7808">
        <v>0.59</v>
      </c>
      <c r="M7808" s="7">
        <f>SUM(Table1[[#This Row],[Profit]]/Table1[[#This Row],[Sales]])</f>
        <v>0.18414481897627963</v>
      </c>
      <c r="N7808">
        <f>SUM(Table1[[#This Row],[Sales]]*Table1[[#This Row],[Quantity]])</f>
        <v>9.6120000000000001</v>
      </c>
    </row>
    <row r="7809" spans="1:14" x14ac:dyDescent="0.3">
      <c r="A7809" t="s">
        <v>5471</v>
      </c>
      <c r="B7809" s="1">
        <v>42743</v>
      </c>
      <c r="C7809" t="s">
        <v>3746</v>
      </c>
      <c r="D7809" t="s">
        <v>3747</v>
      </c>
      <c r="E7809" t="s">
        <v>3</v>
      </c>
      <c r="F7809" t="s">
        <v>4</v>
      </c>
      <c r="G7809" t="s">
        <v>13</v>
      </c>
      <c r="H7809" t="s">
        <v>27</v>
      </c>
      <c r="I7809">
        <v>30.827999999999999</v>
      </c>
      <c r="J7809">
        <v>6</v>
      </c>
      <c r="K7809">
        <v>0.05</v>
      </c>
      <c r="L7809">
        <v>2.06</v>
      </c>
      <c r="M7809" s="7">
        <f>SUM(Table1[[#This Row],[Profit]]/Table1[[#This Row],[Sales]])</f>
        <v>6.682236927468535E-2</v>
      </c>
      <c r="N7809">
        <f>SUM(Table1[[#This Row],[Sales]]*Table1[[#This Row],[Quantity]])</f>
        <v>184.96799999999999</v>
      </c>
    </row>
    <row r="7810" spans="1:14" x14ac:dyDescent="0.3">
      <c r="A7810" t="s">
        <v>5471</v>
      </c>
      <c r="B7810" s="1">
        <v>42743</v>
      </c>
      <c r="C7810" t="s">
        <v>3746</v>
      </c>
      <c r="D7810" t="s">
        <v>3747</v>
      </c>
      <c r="E7810" t="s">
        <v>3</v>
      </c>
      <c r="F7810" t="s">
        <v>4</v>
      </c>
      <c r="G7810" t="s">
        <v>13</v>
      </c>
      <c r="H7810" t="s">
        <v>24</v>
      </c>
      <c r="I7810">
        <v>47.616</v>
      </c>
      <c r="J7810">
        <v>2</v>
      </c>
      <c r="K7810">
        <v>0.1</v>
      </c>
      <c r="L7810">
        <v>9.2899999999999991</v>
      </c>
      <c r="M7810" s="7">
        <f>SUM(Table1[[#This Row],[Profit]]/Table1[[#This Row],[Sales]])</f>
        <v>0.19510248655913978</v>
      </c>
      <c r="N7810">
        <f>SUM(Table1[[#This Row],[Sales]]*Table1[[#This Row],[Quantity]])</f>
        <v>95.231999999999999</v>
      </c>
    </row>
    <row r="7811" spans="1:14" x14ac:dyDescent="0.3">
      <c r="A7811" t="s">
        <v>5471</v>
      </c>
      <c r="B7811" s="1">
        <v>42743</v>
      </c>
      <c r="C7811" t="s">
        <v>3746</v>
      </c>
      <c r="D7811" t="s">
        <v>3747</v>
      </c>
      <c r="E7811" t="s">
        <v>3</v>
      </c>
      <c r="F7811" t="s">
        <v>4</v>
      </c>
      <c r="G7811" t="s">
        <v>25</v>
      </c>
      <c r="H7811" t="s">
        <v>26</v>
      </c>
      <c r="I7811">
        <v>108.78400000000001</v>
      </c>
      <c r="J7811">
        <v>4</v>
      </c>
      <c r="K7811">
        <v>0.2</v>
      </c>
      <c r="L7811">
        <v>10.130000000000001</v>
      </c>
      <c r="M7811" s="7">
        <f>SUM(Table1[[#This Row],[Profit]]/Table1[[#This Row],[Sales]])</f>
        <v>9.312031181056038E-2</v>
      </c>
      <c r="N7811">
        <f>SUM(Table1[[#This Row],[Sales]]*Table1[[#This Row],[Quantity]])</f>
        <v>435.13600000000002</v>
      </c>
    </row>
    <row r="7812" spans="1:14" x14ac:dyDescent="0.3">
      <c r="A7812" t="s">
        <v>5472</v>
      </c>
      <c r="B7812" s="1">
        <v>42780</v>
      </c>
      <c r="C7812" t="s">
        <v>190</v>
      </c>
      <c r="D7812" t="s">
        <v>191</v>
      </c>
      <c r="E7812" t="s">
        <v>3</v>
      </c>
      <c r="F7812" t="s">
        <v>56</v>
      </c>
      <c r="G7812" t="s">
        <v>13</v>
      </c>
      <c r="H7812" t="s">
        <v>32</v>
      </c>
      <c r="I7812">
        <v>4.7699999999999996</v>
      </c>
      <c r="J7812">
        <v>6</v>
      </c>
      <c r="K7812">
        <v>0.05</v>
      </c>
      <c r="L7812">
        <v>0.21</v>
      </c>
      <c r="M7812" s="7">
        <f>SUM(Table1[[#This Row],[Profit]]/Table1[[#This Row],[Sales]])</f>
        <v>4.4025157232704407E-2</v>
      </c>
      <c r="N7812">
        <f>SUM(Table1[[#This Row],[Sales]]*Table1[[#This Row],[Quantity]])</f>
        <v>28.619999999999997</v>
      </c>
    </row>
    <row r="7813" spans="1:14" x14ac:dyDescent="0.3">
      <c r="A7813" t="s">
        <v>5472</v>
      </c>
      <c r="B7813" s="1">
        <v>42780</v>
      </c>
      <c r="C7813" t="s">
        <v>190</v>
      </c>
      <c r="D7813" t="s">
        <v>191</v>
      </c>
      <c r="E7813" t="s">
        <v>3</v>
      </c>
      <c r="F7813" t="s">
        <v>56</v>
      </c>
      <c r="G7813" t="s">
        <v>13</v>
      </c>
      <c r="H7813" t="s">
        <v>24</v>
      </c>
      <c r="I7813">
        <v>7.98</v>
      </c>
      <c r="J7813">
        <v>7</v>
      </c>
      <c r="K7813">
        <v>0.15</v>
      </c>
      <c r="L7813">
        <v>1.1100000000000001</v>
      </c>
      <c r="M7813" s="7">
        <f>SUM(Table1[[#This Row],[Profit]]/Table1[[#This Row],[Sales]])</f>
        <v>0.13909774436090225</v>
      </c>
      <c r="N7813">
        <f>SUM(Table1[[#This Row],[Sales]]*Table1[[#This Row],[Quantity]])</f>
        <v>55.86</v>
      </c>
    </row>
    <row r="7814" spans="1:14" x14ac:dyDescent="0.3">
      <c r="A7814" t="s">
        <v>5472</v>
      </c>
      <c r="B7814" s="1">
        <v>42780</v>
      </c>
      <c r="C7814" t="s">
        <v>190</v>
      </c>
      <c r="D7814" t="s">
        <v>191</v>
      </c>
      <c r="E7814" t="s">
        <v>3</v>
      </c>
      <c r="F7814" t="s">
        <v>56</v>
      </c>
      <c r="G7814" t="s">
        <v>5</v>
      </c>
      <c r="H7814" t="s">
        <v>18</v>
      </c>
      <c r="I7814">
        <v>550.43100000000004</v>
      </c>
      <c r="J7814">
        <v>1</v>
      </c>
      <c r="K7814">
        <v>0.2</v>
      </c>
      <c r="L7814">
        <v>29.17</v>
      </c>
      <c r="M7814" s="7">
        <f>SUM(Table1[[#This Row],[Profit]]/Table1[[#This Row],[Sales]])</f>
        <v>5.2994834956606729E-2</v>
      </c>
      <c r="N7814">
        <f>SUM(Table1[[#This Row],[Sales]]*Table1[[#This Row],[Quantity]])</f>
        <v>550.43100000000004</v>
      </c>
    </row>
    <row r="7815" spans="1:14" x14ac:dyDescent="0.3">
      <c r="A7815" t="s">
        <v>5472</v>
      </c>
      <c r="B7815" s="1">
        <v>42780</v>
      </c>
      <c r="C7815" t="s">
        <v>190</v>
      </c>
      <c r="D7815" t="s">
        <v>191</v>
      </c>
      <c r="E7815" t="s">
        <v>3</v>
      </c>
      <c r="F7815" t="s">
        <v>56</v>
      </c>
      <c r="G7815" t="s">
        <v>5</v>
      </c>
      <c r="H7815" t="s">
        <v>23</v>
      </c>
      <c r="I7815">
        <v>10.56</v>
      </c>
      <c r="J7815">
        <v>9</v>
      </c>
      <c r="K7815">
        <v>0</v>
      </c>
      <c r="L7815">
        <v>2.13</v>
      </c>
      <c r="M7815" s="7">
        <f>SUM(Table1[[#This Row],[Profit]]/Table1[[#This Row],[Sales]])</f>
        <v>0.20170454545454544</v>
      </c>
      <c r="N7815">
        <f>SUM(Table1[[#This Row],[Sales]]*Table1[[#This Row],[Quantity]])</f>
        <v>95.04</v>
      </c>
    </row>
    <row r="7816" spans="1:14" x14ac:dyDescent="0.3">
      <c r="A7816" t="s">
        <v>5473</v>
      </c>
      <c r="B7816" s="1">
        <v>43259</v>
      </c>
      <c r="C7816" t="s">
        <v>230</v>
      </c>
      <c r="D7816" t="s">
        <v>231</v>
      </c>
      <c r="E7816" t="s">
        <v>39</v>
      </c>
      <c r="F7816" t="s">
        <v>12</v>
      </c>
      <c r="G7816" t="s">
        <v>5</v>
      </c>
      <c r="H7816" t="s">
        <v>6</v>
      </c>
      <c r="I7816">
        <v>1497.6659999999999</v>
      </c>
      <c r="J7816">
        <v>5</v>
      </c>
      <c r="K7816">
        <v>0</v>
      </c>
      <c r="L7816">
        <v>205.68</v>
      </c>
      <c r="M7816" s="7">
        <f>SUM(Table1[[#This Row],[Profit]]/Table1[[#This Row],[Sales]])</f>
        <v>0.13733369122354386</v>
      </c>
      <c r="N7816">
        <f>SUM(Table1[[#This Row],[Sales]]*Table1[[#This Row],[Quantity]])</f>
        <v>7488.33</v>
      </c>
    </row>
    <row r="7817" spans="1:14" x14ac:dyDescent="0.3">
      <c r="A7817" t="s">
        <v>5473</v>
      </c>
      <c r="B7817" s="1">
        <v>43259</v>
      </c>
      <c r="C7817" t="s">
        <v>230</v>
      </c>
      <c r="D7817" t="s">
        <v>231</v>
      </c>
      <c r="E7817" t="s">
        <v>39</v>
      </c>
      <c r="F7817" t="s">
        <v>12</v>
      </c>
      <c r="G7817" t="s">
        <v>25</v>
      </c>
      <c r="H7817" t="s">
        <v>26</v>
      </c>
      <c r="I7817">
        <v>17.52</v>
      </c>
      <c r="J7817">
        <v>9</v>
      </c>
      <c r="K7817">
        <v>0.2</v>
      </c>
      <c r="L7817">
        <v>2.74</v>
      </c>
      <c r="M7817" s="7">
        <f>SUM(Table1[[#This Row],[Profit]]/Table1[[#This Row],[Sales]])</f>
        <v>0.15639269406392695</v>
      </c>
      <c r="N7817">
        <f>SUM(Table1[[#This Row],[Sales]]*Table1[[#This Row],[Quantity]])</f>
        <v>157.68</v>
      </c>
    </row>
    <row r="7818" spans="1:14" x14ac:dyDescent="0.3">
      <c r="A7818" t="s">
        <v>5474</v>
      </c>
      <c r="B7818" s="1">
        <v>43029</v>
      </c>
      <c r="C7818" t="s">
        <v>1808</v>
      </c>
      <c r="D7818" t="s">
        <v>1809</v>
      </c>
      <c r="E7818" t="s">
        <v>39</v>
      </c>
      <c r="F7818" t="s">
        <v>12</v>
      </c>
      <c r="G7818" t="s">
        <v>13</v>
      </c>
      <c r="H7818" t="s">
        <v>24</v>
      </c>
      <c r="I7818">
        <v>113.22</v>
      </c>
      <c r="J7818">
        <v>6</v>
      </c>
      <c r="K7818">
        <v>0.05</v>
      </c>
      <c r="L7818">
        <v>29.96</v>
      </c>
      <c r="M7818" s="7">
        <f>SUM(Table1[[#This Row],[Profit]]/Table1[[#This Row],[Sales]])</f>
        <v>0.26461755873520582</v>
      </c>
      <c r="N7818">
        <f>SUM(Table1[[#This Row],[Sales]]*Table1[[#This Row],[Quantity]])</f>
        <v>679.31999999999994</v>
      </c>
    </row>
    <row r="7819" spans="1:14" x14ac:dyDescent="0.3">
      <c r="A7819" t="s">
        <v>5474</v>
      </c>
      <c r="B7819" s="1">
        <v>43029</v>
      </c>
      <c r="C7819" t="s">
        <v>1808</v>
      </c>
      <c r="D7819" t="s">
        <v>1809</v>
      </c>
      <c r="E7819" t="s">
        <v>39</v>
      </c>
      <c r="F7819" t="s">
        <v>12</v>
      </c>
      <c r="G7819" t="s">
        <v>13</v>
      </c>
      <c r="H7819" t="s">
        <v>32</v>
      </c>
      <c r="I7819">
        <v>35.880000000000003</v>
      </c>
      <c r="J7819">
        <v>6</v>
      </c>
      <c r="K7819">
        <v>0.25</v>
      </c>
      <c r="L7819">
        <v>1.3</v>
      </c>
      <c r="M7819" s="7">
        <f>SUM(Table1[[#This Row],[Profit]]/Table1[[#This Row],[Sales]])</f>
        <v>3.6231884057971016E-2</v>
      </c>
      <c r="N7819">
        <f>SUM(Table1[[#This Row],[Sales]]*Table1[[#This Row],[Quantity]])</f>
        <v>215.28000000000003</v>
      </c>
    </row>
    <row r="7820" spans="1:14" x14ac:dyDescent="0.3">
      <c r="A7820" t="s">
        <v>5474</v>
      </c>
      <c r="B7820" s="1">
        <v>43029</v>
      </c>
      <c r="C7820" t="s">
        <v>1808</v>
      </c>
      <c r="D7820" t="s">
        <v>1809</v>
      </c>
      <c r="E7820" t="s">
        <v>39</v>
      </c>
      <c r="F7820" t="s">
        <v>12</v>
      </c>
      <c r="G7820" t="s">
        <v>13</v>
      </c>
      <c r="H7820" t="s">
        <v>27</v>
      </c>
      <c r="I7820">
        <v>4535.9759999999997</v>
      </c>
      <c r="J7820">
        <v>7</v>
      </c>
      <c r="K7820">
        <v>0.25</v>
      </c>
      <c r="L7820">
        <v>952.37</v>
      </c>
      <c r="M7820" s="7">
        <f>SUM(Table1[[#This Row],[Profit]]/Table1[[#This Row],[Sales]])</f>
        <v>0.20995922377014342</v>
      </c>
      <c r="N7820">
        <f>SUM(Table1[[#This Row],[Sales]]*Table1[[#This Row],[Quantity]])</f>
        <v>31751.831999999999</v>
      </c>
    </row>
    <row r="7821" spans="1:14" x14ac:dyDescent="0.3">
      <c r="A7821" t="s">
        <v>5475</v>
      </c>
      <c r="B7821" s="1">
        <v>43126</v>
      </c>
      <c r="C7821" t="s">
        <v>556</v>
      </c>
      <c r="D7821" t="s">
        <v>557</v>
      </c>
      <c r="E7821" t="s">
        <v>3</v>
      </c>
      <c r="F7821" t="s">
        <v>12</v>
      </c>
      <c r="G7821" t="s">
        <v>13</v>
      </c>
      <c r="H7821" t="s">
        <v>101</v>
      </c>
      <c r="I7821">
        <v>11.84</v>
      </c>
      <c r="J7821">
        <v>9</v>
      </c>
      <c r="K7821">
        <v>0.25</v>
      </c>
      <c r="L7821">
        <v>0.31</v>
      </c>
      <c r="M7821" s="7">
        <f>SUM(Table1[[#This Row],[Profit]]/Table1[[#This Row],[Sales]])</f>
        <v>2.6182432432432432E-2</v>
      </c>
      <c r="N7821">
        <f>SUM(Table1[[#This Row],[Sales]]*Table1[[#This Row],[Quantity]])</f>
        <v>106.56</v>
      </c>
    </row>
    <row r="7822" spans="1:14" x14ac:dyDescent="0.3">
      <c r="A7822" t="s">
        <v>5476</v>
      </c>
      <c r="B7822" s="1">
        <v>43442</v>
      </c>
      <c r="C7822" t="s">
        <v>641</v>
      </c>
      <c r="D7822" t="s">
        <v>642</v>
      </c>
      <c r="E7822" t="s">
        <v>39</v>
      </c>
      <c r="F7822" t="s">
        <v>56</v>
      </c>
      <c r="G7822" t="s">
        <v>13</v>
      </c>
      <c r="H7822" t="s">
        <v>19</v>
      </c>
      <c r="I7822">
        <v>592.74</v>
      </c>
      <c r="J7822">
        <v>2</v>
      </c>
      <c r="K7822">
        <v>0.25</v>
      </c>
      <c r="L7822">
        <v>5.93</v>
      </c>
      <c r="M7822" s="7">
        <f>SUM(Table1[[#This Row],[Profit]]/Table1[[#This Row],[Sales]])</f>
        <v>1.0004386408880791E-2</v>
      </c>
      <c r="N7822">
        <f>SUM(Table1[[#This Row],[Sales]]*Table1[[#This Row],[Quantity]])</f>
        <v>1185.48</v>
      </c>
    </row>
    <row r="7823" spans="1:14" x14ac:dyDescent="0.3">
      <c r="A7823" t="s">
        <v>5477</v>
      </c>
      <c r="B7823" s="1">
        <v>43029</v>
      </c>
      <c r="C7823" t="s">
        <v>2011</v>
      </c>
      <c r="D7823" t="s">
        <v>2012</v>
      </c>
      <c r="E7823" t="s">
        <v>3</v>
      </c>
      <c r="F7823" t="s">
        <v>4</v>
      </c>
      <c r="G7823" t="s">
        <v>13</v>
      </c>
      <c r="H7823" t="s">
        <v>19</v>
      </c>
      <c r="I7823">
        <v>111.672</v>
      </c>
      <c r="J7823">
        <v>6</v>
      </c>
      <c r="K7823">
        <v>0.2</v>
      </c>
      <c r="L7823">
        <v>4.26</v>
      </c>
      <c r="M7823" s="7">
        <f>SUM(Table1[[#This Row],[Profit]]/Table1[[#This Row],[Sales]])</f>
        <v>3.8147431764453038E-2</v>
      </c>
      <c r="N7823">
        <f>SUM(Table1[[#This Row],[Sales]]*Table1[[#This Row],[Quantity]])</f>
        <v>670.03199999999993</v>
      </c>
    </row>
    <row r="7824" spans="1:14" x14ac:dyDescent="0.3">
      <c r="A7824" t="s">
        <v>5478</v>
      </c>
      <c r="B7824" s="1">
        <v>42242</v>
      </c>
      <c r="C7824" t="s">
        <v>1589</v>
      </c>
      <c r="D7824" t="s">
        <v>1590</v>
      </c>
      <c r="E7824" t="s">
        <v>39</v>
      </c>
      <c r="F7824" t="s">
        <v>56</v>
      </c>
      <c r="G7824" t="s">
        <v>13</v>
      </c>
      <c r="H7824" t="s">
        <v>24</v>
      </c>
      <c r="I7824">
        <v>8.64</v>
      </c>
      <c r="J7824">
        <v>1</v>
      </c>
      <c r="K7824">
        <v>0.1</v>
      </c>
      <c r="L7824">
        <v>1.93</v>
      </c>
      <c r="M7824" s="7">
        <f>SUM(Table1[[#This Row],[Profit]]/Table1[[#This Row],[Sales]])</f>
        <v>0.22337962962962959</v>
      </c>
      <c r="N7824">
        <f>SUM(Table1[[#This Row],[Sales]]*Table1[[#This Row],[Quantity]])</f>
        <v>8.64</v>
      </c>
    </row>
    <row r="7825" spans="1:14" x14ac:dyDescent="0.3">
      <c r="A7825" t="s">
        <v>5478</v>
      </c>
      <c r="B7825" s="1">
        <v>42242</v>
      </c>
      <c r="C7825" t="s">
        <v>1589</v>
      </c>
      <c r="D7825" t="s">
        <v>1590</v>
      </c>
      <c r="E7825" t="s">
        <v>39</v>
      </c>
      <c r="F7825" t="s">
        <v>56</v>
      </c>
      <c r="G7825" t="s">
        <v>25</v>
      </c>
      <c r="H7825" t="s">
        <v>63</v>
      </c>
      <c r="I7825">
        <v>149.97</v>
      </c>
      <c r="J7825">
        <v>5</v>
      </c>
      <c r="K7825">
        <v>0.25</v>
      </c>
      <c r="L7825">
        <v>21.65</v>
      </c>
      <c r="M7825" s="7">
        <f>SUM(Table1[[#This Row],[Profit]]/Table1[[#This Row],[Sales]])</f>
        <v>0.14436220577448822</v>
      </c>
      <c r="N7825">
        <f>SUM(Table1[[#This Row],[Sales]]*Table1[[#This Row],[Quantity]])</f>
        <v>749.85</v>
      </c>
    </row>
    <row r="7826" spans="1:14" x14ac:dyDescent="0.3">
      <c r="A7826" t="s">
        <v>5479</v>
      </c>
      <c r="B7826" s="1">
        <v>42140</v>
      </c>
      <c r="C7826" t="s">
        <v>1634</v>
      </c>
      <c r="D7826" t="s">
        <v>1635</v>
      </c>
      <c r="E7826" t="s">
        <v>11</v>
      </c>
      <c r="F7826" t="s">
        <v>12</v>
      </c>
      <c r="G7826" t="s">
        <v>5</v>
      </c>
      <c r="H7826" t="s">
        <v>7</v>
      </c>
      <c r="I7826">
        <v>232.88</v>
      </c>
      <c r="J7826">
        <v>9</v>
      </c>
      <c r="K7826">
        <v>0.1</v>
      </c>
      <c r="L7826">
        <v>61.18</v>
      </c>
      <c r="M7826" s="7">
        <f>SUM(Table1[[#This Row],[Profit]]/Table1[[#This Row],[Sales]])</f>
        <v>0.2627104087942288</v>
      </c>
      <c r="N7826">
        <f>SUM(Table1[[#This Row],[Sales]]*Table1[[#This Row],[Quantity]])</f>
        <v>2095.92</v>
      </c>
    </row>
    <row r="7827" spans="1:14" x14ac:dyDescent="0.3">
      <c r="A7827" t="s">
        <v>5480</v>
      </c>
      <c r="B7827" s="1">
        <v>42403</v>
      </c>
      <c r="C7827" t="s">
        <v>1634</v>
      </c>
      <c r="D7827" t="s">
        <v>1635</v>
      </c>
      <c r="E7827" t="s">
        <v>11</v>
      </c>
      <c r="F7827" t="s">
        <v>56</v>
      </c>
      <c r="G7827" t="s">
        <v>5</v>
      </c>
      <c r="H7827" t="s">
        <v>7</v>
      </c>
      <c r="I7827">
        <v>90.882000000000005</v>
      </c>
      <c r="J7827">
        <v>9</v>
      </c>
      <c r="K7827">
        <v>0.15</v>
      </c>
      <c r="L7827">
        <v>16.579999999999998</v>
      </c>
      <c r="M7827" s="7">
        <f>SUM(Table1[[#This Row],[Profit]]/Table1[[#This Row],[Sales]])</f>
        <v>0.18243436544090136</v>
      </c>
      <c r="N7827">
        <f>SUM(Table1[[#This Row],[Sales]]*Table1[[#This Row],[Quantity]])</f>
        <v>817.9380000000001</v>
      </c>
    </row>
    <row r="7828" spans="1:14" x14ac:dyDescent="0.3">
      <c r="A7828" t="s">
        <v>5481</v>
      </c>
      <c r="B7828" s="1">
        <v>43404</v>
      </c>
      <c r="C7828" t="s">
        <v>1328</v>
      </c>
      <c r="D7828" t="s">
        <v>1329</v>
      </c>
      <c r="E7828" t="s">
        <v>11</v>
      </c>
      <c r="F7828" t="s">
        <v>40</v>
      </c>
      <c r="G7828" t="s">
        <v>25</v>
      </c>
      <c r="H7828" t="s">
        <v>26</v>
      </c>
      <c r="I7828">
        <v>508.76799999999997</v>
      </c>
      <c r="J7828">
        <v>3</v>
      </c>
      <c r="K7828">
        <v>0</v>
      </c>
      <c r="L7828">
        <v>77.92</v>
      </c>
      <c r="M7828" s="7">
        <f>SUM(Table1[[#This Row],[Profit]]/Table1[[#This Row],[Sales]])</f>
        <v>0.15315428643310902</v>
      </c>
      <c r="N7828">
        <f>SUM(Table1[[#This Row],[Sales]]*Table1[[#This Row],[Quantity]])</f>
        <v>1526.3039999999999</v>
      </c>
    </row>
    <row r="7829" spans="1:14" x14ac:dyDescent="0.3">
      <c r="A7829" t="s">
        <v>5481</v>
      </c>
      <c r="B7829" s="1">
        <v>43404</v>
      </c>
      <c r="C7829" t="s">
        <v>1328</v>
      </c>
      <c r="D7829" t="s">
        <v>1329</v>
      </c>
      <c r="E7829" t="s">
        <v>11</v>
      </c>
      <c r="F7829" t="s">
        <v>40</v>
      </c>
      <c r="G7829" t="s">
        <v>13</v>
      </c>
      <c r="H7829" t="s">
        <v>67</v>
      </c>
      <c r="I7829">
        <v>9.9120000000000008</v>
      </c>
      <c r="J7829">
        <v>4</v>
      </c>
      <c r="K7829">
        <v>0.25</v>
      </c>
      <c r="L7829">
        <v>1.96</v>
      </c>
      <c r="M7829" s="7">
        <f>SUM(Table1[[#This Row],[Profit]]/Table1[[#This Row],[Sales]])</f>
        <v>0.19774011299435026</v>
      </c>
      <c r="N7829">
        <f>SUM(Table1[[#This Row],[Sales]]*Table1[[#This Row],[Quantity]])</f>
        <v>39.648000000000003</v>
      </c>
    </row>
    <row r="7830" spans="1:14" x14ac:dyDescent="0.3">
      <c r="A7830" t="s">
        <v>5482</v>
      </c>
      <c r="B7830" s="1">
        <v>42486</v>
      </c>
      <c r="C7830" t="s">
        <v>1025</v>
      </c>
      <c r="D7830" t="s">
        <v>1026</v>
      </c>
      <c r="E7830" t="s">
        <v>11</v>
      </c>
      <c r="F7830" t="s">
        <v>12</v>
      </c>
      <c r="G7830" t="s">
        <v>5</v>
      </c>
      <c r="H7830" t="s">
        <v>7</v>
      </c>
      <c r="I7830">
        <v>63.936</v>
      </c>
      <c r="J7830">
        <v>6</v>
      </c>
      <c r="K7830">
        <v>0.15</v>
      </c>
      <c r="L7830">
        <v>15.63</v>
      </c>
      <c r="M7830" s="7">
        <f>SUM(Table1[[#This Row],[Profit]]/Table1[[#This Row],[Sales]])</f>
        <v>0.24446321321321324</v>
      </c>
      <c r="N7830">
        <f>SUM(Table1[[#This Row],[Sales]]*Table1[[#This Row],[Quantity]])</f>
        <v>383.61599999999999</v>
      </c>
    </row>
    <row r="7831" spans="1:14" x14ac:dyDescent="0.3">
      <c r="A7831" t="s">
        <v>5482</v>
      </c>
      <c r="B7831" s="1">
        <v>42486</v>
      </c>
      <c r="C7831" t="s">
        <v>1025</v>
      </c>
      <c r="D7831" t="s">
        <v>1026</v>
      </c>
      <c r="E7831" t="s">
        <v>11</v>
      </c>
      <c r="F7831" t="s">
        <v>12</v>
      </c>
      <c r="G7831" t="s">
        <v>13</v>
      </c>
      <c r="H7831" t="s">
        <v>24</v>
      </c>
      <c r="I7831">
        <v>59.52</v>
      </c>
      <c r="J7831">
        <v>4</v>
      </c>
      <c r="K7831">
        <v>0.25</v>
      </c>
      <c r="L7831">
        <v>10.29</v>
      </c>
      <c r="M7831" s="7">
        <f>SUM(Table1[[#This Row],[Profit]]/Table1[[#This Row],[Sales]])</f>
        <v>0.172883064516129</v>
      </c>
      <c r="N7831">
        <f>SUM(Table1[[#This Row],[Sales]]*Table1[[#This Row],[Quantity]])</f>
        <v>238.08</v>
      </c>
    </row>
    <row r="7832" spans="1:14" x14ac:dyDescent="0.3">
      <c r="A7832" t="s">
        <v>5482</v>
      </c>
      <c r="B7832" s="1">
        <v>42486</v>
      </c>
      <c r="C7832" t="s">
        <v>1025</v>
      </c>
      <c r="D7832" t="s">
        <v>1026</v>
      </c>
      <c r="E7832" t="s">
        <v>11</v>
      </c>
      <c r="F7832" t="s">
        <v>12</v>
      </c>
      <c r="G7832" t="s">
        <v>25</v>
      </c>
      <c r="H7832" t="s">
        <v>26</v>
      </c>
      <c r="I7832">
        <v>311.976</v>
      </c>
      <c r="J7832">
        <v>2</v>
      </c>
      <c r="K7832">
        <v>0.1</v>
      </c>
      <c r="L7832">
        <v>49.65</v>
      </c>
      <c r="M7832" s="7">
        <f>SUM(Table1[[#This Row],[Profit]]/Table1[[#This Row],[Sales]])</f>
        <v>0.15914685745057311</v>
      </c>
      <c r="N7832">
        <f>SUM(Table1[[#This Row],[Sales]]*Table1[[#This Row],[Quantity]])</f>
        <v>623.952</v>
      </c>
    </row>
    <row r="7833" spans="1:14" x14ac:dyDescent="0.3">
      <c r="A7833" t="s">
        <v>5482</v>
      </c>
      <c r="B7833" s="1">
        <v>42486</v>
      </c>
      <c r="C7833" t="s">
        <v>1025</v>
      </c>
      <c r="D7833" t="s">
        <v>1026</v>
      </c>
      <c r="E7833" t="s">
        <v>11</v>
      </c>
      <c r="F7833" t="s">
        <v>12</v>
      </c>
      <c r="G7833" t="s">
        <v>13</v>
      </c>
      <c r="H7833" t="s">
        <v>27</v>
      </c>
      <c r="I7833">
        <v>50.351999999999997</v>
      </c>
      <c r="J7833">
        <v>4</v>
      </c>
      <c r="K7833">
        <v>0.05</v>
      </c>
      <c r="L7833">
        <v>12.16</v>
      </c>
      <c r="M7833" s="7">
        <f>SUM(Table1[[#This Row],[Profit]]/Table1[[#This Row],[Sales]])</f>
        <v>0.2414998411185256</v>
      </c>
      <c r="N7833">
        <f>SUM(Table1[[#This Row],[Sales]]*Table1[[#This Row],[Quantity]])</f>
        <v>201.40799999999999</v>
      </c>
    </row>
    <row r="7834" spans="1:14" x14ac:dyDescent="0.3">
      <c r="A7834" t="s">
        <v>5483</v>
      </c>
      <c r="B7834" s="1">
        <v>42864</v>
      </c>
      <c r="C7834" t="s">
        <v>1659</v>
      </c>
      <c r="D7834" t="s">
        <v>1660</v>
      </c>
      <c r="E7834" t="s">
        <v>3</v>
      </c>
      <c r="F7834" t="s">
        <v>40</v>
      </c>
      <c r="G7834" t="s">
        <v>25</v>
      </c>
      <c r="H7834" t="s">
        <v>26</v>
      </c>
      <c r="I7834">
        <v>19.135999999999999</v>
      </c>
      <c r="J7834">
        <v>5</v>
      </c>
      <c r="K7834">
        <v>0.15</v>
      </c>
      <c r="L7834">
        <v>0.95</v>
      </c>
      <c r="M7834" s="7">
        <f>SUM(Table1[[#This Row],[Profit]]/Table1[[#This Row],[Sales]])</f>
        <v>4.964464882943144E-2</v>
      </c>
      <c r="N7834">
        <f>SUM(Table1[[#This Row],[Sales]]*Table1[[#This Row],[Quantity]])</f>
        <v>95.679999999999993</v>
      </c>
    </row>
    <row r="7835" spans="1:14" x14ac:dyDescent="0.3">
      <c r="A7835" t="s">
        <v>5484</v>
      </c>
      <c r="B7835" s="1">
        <v>42393</v>
      </c>
      <c r="C7835" t="s">
        <v>3570</v>
      </c>
      <c r="D7835" t="s">
        <v>3571</v>
      </c>
      <c r="E7835" t="s">
        <v>39</v>
      </c>
      <c r="F7835" t="s">
        <v>4</v>
      </c>
      <c r="G7835" t="s">
        <v>13</v>
      </c>
      <c r="H7835" t="s">
        <v>24</v>
      </c>
      <c r="I7835">
        <v>13.12</v>
      </c>
      <c r="J7835">
        <v>6</v>
      </c>
      <c r="K7835">
        <v>0.25</v>
      </c>
      <c r="L7835">
        <v>2.63</v>
      </c>
      <c r="M7835" s="7">
        <f>SUM(Table1[[#This Row],[Profit]]/Table1[[#This Row],[Sales]])</f>
        <v>0.20045731707317074</v>
      </c>
      <c r="N7835">
        <f>SUM(Table1[[#This Row],[Sales]]*Table1[[#This Row],[Quantity]])</f>
        <v>78.72</v>
      </c>
    </row>
    <row r="7836" spans="1:14" x14ac:dyDescent="0.3">
      <c r="A7836" t="s">
        <v>5485</v>
      </c>
      <c r="B7836" s="1">
        <v>42473</v>
      </c>
      <c r="C7836" t="s">
        <v>2949</v>
      </c>
      <c r="D7836" t="s">
        <v>2950</v>
      </c>
      <c r="E7836" t="s">
        <v>3</v>
      </c>
      <c r="F7836" t="s">
        <v>12</v>
      </c>
      <c r="G7836" t="s">
        <v>5</v>
      </c>
      <c r="H7836" t="s">
        <v>18</v>
      </c>
      <c r="I7836">
        <v>241.56800000000001</v>
      </c>
      <c r="J7836">
        <v>10</v>
      </c>
      <c r="K7836">
        <v>0.15</v>
      </c>
      <c r="L7836">
        <v>61.57</v>
      </c>
      <c r="M7836" s="7">
        <f>SUM(Table1[[#This Row],[Profit]]/Table1[[#This Row],[Sales]])</f>
        <v>0.25487647370512651</v>
      </c>
      <c r="N7836">
        <f>SUM(Table1[[#This Row],[Sales]]*Table1[[#This Row],[Quantity]])</f>
        <v>2415.6800000000003</v>
      </c>
    </row>
    <row r="7837" spans="1:14" x14ac:dyDescent="0.3">
      <c r="A7837" t="s">
        <v>5485</v>
      </c>
      <c r="B7837" s="1">
        <v>42473</v>
      </c>
      <c r="C7837" t="s">
        <v>2949</v>
      </c>
      <c r="D7837" t="s">
        <v>2950</v>
      </c>
      <c r="E7837" t="s">
        <v>3</v>
      </c>
      <c r="F7837" t="s">
        <v>12</v>
      </c>
      <c r="G7837" t="s">
        <v>25</v>
      </c>
      <c r="H7837" t="s">
        <v>26</v>
      </c>
      <c r="I7837">
        <v>479.92</v>
      </c>
      <c r="J7837">
        <v>6</v>
      </c>
      <c r="K7837">
        <v>0.2</v>
      </c>
      <c r="L7837">
        <v>75</v>
      </c>
      <c r="M7837" s="7">
        <f>SUM(Table1[[#This Row],[Profit]]/Table1[[#This Row],[Sales]])</f>
        <v>0.15627604600766795</v>
      </c>
      <c r="N7837">
        <f>SUM(Table1[[#This Row],[Sales]]*Table1[[#This Row],[Quantity]])</f>
        <v>2879.52</v>
      </c>
    </row>
    <row r="7838" spans="1:14" x14ac:dyDescent="0.3">
      <c r="A7838" t="s">
        <v>5486</v>
      </c>
      <c r="B7838" s="1">
        <v>42638</v>
      </c>
      <c r="C7838" t="s">
        <v>221</v>
      </c>
      <c r="D7838" t="s">
        <v>222</v>
      </c>
      <c r="E7838" t="s">
        <v>11</v>
      </c>
      <c r="F7838" t="s">
        <v>12</v>
      </c>
      <c r="G7838" t="s">
        <v>5</v>
      </c>
      <c r="H7838" t="s">
        <v>7</v>
      </c>
      <c r="I7838">
        <v>307.13600000000002</v>
      </c>
      <c r="J7838">
        <v>4</v>
      </c>
      <c r="K7838">
        <v>0.05</v>
      </c>
      <c r="L7838">
        <v>25.79</v>
      </c>
      <c r="M7838" s="7">
        <f>SUM(Table1[[#This Row],[Profit]]/Table1[[#This Row],[Sales]])</f>
        <v>8.3969316524275875E-2</v>
      </c>
      <c r="N7838">
        <f>SUM(Table1[[#This Row],[Sales]]*Table1[[#This Row],[Quantity]])</f>
        <v>1228.5440000000001</v>
      </c>
    </row>
    <row r="7839" spans="1:14" x14ac:dyDescent="0.3">
      <c r="A7839" t="s">
        <v>5486</v>
      </c>
      <c r="B7839" s="1">
        <v>42638</v>
      </c>
      <c r="C7839" t="s">
        <v>221</v>
      </c>
      <c r="D7839" t="s">
        <v>222</v>
      </c>
      <c r="E7839" t="s">
        <v>11</v>
      </c>
      <c r="F7839" t="s">
        <v>12</v>
      </c>
      <c r="G7839" t="s">
        <v>13</v>
      </c>
      <c r="H7839" t="s">
        <v>14</v>
      </c>
      <c r="I7839">
        <v>12.6</v>
      </c>
      <c r="J7839">
        <v>7</v>
      </c>
      <c r="K7839">
        <v>0.2</v>
      </c>
      <c r="L7839">
        <v>0.33</v>
      </c>
      <c r="M7839" s="7">
        <f>SUM(Table1[[#This Row],[Profit]]/Table1[[#This Row],[Sales]])</f>
        <v>2.6190476190476191E-2</v>
      </c>
      <c r="N7839">
        <f>SUM(Table1[[#This Row],[Sales]]*Table1[[#This Row],[Quantity]])</f>
        <v>88.2</v>
      </c>
    </row>
    <row r="7840" spans="1:14" x14ac:dyDescent="0.3">
      <c r="A7840" t="s">
        <v>5486</v>
      </c>
      <c r="B7840" s="1">
        <v>42638</v>
      </c>
      <c r="C7840" t="s">
        <v>221</v>
      </c>
      <c r="D7840" t="s">
        <v>222</v>
      </c>
      <c r="E7840" t="s">
        <v>11</v>
      </c>
      <c r="F7840" t="s">
        <v>12</v>
      </c>
      <c r="G7840" t="s">
        <v>25</v>
      </c>
      <c r="H7840" t="s">
        <v>63</v>
      </c>
      <c r="I7840">
        <v>159.97999999999999</v>
      </c>
      <c r="J7840">
        <v>8</v>
      </c>
      <c r="K7840">
        <v>0.2</v>
      </c>
      <c r="L7840">
        <v>36.770000000000003</v>
      </c>
      <c r="M7840" s="7">
        <f>SUM(Table1[[#This Row],[Profit]]/Table1[[#This Row],[Sales]])</f>
        <v>0.22984123015376925</v>
      </c>
      <c r="N7840">
        <f>SUM(Table1[[#This Row],[Sales]]*Table1[[#This Row],[Quantity]])</f>
        <v>1279.8399999999999</v>
      </c>
    </row>
    <row r="7841" spans="1:14" x14ac:dyDescent="0.3">
      <c r="A7841" t="s">
        <v>5487</v>
      </c>
      <c r="B7841" s="1">
        <v>42091</v>
      </c>
      <c r="C7841" t="s">
        <v>2418</v>
      </c>
      <c r="D7841" t="s">
        <v>2419</v>
      </c>
      <c r="E7841" t="s">
        <v>3</v>
      </c>
      <c r="F7841" t="s">
        <v>40</v>
      </c>
      <c r="G7841" t="s">
        <v>13</v>
      </c>
      <c r="H7841" t="s">
        <v>67</v>
      </c>
      <c r="I7841">
        <v>6.12</v>
      </c>
      <c r="J7841">
        <v>5</v>
      </c>
      <c r="K7841">
        <v>0.25</v>
      </c>
      <c r="L7841">
        <v>1.18</v>
      </c>
      <c r="M7841" s="7">
        <f>SUM(Table1[[#This Row],[Profit]]/Table1[[#This Row],[Sales]])</f>
        <v>0.19281045751633985</v>
      </c>
      <c r="N7841">
        <f>SUM(Table1[[#This Row],[Sales]]*Table1[[#This Row],[Quantity]])</f>
        <v>30.6</v>
      </c>
    </row>
    <row r="7842" spans="1:14" x14ac:dyDescent="0.3">
      <c r="A7842" t="s">
        <v>5487</v>
      </c>
      <c r="B7842" s="1">
        <v>42091</v>
      </c>
      <c r="C7842" t="s">
        <v>2418</v>
      </c>
      <c r="D7842" t="s">
        <v>2419</v>
      </c>
      <c r="E7842" t="s">
        <v>3</v>
      </c>
      <c r="F7842" t="s">
        <v>40</v>
      </c>
      <c r="G7842" t="s">
        <v>5</v>
      </c>
      <c r="H7842" t="s">
        <v>18</v>
      </c>
      <c r="I7842">
        <v>1184.72</v>
      </c>
      <c r="J7842">
        <v>5</v>
      </c>
      <c r="K7842">
        <v>0</v>
      </c>
      <c r="L7842">
        <v>280.98</v>
      </c>
      <c r="M7842" s="7">
        <f>SUM(Table1[[#This Row],[Profit]]/Table1[[#This Row],[Sales]])</f>
        <v>0.23716996421095282</v>
      </c>
      <c r="N7842">
        <f>SUM(Table1[[#This Row],[Sales]]*Table1[[#This Row],[Quantity]])</f>
        <v>5923.6</v>
      </c>
    </row>
    <row r="7843" spans="1:14" x14ac:dyDescent="0.3">
      <c r="A7843" t="s">
        <v>5488</v>
      </c>
      <c r="B7843" s="1">
        <v>42933</v>
      </c>
      <c r="C7843" t="s">
        <v>811</v>
      </c>
      <c r="D7843" t="s">
        <v>812</v>
      </c>
      <c r="E7843" t="s">
        <v>3</v>
      </c>
      <c r="F7843" t="s">
        <v>56</v>
      </c>
      <c r="G7843" t="s">
        <v>13</v>
      </c>
      <c r="H7843" t="s">
        <v>28</v>
      </c>
      <c r="I7843">
        <v>45.96</v>
      </c>
      <c r="J7843">
        <v>3</v>
      </c>
      <c r="K7843">
        <v>0.1</v>
      </c>
      <c r="L7843">
        <v>11.82</v>
      </c>
      <c r="M7843" s="7">
        <f>SUM(Table1[[#This Row],[Profit]]/Table1[[#This Row],[Sales]])</f>
        <v>0.25718015665796345</v>
      </c>
      <c r="N7843">
        <f>SUM(Table1[[#This Row],[Sales]]*Table1[[#This Row],[Quantity]])</f>
        <v>137.88</v>
      </c>
    </row>
    <row r="7844" spans="1:14" x14ac:dyDescent="0.3">
      <c r="A7844" t="s">
        <v>5489</v>
      </c>
      <c r="B7844" s="1">
        <v>42113</v>
      </c>
      <c r="C7844" t="s">
        <v>1262</v>
      </c>
      <c r="D7844" t="s">
        <v>1263</v>
      </c>
      <c r="E7844" t="s">
        <v>3</v>
      </c>
      <c r="F7844" t="s">
        <v>4</v>
      </c>
      <c r="G7844" t="s">
        <v>13</v>
      </c>
      <c r="H7844" t="s">
        <v>27</v>
      </c>
      <c r="I7844">
        <v>58.05</v>
      </c>
      <c r="J7844">
        <v>9</v>
      </c>
      <c r="K7844">
        <v>0</v>
      </c>
      <c r="L7844">
        <v>10.210000000000001</v>
      </c>
      <c r="M7844" s="7">
        <f>SUM(Table1[[#This Row],[Profit]]/Table1[[#This Row],[Sales]])</f>
        <v>0.17588285960378985</v>
      </c>
      <c r="N7844">
        <f>SUM(Table1[[#This Row],[Sales]]*Table1[[#This Row],[Quantity]])</f>
        <v>522.44999999999993</v>
      </c>
    </row>
    <row r="7845" spans="1:14" x14ac:dyDescent="0.3">
      <c r="A7845" t="s">
        <v>5489</v>
      </c>
      <c r="B7845" s="1">
        <v>42113</v>
      </c>
      <c r="C7845" t="s">
        <v>1262</v>
      </c>
      <c r="D7845" t="s">
        <v>1263</v>
      </c>
      <c r="E7845" t="s">
        <v>3</v>
      </c>
      <c r="F7845" t="s">
        <v>4</v>
      </c>
      <c r="G7845" t="s">
        <v>13</v>
      </c>
      <c r="H7845" t="s">
        <v>32</v>
      </c>
      <c r="I7845">
        <v>71.28</v>
      </c>
      <c r="J7845">
        <v>9</v>
      </c>
      <c r="K7845">
        <v>0.1</v>
      </c>
      <c r="L7845">
        <v>17.25</v>
      </c>
      <c r="M7845" s="7">
        <f>SUM(Table1[[#This Row],[Profit]]/Table1[[#This Row],[Sales]])</f>
        <v>0.242003367003367</v>
      </c>
      <c r="N7845">
        <f>SUM(Table1[[#This Row],[Sales]]*Table1[[#This Row],[Quantity]])</f>
        <v>641.52</v>
      </c>
    </row>
    <row r="7846" spans="1:14" x14ac:dyDescent="0.3">
      <c r="A7846" t="s">
        <v>5490</v>
      </c>
      <c r="B7846" s="1">
        <v>43302</v>
      </c>
      <c r="C7846" t="s">
        <v>1474</v>
      </c>
      <c r="D7846" t="s">
        <v>1475</v>
      </c>
      <c r="E7846" t="s">
        <v>3</v>
      </c>
      <c r="F7846" t="s">
        <v>40</v>
      </c>
      <c r="G7846" t="s">
        <v>5</v>
      </c>
      <c r="H7846" t="s">
        <v>18</v>
      </c>
      <c r="I7846">
        <v>124.404</v>
      </c>
      <c r="J7846">
        <v>2</v>
      </c>
      <c r="K7846">
        <v>0.2</v>
      </c>
      <c r="L7846">
        <v>3.82</v>
      </c>
      <c r="M7846" s="7">
        <f>SUM(Table1[[#This Row],[Profit]]/Table1[[#This Row],[Sales]])</f>
        <v>3.0706408154078647E-2</v>
      </c>
      <c r="N7846">
        <f>SUM(Table1[[#This Row],[Sales]]*Table1[[#This Row],[Quantity]])</f>
        <v>248.80799999999999</v>
      </c>
    </row>
    <row r="7847" spans="1:14" x14ac:dyDescent="0.3">
      <c r="A7847" t="s">
        <v>5491</v>
      </c>
      <c r="B7847" s="1">
        <v>42640</v>
      </c>
      <c r="C7847" t="s">
        <v>1903</v>
      </c>
      <c r="D7847" t="s">
        <v>1904</v>
      </c>
      <c r="E7847" t="s">
        <v>3</v>
      </c>
      <c r="F7847" t="s">
        <v>4</v>
      </c>
      <c r="G7847" t="s">
        <v>13</v>
      </c>
      <c r="H7847" t="s">
        <v>32</v>
      </c>
      <c r="I7847">
        <v>154.9</v>
      </c>
      <c r="J7847">
        <v>4</v>
      </c>
      <c r="K7847">
        <v>0.15</v>
      </c>
      <c r="L7847">
        <v>7.85</v>
      </c>
      <c r="M7847" s="7">
        <f>SUM(Table1[[#This Row],[Profit]]/Table1[[#This Row],[Sales]])</f>
        <v>5.0677856681730145E-2</v>
      </c>
      <c r="N7847">
        <f>SUM(Table1[[#This Row],[Sales]]*Table1[[#This Row],[Quantity]])</f>
        <v>619.6</v>
      </c>
    </row>
    <row r="7848" spans="1:14" x14ac:dyDescent="0.3">
      <c r="A7848" t="s">
        <v>5491</v>
      </c>
      <c r="B7848" s="1">
        <v>42640</v>
      </c>
      <c r="C7848" t="s">
        <v>1903</v>
      </c>
      <c r="D7848" t="s">
        <v>1904</v>
      </c>
      <c r="E7848" t="s">
        <v>3</v>
      </c>
      <c r="F7848" t="s">
        <v>4</v>
      </c>
      <c r="G7848" t="s">
        <v>25</v>
      </c>
      <c r="H7848" t="s">
        <v>26</v>
      </c>
      <c r="I7848">
        <v>1871.88</v>
      </c>
      <c r="J7848">
        <v>3</v>
      </c>
      <c r="K7848">
        <v>0.2</v>
      </c>
      <c r="L7848">
        <v>221.04</v>
      </c>
      <c r="M7848" s="7">
        <f>SUM(Table1[[#This Row],[Profit]]/Table1[[#This Row],[Sales]])</f>
        <v>0.1180844925956792</v>
      </c>
      <c r="N7848">
        <f>SUM(Table1[[#This Row],[Sales]]*Table1[[#This Row],[Quantity]])</f>
        <v>5615.64</v>
      </c>
    </row>
    <row r="7849" spans="1:14" x14ac:dyDescent="0.3">
      <c r="A7849" t="s">
        <v>5492</v>
      </c>
      <c r="B7849" s="1">
        <v>42793</v>
      </c>
      <c r="C7849" t="s">
        <v>1320</v>
      </c>
      <c r="D7849" t="s">
        <v>1321</v>
      </c>
      <c r="E7849" t="s">
        <v>3</v>
      </c>
      <c r="F7849" t="s">
        <v>40</v>
      </c>
      <c r="G7849" t="s">
        <v>5</v>
      </c>
      <c r="H7849" t="s">
        <v>23</v>
      </c>
      <c r="I7849">
        <v>16.192</v>
      </c>
      <c r="J7849">
        <v>10</v>
      </c>
      <c r="K7849">
        <v>0.2</v>
      </c>
      <c r="L7849">
        <v>1.18</v>
      </c>
      <c r="M7849" s="7">
        <f>SUM(Table1[[#This Row],[Profit]]/Table1[[#This Row],[Sales]])</f>
        <v>7.2875494071146241E-2</v>
      </c>
      <c r="N7849">
        <f>SUM(Table1[[#This Row],[Sales]]*Table1[[#This Row],[Quantity]])</f>
        <v>161.92000000000002</v>
      </c>
    </row>
    <row r="7850" spans="1:14" x14ac:dyDescent="0.3">
      <c r="A7850" t="s">
        <v>5493</v>
      </c>
      <c r="B7850" s="1">
        <v>42857</v>
      </c>
      <c r="C7850" t="s">
        <v>2051</v>
      </c>
      <c r="D7850" t="s">
        <v>2052</v>
      </c>
      <c r="E7850" t="s">
        <v>3</v>
      </c>
      <c r="F7850" t="s">
        <v>40</v>
      </c>
      <c r="G7850" t="s">
        <v>13</v>
      </c>
      <c r="H7850" t="s">
        <v>19</v>
      </c>
      <c r="I7850">
        <v>18.936</v>
      </c>
      <c r="J7850">
        <v>1</v>
      </c>
      <c r="K7850">
        <v>0.25</v>
      </c>
      <c r="L7850">
        <v>1.57</v>
      </c>
      <c r="M7850" s="7">
        <f>SUM(Table1[[#This Row],[Profit]]/Table1[[#This Row],[Sales]])</f>
        <v>8.2910857625686521E-2</v>
      </c>
      <c r="N7850">
        <f>SUM(Table1[[#This Row],[Sales]]*Table1[[#This Row],[Quantity]])</f>
        <v>18.936</v>
      </c>
    </row>
    <row r="7851" spans="1:14" x14ac:dyDescent="0.3">
      <c r="A7851" t="s">
        <v>5493</v>
      </c>
      <c r="B7851" s="1">
        <v>42857</v>
      </c>
      <c r="C7851" t="s">
        <v>2051</v>
      </c>
      <c r="D7851" t="s">
        <v>2052</v>
      </c>
      <c r="E7851" t="s">
        <v>3</v>
      </c>
      <c r="F7851" t="s">
        <v>40</v>
      </c>
      <c r="G7851" t="s">
        <v>13</v>
      </c>
      <c r="H7851" t="s">
        <v>19</v>
      </c>
      <c r="I7851">
        <v>12.672000000000001</v>
      </c>
      <c r="J7851">
        <v>3</v>
      </c>
      <c r="K7851">
        <v>0.25</v>
      </c>
      <c r="L7851">
        <v>2.21</v>
      </c>
      <c r="M7851" s="7">
        <f>SUM(Table1[[#This Row],[Profit]]/Table1[[#This Row],[Sales]])</f>
        <v>0.17440025252525251</v>
      </c>
      <c r="N7851">
        <f>SUM(Table1[[#This Row],[Sales]]*Table1[[#This Row],[Quantity]])</f>
        <v>38.016000000000005</v>
      </c>
    </row>
    <row r="7852" spans="1:14" x14ac:dyDescent="0.3">
      <c r="A7852" t="s">
        <v>5493</v>
      </c>
      <c r="B7852" s="1">
        <v>42857</v>
      </c>
      <c r="C7852" t="s">
        <v>2051</v>
      </c>
      <c r="D7852" t="s">
        <v>2052</v>
      </c>
      <c r="E7852" t="s">
        <v>3</v>
      </c>
      <c r="F7852" t="s">
        <v>40</v>
      </c>
      <c r="G7852" t="s">
        <v>13</v>
      </c>
      <c r="H7852" t="s">
        <v>14</v>
      </c>
      <c r="I7852">
        <v>5.04</v>
      </c>
      <c r="J7852">
        <v>4</v>
      </c>
      <c r="K7852">
        <v>0.15</v>
      </c>
      <c r="L7852">
        <v>0.09</v>
      </c>
      <c r="M7852" s="7">
        <f>SUM(Table1[[#This Row],[Profit]]/Table1[[#This Row],[Sales]])</f>
        <v>1.7857142857142856E-2</v>
      </c>
      <c r="N7852">
        <f>SUM(Table1[[#This Row],[Sales]]*Table1[[#This Row],[Quantity]])</f>
        <v>20.16</v>
      </c>
    </row>
    <row r="7853" spans="1:14" x14ac:dyDescent="0.3">
      <c r="A7853" t="s">
        <v>5494</v>
      </c>
      <c r="B7853" s="1">
        <v>42347</v>
      </c>
      <c r="C7853" t="s">
        <v>432</v>
      </c>
      <c r="D7853" t="s">
        <v>433</v>
      </c>
      <c r="E7853" t="s">
        <v>11</v>
      </c>
      <c r="F7853" t="s">
        <v>40</v>
      </c>
      <c r="G7853" t="s">
        <v>13</v>
      </c>
      <c r="H7853" t="s">
        <v>32</v>
      </c>
      <c r="I7853">
        <v>8.4480000000000004</v>
      </c>
      <c r="J7853">
        <v>6</v>
      </c>
      <c r="K7853">
        <v>0.25</v>
      </c>
      <c r="L7853">
        <v>1.31</v>
      </c>
      <c r="M7853" s="7">
        <f>SUM(Table1[[#This Row],[Profit]]/Table1[[#This Row],[Sales]])</f>
        <v>0.15506628787878787</v>
      </c>
      <c r="N7853">
        <f>SUM(Table1[[#This Row],[Sales]]*Table1[[#This Row],[Quantity]])</f>
        <v>50.688000000000002</v>
      </c>
    </row>
    <row r="7854" spans="1:14" x14ac:dyDescent="0.3">
      <c r="A7854" t="s">
        <v>5494</v>
      </c>
      <c r="B7854" s="1">
        <v>42347</v>
      </c>
      <c r="C7854" t="s">
        <v>432</v>
      </c>
      <c r="D7854" t="s">
        <v>433</v>
      </c>
      <c r="E7854" t="s">
        <v>11</v>
      </c>
      <c r="F7854" t="s">
        <v>40</v>
      </c>
      <c r="G7854" t="s">
        <v>13</v>
      </c>
      <c r="H7854" t="s">
        <v>28</v>
      </c>
      <c r="I7854">
        <v>20.388000000000002</v>
      </c>
      <c r="J7854">
        <v>3</v>
      </c>
      <c r="K7854">
        <v>0</v>
      </c>
      <c r="L7854">
        <v>1.47</v>
      </c>
      <c r="M7854" s="7">
        <f>SUM(Table1[[#This Row],[Profit]]/Table1[[#This Row],[Sales]])</f>
        <v>7.2101236021188925E-2</v>
      </c>
      <c r="N7854">
        <f>SUM(Table1[[#This Row],[Sales]]*Table1[[#This Row],[Quantity]])</f>
        <v>61.164000000000001</v>
      </c>
    </row>
    <row r="7855" spans="1:14" x14ac:dyDescent="0.3">
      <c r="A7855" t="s">
        <v>5495</v>
      </c>
      <c r="B7855" s="1">
        <v>42729</v>
      </c>
      <c r="C7855" t="s">
        <v>2335</v>
      </c>
      <c r="D7855" t="s">
        <v>2336</v>
      </c>
      <c r="E7855" t="s">
        <v>39</v>
      </c>
      <c r="F7855" t="s">
        <v>12</v>
      </c>
      <c r="G7855" t="s">
        <v>13</v>
      </c>
      <c r="H7855" t="s">
        <v>32</v>
      </c>
      <c r="I7855">
        <v>9.9600000000000009</v>
      </c>
      <c r="J7855">
        <v>6</v>
      </c>
      <c r="K7855">
        <v>0.2</v>
      </c>
      <c r="L7855">
        <v>2.0099999999999998</v>
      </c>
      <c r="M7855" s="7">
        <f>SUM(Table1[[#This Row],[Profit]]/Table1[[#This Row],[Sales]])</f>
        <v>0.20180722891566261</v>
      </c>
      <c r="N7855">
        <f>SUM(Table1[[#This Row],[Sales]]*Table1[[#This Row],[Quantity]])</f>
        <v>59.760000000000005</v>
      </c>
    </row>
    <row r="7856" spans="1:14" x14ac:dyDescent="0.3">
      <c r="A7856" t="s">
        <v>5496</v>
      </c>
      <c r="B7856" s="1">
        <v>43441</v>
      </c>
      <c r="C7856" t="s">
        <v>21</v>
      </c>
      <c r="D7856" t="s">
        <v>22</v>
      </c>
      <c r="E7856" t="s">
        <v>3</v>
      </c>
      <c r="F7856" t="s">
        <v>4</v>
      </c>
      <c r="G7856" t="s">
        <v>13</v>
      </c>
      <c r="H7856" t="s">
        <v>28</v>
      </c>
      <c r="I7856">
        <v>320.64</v>
      </c>
      <c r="J7856">
        <v>8</v>
      </c>
      <c r="K7856">
        <v>0.15</v>
      </c>
      <c r="L7856">
        <v>17.79</v>
      </c>
      <c r="M7856" s="7">
        <f>SUM(Table1[[#This Row],[Profit]]/Table1[[#This Row],[Sales]])</f>
        <v>5.5482784431137723E-2</v>
      </c>
      <c r="N7856">
        <f>SUM(Table1[[#This Row],[Sales]]*Table1[[#This Row],[Quantity]])</f>
        <v>2565.12</v>
      </c>
    </row>
    <row r="7857" spans="1:14" x14ac:dyDescent="0.3">
      <c r="A7857" t="s">
        <v>5496</v>
      </c>
      <c r="B7857" s="1">
        <v>43441</v>
      </c>
      <c r="C7857" t="s">
        <v>21</v>
      </c>
      <c r="D7857" t="s">
        <v>22</v>
      </c>
      <c r="E7857" t="s">
        <v>3</v>
      </c>
      <c r="F7857" t="s">
        <v>4</v>
      </c>
      <c r="G7857" t="s">
        <v>25</v>
      </c>
      <c r="H7857" t="s">
        <v>63</v>
      </c>
      <c r="I7857">
        <v>52</v>
      </c>
      <c r="J7857">
        <v>9</v>
      </c>
      <c r="K7857">
        <v>0.25</v>
      </c>
      <c r="L7857">
        <v>8.25</v>
      </c>
      <c r="M7857" s="7">
        <f>SUM(Table1[[#This Row],[Profit]]/Table1[[#This Row],[Sales]])</f>
        <v>0.15865384615384615</v>
      </c>
      <c r="N7857">
        <f>SUM(Table1[[#This Row],[Sales]]*Table1[[#This Row],[Quantity]])</f>
        <v>468</v>
      </c>
    </row>
    <row r="7858" spans="1:14" x14ac:dyDescent="0.3">
      <c r="A7858" t="s">
        <v>5497</v>
      </c>
      <c r="B7858" s="1">
        <v>42154</v>
      </c>
      <c r="C7858" t="s">
        <v>1508</v>
      </c>
      <c r="D7858" t="s">
        <v>1509</v>
      </c>
      <c r="E7858" t="s">
        <v>11</v>
      </c>
      <c r="F7858" t="s">
        <v>56</v>
      </c>
      <c r="G7858" t="s">
        <v>13</v>
      </c>
      <c r="H7858" t="s">
        <v>27</v>
      </c>
      <c r="I7858">
        <v>25.584</v>
      </c>
      <c r="J7858">
        <v>1</v>
      </c>
      <c r="K7858">
        <v>0.15</v>
      </c>
      <c r="L7858">
        <v>3.91</v>
      </c>
      <c r="M7858" s="7">
        <f>SUM(Table1[[#This Row],[Profit]]/Table1[[#This Row],[Sales]])</f>
        <v>0.15282989368355224</v>
      </c>
      <c r="N7858">
        <f>SUM(Table1[[#This Row],[Sales]]*Table1[[#This Row],[Quantity]])</f>
        <v>25.584</v>
      </c>
    </row>
    <row r="7859" spans="1:14" x14ac:dyDescent="0.3">
      <c r="A7859" t="s">
        <v>5497</v>
      </c>
      <c r="B7859" s="1">
        <v>42154</v>
      </c>
      <c r="C7859" t="s">
        <v>1508</v>
      </c>
      <c r="D7859" t="s">
        <v>1509</v>
      </c>
      <c r="E7859" t="s">
        <v>11</v>
      </c>
      <c r="F7859" t="s">
        <v>56</v>
      </c>
      <c r="G7859" t="s">
        <v>25</v>
      </c>
      <c r="H7859" t="s">
        <v>26</v>
      </c>
      <c r="I7859">
        <v>464</v>
      </c>
      <c r="J7859">
        <v>2</v>
      </c>
      <c r="K7859">
        <v>0.05</v>
      </c>
      <c r="L7859">
        <v>60.97</v>
      </c>
      <c r="M7859" s="7">
        <f>SUM(Table1[[#This Row],[Profit]]/Table1[[#This Row],[Sales]])</f>
        <v>0.13140086206896551</v>
      </c>
      <c r="N7859">
        <f>SUM(Table1[[#This Row],[Sales]]*Table1[[#This Row],[Quantity]])</f>
        <v>928</v>
      </c>
    </row>
    <row r="7860" spans="1:14" x14ac:dyDescent="0.3">
      <c r="A7860" t="s">
        <v>5497</v>
      </c>
      <c r="B7860" s="1">
        <v>42154</v>
      </c>
      <c r="C7860" t="s">
        <v>1508</v>
      </c>
      <c r="D7860" t="s">
        <v>1509</v>
      </c>
      <c r="E7860" t="s">
        <v>11</v>
      </c>
      <c r="F7860" t="s">
        <v>56</v>
      </c>
      <c r="G7860" t="s">
        <v>13</v>
      </c>
      <c r="H7860" t="s">
        <v>28</v>
      </c>
      <c r="I7860">
        <v>235.95</v>
      </c>
      <c r="J7860">
        <v>1</v>
      </c>
      <c r="K7860">
        <v>0.2</v>
      </c>
      <c r="L7860">
        <v>13.42</v>
      </c>
      <c r="M7860" s="7">
        <f>SUM(Table1[[#This Row],[Profit]]/Table1[[#This Row],[Sales]])</f>
        <v>5.6876456876456878E-2</v>
      </c>
      <c r="N7860">
        <f>SUM(Table1[[#This Row],[Sales]]*Table1[[#This Row],[Quantity]])</f>
        <v>235.95</v>
      </c>
    </row>
    <row r="7861" spans="1:14" x14ac:dyDescent="0.3">
      <c r="A7861" t="s">
        <v>5497</v>
      </c>
      <c r="B7861" s="1">
        <v>42154</v>
      </c>
      <c r="C7861" t="s">
        <v>1508</v>
      </c>
      <c r="D7861" t="s">
        <v>1509</v>
      </c>
      <c r="E7861" t="s">
        <v>11</v>
      </c>
      <c r="F7861" t="s">
        <v>56</v>
      </c>
      <c r="G7861" t="s">
        <v>13</v>
      </c>
      <c r="H7861" t="s">
        <v>32</v>
      </c>
      <c r="I7861">
        <v>39.96</v>
      </c>
      <c r="J7861">
        <v>10</v>
      </c>
      <c r="K7861">
        <v>0.25</v>
      </c>
      <c r="L7861">
        <v>0.4</v>
      </c>
      <c r="M7861" s="7">
        <f>SUM(Table1[[#This Row],[Profit]]/Table1[[#This Row],[Sales]])</f>
        <v>1.001001001001001E-2</v>
      </c>
      <c r="N7861">
        <f>SUM(Table1[[#This Row],[Sales]]*Table1[[#This Row],[Quantity]])</f>
        <v>399.6</v>
      </c>
    </row>
    <row r="7862" spans="1:14" x14ac:dyDescent="0.3">
      <c r="A7862" t="s">
        <v>5498</v>
      </c>
      <c r="B7862" s="1">
        <v>43161</v>
      </c>
      <c r="C7862" t="s">
        <v>1184</v>
      </c>
      <c r="D7862" t="s">
        <v>1185</v>
      </c>
      <c r="E7862" t="s">
        <v>3</v>
      </c>
      <c r="F7862" t="s">
        <v>56</v>
      </c>
      <c r="G7862" t="s">
        <v>13</v>
      </c>
      <c r="H7862" t="s">
        <v>27</v>
      </c>
      <c r="I7862">
        <v>18.527999999999999</v>
      </c>
      <c r="J7862">
        <v>7</v>
      </c>
      <c r="K7862">
        <v>0</v>
      </c>
      <c r="L7862">
        <v>2.56</v>
      </c>
      <c r="M7862" s="7">
        <f>SUM(Table1[[#This Row],[Profit]]/Table1[[#This Row],[Sales]])</f>
        <v>0.1381692573402418</v>
      </c>
      <c r="N7862">
        <f>SUM(Table1[[#This Row],[Sales]]*Table1[[#This Row],[Quantity]])</f>
        <v>129.696</v>
      </c>
    </row>
    <row r="7863" spans="1:14" x14ac:dyDescent="0.3">
      <c r="A7863" t="s">
        <v>5499</v>
      </c>
      <c r="B7863" s="1">
        <v>42655</v>
      </c>
      <c r="C7863" t="s">
        <v>2167</v>
      </c>
      <c r="D7863" t="s">
        <v>2168</v>
      </c>
      <c r="E7863" t="s">
        <v>3</v>
      </c>
      <c r="F7863" t="s">
        <v>12</v>
      </c>
      <c r="G7863" t="s">
        <v>25</v>
      </c>
      <c r="H7863" t="s">
        <v>63</v>
      </c>
      <c r="I7863">
        <v>17.899999999999999</v>
      </c>
      <c r="J7863">
        <v>6</v>
      </c>
      <c r="K7863">
        <v>0</v>
      </c>
      <c r="L7863">
        <v>1.79</v>
      </c>
      <c r="M7863" s="7">
        <f>SUM(Table1[[#This Row],[Profit]]/Table1[[#This Row],[Sales]])</f>
        <v>0.1</v>
      </c>
      <c r="N7863">
        <f>SUM(Table1[[#This Row],[Sales]]*Table1[[#This Row],[Quantity]])</f>
        <v>107.39999999999999</v>
      </c>
    </row>
    <row r="7864" spans="1:14" x14ac:dyDescent="0.3">
      <c r="A7864" t="s">
        <v>5499</v>
      </c>
      <c r="B7864" s="1">
        <v>42655</v>
      </c>
      <c r="C7864" t="s">
        <v>2167</v>
      </c>
      <c r="D7864" t="s">
        <v>2168</v>
      </c>
      <c r="E7864" t="s">
        <v>3</v>
      </c>
      <c r="F7864" t="s">
        <v>12</v>
      </c>
      <c r="G7864" t="s">
        <v>13</v>
      </c>
      <c r="H7864" t="s">
        <v>19</v>
      </c>
      <c r="I7864">
        <v>81.96</v>
      </c>
      <c r="J7864">
        <v>8</v>
      </c>
      <c r="K7864">
        <v>0.15</v>
      </c>
      <c r="L7864">
        <v>3.19</v>
      </c>
      <c r="M7864" s="7">
        <f>SUM(Table1[[#This Row],[Profit]]/Table1[[#This Row],[Sales]])</f>
        <v>3.8921425085407517E-2</v>
      </c>
      <c r="N7864">
        <f>SUM(Table1[[#This Row],[Sales]]*Table1[[#This Row],[Quantity]])</f>
        <v>655.68</v>
      </c>
    </row>
    <row r="7865" spans="1:14" x14ac:dyDescent="0.3">
      <c r="A7865" t="s">
        <v>5500</v>
      </c>
      <c r="B7865" s="1">
        <v>42565</v>
      </c>
      <c r="C7865" t="s">
        <v>2311</v>
      </c>
      <c r="D7865" t="s">
        <v>2312</v>
      </c>
      <c r="E7865" t="s">
        <v>3</v>
      </c>
      <c r="F7865" t="s">
        <v>12</v>
      </c>
      <c r="G7865" t="s">
        <v>13</v>
      </c>
      <c r="H7865" t="s">
        <v>19</v>
      </c>
      <c r="I7865">
        <v>272.73599999999999</v>
      </c>
      <c r="J7865">
        <v>6</v>
      </c>
      <c r="K7865">
        <v>0.15</v>
      </c>
      <c r="L7865">
        <v>51.72</v>
      </c>
      <c r="M7865" s="7">
        <f>SUM(Table1[[#This Row],[Profit]]/Table1[[#This Row],[Sales]])</f>
        <v>0.18963393171418516</v>
      </c>
      <c r="N7865">
        <f>SUM(Table1[[#This Row],[Sales]]*Table1[[#This Row],[Quantity]])</f>
        <v>1636.4159999999999</v>
      </c>
    </row>
    <row r="7866" spans="1:14" x14ac:dyDescent="0.3">
      <c r="A7866" t="s">
        <v>5500</v>
      </c>
      <c r="B7866" s="1">
        <v>42565</v>
      </c>
      <c r="C7866" t="s">
        <v>2311</v>
      </c>
      <c r="D7866" t="s">
        <v>2312</v>
      </c>
      <c r="E7866" t="s">
        <v>3</v>
      </c>
      <c r="F7866" t="s">
        <v>12</v>
      </c>
      <c r="G7866" t="s">
        <v>13</v>
      </c>
      <c r="H7866" t="s">
        <v>32</v>
      </c>
      <c r="I7866">
        <v>18.495999999999999</v>
      </c>
      <c r="J7866">
        <v>3</v>
      </c>
      <c r="K7866">
        <v>0.15</v>
      </c>
      <c r="L7866">
        <v>1.08</v>
      </c>
      <c r="M7866" s="7">
        <f>SUM(Table1[[#This Row],[Profit]]/Table1[[#This Row],[Sales]])</f>
        <v>5.8391003460207619E-2</v>
      </c>
      <c r="N7866">
        <f>SUM(Table1[[#This Row],[Sales]]*Table1[[#This Row],[Quantity]])</f>
        <v>55.488</v>
      </c>
    </row>
    <row r="7867" spans="1:14" x14ac:dyDescent="0.3">
      <c r="A7867" t="s">
        <v>5500</v>
      </c>
      <c r="B7867" s="1">
        <v>42565</v>
      </c>
      <c r="C7867" t="s">
        <v>2311</v>
      </c>
      <c r="D7867" t="s">
        <v>2312</v>
      </c>
      <c r="E7867" t="s">
        <v>3</v>
      </c>
      <c r="F7867" t="s">
        <v>12</v>
      </c>
      <c r="G7867" t="s">
        <v>5</v>
      </c>
      <c r="H7867" t="s">
        <v>7</v>
      </c>
      <c r="I7867">
        <v>441.92</v>
      </c>
      <c r="J7867">
        <v>6</v>
      </c>
      <c r="K7867">
        <v>0</v>
      </c>
      <c r="L7867">
        <v>46.75</v>
      </c>
      <c r="M7867" s="7">
        <f>SUM(Table1[[#This Row],[Profit]]/Table1[[#This Row],[Sales]])</f>
        <v>0.10578837798696596</v>
      </c>
      <c r="N7867">
        <f>SUM(Table1[[#This Row],[Sales]]*Table1[[#This Row],[Quantity]])</f>
        <v>2651.52</v>
      </c>
    </row>
    <row r="7868" spans="1:14" x14ac:dyDescent="0.3">
      <c r="A7868" t="s">
        <v>5500</v>
      </c>
      <c r="B7868" s="1">
        <v>42565</v>
      </c>
      <c r="C7868" t="s">
        <v>2311</v>
      </c>
      <c r="D7868" t="s">
        <v>2312</v>
      </c>
      <c r="E7868" t="s">
        <v>3</v>
      </c>
      <c r="F7868" t="s">
        <v>12</v>
      </c>
      <c r="G7868" t="s">
        <v>5</v>
      </c>
      <c r="H7868" t="s">
        <v>6</v>
      </c>
      <c r="I7868">
        <v>127.764</v>
      </c>
      <c r="J7868">
        <v>8</v>
      </c>
      <c r="K7868">
        <v>0.15</v>
      </c>
      <c r="L7868">
        <v>11.51</v>
      </c>
      <c r="M7868" s="7">
        <f>SUM(Table1[[#This Row],[Profit]]/Table1[[#This Row],[Sales]])</f>
        <v>9.0087974703359316E-2</v>
      </c>
      <c r="N7868">
        <f>SUM(Table1[[#This Row],[Sales]]*Table1[[#This Row],[Quantity]])</f>
        <v>1022.112</v>
      </c>
    </row>
    <row r="7869" spans="1:14" x14ac:dyDescent="0.3">
      <c r="A7869" t="s">
        <v>5501</v>
      </c>
      <c r="B7869" s="1">
        <v>42327</v>
      </c>
      <c r="C7869" t="s">
        <v>3826</v>
      </c>
      <c r="D7869" t="s">
        <v>3827</v>
      </c>
      <c r="E7869" t="s">
        <v>39</v>
      </c>
      <c r="F7869" t="s">
        <v>12</v>
      </c>
      <c r="G7869" t="s">
        <v>13</v>
      </c>
      <c r="H7869" t="s">
        <v>32</v>
      </c>
      <c r="I7869">
        <v>166.44</v>
      </c>
      <c r="J7869">
        <v>1</v>
      </c>
      <c r="K7869">
        <v>0.15</v>
      </c>
      <c r="L7869">
        <v>20.079999999999998</v>
      </c>
      <c r="M7869" s="7">
        <f>SUM(Table1[[#This Row],[Profit]]/Table1[[#This Row],[Sales]])</f>
        <v>0.12064407594328286</v>
      </c>
      <c r="N7869">
        <f>SUM(Table1[[#This Row],[Sales]]*Table1[[#This Row],[Quantity]])</f>
        <v>166.44</v>
      </c>
    </row>
    <row r="7870" spans="1:14" x14ac:dyDescent="0.3">
      <c r="A7870" t="s">
        <v>5502</v>
      </c>
      <c r="B7870" s="1">
        <v>42882</v>
      </c>
      <c r="C7870" t="s">
        <v>664</v>
      </c>
      <c r="D7870" t="s">
        <v>665</v>
      </c>
      <c r="E7870" t="s">
        <v>3</v>
      </c>
      <c r="F7870" t="s">
        <v>12</v>
      </c>
      <c r="G7870" t="s">
        <v>13</v>
      </c>
      <c r="H7870" t="s">
        <v>32</v>
      </c>
      <c r="I7870">
        <v>13.38</v>
      </c>
      <c r="J7870">
        <v>7</v>
      </c>
      <c r="K7870">
        <v>0.25</v>
      </c>
      <c r="L7870">
        <v>1.38</v>
      </c>
      <c r="M7870" s="7">
        <f>SUM(Table1[[#This Row],[Profit]]/Table1[[#This Row],[Sales]])</f>
        <v>0.10313901345291479</v>
      </c>
      <c r="N7870">
        <f>SUM(Table1[[#This Row],[Sales]]*Table1[[#This Row],[Quantity]])</f>
        <v>93.660000000000011</v>
      </c>
    </row>
    <row r="7871" spans="1:14" x14ac:dyDescent="0.3">
      <c r="A7871" t="s">
        <v>5503</v>
      </c>
      <c r="B7871" s="1">
        <v>43284</v>
      </c>
      <c r="C7871" t="s">
        <v>2705</v>
      </c>
      <c r="D7871" t="s">
        <v>2706</v>
      </c>
      <c r="E7871" t="s">
        <v>3</v>
      </c>
      <c r="F7871" t="s">
        <v>4</v>
      </c>
      <c r="G7871" t="s">
        <v>25</v>
      </c>
      <c r="H7871" t="s">
        <v>63</v>
      </c>
      <c r="I7871">
        <v>24</v>
      </c>
      <c r="J7871">
        <v>5</v>
      </c>
      <c r="K7871">
        <v>0.1</v>
      </c>
      <c r="L7871">
        <v>4.47</v>
      </c>
      <c r="M7871" s="7">
        <f>SUM(Table1[[#This Row],[Profit]]/Table1[[#This Row],[Sales]])</f>
        <v>0.18625</v>
      </c>
      <c r="N7871">
        <f>SUM(Table1[[#This Row],[Sales]]*Table1[[#This Row],[Quantity]])</f>
        <v>120</v>
      </c>
    </row>
    <row r="7872" spans="1:14" x14ac:dyDescent="0.3">
      <c r="A7872" t="s">
        <v>5504</v>
      </c>
      <c r="B7872" s="1">
        <v>43368</v>
      </c>
      <c r="C7872" t="s">
        <v>2748</v>
      </c>
      <c r="D7872" t="s">
        <v>2749</v>
      </c>
      <c r="E7872" t="s">
        <v>11</v>
      </c>
      <c r="F7872" t="s">
        <v>56</v>
      </c>
      <c r="G7872" t="s">
        <v>13</v>
      </c>
      <c r="H7872" t="s">
        <v>67</v>
      </c>
      <c r="I7872">
        <v>24.448</v>
      </c>
      <c r="J7872">
        <v>1</v>
      </c>
      <c r="K7872">
        <v>0.1</v>
      </c>
      <c r="L7872">
        <v>4.09</v>
      </c>
      <c r="M7872" s="7">
        <f>SUM(Table1[[#This Row],[Profit]]/Table1[[#This Row],[Sales]])</f>
        <v>0.16729384816753926</v>
      </c>
      <c r="N7872">
        <f>SUM(Table1[[#This Row],[Sales]]*Table1[[#This Row],[Quantity]])</f>
        <v>24.448</v>
      </c>
    </row>
    <row r="7873" spans="1:14" x14ac:dyDescent="0.3">
      <c r="A7873" t="s">
        <v>5505</v>
      </c>
      <c r="B7873" s="1">
        <v>43011</v>
      </c>
      <c r="C7873" t="s">
        <v>2514</v>
      </c>
      <c r="D7873" t="s">
        <v>2515</v>
      </c>
      <c r="E7873" t="s">
        <v>39</v>
      </c>
      <c r="F7873" t="s">
        <v>12</v>
      </c>
      <c r="G7873" t="s">
        <v>13</v>
      </c>
      <c r="H7873" t="s">
        <v>14</v>
      </c>
      <c r="I7873">
        <v>6.16</v>
      </c>
      <c r="J7873">
        <v>3</v>
      </c>
      <c r="K7873">
        <v>0</v>
      </c>
      <c r="L7873">
        <v>1.05</v>
      </c>
      <c r="M7873" s="7">
        <f>SUM(Table1[[#This Row],[Profit]]/Table1[[#This Row],[Sales]])</f>
        <v>0.17045454545454547</v>
      </c>
      <c r="N7873">
        <f>SUM(Table1[[#This Row],[Sales]]*Table1[[#This Row],[Quantity]])</f>
        <v>18.48</v>
      </c>
    </row>
    <row r="7874" spans="1:14" x14ac:dyDescent="0.3">
      <c r="A7874" t="s">
        <v>5505</v>
      </c>
      <c r="B7874" s="1">
        <v>43011</v>
      </c>
      <c r="C7874" t="s">
        <v>2514</v>
      </c>
      <c r="D7874" t="s">
        <v>2515</v>
      </c>
      <c r="E7874" t="s">
        <v>39</v>
      </c>
      <c r="F7874" t="s">
        <v>12</v>
      </c>
      <c r="G7874" t="s">
        <v>5</v>
      </c>
      <c r="H7874" t="s">
        <v>7</v>
      </c>
      <c r="I7874">
        <v>915.13599999999997</v>
      </c>
      <c r="J7874">
        <v>5</v>
      </c>
      <c r="K7874">
        <v>0.15</v>
      </c>
      <c r="L7874">
        <v>94.7</v>
      </c>
      <c r="M7874" s="7">
        <f>SUM(Table1[[#This Row],[Profit]]/Table1[[#This Row],[Sales]])</f>
        <v>0.10348188684523393</v>
      </c>
      <c r="N7874">
        <f>SUM(Table1[[#This Row],[Sales]]*Table1[[#This Row],[Quantity]])</f>
        <v>4575.68</v>
      </c>
    </row>
    <row r="7875" spans="1:14" x14ac:dyDescent="0.3">
      <c r="A7875" t="s">
        <v>5505</v>
      </c>
      <c r="B7875" s="1">
        <v>43011</v>
      </c>
      <c r="C7875" t="s">
        <v>2514</v>
      </c>
      <c r="D7875" t="s">
        <v>2515</v>
      </c>
      <c r="E7875" t="s">
        <v>39</v>
      </c>
      <c r="F7875" t="s">
        <v>12</v>
      </c>
      <c r="G7875" t="s">
        <v>13</v>
      </c>
      <c r="H7875" t="s">
        <v>32</v>
      </c>
      <c r="I7875">
        <v>8.56</v>
      </c>
      <c r="J7875">
        <v>4</v>
      </c>
      <c r="K7875">
        <v>0.15</v>
      </c>
      <c r="L7875">
        <v>0.61</v>
      </c>
      <c r="M7875" s="7">
        <f>SUM(Table1[[#This Row],[Profit]]/Table1[[#This Row],[Sales]])</f>
        <v>7.1261682242990648E-2</v>
      </c>
      <c r="N7875">
        <f>SUM(Table1[[#This Row],[Sales]]*Table1[[#This Row],[Quantity]])</f>
        <v>34.24</v>
      </c>
    </row>
    <row r="7876" spans="1:14" x14ac:dyDescent="0.3">
      <c r="A7876" t="s">
        <v>5505</v>
      </c>
      <c r="B7876" s="1">
        <v>43011</v>
      </c>
      <c r="C7876" t="s">
        <v>2514</v>
      </c>
      <c r="D7876" t="s">
        <v>2515</v>
      </c>
      <c r="E7876" t="s">
        <v>39</v>
      </c>
      <c r="F7876" t="s">
        <v>12</v>
      </c>
      <c r="G7876" t="s">
        <v>13</v>
      </c>
      <c r="H7876" t="s">
        <v>32</v>
      </c>
      <c r="I7876">
        <v>97.82</v>
      </c>
      <c r="J7876">
        <v>3</v>
      </c>
      <c r="K7876">
        <v>0.05</v>
      </c>
      <c r="L7876">
        <v>20.79</v>
      </c>
      <c r="M7876" s="7">
        <f>SUM(Table1[[#This Row],[Profit]]/Table1[[#This Row],[Sales]])</f>
        <v>0.21253322428951135</v>
      </c>
      <c r="N7876">
        <f>SUM(Table1[[#This Row],[Sales]]*Table1[[#This Row],[Quantity]])</f>
        <v>293.45999999999998</v>
      </c>
    </row>
    <row r="7877" spans="1:14" x14ac:dyDescent="0.3">
      <c r="A7877" t="s">
        <v>5506</v>
      </c>
      <c r="B7877" s="1">
        <v>43352</v>
      </c>
      <c r="C7877" t="s">
        <v>1620</v>
      </c>
      <c r="D7877" t="s">
        <v>1621</v>
      </c>
      <c r="E7877" t="s">
        <v>11</v>
      </c>
      <c r="F7877" t="s">
        <v>12</v>
      </c>
      <c r="G7877" t="s">
        <v>13</v>
      </c>
      <c r="H7877" t="s">
        <v>32</v>
      </c>
      <c r="I7877">
        <v>31.103999999999999</v>
      </c>
      <c r="J7877">
        <v>7</v>
      </c>
      <c r="K7877">
        <v>0.2</v>
      </c>
      <c r="L7877">
        <v>2.16</v>
      </c>
      <c r="M7877" s="7">
        <f>SUM(Table1[[#This Row],[Profit]]/Table1[[#This Row],[Sales]])</f>
        <v>6.9444444444444448E-2</v>
      </c>
      <c r="N7877">
        <f>SUM(Table1[[#This Row],[Sales]]*Table1[[#This Row],[Quantity]])</f>
        <v>217.72800000000001</v>
      </c>
    </row>
    <row r="7878" spans="1:14" x14ac:dyDescent="0.3">
      <c r="A7878" t="s">
        <v>5506</v>
      </c>
      <c r="B7878" s="1">
        <v>43352</v>
      </c>
      <c r="C7878" t="s">
        <v>1620</v>
      </c>
      <c r="D7878" t="s">
        <v>1621</v>
      </c>
      <c r="E7878" t="s">
        <v>11</v>
      </c>
      <c r="F7878" t="s">
        <v>12</v>
      </c>
      <c r="G7878" t="s">
        <v>13</v>
      </c>
      <c r="H7878" t="s">
        <v>28</v>
      </c>
      <c r="I7878">
        <v>11.176</v>
      </c>
      <c r="J7878">
        <v>5</v>
      </c>
      <c r="K7878">
        <v>0.25</v>
      </c>
      <c r="L7878">
        <v>2.09</v>
      </c>
      <c r="M7878" s="7">
        <f>SUM(Table1[[#This Row],[Profit]]/Table1[[#This Row],[Sales]])</f>
        <v>0.187007874015748</v>
      </c>
      <c r="N7878">
        <f>SUM(Table1[[#This Row],[Sales]]*Table1[[#This Row],[Quantity]])</f>
        <v>55.88</v>
      </c>
    </row>
    <row r="7879" spans="1:14" x14ac:dyDescent="0.3">
      <c r="A7879" t="s">
        <v>5507</v>
      </c>
      <c r="B7879" s="1">
        <v>42441</v>
      </c>
      <c r="C7879" t="s">
        <v>1517</v>
      </c>
      <c r="D7879" t="s">
        <v>1518</v>
      </c>
      <c r="E7879" t="s">
        <v>3</v>
      </c>
      <c r="F7879" t="s">
        <v>4</v>
      </c>
      <c r="G7879" t="s">
        <v>13</v>
      </c>
      <c r="H7879" t="s">
        <v>14</v>
      </c>
      <c r="I7879">
        <v>5.04</v>
      </c>
      <c r="J7879">
        <v>5</v>
      </c>
      <c r="K7879">
        <v>0.05</v>
      </c>
      <c r="L7879">
        <v>0.91</v>
      </c>
      <c r="M7879" s="7">
        <f>SUM(Table1[[#This Row],[Profit]]/Table1[[#This Row],[Sales]])</f>
        <v>0.18055555555555555</v>
      </c>
      <c r="N7879">
        <f>SUM(Table1[[#This Row],[Sales]]*Table1[[#This Row],[Quantity]])</f>
        <v>25.2</v>
      </c>
    </row>
    <row r="7880" spans="1:14" x14ac:dyDescent="0.3">
      <c r="A7880" t="s">
        <v>5508</v>
      </c>
      <c r="B7880" s="1">
        <v>43068</v>
      </c>
      <c r="C7880" t="s">
        <v>2737</v>
      </c>
      <c r="D7880" t="s">
        <v>2738</v>
      </c>
      <c r="E7880" t="s">
        <v>39</v>
      </c>
      <c r="F7880" t="s">
        <v>40</v>
      </c>
      <c r="G7880" t="s">
        <v>5</v>
      </c>
      <c r="H7880" t="s">
        <v>23</v>
      </c>
      <c r="I7880">
        <v>242.17599999999999</v>
      </c>
      <c r="J7880">
        <v>8</v>
      </c>
      <c r="K7880">
        <v>0.15</v>
      </c>
      <c r="L7880">
        <v>39.590000000000003</v>
      </c>
      <c r="M7880" s="7">
        <f>SUM(Table1[[#This Row],[Profit]]/Table1[[#This Row],[Sales]])</f>
        <v>0.16347614957716705</v>
      </c>
      <c r="N7880">
        <f>SUM(Table1[[#This Row],[Sales]]*Table1[[#This Row],[Quantity]])</f>
        <v>1937.4079999999999</v>
      </c>
    </row>
    <row r="7881" spans="1:14" x14ac:dyDescent="0.3">
      <c r="A7881" t="s">
        <v>5509</v>
      </c>
      <c r="B7881" s="1">
        <v>42900</v>
      </c>
      <c r="C7881" t="s">
        <v>148</v>
      </c>
      <c r="D7881" t="s">
        <v>149</v>
      </c>
      <c r="E7881" t="s">
        <v>11</v>
      </c>
      <c r="F7881" t="s">
        <v>56</v>
      </c>
      <c r="G7881" t="s">
        <v>5</v>
      </c>
      <c r="H7881" t="s">
        <v>18</v>
      </c>
      <c r="I7881">
        <v>337.17599999999999</v>
      </c>
      <c r="J7881">
        <v>1</v>
      </c>
      <c r="K7881">
        <v>0.2</v>
      </c>
      <c r="L7881">
        <v>39.520000000000003</v>
      </c>
      <c r="M7881" s="7">
        <f>SUM(Table1[[#This Row],[Profit]]/Table1[[#This Row],[Sales]])</f>
        <v>0.11720881676038628</v>
      </c>
      <c r="N7881">
        <f>SUM(Table1[[#This Row],[Sales]]*Table1[[#This Row],[Quantity]])</f>
        <v>337.17599999999999</v>
      </c>
    </row>
    <row r="7882" spans="1:14" x14ac:dyDescent="0.3">
      <c r="A7882" t="s">
        <v>5510</v>
      </c>
      <c r="B7882" s="1">
        <v>43437</v>
      </c>
      <c r="C7882" t="s">
        <v>172</v>
      </c>
      <c r="D7882" t="s">
        <v>173</v>
      </c>
      <c r="E7882" t="s">
        <v>3</v>
      </c>
      <c r="F7882" t="s">
        <v>12</v>
      </c>
      <c r="G7882" t="s">
        <v>13</v>
      </c>
      <c r="H7882" t="s">
        <v>24</v>
      </c>
      <c r="I7882">
        <v>13.343999999999999</v>
      </c>
      <c r="J7882">
        <v>4</v>
      </c>
      <c r="K7882">
        <v>0</v>
      </c>
      <c r="L7882">
        <v>3.76</v>
      </c>
      <c r="M7882" s="7">
        <f>SUM(Table1[[#This Row],[Profit]]/Table1[[#This Row],[Sales]])</f>
        <v>0.28177458033573138</v>
      </c>
      <c r="N7882">
        <f>SUM(Table1[[#This Row],[Sales]]*Table1[[#This Row],[Quantity]])</f>
        <v>53.375999999999998</v>
      </c>
    </row>
    <row r="7883" spans="1:14" x14ac:dyDescent="0.3">
      <c r="A7883" t="s">
        <v>5510</v>
      </c>
      <c r="B7883" s="1">
        <v>43437</v>
      </c>
      <c r="C7883" t="s">
        <v>172</v>
      </c>
      <c r="D7883" t="s">
        <v>173</v>
      </c>
      <c r="E7883" t="s">
        <v>3</v>
      </c>
      <c r="F7883" t="s">
        <v>12</v>
      </c>
      <c r="G7883" t="s">
        <v>25</v>
      </c>
      <c r="H7883" t="s">
        <v>63</v>
      </c>
      <c r="I7883">
        <v>76.751999999999995</v>
      </c>
      <c r="J7883">
        <v>1</v>
      </c>
      <c r="K7883">
        <v>0.05</v>
      </c>
      <c r="L7883">
        <v>10.78</v>
      </c>
      <c r="M7883" s="7">
        <f>SUM(Table1[[#This Row],[Profit]]/Table1[[#This Row],[Sales]])</f>
        <v>0.14045236606212216</v>
      </c>
      <c r="N7883">
        <f>SUM(Table1[[#This Row],[Sales]]*Table1[[#This Row],[Quantity]])</f>
        <v>76.751999999999995</v>
      </c>
    </row>
    <row r="7884" spans="1:14" x14ac:dyDescent="0.3">
      <c r="A7884" t="s">
        <v>5510</v>
      </c>
      <c r="B7884" s="1">
        <v>43437</v>
      </c>
      <c r="C7884" t="s">
        <v>172</v>
      </c>
      <c r="D7884" t="s">
        <v>173</v>
      </c>
      <c r="E7884" t="s">
        <v>3</v>
      </c>
      <c r="F7884" t="s">
        <v>12</v>
      </c>
      <c r="G7884" t="s">
        <v>25</v>
      </c>
      <c r="H7884" t="s">
        <v>63</v>
      </c>
      <c r="I7884">
        <v>102.336</v>
      </c>
      <c r="J7884">
        <v>10</v>
      </c>
      <c r="K7884">
        <v>0.1</v>
      </c>
      <c r="L7884">
        <v>12.97</v>
      </c>
      <c r="M7884" s="7">
        <f>SUM(Table1[[#This Row],[Profit]]/Table1[[#This Row],[Sales]])</f>
        <v>0.12673936835522201</v>
      </c>
      <c r="N7884">
        <f>SUM(Table1[[#This Row],[Sales]]*Table1[[#This Row],[Quantity]])</f>
        <v>1023.36</v>
      </c>
    </row>
    <row r="7885" spans="1:14" x14ac:dyDescent="0.3">
      <c r="A7885" t="s">
        <v>5510</v>
      </c>
      <c r="B7885" s="1">
        <v>43437</v>
      </c>
      <c r="C7885" t="s">
        <v>172</v>
      </c>
      <c r="D7885" t="s">
        <v>173</v>
      </c>
      <c r="E7885" t="s">
        <v>3</v>
      </c>
      <c r="F7885" t="s">
        <v>12</v>
      </c>
      <c r="G7885" t="s">
        <v>13</v>
      </c>
      <c r="H7885" t="s">
        <v>32</v>
      </c>
      <c r="I7885">
        <v>10.32</v>
      </c>
      <c r="J7885">
        <v>2</v>
      </c>
      <c r="K7885">
        <v>0</v>
      </c>
      <c r="L7885">
        <v>2.82</v>
      </c>
      <c r="M7885" s="7">
        <f>SUM(Table1[[#This Row],[Profit]]/Table1[[#This Row],[Sales]])</f>
        <v>0.27325581395348836</v>
      </c>
      <c r="N7885">
        <f>SUM(Table1[[#This Row],[Sales]]*Table1[[#This Row],[Quantity]])</f>
        <v>20.64</v>
      </c>
    </row>
    <row r="7886" spans="1:14" x14ac:dyDescent="0.3">
      <c r="A7886" t="s">
        <v>5510</v>
      </c>
      <c r="B7886" s="1">
        <v>43437</v>
      </c>
      <c r="C7886" t="s">
        <v>172</v>
      </c>
      <c r="D7886" t="s">
        <v>173</v>
      </c>
      <c r="E7886" t="s">
        <v>3</v>
      </c>
      <c r="F7886" t="s">
        <v>12</v>
      </c>
      <c r="G7886" t="s">
        <v>13</v>
      </c>
      <c r="H7886" t="s">
        <v>216</v>
      </c>
      <c r="I7886">
        <v>47.32</v>
      </c>
      <c r="J7886">
        <v>9</v>
      </c>
      <c r="K7886">
        <v>0.1</v>
      </c>
      <c r="L7886">
        <v>8.1</v>
      </c>
      <c r="M7886" s="7">
        <f>SUM(Table1[[#This Row],[Profit]]/Table1[[#This Row],[Sales]])</f>
        <v>0.17117497886728655</v>
      </c>
      <c r="N7886">
        <f>SUM(Table1[[#This Row],[Sales]]*Table1[[#This Row],[Quantity]])</f>
        <v>425.88</v>
      </c>
    </row>
    <row r="7887" spans="1:14" x14ac:dyDescent="0.3">
      <c r="A7887" t="s">
        <v>5510</v>
      </c>
      <c r="B7887" s="1">
        <v>43437</v>
      </c>
      <c r="C7887" t="s">
        <v>172</v>
      </c>
      <c r="D7887" t="s">
        <v>173</v>
      </c>
      <c r="E7887" t="s">
        <v>3</v>
      </c>
      <c r="F7887" t="s">
        <v>12</v>
      </c>
      <c r="G7887" t="s">
        <v>5</v>
      </c>
      <c r="H7887" t="s">
        <v>23</v>
      </c>
      <c r="I7887">
        <v>23.376000000000001</v>
      </c>
      <c r="J7887">
        <v>2</v>
      </c>
      <c r="K7887">
        <v>0</v>
      </c>
      <c r="L7887">
        <v>3.79</v>
      </c>
      <c r="M7887" s="7">
        <f>SUM(Table1[[#This Row],[Profit]]/Table1[[#This Row],[Sales]])</f>
        <v>0.16213210130047911</v>
      </c>
      <c r="N7887">
        <f>SUM(Table1[[#This Row],[Sales]]*Table1[[#This Row],[Quantity]])</f>
        <v>46.752000000000002</v>
      </c>
    </row>
    <row r="7888" spans="1:14" x14ac:dyDescent="0.3">
      <c r="A7888" t="s">
        <v>5510</v>
      </c>
      <c r="B7888" s="1">
        <v>43437</v>
      </c>
      <c r="C7888" t="s">
        <v>172</v>
      </c>
      <c r="D7888" t="s">
        <v>173</v>
      </c>
      <c r="E7888" t="s">
        <v>3</v>
      </c>
      <c r="F7888" t="s">
        <v>12</v>
      </c>
      <c r="G7888" t="s">
        <v>5</v>
      </c>
      <c r="H7888" t="s">
        <v>23</v>
      </c>
      <c r="I7888">
        <v>16.72</v>
      </c>
      <c r="J7888">
        <v>4</v>
      </c>
      <c r="K7888">
        <v>0.25</v>
      </c>
      <c r="L7888">
        <v>0.68</v>
      </c>
      <c r="M7888" s="7">
        <f>SUM(Table1[[#This Row],[Profit]]/Table1[[#This Row],[Sales]])</f>
        <v>4.0669856459330148E-2</v>
      </c>
      <c r="N7888">
        <f>SUM(Table1[[#This Row],[Sales]]*Table1[[#This Row],[Quantity]])</f>
        <v>66.88</v>
      </c>
    </row>
    <row r="7889" spans="1:14" x14ac:dyDescent="0.3">
      <c r="A7889" t="s">
        <v>5510</v>
      </c>
      <c r="B7889" s="1">
        <v>43437</v>
      </c>
      <c r="C7889" t="s">
        <v>172</v>
      </c>
      <c r="D7889" t="s">
        <v>173</v>
      </c>
      <c r="E7889" t="s">
        <v>3</v>
      </c>
      <c r="F7889" t="s">
        <v>12</v>
      </c>
      <c r="G7889" t="s">
        <v>5</v>
      </c>
      <c r="H7889" t="s">
        <v>23</v>
      </c>
      <c r="I7889">
        <v>16.192</v>
      </c>
      <c r="J7889">
        <v>7</v>
      </c>
      <c r="K7889">
        <v>0.15</v>
      </c>
      <c r="L7889">
        <v>1.07</v>
      </c>
      <c r="M7889" s="7">
        <f>SUM(Table1[[#This Row],[Profit]]/Table1[[#This Row],[Sales]])</f>
        <v>6.6082015810276687E-2</v>
      </c>
      <c r="N7889">
        <f>SUM(Table1[[#This Row],[Sales]]*Table1[[#This Row],[Quantity]])</f>
        <v>113.34399999999999</v>
      </c>
    </row>
    <row r="7890" spans="1:14" x14ac:dyDescent="0.3">
      <c r="A7890" t="s">
        <v>5511</v>
      </c>
      <c r="B7890" s="1">
        <v>42963</v>
      </c>
      <c r="C7890" t="s">
        <v>619</v>
      </c>
      <c r="D7890" t="s">
        <v>620</v>
      </c>
      <c r="E7890" t="s">
        <v>3</v>
      </c>
      <c r="F7890" t="s">
        <v>12</v>
      </c>
      <c r="G7890" t="s">
        <v>13</v>
      </c>
      <c r="H7890" t="s">
        <v>32</v>
      </c>
      <c r="I7890">
        <v>32.4</v>
      </c>
      <c r="J7890">
        <v>9</v>
      </c>
      <c r="K7890">
        <v>0.05</v>
      </c>
      <c r="L7890">
        <v>7.63</v>
      </c>
      <c r="M7890" s="7">
        <f>SUM(Table1[[#This Row],[Profit]]/Table1[[#This Row],[Sales]])</f>
        <v>0.23549382716049383</v>
      </c>
      <c r="N7890">
        <f>SUM(Table1[[#This Row],[Sales]]*Table1[[#This Row],[Quantity]])</f>
        <v>291.59999999999997</v>
      </c>
    </row>
    <row r="7891" spans="1:14" x14ac:dyDescent="0.3">
      <c r="A7891" t="s">
        <v>5512</v>
      </c>
      <c r="B7891" s="1">
        <v>43094</v>
      </c>
      <c r="C7891" t="s">
        <v>4588</v>
      </c>
      <c r="D7891" t="s">
        <v>4589</v>
      </c>
      <c r="E7891" t="s">
        <v>3</v>
      </c>
      <c r="F7891" t="s">
        <v>4</v>
      </c>
      <c r="G7891" t="s">
        <v>13</v>
      </c>
      <c r="H7891" t="s">
        <v>24</v>
      </c>
      <c r="I7891">
        <v>19.89</v>
      </c>
      <c r="J7891">
        <v>2</v>
      </c>
      <c r="K7891">
        <v>0.2</v>
      </c>
      <c r="L7891">
        <v>1.19</v>
      </c>
      <c r="M7891" s="7">
        <f>SUM(Table1[[#This Row],[Profit]]/Table1[[#This Row],[Sales]])</f>
        <v>5.9829059829059825E-2</v>
      </c>
      <c r="N7891">
        <f>SUM(Table1[[#This Row],[Sales]]*Table1[[#This Row],[Quantity]])</f>
        <v>39.78</v>
      </c>
    </row>
    <row r="7892" spans="1:14" x14ac:dyDescent="0.3">
      <c r="A7892" t="s">
        <v>5512</v>
      </c>
      <c r="B7892" s="1">
        <v>43094</v>
      </c>
      <c r="C7892" t="s">
        <v>4588</v>
      </c>
      <c r="D7892" t="s">
        <v>4589</v>
      </c>
      <c r="E7892" t="s">
        <v>3</v>
      </c>
      <c r="F7892" t="s">
        <v>4</v>
      </c>
      <c r="G7892" t="s">
        <v>25</v>
      </c>
      <c r="H7892" t="s">
        <v>63</v>
      </c>
      <c r="I7892">
        <v>399.98</v>
      </c>
      <c r="J7892">
        <v>3</v>
      </c>
      <c r="K7892">
        <v>0</v>
      </c>
      <c r="L7892">
        <v>20.57</v>
      </c>
      <c r="M7892" s="7">
        <f>SUM(Table1[[#This Row],[Profit]]/Table1[[#This Row],[Sales]])</f>
        <v>5.1427571378568925E-2</v>
      </c>
      <c r="N7892">
        <f>SUM(Table1[[#This Row],[Sales]]*Table1[[#This Row],[Quantity]])</f>
        <v>1199.94</v>
      </c>
    </row>
    <row r="7893" spans="1:14" x14ac:dyDescent="0.3">
      <c r="A7893" t="s">
        <v>5512</v>
      </c>
      <c r="B7893" s="1">
        <v>43094</v>
      </c>
      <c r="C7893" t="s">
        <v>4588</v>
      </c>
      <c r="D7893" t="s">
        <v>4589</v>
      </c>
      <c r="E7893" t="s">
        <v>3</v>
      </c>
      <c r="F7893" t="s">
        <v>4</v>
      </c>
      <c r="G7893" t="s">
        <v>5</v>
      </c>
      <c r="H7893" t="s">
        <v>23</v>
      </c>
      <c r="I7893">
        <v>343.85</v>
      </c>
      <c r="J7893">
        <v>9</v>
      </c>
      <c r="K7893">
        <v>0.15</v>
      </c>
      <c r="L7893">
        <v>3.44</v>
      </c>
      <c r="M7893" s="7">
        <f>SUM(Table1[[#This Row],[Profit]]/Table1[[#This Row],[Sales]])</f>
        <v>1.0004362367311326E-2</v>
      </c>
      <c r="N7893">
        <f>SUM(Table1[[#This Row],[Sales]]*Table1[[#This Row],[Quantity]])</f>
        <v>3094.65</v>
      </c>
    </row>
    <row r="7894" spans="1:14" x14ac:dyDescent="0.3">
      <c r="A7894" t="s">
        <v>5512</v>
      </c>
      <c r="B7894" s="1">
        <v>43094</v>
      </c>
      <c r="C7894" t="s">
        <v>4588</v>
      </c>
      <c r="D7894" t="s">
        <v>4589</v>
      </c>
      <c r="E7894" t="s">
        <v>3</v>
      </c>
      <c r="F7894" t="s">
        <v>4</v>
      </c>
      <c r="G7894" t="s">
        <v>13</v>
      </c>
      <c r="H7894" t="s">
        <v>32</v>
      </c>
      <c r="I7894">
        <v>106.32</v>
      </c>
      <c r="J7894">
        <v>4</v>
      </c>
      <c r="K7894">
        <v>0.2</v>
      </c>
      <c r="L7894">
        <v>24.94</v>
      </c>
      <c r="M7894" s="7">
        <f>SUM(Table1[[#This Row],[Profit]]/Table1[[#This Row],[Sales]])</f>
        <v>0.23457486832204669</v>
      </c>
      <c r="N7894">
        <f>SUM(Table1[[#This Row],[Sales]]*Table1[[#This Row],[Quantity]])</f>
        <v>425.28</v>
      </c>
    </row>
    <row r="7895" spans="1:14" x14ac:dyDescent="0.3">
      <c r="A7895" t="s">
        <v>5513</v>
      </c>
      <c r="B7895" s="1">
        <v>43304</v>
      </c>
      <c r="C7895" t="s">
        <v>441</v>
      </c>
      <c r="D7895" t="s">
        <v>442</v>
      </c>
      <c r="E7895" t="s">
        <v>39</v>
      </c>
      <c r="F7895" t="s">
        <v>56</v>
      </c>
      <c r="G7895" t="s">
        <v>13</v>
      </c>
      <c r="H7895" t="s">
        <v>27</v>
      </c>
      <c r="I7895">
        <v>13.92</v>
      </c>
      <c r="J7895">
        <v>3</v>
      </c>
      <c r="K7895">
        <v>0.2</v>
      </c>
      <c r="L7895">
        <v>1.81</v>
      </c>
      <c r="M7895" s="7">
        <f>SUM(Table1[[#This Row],[Profit]]/Table1[[#This Row],[Sales]])</f>
        <v>0.13002873563218392</v>
      </c>
      <c r="N7895">
        <f>SUM(Table1[[#This Row],[Sales]]*Table1[[#This Row],[Quantity]])</f>
        <v>41.76</v>
      </c>
    </row>
    <row r="7896" spans="1:14" x14ac:dyDescent="0.3">
      <c r="A7896" t="s">
        <v>5514</v>
      </c>
      <c r="B7896" s="1">
        <v>43272</v>
      </c>
      <c r="C7896" t="s">
        <v>850</v>
      </c>
      <c r="D7896" t="s">
        <v>851</v>
      </c>
      <c r="E7896" t="s">
        <v>39</v>
      </c>
      <c r="F7896" t="s">
        <v>56</v>
      </c>
      <c r="G7896" t="s">
        <v>13</v>
      </c>
      <c r="H7896" t="s">
        <v>27</v>
      </c>
      <c r="I7896">
        <v>82.4</v>
      </c>
      <c r="J7896">
        <v>8</v>
      </c>
      <c r="K7896">
        <v>0.05</v>
      </c>
      <c r="L7896">
        <v>12.96</v>
      </c>
      <c r="M7896" s="7">
        <f>SUM(Table1[[#This Row],[Profit]]/Table1[[#This Row],[Sales]])</f>
        <v>0.15728155339805824</v>
      </c>
      <c r="N7896">
        <f>SUM(Table1[[#This Row],[Sales]]*Table1[[#This Row],[Quantity]])</f>
        <v>659.2</v>
      </c>
    </row>
    <row r="7897" spans="1:14" x14ac:dyDescent="0.3">
      <c r="A7897" t="s">
        <v>5514</v>
      </c>
      <c r="B7897" s="1">
        <v>43272</v>
      </c>
      <c r="C7897" t="s">
        <v>850</v>
      </c>
      <c r="D7897" t="s">
        <v>851</v>
      </c>
      <c r="E7897" t="s">
        <v>39</v>
      </c>
      <c r="F7897" t="s">
        <v>56</v>
      </c>
      <c r="G7897" t="s">
        <v>13</v>
      </c>
      <c r="H7897" t="s">
        <v>27</v>
      </c>
      <c r="I7897">
        <v>6.24</v>
      </c>
      <c r="J7897">
        <v>1</v>
      </c>
      <c r="K7897">
        <v>0.15</v>
      </c>
      <c r="L7897">
        <v>1.46</v>
      </c>
      <c r="M7897" s="7">
        <f>SUM(Table1[[#This Row],[Profit]]/Table1[[#This Row],[Sales]])</f>
        <v>0.23397435897435895</v>
      </c>
      <c r="N7897">
        <f>SUM(Table1[[#This Row],[Sales]]*Table1[[#This Row],[Quantity]])</f>
        <v>6.24</v>
      </c>
    </row>
    <row r="7898" spans="1:14" x14ac:dyDescent="0.3">
      <c r="A7898" t="s">
        <v>5514</v>
      </c>
      <c r="B7898" s="1">
        <v>43272</v>
      </c>
      <c r="C7898" t="s">
        <v>850</v>
      </c>
      <c r="D7898" t="s">
        <v>851</v>
      </c>
      <c r="E7898" t="s">
        <v>39</v>
      </c>
      <c r="F7898" t="s">
        <v>56</v>
      </c>
      <c r="G7898" t="s">
        <v>13</v>
      </c>
      <c r="H7898" t="s">
        <v>32</v>
      </c>
      <c r="I7898">
        <v>447.84</v>
      </c>
      <c r="J7898">
        <v>9</v>
      </c>
      <c r="K7898">
        <v>0.2</v>
      </c>
      <c r="L7898">
        <v>34.9</v>
      </c>
      <c r="M7898" s="7">
        <f>SUM(Table1[[#This Row],[Profit]]/Table1[[#This Row],[Sales]])</f>
        <v>7.7929617720614505E-2</v>
      </c>
      <c r="N7898">
        <f>SUM(Table1[[#This Row],[Sales]]*Table1[[#This Row],[Quantity]])</f>
        <v>4030.56</v>
      </c>
    </row>
    <row r="7899" spans="1:14" x14ac:dyDescent="0.3">
      <c r="A7899" t="s">
        <v>5515</v>
      </c>
      <c r="B7899" s="1">
        <v>43325</v>
      </c>
      <c r="C7899" t="s">
        <v>1462</v>
      </c>
      <c r="D7899" t="s">
        <v>1463</v>
      </c>
      <c r="E7899" t="s">
        <v>3</v>
      </c>
      <c r="F7899" t="s">
        <v>4</v>
      </c>
      <c r="G7899" t="s">
        <v>13</v>
      </c>
      <c r="H7899" t="s">
        <v>28</v>
      </c>
      <c r="I7899">
        <v>272.048</v>
      </c>
      <c r="J7899">
        <v>9</v>
      </c>
      <c r="K7899">
        <v>0.2</v>
      </c>
      <c r="L7899">
        <v>51.35</v>
      </c>
      <c r="M7899" s="7">
        <f>SUM(Table1[[#This Row],[Profit]]/Table1[[#This Row],[Sales]])</f>
        <v>0.18875345527259896</v>
      </c>
      <c r="N7899">
        <f>SUM(Table1[[#This Row],[Sales]]*Table1[[#This Row],[Quantity]])</f>
        <v>2448.4319999999998</v>
      </c>
    </row>
    <row r="7900" spans="1:14" x14ac:dyDescent="0.3">
      <c r="A7900" t="s">
        <v>5515</v>
      </c>
      <c r="B7900" s="1">
        <v>43325</v>
      </c>
      <c r="C7900" t="s">
        <v>1462</v>
      </c>
      <c r="D7900" t="s">
        <v>1463</v>
      </c>
      <c r="E7900" t="s">
        <v>3</v>
      </c>
      <c r="F7900" t="s">
        <v>4</v>
      </c>
      <c r="G7900" t="s">
        <v>13</v>
      </c>
      <c r="H7900" t="s">
        <v>27</v>
      </c>
      <c r="I7900">
        <v>1614.5820000000001</v>
      </c>
      <c r="J7900">
        <v>9</v>
      </c>
      <c r="K7900">
        <v>0.05</v>
      </c>
      <c r="L7900">
        <v>347.87</v>
      </c>
      <c r="M7900" s="7">
        <f>SUM(Table1[[#This Row],[Profit]]/Table1[[#This Row],[Sales]])</f>
        <v>0.21545514566618479</v>
      </c>
      <c r="N7900">
        <f>SUM(Table1[[#This Row],[Sales]]*Table1[[#This Row],[Quantity]])</f>
        <v>14531.238000000001</v>
      </c>
    </row>
    <row r="7901" spans="1:14" x14ac:dyDescent="0.3">
      <c r="A7901" t="s">
        <v>5515</v>
      </c>
      <c r="B7901" s="1">
        <v>43325</v>
      </c>
      <c r="C7901" t="s">
        <v>1462</v>
      </c>
      <c r="D7901" t="s">
        <v>1463</v>
      </c>
      <c r="E7901" t="s">
        <v>3</v>
      </c>
      <c r="F7901" t="s">
        <v>4</v>
      </c>
      <c r="G7901" t="s">
        <v>13</v>
      </c>
      <c r="H7901" t="s">
        <v>101</v>
      </c>
      <c r="I7901">
        <v>24.32</v>
      </c>
      <c r="J7901">
        <v>3</v>
      </c>
      <c r="K7901">
        <v>0.25</v>
      </c>
      <c r="L7901">
        <v>2.29</v>
      </c>
      <c r="M7901" s="7">
        <f>SUM(Table1[[#This Row],[Profit]]/Table1[[#This Row],[Sales]])</f>
        <v>9.4161184210526314E-2</v>
      </c>
      <c r="N7901">
        <f>SUM(Table1[[#This Row],[Sales]]*Table1[[#This Row],[Quantity]])</f>
        <v>72.960000000000008</v>
      </c>
    </row>
    <row r="7902" spans="1:14" x14ac:dyDescent="0.3">
      <c r="A7902" t="s">
        <v>5515</v>
      </c>
      <c r="B7902" s="1">
        <v>43325</v>
      </c>
      <c r="C7902" t="s">
        <v>1462</v>
      </c>
      <c r="D7902" t="s">
        <v>1463</v>
      </c>
      <c r="E7902" t="s">
        <v>3</v>
      </c>
      <c r="F7902" t="s">
        <v>4</v>
      </c>
      <c r="G7902" t="s">
        <v>25</v>
      </c>
      <c r="H7902" t="s">
        <v>63</v>
      </c>
      <c r="I7902">
        <v>1.5840000000000001</v>
      </c>
      <c r="J7902">
        <v>2</v>
      </c>
      <c r="K7902">
        <v>0.05</v>
      </c>
      <c r="L7902">
        <v>0.36</v>
      </c>
      <c r="M7902" s="7">
        <f>SUM(Table1[[#This Row],[Profit]]/Table1[[#This Row],[Sales]])</f>
        <v>0.22727272727272727</v>
      </c>
      <c r="N7902">
        <f>SUM(Table1[[#This Row],[Sales]]*Table1[[#This Row],[Quantity]])</f>
        <v>3.1680000000000001</v>
      </c>
    </row>
    <row r="7903" spans="1:14" x14ac:dyDescent="0.3">
      <c r="A7903" t="s">
        <v>5515</v>
      </c>
      <c r="B7903" s="1">
        <v>43325</v>
      </c>
      <c r="C7903" t="s">
        <v>1462</v>
      </c>
      <c r="D7903" t="s">
        <v>1463</v>
      </c>
      <c r="E7903" t="s">
        <v>3</v>
      </c>
      <c r="F7903" t="s">
        <v>4</v>
      </c>
      <c r="G7903" t="s">
        <v>5</v>
      </c>
      <c r="H7903" t="s">
        <v>23</v>
      </c>
      <c r="I7903">
        <v>31.984000000000002</v>
      </c>
      <c r="J7903">
        <v>5</v>
      </c>
      <c r="K7903">
        <v>0.1</v>
      </c>
      <c r="L7903">
        <v>8.36</v>
      </c>
      <c r="M7903" s="7">
        <f>SUM(Table1[[#This Row],[Profit]]/Table1[[#This Row],[Sales]])</f>
        <v>0.26138069034517253</v>
      </c>
      <c r="N7903">
        <f>SUM(Table1[[#This Row],[Sales]]*Table1[[#This Row],[Quantity]])</f>
        <v>159.92000000000002</v>
      </c>
    </row>
    <row r="7904" spans="1:14" x14ac:dyDescent="0.3">
      <c r="A7904" t="s">
        <v>5515</v>
      </c>
      <c r="B7904" s="1">
        <v>43325</v>
      </c>
      <c r="C7904" t="s">
        <v>1462</v>
      </c>
      <c r="D7904" t="s">
        <v>1463</v>
      </c>
      <c r="E7904" t="s">
        <v>3</v>
      </c>
      <c r="F7904" t="s">
        <v>4</v>
      </c>
      <c r="G7904" t="s">
        <v>13</v>
      </c>
      <c r="H7904" t="s">
        <v>67</v>
      </c>
      <c r="I7904">
        <v>14.76</v>
      </c>
      <c r="J7904">
        <v>4</v>
      </c>
      <c r="K7904">
        <v>0.05</v>
      </c>
      <c r="L7904">
        <v>1.26</v>
      </c>
      <c r="M7904" s="7">
        <f>SUM(Table1[[#This Row],[Profit]]/Table1[[#This Row],[Sales]])</f>
        <v>8.5365853658536592E-2</v>
      </c>
      <c r="N7904">
        <f>SUM(Table1[[#This Row],[Sales]]*Table1[[#This Row],[Quantity]])</f>
        <v>59.04</v>
      </c>
    </row>
    <row r="7905" spans="1:14" x14ac:dyDescent="0.3">
      <c r="A7905" t="s">
        <v>5515</v>
      </c>
      <c r="B7905" s="1">
        <v>43325</v>
      </c>
      <c r="C7905" t="s">
        <v>1462</v>
      </c>
      <c r="D7905" t="s">
        <v>1463</v>
      </c>
      <c r="E7905" t="s">
        <v>3</v>
      </c>
      <c r="F7905" t="s">
        <v>4</v>
      </c>
      <c r="G7905" t="s">
        <v>5</v>
      </c>
      <c r="H7905" t="s">
        <v>7</v>
      </c>
      <c r="I7905">
        <v>423.64800000000002</v>
      </c>
      <c r="J7905">
        <v>10</v>
      </c>
      <c r="K7905">
        <v>0</v>
      </c>
      <c r="L7905">
        <v>23.04</v>
      </c>
      <c r="M7905" s="7">
        <f>SUM(Table1[[#This Row],[Profit]]/Table1[[#This Row],[Sales]])</f>
        <v>5.4384772263766139E-2</v>
      </c>
      <c r="N7905">
        <f>SUM(Table1[[#This Row],[Sales]]*Table1[[#This Row],[Quantity]])</f>
        <v>4236.4800000000005</v>
      </c>
    </row>
    <row r="7906" spans="1:14" x14ac:dyDescent="0.3">
      <c r="A7906" t="s">
        <v>5516</v>
      </c>
      <c r="B7906" s="1">
        <v>42681</v>
      </c>
      <c r="C7906" t="s">
        <v>4480</v>
      </c>
      <c r="D7906" t="s">
        <v>4481</v>
      </c>
      <c r="E7906" t="s">
        <v>3</v>
      </c>
      <c r="F7906" t="s">
        <v>40</v>
      </c>
      <c r="G7906" t="s">
        <v>13</v>
      </c>
      <c r="H7906" t="s">
        <v>32</v>
      </c>
      <c r="I7906">
        <v>76.64</v>
      </c>
      <c r="J7906">
        <v>7</v>
      </c>
      <c r="K7906">
        <v>0.05</v>
      </c>
      <c r="L7906">
        <v>18.420000000000002</v>
      </c>
      <c r="M7906" s="7">
        <f>SUM(Table1[[#This Row],[Profit]]/Table1[[#This Row],[Sales]])</f>
        <v>0.2403444676409186</v>
      </c>
      <c r="N7906">
        <f>SUM(Table1[[#This Row],[Sales]]*Table1[[#This Row],[Quantity]])</f>
        <v>536.48</v>
      </c>
    </row>
    <row r="7907" spans="1:14" x14ac:dyDescent="0.3">
      <c r="A7907" t="s">
        <v>5517</v>
      </c>
      <c r="B7907" s="1">
        <v>42658</v>
      </c>
      <c r="C7907" t="s">
        <v>208</v>
      </c>
      <c r="D7907" t="s">
        <v>209</v>
      </c>
      <c r="E7907" t="s">
        <v>39</v>
      </c>
      <c r="F7907" t="s">
        <v>40</v>
      </c>
      <c r="G7907" t="s">
        <v>13</v>
      </c>
      <c r="H7907" t="s">
        <v>67</v>
      </c>
      <c r="I7907">
        <v>4.4640000000000004</v>
      </c>
      <c r="J7907">
        <v>10</v>
      </c>
      <c r="K7907">
        <v>0</v>
      </c>
      <c r="L7907">
        <v>0.67</v>
      </c>
      <c r="M7907" s="7">
        <f>SUM(Table1[[#This Row],[Profit]]/Table1[[#This Row],[Sales]])</f>
        <v>0.15008960573476701</v>
      </c>
      <c r="N7907">
        <f>SUM(Table1[[#This Row],[Sales]]*Table1[[#This Row],[Quantity]])</f>
        <v>44.64</v>
      </c>
    </row>
    <row r="7908" spans="1:14" x14ac:dyDescent="0.3">
      <c r="A7908" t="s">
        <v>5517</v>
      </c>
      <c r="B7908" s="1">
        <v>42658</v>
      </c>
      <c r="C7908" t="s">
        <v>208</v>
      </c>
      <c r="D7908" t="s">
        <v>209</v>
      </c>
      <c r="E7908" t="s">
        <v>39</v>
      </c>
      <c r="F7908" t="s">
        <v>40</v>
      </c>
      <c r="G7908" t="s">
        <v>13</v>
      </c>
      <c r="H7908" t="s">
        <v>27</v>
      </c>
      <c r="I7908">
        <v>3.96</v>
      </c>
      <c r="J7908">
        <v>8</v>
      </c>
      <c r="K7908">
        <v>0.2</v>
      </c>
      <c r="L7908">
        <v>0.5</v>
      </c>
      <c r="M7908" s="7">
        <f>SUM(Table1[[#This Row],[Profit]]/Table1[[#This Row],[Sales]])</f>
        <v>0.12626262626262627</v>
      </c>
      <c r="N7908">
        <f>SUM(Table1[[#This Row],[Sales]]*Table1[[#This Row],[Quantity]])</f>
        <v>31.68</v>
      </c>
    </row>
    <row r="7909" spans="1:14" x14ac:dyDescent="0.3">
      <c r="A7909" t="s">
        <v>5518</v>
      </c>
      <c r="B7909" s="1">
        <v>42946</v>
      </c>
      <c r="C7909" t="s">
        <v>1141</v>
      </c>
      <c r="D7909" t="s">
        <v>1142</v>
      </c>
      <c r="E7909" t="s">
        <v>11</v>
      </c>
      <c r="F7909" t="s">
        <v>12</v>
      </c>
      <c r="G7909" t="s">
        <v>13</v>
      </c>
      <c r="H7909" t="s">
        <v>28</v>
      </c>
      <c r="I7909">
        <v>715.64</v>
      </c>
      <c r="J7909">
        <v>8</v>
      </c>
      <c r="K7909">
        <v>0.15</v>
      </c>
      <c r="L7909">
        <v>43.38</v>
      </c>
      <c r="M7909" s="7">
        <f>SUM(Table1[[#This Row],[Profit]]/Table1[[#This Row],[Sales]])</f>
        <v>6.0617070035213237E-2</v>
      </c>
      <c r="N7909">
        <f>SUM(Table1[[#This Row],[Sales]]*Table1[[#This Row],[Quantity]])</f>
        <v>5725.12</v>
      </c>
    </row>
    <row r="7910" spans="1:14" x14ac:dyDescent="0.3">
      <c r="A7910" t="s">
        <v>5519</v>
      </c>
      <c r="B7910" s="1">
        <v>43072</v>
      </c>
      <c r="C7910" t="s">
        <v>3664</v>
      </c>
      <c r="D7910" t="s">
        <v>3665</v>
      </c>
      <c r="E7910" t="s">
        <v>3</v>
      </c>
      <c r="F7910" t="s">
        <v>12</v>
      </c>
      <c r="G7910" t="s">
        <v>5</v>
      </c>
      <c r="H7910" t="s">
        <v>18</v>
      </c>
      <c r="I7910">
        <v>268.70400000000001</v>
      </c>
      <c r="J7910">
        <v>2</v>
      </c>
      <c r="K7910">
        <v>0.1</v>
      </c>
      <c r="L7910">
        <v>61.92</v>
      </c>
      <c r="M7910" s="7">
        <f>SUM(Table1[[#This Row],[Profit]]/Table1[[#This Row],[Sales]])</f>
        <v>0.23043944265809219</v>
      </c>
      <c r="N7910">
        <f>SUM(Table1[[#This Row],[Sales]]*Table1[[#This Row],[Quantity]])</f>
        <v>537.40800000000002</v>
      </c>
    </row>
    <row r="7911" spans="1:14" x14ac:dyDescent="0.3">
      <c r="A7911" t="s">
        <v>5519</v>
      </c>
      <c r="B7911" s="1">
        <v>43072</v>
      </c>
      <c r="C7911" t="s">
        <v>3664</v>
      </c>
      <c r="D7911" t="s">
        <v>3665</v>
      </c>
      <c r="E7911" t="s">
        <v>3</v>
      </c>
      <c r="F7911" t="s">
        <v>12</v>
      </c>
      <c r="G7911" t="s">
        <v>13</v>
      </c>
      <c r="H7911" t="s">
        <v>24</v>
      </c>
      <c r="I7911">
        <v>21.92</v>
      </c>
      <c r="J7911">
        <v>1</v>
      </c>
      <c r="K7911">
        <v>0.15</v>
      </c>
      <c r="L7911">
        <v>4.0599999999999996</v>
      </c>
      <c r="M7911" s="7">
        <f>SUM(Table1[[#This Row],[Profit]]/Table1[[#This Row],[Sales]])</f>
        <v>0.18521897810218974</v>
      </c>
      <c r="N7911">
        <f>SUM(Table1[[#This Row],[Sales]]*Table1[[#This Row],[Quantity]])</f>
        <v>21.92</v>
      </c>
    </row>
    <row r="7912" spans="1:14" x14ac:dyDescent="0.3">
      <c r="A7912" t="s">
        <v>5519</v>
      </c>
      <c r="B7912" s="1">
        <v>43072</v>
      </c>
      <c r="C7912" t="s">
        <v>3664</v>
      </c>
      <c r="D7912" t="s">
        <v>3665</v>
      </c>
      <c r="E7912" t="s">
        <v>3</v>
      </c>
      <c r="F7912" t="s">
        <v>12</v>
      </c>
      <c r="G7912" t="s">
        <v>13</v>
      </c>
      <c r="H7912" t="s">
        <v>19</v>
      </c>
      <c r="I7912">
        <v>48.72</v>
      </c>
      <c r="J7912">
        <v>1</v>
      </c>
      <c r="K7912">
        <v>0.15</v>
      </c>
      <c r="L7912">
        <v>11.86</v>
      </c>
      <c r="M7912" s="7">
        <f>SUM(Table1[[#This Row],[Profit]]/Table1[[#This Row],[Sales]])</f>
        <v>0.243431855500821</v>
      </c>
      <c r="N7912">
        <f>SUM(Table1[[#This Row],[Sales]]*Table1[[#This Row],[Quantity]])</f>
        <v>48.72</v>
      </c>
    </row>
    <row r="7913" spans="1:14" x14ac:dyDescent="0.3">
      <c r="A7913" t="s">
        <v>5519</v>
      </c>
      <c r="B7913" s="1">
        <v>43072</v>
      </c>
      <c r="C7913" t="s">
        <v>3664</v>
      </c>
      <c r="D7913" t="s">
        <v>3665</v>
      </c>
      <c r="E7913" t="s">
        <v>3</v>
      </c>
      <c r="F7913" t="s">
        <v>12</v>
      </c>
      <c r="G7913" t="s">
        <v>5</v>
      </c>
      <c r="H7913" t="s">
        <v>6</v>
      </c>
      <c r="I7913">
        <v>205.666</v>
      </c>
      <c r="J7913">
        <v>6</v>
      </c>
      <c r="K7913">
        <v>0.05</v>
      </c>
      <c r="L7913">
        <v>31.63</v>
      </c>
      <c r="M7913" s="7">
        <f>SUM(Table1[[#This Row],[Profit]]/Table1[[#This Row],[Sales]])</f>
        <v>0.15379304308928068</v>
      </c>
      <c r="N7913">
        <f>SUM(Table1[[#This Row],[Sales]]*Table1[[#This Row],[Quantity]])</f>
        <v>1233.9960000000001</v>
      </c>
    </row>
    <row r="7914" spans="1:14" x14ac:dyDescent="0.3">
      <c r="A7914" t="s">
        <v>5520</v>
      </c>
      <c r="B7914" s="1">
        <v>42853</v>
      </c>
      <c r="C7914" t="s">
        <v>866</v>
      </c>
      <c r="D7914" t="s">
        <v>867</v>
      </c>
      <c r="E7914" t="s">
        <v>3</v>
      </c>
      <c r="F7914" t="s">
        <v>40</v>
      </c>
      <c r="G7914" t="s">
        <v>5</v>
      </c>
      <c r="H7914" t="s">
        <v>23</v>
      </c>
      <c r="I7914">
        <v>30.344000000000001</v>
      </c>
      <c r="J7914">
        <v>3</v>
      </c>
      <c r="K7914">
        <v>0.05</v>
      </c>
      <c r="L7914">
        <v>8.4700000000000006</v>
      </c>
      <c r="M7914" s="7">
        <f>SUM(Table1[[#This Row],[Profit]]/Table1[[#This Row],[Sales]])</f>
        <v>0.2791326127076193</v>
      </c>
      <c r="N7914">
        <f>SUM(Table1[[#This Row],[Sales]]*Table1[[#This Row],[Quantity]])</f>
        <v>91.032000000000011</v>
      </c>
    </row>
    <row r="7915" spans="1:14" x14ac:dyDescent="0.3">
      <c r="A7915" t="s">
        <v>5521</v>
      </c>
      <c r="B7915" s="1">
        <v>43337</v>
      </c>
      <c r="C7915" t="s">
        <v>2094</v>
      </c>
      <c r="D7915" t="s">
        <v>2095</v>
      </c>
      <c r="E7915" t="s">
        <v>3</v>
      </c>
      <c r="F7915" t="s">
        <v>56</v>
      </c>
      <c r="G7915" t="s">
        <v>13</v>
      </c>
      <c r="H7915" t="s">
        <v>19</v>
      </c>
      <c r="I7915">
        <v>25.696000000000002</v>
      </c>
      <c r="J7915">
        <v>10</v>
      </c>
      <c r="K7915">
        <v>0.25</v>
      </c>
      <c r="L7915">
        <v>2.64</v>
      </c>
      <c r="M7915" s="7">
        <f>SUM(Table1[[#This Row],[Profit]]/Table1[[#This Row],[Sales]])</f>
        <v>0.10273972602739725</v>
      </c>
      <c r="N7915">
        <f>SUM(Table1[[#This Row],[Sales]]*Table1[[#This Row],[Quantity]])</f>
        <v>256.96000000000004</v>
      </c>
    </row>
    <row r="7916" spans="1:14" x14ac:dyDescent="0.3">
      <c r="A7916" t="s">
        <v>5522</v>
      </c>
      <c r="B7916" s="1">
        <v>43268</v>
      </c>
      <c r="C7916" t="s">
        <v>843</v>
      </c>
      <c r="D7916" t="s">
        <v>844</v>
      </c>
      <c r="E7916" t="s">
        <v>39</v>
      </c>
      <c r="F7916" t="s">
        <v>56</v>
      </c>
      <c r="G7916" t="s">
        <v>25</v>
      </c>
      <c r="H7916" t="s">
        <v>265</v>
      </c>
      <c r="I7916">
        <v>3404.5</v>
      </c>
      <c r="J7916">
        <v>2</v>
      </c>
      <c r="K7916">
        <v>0</v>
      </c>
      <c r="L7916">
        <v>699.13</v>
      </c>
      <c r="M7916" s="7">
        <f>SUM(Table1[[#This Row],[Profit]]/Table1[[#This Row],[Sales]])</f>
        <v>0.20535467763254517</v>
      </c>
      <c r="N7916">
        <f>SUM(Table1[[#This Row],[Sales]]*Table1[[#This Row],[Quantity]])</f>
        <v>6809</v>
      </c>
    </row>
    <row r="7917" spans="1:14" x14ac:dyDescent="0.3">
      <c r="A7917" t="s">
        <v>5522</v>
      </c>
      <c r="B7917" s="1">
        <v>43268</v>
      </c>
      <c r="C7917" t="s">
        <v>843</v>
      </c>
      <c r="D7917" t="s">
        <v>844</v>
      </c>
      <c r="E7917" t="s">
        <v>39</v>
      </c>
      <c r="F7917" t="s">
        <v>56</v>
      </c>
      <c r="G7917" t="s">
        <v>25</v>
      </c>
      <c r="H7917" t="s">
        <v>63</v>
      </c>
      <c r="I7917">
        <v>101.34</v>
      </c>
      <c r="J7917">
        <v>10</v>
      </c>
      <c r="K7917">
        <v>0.25</v>
      </c>
      <c r="L7917">
        <v>14.55</v>
      </c>
      <c r="M7917" s="7">
        <f>SUM(Table1[[#This Row],[Profit]]/Table1[[#This Row],[Sales]])</f>
        <v>0.14357608052101836</v>
      </c>
      <c r="N7917">
        <f>SUM(Table1[[#This Row],[Sales]]*Table1[[#This Row],[Quantity]])</f>
        <v>1013.4000000000001</v>
      </c>
    </row>
    <row r="7918" spans="1:14" x14ac:dyDescent="0.3">
      <c r="A7918" t="s">
        <v>5523</v>
      </c>
      <c r="B7918" s="1">
        <v>42694</v>
      </c>
      <c r="C7918" t="s">
        <v>941</v>
      </c>
      <c r="D7918" t="s">
        <v>942</v>
      </c>
      <c r="E7918" t="s">
        <v>39</v>
      </c>
      <c r="F7918" t="s">
        <v>56</v>
      </c>
      <c r="G7918" t="s">
        <v>5</v>
      </c>
      <c r="H7918" t="s">
        <v>7</v>
      </c>
      <c r="I7918">
        <v>344.37200000000001</v>
      </c>
      <c r="J7918">
        <v>7</v>
      </c>
      <c r="K7918">
        <v>0.25</v>
      </c>
      <c r="L7918">
        <v>33.56</v>
      </c>
      <c r="M7918" s="7">
        <f>SUM(Table1[[#This Row],[Profit]]/Table1[[#This Row],[Sales]])</f>
        <v>9.7452754579350237E-2</v>
      </c>
      <c r="N7918">
        <f>SUM(Table1[[#This Row],[Sales]]*Table1[[#This Row],[Quantity]])</f>
        <v>2410.6040000000003</v>
      </c>
    </row>
    <row r="7919" spans="1:14" x14ac:dyDescent="0.3">
      <c r="A7919" t="s">
        <v>5524</v>
      </c>
      <c r="B7919" s="1">
        <v>43347</v>
      </c>
      <c r="C7919" t="s">
        <v>1586</v>
      </c>
      <c r="D7919" t="s">
        <v>1587</v>
      </c>
      <c r="E7919" t="s">
        <v>39</v>
      </c>
      <c r="F7919" t="s">
        <v>40</v>
      </c>
      <c r="G7919" t="s">
        <v>13</v>
      </c>
      <c r="H7919" t="s">
        <v>24</v>
      </c>
      <c r="I7919">
        <v>30.384</v>
      </c>
      <c r="J7919">
        <v>2</v>
      </c>
      <c r="K7919">
        <v>0.05</v>
      </c>
      <c r="L7919">
        <v>5.34</v>
      </c>
      <c r="M7919" s="7">
        <f>SUM(Table1[[#This Row],[Profit]]/Table1[[#This Row],[Sales]])</f>
        <v>0.17575039494470773</v>
      </c>
      <c r="N7919">
        <f>SUM(Table1[[#This Row],[Sales]]*Table1[[#This Row],[Quantity]])</f>
        <v>60.768000000000001</v>
      </c>
    </row>
    <row r="7920" spans="1:14" x14ac:dyDescent="0.3">
      <c r="A7920" t="s">
        <v>5525</v>
      </c>
      <c r="B7920" s="1">
        <v>42555</v>
      </c>
      <c r="C7920" t="s">
        <v>2696</v>
      </c>
      <c r="D7920" t="s">
        <v>2697</v>
      </c>
      <c r="E7920" t="s">
        <v>39</v>
      </c>
      <c r="F7920" t="s">
        <v>12</v>
      </c>
      <c r="G7920" t="s">
        <v>13</v>
      </c>
      <c r="H7920" t="s">
        <v>27</v>
      </c>
      <c r="I7920">
        <v>22.847999999999999</v>
      </c>
      <c r="J7920">
        <v>1</v>
      </c>
      <c r="K7920">
        <v>0.05</v>
      </c>
      <c r="L7920">
        <v>2.08</v>
      </c>
      <c r="M7920" s="7">
        <f>SUM(Table1[[#This Row],[Profit]]/Table1[[#This Row],[Sales]])</f>
        <v>9.103641456582634E-2</v>
      </c>
      <c r="N7920">
        <f>SUM(Table1[[#This Row],[Sales]]*Table1[[#This Row],[Quantity]])</f>
        <v>22.847999999999999</v>
      </c>
    </row>
    <row r="7921" spans="1:14" x14ac:dyDescent="0.3">
      <c r="A7921" t="s">
        <v>5526</v>
      </c>
      <c r="B7921" s="1">
        <v>43358</v>
      </c>
      <c r="C7921" t="s">
        <v>2699</v>
      </c>
      <c r="D7921" t="s">
        <v>2700</v>
      </c>
      <c r="E7921" t="s">
        <v>39</v>
      </c>
      <c r="F7921" t="s">
        <v>56</v>
      </c>
      <c r="G7921" t="s">
        <v>13</v>
      </c>
      <c r="H7921" t="s">
        <v>19</v>
      </c>
      <c r="I7921">
        <v>38.619999999999997</v>
      </c>
      <c r="J7921">
        <v>4</v>
      </c>
      <c r="K7921">
        <v>0.05</v>
      </c>
      <c r="L7921">
        <v>4.8499999999999996</v>
      </c>
      <c r="M7921" s="7">
        <f>SUM(Table1[[#This Row],[Profit]]/Table1[[#This Row],[Sales]])</f>
        <v>0.12558259968928018</v>
      </c>
      <c r="N7921">
        <f>SUM(Table1[[#This Row],[Sales]]*Table1[[#This Row],[Quantity]])</f>
        <v>154.47999999999999</v>
      </c>
    </row>
    <row r="7922" spans="1:14" x14ac:dyDescent="0.3">
      <c r="A7922" t="s">
        <v>5526</v>
      </c>
      <c r="B7922" s="1">
        <v>43358</v>
      </c>
      <c r="C7922" t="s">
        <v>2699</v>
      </c>
      <c r="D7922" t="s">
        <v>2700</v>
      </c>
      <c r="E7922" t="s">
        <v>39</v>
      </c>
      <c r="F7922" t="s">
        <v>56</v>
      </c>
      <c r="G7922" t="s">
        <v>25</v>
      </c>
      <c r="H7922" t="s">
        <v>63</v>
      </c>
      <c r="I7922">
        <v>59.98</v>
      </c>
      <c r="J7922">
        <v>4</v>
      </c>
      <c r="K7922">
        <v>0.15</v>
      </c>
      <c r="L7922">
        <v>10.83</v>
      </c>
      <c r="M7922" s="7">
        <f>SUM(Table1[[#This Row],[Profit]]/Table1[[#This Row],[Sales]])</f>
        <v>0.18056018672890964</v>
      </c>
      <c r="N7922">
        <f>SUM(Table1[[#This Row],[Sales]]*Table1[[#This Row],[Quantity]])</f>
        <v>239.92</v>
      </c>
    </row>
    <row r="7923" spans="1:14" x14ac:dyDescent="0.3">
      <c r="A7923" t="s">
        <v>5527</v>
      </c>
      <c r="B7923" s="1">
        <v>43172</v>
      </c>
      <c r="C7923" t="s">
        <v>2883</v>
      </c>
      <c r="D7923" t="s">
        <v>2884</v>
      </c>
      <c r="E7923" t="s">
        <v>3</v>
      </c>
      <c r="F7923" t="s">
        <v>56</v>
      </c>
      <c r="G7923" t="s">
        <v>13</v>
      </c>
      <c r="H7923" t="s">
        <v>27</v>
      </c>
      <c r="I7923">
        <v>174.3</v>
      </c>
      <c r="J7923">
        <v>4</v>
      </c>
      <c r="K7923">
        <v>0.05</v>
      </c>
      <c r="L7923">
        <v>7.8</v>
      </c>
      <c r="M7923" s="7">
        <f>SUM(Table1[[#This Row],[Profit]]/Table1[[#This Row],[Sales]])</f>
        <v>4.4750430292598967E-2</v>
      </c>
      <c r="N7923">
        <f>SUM(Table1[[#This Row],[Sales]]*Table1[[#This Row],[Quantity]])</f>
        <v>697.2</v>
      </c>
    </row>
    <row r="7924" spans="1:14" x14ac:dyDescent="0.3">
      <c r="A7924" t="s">
        <v>5528</v>
      </c>
      <c r="B7924" s="1">
        <v>43367</v>
      </c>
      <c r="C7924" t="s">
        <v>1589</v>
      </c>
      <c r="D7924" t="s">
        <v>1590</v>
      </c>
      <c r="E7924" t="s">
        <v>39</v>
      </c>
      <c r="F7924" t="s">
        <v>4</v>
      </c>
      <c r="G7924" t="s">
        <v>25</v>
      </c>
      <c r="H7924" t="s">
        <v>26</v>
      </c>
      <c r="I7924">
        <v>383.96</v>
      </c>
      <c r="J7924">
        <v>6</v>
      </c>
      <c r="K7924">
        <v>0.2</v>
      </c>
      <c r="L7924">
        <v>63.39</v>
      </c>
      <c r="M7924" s="7">
        <f>SUM(Table1[[#This Row],[Profit]]/Table1[[#This Row],[Sales]])</f>
        <v>0.16509532242941974</v>
      </c>
      <c r="N7924">
        <f>SUM(Table1[[#This Row],[Sales]]*Table1[[#This Row],[Quantity]])</f>
        <v>2303.7599999999998</v>
      </c>
    </row>
    <row r="7925" spans="1:14" x14ac:dyDescent="0.3">
      <c r="A7925" t="s">
        <v>5528</v>
      </c>
      <c r="B7925" s="1">
        <v>43367</v>
      </c>
      <c r="C7925" t="s">
        <v>1589</v>
      </c>
      <c r="D7925" t="s">
        <v>1590</v>
      </c>
      <c r="E7925" t="s">
        <v>39</v>
      </c>
      <c r="F7925" t="s">
        <v>4</v>
      </c>
      <c r="G7925" t="s">
        <v>13</v>
      </c>
      <c r="H7925" t="s">
        <v>27</v>
      </c>
      <c r="I7925">
        <v>15.57</v>
      </c>
      <c r="J7925">
        <v>2</v>
      </c>
      <c r="K7925">
        <v>0.1</v>
      </c>
      <c r="L7925">
        <v>1.49</v>
      </c>
      <c r="M7925" s="7">
        <f>SUM(Table1[[#This Row],[Profit]]/Table1[[#This Row],[Sales]])</f>
        <v>9.5696852922286441E-2</v>
      </c>
      <c r="N7925">
        <f>SUM(Table1[[#This Row],[Sales]]*Table1[[#This Row],[Quantity]])</f>
        <v>31.14</v>
      </c>
    </row>
    <row r="7926" spans="1:14" x14ac:dyDescent="0.3">
      <c r="A7926" t="s">
        <v>5529</v>
      </c>
      <c r="B7926" s="1">
        <v>42960</v>
      </c>
      <c r="C7926" t="s">
        <v>547</v>
      </c>
      <c r="D7926" t="s">
        <v>548</v>
      </c>
      <c r="E7926" t="s">
        <v>3</v>
      </c>
      <c r="F7926" t="s">
        <v>4</v>
      </c>
      <c r="G7926" t="s">
        <v>13</v>
      </c>
      <c r="H7926" t="s">
        <v>27</v>
      </c>
      <c r="I7926">
        <v>22.32</v>
      </c>
      <c r="J7926">
        <v>2</v>
      </c>
      <c r="K7926">
        <v>0.25</v>
      </c>
      <c r="L7926">
        <v>0.96</v>
      </c>
      <c r="M7926" s="7">
        <f>SUM(Table1[[#This Row],[Profit]]/Table1[[#This Row],[Sales]])</f>
        <v>4.301075268817204E-2</v>
      </c>
      <c r="N7926">
        <f>SUM(Table1[[#This Row],[Sales]]*Table1[[#This Row],[Quantity]])</f>
        <v>44.64</v>
      </c>
    </row>
    <row r="7927" spans="1:14" x14ac:dyDescent="0.3">
      <c r="A7927" t="s">
        <v>5529</v>
      </c>
      <c r="B7927" s="1">
        <v>42960</v>
      </c>
      <c r="C7927" t="s">
        <v>547</v>
      </c>
      <c r="D7927" t="s">
        <v>548</v>
      </c>
      <c r="E7927" t="s">
        <v>3</v>
      </c>
      <c r="F7927" t="s">
        <v>4</v>
      </c>
      <c r="G7927" t="s">
        <v>13</v>
      </c>
      <c r="H7927" t="s">
        <v>14</v>
      </c>
      <c r="I7927">
        <v>103.6</v>
      </c>
      <c r="J7927">
        <v>7</v>
      </c>
      <c r="K7927">
        <v>0.25</v>
      </c>
      <c r="L7927">
        <v>15.37</v>
      </c>
      <c r="M7927" s="7">
        <f>SUM(Table1[[#This Row],[Profit]]/Table1[[#This Row],[Sales]])</f>
        <v>0.14835907335907336</v>
      </c>
      <c r="N7927">
        <f>SUM(Table1[[#This Row],[Sales]]*Table1[[#This Row],[Quantity]])</f>
        <v>725.19999999999993</v>
      </c>
    </row>
    <row r="7928" spans="1:14" x14ac:dyDescent="0.3">
      <c r="A7928" t="s">
        <v>5530</v>
      </c>
      <c r="B7928" s="1">
        <v>43424</v>
      </c>
      <c r="C7928" t="s">
        <v>2007</v>
      </c>
      <c r="D7928" t="s">
        <v>2008</v>
      </c>
      <c r="E7928" t="s">
        <v>11</v>
      </c>
      <c r="F7928" t="s">
        <v>56</v>
      </c>
      <c r="G7928" t="s">
        <v>25</v>
      </c>
      <c r="H7928" t="s">
        <v>63</v>
      </c>
      <c r="I7928">
        <v>2.97</v>
      </c>
      <c r="J7928">
        <v>10</v>
      </c>
      <c r="K7928">
        <v>0.1</v>
      </c>
      <c r="L7928">
        <v>0.22</v>
      </c>
      <c r="M7928" s="7">
        <f>SUM(Table1[[#This Row],[Profit]]/Table1[[#This Row],[Sales]])</f>
        <v>7.407407407407407E-2</v>
      </c>
      <c r="N7928">
        <f>SUM(Table1[[#This Row],[Sales]]*Table1[[#This Row],[Quantity]])</f>
        <v>29.700000000000003</v>
      </c>
    </row>
    <row r="7929" spans="1:14" x14ac:dyDescent="0.3">
      <c r="A7929" t="s">
        <v>5530</v>
      </c>
      <c r="B7929" s="1">
        <v>43424</v>
      </c>
      <c r="C7929" t="s">
        <v>2007</v>
      </c>
      <c r="D7929" t="s">
        <v>2008</v>
      </c>
      <c r="E7929" t="s">
        <v>11</v>
      </c>
      <c r="F7929" t="s">
        <v>56</v>
      </c>
      <c r="G7929" t="s">
        <v>25</v>
      </c>
      <c r="H7929" t="s">
        <v>26</v>
      </c>
      <c r="I7929">
        <v>569.99</v>
      </c>
      <c r="J7929">
        <v>3</v>
      </c>
      <c r="K7929">
        <v>0.15</v>
      </c>
      <c r="L7929">
        <v>139.88999999999999</v>
      </c>
      <c r="M7929" s="7">
        <f>SUM(Table1[[#This Row],[Profit]]/Table1[[#This Row],[Sales]])</f>
        <v>0.24542535833961995</v>
      </c>
      <c r="N7929">
        <f>SUM(Table1[[#This Row],[Sales]]*Table1[[#This Row],[Quantity]])</f>
        <v>1709.97</v>
      </c>
    </row>
    <row r="7930" spans="1:14" x14ac:dyDescent="0.3">
      <c r="A7930" t="s">
        <v>5530</v>
      </c>
      <c r="B7930" s="1">
        <v>43424</v>
      </c>
      <c r="C7930" t="s">
        <v>2007</v>
      </c>
      <c r="D7930" t="s">
        <v>2008</v>
      </c>
      <c r="E7930" t="s">
        <v>11</v>
      </c>
      <c r="F7930" t="s">
        <v>56</v>
      </c>
      <c r="G7930" t="s">
        <v>5</v>
      </c>
      <c r="H7930" t="s">
        <v>23</v>
      </c>
      <c r="I7930">
        <v>50.97</v>
      </c>
      <c r="J7930">
        <v>10</v>
      </c>
      <c r="K7930">
        <v>0</v>
      </c>
      <c r="L7930">
        <v>15.17</v>
      </c>
      <c r="M7930" s="7">
        <f>SUM(Table1[[#This Row],[Profit]]/Table1[[#This Row],[Sales]])</f>
        <v>0.2976260545418874</v>
      </c>
      <c r="N7930">
        <f>SUM(Table1[[#This Row],[Sales]]*Table1[[#This Row],[Quantity]])</f>
        <v>509.7</v>
      </c>
    </row>
    <row r="7931" spans="1:14" x14ac:dyDescent="0.3">
      <c r="A7931" t="s">
        <v>5531</v>
      </c>
      <c r="B7931" s="1">
        <v>43306</v>
      </c>
      <c r="C7931" t="s">
        <v>4624</v>
      </c>
      <c r="D7931" t="s">
        <v>4625</v>
      </c>
      <c r="E7931" t="s">
        <v>39</v>
      </c>
      <c r="F7931" t="s">
        <v>40</v>
      </c>
      <c r="G7931" t="s">
        <v>5</v>
      </c>
      <c r="H7931" t="s">
        <v>18</v>
      </c>
      <c r="I7931">
        <v>298.11599999999999</v>
      </c>
      <c r="J7931">
        <v>4</v>
      </c>
      <c r="K7931">
        <v>0</v>
      </c>
      <c r="L7931">
        <v>49.05</v>
      </c>
      <c r="M7931" s="7">
        <f>SUM(Table1[[#This Row],[Profit]]/Table1[[#This Row],[Sales]])</f>
        <v>0.16453326892887332</v>
      </c>
      <c r="N7931">
        <f>SUM(Table1[[#This Row],[Sales]]*Table1[[#This Row],[Quantity]])</f>
        <v>1192.4639999999999</v>
      </c>
    </row>
    <row r="7932" spans="1:14" x14ac:dyDescent="0.3">
      <c r="A7932" t="s">
        <v>5532</v>
      </c>
      <c r="B7932" s="1">
        <v>42819</v>
      </c>
      <c r="C7932" t="s">
        <v>1620</v>
      </c>
      <c r="D7932" t="s">
        <v>1621</v>
      </c>
      <c r="E7932" t="s">
        <v>11</v>
      </c>
      <c r="F7932" t="s">
        <v>56</v>
      </c>
      <c r="G7932" t="s">
        <v>13</v>
      </c>
      <c r="H7932" t="s">
        <v>24</v>
      </c>
      <c r="I7932">
        <v>59.52</v>
      </c>
      <c r="J7932">
        <v>4</v>
      </c>
      <c r="K7932">
        <v>0.15</v>
      </c>
      <c r="L7932">
        <v>6.27</v>
      </c>
      <c r="M7932" s="7">
        <f>SUM(Table1[[#This Row],[Profit]]/Table1[[#This Row],[Sales]])</f>
        <v>0.10534274193548386</v>
      </c>
      <c r="N7932">
        <f>SUM(Table1[[#This Row],[Sales]]*Table1[[#This Row],[Quantity]])</f>
        <v>238.08</v>
      </c>
    </row>
    <row r="7933" spans="1:14" x14ac:dyDescent="0.3">
      <c r="A7933" t="s">
        <v>5533</v>
      </c>
      <c r="B7933" s="1">
        <v>42931</v>
      </c>
      <c r="C7933" t="s">
        <v>1647</v>
      </c>
      <c r="D7933" t="s">
        <v>1648</v>
      </c>
      <c r="E7933" t="s">
        <v>11</v>
      </c>
      <c r="F7933" t="s">
        <v>12</v>
      </c>
      <c r="G7933" t="s">
        <v>5</v>
      </c>
      <c r="H7933" t="s">
        <v>7</v>
      </c>
      <c r="I7933">
        <v>230.28</v>
      </c>
      <c r="J7933">
        <v>1</v>
      </c>
      <c r="K7933">
        <v>0.1</v>
      </c>
      <c r="L7933">
        <v>9.16</v>
      </c>
      <c r="M7933" s="7">
        <f>SUM(Table1[[#This Row],[Profit]]/Table1[[#This Row],[Sales]])</f>
        <v>3.9777661976723985E-2</v>
      </c>
      <c r="N7933">
        <f>SUM(Table1[[#This Row],[Sales]]*Table1[[#This Row],[Quantity]])</f>
        <v>230.28</v>
      </c>
    </row>
    <row r="7934" spans="1:14" x14ac:dyDescent="0.3">
      <c r="A7934" t="s">
        <v>5533</v>
      </c>
      <c r="B7934" s="1">
        <v>42931</v>
      </c>
      <c r="C7934" t="s">
        <v>1647</v>
      </c>
      <c r="D7934" t="s">
        <v>1648</v>
      </c>
      <c r="E7934" t="s">
        <v>11</v>
      </c>
      <c r="F7934" t="s">
        <v>12</v>
      </c>
      <c r="G7934" t="s">
        <v>13</v>
      </c>
      <c r="H7934" t="s">
        <v>32</v>
      </c>
      <c r="I7934">
        <v>105.52</v>
      </c>
      <c r="J7934">
        <v>5</v>
      </c>
      <c r="K7934">
        <v>0.1</v>
      </c>
      <c r="L7934">
        <v>22.64</v>
      </c>
      <c r="M7934" s="7">
        <f>SUM(Table1[[#This Row],[Profit]]/Table1[[#This Row],[Sales]])</f>
        <v>0.21455648218347234</v>
      </c>
      <c r="N7934">
        <f>SUM(Table1[[#This Row],[Sales]]*Table1[[#This Row],[Quantity]])</f>
        <v>527.6</v>
      </c>
    </row>
    <row r="7935" spans="1:14" x14ac:dyDescent="0.3">
      <c r="A7935" t="s">
        <v>5534</v>
      </c>
      <c r="B7935" s="1">
        <v>43329</v>
      </c>
      <c r="C7935" t="s">
        <v>1617</v>
      </c>
      <c r="D7935" t="s">
        <v>1618</v>
      </c>
      <c r="E7935" t="s">
        <v>11</v>
      </c>
      <c r="F7935" t="s">
        <v>12</v>
      </c>
      <c r="G7935" t="s">
        <v>13</v>
      </c>
      <c r="H7935" t="s">
        <v>67</v>
      </c>
      <c r="I7935">
        <v>23.36</v>
      </c>
      <c r="J7935">
        <v>5</v>
      </c>
      <c r="K7935">
        <v>0</v>
      </c>
      <c r="L7935">
        <v>2.12</v>
      </c>
      <c r="M7935" s="7">
        <f>SUM(Table1[[#This Row],[Profit]]/Table1[[#This Row],[Sales]])</f>
        <v>9.0753424657534248E-2</v>
      </c>
      <c r="N7935">
        <f>SUM(Table1[[#This Row],[Sales]]*Table1[[#This Row],[Quantity]])</f>
        <v>116.8</v>
      </c>
    </row>
    <row r="7936" spans="1:14" x14ac:dyDescent="0.3">
      <c r="A7936" t="s">
        <v>5534</v>
      </c>
      <c r="B7936" s="1">
        <v>43329</v>
      </c>
      <c r="C7936" t="s">
        <v>1617</v>
      </c>
      <c r="D7936" t="s">
        <v>1618</v>
      </c>
      <c r="E7936" t="s">
        <v>11</v>
      </c>
      <c r="F7936" t="s">
        <v>12</v>
      </c>
      <c r="G7936" t="s">
        <v>25</v>
      </c>
      <c r="H7936" t="s">
        <v>26</v>
      </c>
      <c r="I7936">
        <v>71.975999999999999</v>
      </c>
      <c r="J7936">
        <v>7</v>
      </c>
      <c r="K7936">
        <v>0.25</v>
      </c>
      <c r="L7936">
        <v>14.99</v>
      </c>
      <c r="M7936" s="7">
        <f>SUM(Table1[[#This Row],[Profit]]/Table1[[#This Row],[Sales]])</f>
        <v>0.20826386573302214</v>
      </c>
      <c r="N7936">
        <f>SUM(Table1[[#This Row],[Sales]]*Table1[[#This Row],[Quantity]])</f>
        <v>503.83199999999999</v>
      </c>
    </row>
    <row r="7937" spans="1:14" x14ac:dyDescent="0.3">
      <c r="A7937" t="s">
        <v>5534</v>
      </c>
      <c r="B7937" s="1">
        <v>43329</v>
      </c>
      <c r="C7937" t="s">
        <v>1617</v>
      </c>
      <c r="D7937" t="s">
        <v>1618</v>
      </c>
      <c r="E7937" t="s">
        <v>11</v>
      </c>
      <c r="F7937" t="s">
        <v>12</v>
      </c>
      <c r="G7937" t="s">
        <v>13</v>
      </c>
      <c r="H7937" t="s">
        <v>32</v>
      </c>
      <c r="I7937">
        <v>8.56</v>
      </c>
      <c r="J7937">
        <v>2</v>
      </c>
      <c r="K7937">
        <v>0.1</v>
      </c>
      <c r="L7937">
        <v>2.29</v>
      </c>
      <c r="M7937" s="7">
        <f>SUM(Table1[[#This Row],[Profit]]/Table1[[#This Row],[Sales]])</f>
        <v>0.2675233644859813</v>
      </c>
      <c r="N7937">
        <f>SUM(Table1[[#This Row],[Sales]]*Table1[[#This Row],[Quantity]])</f>
        <v>17.12</v>
      </c>
    </row>
    <row r="7938" spans="1:14" x14ac:dyDescent="0.3">
      <c r="A7938" t="s">
        <v>5534</v>
      </c>
      <c r="B7938" s="1">
        <v>43329</v>
      </c>
      <c r="C7938" t="s">
        <v>1617</v>
      </c>
      <c r="D7938" t="s">
        <v>1618</v>
      </c>
      <c r="E7938" t="s">
        <v>11</v>
      </c>
      <c r="F7938" t="s">
        <v>12</v>
      </c>
      <c r="G7938" t="s">
        <v>13</v>
      </c>
      <c r="H7938" t="s">
        <v>27</v>
      </c>
      <c r="I7938">
        <v>13.92</v>
      </c>
      <c r="J7938">
        <v>2</v>
      </c>
      <c r="K7938">
        <v>0.1</v>
      </c>
      <c r="L7938">
        <v>0.7</v>
      </c>
      <c r="M7938" s="7">
        <f>SUM(Table1[[#This Row],[Profit]]/Table1[[#This Row],[Sales]])</f>
        <v>5.0287356321839075E-2</v>
      </c>
      <c r="N7938">
        <f>SUM(Table1[[#This Row],[Sales]]*Table1[[#This Row],[Quantity]])</f>
        <v>27.84</v>
      </c>
    </row>
    <row r="7939" spans="1:14" x14ac:dyDescent="0.3">
      <c r="A7939" t="s">
        <v>5534</v>
      </c>
      <c r="B7939" s="1">
        <v>43329</v>
      </c>
      <c r="C7939" t="s">
        <v>1617</v>
      </c>
      <c r="D7939" t="s">
        <v>1618</v>
      </c>
      <c r="E7939" t="s">
        <v>11</v>
      </c>
      <c r="F7939" t="s">
        <v>12</v>
      </c>
      <c r="G7939" t="s">
        <v>13</v>
      </c>
      <c r="H7939" t="s">
        <v>28</v>
      </c>
      <c r="I7939">
        <v>2518.29</v>
      </c>
      <c r="J7939">
        <v>5</v>
      </c>
      <c r="K7939">
        <v>0.1</v>
      </c>
      <c r="L7939">
        <v>480.37</v>
      </c>
      <c r="M7939" s="7">
        <f>SUM(Table1[[#This Row],[Profit]]/Table1[[#This Row],[Sales]])</f>
        <v>0.19075245503893515</v>
      </c>
      <c r="N7939">
        <f>SUM(Table1[[#This Row],[Sales]]*Table1[[#This Row],[Quantity]])</f>
        <v>12591.45</v>
      </c>
    </row>
    <row r="7940" spans="1:14" x14ac:dyDescent="0.3">
      <c r="A7940" t="s">
        <v>5534</v>
      </c>
      <c r="B7940" s="1">
        <v>43329</v>
      </c>
      <c r="C7940" t="s">
        <v>1617</v>
      </c>
      <c r="D7940" t="s">
        <v>1618</v>
      </c>
      <c r="E7940" t="s">
        <v>11</v>
      </c>
      <c r="F7940" t="s">
        <v>12</v>
      </c>
      <c r="G7940" t="s">
        <v>13</v>
      </c>
      <c r="H7940" t="s">
        <v>19</v>
      </c>
      <c r="I7940">
        <v>540.57000000000005</v>
      </c>
      <c r="J7940">
        <v>1</v>
      </c>
      <c r="K7940">
        <v>0.1</v>
      </c>
      <c r="L7940">
        <v>73.790000000000006</v>
      </c>
      <c r="M7940" s="7">
        <f>SUM(Table1[[#This Row],[Profit]]/Table1[[#This Row],[Sales]])</f>
        <v>0.13650406052870118</v>
      </c>
      <c r="N7940">
        <f>SUM(Table1[[#This Row],[Sales]]*Table1[[#This Row],[Quantity]])</f>
        <v>540.57000000000005</v>
      </c>
    </row>
    <row r="7941" spans="1:14" x14ac:dyDescent="0.3">
      <c r="A7941" t="s">
        <v>5534</v>
      </c>
      <c r="B7941" s="1">
        <v>43329</v>
      </c>
      <c r="C7941" t="s">
        <v>1617</v>
      </c>
      <c r="D7941" t="s">
        <v>1618</v>
      </c>
      <c r="E7941" t="s">
        <v>11</v>
      </c>
      <c r="F7941" t="s">
        <v>12</v>
      </c>
      <c r="G7941" t="s">
        <v>13</v>
      </c>
      <c r="H7941" t="s">
        <v>27</v>
      </c>
      <c r="I7941">
        <v>221.05600000000001</v>
      </c>
      <c r="J7941">
        <v>2</v>
      </c>
      <c r="K7941">
        <v>0.15</v>
      </c>
      <c r="L7941">
        <v>31.01</v>
      </c>
      <c r="M7941" s="7">
        <f>SUM(Table1[[#This Row],[Profit]]/Table1[[#This Row],[Sales]])</f>
        <v>0.14028119571511291</v>
      </c>
      <c r="N7941">
        <f>SUM(Table1[[#This Row],[Sales]]*Table1[[#This Row],[Quantity]])</f>
        <v>442.11200000000002</v>
      </c>
    </row>
    <row r="7942" spans="1:14" x14ac:dyDescent="0.3">
      <c r="A7942" t="s">
        <v>5535</v>
      </c>
      <c r="B7942" s="1">
        <v>43083</v>
      </c>
      <c r="C7942" t="s">
        <v>340</v>
      </c>
      <c r="D7942" t="s">
        <v>341</v>
      </c>
      <c r="E7942" t="s">
        <v>11</v>
      </c>
      <c r="F7942" t="s">
        <v>12</v>
      </c>
      <c r="G7942" t="s">
        <v>5</v>
      </c>
      <c r="H7942" t="s">
        <v>7</v>
      </c>
      <c r="I7942">
        <v>81.424000000000007</v>
      </c>
      <c r="J7942">
        <v>7</v>
      </c>
      <c r="K7942">
        <v>0.2</v>
      </c>
      <c r="L7942">
        <v>2.84</v>
      </c>
      <c r="M7942" s="7">
        <f>SUM(Table1[[#This Row],[Profit]]/Table1[[#This Row],[Sales]])</f>
        <v>3.487915111023776E-2</v>
      </c>
      <c r="N7942">
        <f>SUM(Table1[[#This Row],[Sales]]*Table1[[#This Row],[Quantity]])</f>
        <v>569.96800000000007</v>
      </c>
    </row>
    <row r="7943" spans="1:14" x14ac:dyDescent="0.3">
      <c r="A7943" t="s">
        <v>5535</v>
      </c>
      <c r="B7943" s="1">
        <v>43083</v>
      </c>
      <c r="C7943" t="s">
        <v>340</v>
      </c>
      <c r="D7943" t="s">
        <v>341</v>
      </c>
      <c r="E7943" t="s">
        <v>11</v>
      </c>
      <c r="F7943" t="s">
        <v>12</v>
      </c>
      <c r="G7943" t="s">
        <v>13</v>
      </c>
      <c r="H7943" t="s">
        <v>19</v>
      </c>
      <c r="I7943">
        <v>134.80000000000001</v>
      </c>
      <c r="J7943">
        <v>10</v>
      </c>
      <c r="K7943">
        <v>0.15</v>
      </c>
      <c r="L7943">
        <v>25.06</v>
      </c>
      <c r="M7943" s="7">
        <f>SUM(Table1[[#This Row],[Profit]]/Table1[[#This Row],[Sales]])</f>
        <v>0.18590504451038573</v>
      </c>
      <c r="N7943">
        <f>SUM(Table1[[#This Row],[Sales]]*Table1[[#This Row],[Quantity]])</f>
        <v>1348</v>
      </c>
    </row>
    <row r="7944" spans="1:14" x14ac:dyDescent="0.3">
      <c r="A7944" t="s">
        <v>5536</v>
      </c>
      <c r="B7944" s="1">
        <v>43459</v>
      </c>
      <c r="C7944" t="s">
        <v>1053</v>
      </c>
      <c r="D7944" t="s">
        <v>1054</v>
      </c>
      <c r="E7944" t="s">
        <v>3</v>
      </c>
      <c r="F7944" t="s">
        <v>40</v>
      </c>
      <c r="G7944" t="s">
        <v>13</v>
      </c>
      <c r="H7944" t="s">
        <v>27</v>
      </c>
      <c r="I7944">
        <v>39.582000000000001</v>
      </c>
      <c r="J7944">
        <v>6</v>
      </c>
      <c r="K7944">
        <v>0</v>
      </c>
      <c r="L7944">
        <v>3.63</v>
      </c>
      <c r="M7944" s="7">
        <f>SUM(Table1[[#This Row],[Profit]]/Table1[[#This Row],[Sales]])</f>
        <v>9.170835228134E-2</v>
      </c>
      <c r="N7944">
        <f>SUM(Table1[[#This Row],[Sales]]*Table1[[#This Row],[Quantity]])</f>
        <v>237.49200000000002</v>
      </c>
    </row>
    <row r="7945" spans="1:14" x14ac:dyDescent="0.3">
      <c r="A7945" t="s">
        <v>5536</v>
      </c>
      <c r="B7945" s="1">
        <v>43459</v>
      </c>
      <c r="C7945" t="s">
        <v>1053</v>
      </c>
      <c r="D7945" t="s">
        <v>1054</v>
      </c>
      <c r="E7945" t="s">
        <v>3</v>
      </c>
      <c r="F7945" t="s">
        <v>40</v>
      </c>
      <c r="G7945" t="s">
        <v>13</v>
      </c>
      <c r="H7945" t="s">
        <v>216</v>
      </c>
      <c r="I7945">
        <v>44.688000000000002</v>
      </c>
      <c r="J7945">
        <v>2</v>
      </c>
      <c r="K7945">
        <v>0.25</v>
      </c>
      <c r="L7945">
        <v>8.77</v>
      </c>
      <c r="M7945" s="7">
        <f>SUM(Table1[[#This Row],[Profit]]/Table1[[#This Row],[Sales]])</f>
        <v>0.19624955245255996</v>
      </c>
      <c r="N7945">
        <f>SUM(Table1[[#This Row],[Sales]]*Table1[[#This Row],[Quantity]])</f>
        <v>89.376000000000005</v>
      </c>
    </row>
    <row r="7946" spans="1:14" x14ac:dyDescent="0.3">
      <c r="A7946" t="s">
        <v>5536</v>
      </c>
      <c r="B7946" s="1">
        <v>43459</v>
      </c>
      <c r="C7946" t="s">
        <v>1053</v>
      </c>
      <c r="D7946" t="s">
        <v>1054</v>
      </c>
      <c r="E7946" t="s">
        <v>3</v>
      </c>
      <c r="F7946" t="s">
        <v>40</v>
      </c>
      <c r="G7946" t="s">
        <v>13</v>
      </c>
      <c r="H7946" t="s">
        <v>24</v>
      </c>
      <c r="I7946">
        <v>31.744</v>
      </c>
      <c r="J7946">
        <v>10</v>
      </c>
      <c r="K7946">
        <v>0.05</v>
      </c>
      <c r="L7946">
        <v>4.71</v>
      </c>
      <c r="M7946" s="7">
        <f>SUM(Table1[[#This Row],[Profit]]/Table1[[#This Row],[Sales]])</f>
        <v>0.14837449596774194</v>
      </c>
      <c r="N7946">
        <f>SUM(Table1[[#This Row],[Sales]]*Table1[[#This Row],[Quantity]])</f>
        <v>317.44</v>
      </c>
    </row>
    <row r="7947" spans="1:14" x14ac:dyDescent="0.3">
      <c r="A7947" t="s">
        <v>5536</v>
      </c>
      <c r="B7947" s="1">
        <v>43459</v>
      </c>
      <c r="C7947" t="s">
        <v>1053</v>
      </c>
      <c r="D7947" t="s">
        <v>1054</v>
      </c>
      <c r="E7947" t="s">
        <v>3</v>
      </c>
      <c r="F7947" t="s">
        <v>40</v>
      </c>
      <c r="G7947" t="s">
        <v>13</v>
      </c>
      <c r="H7947" t="s">
        <v>27</v>
      </c>
      <c r="I7947">
        <v>40.98</v>
      </c>
      <c r="J7947">
        <v>6</v>
      </c>
      <c r="K7947">
        <v>0</v>
      </c>
      <c r="L7947">
        <v>8.5500000000000007</v>
      </c>
      <c r="M7947" s="7">
        <f>SUM(Table1[[#This Row],[Profit]]/Table1[[#This Row],[Sales]])</f>
        <v>0.20863836017569548</v>
      </c>
      <c r="N7947">
        <f>SUM(Table1[[#This Row],[Sales]]*Table1[[#This Row],[Quantity]])</f>
        <v>245.88</v>
      </c>
    </row>
    <row r="7948" spans="1:14" x14ac:dyDescent="0.3">
      <c r="A7948" t="s">
        <v>5536</v>
      </c>
      <c r="B7948" s="1">
        <v>43459</v>
      </c>
      <c r="C7948" t="s">
        <v>1053</v>
      </c>
      <c r="D7948" t="s">
        <v>1054</v>
      </c>
      <c r="E7948" t="s">
        <v>3</v>
      </c>
      <c r="F7948" t="s">
        <v>40</v>
      </c>
      <c r="G7948" t="s">
        <v>13</v>
      </c>
      <c r="H7948" t="s">
        <v>27</v>
      </c>
      <c r="I7948">
        <v>3.1680000000000001</v>
      </c>
      <c r="J7948">
        <v>8</v>
      </c>
      <c r="K7948">
        <v>0</v>
      </c>
      <c r="L7948">
        <v>0.89</v>
      </c>
      <c r="M7948" s="7">
        <f>SUM(Table1[[#This Row],[Profit]]/Table1[[#This Row],[Sales]])</f>
        <v>0.28093434343434343</v>
      </c>
      <c r="N7948">
        <f>SUM(Table1[[#This Row],[Sales]]*Table1[[#This Row],[Quantity]])</f>
        <v>25.344000000000001</v>
      </c>
    </row>
    <row r="7949" spans="1:14" x14ac:dyDescent="0.3">
      <c r="A7949" t="s">
        <v>5537</v>
      </c>
      <c r="B7949" s="1">
        <v>42064</v>
      </c>
      <c r="C7949" t="s">
        <v>2472</v>
      </c>
      <c r="D7949" t="s">
        <v>2473</v>
      </c>
      <c r="E7949" t="s">
        <v>3</v>
      </c>
      <c r="F7949" t="s">
        <v>40</v>
      </c>
      <c r="G7949" t="s">
        <v>13</v>
      </c>
      <c r="H7949" t="s">
        <v>101</v>
      </c>
      <c r="I7949">
        <v>18.84</v>
      </c>
      <c r="J7949">
        <v>2</v>
      </c>
      <c r="K7949">
        <v>0.2</v>
      </c>
      <c r="L7949">
        <v>3.29</v>
      </c>
      <c r="M7949" s="7">
        <f>SUM(Table1[[#This Row],[Profit]]/Table1[[#This Row],[Sales]])</f>
        <v>0.17462845010615713</v>
      </c>
      <c r="N7949">
        <f>SUM(Table1[[#This Row],[Sales]]*Table1[[#This Row],[Quantity]])</f>
        <v>37.68</v>
      </c>
    </row>
    <row r="7950" spans="1:14" x14ac:dyDescent="0.3">
      <c r="A7950" t="s">
        <v>5537</v>
      </c>
      <c r="B7950" s="1">
        <v>42064</v>
      </c>
      <c r="C7950" t="s">
        <v>2472</v>
      </c>
      <c r="D7950" t="s">
        <v>2473</v>
      </c>
      <c r="E7950" t="s">
        <v>3</v>
      </c>
      <c r="F7950" t="s">
        <v>40</v>
      </c>
      <c r="G7950" t="s">
        <v>5</v>
      </c>
      <c r="H7950" t="s">
        <v>7</v>
      </c>
      <c r="I7950">
        <v>362.25</v>
      </c>
      <c r="J7950">
        <v>6</v>
      </c>
      <c r="K7950">
        <v>0.1</v>
      </c>
      <c r="L7950">
        <v>56.23</v>
      </c>
      <c r="M7950" s="7">
        <f>SUM(Table1[[#This Row],[Profit]]/Table1[[#This Row],[Sales]])</f>
        <v>0.15522429261559695</v>
      </c>
      <c r="N7950">
        <f>SUM(Table1[[#This Row],[Sales]]*Table1[[#This Row],[Quantity]])</f>
        <v>2173.5</v>
      </c>
    </row>
    <row r="7951" spans="1:14" x14ac:dyDescent="0.3">
      <c r="A7951" t="s">
        <v>5537</v>
      </c>
      <c r="B7951" s="1">
        <v>42064</v>
      </c>
      <c r="C7951" t="s">
        <v>2472</v>
      </c>
      <c r="D7951" t="s">
        <v>2473</v>
      </c>
      <c r="E7951" t="s">
        <v>3</v>
      </c>
      <c r="F7951" t="s">
        <v>40</v>
      </c>
      <c r="G7951" t="s">
        <v>5</v>
      </c>
      <c r="H7951" t="s">
        <v>23</v>
      </c>
      <c r="I7951">
        <v>63.552</v>
      </c>
      <c r="J7951">
        <v>1</v>
      </c>
      <c r="K7951">
        <v>0</v>
      </c>
      <c r="L7951">
        <v>9.58</v>
      </c>
      <c r="M7951" s="7">
        <f>SUM(Table1[[#This Row],[Profit]]/Table1[[#This Row],[Sales]])</f>
        <v>0.15074269889224573</v>
      </c>
      <c r="N7951">
        <f>SUM(Table1[[#This Row],[Sales]]*Table1[[#This Row],[Quantity]])</f>
        <v>63.552</v>
      </c>
    </row>
    <row r="7952" spans="1:14" x14ac:dyDescent="0.3">
      <c r="A7952" t="s">
        <v>5537</v>
      </c>
      <c r="B7952" s="1">
        <v>42064</v>
      </c>
      <c r="C7952" t="s">
        <v>2472</v>
      </c>
      <c r="D7952" t="s">
        <v>2473</v>
      </c>
      <c r="E7952" t="s">
        <v>3</v>
      </c>
      <c r="F7952" t="s">
        <v>40</v>
      </c>
      <c r="G7952" t="s">
        <v>13</v>
      </c>
      <c r="H7952" t="s">
        <v>19</v>
      </c>
      <c r="I7952">
        <v>129.55199999999999</v>
      </c>
      <c r="J7952">
        <v>7</v>
      </c>
      <c r="K7952">
        <v>0.2</v>
      </c>
      <c r="L7952">
        <v>13.67</v>
      </c>
      <c r="M7952" s="7">
        <f>SUM(Table1[[#This Row],[Profit]]/Table1[[#This Row],[Sales]])</f>
        <v>0.10551747560824998</v>
      </c>
      <c r="N7952">
        <f>SUM(Table1[[#This Row],[Sales]]*Table1[[#This Row],[Quantity]])</f>
        <v>906.86399999999992</v>
      </c>
    </row>
    <row r="7953" spans="1:14" x14ac:dyDescent="0.3">
      <c r="A7953" t="s">
        <v>5538</v>
      </c>
      <c r="B7953" s="1">
        <v>42693</v>
      </c>
      <c r="C7953" t="s">
        <v>160</v>
      </c>
      <c r="D7953" t="s">
        <v>161</v>
      </c>
      <c r="E7953" t="s">
        <v>3</v>
      </c>
      <c r="F7953" t="s">
        <v>56</v>
      </c>
      <c r="G7953" t="s">
        <v>13</v>
      </c>
      <c r="H7953" t="s">
        <v>27</v>
      </c>
      <c r="I7953">
        <v>5.984</v>
      </c>
      <c r="J7953">
        <v>3</v>
      </c>
      <c r="K7953">
        <v>0.05</v>
      </c>
      <c r="L7953">
        <v>0.72</v>
      </c>
      <c r="M7953" s="7">
        <f>SUM(Table1[[#This Row],[Profit]]/Table1[[#This Row],[Sales]])</f>
        <v>0.12032085561497326</v>
      </c>
      <c r="N7953">
        <f>SUM(Table1[[#This Row],[Sales]]*Table1[[#This Row],[Quantity]])</f>
        <v>17.951999999999998</v>
      </c>
    </row>
    <row r="7954" spans="1:14" x14ac:dyDescent="0.3">
      <c r="A7954" t="s">
        <v>5538</v>
      </c>
      <c r="B7954" s="1">
        <v>42693</v>
      </c>
      <c r="C7954" t="s">
        <v>160</v>
      </c>
      <c r="D7954" t="s">
        <v>161</v>
      </c>
      <c r="E7954" t="s">
        <v>3</v>
      </c>
      <c r="F7954" t="s">
        <v>56</v>
      </c>
      <c r="G7954" t="s">
        <v>25</v>
      </c>
      <c r="H7954" t="s">
        <v>26</v>
      </c>
      <c r="I7954">
        <v>861.76</v>
      </c>
      <c r="J7954">
        <v>10</v>
      </c>
      <c r="K7954">
        <v>0.25</v>
      </c>
      <c r="L7954">
        <v>182.3</v>
      </c>
      <c r="M7954" s="7">
        <f>SUM(Table1[[#This Row],[Profit]]/Table1[[#This Row],[Sales]])</f>
        <v>0.21154381730412181</v>
      </c>
      <c r="N7954">
        <f>SUM(Table1[[#This Row],[Sales]]*Table1[[#This Row],[Quantity]])</f>
        <v>8617.6</v>
      </c>
    </row>
    <row r="7955" spans="1:14" x14ac:dyDescent="0.3">
      <c r="A7955" t="s">
        <v>5539</v>
      </c>
      <c r="B7955" s="1">
        <v>42095</v>
      </c>
      <c r="C7955" t="s">
        <v>2007</v>
      </c>
      <c r="D7955" t="s">
        <v>2008</v>
      </c>
      <c r="E7955" t="s">
        <v>11</v>
      </c>
      <c r="F7955" t="s">
        <v>56</v>
      </c>
      <c r="G7955" t="s">
        <v>13</v>
      </c>
      <c r="H7955" t="s">
        <v>19</v>
      </c>
      <c r="I7955">
        <v>66.959999999999994</v>
      </c>
      <c r="J7955">
        <v>1</v>
      </c>
      <c r="K7955">
        <v>0.25</v>
      </c>
      <c r="L7955">
        <v>2.56</v>
      </c>
      <c r="M7955" s="7">
        <f>SUM(Table1[[#This Row],[Profit]]/Table1[[#This Row],[Sales]])</f>
        <v>3.8231780167264043E-2</v>
      </c>
      <c r="N7955">
        <f>SUM(Table1[[#This Row],[Sales]]*Table1[[#This Row],[Quantity]])</f>
        <v>66.959999999999994</v>
      </c>
    </row>
    <row r="7956" spans="1:14" x14ac:dyDescent="0.3">
      <c r="A7956" t="s">
        <v>5539</v>
      </c>
      <c r="B7956" s="1">
        <v>42095</v>
      </c>
      <c r="C7956" t="s">
        <v>2007</v>
      </c>
      <c r="D7956" t="s">
        <v>2008</v>
      </c>
      <c r="E7956" t="s">
        <v>11</v>
      </c>
      <c r="F7956" t="s">
        <v>56</v>
      </c>
      <c r="G7956" t="s">
        <v>13</v>
      </c>
      <c r="H7956" t="s">
        <v>27</v>
      </c>
      <c r="I7956">
        <v>6.24</v>
      </c>
      <c r="J7956">
        <v>7</v>
      </c>
      <c r="K7956">
        <v>0</v>
      </c>
      <c r="L7956">
        <v>0.95</v>
      </c>
      <c r="M7956" s="7">
        <f>SUM(Table1[[#This Row],[Profit]]/Table1[[#This Row],[Sales]])</f>
        <v>0.15224358974358973</v>
      </c>
      <c r="N7956">
        <f>SUM(Table1[[#This Row],[Sales]]*Table1[[#This Row],[Quantity]])</f>
        <v>43.68</v>
      </c>
    </row>
    <row r="7957" spans="1:14" x14ac:dyDescent="0.3">
      <c r="A7957" t="s">
        <v>5540</v>
      </c>
      <c r="B7957" s="1">
        <v>43378</v>
      </c>
      <c r="C7957" t="s">
        <v>193</v>
      </c>
      <c r="D7957" t="s">
        <v>194</v>
      </c>
      <c r="E7957" t="s">
        <v>11</v>
      </c>
      <c r="F7957" t="s">
        <v>12</v>
      </c>
      <c r="G7957" t="s">
        <v>5</v>
      </c>
      <c r="H7957" t="s">
        <v>7</v>
      </c>
      <c r="I7957">
        <v>435.16800000000001</v>
      </c>
      <c r="J7957">
        <v>2</v>
      </c>
      <c r="K7957">
        <v>0.2</v>
      </c>
      <c r="L7957">
        <v>80.31</v>
      </c>
      <c r="M7957" s="7">
        <f>SUM(Table1[[#This Row],[Profit]]/Table1[[#This Row],[Sales]])</f>
        <v>0.18454941539819106</v>
      </c>
      <c r="N7957">
        <f>SUM(Table1[[#This Row],[Sales]]*Table1[[#This Row],[Quantity]])</f>
        <v>870.33600000000001</v>
      </c>
    </row>
    <row r="7958" spans="1:14" x14ac:dyDescent="0.3">
      <c r="A7958" t="s">
        <v>5540</v>
      </c>
      <c r="B7958" s="1">
        <v>43378</v>
      </c>
      <c r="C7958" t="s">
        <v>193</v>
      </c>
      <c r="D7958" t="s">
        <v>194</v>
      </c>
      <c r="E7958" t="s">
        <v>11</v>
      </c>
      <c r="F7958" t="s">
        <v>12</v>
      </c>
      <c r="G7958" t="s">
        <v>13</v>
      </c>
      <c r="H7958" t="s">
        <v>101</v>
      </c>
      <c r="I7958">
        <v>14.9</v>
      </c>
      <c r="J7958">
        <v>7</v>
      </c>
      <c r="K7958">
        <v>0.15</v>
      </c>
      <c r="L7958">
        <v>1.43</v>
      </c>
      <c r="M7958" s="7">
        <f>SUM(Table1[[#This Row],[Profit]]/Table1[[#This Row],[Sales]])</f>
        <v>9.5973154362416102E-2</v>
      </c>
      <c r="N7958">
        <f>SUM(Table1[[#This Row],[Sales]]*Table1[[#This Row],[Quantity]])</f>
        <v>104.3</v>
      </c>
    </row>
    <row r="7959" spans="1:14" x14ac:dyDescent="0.3">
      <c r="A7959" t="s">
        <v>5540</v>
      </c>
      <c r="B7959" s="1">
        <v>43378</v>
      </c>
      <c r="C7959" t="s">
        <v>193</v>
      </c>
      <c r="D7959" t="s">
        <v>194</v>
      </c>
      <c r="E7959" t="s">
        <v>11</v>
      </c>
      <c r="F7959" t="s">
        <v>12</v>
      </c>
      <c r="G7959" t="s">
        <v>13</v>
      </c>
      <c r="H7959" t="s">
        <v>28</v>
      </c>
      <c r="I7959">
        <v>15.8</v>
      </c>
      <c r="J7959">
        <v>5</v>
      </c>
      <c r="K7959">
        <v>0.05</v>
      </c>
      <c r="L7959">
        <v>4.0599999999999996</v>
      </c>
      <c r="M7959" s="7">
        <f>SUM(Table1[[#This Row],[Profit]]/Table1[[#This Row],[Sales]])</f>
        <v>0.25696202531645568</v>
      </c>
      <c r="N7959">
        <f>SUM(Table1[[#This Row],[Sales]]*Table1[[#This Row],[Quantity]])</f>
        <v>79</v>
      </c>
    </row>
    <row r="7960" spans="1:14" x14ac:dyDescent="0.3">
      <c r="A7960" t="s">
        <v>5540</v>
      </c>
      <c r="B7960" s="1">
        <v>43378</v>
      </c>
      <c r="C7960" t="s">
        <v>193</v>
      </c>
      <c r="D7960" t="s">
        <v>194</v>
      </c>
      <c r="E7960" t="s">
        <v>11</v>
      </c>
      <c r="F7960" t="s">
        <v>12</v>
      </c>
      <c r="G7960" t="s">
        <v>5</v>
      </c>
      <c r="H7960" t="s">
        <v>23</v>
      </c>
      <c r="I7960">
        <v>72.900000000000006</v>
      </c>
      <c r="J7960">
        <v>10</v>
      </c>
      <c r="K7960">
        <v>0.1</v>
      </c>
      <c r="L7960">
        <v>5.89</v>
      </c>
      <c r="M7960" s="7">
        <f>SUM(Table1[[#This Row],[Profit]]/Table1[[#This Row],[Sales]])</f>
        <v>8.0795610425240041E-2</v>
      </c>
      <c r="N7960">
        <f>SUM(Table1[[#This Row],[Sales]]*Table1[[#This Row],[Quantity]])</f>
        <v>729</v>
      </c>
    </row>
    <row r="7961" spans="1:14" x14ac:dyDescent="0.3">
      <c r="A7961" t="s">
        <v>5540</v>
      </c>
      <c r="B7961" s="1">
        <v>43378</v>
      </c>
      <c r="C7961" t="s">
        <v>193</v>
      </c>
      <c r="D7961" t="s">
        <v>194</v>
      </c>
      <c r="E7961" t="s">
        <v>11</v>
      </c>
      <c r="F7961" t="s">
        <v>12</v>
      </c>
      <c r="G7961" t="s">
        <v>5</v>
      </c>
      <c r="H7961" t="s">
        <v>18</v>
      </c>
      <c r="I7961">
        <v>206.352</v>
      </c>
      <c r="J7961">
        <v>7</v>
      </c>
      <c r="K7961">
        <v>0.1</v>
      </c>
      <c r="L7961">
        <v>5.74</v>
      </c>
      <c r="M7961" s="7">
        <f>SUM(Table1[[#This Row],[Profit]]/Table1[[#This Row],[Sales]])</f>
        <v>2.7816546483678376E-2</v>
      </c>
      <c r="N7961">
        <f>SUM(Table1[[#This Row],[Sales]]*Table1[[#This Row],[Quantity]])</f>
        <v>1444.4639999999999</v>
      </c>
    </row>
    <row r="7962" spans="1:14" x14ac:dyDescent="0.3">
      <c r="A7962" t="s">
        <v>5540</v>
      </c>
      <c r="B7962" s="1">
        <v>43378</v>
      </c>
      <c r="C7962" t="s">
        <v>193</v>
      </c>
      <c r="D7962" t="s">
        <v>194</v>
      </c>
      <c r="E7962" t="s">
        <v>11</v>
      </c>
      <c r="F7962" t="s">
        <v>12</v>
      </c>
      <c r="G7962" t="s">
        <v>25</v>
      </c>
      <c r="H7962" t="s">
        <v>26</v>
      </c>
      <c r="I7962">
        <v>7.992</v>
      </c>
      <c r="J7962">
        <v>4</v>
      </c>
      <c r="K7962">
        <v>0</v>
      </c>
      <c r="L7962">
        <v>1.66</v>
      </c>
      <c r="M7962" s="7">
        <f>SUM(Table1[[#This Row],[Profit]]/Table1[[#This Row],[Sales]])</f>
        <v>0.20770770770770769</v>
      </c>
      <c r="N7962">
        <f>SUM(Table1[[#This Row],[Sales]]*Table1[[#This Row],[Quantity]])</f>
        <v>31.968</v>
      </c>
    </row>
    <row r="7963" spans="1:14" x14ac:dyDescent="0.3">
      <c r="A7963" t="s">
        <v>5541</v>
      </c>
      <c r="B7963" s="1">
        <v>43422</v>
      </c>
      <c r="C7963" t="s">
        <v>148</v>
      </c>
      <c r="D7963" t="s">
        <v>149</v>
      </c>
      <c r="E7963" t="s">
        <v>11</v>
      </c>
      <c r="F7963" t="s">
        <v>4</v>
      </c>
      <c r="G7963" t="s">
        <v>13</v>
      </c>
      <c r="H7963" t="s">
        <v>19</v>
      </c>
      <c r="I7963">
        <v>81.36</v>
      </c>
      <c r="J7963">
        <v>1</v>
      </c>
      <c r="K7963">
        <v>0.2</v>
      </c>
      <c r="L7963">
        <v>9.52</v>
      </c>
      <c r="M7963" s="7">
        <f>SUM(Table1[[#This Row],[Profit]]/Table1[[#This Row],[Sales]])</f>
        <v>0.11701081612586037</v>
      </c>
      <c r="N7963">
        <f>SUM(Table1[[#This Row],[Sales]]*Table1[[#This Row],[Quantity]])</f>
        <v>81.36</v>
      </c>
    </row>
    <row r="7964" spans="1:14" x14ac:dyDescent="0.3">
      <c r="A7964" t="s">
        <v>5541</v>
      </c>
      <c r="B7964" s="1">
        <v>43422</v>
      </c>
      <c r="C7964" t="s">
        <v>148</v>
      </c>
      <c r="D7964" t="s">
        <v>149</v>
      </c>
      <c r="E7964" t="s">
        <v>11</v>
      </c>
      <c r="F7964" t="s">
        <v>4</v>
      </c>
      <c r="G7964" t="s">
        <v>13</v>
      </c>
      <c r="H7964" t="s">
        <v>27</v>
      </c>
      <c r="I7964">
        <v>20.231999999999999</v>
      </c>
      <c r="J7964">
        <v>6</v>
      </c>
      <c r="K7964">
        <v>0.05</v>
      </c>
      <c r="L7964">
        <v>5.43</v>
      </c>
      <c r="M7964" s="7">
        <f>SUM(Table1[[#This Row],[Profit]]/Table1[[#This Row],[Sales]])</f>
        <v>0.26838671411625148</v>
      </c>
      <c r="N7964">
        <f>SUM(Table1[[#This Row],[Sales]]*Table1[[#This Row],[Quantity]])</f>
        <v>121.392</v>
      </c>
    </row>
    <row r="7965" spans="1:14" x14ac:dyDescent="0.3">
      <c r="A7965" t="s">
        <v>5541</v>
      </c>
      <c r="B7965" s="1">
        <v>43422</v>
      </c>
      <c r="C7965" t="s">
        <v>148</v>
      </c>
      <c r="D7965" t="s">
        <v>149</v>
      </c>
      <c r="E7965" t="s">
        <v>11</v>
      </c>
      <c r="F7965" t="s">
        <v>4</v>
      </c>
      <c r="G7965" t="s">
        <v>13</v>
      </c>
      <c r="H7965" t="s">
        <v>28</v>
      </c>
      <c r="I7965">
        <v>389.05599999999998</v>
      </c>
      <c r="J7965">
        <v>5</v>
      </c>
      <c r="K7965">
        <v>0.25</v>
      </c>
      <c r="L7965">
        <v>31.43</v>
      </c>
      <c r="M7965" s="7">
        <f>SUM(Table1[[#This Row],[Profit]]/Table1[[#This Row],[Sales]])</f>
        <v>8.0785285408784338E-2</v>
      </c>
      <c r="N7965">
        <f>SUM(Table1[[#This Row],[Sales]]*Table1[[#This Row],[Quantity]])</f>
        <v>1945.28</v>
      </c>
    </row>
    <row r="7966" spans="1:14" x14ac:dyDescent="0.3">
      <c r="A7966" t="s">
        <v>5541</v>
      </c>
      <c r="B7966" s="1">
        <v>43422</v>
      </c>
      <c r="C7966" t="s">
        <v>148</v>
      </c>
      <c r="D7966" t="s">
        <v>149</v>
      </c>
      <c r="E7966" t="s">
        <v>11</v>
      </c>
      <c r="F7966" t="s">
        <v>4</v>
      </c>
      <c r="G7966" t="s">
        <v>13</v>
      </c>
      <c r="H7966" t="s">
        <v>32</v>
      </c>
      <c r="I7966">
        <v>20.736000000000001</v>
      </c>
      <c r="J7966">
        <v>1</v>
      </c>
      <c r="K7966">
        <v>0.2</v>
      </c>
      <c r="L7966">
        <v>0.5</v>
      </c>
      <c r="M7966" s="7">
        <f>SUM(Table1[[#This Row],[Profit]]/Table1[[#This Row],[Sales]])</f>
        <v>2.4112654320987654E-2</v>
      </c>
      <c r="N7966">
        <f>SUM(Table1[[#This Row],[Sales]]*Table1[[#This Row],[Quantity]])</f>
        <v>20.736000000000001</v>
      </c>
    </row>
    <row r="7967" spans="1:14" x14ac:dyDescent="0.3">
      <c r="A7967" t="s">
        <v>5541</v>
      </c>
      <c r="B7967" s="1">
        <v>43422</v>
      </c>
      <c r="C7967" t="s">
        <v>148</v>
      </c>
      <c r="D7967" t="s">
        <v>149</v>
      </c>
      <c r="E7967" t="s">
        <v>11</v>
      </c>
      <c r="F7967" t="s">
        <v>4</v>
      </c>
      <c r="G7967" t="s">
        <v>13</v>
      </c>
      <c r="H7967" t="s">
        <v>32</v>
      </c>
      <c r="I7967">
        <v>41.472000000000001</v>
      </c>
      <c r="J7967">
        <v>6</v>
      </c>
      <c r="K7967">
        <v>0.15</v>
      </c>
      <c r="L7967">
        <v>3.63</v>
      </c>
      <c r="M7967" s="7">
        <f>SUM(Table1[[#This Row],[Profit]]/Table1[[#This Row],[Sales]])</f>
        <v>8.7528935185185175E-2</v>
      </c>
      <c r="N7967">
        <f>SUM(Table1[[#This Row],[Sales]]*Table1[[#This Row],[Quantity]])</f>
        <v>248.83199999999999</v>
      </c>
    </row>
    <row r="7968" spans="1:14" x14ac:dyDescent="0.3">
      <c r="A7968" t="s">
        <v>5542</v>
      </c>
      <c r="B7968" s="1">
        <v>42452</v>
      </c>
      <c r="C7968" t="s">
        <v>530</v>
      </c>
      <c r="D7968" t="s">
        <v>531</v>
      </c>
      <c r="E7968" t="s">
        <v>11</v>
      </c>
      <c r="F7968" t="s">
        <v>12</v>
      </c>
      <c r="G7968" t="s">
        <v>13</v>
      </c>
      <c r="H7968" t="s">
        <v>32</v>
      </c>
      <c r="I7968">
        <v>33.36</v>
      </c>
      <c r="J7968">
        <v>3</v>
      </c>
      <c r="K7968">
        <v>0</v>
      </c>
      <c r="L7968">
        <v>4.95</v>
      </c>
      <c r="M7968" s="7">
        <f>SUM(Table1[[#This Row],[Profit]]/Table1[[#This Row],[Sales]])</f>
        <v>0.1483812949640288</v>
      </c>
      <c r="N7968">
        <f>SUM(Table1[[#This Row],[Sales]]*Table1[[#This Row],[Quantity]])</f>
        <v>100.08</v>
      </c>
    </row>
    <row r="7969" spans="1:14" x14ac:dyDescent="0.3">
      <c r="A7969" t="s">
        <v>5543</v>
      </c>
      <c r="B7969" s="1">
        <v>43018</v>
      </c>
      <c r="C7969" t="s">
        <v>2164</v>
      </c>
      <c r="D7969" t="s">
        <v>2165</v>
      </c>
      <c r="E7969" t="s">
        <v>11</v>
      </c>
      <c r="F7969" t="s">
        <v>12</v>
      </c>
      <c r="G7969" t="s">
        <v>5</v>
      </c>
      <c r="H7969" t="s">
        <v>6</v>
      </c>
      <c r="I7969">
        <v>90.882000000000005</v>
      </c>
      <c r="J7969">
        <v>3</v>
      </c>
      <c r="K7969">
        <v>0</v>
      </c>
      <c r="L7969">
        <v>17.79</v>
      </c>
      <c r="M7969" s="7">
        <f>SUM(Table1[[#This Row],[Profit]]/Table1[[#This Row],[Sales]])</f>
        <v>0.19574833300323494</v>
      </c>
      <c r="N7969">
        <f>SUM(Table1[[#This Row],[Sales]]*Table1[[#This Row],[Quantity]])</f>
        <v>272.64600000000002</v>
      </c>
    </row>
    <row r="7970" spans="1:14" x14ac:dyDescent="0.3">
      <c r="A7970" t="s">
        <v>5543</v>
      </c>
      <c r="B7970" s="1">
        <v>43018</v>
      </c>
      <c r="C7970" t="s">
        <v>2164</v>
      </c>
      <c r="D7970" t="s">
        <v>2165</v>
      </c>
      <c r="E7970" t="s">
        <v>11</v>
      </c>
      <c r="F7970" t="s">
        <v>12</v>
      </c>
      <c r="G7970" t="s">
        <v>25</v>
      </c>
      <c r="H7970" t="s">
        <v>26</v>
      </c>
      <c r="I7970">
        <v>15.992000000000001</v>
      </c>
      <c r="J7970">
        <v>1</v>
      </c>
      <c r="K7970">
        <v>0</v>
      </c>
      <c r="L7970">
        <v>1.9</v>
      </c>
      <c r="M7970" s="7">
        <f>SUM(Table1[[#This Row],[Profit]]/Table1[[#This Row],[Sales]])</f>
        <v>0.11880940470235116</v>
      </c>
      <c r="N7970">
        <f>SUM(Table1[[#This Row],[Sales]]*Table1[[#This Row],[Quantity]])</f>
        <v>15.992000000000001</v>
      </c>
    </row>
    <row r="7971" spans="1:14" x14ac:dyDescent="0.3">
      <c r="A7971" t="s">
        <v>5543</v>
      </c>
      <c r="B7971" s="1">
        <v>43018</v>
      </c>
      <c r="C7971" t="s">
        <v>2164</v>
      </c>
      <c r="D7971" t="s">
        <v>2165</v>
      </c>
      <c r="E7971" t="s">
        <v>11</v>
      </c>
      <c r="F7971" t="s">
        <v>12</v>
      </c>
      <c r="G7971" t="s">
        <v>5</v>
      </c>
      <c r="H7971" t="s">
        <v>7</v>
      </c>
      <c r="I7971">
        <v>120.78400000000001</v>
      </c>
      <c r="J7971">
        <v>4</v>
      </c>
      <c r="K7971">
        <v>0.1</v>
      </c>
      <c r="L7971">
        <v>19.03</v>
      </c>
      <c r="M7971" s="7">
        <f>SUM(Table1[[#This Row],[Profit]]/Table1[[#This Row],[Sales]])</f>
        <v>0.15755398065969003</v>
      </c>
      <c r="N7971">
        <f>SUM(Table1[[#This Row],[Sales]]*Table1[[#This Row],[Quantity]])</f>
        <v>483.13600000000002</v>
      </c>
    </row>
    <row r="7972" spans="1:14" x14ac:dyDescent="0.3">
      <c r="A7972" t="s">
        <v>5544</v>
      </c>
      <c r="B7972" s="1">
        <v>42598</v>
      </c>
      <c r="C7972" t="s">
        <v>438</v>
      </c>
      <c r="D7972" t="s">
        <v>439</v>
      </c>
      <c r="E7972" t="s">
        <v>11</v>
      </c>
      <c r="F7972" t="s">
        <v>56</v>
      </c>
      <c r="G7972" t="s">
        <v>25</v>
      </c>
      <c r="H7972" t="s">
        <v>26</v>
      </c>
      <c r="I7972">
        <v>519.79200000000003</v>
      </c>
      <c r="J7972">
        <v>3</v>
      </c>
      <c r="K7972">
        <v>0.2</v>
      </c>
      <c r="L7972">
        <v>112.8</v>
      </c>
      <c r="M7972" s="7">
        <f>SUM(Table1[[#This Row],[Profit]]/Table1[[#This Row],[Sales]])</f>
        <v>0.21700988087542708</v>
      </c>
      <c r="N7972">
        <f>SUM(Table1[[#This Row],[Sales]]*Table1[[#This Row],[Quantity]])</f>
        <v>1559.3760000000002</v>
      </c>
    </row>
    <row r="7973" spans="1:14" x14ac:dyDescent="0.3">
      <c r="A7973" t="s">
        <v>5544</v>
      </c>
      <c r="B7973" s="1">
        <v>42598</v>
      </c>
      <c r="C7973" t="s">
        <v>438</v>
      </c>
      <c r="D7973" t="s">
        <v>439</v>
      </c>
      <c r="E7973" t="s">
        <v>11</v>
      </c>
      <c r="F7973" t="s">
        <v>56</v>
      </c>
      <c r="G7973" t="s">
        <v>25</v>
      </c>
      <c r="H7973" t="s">
        <v>63</v>
      </c>
      <c r="I7973">
        <v>31.175999999999998</v>
      </c>
      <c r="J7973">
        <v>1</v>
      </c>
      <c r="K7973">
        <v>0</v>
      </c>
      <c r="L7973">
        <v>4.8600000000000003</v>
      </c>
      <c r="M7973" s="7">
        <f>SUM(Table1[[#This Row],[Profit]]/Table1[[#This Row],[Sales]])</f>
        <v>0.15588914549653582</v>
      </c>
      <c r="N7973">
        <f>SUM(Table1[[#This Row],[Sales]]*Table1[[#This Row],[Quantity]])</f>
        <v>31.175999999999998</v>
      </c>
    </row>
    <row r="7974" spans="1:14" x14ac:dyDescent="0.3">
      <c r="A7974" t="s">
        <v>5544</v>
      </c>
      <c r="B7974" s="1">
        <v>42598</v>
      </c>
      <c r="C7974" t="s">
        <v>438</v>
      </c>
      <c r="D7974" t="s">
        <v>439</v>
      </c>
      <c r="E7974" t="s">
        <v>11</v>
      </c>
      <c r="F7974" t="s">
        <v>56</v>
      </c>
      <c r="G7974" t="s">
        <v>13</v>
      </c>
      <c r="H7974" t="s">
        <v>32</v>
      </c>
      <c r="I7974">
        <v>10.368</v>
      </c>
      <c r="J7974">
        <v>5</v>
      </c>
      <c r="K7974">
        <v>0.2</v>
      </c>
      <c r="L7974">
        <v>1.59</v>
      </c>
      <c r="M7974" s="7">
        <f>SUM(Table1[[#This Row],[Profit]]/Table1[[#This Row],[Sales]])</f>
        <v>0.15335648148148148</v>
      </c>
      <c r="N7974">
        <f>SUM(Table1[[#This Row],[Sales]]*Table1[[#This Row],[Quantity]])</f>
        <v>51.84</v>
      </c>
    </row>
    <row r="7975" spans="1:14" x14ac:dyDescent="0.3">
      <c r="A7975" t="s">
        <v>5544</v>
      </c>
      <c r="B7975" s="1">
        <v>42598</v>
      </c>
      <c r="C7975" t="s">
        <v>438</v>
      </c>
      <c r="D7975" t="s">
        <v>439</v>
      </c>
      <c r="E7975" t="s">
        <v>11</v>
      </c>
      <c r="F7975" t="s">
        <v>56</v>
      </c>
      <c r="G7975" t="s">
        <v>13</v>
      </c>
      <c r="H7975" t="s">
        <v>27</v>
      </c>
      <c r="I7975">
        <v>2.7240000000000002</v>
      </c>
      <c r="J7975">
        <v>3</v>
      </c>
      <c r="K7975">
        <v>0</v>
      </c>
      <c r="L7975">
        <v>0.28999999999999998</v>
      </c>
      <c r="M7975" s="7">
        <f>SUM(Table1[[#This Row],[Profit]]/Table1[[#This Row],[Sales]])</f>
        <v>0.10646108663729807</v>
      </c>
      <c r="N7975">
        <f>SUM(Table1[[#This Row],[Sales]]*Table1[[#This Row],[Quantity]])</f>
        <v>8.1720000000000006</v>
      </c>
    </row>
    <row r="7976" spans="1:14" x14ac:dyDescent="0.3">
      <c r="A7976" t="s">
        <v>5544</v>
      </c>
      <c r="B7976" s="1">
        <v>42598</v>
      </c>
      <c r="C7976" t="s">
        <v>438</v>
      </c>
      <c r="D7976" t="s">
        <v>439</v>
      </c>
      <c r="E7976" t="s">
        <v>11</v>
      </c>
      <c r="F7976" t="s">
        <v>56</v>
      </c>
      <c r="G7976" t="s">
        <v>5</v>
      </c>
      <c r="H7976" t="s">
        <v>23</v>
      </c>
      <c r="I7976">
        <v>254.352</v>
      </c>
      <c r="J7976">
        <v>2</v>
      </c>
      <c r="K7976">
        <v>0.05</v>
      </c>
      <c r="L7976">
        <v>59.86</v>
      </c>
      <c r="M7976" s="7">
        <f>SUM(Table1[[#This Row],[Profit]]/Table1[[#This Row],[Sales]])</f>
        <v>0.23534314650562999</v>
      </c>
      <c r="N7976">
        <f>SUM(Table1[[#This Row],[Sales]]*Table1[[#This Row],[Quantity]])</f>
        <v>508.70400000000001</v>
      </c>
    </row>
    <row r="7977" spans="1:14" x14ac:dyDescent="0.3">
      <c r="A7977" t="s">
        <v>5544</v>
      </c>
      <c r="B7977" s="1">
        <v>42598</v>
      </c>
      <c r="C7977" t="s">
        <v>438</v>
      </c>
      <c r="D7977" t="s">
        <v>439</v>
      </c>
      <c r="E7977" t="s">
        <v>11</v>
      </c>
      <c r="F7977" t="s">
        <v>56</v>
      </c>
      <c r="G7977" t="s">
        <v>13</v>
      </c>
      <c r="H7977" t="s">
        <v>27</v>
      </c>
      <c r="I7977">
        <v>3.762</v>
      </c>
      <c r="J7977">
        <v>5</v>
      </c>
      <c r="K7977">
        <v>0.15</v>
      </c>
      <c r="L7977">
        <v>0.27</v>
      </c>
      <c r="M7977" s="7">
        <f>SUM(Table1[[#This Row],[Profit]]/Table1[[#This Row],[Sales]])</f>
        <v>7.1770334928229665E-2</v>
      </c>
      <c r="N7977">
        <f>SUM(Table1[[#This Row],[Sales]]*Table1[[#This Row],[Quantity]])</f>
        <v>18.809999999999999</v>
      </c>
    </row>
    <row r="7978" spans="1:14" x14ac:dyDescent="0.3">
      <c r="A7978" t="s">
        <v>5544</v>
      </c>
      <c r="B7978" s="1">
        <v>42598</v>
      </c>
      <c r="C7978" t="s">
        <v>438</v>
      </c>
      <c r="D7978" t="s">
        <v>439</v>
      </c>
      <c r="E7978" t="s">
        <v>11</v>
      </c>
      <c r="F7978" t="s">
        <v>56</v>
      </c>
      <c r="G7978" t="s">
        <v>13</v>
      </c>
      <c r="H7978" t="s">
        <v>32</v>
      </c>
      <c r="I7978">
        <v>10.272</v>
      </c>
      <c r="J7978">
        <v>1</v>
      </c>
      <c r="K7978">
        <v>0.2</v>
      </c>
      <c r="L7978">
        <v>1.39</v>
      </c>
      <c r="M7978" s="7">
        <f>SUM(Table1[[#This Row],[Profit]]/Table1[[#This Row],[Sales]])</f>
        <v>0.13531931464174454</v>
      </c>
      <c r="N7978">
        <f>SUM(Table1[[#This Row],[Sales]]*Table1[[#This Row],[Quantity]])</f>
        <v>10.272</v>
      </c>
    </row>
    <row r="7979" spans="1:14" x14ac:dyDescent="0.3">
      <c r="A7979" t="s">
        <v>5545</v>
      </c>
      <c r="B7979" s="1">
        <v>42155</v>
      </c>
      <c r="C7979" t="s">
        <v>2347</v>
      </c>
      <c r="D7979" t="s">
        <v>2348</v>
      </c>
      <c r="E7979" t="s">
        <v>3</v>
      </c>
      <c r="F7979" t="s">
        <v>4</v>
      </c>
      <c r="G7979" t="s">
        <v>25</v>
      </c>
      <c r="H7979" t="s">
        <v>26</v>
      </c>
      <c r="I7979">
        <v>659.97</v>
      </c>
      <c r="J7979">
        <v>10</v>
      </c>
      <c r="K7979">
        <v>0.2</v>
      </c>
      <c r="L7979">
        <v>42.94</v>
      </c>
      <c r="M7979" s="7">
        <f>SUM(Table1[[#This Row],[Profit]]/Table1[[#This Row],[Sales]])</f>
        <v>6.5063563495310381E-2</v>
      </c>
      <c r="N7979">
        <f>SUM(Table1[[#This Row],[Sales]]*Table1[[#This Row],[Quantity]])</f>
        <v>6599.7000000000007</v>
      </c>
    </row>
    <row r="7980" spans="1:14" x14ac:dyDescent="0.3">
      <c r="A7980" t="s">
        <v>5545</v>
      </c>
      <c r="B7980" s="1">
        <v>42155</v>
      </c>
      <c r="C7980" t="s">
        <v>2347</v>
      </c>
      <c r="D7980" t="s">
        <v>2348</v>
      </c>
      <c r="E7980" t="s">
        <v>3</v>
      </c>
      <c r="F7980" t="s">
        <v>4</v>
      </c>
      <c r="G7980" t="s">
        <v>25</v>
      </c>
      <c r="H7980" t="s">
        <v>26</v>
      </c>
      <c r="I7980">
        <v>113.73</v>
      </c>
      <c r="J7980">
        <v>5</v>
      </c>
      <c r="K7980">
        <v>0.15</v>
      </c>
      <c r="L7980">
        <v>2.4900000000000002</v>
      </c>
      <c r="M7980" s="7">
        <f>SUM(Table1[[#This Row],[Profit]]/Table1[[#This Row],[Sales]])</f>
        <v>2.1893959377472964E-2</v>
      </c>
      <c r="N7980">
        <f>SUM(Table1[[#This Row],[Sales]]*Table1[[#This Row],[Quantity]])</f>
        <v>568.65</v>
      </c>
    </row>
    <row r="7981" spans="1:14" x14ac:dyDescent="0.3">
      <c r="A7981" t="s">
        <v>5546</v>
      </c>
      <c r="B7981" s="1">
        <v>42609</v>
      </c>
      <c r="C7981" t="s">
        <v>1317</v>
      </c>
      <c r="D7981" t="s">
        <v>1318</v>
      </c>
      <c r="E7981" t="s">
        <v>39</v>
      </c>
      <c r="F7981" t="s">
        <v>12</v>
      </c>
      <c r="G7981" t="s">
        <v>13</v>
      </c>
      <c r="H7981" t="s">
        <v>27</v>
      </c>
      <c r="I7981">
        <v>5.1040000000000001</v>
      </c>
      <c r="J7981">
        <v>10</v>
      </c>
      <c r="K7981">
        <v>0</v>
      </c>
      <c r="L7981">
        <v>0.66</v>
      </c>
      <c r="M7981" s="7">
        <f>SUM(Table1[[#This Row],[Profit]]/Table1[[#This Row],[Sales]])</f>
        <v>0.12931034482758622</v>
      </c>
      <c r="N7981">
        <f>SUM(Table1[[#This Row],[Sales]]*Table1[[#This Row],[Quantity]])</f>
        <v>51.04</v>
      </c>
    </row>
    <row r="7982" spans="1:14" x14ac:dyDescent="0.3">
      <c r="A7982" t="s">
        <v>5547</v>
      </c>
      <c r="B7982" s="1">
        <v>42007</v>
      </c>
      <c r="C7982" t="s">
        <v>96</v>
      </c>
      <c r="D7982" t="s">
        <v>97</v>
      </c>
      <c r="E7982" t="s">
        <v>3</v>
      </c>
      <c r="F7982" t="s">
        <v>40</v>
      </c>
      <c r="G7982" t="s">
        <v>13</v>
      </c>
      <c r="H7982" t="s">
        <v>32</v>
      </c>
      <c r="I7982">
        <v>16.448</v>
      </c>
      <c r="J7982">
        <v>9</v>
      </c>
      <c r="K7982">
        <v>0.05</v>
      </c>
      <c r="L7982">
        <v>1.45</v>
      </c>
      <c r="M7982" s="7">
        <f>SUM(Table1[[#This Row],[Profit]]/Table1[[#This Row],[Sales]])</f>
        <v>8.815661478599221E-2</v>
      </c>
      <c r="N7982">
        <f>SUM(Table1[[#This Row],[Sales]]*Table1[[#This Row],[Quantity]])</f>
        <v>148.03200000000001</v>
      </c>
    </row>
    <row r="7983" spans="1:14" x14ac:dyDescent="0.3">
      <c r="A7983" t="s">
        <v>5548</v>
      </c>
      <c r="B7983" s="1">
        <v>42257</v>
      </c>
      <c r="C7983" t="s">
        <v>54</v>
      </c>
      <c r="D7983" t="s">
        <v>55</v>
      </c>
      <c r="E7983" t="s">
        <v>3</v>
      </c>
      <c r="F7983" t="s">
        <v>56</v>
      </c>
      <c r="G7983" t="s">
        <v>13</v>
      </c>
      <c r="H7983" t="s">
        <v>28</v>
      </c>
      <c r="I7983">
        <v>81.92</v>
      </c>
      <c r="J7983">
        <v>10</v>
      </c>
      <c r="K7983">
        <v>0.2</v>
      </c>
      <c r="L7983">
        <v>17.46</v>
      </c>
      <c r="M7983" s="7">
        <f>SUM(Table1[[#This Row],[Profit]]/Table1[[#This Row],[Sales]])</f>
        <v>0.213134765625</v>
      </c>
      <c r="N7983">
        <f>SUM(Table1[[#This Row],[Sales]]*Table1[[#This Row],[Quantity]])</f>
        <v>819.2</v>
      </c>
    </row>
    <row r="7984" spans="1:14" x14ac:dyDescent="0.3">
      <c r="A7984" t="s">
        <v>5548</v>
      </c>
      <c r="B7984" s="1">
        <v>42257</v>
      </c>
      <c r="C7984" t="s">
        <v>54</v>
      </c>
      <c r="D7984" t="s">
        <v>55</v>
      </c>
      <c r="E7984" t="s">
        <v>3</v>
      </c>
      <c r="F7984" t="s">
        <v>56</v>
      </c>
      <c r="G7984" t="s">
        <v>5</v>
      </c>
      <c r="H7984" t="s">
        <v>23</v>
      </c>
      <c r="I7984">
        <v>254.9</v>
      </c>
      <c r="J7984">
        <v>6</v>
      </c>
      <c r="K7984">
        <v>0</v>
      </c>
      <c r="L7984">
        <v>29.71</v>
      </c>
      <c r="M7984" s="7">
        <f>SUM(Table1[[#This Row],[Profit]]/Table1[[#This Row],[Sales]])</f>
        <v>0.11655551196547666</v>
      </c>
      <c r="N7984">
        <f>SUM(Table1[[#This Row],[Sales]]*Table1[[#This Row],[Quantity]])</f>
        <v>1529.4</v>
      </c>
    </row>
    <row r="7985" spans="1:14" x14ac:dyDescent="0.3">
      <c r="A7985" t="s">
        <v>5549</v>
      </c>
      <c r="B7985" s="1">
        <v>43122</v>
      </c>
      <c r="C7985" t="s">
        <v>2078</v>
      </c>
      <c r="D7985" t="s">
        <v>2079</v>
      </c>
      <c r="E7985" t="s">
        <v>11</v>
      </c>
      <c r="F7985" t="s">
        <v>40</v>
      </c>
      <c r="G7985" t="s">
        <v>13</v>
      </c>
      <c r="H7985" t="s">
        <v>101</v>
      </c>
      <c r="I7985">
        <v>15.12</v>
      </c>
      <c r="J7985">
        <v>5</v>
      </c>
      <c r="K7985">
        <v>0.2</v>
      </c>
      <c r="L7985">
        <v>3.53</v>
      </c>
      <c r="M7985" s="7">
        <f>SUM(Table1[[#This Row],[Profit]]/Table1[[#This Row],[Sales]])</f>
        <v>0.23346560846560846</v>
      </c>
      <c r="N7985">
        <f>SUM(Table1[[#This Row],[Sales]]*Table1[[#This Row],[Quantity]])</f>
        <v>75.599999999999994</v>
      </c>
    </row>
    <row r="7986" spans="1:14" x14ac:dyDescent="0.3">
      <c r="A7986" t="s">
        <v>5549</v>
      </c>
      <c r="B7986" s="1">
        <v>43122</v>
      </c>
      <c r="C7986" t="s">
        <v>2078</v>
      </c>
      <c r="D7986" t="s">
        <v>2079</v>
      </c>
      <c r="E7986" t="s">
        <v>11</v>
      </c>
      <c r="F7986" t="s">
        <v>40</v>
      </c>
      <c r="G7986" t="s">
        <v>13</v>
      </c>
      <c r="H7986" t="s">
        <v>24</v>
      </c>
      <c r="I7986">
        <v>7.8719999999999999</v>
      </c>
      <c r="J7986">
        <v>8</v>
      </c>
      <c r="K7986">
        <v>0.2</v>
      </c>
      <c r="L7986">
        <v>0.89</v>
      </c>
      <c r="M7986" s="7">
        <f>SUM(Table1[[#This Row],[Profit]]/Table1[[#This Row],[Sales]])</f>
        <v>0.1130589430894309</v>
      </c>
      <c r="N7986">
        <f>SUM(Table1[[#This Row],[Sales]]*Table1[[#This Row],[Quantity]])</f>
        <v>62.975999999999999</v>
      </c>
    </row>
    <row r="7987" spans="1:14" x14ac:dyDescent="0.3">
      <c r="A7987" t="s">
        <v>5550</v>
      </c>
      <c r="B7987" s="1">
        <v>42846</v>
      </c>
      <c r="C7987" t="s">
        <v>132</v>
      </c>
      <c r="D7987" t="s">
        <v>133</v>
      </c>
      <c r="E7987" t="s">
        <v>3</v>
      </c>
      <c r="F7987" t="s">
        <v>12</v>
      </c>
      <c r="G7987" t="s">
        <v>13</v>
      </c>
      <c r="H7987" t="s">
        <v>27</v>
      </c>
      <c r="I7987">
        <v>8.32</v>
      </c>
      <c r="J7987">
        <v>1</v>
      </c>
      <c r="K7987">
        <v>0.2</v>
      </c>
      <c r="L7987">
        <v>0.38</v>
      </c>
      <c r="M7987" s="7">
        <f>SUM(Table1[[#This Row],[Profit]]/Table1[[#This Row],[Sales]])</f>
        <v>4.567307692307692E-2</v>
      </c>
      <c r="N7987">
        <f>SUM(Table1[[#This Row],[Sales]]*Table1[[#This Row],[Quantity]])</f>
        <v>8.32</v>
      </c>
    </row>
    <row r="7988" spans="1:14" x14ac:dyDescent="0.3">
      <c r="A7988" t="s">
        <v>5551</v>
      </c>
      <c r="B7988" s="1">
        <v>42936</v>
      </c>
      <c r="C7988" t="s">
        <v>1022</v>
      </c>
      <c r="D7988" t="s">
        <v>1023</v>
      </c>
      <c r="E7988" t="s">
        <v>3</v>
      </c>
      <c r="F7988" t="s">
        <v>56</v>
      </c>
      <c r="G7988" t="s">
        <v>25</v>
      </c>
      <c r="H7988" t="s">
        <v>26</v>
      </c>
      <c r="I7988">
        <v>89.95</v>
      </c>
      <c r="J7988">
        <v>9</v>
      </c>
      <c r="K7988">
        <v>0.05</v>
      </c>
      <c r="L7988">
        <v>11.95</v>
      </c>
      <c r="M7988" s="7">
        <f>SUM(Table1[[#This Row],[Profit]]/Table1[[#This Row],[Sales]])</f>
        <v>0.13285158421345192</v>
      </c>
      <c r="N7988">
        <f>SUM(Table1[[#This Row],[Sales]]*Table1[[#This Row],[Quantity]])</f>
        <v>809.55000000000007</v>
      </c>
    </row>
    <row r="7989" spans="1:14" x14ac:dyDescent="0.3">
      <c r="A7989" t="s">
        <v>5552</v>
      </c>
      <c r="B7989" s="1">
        <v>42970</v>
      </c>
      <c r="C7989" t="s">
        <v>69</v>
      </c>
      <c r="D7989" t="s">
        <v>70</v>
      </c>
      <c r="E7989" t="s">
        <v>39</v>
      </c>
      <c r="F7989" t="s">
        <v>40</v>
      </c>
      <c r="G7989" t="s">
        <v>13</v>
      </c>
      <c r="H7989" t="s">
        <v>14</v>
      </c>
      <c r="I7989">
        <v>25.2</v>
      </c>
      <c r="J7989">
        <v>4</v>
      </c>
      <c r="K7989">
        <v>0.05</v>
      </c>
      <c r="L7989">
        <v>2.04</v>
      </c>
      <c r="M7989" s="7">
        <f>SUM(Table1[[#This Row],[Profit]]/Table1[[#This Row],[Sales]])</f>
        <v>8.0952380952380956E-2</v>
      </c>
      <c r="N7989">
        <f>SUM(Table1[[#This Row],[Sales]]*Table1[[#This Row],[Quantity]])</f>
        <v>100.8</v>
      </c>
    </row>
    <row r="7990" spans="1:14" x14ac:dyDescent="0.3">
      <c r="A7990" t="s">
        <v>5552</v>
      </c>
      <c r="B7990" s="1">
        <v>42970</v>
      </c>
      <c r="C7990" t="s">
        <v>69</v>
      </c>
      <c r="D7990" t="s">
        <v>70</v>
      </c>
      <c r="E7990" t="s">
        <v>39</v>
      </c>
      <c r="F7990" t="s">
        <v>40</v>
      </c>
      <c r="G7990" t="s">
        <v>13</v>
      </c>
      <c r="H7990" t="s">
        <v>14</v>
      </c>
      <c r="I7990">
        <v>37.590000000000003</v>
      </c>
      <c r="J7990">
        <v>1</v>
      </c>
      <c r="K7990">
        <v>0.05</v>
      </c>
      <c r="L7990">
        <v>9.15</v>
      </c>
      <c r="M7990" s="7">
        <f>SUM(Table1[[#This Row],[Profit]]/Table1[[#This Row],[Sales]])</f>
        <v>0.24341580207501995</v>
      </c>
      <c r="N7990">
        <f>SUM(Table1[[#This Row],[Sales]]*Table1[[#This Row],[Quantity]])</f>
        <v>37.590000000000003</v>
      </c>
    </row>
    <row r="7991" spans="1:14" x14ac:dyDescent="0.3">
      <c r="A7991" t="s">
        <v>5552</v>
      </c>
      <c r="B7991" s="1">
        <v>42970</v>
      </c>
      <c r="C7991" t="s">
        <v>69</v>
      </c>
      <c r="D7991" t="s">
        <v>70</v>
      </c>
      <c r="E7991" t="s">
        <v>39</v>
      </c>
      <c r="F7991" t="s">
        <v>40</v>
      </c>
      <c r="G7991" t="s">
        <v>13</v>
      </c>
      <c r="H7991" t="s">
        <v>19</v>
      </c>
      <c r="I7991">
        <v>14.97</v>
      </c>
      <c r="J7991">
        <v>3</v>
      </c>
      <c r="K7991">
        <v>0.1</v>
      </c>
      <c r="L7991">
        <v>0.75</v>
      </c>
      <c r="M7991" s="7">
        <f>SUM(Table1[[#This Row],[Profit]]/Table1[[#This Row],[Sales]])</f>
        <v>5.0100200400801598E-2</v>
      </c>
      <c r="N7991">
        <f>SUM(Table1[[#This Row],[Sales]]*Table1[[#This Row],[Quantity]])</f>
        <v>44.910000000000004</v>
      </c>
    </row>
    <row r="7992" spans="1:14" x14ac:dyDescent="0.3">
      <c r="A7992" t="s">
        <v>5552</v>
      </c>
      <c r="B7992" s="1">
        <v>42970</v>
      </c>
      <c r="C7992" t="s">
        <v>69</v>
      </c>
      <c r="D7992" t="s">
        <v>70</v>
      </c>
      <c r="E7992" t="s">
        <v>39</v>
      </c>
      <c r="F7992" t="s">
        <v>40</v>
      </c>
      <c r="G7992" t="s">
        <v>25</v>
      </c>
      <c r="H7992" t="s">
        <v>63</v>
      </c>
      <c r="I7992">
        <v>1.98</v>
      </c>
      <c r="J7992">
        <v>3</v>
      </c>
      <c r="K7992">
        <v>0.15</v>
      </c>
      <c r="L7992">
        <v>0.44</v>
      </c>
      <c r="M7992" s="7">
        <f>SUM(Table1[[#This Row],[Profit]]/Table1[[#This Row],[Sales]])</f>
        <v>0.22222222222222224</v>
      </c>
      <c r="N7992">
        <f>SUM(Table1[[#This Row],[Sales]]*Table1[[#This Row],[Quantity]])</f>
        <v>5.9399999999999995</v>
      </c>
    </row>
    <row r="7993" spans="1:14" x14ac:dyDescent="0.3">
      <c r="A7993" t="s">
        <v>5553</v>
      </c>
      <c r="B7993" s="1">
        <v>42900</v>
      </c>
      <c r="C7993" t="s">
        <v>3311</v>
      </c>
      <c r="D7993" t="s">
        <v>3312</v>
      </c>
      <c r="E7993" t="s">
        <v>3</v>
      </c>
      <c r="F7993" t="s">
        <v>4</v>
      </c>
      <c r="G7993" t="s">
        <v>13</v>
      </c>
      <c r="H7993" t="s">
        <v>27</v>
      </c>
      <c r="I7993">
        <v>39.936</v>
      </c>
      <c r="J7993">
        <v>1</v>
      </c>
      <c r="K7993">
        <v>0</v>
      </c>
      <c r="L7993">
        <v>2.46</v>
      </c>
      <c r="M7993" s="7">
        <f>SUM(Table1[[#This Row],[Profit]]/Table1[[#This Row],[Sales]])</f>
        <v>6.1598557692307689E-2</v>
      </c>
      <c r="N7993">
        <f>SUM(Table1[[#This Row],[Sales]]*Table1[[#This Row],[Quantity]])</f>
        <v>39.936</v>
      </c>
    </row>
    <row r="7994" spans="1:14" x14ac:dyDescent="0.3">
      <c r="A7994" t="s">
        <v>5553</v>
      </c>
      <c r="B7994" s="1">
        <v>42900</v>
      </c>
      <c r="C7994" t="s">
        <v>3311</v>
      </c>
      <c r="D7994" t="s">
        <v>3312</v>
      </c>
      <c r="E7994" t="s">
        <v>3</v>
      </c>
      <c r="F7994" t="s">
        <v>4</v>
      </c>
      <c r="G7994" t="s">
        <v>25</v>
      </c>
      <c r="H7994" t="s">
        <v>63</v>
      </c>
      <c r="I7994">
        <v>18.463999999999999</v>
      </c>
      <c r="J7994">
        <v>7</v>
      </c>
      <c r="K7994">
        <v>0.15</v>
      </c>
      <c r="L7994">
        <v>1.48</v>
      </c>
      <c r="M7994" s="7">
        <f>SUM(Table1[[#This Row],[Profit]]/Table1[[#This Row],[Sales]])</f>
        <v>8.0155979202772967E-2</v>
      </c>
      <c r="N7994">
        <f>SUM(Table1[[#This Row],[Sales]]*Table1[[#This Row],[Quantity]])</f>
        <v>129.24799999999999</v>
      </c>
    </row>
    <row r="7995" spans="1:14" x14ac:dyDescent="0.3">
      <c r="A7995" t="s">
        <v>5554</v>
      </c>
      <c r="B7995" s="1">
        <v>42694</v>
      </c>
      <c r="C7995" t="s">
        <v>1859</v>
      </c>
      <c r="D7995" t="s">
        <v>1860</v>
      </c>
      <c r="E7995" t="s">
        <v>3</v>
      </c>
      <c r="F7995" t="s">
        <v>12</v>
      </c>
      <c r="G7995" t="s">
        <v>13</v>
      </c>
      <c r="H7995" t="s">
        <v>27</v>
      </c>
      <c r="I7995">
        <v>4.8959999999999999</v>
      </c>
      <c r="J7995">
        <v>1</v>
      </c>
      <c r="K7995">
        <v>0.05</v>
      </c>
      <c r="L7995">
        <v>0.34</v>
      </c>
      <c r="M7995" s="7">
        <f>SUM(Table1[[#This Row],[Profit]]/Table1[[#This Row],[Sales]])</f>
        <v>6.9444444444444448E-2</v>
      </c>
      <c r="N7995">
        <f>SUM(Table1[[#This Row],[Sales]]*Table1[[#This Row],[Quantity]])</f>
        <v>4.8959999999999999</v>
      </c>
    </row>
    <row r="7996" spans="1:14" x14ac:dyDescent="0.3">
      <c r="A7996" t="s">
        <v>5554</v>
      </c>
      <c r="B7996" s="1">
        <v>42694</v>
      </c>
      <c r="C7996" t="s">
        <v>1859</v>
      </c>
      <c r="D7996" t="s">
        <v>1860</v>
      </c>
      <c r="E7996" t="s">
        <v>3</v>
      </c>
      <c r="F7996" t="s">
        <v>12</v>
      </c>
      <c r="G7996" t="s">
        <v>5</v>
      </c>
      <c r="H7996" t="s">
        <v>6</v>
      </c>
      <c r="I7996">
        <v>145.76400000000001</v>
      </c>
      <c r="J7996">
        <v>9</v>
      </c>
      <c r="K7996">
        <v>0.15</v>
      </c>
      <c r="L7996">
        <v>25.7</v>
      </c>
      <c r="M7996" s="7">
        <f>SUM(Table1[[#This Row],[Profit]]/Table1[[#This Row],[Sales]])</f>
        <v>0.17631239537883153</v>
      </c>
      <c r="N7996">
        <f>SUM(Table1[[#This Row],[Sales]]*Table1[[#This Row],[Quantity]])</f>
        <v>1311.8760000000002</v>
      </c>
    </row>
    <row r="7997" spans="1:14" x14ac:dyDescent="0.3">
      <c r="A7997" t="s">
        <v>5554</v>
      </c>
      <c r="B7997" s="1">
        <v>42694</v>
      </c>
      <c r="C7997" t="s">
        <v>1859</v>
      </c>
      <c r="D7997" t="s">
        <v>1860</v>
      </c>
      <c r="E7997" t="s">
        <v>3</v>
      </c>
      <c r="F7997" t="s">
        <v>12</v>
      </c>
      <c r="G7997" t="s">
        <v>13</v>
      </c>
      <c r="H7997" t="s">
        <v>27</v>
      </c>
      <c r="I7997">
        <v>9.6120000000000001</v>
      </c>
      <c r="J7997">
        <v>5</v>
      </c>
      <c r="K7997">
        <v>0.05</v>
      </c>
      <c r="L7997">
        <v>1.57</v>
      </c>
      <c r="M7997" s="7">
        <f>SUM(Table1[[#This Row],[Profit]]/Table1[[#This Row],[Sales]])</f>
        <v>0.16333749479816895</v>
      </c>
      <c r="N7997">
        <f>SUM(Table1[[#This Row],[Sales]]*Table1[[#This Row],[Quantity]])</f>
        <v>48.06</v>
      </c>
    </row>
    <row r="7998" spans="1:14" x14ac:dyDescent="0.3">
      <c r="A7998" t="s">
        <v>5555</v>
      </c>
      <c r="B7998" s="1">
        <v>43407</v>
      </c>
      <c r="C7998" t="s">
        <v>2448</v>
      </c>
      <c r="D7998" t="s">
        <v>2449</v>
      </c>
      <c r="E7998" t="s">
        <v>39</v>
      </c>
      <c r="F7998" t="s">
        <v>12</v>
      </c>
      <c r="G7998" t="s">
        <v>25</v>
      </c>
      <c r="H7998" t="s">
        <v>63</v>
      </c>
      <c r="I7998">
        <v>199.75</v>
      </c>
      <c r="J7998">
        <v>8</v>
      </c>
      <c r="K7998">
        <v>0.25</v>
      </c>
      <c r="L7998">
        <v>41.91</v>
      </c>
      <c r="M7998" s="7">
        <f>SUM(Table1[[#This Row],[Profit]]/Table1[[#This Row],[Sales]])</f>
        <v>0.20981226533166455</v>
      </c>
      <c r="N7998">
        <f>SUM(Table1[[#This Row],[Sales]]*Table1[[#This Row],[Quantity]])</f>
        <v>1598</v>
      </c>
    </row>
    <row r="7999" spans="1:14" x14ac:dyDescent="0.3">
      <c r="A7999" t="s">
        <v>5555</v>
      </c>
      <c r="B7999" s="1">
        <v>43407</v>
      </c>
      <c r="C7999" t="s">
        <v>2448</v>
      </c>
      <c r="D7999" t="s">
        <v>2449</v>
      </c>
      <c r="E7999" t="s">
        <v>39</v>
      </c>
      <c r="F7999" t="s">
        <v>12</v>
      </c>
      <c r="G7999" t="s">
        <v>5</v>
      </c>
      <c r="H7999" t="s">
        <v>18</v>
      </c>
      <c r="I7999">
        <v>1673.184</v>
      </c>
      <c r="J7999">
        <v>4</v>
      </c>
      <c r="K7999">
        <v>0.05</v>
      </c>
      <c r="L7999">
        <v>211.73</v>
      </c>
      <c r="M7999" s="7">
        <f>SUM(Table1[[#This Row],[Profit]]/Table1[[#This Row],[Sales]])</f>
        <v>0.12654316560521736</v>
      </c>
      <c r="N7999">
        <f>SUM(Table1[[#This Row],[Sales]]*Table1[[#This Row],[Quantity]])</f>
        <v>6692.7359999999999</v>
      </c>
    </row>
    <row r="8000" spans="1:14" x14ac:dyDescent="0.3">
      <c r="A8000" t="s">
        <v>5556</v>
      </c>
      <c r="B8000" s="1">
        <v>42128</v>
      </c>
      <c r="C8000" t="s">
        <v>3615</v>
      </c>
      <c r="D8000" t="s">
        <v>3616</v>
      </c>
      <c r="E8000" t="s">
        <v>11</v>
      </c>
      <c r="F8000" t="s">
        <v>12</v>
      </c>
      <c r="G8000" t="s">
        <v>5</v>
      </c>
      <c r="H8000" t="s">
        <v>23</v>
      </c>
      <c r="I8000">
        <v>12.18</v>
      </c>
      <c r="J8000">
        <v>2</v>
      </c>
      <c r="K8000">
        <v>0.25</v>
      </c>
      <c r="L8000">
        <v>0.12</v>
      </c>
      <c r="M8000" s="7">
        <f>SUM(Table1[[#This Row],[Profit]]/Table1[[#This Row],[Sales]])</f>
        <v>9.852216748768473E-3</v>
      </c>
      <c r="N8000">
        <f>SUM(Table1[[#This Row],[Sales]]*Table1[[#This Row],[Quantity]])</f>
        <v>24.36</v>
      </c>
    </row>
    <row r="8001" spans="1:14" x14ac:dyDescent="0.3">
      <c r="A8001" t="s">
        <v>5556</v>
      </c>
      <c r="B8001" s="1">
        <v>42128</v>
      </c>
      <c r="C8001" t="s">
        <v>3615</v>
      </c>
      <c r="D8001" t="s">
        <v>3616</v>
      </c>
      <c r="E8001" t="s">
        <v>11</v>
      </c>
      <c r="F8001" t="s">
        <v>12</v>
      </c>
      <c r="G8001" t="s">
        <v>13</v>
      </c>
      <c r="H8001" t="s">
        <v>28</v>
      </c>
      <c r="I8001">
        <v>57.68</v>
      </c>
      <c r="J8001">
        <v>2</v>
      </c>
      <c r="K8001">
        <v>0.05</v>
      </c>
      <c r="L8001">
        <v>13</v>
      </c>
      <c r="M8001" s="7">
        <f>SUM(Table1[[#This Row],[Profit]]/Table1[[#This Row],[Sales]])</f>
        <v>0.22538141470180306</v>
      </c>
      <c r="N8001">
        <f>SUM(Table1[[#This Row],[Sales]]*Table1[[#This Row],[Quantity]])</f>
        <v>115.36</v>
      </c>
    </row>
    <row r="8002" spans="1:14" x14ac:dyDescent="0.3">
      <c r="A8002" t="s">
        <v>5557</v>
      </c>
      <c r="B8002" s="1">
        <v>42682</v>
      </c>
      <c r="C8002" t="s">
        <v>1228</v>
      </c>
      <c r="D8002" t="s">
        <v>1229</v>
      </c>
      <c r="E8002" t="s">
        <v>3</v>
      </c>
      <c r="F8002" t="s">
        <v>40</v>
      </c>
      <c r="G8002" t="s">
        <v>25</v>
      </c>
      <c r="H8002" t="s">
        <v>26</v>
      </c>
      <c r="I8002">
        <v>263.95999999999998</v>
      </c>
      <c r="J8002">
        <v>7</v>
      </c>
      <c r="K8002">
        <v>0</v>
      </c>
      <c r="L8002">
        <v>51.44</v>
      </c>
      <c r="M8002" s="7">
        <f>SUM(Table1[[#This Row],[Profit]]/Table1[[#This Row],[Sales]])</f>
        <v>0.19487801181997272</v>
      </c>
      <c r="N8002">
        <f>SUM(Table1[[#This Row],[Sales]]*Table1[[#This Row],[Quantity]])</f>
        <v>1847.7199999999998</v>
      </c>
    </row>
    <row r="8003" spans="1:14" x14ac:dyDescent="0.3">
      <c r="A8003" t="s">
        <v>5558</v>
      </c>
      <c r="B8003" s="1">
        <v>42716</v>
      </c>
      <c r="C8003" t="s">
        <v>115</v>
      </c>
      <c r="D8003" t="s">
        <v>116</v>
      </c>
      <c r="E8003" t="s">
        <v>3</v>
      </c>
      <c r="F8003" t="s">
        <v>12</v>
      </c>
      <c r="G8003" t="s">
        <v>25</v>
      </c>
      <c r="H8003" t="s">
        <v>63</v>
      </c>
      <c r="I8003">
        <v>299.94</v>
      </c>
      <c r="J8003">
        <v>8</v>
      </c>
      <c r="K8003">
        <v>0.05</v>
      </c>
      <c r="L8003">
        <v>72.540000000000006</v>
      </c>
      <c r="M8003" s="7">
        <f>SUM(Table1[[#This Row],[Profit]]/Table1[[#This Row],[Sales]])</f>
        <v>0.2418483696739348</v>
      </c>
      <c r="N8003">
        <f>SUM(Table1[[#This Row],[Sales]]*Table1[[#This Row],[Quantity]])</f>
        <v>2399.52</v>
      </c>
    </row>
    <row r="8004" spans="1:14" x14ac:dyDescent="0.3">
      <c r="A8004" t="s">
        <v>5558</v>
      </c>
      <c r="B8004" s="1">
        <v>42716</v>
      </c>
      <c r="C8004" t="s">
        <v>115</v>
      </c>
      <c r="D8004" t="s">
        <v>116</v>
      </c>
      <c r="E8004" t="s">
        <v>3</v>
      </c>
      <c r="F8004" t="s">
        <v>12</v>
      </c>
      <c r="G8004" t="s">
        <v>13</v>
      </c>
      <c r="H8004" t="s">
        <v>216</v>
      </c>
      <c r="I8004">
        <v>25.76</v>
      </c>
      <c r="J8004">
        <v>3</v>
      </c>
      <c r="K8004">
        <v>0.1</v>
      </c>
      <c r="L8004">
        <v>3.26</v>
      </c>
      <c r="M8004" s="7">
        <f>SUM(Table1[[#This Row],[Profit]]/Table1[[#This Row],[Sales]])</f>
        <v>0.12655279503105588</v>
      </c>
      <c r="N8004">
        <f>SUM(Table1[[#This Row],[Sales]]*Table1[[#This Row],[Quantity]])</f>
        <v>77.28</v>
      </c>
    </row>
    <row r="8005" spans="1:14" x14ac:dyDescent="0.3">
      <c r="A8005" t="s">
        <v>5559</v>
      </c>
      <c r="B8005" s="1">
        <v>42339</v>
      </c>
      <c r="C8005" t="s">
        <v>3478</v>
      </c>
      <c r="D8005" t="s">
        <v>3479</v>
      </c>
      <c r="E8005" t="s">
        <v>3</v>
      </c>
      <c r="F8005" t="s">
        <v>56</v>
      </c>
      <c r="G8005" t="s">
        <v>25</v>
      </c>
      <c r="H8005" t="s">
        <v>26</v>
      </c>
      <c r="I8005">
        <v>271.89999999999998</v>
      </c>
      <c r="J8005">
        <v>4</v>
      </c>
      <c r="K8005">
        <v>0.25</v>
      </c>
      <c r="L8005">
        <v>43.38</v>
      </c>
      <c r="M8005" s="7">
        <f>SUM(Table1[[#This Row],[Profit]]/Table1[[#This Row],[Sales]])</f>
        <v>0.15954394998161092</v>
      </c>
      <c r="N8005">
        <f>SUM(Table1[[#This Row],[Sales]]*Table1[[#This Row],[Quantity]])</f>
        <v>1087.5999999999999</v>
      </c>
    </row>
    <row r="8006" spans="1:14" x14ac:dyDescent="0.3">
      <c r="A8006" t="s">
        <v>5559</v>
      </c>
      <c r="B8006" s="1">
        <v>42339</v>
      </c>
      <c r="C8006" t="s">
        <v>3478</v>
      </c>
      <c r="D8006" t="s">
        <v>3479</v>
      </c>
      <c r="E8006" t="s">
        <v>3</v>
      </c>
      <c r="F8006" t="s">
        <v>56</v>
      </c>
      <c r="G8006" t="s">
        <v>5</v>
      </c>
      <c r="H8006" t="s">
        <v>23</v>
      </c>
      <c r="I8006">
        <v>45.84</v>
      </c>
      <c r="J8006">
        <v>10</v>
      </c>
      <c r="K8006">
        <v>0.05</v>
      </c>
      <c r="L8006">
        <v>3.56</v>
      </c>
      <c r="M8006" s="7">
        <f>SUM(Table1[[#This Row],[Profit]]/Table1[[#This Row],[Sales]])</f>
        <v>7.766143106457242E-2</v>
      </c>
      <c r="N8006">
        <f>SUM(Table1[[#This Row],[Sales]]*Table1[[#This Row],[Quantity]])</f>
        <v>458.40000000000003</v>
      </c>
    </row>
    <row r="8007" spans="1:14" x14ac:dyDescent="0.3">
      <c r="A8007" t="s">
        <v>5559</v>
      </c>
      <c r="B8007" s="1">
        <v>42339</v>
      </c>
      <c r="C8007" t="s">
        <v>3478</v>
      </c>
      <c r="D8007" t="s">
        <v>3479</v>
      </c>
      <c r="E8007" t="s">
        <v>3</v>
      </c>
      <c r="F8007" t="s">
        <v>56</v>
      </c>
      <c r="G8007" t="s">
        <v>5</v>
      </c>
      <c r="H8007" t="s">
        <v>23</v>
      </c>
      <c r="I8007">
        <v>9.82</v>
      </c>
      <c r="J8007">
        <v>9</v>
      </c>
      <c r="K8007">
        <v>0.2</v>
      </c>
      <c r="L8007">
        <v>2.36</v>
      </c>
      <c r="M8007" s="7">
        <f>SUM(Table1[[#This Row],[Profit]]/Table1[[#This Row],[Sales]])</f>
        <v>0.24032586558044805</v>
      </c>
      <c r="N8007">
        <f>SUM(Table1[[#This Row],[Sales]]*Table1[[#This Row],[Quantity]])</f>
        <v>88.38</v>
      </c>
    </row>
    <row r="8008" spans="1:14" x14ac:dyDescent="0.3">
      <c r="A8008" t="s">
        <v>5560</v>
      </c>
      <c r="B8008" s="1">
        <v>43015</v>
      </c>
      <c r="C8008" t="s">
        <v>1789</v>
      </c>
      <c r="D8008" t="s">
        <v>1790</v>
      </c>
      <c r="E8008" t="s">
        <v>3</v>
      </c>
      <c r="F8008" t="s">
        <v>12</v>
      </c>
      <c r="G8008" t="s">
        <v>13</v>
      </c>
      <c r="H8008" t="s">
        <v>101</v>
      </c>
      <c r="I8008">
        <v>93.36</v>
      </c>
      <c r="J8008">
        <v>5</v>
      </c>
      <c r="K8008">
        <v>0.2</v>
      </c>
      <c r="L8008">
        <v>3.12</v>
      </c>
      <c r="M8008" s="7">
        <f>SUM(Table1[[#This Row],[Profit]]/Table1[[#This Row],[Sales]])</f>
        <v>3.3419023136246791E-2</v>
      </c>
      <c r="N8008">
        <f>SUM(Table1[[#This Row],[Sales]]*Table1[[#This Row],[Quantity]])</f>
        <v>466.8</v>
      </c>
    </row>
    <row r="8009" spans="1:14" x14ac:dyDescent="0.3">
      <c r="A8009" t="s">
        <v>5561</v>
      </c>
      <c r="B8009" s="1">
        <v>42691</v>
      </c>
      <c r="C8009" t="s">
        <v>3478</v>
      </c>
      <c r="D8009" t="s">
        <v>3479</v>
      </c>
      <c r="E8009" t="s">
        <v>3</v>
      </c>
      <c r="F8009" t="s">
        <v>40</v>
      </c>
      <c r="G8009" t="s">
        <v>13</v>
      </c>
      <c r="H8009" t="s">
        <v>19</v>
      </c>
      <c r="I8009">
        <v>541.24</v>
      </c>
      <c r="J8009">
        <v>3</v>
      </c>
      <c r="K8009">
        <v>0.1</v>
      </c>
      <c r="L8009">
        <v>123.11</v>
      </c>
      <c r="M8009" s="7">
        <f>SUM(Table1[[#This Row],[Profit]]/Table1[[#This Row],[Sales]])</f>
        <v>0.22745916783681916</v>
      </c>
      <c r="N8009">
        <f>SUM(Table1[[#This Row],[Sales]]*Table1[[#This Row],[Quantity]])</f>
        <v>1623.72</v>
      </c>
    </row>
    <row r="8010" spans="1:14" x14ac:dyDescent="0.3">
      <c r="A8010" t="s">
        <v>5561</v>
      </c>
      <c r="B8010" s="1">
        <v>42691</v>
      </c>
      <c r="C8010" t="s">
        <v>3478</v>
      </c>
      <c r="D8010" t="s">
        <v>3479</v>
      </c>
      <c r="E8010" t="s">
        <v>3</v>
      </c>
      <c r="F8010" t="s">
        <v>40</v>
      </c>
      <c r="G8010" t="s">
        <v>13</v>
      </c>
      <c r="H8010" t="s">
        <v>32</v>
      </c>
      <c r="I8010">
        <v>106.32</v>
      </c>
      <c r="J8010">
        <v>4</v>
      </c>
      <c r="K8010">
        <v>0.1</v>
      </c>
      <c r="L8010">
        <v>7.77</v>
      </c>
      <c r="M8010" s="7">
        <f>SUM(Table1[[#This Row],[Profit]]/Table1[[#This Row],[Sales]])</f>
        <v>7.308126410835214E-2</v>
      </c>
      <c r="N8010">
        <f>SUM(Table1[[#This Row],[Sales]]*Table1[[#This Row],[Quantity]])</f>
        <v>425.28</v>
      </c>
    </row>
    <row r="8011" spans="1:14" x14ac:dyDescent="0.3">
      <c r="A8011" t="s">
        <v>5561</v>
      </c>
      <c r="B8011" s="1">
        <v>42691</v>
      </c>
      <c r="C8011" t="s">
        <v>3478</v>
      </c>
      <c r="D8011" t="s">
        <v>3479</v>
      </c>
      <c r="E8011" t="s">
        <v>3</v>
      </c>
      <c r="F8011" t="s">
        <v>40</v>
      </c>
      <c r="G8011" t="s">
        <v>5</v>
      </c>
      <c r="H8011" t="s">
        <v>7</v>
      </c>
      <c r="I8011">
        <v>1323.9</v>
      </c>
      <c r="J8011">
        <v>6</v>
      </c>
      <c r="K8011">
        <v>0.25</v>
      </c>
      <c r="L8011">
        <v>225.89</v>
      </c>
      <c r="M8011" s="7">
        <f>SUM(Table1[[#This Row],[Profit]]/Table1[[#This Row],[Sales]])</f>
        <v>0.17062466953697408</v>
      </c>
      <c r="N8011">
        <f>SUM(Table1[[#This Row],[Sales]]*Table1[[#This Row],[Quantity]])</f>
        <v>7943.4000000000005</v>
      </c>
    </row>
    <row r="8012" spans="1:14" x14ac:dyDescent="0.3">
      <c r="A8012" t="s">
        <v>5562</v>
      </c>
      <c r="B8012" s="1">
        <v>42080</v>
      </c>
      <c r="C8012" t="s">
        <v>1489</v>
      </c>
      <c r="D8012" t="s">
        <v>1490</v>
      </c>
      <c r="E8012" t="s">
        <v>11</v>
      </c>
      <c r="F8012" t="s">
        <v>56</v>
      </c>
      <c r="G8012" t="s">
        <v>13</v>
      </c>
      <c r="H8012" t="s">
        <v>32</v>
      </c>
      <c r="I8012">
        <v>126.624</v>
      </c>
      <c r="J8012">
        <v>6</v>
      </c>
      <c r="K8012">
        <v>0.2</v>
      </c>
      <c r="L8012">
        <v>26</v>
      </c>
      <c r="M8012" s="7">
        <f>SUM(Table1[[#This Row],[Profit]]/Table1[[#This Row],[Sales]])</f>
        <v>0.20533232246651503</v>
      </c>
      <c r="N8012">
        <f>SUM(Table1[[#This Row],[Sales]]*Table1[[#This Row],[Quantity]])</f>
        <v>759.74399999999991</v>
      </c>
    </row>
    <row r="8013" spans="1:14" x14ac:dyDescent="0.3">
      <c r="A8013" t="s">
        <v>5563</v>
      </c>
      <c r="B8013" s="1">
        <v>42541</v>
      </c>
      <c r="C8013" t="s">
        <v>2318</v>
      </c>
      <c r="D8013" t="s">
        <v>2319</v>
      </c>
      <c r="E8013" t="s">
        <v>3</v>
      </c>
      <c r="F8013" t="s">
        <v>12</v>
      </c>
      <c r="G8013" t="s">
        <v>25</v>
      </c>
      <c r="H8013" t="s">
        <v>26</v>
      </c>
      <c r="I8013">
        <v>125.944</v>
      </c>
      <c r="J8013">
        <v>2</v>
      </c>
      <c r="K8013">
        <v>0.05</v>
      </c>
      <c r="L8013">
        <v>32.01</v>
      </c>
      <c r="M8013" s="7">
        <f>SUM(Table1[[#This Row],[Profit]]/Table1[[#This Row],[Sales]])</f>
        <v>0.25416057930508795</v>
      </c>
      <c r="N8013">
        <f>SUM(Table1[[#This Row],[Sales]]*Table1[[#This Row],[Quantity]])</f>
        <v>251.88800000000001</v>
      </c>
    </row>
    <row r="8014" spans="1:14" x14ac:dyDescent="0.3">
      <c r="A8014" t="s">
        <v>5564</v>
      </c>
      <c r="B8014" s="1">
        <v>43245</v>
      </c>
      <c r="C8014" t="s">
        <v>2221</v>
      </c>
      <c r="D8014" t="s">
        <v>2222</v>
      </c>
      <c r="E8014" t="s">
        <v>3</v>
      </c>
      <c r="F8014" t="s">
        <v>56</v>
      </c>
      <c r="G8014" t="s">
        <v>13</v>
      </c>
      <c r="H8014" t="s">
        <v>27</v>
      </c>
      <c r="I8014">
        <v>663.92</v>
      </c>
      <c r="J8014">
        <v>1</v>
      </c>
      <c r="K8014">
        <v>0.25</v>
      </c>
      <c r="L8014">
        <v>62.36</v>
      </c>
      <c r="M8014" s="7">
        <f>SUM(Table1[[#This Row],[Profit]]/Table1[[#This Row],[Sales]])</f>
        <v>9.3926979154114965E-2</v>
      </c>
      <c r="N8014">
        <f>SUM(Table1[[#This Row],[Sales]]*Table1[[#This Row],[Quantity]])</f>
        <v>663.92</v>
      </c>
    </row>
    <row r="8015" spans="1:14" x14ac:dyDescent="0.3">
      <c r="A8015" t="s">
        <v>5564</v>
      </c>
      <c r="B8015" s="1">
        <v>43245</v>
      </c>
      <c r="C8015" t="s">
        <v>2221</v>
      </c>
      <c r="D8015" t="s">
        <v>2222</v>
      </c>
      <c r="E8015" t="s">
        <v>3</v>
      </c>
      <c r="F8015" t="s">
        <v>56</v>
      </c>
      <c r="G8015" t="s">
        <v>25</v>
      </c>
      <c r="H8015" t="s">
        <v>63</v>
      </c>
      <c r="I8015">
        <v>120</v>
      </c>
      <c r="J8015">
        <v>5</v>
      </c>
      <c r="K8015">
        <v>0.1</v>
      </c>
      <c r="L8015">
        <v>15.26</v>
      </c>
      <c r="M8015" s="7">
        <f>SUM(Table1[[#This Row],[Profit]]/Table1[[#This Row],[Sales]])</f>
        <v>0.12716666666666668</v>
      </c>
      <c r="N8015">
        <f>SUM(Table1[[#This Row],[Sales]]*Table1[[#This Row],[Quantity]])</f>
        <v>600</v>
      </c>
    </row>
    <row r="8016" spans="1:14" x14ac:dyDescent="0.3">
      <c r="A8016" t="s">
        <v>5564</v>
      </c>
      <c r="B8016" s="1">
        <v>43245</v>
      </c>
      <c r="C8016" t="s">
        <v>2221</v>
      </c>
      <c r="D8016" t="s">
        <v>2222</v>
      </c>
      <c r="E8016" t="s">
        <v>3</v>
      </c>
      <c r="F8016" t="s">
        <v>56</v>
      </c>
      <c r="G8016" t="s">
        <v>13</v>
      </c>
      <c r="H8016" t="s">
        <v>101</v>
      </c>
      <c r="I8016">
        <v>3.29</v>
      </c>
      <c r="J8016">
        <v>8</v>
      </c>
      <c r="K8016">
        <v>0</v>
      </c>
      <c r="L8016">
        <v>0.85</v>
      </c>
      <c r="M8016" s="7">
        <f>SUM(Table1[[#This Row],[Profit]]/Table1[[#This Row],[Sales]])</f>
        <v>0.25835866261398177</v>
      </c>
      <c r="N8016">
        <f>SUM(Table1[[#This Row],[Sales]]*Table1[[#This Row],[Quantity]])</f>
        <v>26.32</v>
      </c>
    </row>
    <row r="8017" spans="1:14" x14ac:dyDescent="0.3">
      <c r="A8017" t="s">
        <v>5564</v>
      </c>
      <c r="B8017" s="1">
        <v>43245</v>
      </c>
      <c r="C8017" t="s">
        <v>2221</v>
      </c>
      <c r="D8017" t="s">
        <v>2222</v>
      </c>
      <c r="E8017" t="s">
        <v>3</v>
      </c>
      <c r="F8017" t="s">
        <v>56</v>
      </c>
      <c r="G8017" t="s">
        <v>5</v>
      </c>
      <c r="H8017" t="s">
        <v>23</v>
      </c>
      <c r="I8017">
        <v>18.84</v>
      </c>
      <c r="J8017">
        <v>2</v>
      </c>
      <c r="K8017">
        <v>0.2</v>
      </c>
      <c r="L8017">
        <v>2.54</v>
      </c>
      <c r="M8017" s="7">
        <f>SUM(Table1[[#This Row],[Profit]]/Table1[[#This Row],[Sales]])</f>
        <v>0.13481953290870488</v>
      </c>
      <c r="N8017">
        <f>SUM(Table1[[#This Row],[Sales]]*Table1[[#This Row],[Quantity]])</f>
        <v>37.68</v>
      </c>
    </row>
    <row r="8018" spans="1:14" x14ac:dyDescent="0.3">
      <c r="A8018" t="s">
        <v>5565</v>
      </c>
      <c r="B8018" s="1">
        <v>42256</v>
      </c>
      <c r="C8018" t="s">
        <v>1287</v>
      </c>
      <c r="D8018" t="s">
        <v>1288</v>
      </c>
      <c r="E8018" t="s">
        <v>39</v>
      </c>
      <c r="F8018" t="s">
        <v>56</v>
      </c>
      <c r="G8018" t="s">
        <v>5</v>
      </c>
      <c r="H8018" t="s">
        <v>23</v>
      </c>
      <c r="I8018">
        <v>60.671999999999997</v>
      </c>
      <c r="J8018">
        <v>5</v>
      </c>
      <c r="K8018">
        <v>0.25</v>
      </c>
      <c r="L8018">
        <v>7.91</v>
      </c>
      <c r="M8018" s="7">
        <f>SUM(Table1[[#This Row],[Profit]]/Table1[[#This Row],[Sales]])</f>
        <v>0.13037315400843882</v>
      </c>
      <c r="N8018">
        <f>SUM(Table1[[#This Row],[Sales]]*Table1[[#This Row],[Quantity]])</f>
        <v>303.36</v>
      </c>
    </row>
    <row r="8019" spans="1:14" x14ac:dyDescent="0.3">
      <c r="A8019" t="s">
        <v>5565</v>
      </c>
      <c r="B8019" s="1">
        <v>42256</v>
      </c>
      <c r="C8019" t="s">
        <v>1287</v>
      </c>
      <c r="D8019" t="s">
        <v>1288</v>
      </c>
      <c r="E8019" t="s">
        <v>39</v>
      </c>
      <c r="F8019" t="s">
        <v>56</v>
      </c>
      <c r="G8019" t="s">
        <v>13</v>
      </c>
      <c r="H8019" t="s">
        <v>24</v>
      </c>
      <c r="I8019">
        <v>30.815999999999999</v>
      </c>
      <c r="J8019">
        <v>2</v>
      </c>
      <c r="K8019">
        <v>0.1</v>
      </c>
      <c r="L8019">
        <v>2.4300000000000002</v>
      </c>
      <c r="M8019" s="7">
        <f>SUM(Table1[[#This Row],[Profit]]/Table1[[#This Row],[Sales]])</f>
        <v>7.885514018691589E-2</v>
      </c>
      <c r="N8019">
        <f>SUM(Table1[[#This Row],[Sales]]*Table1[[#This Row],[Quantity]])</f>
        <v>61.631999999999998</v>
      </c>
    </row>
    <row r="8020" spans="1:14" x14ac:dyDescent="0.3">
      <c r="A8020" t="s">
        <v>5566</v>
      </c>
      <c r="B8020" s="1">
        <v>43390</v>
      </c>
      <c r="C8020" t="s">
        <v>965</v>
      </c>
      <c r="D8020" t="s">
        <v>966</v>
      </c>
      <c r="E8020" t="s">
        <v>11</v>
      </c>
      <c r="F8020" t="s">
        <v>12</v>
      </c>
      <c r="G8020" t="s">
        <v>25</v>
      </c>
      <c r="H8020" t="s">
        <v>26</v>
      </c>
      <c r="I8020">
        <v>52.792000000000002</v>
      </c>
      <c r="J8020">
        <v>3</v>
      </c>
      <c r="K8020">
        <v>0.2</v>
      </c>
      <c r="L8020">
        <v>5.36</v>
      </c>
      <c r="M8020" s="7">
        <f>SUM(Table1[[#This Row],[Profit]]/Table1[[#This Row],[Sales]])</f>
        <v>0.10153053492953477</v>
      </c>
      <c r="N8020">
        <f>SUM(Table1[[#This Row],[Sales]]*Table1[[#This Row],[Quantity]])</f>
        <v>158.376</v>
      </c>
    </row>
    <row r="8021" spans="1:14" x14ac:dyDescent="0.3">
      <c r="A8021" t="s">
        <v>5567</v>
      </c>
      <c r="B8021" s="1">
        <v>43406</v>
      </c>
      <c r="C8021" t="s">
        <v>248</v>
      </c>
      <c r="D8021" t="s">
        <v>249</v>
      </c>
      <c r="E8021" t="s">
        <v>3</v>
      </c>
      <c r="F8021" t="s">
        <v>40</v>
      </c>
      <c r="G8021" t="s">
        <v>13</v>
      </c>
      <c r="H8021" t="s">
        <v>28</v>
      </c>
      <c r="I8021">
        <v>83.9</v>
      </c>
      <c r="J8021">
        <v>7</v>
      </c>
      <c r="K8021">
        <v>0.05</v>
      </c>
      <c r="L8021">
        <v>10.69</v>
      </c>
      <c r="M8021" s="7">
        <f>SUM(Table1[[#This Row],[Profit]]/Table1[[#This Row],[Sales]])</f>
        <v>0.12741358760429081</v>
      </c>
      <c r="N8021">
        <f>SUM(Table1[[#This Row],[Sales]]*Table1[[#This Row],[Quantity]])</f>
        <v>587.30000000000007</v>
      </c>
    </row>
    <row r="8022" spans="1:14" x14ac:dyDescent="0.3">
      <c r="A8022" t="s">
        <v>5567</v>
      </c>
      <c r="B8022" s="1">
        <v>43406</v>
      </c>
      <c r="C8022" t="s">
        <v>248</v>
      </c>
      <c r="D8022" t="s">
        <v>249</v>
      </c>
      <c r="E8022" t="s">
        <v>3</v>
      </c>
      <c r="F8022" t="s">
        <v>40</v>
      </c>
      <c r="G8022" t="s">
        <v>13</v>
      </c>
      <c r="H8022" t="s">
        <v>32</v>
      </c>
      <c r="I8022">
        <v>11.76</v>
      </c>
      <c r="J8022">
        <v>3</v>
      </c>
      <c r="K8022">
        <v>0.25</v>
      </c>
      <c r="L8022">
        <v>1.66</v>
      </c>
      <c r="M8022" s="7">
        <f>SUM(Table1[[#This Row],[Profit]]/Table1[[#This Row],[Sales]])</f>
        <v>0.141156462585034</v>
      </c>
      <c r="N8022">
        <f>SUM(Table1[[#This Row],[Sales]]*Table1[[#This Row],[Quantity]])</f>
        <v>35.28</v>
      </c>
    </row>
    <row r="8023" spans="1:14" x14ac:dyDescent="0.3">
      <c r="A8023" t="s">
        <v>5568</v>
      </c>
      <c r="B8023" s="1">
        <v>42206</v>
      </c>
      <c r="C8023" t="s">
        <v>1570</v>
      </c>
      <c r="D8023" t="s">
        <v>1571</v>
      </c>
      <c r="E8023" t="s">
        <v>11</v>
      </c>
      <c r="F8023" t="s">
        <v>40</v>
      </c>
      <c r="G8023" t="s">
        <v>13</v>
      </c>
      <c r="H8023" t="s">
        <v>28</v>
      </c>
      <c r="I8023">
        <v>4.992</v>
      </c>
      <c r="J8023">
        <v>3</v>
      </c>
      <c r="K8023">
        <v>0.1</v>
      </c>
      <c r="L8023">
        <v>0.35</v>
      </c>
      <c r="M8023" s="7">
        <f>SUM(Table1[[#This Row],[Profit]]/Table1[[#This Row],[Sales]])</f>
        <v>7.0112179487179488E-2</v>
      </c>
      <c r="N8023">
        <f>SUM(Table1[[#This Row],[Sales]]*Table1[[#This Row],[Quantity]])</f>
        <v>14.975999999999999</v>
      </c>
    </row>
    <row r="8024" spans="1:14" x14ac:dyDescent="0.3">
      <c r="A8024" t="s">
        <v>5568</v>
      </c>
      <c r="B8024" s="1">
        <v>42206</v>
      </c>
      <c r="C8024" t="s">
        <v>1570</v>
      </c>
      <c r="D8024" t="s">
        <v>1571</v>
      </c>
      <c r="E8024" t="s">
        <v>11</v>
      </c>
      <c r="F8024" t="s">
        <v>40</v>
      </c>
      <c r="G8024" t="s">
        <v>13</v>
      </c>
      <c r="H8024" t="s">
        <v>67</v>
      </c>
      <c r="I8024">
        <v>87.92</v>
      </c>
      <c r="J8024">
        <v>10</v>
      </c>
      <c r="K8024">
        <v>0.05</v>
      </c>
      <c r="L8024">
        <v>12</v>
      </c>
      <c r="M8024" s="7">
        <f>SUM(Table1[[#This Row],[Profit]]/Table1[[#This Row],[Sales]])</f>
        <v>0.13648771610555049</v>
      </c>
      <c r="N8024">
        <f>SUM(Table1[[#This Row],[Sales]]*Table1[[#This Row],[Quantity]])</f>
        <v>879.2</v>
      </c>
    </row>
    <row r="8025" spans="1:14" x14ac:dyDescent="0.3">
      <c r="A8025" t="s">
        <v>5568</v>
      </c>
      <c r="B8025" s="1">
        <v>42206</v>
      </c>
      <c r="C8025" t="s">
        <v>1570</v>
      </c>
      <c r="D8025" t="s">
        <v>1571</v>
      </c>
      <c r="E8025" t="s">
        <v>11</v>
      </c>
      <c r="F8025" t="s">
        <v>40</v>
      </c>
      <c r="G8025" t="s">
        <v>5</v>
      </c>
      <c r="H8025" t="s">
        <v>7</v>
      </c>
      <c r="I8025">
        <v>657.93</v>
      </c>
      <c r="J8025">
        <v>2</v>
      </c>
      <c r="K8025">
        <v>0.15</v>
      </c>
      <c r="L8025">
        <v>142.88999999999999</v>
      </c>
      <c r="M8025" s="7">
        <f>SUM(Table1[[#This Row],[Profit]]/Table1[[#This Row],[Sales]])</f>
        <v>0.21718115908987279</v>
      </c>
      <c r="N8025">
        <f>SUM(Table1[[#This Row],[Sales]]*Table1[[#This Row],[Quantity]])</f>
        <v>1315.86</v>
      </c>
    </row>
    <row r="8026" spans="1:14" x14ac:dyDescent="0.3">
      <c r="A8026" t="s">
        <v>5568</v>
      </c>
      <c r="B8026" s="1">
        <v>42206</v>
      </c>
      <c r="C8026" t="s">
        <v>1570</v>
      </c>
      <c r="D8026" t="s">
        <v>1571</v>
      </c>
      <c r="E8026" t="s">
        <v>11</v>
      </c>
      <c r="F8026" t="s">
        <v>40</v>
      </c>
      <c r="G8026" t="s">
        <v>13</v>
      </c>
      <c r="H8026" t="s">
        <v>27</v>
      </c>
      <c r="I8026">
        <v>1.044</v>
      </c>
      <c r="J8026">
        <v>2</v>
      </c>
      <c r="K8026">
        <v>0.05</v>
      </c>
      <c r="L8026">
        <v>0.18</v>
      </c>
      <c r="M8026" s="7">
        <f>SUM(Table1[[#This Row],[Profit]]/Table1[[#This Row],[Sales]])</f>
        <v>0.17241379310344826</v>
      </c>
      <c r="N8026">
        <f>SUM(Table1[[#This Row],[Sales]]*Table1[[#This Row],[Quantity]])</f>
        <v>2.0880000000000001</v>
      </c>
    </row>
    <row r="8027" spans="1:14" x14ac:dyDescent="0.3">
      <c r="A8027" t="s">
        <v>5569</v>
      </c>
      <c r="B8027" s="1">
        <v>42624</v>
      </c>
      <c r="C8027" t="s">
        <v>4225</v>
      </c>
      <c r="D8027" t="s">
        <v>4226</v>
      </c>
      <c r="E8027" t="s">
        <v>11</v>
      </c>
      <c r="F8027" t="s">
        <v>56</v>
      </c>
      <c r="G8027" t="s">
        <v>5</v>
      </c>
      <c r="H8027" t="s">
        <v>23</v>
      </c>
      <c r="I8027">
        <v>210.68</v>
      </c>
      <c r="J8027">
        <v>10</v>
      </c>
      <c r="K8027">
        <v>0.15</v>
      </c>
      <c r="L8027">
        <v>48.25</v>
      </c>
      <c r="M8027" s="7">
        <f>SUM(Table1[[#This Row],[Profit]]/Table1[[#This Row],[Sales]])</f>
        <v>0.22902031516992594</v>
      </c>
      <c r="N8027">
        <f>SUM(Table1[[#This Row],[Sales]]*Table1[[#This Row],[Quantity]])</f>
        <v>2106.8000000000002</v>
      </c>
    </row>
    <row r="8028" spans="1:14" x14ac:dyDescent="0.3">
      <c r="A8028" t="s">
        <v>5569</v>
      </c>
      <c r="B8028" s="1">
        <v>42624</v>
      </c>
      <c r="C8028" t="s">
        <v>4225</v>
      </c>
      <c r="D8028" t="s">
        <v>4226</v>
      </c>
      <c r="E8028" t="s">
        <v>11</v>
      </c>
      <c r="F8028" t="s">
        <v>56</v>
      </c>
      <c r="G8028" t="s">
        <v>13</v>
      </c>
      <c r="H8028" t="s">
        <v>19</v>
      </c>
      <c r="I8028">
        <v>78.8</v>
      </c>
      <c r="J8028">
        <v>6</v>
      </c>
      <c r="K8028">
        <v>0.2</v>
      </c>
      <c r="L8028">
        <v>3.79</v>
      </c>
      <c r="M8028" s="7">
        <f>SUM(Table1[[#This Row],[Profit]]/Table1[[#This Row],[Sales]])</f>
        <v>4.8096446700507618E-2</v>
      </c>
      <c r="N8028">
        <f>SUM(Table1[[#This Row],[Sales]]*Table1[[#This Row],[Quantity]])</f>
        <v>472.79999999999995</v>
      </c>
    </row>
    <row r="8029" spans="1:14" x14ac:dyDescent="0.3">
      <c r="A8029" t="s">
        <v>5569</v>
      </c>
      <c r="B8029" s="1">
        <v>42624</v>
      </c>
      <c r="C8029" t="s">
        <v>4225</v>
      </c>
      <c r="D8029" t="s">
        <v>4226</v>
      </c>
      <c r="E8029" t="s">
        <v>11</v>
      </c>
      <c r="F8029" t="s">
        <v>56</v>
      </c>
      <c r="G8029" t="s">
        <v>25</v>
      </c>
      <c r="H8029" t="s">
        <v>63</v>
      </c>
      <c r="I8029">
        <v>19.989999999999998</v>
      </c>
      <c r="J8029">
        <v>1</v>
      </c>
      <c r="K8029">
        <v>0.1</v>
      </c>
      <c r="L8029">
        <v>2.6</v>
      </c>
      <c r="M8029" s="7">
        <f>SUM(Table1[[#This Row],[Profit]]/Table1[[#This Row],[Sales]])</f>
        <v>0.13006503251625814</v>
      </c>
      <c r="N8029">
        <f>SUM(Table1[[#This Row],[Sales]]*Table1[[#This Row],[Quantity]])</f>
        <v>19.989999999999998</v>
      </c>
    </row>
    <row r="8030" spans="1:14" x14ac:dyDescent="0.3">
      <c r="A8030" t="s">
        <v>5569</v>
      </c>
      <c r="B8030" s="1">
        <v>42624</v>
      </c>
      <c r="C8030" t="s">
        <v>4225</v>
      </c>
      <c r="D8030" t="s">
        <v>4226</v>
      </c>
      <c r="E8030" t="s">
        <v>11</v>
      </c>
      <c r="F8030" t="s">
        <v>56</v>
      </c>
      <c r="G8030" t="s">
        <v>13</v>
      </c>
      <c r="H8030" t="s">
        <v>19</v>
      </c>
      <c r="I8030">
        <v>772.68</v>
      </c>
      <c r="J8030">
        <v>5</v>
      </c>
      <c r="K8030">
        <v>0.2</v>
      </c>
      <c r="L8030">
        <v>88.94</v>
      </c>
      <c r="M8030" s="7">
        <f>SUM(Table1[[#This Row],[Profit]]/Table1[[#This Row],[Sales]])</f>
        <v>0.11510586529999482</v>
      </c>
      <c r="N8030">
        <f>SUM(Table1[[#This Row],[Sales]]*Table1[[#This Row],[Quantity]])</f>
        <v>3863.3999999999996</v>
      </c>
    </row>
    <row r="8031" spans="1:14" x14ac:dyDescent="0.3">
      <c r="A8031" t="s">
        <v>5570</v>
      </c>
      <c r="B8031" s="1">
        <v>43029</v>
      </c>
      <c r="C8031" t="s">
        <v>1970</v>
      </c>
      <c r="D8031" t="s">
        <v>1971</v>
      </c>
      <c r="E8031" t="s">
        <v>3</v>
      </c>
      <c r="F8031" t="s">
        <v>40</v>
      </c>
      <c r="G8031" t="s">
        <v>25</v>
      </c>
      <c r="H8031" t="s">
        <v>63</v>
      </c>
      <c r="I8031">
        <v>106.08</v>
      </c>
      <c r="J8031">
        <v>6</v>
      </c>
      <c r="K8031">
        <v>0.1</v>
      </c>
      <c r="L8031">
        <v>12.74</v>
      </c>
      <c r="M8031" s="7">
        <f>SUM(Table1[[#This Row],[Profit]]/Table1[[#This Row],[Sales]])</f>
        <v>0.12009803921568628</v>
      </c>
      <c r="N8031">
        <f>SUM(Table1[[#This Row],[Sales]]*Table1[[#This Row],[Quantity]])</f>
        <v>636.48</v>
      </c>
    </row>
    <row r="8032" spans="1:14" x14ac:dyDescent="0.3">
      <c r="A8032" t="s">
        <v>5571</v>
      </c>
      <c r="B8032" s="1">
        <v>42742</v>
      </c>
      <c r="C8032" t="s">
        <v>1344</v>
      </c>
      <c r="D8032" t="s">
        <v>1345</v>
      </c>
      <c r="E8032" t="s">
        <v>3</v>
      </c>
      <c r="F8032" t="s">
        <v>40</v>
      </c>
      <c r="G8032" t="s">
        <v>5</v>
      </c>
      <c r="H8032" t="s">
        <v>23</v>
      </c>
      <c r="I8032">
        <v>23.076000000000001</v>
      </c>
      <c r="J8032">
        <v>3</v>
      </c>
      <c r="K8032">
        <v>0.25</v>
      </c>
      <c r="L8032">
        <v>3.37</v>
      </c>
      <c r="M8032" s="7">
        <f>SUM(Table1[[#This Row],[Profit]]/Table1[[#This Row],[Sales]])</f>
        <v>0.14603917490032936</v>
      </c>
      <c r="N8032">
        <f>SUM(Table1[[#This Row],[Sales]]*Table1[[#This Row],[Quantity]])</f>
        <v>69.228000000000009</v>
      </c>
    </row>
    <row r="8033" spans="1:14" x14ac:dyDescent="0.3">
      <c r="A8033" t="s">
        <v>5571</v>
      </c>
      <c r="B8033" s="1">
        <v>42742</v>
      </c>
      <c r="C8033" t="s">
        <v>1344</v>
      </c>
      <c r="D8033" t="s">
        <v>1345</v>
      </c>
      <c r="E8033" t="s">
        <v>3</v>
      </c>
      <c r="F8033" t="s">
        <v>40</v>
      </c>
      <c r="G8033" t="s">
        <v>13</v>
      </c>
      <c r="H8033" t="s">
        <v>32</v>
      </c>
      <c r="I8033">
        <v>25.92</v>
      </c>
      <c r="J8033">
        <v>6</v>
      </c>
      <c r="K8033">
        <v>0.05</v>
      </c>
      <c r="L8033">
        <v>1.87</v>
      </c>
      <c r="M8033" s="7">
        <f>SUM(Table1[[#This Row],[Profit]]/Table1[[#This Row],[Sales]])</f>
        <v>7.2145061728395063E-2</v>
      </c>
      <c r="N8033">
        <f>SUM(Table1[[#This Row],[Sales]]*Table1[[#This Row],[Quantity]])</f>
        <v>155.52000000000001</v>
      </c>
    </row>
    <row r="8034" spans="1:14" x14ac:dyDescent="0.3">
      <c r="A8034" t="s">
        <v>5572</v>
      </c>
      <c r="B8034" s="1">
        <v>42546</v>
      </c>
      <c r="C8034" t="s">
        <v>2331</v>
      </c>
      <c r="D8034" t="s">
        <v>2332</v>
      </c>
      <c r="E8034" t="s">
        <v>3</v>
      </c>
      <c r="F8034" t="s">
        <v>40</v>
      </c>
      <c r="G8034" t="s">
        <v>13</v>
      </c>
      <c r="H8034" t="s">
        <v>32</v>
      </c>
      <c r="I8034">
        <v>47.951999999999998</v>
      </c>
      <c r="J8034">
        <v>7</v>
      </c>
      <c r="K8034">
        <v>0.2</v>
      </c>
      <c r="L8034">
        <v>5.75</v>
      </c>
      <c r="M8034" s="7">
        <f>SUM(Table1[[#This Row],[Profit]]/Table1[[#This Row],[Sales]])</f>
        <v>0.11991157824491158</v>
      </c>
      <c r="N8034">
        <f>SUM(Table1[[#This Row],[Sales]]*Table1[[#This Row],[Quantity]])</f>
        <v>335.66399999999999</v>
      </c>
    </row>
    <row r="8035" spans="1:14" x14ac:dyDescent="0.3">
      <c r="A8035" t="s">
        <v>5572</v>
      </c>
      <c r="B8035" s="1">
        <v>42546</v>
      </c>
      <c r="C8035" t="s">
        <v>2331</v>
      </c>
      <c r="D8035" t="s">
        <v>2332</v>
      </c>
      <c r="E8035" t="s">
        <v>3</v>
      </c>
      <c r="F8035" t="s">
        <v>40</v>
      </c>
      <c r="G8035" t="s">
        <v>13</v>
      </c>
      <c r="H8035" t="s">
        <v>27</v>
      </c>
      <c r="I8035">
        <v>0.98399999999999999</v>
      </c>
      <c r="J8035">
        <v>3</v>
      </c>
      <c r="K8035">
        <v>0.15</v>
      </c>
      <c r="L8035">
        <v>0.04</v>
      </c>
      <c r="M8035" s="7">
        <f>SUM(Table1[[#This Row],[Profit]]/Table1[[#This Row],[Sales]])</f>
        <v>4.065040650406504E-2</v>
      </c>
      <c r="N8035">
        <f>SUM(Table1[[#This Row],[Sales]]*Table1[[#This Row],[Quantity]])</f>
        <v>2.952</v>
      </c>
    </row>
    <row r="8036" spans="1:14" x14ac:dyDescent="0.3">
      <c r="A8036" t="s">
        <v>5572</v>
      </c>
      <c r="B8036" s="1">
        <v>42546</v>
      </c>
      <c r="C8036" t="s">
        <v>2331</v>
      </c>
      <c r="D8036" t="s">
        <v>2332</v>
      </c>
      <c r="E8036" t="s">
        <v>3</v>
      </c>
      <c r="F8036" t="s">
        <v>40</v>
      </c>
      <c r="G8036" t="s">
        <v>5</v>
      </c>
      <c r="H8036" t="s">
        <v>23</v>
      </c>
      <c r="I8036">
        <v>75.384</v>
      </c>
      <c r="J8036">
        <v>9</v>
      </c>
      <c r="K8036">
        <v>0.25</v>
      </c>
      <c r="L8036">
        <v>9.9700000000000006</v>
      </c>
      <c r="M8036" s="7">
        <f>SUM(Table1[[#This Row],[Profit]]/Table1[[#This Row],[Sales]])</f>
        <v>0.13225618168311579</v>
      </c>
      <c r="N8036">
        <f>SUM(Table1[[#This Row],[Sales]]*Table1[[#This Row],[Quantity]])</f>
        <v>678.45600000000002</v>
      </c>
    </row>
    <row r="8037" spans="1:14" x14ac:dyDescent="0.3">
      <c r="A8037" t="s">
        <v>5572</v>
      </c>
      <c r="B8037" s="1">
        <v>42546</v>
      </c>
      <c r="C8037" t="s">
        <v>2331</v>
      </c>
      <c r="D8037" t="s">
        <v>2332</v>
      </c>
      <c r="E8037" t="s">
        <v>3</v>
      </c>
      <c r="F8037" t="s">
        <v>40</v>
      </c>
      <c r="G8037" t="s">
        <v>13</v>
      </c>
      <c r="H8037" t="s">
        <v>14</v>
      </c>
      <c r="I8037">
        <v>4.6079999999999997</v>
      </c>
      <c r="J8037">
        <v>5</v>
      </c>
      <c r="K8037">
        <v>0.05</v>
      </c>
      <c r="L8037">
        <v>1.1200000000000001</v>
      </c>
      <c r="M8037" s="7">
        <f>SUM(Table1[[#This Row],[Profit]]/Table1[[#This Row],[Sales]])</f>
        <v>0.24305555555555561</v>
      </c>
      <c r="N8037">
        <f>SUM(Table1[[#This Row],[Sales]]*Table1[[#This Row],[Quantity]])</f>
        <v>23.04</v>
      </c>
    </row>
    <row r="8038" spans="1:14" x14ac:dyDescent="0.3">
      <c r="A8038" t="s">
        <v>5573</v>
      </c>
      <c r="B8038" s="1">
        <v>42633</v>
      </c>
      <c r="C8038" t="s">
        <v>45</v>
      </c>
      <c r="D8038" t="s">
        <v>46</v>
      </c>
      <c r="E8038" t="s">
        <v>3</v>
      </c>
      <c r="F8038" t="s">
        <v>56</v>
      </c>
      <c r="G8038" t="s">
        <v>13</v>
      </c>
      <c r="H8038" t="s">
        <v>27</v>
      </c>
      <c r="I8038">
        <v>37.68</v>
      </c>
      <c r="J8038">
        <v>10</v>
      </c>
      <c r="K8038">
        <v>0.05</v>
      </c>
      <c r="L8038">
        <v>1.51</v>
      </c>
      <c r="M8038" s="7">
        <f>SUM(Table1[[#This Row],[Profit]]/Table1[[#This Row],[Sales]])</f>
        <v>4.0074309978768576E-2</v>
      </c>
      <c r="N8038">
        <f>SUM(Table1[[#This Row],[Sales]]*Table1[[#This Row],[Quantity]])</f>
        <v>376.8</v>
      </c>
    </row>
    <row r="8039" spans="1:14" x14ac:dyDescent="0.3">
      <c r="A8039" t="s">
        <v>5574</v>
      </c>
      <c r="B8039" s="1">
        <v>43291</v>
      </c>
      <c r="C8039" t="s">
        <v>2783</v>
      </c>
      <c r="D8039" t="s">
        <v>2784</v>
      </c>
      <c r="E8039" t="s">
        <v>11</v>
      </c>
      <c r="F8039" t="s">
        <v>4</v>
      </c>
      <c r="G8039" t="s">
        <v>13</v>
      </c>
      <c r="H8039" t="s">
        <v>28</v>
      </c>
      <c r="I8039">
        <v>41.91</v>
      </c>
      <c r="J8039">
        <v>1</v>
      </c>
      <c r="K8039">
        <v>0.25</v>
      </c>
      <c r="L8039">
        <v>3.74</v>
      </c>
      <c r="M8039" s="7">
        <f>SUM(Table1[[#This Row],[Profit]]/Table1[[#This Row],[Sales]])</f>
        <v>8.9238845144356968E-2</v>
      </c>
      <c r="N8039">
        <f>SUM(Table1[[#This Row],[Sales]]*Table1[[#This Row],[Quantity]])</f>
        <v>41.91</v>
      </c>
    </row>
    <row r="8040" spans="1:14" x14ac:dyDescent="0.3">
      <c r="A8040" t="s">
        <v>5575</v>
      </c>
      <c r="B8040" s="1">
        <v>43281</v>
      </c>
      <c r="C8040" t="s">
        <v>2037</v>
      </c>
      <c r="D8040" t="s">
        <v>2038</v>
      </c>
      <c r="E8040" t="s">
        <v>3</v>
      </c>
      <c r="F8040" t="s">
        <v>12</v>
      </c>
      <c r="G8040" t="s">
        <v>5</v>
      </c>
      <c r="H8040" t="s">
        <v>6</v>
      </c>
      <c r="I8040">
        <v>435.99900000000002</v>
      </c>
      <c r="J8040">
        <v>4</v>
      </c>
      <c r="K8040">
        <v>0.25</v>
      </c>
      <c r="L8040">
        <v>42.8</v>
      </c>
      <c r="M8040" s="7">
        <f>SUM(Table1[[#This Row],[Profit]]/Table1[[#This Row],[Sales]])</f>
        <v>9.8165362764593492E-2</v>
      </c>
      <c r="N8040">
        <f>SUM(Table1[[#This Row],[Sales]]*Table1[[#This Row],[Quantity]])</f>
        <v>1743.9960000000001</v>
      </c>
    </row>
    <row r="8041" spans="1:14" x14ac:dyDescent="0.3">
      <c r="A8041" t="s">
        <v>5576</v>
      </c>
      <c r="B8041" s="1">
        <v>43333</v>
      </c>
      <c r="C8041" t="s">
        <v>3044</v>
      </c>
      <c r="D8041" t="s">
        <v>3045</v>
      </c>
      <c r="E8041" t="s">
        <v>11</v>
      </c>
      <c r="F8041" t="s">
        <v>12</v>
      </c>
      <c r="G8041" t="s">
        <v>5</v>
      </c>
      <c r="H8041" t="s">
        <v>7</v>
      </c>
      <c r="I8041">
        <v>388.70400000000001</v>
      </c>
      <c r="J8041">
        <v>8</v>
      </c>
      <c r="K8041">
        <v>0.2</v>
      </c>
      <c r="L8041">
        <v>66.099999999999994</v>
      </c>
      <c r="M8041" s="7">
        <f>SUM(Table1[[#This Row],[Profit]]/Table1[[#This Row],[Sales]])</f>
        <v>0.17005227628220959</v>
      </c>
      <c r="N8041">
        <f>SUM(Table1[[#This Row],[Sales]]*Table1[[#This Row],[Quantity]])</f>
        <v>3109.6320000000001</v>
      </c>
    </row>
    <row r="8042" spans="1:14" x14ac:dyDescent="0.3">
      <c r="A8042" t="s">
        <v>5576</v>
      </c>
      <c r="B8042" s="1">
        <v>43333</v>
      </c>
      <c r="C8042" t="s">
        <v>3044</v>
      </c>
      <c r="D8042" t="s">
        <v>3045</v>
      </c>
      <c r="E8042" t="s">
        <v>11</v>
      </c>
      <c r="F8042" t="s">
        <v>12</v>
      </c>
      <c r="G8042" t="s">
        <v>13</v>
      </c>
      <c r="H8042" t="s">
        <v>19</v>
      </c>
      <c r="I8042">
        <v>572.58000000000004</v>
      </c>
      <c r="J8042">
        <v>9</v>
      </c>
      <c r="K8042">
        <v>0.1</v>
      </c>
      <c r="L8042">
        <v>22.15</v>
      </c>
      <c r="M8042" s="7">
        <f>SUM(Table1[[#This Row],[Profit]]/Table1[[#This Row],[Sales]])</f>
        <v>3.8684550630479576E-2</v>
      </c>
      <c r="N8042">
        <f>SUM(Table1[[#This Row],[Sales]]*Table1[[#This Row],[Quantity]])</f>
        <v>5153.22</v>
      </c>
    </row>
    <row r="8043" spans="1:14" x14ac:dyDescent="0.3">
      <c r="A8043" t="s">
        <v>5576</v>
      </c>
      <c r="B8043" s="1">
        <v>43333</v>
      </c>
      <c r="C8043" t="s">
        <v>3044</v>
      </c>
      <c r="D8043" t="s">
        <v>3045</v>
      </c>
      <c r="E8043" t="s">
        <v>11</v>
      </c>
      <c r="F8043" t="s">
        <v>12</v>
      </c>
      <c r="G8043" t="s">
        <v>25</v>
      </c>
      <c r="H8043" t="s">
        <v>63</v>
      </c>
      <c r="I8043">
        <v>33.18</v>
      </c>
      <c r="J8043">
        <v>3</v>
      </c>
      <c r="K8043">
        <v>0.1</v>
      </c>
      <c r="L8043">
        <v>4.03</v>
      </c>
      <c r="M8043" s="7">
        <f>SUM(Table1[[#This Row],[Profit]]/Table1[[#This Row],[Sales]])</f>
        <v>0.12145871006630501</v>
      </c>
      <c r="N8043">
        <f>SUM(Table1[[#This Row],[Sales]]*Table1[[#This Row],[Quantity]])</f>
        <v>99.539999999999992</v>
      </c>
    </row>
    <row r="8044" spans="1:14" x14ac:dyDescent="0.3">
      <c r="A8044" t="s">
        <v>5577</v>
      </c>
      <c r="B8044" s="1">
        <v>43170</v>
      </c>
      <c r="C8044" t="s">
        <v>1340</v>
      </c>
      <c r="D8044" t="s">
        <v>1341</v>
      </c>
      <c r="E8044" t="s">
        <v>39</v>
      </c>
      <c r="F8044" t="s">
        <v>56</v>
      </c>
      <c r="G8044" t="s">
        <v>25</v>
      </c>
      <c r="H8044" t="s">
        <v>63</v>
      </c>
      <c r="I8044">
        <v>63.88</v>
      </c>
      <c r="J8044">
        <v>10</v>
      </c>
      <c r="K8044">
        <v>0.15</v>
      </c>
      <c r="L8044">
        <v>12.86</v>
      </c>
      <c r="M8044" s="7">
        <f>SUM(Table1[[#This Row],[Profit]]/Table1[[#This Row],[Sales]])</f>
        <v>0.20131496556042577</v>
      </c>
      <c r="N8044">
        <f>SUM(Table1[[#This Row],[Sales]]*Table1[[#This Row],[Quantity]])</f>
        <v>638.80000000000007</v>
      </c>
    </row>
    <row r="8045" spans="1:14" x14ac:dyDescent="0.3">
      <c r="A8045" t="s">
        <v>5577</v>
      </c>
      <c r="B8045" s="1">
        <v>43170</v>
      </c>
      <c r="C8045" t="s">
        <v>1340</v>
      </c>
      <c r="D8045" t="s">
        <v>1341</v>
      </c>
      <c r="E8045" t="s">
        <v>39</v>
      </c>
      <c r="F8045" t="s">
        <v>56</v>
      </c>
      <c r="G8045" t="s">
        <v>5</v>
      </c>
      <c r="H8045" t="s">
        <v>23</v>
      </c>
      <c r="I8045">
        <v>26.72</v>
      </c>
      <c r="J8045">
        <v>2</v>
      </c>
      <c r="K8045">
        <v>0.2</v>
      </c>
      <c r="L8045">
        <v>3.29</v>
      </c>
      <c r="M8045" s="7">
        <f>SUM(Table1[[#This Row],[Profit]]/Table1[[#This Row],[Sales]])</f>
        <v>0.12312874251497007</v>
      </c>
      <c r="N8045">
        <f>SUM(Table1[[#This Row],[Sales]]*Table1[[#This Row],[Quantity]])</f>
        <v>53.44</v>
      </c>
    </row>
    <row r="8046" spans="1:14" x14ac:dyDescent="0.3">
      <c r="A8046" t="s">
        <v>5578</v>
      </c>
      <c r="B8046" s="1">
        <v>43358</v>
      </c>
      <c r="C8046" t="s">
        <v>4480</v>
      </c>
      <c r="D8046" t="s">
        <v>4481</v>
      </c>
      <c r="E8046" t="s">
        <v>3</v>
      </c>
      <c r="F8046" t="s">
        <v>12</v>
      </c>
      <c r="G8046" t="s">
        <v>13</v>
      </c>
      <c r="H8046" t="s">
        <v>27</v>
      </c>
      <c r="I8046">
        <v>295.05599999999998</v>
      </c>
      <c r="J8046">
        <v>5</v>
      </c>
      <c r="K8046">
        <v>0.05</v>
      </c>
      <c r="L8046">
        <v>65.64</v>
      </c>
      <c r="M8046" s="7">
        <f>SUM(Table1[[#This Row],[Profit]]/Table1[[#This Row],[Sales]])</f>
        <v>0.22246624369611193</v>
      </c>
      <c r="N8046">
        <f>SUM(Table1[[#This Row],[Sales]]*Table1[[#This Row],[Quantity]])</f>
        <v>1475.28</v>
      </c>
    </row>
    <row r="8047" spans="1:14" x14ac:dyDescent="0.3">
      <c r="A8047" t="s">
        <v>5579</v>
      </c>
      <c r="B8047" s="1">
        <v>42998</v>
      </c>
      <c r="C8047" t="s">
        <v>1608</v>
      </c>
      <c r="D8047" t="s">
        <v>1609</v>
      </c>
      <c r="E8047" t="s">
        <v>3</v>
      </c>
      <c r="F8047" t="s">
        <v>56</v>
      </c>
      <c r="G8047" t="s">
        <v>13</v>
      </c>
      <c r="H8047" t="s">
        <v>28</v>
      </c>
      <c r="I8047">
        <v>393.25</v>
      </c>
      <c r="J8047">
        <v>4</v>
      </c>
      <c r="K8047">
        <v>0</v>
      </c>
      <c r="L8047">
        <v>55.45</v>
      </c>
      <c r="M8047" s="7">
        <f>SUM(Table1[[#This Row],[Profit]]/Table1[[#This Row],[Sales]])</f>
        <v>0.1410044500953592</v>
      </c>
      <c r="N8047">
        <f>SUM(Table1[[#This Row],[Sales]]*Table1[[#This Row],[Quantity]])</f>
        <v>1573</v>
      </c>
    </row>
    <row r="8048" spans="1:14" x14ac:dyDescent="0.3">
      <c r="A8048" t="s">
        <v>5580</v>
      </c>
      <c r="B8048" s="1">
        <v>43084</v>
      </c>
      <c r="C8048" t="s">
        <v>426</v>
      </c>
      <c r="D8048" t="s">
        <v>427</v>
      </c>
      <c r="E8048" t="s">
        <v>3</v>
      </c>
      <c r="F8048" t="s">
        <v>56</v>
      </c>
      <c r="G8048" t="s">
        <v>13</v>
      </c>
      <c r="H8048" t="s">
        <v>27</v>
      </c>
      <c r="I8048">
        <v>2.214</v>
      </c>
      <c r="J8048">
        <v>5</v>
      </c>
      <c r="K8048">
        <v>0</v>
      </c>
      <c r="L8048">
        <v>0.62</v>
      </c>
      <c r="M8048" s="7">
        <f>SUM(Table1[[#This Row],[Profit]]/Table1[[#This Row],[Sales]])</f>
        <v>0.28003613369467029</v>
      </c>
      <c r="N8048">
        <f>SUM(Table1[[#This Row],[Sales]]*Table1[[#This Row],[Quantity]])</f>
        <v>11.07</v>
      </c>
    </row>
    <row r="8049" spans="1:14" x14ac:dyDescent="0.3">
      <c r="A8049" t="s">
        <v>5581</v>
      </c>
      <c r="B8049" s="1">
        <v>43407</v>
      </c>
      <c r="C8049" t="s">
        <v>2318</v>
      </c>
      <c r="D8049" t="s">
        <v>2319</v>
      </c>
      <c r="E8049" t="s">
        <v>3</v>
      </c>
      <c r="F8049" t="s">
        <v>4</v>
      </c>
      <c r="G8049" t="s">
        <v>13</v>
      </c>
      <c r="H8049" t="s">
        <v>32</v>
      </c>
      <c r="I8049">
        <v>16.271999999999998</v>
      </c>
      <c r="J8049">
        <v>10</v>
      </c>
      <c r="K8049">
        <v>0.1</v>
      </c>
      <c r="L8049">
        <v>0.64</v>
      </c>
      <c r="M8049" s="7">
        <f>SUM(Table1[[#This Row],[Profit]]/Table1[[#This Row],[Sales]])</f>
        <v>3.9331366764995088E-2</v>
      </c>
      <c r="N8049">
        <f>SUM(Table1[[#This Row],[Sales]]*Table1[[#This Row],[Quantity]])</f>
        <v>162.71999999999997</v>
      </c>
    </row>
    <row r="8050" spans="1:14" x14ac:dyDescent="0.3">
      <c r="A8050" t="s">
        <v>5582</v>
      </c>
      <c r="B8050" s="1">
        <v>42919</v>
      </c>
      <c r="C8050" t="s">
        <v>518</v>
      </c>
      <c r="D8050" t="s">
        <v>519</v>
      </c>
      <c r="E8050" t="s">
        <v>11</v>
      </c>
      <c r="F8050" t="s">
        <v>56</v>
      </c>
      <c r="G8050" t="s">
        <v>13</v>
      </c>
      <c r="H8050" t="s">
        <v>28</v>
      </c>
      <c r="I8050">
        <v>706.86</v>
      </c>
      <c r="J8050">
        <v>8</v>
      </c>
      <c r="K8050">
        <v>0.2</v>
      </c>
      <c r="L8050">
        <v>9.0399999999999991</v>
      </c>
      <c r="M8050" s="7">
        <f>SUM(Table1[[#This Row],[Profit]]/Table1[[#This Row],[Sales]])</f>
        <v>1.2788953965424552E-2</v>
      </c>
      <c r="N8050">
        <f>SUM(Table1[[#This Row],[Sales]]*Table1[[#This Row],[Quantity]])</f>
        <v>5654.88</v>
      </c>
    </row>
    <row r="8051" spans="1:14" x14ac:dyDescent="0.3">
      <c r="A8051" t="s">
        <v>5583</v>
      </c>
      <c r="B8051" s="1">
        <v>42273</v>
      </c>
      <c r="C8051" t="s">
        <v>5334</v>
      </c>
      <c r="D8051" t="s">
        <v>5335</v>
      </c>
      <c r="E8051" t="s">
        <v>11</v>
      </c>
      <c r="F8051" t="s">
        <v>56</v>
      </c>
      <c r="G8051" t="s">
        <v>13</v>
      </c>
      <c r="H8051" t="s">
        <v>27</v>
      </c>
      <c r="I8051">
        <v>5.97</v>
      </c>
      <c r="J8051">
        <v>8</v>
      </c>
      <c r="K8051">
        <v>0.1</v>
      </c>
      <c r="L8051">
        <v>0.91</v>
      </c>
      <c r="M8051" s="7">
        <f>SUM(Table1[[#This Row],[Profit]]/Table1[[#This Row],[Sales]])</f>
        <v>0.15242881072026801</v>
      </c>
      <c r="N8051">
        <f>SUM(Table1[[#This Row],[Sales]]*Table1[[#This Row],[Quantity]])</f>
        <v>47.76</v>
      </c>
    </row>
    <row r="8052" spans="1:14" x14ac:dyDescent="0.3">
      <c r="A8052" t="s">
        <v>5583</v>
      </c>
      <c r="B8052" s="1">
        <v>42273</v>
      </c>
      <c r="C8052" t="s">
        <v>5334</v>
      </c>
      <c r="D8052" t="s">
        <v>5335</v>
      </c>
      <c r="E8052" t="s">
        <v>11</v>
      </c>
      <c r="F8052" t="s">
        <v>56</v>
      </c>
      <c r="G8052" t="s">
        <v>5</v>
      </c>
      <c r="H8052" t="s">
        <v>23</v>
      </c>
      <c r="I8052">
        <v>21.184000000000001</v>
      </c>
      <c r="J8052">
        <v>3</v>
      </c>
      <c r="K8052">
        <v>0.15</v>
      </c>
      <c r="L8052">
        <v>2.6</v>
      </c>
      <c r="M8052" s="7">
        <f>SUM(Table1[[#This Row],[Profit]]/Table1[[#This Row],[Sales]])</f>
        <v>0.12273413897280967</v>
      </c>
      <c r="N8052">
        <f>SUM(Table1[[#This Row],[Sales]]*Table1[[#This Row],[Quantity]])</f>
        <v>63.552000000000007</v>
      </c>
    </row>
    <row r="8053" spans="1:14" x14ac:dyDescent="0.3">
      <c r="A8053" t="s">
        <v>5583</v>
      </c>
      <c r="B8053" s="1">
        <v>42273</v>
      </c>
      <c r="C8053" t="s">
        <v>5334</v>
      </c>
      <c r="D8053" t="s">
        <v>5335</v>
      </c>
      <c r="E8053" t="s">
        <v>11</v>
      </c>
      <c r="F8053" t="s">
        <v>56</v>
      </c>
      <c r="G8053" t="s">
        <v>13</v>
      </c>
      <c r="H8053" t="s">
        <v>28</v>
      </c>
      <c r="I8053">
        <v>41.375999999999998</v>
      </c>
      <c r="J8053">
        <v>10</v>
      </c>
      <c r="K8053">
        <v>0.1</v>
      </c>
      <c r="L8053">
        <v>7.43</v>
      </c>
      <c r="M8053" s="7">
        <f>SUM(Table1[[#This Row],[Profit]]/Table1[[#This Row],[Sales]])</f>
        <v>0.17957269914926527</v>
      </c>
      <c r="N8053">
        <f>SUM(Table1[[#This Row],[Sales]]*Table1[[#This Row],[Quantity]])</f>
        <v>413.76</v>
      </c>
    </row>
    <row r="8054" spans="1:14" x14ac:dyDescent="0.3">
      <c r="A8054" t="s">
        <v>5584</v>
      </c>
      <c r="B8054" s="1">
        <v>42199</v>
      </c>
      <c r="C8054" t="s">
        <v>2004</v>
      </c>
      <c r="D8054" t="s">
        <v>2005</v>
      </c>
      <c r="E8054" t="s">
        <v>11</v>
      </c>
      <c r="F8054" t="s">
        <v>56</v>
      </c>
      <c r="G8054" t="s">
        <v>13</v>
      </c>
      <c r="H8054" t="s">
        <v>24</v>
      </c>
      <c r="I8054">
        <v>17.940000000000001</v>
      </c>
      <c r="J8054">
        <v>5</v>
      </c>
      <c r="K8054">
        <v>0.05</v>
      </c>
      <c r="L8054">
        <v>1.66</v>
      </c>
      <c r="M8054" s="7">
        <f>SUM(Table1[[#This Row],[Profit]]/Table1[[#This Row],[Sales]])</f>
        <v>9.2530657748049042E-2</v>
      </c>
      <c r="N8054">
        <f>SUM(Table1[[#This Row],[Sales]]*Table1[[#This Row],[Quantity]])</f>
        <v>89.7</v>
      </c>
    </row>
    <row r="8055" spans="1:14" x14ac:dyDescent="0.3">
      <c r="A8055" t="s">
        <v>5585</v>
      </c>
      <c r="B8055" s="1">
        <v>43371</v>
      </c>
      <c r="C8055" t="s">
        <v>805</v>
      </c>
      <c r="D8055" t="s">
        <v>806</v>
      </c>
      <c r="E8055" t="s">
        <v>11</v>
      </c>
      <c r="F8055" t="s">
        <v>56</v>
      </c>
      <c r="G8055" t="s">
        <v>13</v>
      </c>
      <c r="H8055" t="s">
        <v>27</v>
      </c>
      <c r="I8055">
        <v>2.6549999999999998</v>
      </c>
      <c r="J8055">
        <v>7</v>
      </c>
      <c r="K8055">
        <v>0.2</v>
      </c>
      <c r="L8055">
        <v>0.12</v>
      </c>
      <c r="M8055" s="7">
        <f>SUM(Table1[[#This Row],[Profit]]/Table1[[#This Row],[Sales]])</f>
        <v>4.519774011299435E-2</v>
      </c>
      <c r="N8055">
        <f>SUM(Table1[[#This Row],[Sales]]*Table1[[#This Row],[Quantity]])</f>
        <v>18.584999999999997</v>
      </c>
    </row>
    <row r="8056" spans="1:14" x14ac:dyDescent="0.3">
      <c r="A8056" t="s">
        <v>5586</v>
      </c>
      <c r="B8056" s="1">
        <v>42610</v>
      </c>
      <c r="C8056" t="s">
        <v>301</v>
      </c>
      <c r="D8056" t="s">
        <v>302</v>
      </c>
      <c r="E8056" t="s">
        <v>3</v>
      </c>
      <c r="F8056" t="s">
        <v>12</v>
      </c>
      <c r="G8056" t="s">
        <v>13</v>
      </c>
      <c r="H8056" t="s">
        <v>19</v>
      </c>
      <c r="I8056">
        <v>892.35</v>
      </c>
      <c r="J8056">
        <v>7</v>
      </c>
      <c r="K8056">
        <v>0.2</v>
      </c>
      <c r="L8056">
        <v>158.19</v>
      </c>
      <c r="M8056" s="7">
        <f>SUM(Table1[[#This Row],[Profit]]/Table1[[#This Row],[Sales]])</f>
        <v>0.17727349134308287</v>
      </c>
      <c r="N8056">
        <f>SUM(Table1[[#This Row],[Sales]]*Table1[[#This Row],[Quantity]])</f>
        <v>6246.45</v>
      </c>
    </row>
    <row r="8057" spans="1:14" x14ac:dyDescent="0.3">
      <c r="A8057" t="s">
        <v>5586</v>
      </c>
      <c r="B8057" s="1">
        <v>42610</v>
      </c>
      <c r="C8057" t="s">
        <v>301</v>
      </c>
      <c r="D8057" t="s">
        <v>302</v>
      </c>
      <c r="E8057" t="s">
        <v>3</v>
      </c>
      <c r="F8057" t="s">
        <v>12</v>
      </c>
      <c r="G8057" t="s">
        <v>5</v>
      </c>
      <c r="H8057" t="s">
        <v>6</v>
      </c>
      <c r="I8057">
        <v>307.666</v>
      </c>
      <c r="J8057">
        <v>7</v>
      </c>
      <c r="K8057">
        <v>0.25</v>
      </c>
      <c r="L8057">
        <v>14.75</v>
      </c>
      <c r="M8057" s="7">
        <f>SUM(Table1[[#This Row],[Profit]]/Table1[[#This Row],[Sales]])</f>
        <v>4.7941599006715074E-2</v>
      </c>
      <c r="N8057">
        <f>SUM(Table1[[#This Row],[Sales]]*Table1[[#This Row],[Quantity]])</f>
        <v>2153.6619999999998</v>
      </c>
    </row>
    <row r="8058" spans="1:14" x14ac:dyDescent="0.3">
      <c r="A8058" t="s">
        <v>5586</v>
      </c>
      <c r="B8058" s="1">
        <v>42610</v>
      </c>
      <c r="C8058" t="s">
        <v>301</v>
      </c>
      <c r="D8058" t="s">
        <v>302</v>
      </c>
      <c r="E8058" t="s">
        <v>3</v>
      </c>
      <c r="F8058" t="s">
        <v>12</v>
      </c>
      <c r="G8058" t="s">
        <v>13</v>
      </c>
      <c r="H8058" t="s">
        <v>19</v>
      </c>
      <c r="I8058">
        <v>728.82</v>
      </c>
      <c r="J8058">
        <v>7</v>
      </c>
      <c r="K8058">
        <v>0.2</v>
      </c>
      <c r="L8058">
        <v>125.23</v>
      </c>
      <c r="M8058" s="7">
        <f>SUM(Table1[[#This Row],[Profit]]/Table1[[#This Row],[Sales]])</f>
        <v>0.17182569084273208</v>
      </c>
      <c r="N8058">
        <f>SUM(Table1[[#This Row],[Sales]]*Table1[[#This Row],[Quantity]])</f>
        <v>5101.7400000000007</v>
      </c>
    </row>
    <row r="8059" spans="1:14" x14ac:dyDescent="0.3">
      <c r="A8059" t="s">
        <v>5586</v>
      </c>
      <c r="B8059" s="1">
        <v>42610</v>
      </c>
      <c r="C8059" t="s">
        <v>301</v>
      </c>
      <c r="D8059" t="s">
        <v>302</v>
      </c>
      <c r="E8059" t="s">
        <v>3</v>
      </c>
      <c r="F8059" t="s">
        <v>12</v>
      </c>
      <c r="G8059" t="s">
        <v>13</v>
      </c>
      <c r="H8059" t="s">
        <v>27</v>
      </c>
      <c r="I8059">
        <v>41.36</v>
      </c>
      <c r="J8059">
        <v>5</v>
      </c>
      <c r="K8059">
        <v>0.1</v>
      </c>
      <c r="L8059">
        <v>7.45</v>
      </c>
      <c r="M8059" s="7">
        <f>SUM(Table1[[#This Row],[Profit]]/Table1[[#This Row],[Sales]])</f>
        <v>0.1801257253384913</v>
      </c>
      <c r="N8059">
        <f>SUM(Table1[[#This Row],[Sales]]*Table1[[#This Row],[Quantity]])</f>
        <v>206.8</v>
      </c>
    </row>
    <row r="8060" spans="1:14" x14ac:dyDescent="0.3">
      <c r="A8060" t="s">
        <v>5586</v>
      </c>
      <c r="B8060" s="1">
        <v>42610</v>
      </c>
      <c r="C8060" t="s">
        <v>301</v>
      </c>
      <c r="D8060" t="s">
        <v>302</v>
      </c>
      <c r="E8060" t="s">
        <v>3</v>
      </c>
      <c r="F8060" t="s">
        <v>12</v>
      </c>
      <c r="G8060" t="s">
        <v>25</v>
      </c>
      <c r="H8060" t="s">
        <v>26</v>
      </c>
      <c r="I8060">
        <v>43.176000000000002</v>
      </c>
      <c r="J8060">
        <v>7</v>
      </c>
      <c r="K8060">
        <v>0.2</v>
      </c>
      <c r="L8060">
        <v>0.47</v>
      </c>
      <c r="M8060" s="7">
        <f>SUM(Table1[[#This Row],[Profit]]/Table1[[#This Row],[Sales]])</f>
        <v>1.0885677228089679E-2</v>
      </c>
      <c r="N8060">
        <f>SUM(Table1[[#This Row],[Sales]]*Table1[[#This Row],[Quantity]])</f>
        <v>302.23200000000003</v>
      </c>
    </row>
    <row r="8061" spans="1:14" x14ac:dyDescent="0.3">
      <c r="A8061" t="s">
        <v>5586</v>
      </c>
      <c r="B8061" s="1">
        <v>42610</v>
      </c>
      <c r="C8061" t="s">
        <v>301</v>
      </c>
      <c r="D8061" t="s">
        <v>302</v>
      </c>
      <c r="E8061" t="s">
        <v>3</v>
      </c>
      <c r="F8061" t="s">
        <v>12</v>
      </c>
      <c r="G8061" t="s">
        <v>5</v>
      </c>
      <c r="H8061" t="s">
        <v>23</v>
      </c>
      <c r="I8061">
        <v>4.16</v>
      </c>
      <c r="J8061">
        <v>10</v>
      </c>
      <c r="K8061">
        <v>0.1</v>
      </c>
      <c r="L8061">
        <v>0.82</v>
      </c>
      <c r="M8061" s="7">
        <f>SUM(Table1[[#This Row],[Profit]]/Table1[[#This Row],[Sales]])</f>
        <v>0.19711538461538461</v>
      </c>
      <c r="N8061">
        <f>SUM(Table1[[#This Row],[Sales]]*Table1[[#This Row],[Quantity]])</f>
        <v>41.6</v>
      </c>
    </row>
    <row r="8062" spans="1:14" x14ac:dyDescent="0.3">
      <c r="A8062" t="s">
        <v>5587</v>
      </c>
      <c r="B8062" s="1">
        <v>42633</v>
      </c>
      <c r="C8062" t="s">
        <v>2170</v>
      </c>
      <c r="D8062" t="s">
        <v>2171</v>
      </c>
      <c r="E8062" t="s">
        <v>11</v>
      </c>
      <c r="F8062" t="s">
        <v>56</v>
      </c>
      <c r="G8062" t="s">
        <v>13</v>
      </c>
      <c r="H8062" t="s">
        <v>32</v>
      </c>
      <c r="I8062">
        <v>61.4</v>
      </c>
      <c r="J8062">
        <v>4</v>
      </c>
      <c r="K8062">
        <v>0.25</v>
      </c>
      <c r="L8062">
        <v>11.97</v>
      </c>
      <c r="M8062" s="7">
        <f>SUM(Table1[[#This Row],[Profit]]/Table1[[#This Row],[Sales]])</f>
        <v>0.19495114006514661</v>
      </c>
      <c r="N8062">
        <f>SUM(Table1[[#This Row],[Sales]]*Table1[[#This Row],[Quantity]])</f>
        <v>245.6</v>
      </c>
    </row>
    <row r="8063" spans="1:14" x14ac:dyDescent="0.3">
      <c r="A8063" t="s">
        <v>5587</v>
      </c>
      <c r="B8063" s="1">
        <v>42633</v>
      </c>
      <c r="C8063" t="s">
        <v>2170</v>
      </c>
      <c r="D8063" t="s">
        <v>2171</v>
      </c>
      <c r="E8063" t="s">
        <v>11</v>
      </c>
      <c r="F8063" t="s">
        <v>56</v>
      </c>
      <c r="G8063" t="s">
        <v>13</v>
      </c>
      <c r="H8063" t="s">
        <v>27</v>
      </c>
      <c r="I8063">
        <v>24.448</v>
      </c>
      <c r="J8063">
        <v>6</v>
      </c>
      <c r="K8063">
        <v>0.15</v>
      </c>
      <c r="L8063">
        <v>5.1100000000000003</v>
      </c>
      <c r="M8063" s="7">
        <f>SUM(Table1[[#This Row],[Profit]]/Table1[[#This Row],[Sales]])</f>
        <v>0.20901505235602094</v>
      </c>
      <c r="N8063">
        <f>SUM(Table1[[#This Row],[Sales]]*Table1[[#This Row],[Quantity]])</f>
        <v>146.68799999999999</v>
      </c>
    </row>
    <row r="8064" spans="1:14" x14ac:dyDescent="0.3">
      <c r="A8064" t="s">
        <v>5588</v>
      </c>
      <c r="B8064" s="1">
        <v>43046</v>
      </c>
      <c r="C8064" t="s">
        <v>2125</v>
      </c>
      <c r="D8064" t="s">
        <v>2126</v>
      </c>
      <c r="E8064" t="s">
        <v>3</v>
      </c>
      <c r="F8064" t="s">
        <v>56</v>
      </c>
      <c r="G8064" t="s">
        <v>25</v>
      </c>
      <c r="H8064" t="s">
        <v>26</v>
      </c>
      <c r="I8064">
        <v>263.95999999999998</v>
      </c>
      <c r="J8064">
        <v>2</v>
      </c>
      <c r="K8064">
        <v>0.25</v>
      </c>
      <c r="L8064">
        <v>2.64</v>
      </c>
      <c r="M8064" s="7">
        <f>SUM(Table1[[#This Row],[Profit]]/Table1[[#This Row],[Sales]])</f>
        <v>1.0001515381118353E-2</v>
      </c>
      <c r="N8064">
        <f>SUM(Table1[[#This Row],[Sales]]*Table1[[#This Row],[Quantity]])</f>
        <v>527.91999999999996</v>
      </c>
    </row>
    <row r="8065" spans="1:14" x14ac:dyDescent="0.3">
      <c r="A8065" t="s">
        <v>5588</v>
      </c>
      <c r="B8065" s="1">
        <v>43046</v>
      </c>
      <c r="C8065" t="s">
        <v>2125</v>
      </c>
      <c r="D8065" t="s">
        <v>2126</v>
      </c>
      <c r="E8065" t="s">
        <v>3</v>
      </c>
      <c r="F8065" t="s">
        <v>56</v>
      </c>
      <c r="G8065" t="s">
        <v>25</v>
      </c>
      <c r="H8065" t="s">
        <v>26</v>
      </c>
      <c r="I8065">
        <v>359.97</v>
      </c>
      <c r="J8065">
        <v>4</v>
      </c>
      <c r="K8065">
        <v>0.05</v>
      </c>
      <c r="L8065">
        <v>61.17</v>
      </c>
      <c r="M8065" s="7">
        <f>SUM(Table1[[#This Row],[Profit]]/Table1[[#This Row],[Sales]])</f>
        <v>0.16993082756896408</v>
      </c>
      <c r="N8065">
        <f>SUM(Table1[[#This Row],[Sales]]*Table1[[#This Row],[Quantity]])</f>
        <v>1439.88</v>
      </c>
    </row>
    <row r="8066" spans="1:14" x14ac:dyDescent="0.3">
      <c r="A8066" t="s">
        <v>5588</v>
      </c>
      <c r="B8066" s="1">
        <v>43046</v>
      </c>
      <c r="C8066" t="s">
        <v>2125</v>
      </c>
      <c r="D8066" t="s">
        <v>2126</v>
      </c>
      <c r="E8066" t="s">
        <v>3</v>
      </c>
      <c r="F8066" t="s">
        <v>56</v>
      </c>
      <c r="G8066" t="s">
        <v>13</v>
      </c>
      <c r="H8066" t="s">
        <v>32</v>
      </c>
      <c r="I8066">
        <v>12.96</v>
      </c>
      <c r="J8066">
        <v>8</v>
      </c>
      <c r="K8066">
        <v>0</v>
      </c>
      <c r="L8066">
        <v>3.61</v>
      </c>
      <c r="M8066" s="7">
        <f>SUM(Table1[[#This Row],[Profit]]/Table1[[#This Row],[Sales]])</f>
        <v>0.27854938271604934</v>
      </c>
      <c r="N8066">
        <f>SUM(Table1[[#This Row],[Sales]]*Table1[[#This Row],[Quantity]])</f>
        <v>103.68</v>
      </c>
    </row>
    <row r="8067" spans="1:14" x14ac:dyDescent="0.3">
      <c r="A8067" t="s">
        <v>5588</v>
      </c>
      <c r="B8067" s="1">
        <v>43046</v>
      </c>
      <c r="C8067" t="s">
        <v>2125</v>
      </c>
      <c r="D8067" t="s">
        <v>2126</v>
      </c>
      <c r="E8067" t="s">
        <v>3</v>
      </c>
      <c r="F8067" t="s">
        <v>56</v>
      </c>
      <c r="G8067" t="s">
        <v>13</v>
      </c>
      <c r="H8067" t="s">
        <v>19</v>
      </c>
      <c r="I8067">
        <v>116.82</v>
      </c>
      <c r="J8067">
        <v>7</v>
      </c>
      <c r="K8067">
        <v>0</v>
      </c>
      <c r="L8067">
        <v>23.33</v>
      </c>
      <c r="M8067" s="7">
        <f>SUM(Table1[[#This Row],[Profit]]/Table1[[#This Row],[Sales]])</f>
        <v>0.19970895394624208</v>
      </c>
      <c r="N8067">
        <f>SUM(Table1[[#This Row],[Sales]]*Table1[[#This Row],[Quantity]])</f>
        <v>817.74</v>
      </c>
    </row>
    <row r="8068" spans="1:14" x14ac:dyDescent="0.3">
      <c r="A8068" t="s">
        <v>5588</v>
      </c>
      <c r="B8068" s="1">
        <v>43046</v>
      </c>
      <c r="C8068" t="s">
        <v>2125</v>
      </c>
      <c r="D8068" t="s">
        <v>2126</v>
      </c>
      <c r="E8068" t="s">
        <v>3</v>
      </c>
      <c r="F8068" t="s">
        <v>56</v>
      </c>
      <c r="G8068" t="s">
        <v>13</v>
      </c>
      <c r="H8068" t="s">
        <v>27</v>
      </c>
      <c r="I8068">
        <v>276.78399999999999</v>
      </c>
      <c r="J8068">
        <v>3</v>
      </c>
      <c r="K8068">
        <v>0.15</v>
      </c>
      <c r="L8068">
        <v>21.47</v>
      </c>
      <c r="M8068" s="7">
        <f>SUM(Table1[[#This Row],[Profit]]/Table1[[#This Row],[Sales]])</f>
        <v>7.7569512688594716E-2</v>
      </c>
      <c r="N8068">
        <f>SUM(Table1[[#This Row],[Sales]]*Table1[[#This Row],[Quantity]])</f>
        <v>830.35199999999998</v>
      </c>
    </row>
    <row r="8069" spans="1:14" x14ac:dyDescent="0.3">
      <c r="A8069" t="s">
        <v>5589</v>
      </c>
      <c r="B8069" s="1">
        <v>42663</v>
      </c>
      <c r="C8069" t="s">
        <v>1278</v>
      </c>
      <c r="D8069" t="s">
        <v>1279</v>
      </c>
      <c r="E8069" t="s">
        <v>11</v>
      </c>
      <c r="F8069" t="s">
        <v>12</v>
      </c>
      <c r="G8069" t="s">
        <v>25</v>
      </c>
      <c r="H8069" t="s">
        <v>63</v>
      </c>
      <c r="I8069">
        <v>239.97</v>
      </c>
      <c r="J8069">
        <v>6</v>
      </c>
      <c r="K8069">
        <v>0.25</v>
      </c>
      <c r="L8069">
        <v>5.67</v>
      </c>
      <c r="M8069" s="7">
        <f>SUM(Table1[[#This Row],[Profit]]/Table1[[#This Row],[Sales]])</f>
        <v>2.3627953494186772E-2</v>
      </c>
      <c r="N8069">
        <f>SUM(Table1[[#This Row],[Sales]]*Table1[[#This Row],[Quantity]])</f>
        <v>1439.82</v>
      </c>
    </row>
    <row r="8070" spans="1:14" x14ac:dyDescent="0.3">
      <c r="A8070" t="s">
        <v>5589</v>
      </c>
      <c r="B8070" s="1">
        <v>42663</v>
      </c>
      <c r="C8070" t="s">
        <v>1278</v>
      </c>
      <c r="D8070" t="s">
        <v>1279</v>
      </c>
      <c r="E8070" t="s">
        <v>11</v>
      </c>
      <c r="F8070" t="s">
        <v>12</v>
      </c>
      <c r="G8070" t="s">
        <v>5</v>
      </c>
      <c r="H8070" t="s">
        <v>23</v>
      </c>
      <c r="I8070">
        <v>16.02</v>
      </c>
      <c r="J8070">
        <v>9</v>
      </c>
      <c r="K8070">
        <v>0.15</v>
      </c>
      <c r="L8070">
        <v>2.82</v>
      </c>
      <c r="M8070" s="7">
        <f>SUM(Table1[[#This Row],[Profit]]/Table1[[#This Row],[Sales]])</f>
        <v>0.17602996254681647</v>
      </c>
      <c r="N8070">
        <f>SUM(Table1[[#This Row],[Sales]]*Table1[[#This Row],[Quantity]])</f>
        <v>144.18</v>
      </c>
    </row>
    <row r="8071" spans="1:14" x14ac:dyDescent="0.3">
      <c r="A8071" t="s">
        <v>5590</v>
      </c>
      <c r="B8071" s="1">
        <v>43101</v>
      </c>
      <c r="C8071" t="s">
        <v>175</v>
      </c>
      <c r="D8071" t="s">
        <v>176</v>
      </c>
      <c r="E8071" t="s">
        <v>3</v>
      </c>
      <c r="F8071" t="s">
        <v>40</v>
      </c>
      <c r="G8071" t="s">
        <v>13</v>
      </c>
      <c r="H8071" t="s">
        <v>19</v>
      </c>
      <c r="I8071">
        <v>454.56</v>
      </c>
      <c r="J8071">
        <v>2</v>
      </c>
      <c r="K8071">
        <v>0.2</v>
      </c>
      <c r="L8071">
        <v>83.1</v>
      </c>
      <c r="M8071" s="7">
        <f>SUM(Table1[[#This Row],[Profit]]/Table1[[#This Row],[Sales]])</f>
        <v>0.18281414994720169</v>
      </c>
      <c r="N8071">
        <f>SUM(Table1[[#This Row],[Sales]]*Table1[[#This Row],[Quantity]])</f>
        <v>909.12</v>
      </c>
    </row>
    <row r="8072" spans="1:14" x14ac:dyDescent="0.3">
      <c r="A8072" t="s">
        <v>5590</v>
      </c>
      <c r="B8072" s="1">
        <v>43101</v>
      </c>
      <c r="C8072" t="s">
        <v>175</v>
      </c>
      <c r="D8072" t="s">
        <v>176</v>
      </c>
      <c r="E8072" t="s">
        <v>3</v>
      </c>
      <c r="F8072" t="s">
        <v>40</v>
      </c>
      <c r="G8072" t="s">
        <v>5</v>
      </c>
      <c r="H8072" t="s">
        <v>23</v>
      </c>
      <c r="I8072">
        <v>141.41999999999999</v>
      </c>
      <c r="J8072">
        <v>1</v>
      </c>
      <c r="K8072">
        <v>0.1</v>
      </c>
      <c r="L8072">
        <v>35.090000000000003</v>
      </c>
      <c r="M8072" s="7">
        <f>SUM(Table1[[#This Row],[Profit]]/Table1[[#This Row],[Sales]])</f>
        <v>0.248126149059539</v>
      </c>
      <c r="N8072">
        <f>SUM(Table1[[#This Row],[Sales]]*Table1[[#This Row],[Quantity]])</f>
        <v>141.41999999999999</v>
      </c>
    </row>
    <row r="8073" spans="1:14" x14ac:dyDescent="0.3">
      <c r="A8073" t="s">
        <v>5590</v>
      </c>
      <c r="B8073" s="1">
        <v>43101</v>
      </c>
      <c r="C8073" t="s">
        <v>175</v>
      </c>
      <c r="D8073" t="s">
        <v>176</v>
      </c>
      <c r="E8073" t="s">
        <v>3</v>
      </c>
      <c r="F8073" t="s">
        <v>40</v>
      </c>
      <c r="G8073" t="s">
        <v>5</v>
      </c>
      <c r="H8073" t="s">
        <v>7</v>
      </c>
      <c r="I8073">
        <v>310.74400000000003</v>
      </c>
      <c r="J8073">
        <v>4</v>
      </c>
      <c r="K8073">
        <v>0.25</v>
      </c>
      <c r="L8073">
        <v>62.59</v>
      </c>
      <c r="M8073" s="7">
        <f>SUM(Table1[[#This Row],[Profit]]/Table1[[#This Row],[Sales]])</f>
        <v>0.20141981824266919</v>
      </c>
      <c r="N8073">
        <f>SUM(Table1[[#This Row],[Sales]]*Table1[[#This Row],[Quantity]])</f>
        <v>1242.9760000000001</v>
      </c>
    </row>
    <row r="8074" spans="1:14" x14ac:dyDescent="0.3">
      <c r="A8074" t="s">
        <v>5590</v>
      </c>
      <c r="B8074" s="1">
        <v>43101</v>
      </c>
      <c r="C8074" t="s">
        <v>175</v>
      </c>
      <c r="D8074" t="s">
        <v>176</v>
      </c>
      <c r="E8074" t="s">
        <v>3</v>
      </c>
      <c r="F8074" t="s">
        <v>40</v>
      </c>
      <c r="G8074" t="s">
        <v>13</v>
      </c>
      <c r="H8074" t="s">
        <v>24</v>
      </c>
      <c r="I8074">
        <v>12.736000000000001</v>
      </c>
      <c r="J8074">
        <v>7</v>
      </c>
      <c r="K8074">
        <v>0.25</v>
      </c>
      <c r="L8074">
        <v>0.76</v>
      </c>
      <c r="M8074" s="7">
        <f>SUM(Table1[[#This Row],[Profit]]/Table1[[#This Row],[Sales]])</f>
        <v>5.9673366834170849E-2</v>
      </c>
      <c r="N8074">
        <f>SUM(Table1[[#This Row],[Sales]]*Table1[[#This Row],[Quantity]])</f>
        <v>89.152000000000001</v>
      </c>
    </row>
    <row r="8075" spans="1:14" x14ac:dyDescent="0.3">
      <c r="A8075" t="s">
        <v>5590</v>
      </c>
      <c r="B8075" s="1">
        <v>43101</v>
      </c>
      <c r="C8075" t="s">
        <v>175</v>
      </c>
      <c r="D8075" t="s">
        <v>176</v>
      </c>
      <c r="E8075" t="s">
        <v>3</v>
      </c>
      <c r="F8075" t="s">
        <v>40</v>
      </c>
      <c r="G8075" t="s">
        <v>13</v>
      </c>
      <c r="H8075" t="s">
        <v>27</v>
      </c>
      <c r="I8075">
        <v>6.47</v>
      </c>
      <c r="J8075">
        <v>4</v>
      </c>
      <c r="K8075">
        <v>0.05</v>
      </c>
      <c r="L8075">
        <v>1.2</v>
      </c>
      <c r="M8075" s="7">
        <f>SUM(Table1[[#This Row],[Profit]]/Table1[[#This Row],[Sales]])</f>
        <v>0.18547140649149924</v>
      </c>
      <c r="N8075">
        <f>SUM(Table1[[#This Row],[Sales]]*Table1[[#This Row],[Quantity]])</f>
        <v>25.88</v>
      </c>
    </row>
    <row r="8076" spans="1:14" x14ac:dyDescent="0.3">
      <c r="A8076" t="s">
        <v>5590</v>
      </c>
      <c r="B8076" s="1">
        <v>43101</v>
      </c>
      <c r="C8076" t="s">
        <v>175</v>
      </c>
      <c r="D8076" t="s">
        <v>176</v>
      </c>
      <c r="E8076" t="s">
        <v>3</v>
      </c>
      <c r="F8076" t="s">
        <v>40</v>
      </c>
      <c r="G8076" t="s">
        <v>13</v>
      </c>
      <c r="H8076" t="s">
        <v>27</v>
      </c>
      <c r="I8076">
        <v>13.747999999999999</v>
      </c>
      <c r="J8076">
        <v>9</v>
      </c>
      <c r="K8076">
        <v>0.25</v>
      </c>
      <c r="L8076">
        <v>0.14000000000000001</v>
      </c>
      <c r="M8076" s="7">
        <f>SUM(Table1[[#This Row],[Profit]]/Table1[[#This Row],[Sales]])</f>
        <v>1.0183299389002039E-2</v>
      </c>
      <c r="N8076">
        <f>SUM(Table1[[#This Row],[Sales]]*Table1[[#This Row],[Quantity]])</f>
        <v>123.732</v>
      </c>
    </row>
    <row r="8077" spans="1:14" x14ac:dyDescent="0.3">
      <c r="A8077" t="s">
        <v>5590</v>
      </c>
      <c r="B8077" s="1">
        <v>43101</v>
      </c>
      <c r="C8077" t="s">
        <v>175</v>
      </c>
      <c r="D8077" t="s">
        <v>176</v>
      </c>
      <c r="E8077" t="s">
        <v>3</v>
      </c>
      <c r="F8077" t="s">
        <v>40</v>
      </c>
      <c r="G8077" t="s">
        <v>13</v>
      </c>
      <c r="H8077" t="s">
        <v>28</v>
      </c>
      <c r="I8077">
        <v>15.224</v>
      </c>
      <c r="J8077">
        <v>9</v>
      </c>
      <c r="K8077">
        <v>0</v>
      </c>
      <c r="L8077">
        <v>1.1200000000000001</v>
      </c>
      <c r="M8077" s="7">
        <f>SUM(Table1[[#This Row],[Profit]]/Table1[[#This Row],[Sales]])</f>
        <v>7.3568050446663175E-2</v>
      </c>
      <c r="N8077">
        <f>SUM(Table1[[#This Row],[Sales]]*Table1[[#This Row],[Quantity]])</f>
        <v>137.01599999999999</v>
      </c>
    </row>
    <row r="8078" spans="1:14" x14ac:dyDescent="0.3">
      <c r="A8078" t="s">
        <v>5591</v>
      </c>
      <c r="B8078" s="1">
        <v>42544</v>
      </c>
      <c r="C8078" t="s">
        <v>2214</v>
      </c>
      <c r="D8078" t="s">
        <v>2215</v>
      </c>
      <c r="E8078" t="s">
        <v>11</v>
      </c>
      <c r="F8078" t="s">
        <v>4</v>
      </c>
      <c r="G8078" t="s">
        <v>5</v>
      </c>
      <c r="H8078" t="s">
        <v>23</v>
      </c>
      <c r="I8078">
        <v>27.42</v>
      </c>
      <c r="J8078">
        <v>6</v>
      </c>
      <c r="K8078">
        <v>0.15</v>
      </c>
      <c r="L8078">
        <v>0.63</v>
      </c>
      <c r="M8078" s="7">
        <f>SUM(Table1[[#This Row],[Profit]]/Table1[[#This Row],[Sales]])</f>
        <v>2.2975929978118162E-2</v>
      </c>
      <c r="N8078">
        <f>SUM(Table1[[#This Row],[Sales]]*Table1[[#This Row],[Quantity]])</f>
        <v>164.52</v>
      </c>
    </row>
    <row r="8079" spans="1:14" x14ac:dyDescent="0.3">
      <c r="A8079" t="s">
        <v>5591</v>
      </c>
      <c r="B8079" s="1">
        <v>42544</v>
      </c>
      <c r="C8079" t="s">
        <v>2214</v>
      </c>
      <c r="D8079" t="s">
        <v>2215</v>
      </c>
      <c r="E8079" t="s">
        <v>11</v>
      </c>
      <c r="F8079" t="s">
        <v>4</v>
      </c>
      <c r="G8079" t="s">
        <v>13</v>
      </c>
      <c r="H8079" t="s">
        <v>27</v>
      </c>
      <c r="I8079">
        <v>165.98</v>
      </c>
      <c r="J8079">
        <v>4</v>
      </c>
      <c r="K8079">
        <v>0.1</v>
      </c>
      <c r="L8079">
        <v>41.79</v>
      </c>
      <c r="M8079" s="7">
        <f>SUM(Table1[[#This Row],[Profit]]/Table1[[#This Row],[Sales]])</f>
        <v>0.25177732256898422</v>
      </c>
      <c r="N8079">
        <f>SUM(Table1[[#This Row],[Sales]]*Table1[[#This Row],[Quantity]])</f>
        <v>663.92</v>
      </c>
    </row>
    <row r="8080" spans="1:14" x14ac:dyDescent="0.3">
      <c r="A8080" t="s">
        <v>5591</v>
      </c>
      <c r="B8080" s="1">
        <v>42544</v>
      </c>
      <c r="C8080" t="s">
        <v>2214</v>
      </c>
      <c r="D8080" t="s">
        <v>2215</v>
      </c>
      <c r="E8080" t="s">
        <v>11</v>
      </c>
      <c r="F8080" t="s">
        <v>4</v>
      </c>
      <c r="G8080" t="s">
        <v>25</v>
      </c>
      <c r="H8080" t="s">
        <v>63</v>
      </c>
      <c r="I8080">
        <v>75</v>
      </c>
      <c r="J8080">
        <v>1</v>
      </c>
      <c r="K8080">
        <v>0.05</v>
      </c>
      <c r="L8080">
        <v>5.48</v>
      </c>
      <c r="M8080" s="7">
        <f>SUM(Table1[[#This Row],[Profit]]/Table1[[#This Row],[Sales]])</f>
        <v>7.3066666666666669E-2</v>
      </c>
      <c r="N8080">
        <f>SUM(Table1[[#This Row],[Sales]]*Table1[[#This Row],[Quantity]])</f>
        <v>75</v>
      </c>
    </row>
    <row r="8081" spans="1:14" x14ac:dyDescent="0.3">
      <c r="A8081" t="s">
        <v>5592</v>
      </c>
      <c r="B8081" s="1">
        <v>43061</v>
      </c>
      <c r="C8081" t="s">
        <v>1395</v>
      </c>
      <c r="D8081" t="s">
        <v>1396</v>
      </c>
      <c r="E8081" t="s">
        <v>39</v>
      </c>
      <c r="F8081" t="s">
        <v>56</v>
      </c>
      <c r="G8081" t="s">
        <v>13</v>
      </c>
      <c r="H8081" t="s">
        <v>27</v>
      </c>
      <c r="I8081">
        <v>134.27199999999999</v>
      </c>
      <c r="J8081">
        <v>9</v>
      </c>
      <c r="K8081">
        <v>0.25</v>
      </c>
      <c r="L8081">
        <v>12.83</v>
      </c>
      <c r="M8081" s="7">
        <f>SUM(Table1[[#This Row],[Profit]]/Table1[[#This Row],[Sales]])</f>
        <v>9.5552311725452824E-2</v>
      </c>
      <c r="N8081">
        <f>SUM(Table1[[#This Row],[Sales]]*Table1[[#This Row],[Quantity]])</f>
        <v>1208.4479999999999</v>
      </c>
    </row>
    <row r="8082" spans="1:14" x14ac:dyDescent="0.3">
      <c r="A8082" t="s">
        <v>5593</v>
      </c>
      <c r="B8082" s="1">
        <v>42669</v>
      </c>
      <c r="C8082" t="s">
        <v>393</v>
      </c>
      <c r="D8082" t="s">
        <v>394</v>
      </c>
      <c r="E8082" t="s">
        <v>11</v>
      </c>
      <c r="F8082" t="s">
        <v>12</v>
      </c>
      <c r="G8082" t="s">
        <v>13</v>
      </c>
      <c r="H8082" t="s">
        <v>14</v>
      </c>
      <c r="I8082">
        <v>146.54400000000001</v>
      </c>
      <c r="J8082">
        <v>9</v>
      </c>
      <c r="K8082">
        <v>0.15</v>
      </c>
      <c r="L8082">
        <v>16.600000000000001</v>
      </c>
      <c r="M8082" s="7">
        <f>SUM(Table1[[#This Row],[Profit]]/Table1[[#This Row],[Sales]])</f>
        <v>0.11327655857626379</v>
      </c>
      <c r="N8082">
        <f>SUM(Table1[[#This Row],[Sales]]*Table1[[#This Row],[Quantity]])</f>
        <v>1318.8960000000002</v>
      </c>
    </row>
    <row r="8083" spans="1:14" x14ac:dyDescent="0.3">
      <c r="A8083" t="s">
        <v>5593</v>
      </c>
      <c r="B8083" s="1">
        <v>42669</v>
      </c>
      <c r="C8083" t="s">
        <v>393</v>
      </c>
      <c r="D8083" t="s">
        <v>394</v>
      </c>
      <c r="E8083" t="s">
        <v>11</v>
      </c>
      <c r="F8083" t="s">
        <v>12</v>
      </c>
      <c r="G8083" t="s">
        <v>13</v>
      </c>
      <c r="H8083" t="s">
        <v>32</v>
      </c>
      <c r="I8083">
        <v>131.904</v>
      </c>
      <c r="J8083">
        <v>5</v>
      </c>
      <c r="K8083">
        <v>0</v>
      </c>
      <c r="L8083">
        <v>17.3</v>
      </c>
      <c r="M8083" s="7">
        <f>SUM(Table1[[#This Row],[Profit]]/Table1[[#This Row],[Sales]])</f>
        <v>0.13115599223677826</v>
      </c>
      <c r="N8083">
        <f>SUM(Table1[[#This Row],[Sales]]*Table1[[#This Row],[Quantity]])</f>
        <v>659.52</v>
      </c>
    </row>
    <row r="8084" spans="1:14" x14ac:dyDescent="0.3">
      <c r="A8084" t="s">
        <v>5593</v>
      </c>
      <c r="B8084" s="1">
        <v>42669</v>
      </c>
      <c r="C8084" t="s">
        <v>393</v>
      </c>
      <c r="D8084" t="s">
        <v>394</v>
      </c>
      <c r="E8084" t="s">
        <v>11</v>
      </c>
      <c r="F8084" t="s">
        <v>12</v>
      </c>
      <c r="G8084" t="s">
        <v>13</v>
      </c>
      <c r="H8084" t="s">
        <v>28</v>
      </c>
      <c r="I8084">
        <v>203.88</v>
      </c>
      <c r="J8084">
        <v>6</v>
      </c>
      <c r="K8084">
        <v>0</v>
      </c>
      <c r="L8084">
        <v>37.6</v>
      </c>
      <c r="M8084" s="7">
        <f>SUM(Table1[[#This Row],[Profit]]/Table1[[#This Row],[Sales]])</f>
        <v>0.18442220914263294</v>
      </c>
      <c r="N8084">
        <f>SUM(Table1[[#This Row],[Sales]]*Table1[[#This Row],[Quantity]])</f>
        <v>1223.28</v>
      </c>
    </row>
    <row r="8085" spans="1:14" x14ac:dyDescent="0.3">
      <c r="A8085" t="s">
        <v>5593</v>
      </c>
      <c r="B8085" s="1">
        <v>42669</v>
      </c>
      <c r="C8085" t="s">
        <v>393</v>
      </c>
      <c r="D8085" t="s">
        <v>394</v>
      </c>
      <c r="E8085" t="s">
        <v>11</v>
      </c>
      <c r="F8085" t="s">
        <v>12</v>
      </c>
      <c r="G8085" t="s">
        <v>13</v>
      </c>
      <c r="H8085" t="s">
        <v>27</v>
      </c>
      <c r="I8085">
        <v>14.301</v>
      </c>
      <c r="J8085">
        <v>8</v>
      </c>
      <c r="K8085">
        <v>0</v>
      </c>
      <c r="L8085">
        <v>0.73</v>
      </c>
      <c r="M8085" s="7">
        <f>SUM(Table1[[#This Row],[Profit]]/Table1[[#This Row],[Sales]])</f>
        <v>5.1045381441857211E-2</v>
      </c>
      <c r="N8085">
        <f>SUM(Table1[[#This Row],[Sales]]*Table1[[#This Row],[Quantity]])</f>
        <v>114.408</v>
      </c>
    </row>
    <row r="8086" spans="1:14" x14ac:dyDescent="0.3">
      <c r="A8086" t="s">
        <v>5593</v>
      </c>
      <c r="B8086" s="1">
        <v>42669</v>
      </c>
      <c r="C8086" t="s">
        <v>393</v>
      </c>
      <c r="D8086" t="s">
        <v>394</v>
      </c>
      <c r="E8086" t="s">
        <v>11</v>
      </c>
      <c r="F8086" t="s">
        <v>12</v>
      </c>
      <c r="G8086" t="s">
        <v>13</v>
      </c>
      <c r="H8086" t="s">
        <v>19</v>
      </c>
      <c r="I8086">
        <v>718.64</v>
      </c>
      <c r="J8086">
        <v>7</v>
      </c>
      <c r="K8086">
        <v>0.05</v>
      </c>
      <c r="L8086">
        <v>93.45</v>
      </c>
      <c r="M8086" s="7">
        <f>SUM(Table1[[#This Row],[Profit]]/Table1[[#This Row],[Sales]])</f>
        <v>0.13003729266392075</v>
      </c>
      <c r="N8086">
        <f>SUM(Table1[[#This Row],[Sales]]*Table1[[#This Row],[Quantity]])</f>
        <v>5030.4799999999996</v>
      </c>
    </row>
    <row r="8087" spans="1:14" x14ac:dyDescent="0.3">
      <c r="A8087" t="s">
        <v>5594</v>
      </c>
      <c r="B8087" s="1">
        <v>43028</v>
      </c>
      <c r="C8087" t="s">
        <v>5595</v>
      </c>
      <c r="D8087" t="s">
        <v>5596</v>
      </c>
      <c r="E8087" t="s">
        <v>39</v>
      </c>
      <c r="F8087" t="s">
        <v>4</v>
      </c>
      <c r="G8087" t="s">
        <v>5</v>
      </c>
      <c r="H8087" t="s">
        <v>23</v>
      </c>
      <c r="I8087">
        <v>61.1</v>
      </c>
      <c r="J8087">
        <v>2</v>
      </c>
      <c r="K8087">
        <v>0</v>
      </c>
      <c r="L8087">
        <v>10.38</v>
      </c>
      <c r="M8087" s="7">
        <f>SUM(Table1[[#This Row],[Profit]]/Table1[[#This Row],[Sales]])</f>
        <v>0.16988543371522097</v>
      </c>
      <c r="N8087">
        <f>SUM(Table1[[#This Row],[Sales]]*Table1[[#This Row],[Quantity]])</f>
        <v>122.2</v>
      </c>
    </row>
    <row r="8088" spans="1:14" x14ac:dyDescent="0.3">
      <c r="A8088" t="s">
        <v>5597</v>
      </c>
      <c r="B8088" s="1">
        <v>43218</v>
      </c>
      <c r="C8088" t="s">
        <v>2994</v>
      </c>
      <c r="D8088" t="s">
        <v>2995</v>
      </c>
      <c r="E8088" t="s">
        <v>3</v>
      </c>
      <c r="F8088" t="s">
        <v>4</v>
      </c>
      <c r="G8088" t="s">
        <v>13</v>
      </c>
      <c r="H8088" t="s">
        <v>28</v>
      </c>
      <c r="I8088">
        <v>28.08</v>
      </c>
      <c r="J8088">
        <v>7</v>
      </c>
      <c r="K8088">
        <v>0.05</v>
      </c>
      <c r="L8088">
        <v>6.62</v>
      </c>
      <c r="M8088" s="7">
        <f>SUM(Table1[[#This Row],[Profit]]/Table1[[#This Row],[Sales]])</f>
        <v>0.23575498575498577</v>
      </c>
      <c r="N8088">
        <f>SUM(Table1[[#This Row],[Sales]]*Table1[[#This Row],[Quantity]])</f>
        <v>196.56</v>
      </c>
    </row>
    <row r="8089" spans="1:14" x14ac:dyDescent="0.3">
      <c r="A8089" t="s">
        <v>5598</v>
      </c>
      <c r="B8089" s="1">
        <v>43007</v>
      </c>
      <c r="C8089" t="s">
        <v>2891</v>
      </c>
      <c r="D8089" t="s">
        <v>2892</v>
      </c>
      <c r="E8089" t="s">
        <v>11</v>
      </c>
      <c r="F8089" t="s">
        <v>12</v>
      </c>
      <c r="G8089" t="s">
        <v>13</v>
      </c>
      <c r="H8089" t="s">
        <v>24</v>
      </c>
      <c r="I8089">
        <v>10.496</v>
      </c>
      <c r="J8089">
        <v>10</v>
      </c>
      <c r="K8089">
        <v>0.2</v>
      </c>
      <c r="L8089">
        <v>1.73</v>
      </c>
      <c r="M8089" s="7">
        <f>SUM(Table1[[#This Row],[Profit]]/Table1[[#This Row],[Sales]])</f>
        <v>0.16482469512195122</v>
      </c>
      <c r="N8089">
        <f>SUM(Table1[[#This Row],[Sales]]*Table1[[#This Row],[Quantity]])</f>
        <v>104.96000000000001</v>
      </c>
    </row>
    <row r="8090" spans="1:14" x14ac:dyDescent="0.3">
      <c r="A8090" t="s">
        <v>5599</v>
      </c>
      <c r="B8090" s="1">
        <v>42561</v>
      </c>
      <c r="C8090" t="s">
        <v>524</v>
      </c>
      <c r="D8090" t="s">
        <v>525</v>
      </c>
      <c r="E8090" t="s">
        <v>3</v>
      </c>
      <c r="F8090" t="s">
        <v>12</v>
      </c>
      <c r="G8090" t="s">
        <v>13</v>
      </c>
      <c r="H8090" t="s">
        <v>27</v>
      </c>
      <c r="I8090">
        <v>39.92</v>
      </c>
      <c r="J8090">
        <v>8</v>
      </c>
      <c r="K8090">
        <v>0.25</v>
      </c>
      <c r="L8090">
        <v>7.48</v>
      </c>
      <c r="M8090" s="7">
        <f>SUM(Table1[[#This Row],[Profit]]/Table1[[#This Row],[Sales]])</f>
        <v>0.18737474949899799</v>
      </c>
      <c r="N8090">
        <f>SUM(Table1[[#This Row],[Sales]]*Table1[[#This Row],[Quantity]])</f>
        <v>319.36</v>
      </c>
    </row>
    <row r="8091" spans="1:14" x14ac:dyDescent="0.3">
      <c r="A8091" t="s">
        <v>5600</v>
      </c>
      <c r="B8091" s="1">
        <v>42589</v>
      </c>
      <c r="C8091" t="s">
        <v>1278</v>
      </c>
      <c r="D8091" t="s">
        <v>1279</v>
      </c>
      <c r="E8091" t="s">
        <v>11</v>
      </c>
      <c r="F8091" t="s">
        <v>56</v>
      </c>
      <c r="G8091" t="s">
        <v>13</v>
      </c>
      <c r="H8091" t="s">
        <v>28</v>
      </c>
      <c r="I8091">
        <v>77.58</v>
      </c>
      <c r="J8091">
        <v>5</v>
      </c>
      <c r="K8091">
        <v>0.2</v>
      </c>
      <c r="L8091">
        <v>6.52</v>
      </c>
      <c r="M8091" s="7">
        <f>SUM(Table1[[#This Row],[Profit]]/Table1[[#This Row],[Sales]])</f>
        <v>8.4042278937870585E-2</v>
      </c>
      <c r="N8091">
        <f>SUM(Table1[[#This Row],[Sales]]*Table1[[#This Row],[Quantity]])</f>
        <v>387.9</v>
      </c>
    </row>
    <row r="8092" spans="1:14" x14ac:dyDescent="0.3">
      <c r="A8092" t="s">
        <v>5601</v>
      </c>
      <c r="B8092" s="1">
        <v>42345</v>
      </c>
      <c r="C8092" t="s">
        <v>1213</v>
      </c>
      <c r="D8092" t="s">
        <v>1214</v>
      </c>
      <c r="E8092" t="s">
        <v>39</v>
      </c>
      <c r="F8092" t="s">
        <v>12</v>
      </c>
      <c r="G8092" t="s">
        <v>13</v>
      </c>
      <c r="H8092" t="s">
        <v>19</v>
      </c>
      <c r="I8092">
        <v>269.36</v>
      </c>
      <c r="J8092">
        <v>6</v>
      </c>
      <c r="K8092">
        <v>0.1</v>
      </c>
      <c r="L8092">
        <v>14.88</v>
      </c>
      <c r="M8092" s="7">
        <f>SUM(Table1[[#This Row],[Profit]]/Table1[[#This Row],[Sales]])</f>
        <v>5.5242055242055242E-2</v>
      </c>
      <c r="N8092">
        <f>SUM(Table1[[#This Row],[Sales]]*Table1[[#This Row],[Quantity]])</f>
        <v>1616.16</v>
      </c>
    </row>
    <row r="8093" spans="1:14" x14ac:dyDescent="0.3">
      <c r="A8093" t="s">
        <v>5602</v>
      </c>
      <c r="B8093" s="1">
        <v>42714</v>
      </c>
      <c r="C8093" t="s">
        <v>1237</v>
      </c>
      <c r="D8093" t="s">
        <v>1238</v>
      </c>
      <c r="E8093" t="s">
        <v>3</v>
      </c>
      <c r="F8093" t="s">
        <v>12</v>
      </c>
      <c r="G8093" t="s">
        <v>13</v>
      </c>
      <c r="H8093" t="s">
        <v>14</v>
      </c>
      <c r="I8093">
        <v>5.76</v>
      </c>
      <c r="J8093">
        <v>3</v>
      </c>
      <c r="K8093">
        <v>0.2</v>
      </c>
      <c r="L8093">
        <v>0.52</v>
      </c>
      <c r="M8093" s="7">
        <f>SUM(Table1[[#This Row],[Profit]]/Table1[[#This Row],[Sales]])</f>
        <v>9.027777777777779E-2</v>
      </c>
      <c r="N8093">
        <f>SUM(Table1[[#This Row],[Sales]]*Table1[[#This Row],[Quantity]])</f>
        <v>17.28</v>
      </c>
    </row>
    <row r="8094" spans="1:14" x14ac:dyDescent="0.3">
      <c r="A8094" t="s">
        <v>5603</v>
      </c>
      <c r="B8094" s="1">
        <v>43412</v>
      </c>
      <c r="C8094" t="s">
        <v>2877</v>
      </c>
      <c r="D8094" t="s">
        <v>2878</v>
      </c>
      <c r="E8094" t="s">
        <v>39</v>
      </c>
      <c r="F8094" t="s">
        <v>56</v>
      </c>
      <c r="G8094" t="s">
        <v>13</v>
      </c>
      <c r="H8094" t="s">
        <v>24</v>
      </c>
      <c r="I8094">
        <v>109.9</v>
      </c>
      <c r="J8094">
        <v>7</v>
      </c>
      <c r="K8094">
        <v>0.25</v>
      </c>
      <c r="L8094">
        <v>23.71</v>
      </c>
      <c r="M8094" s="7">
        <f>SUM(Table1[[#This Row],[Profit]]/Table1[[#This Row],[Sales]])</f>
        <v>0.21574158325750681</v>
      </c>
      <c r="N8094">
        <f>SUM(Table1[[#This Row],[Sales]]*Table1[[#This Row],[Quantity]])</f>
        <v>769.30000000000007</v>
      </c>
    </row>
    <row r="8095" spans="1:14" x14ac:dyDescent="0.3">
      <c r="A8095" t="s">
        <v>5604</v>
      </c>
      <c r="B8095" s="1">
        <v>43308</v>
      </c>
      <c r="C8095" t="s">
        <v>2292</v>
      </c>
      <c r="D8095" t="s">
        <v>2293</v>
      </c>
      <c r="E8095" t="s">
        <v>3</v>
      </c>
      <c r="F8095" t="s">
        <v>12</v>
      </c>
      <c r="G8095" t="s">
        <v>5</v>
      </c>
      <c r="H8095" t="s">
        <v>23</v>
      </c>
      <c r="I8095">
        <v>23.88</v>
      </c>
      <c r="J8095">
        <v>3</v>
      </c>
      <c r="K8095">
        <v>0</v>
      </c>
      <c r="L8095">
        <v>2.4700000000000002</v>
      </c>
      <c r="M8095" s="7">
        <f>SUM(Table1[[#This Row],[Profit]]/Table1[[#This Row],[Sales]])</f>
        <v>0.10343383584589616</v>
      </c>
      <c r="N8095">
        <f>SUM(Table1[[#This Row],[Sales]]*Table1[[#This Row],[Quantity]])</f>
        <v>71.64</v>
      </c>
    </row>
    <row r="8096" spans="1:14" x14ac:dyDescent="0.3">
      <c r="A8096" t="s">
        <v>5604</v>
      </c>
      <c r="B8096" s="1">
        <v>43308</v>
      </c>
      <c r="C8096" t="s">
        <v>2292</v>
      </c>
      <c r="D8096" t="s">
        <v>2293</v>
      </c>
      <c r="E8096" t="s">
        <v>3</v>
      </c>
      <c r="F8096" t="s">
        <v>12</v>
      </c>
      <c r="G8096" t="s">
        <v>13</v>
      </c>
      <c r="H8096" t="s">
        <v>32</v>
      </c>
      <c r="I8096">
        <v>26.2</v>
      </c>
      <c r="J8096">
        <v>4</v>
      </c>
      <c r="K8096">
        <v>0.25</v>
      </c>
      <c r="L8096">
        <v>0.49</v>
      </c>
      <c r="M8096" s="7">
        <f>SUM(Table1[[#This Row],[Profit]]/Table1[[#This Row],[Sales]])</f>
        <v>1.8702290076335878E-2</v>
      </c>
      <c r="N8096">
        <f>SUM(Table1[[#This Row],[Sales]]*Table1[[#This Row],[Quantity]])</f>
        <v>104.8</v>
      </c>
    </row>
    <row r="8097" spans="1:14" x14ac:dyDescent="0.3">
      <c r="A8097" t="s">
        <v>5604</v>
      </c>
      <c r="B8097" s="1">
        <v>43308</v>
      </c>
      <c r="C8097" t="s">
        <v>2292</v>
      </c>
      <c r="D8097" t="s">
        <v>2293</v>
      </c>
      <c r="E8097" t="s">
        <v>3</v>
      </c>
      <c r="F8097" t="s">
        <v>12</v>
      </c>
      <c r="G8097" t="s">
        <v>13</v>
      </c>
      <c r="H8097" t="s">
        <v>32</v>
      </c>
      <c r="I8097">
        <v>12.96</v>
      </c>
      <c r="J8097">
        <v>3</v>
      </c>
      <c r="K8097">
        <v>0.2</v>
      </c>
      <c r="L8097">
        <v>2.93</v>
      </c>
      <c r="M8097" s="7">
        <f>SUM(Table1[[#This Row],[Profit]]/Table1[[#This Row],[Sales]])</f>
        <v>0.22608024691358025</v>
      </c>
      <c r="N8097">
        <f>SUM(Table1[[#This Row],[Sales]]*Table1[[#This Row],[Quantity]])</f>
        <v>38.880000000000003</v>
      </c>
    </row>
    <row r="8098" spans="1:14" x14ac:dyDescent="0.3">
      <c r="A8098" t="s">
        <v>5604</v>
      </c>
      <c r="B8098" s="1">
        <v>43308</v>
      </c>
      <c r="C8098" t="s">
        <v>2292</v>
      </c>
      <c r="D8098" t="s">
        <v>2293</v>
      </c>
      <c r="E8098" t="s">
        <v>3</v>
      </c>
      <c r="F8098" t="s">
        <v>12</v>
      </c>
      <c r="G8098" t="s">
        <v>25</v>
      </c>
      <c r="H8098" t="s">
        <v>63</v>
      </c>
      <c r="I8098">
        <v>234.95</v>
      </c>
      <c r="J8098">
        <v>4</v>
      </c>
      <c r="K8098">
        <v>0.1</v>
      </c>
      <c r="L8098">
        <v>60.5</v>
      </c>
      <c r="M8098" s="7">
        <f>SUM(Table1[[#This Row],[Profit]]/Table1[[#This Row],[Sales]])</f>
        <v>0.25750159608427325</v>
      </c>
      <c r="N8098">
        <f>SUM(Table1[[#This Row],[Sales]]*Table1[[#This Row],[Quantity]])</f>
        <v>939.8</v>
      </c>
    </row>
    <row r="8099" spans="1:14" x14ac:dyDescent="0.3">
      <c r="A8099" t="s">
        <v>5605</v>
      </c>
      <c r="B8099" s="1">
        <v>43462</v>
      </c>
      <c r="C8099" t="s">
        <v>2370</v>
      </c>
      <c r="D8099" t="s">
        <v>2371</v>
      </c>
      <c r="E8099" t="s">
        <v>3</v>
      </c>
      <c r="F8099" t="s">
        <v>12</v>
      </c>
      <c r="G8099" t="s">
        <v>13</v>
      </c>
      <c r="H8099" t="s">
        <v>19</v>
      </c>
      <c r="I8099">
        <v>118.25</v>
      </c>
      <c r="J8099">
        <v>4</v>
      </c>
      <c r="K8099">
        <v>0.1</v>
      </c>
      <c r="L8099">
        <v>6.78</v>
      </c>
      <c r="M8099" s="7">
        <f>SUM(Table1[[#This Row],[Profit]]/Table1[[#This Row],[Sales]])</f>
        <v>5.7336152219873149E-2</v>
      </c>
      <c r="N8099">
        <f>SUM(Table1[[#This Row],[Sales]]*Table1[[#This Row],[Quantity]])</f>
        <v>473</v>
      </c>
    </row>
    <row r="8100" spans="1:14" x14ac:dyDescent="0.3">
      <c r="A8100" t="s">
        <v>5605</v>
      </c>
      <c r="B8100" s="1">
        <v>43462</v>
      </c>
      <c r="C8100" t="s">
        <v>2370</v>
      </c>
      <c r="D8100" t="s">
        <v>2371</v>
      </c>
      <c r="E8100" t="s">
        <v>3</v>
      </c>
      <c r="F8100" t="s">
        <v>12</v>
      </c>
      <c r="G8100" t="s">
        <v>13</v>
      </c>
      <c r="H8100" t="s">
        <v>32</v>
      </c>
      <c r="I8100">
        <v>4.28</v>
      </c>
      <c r="J8100">
        <v>1</v>
      </c>
      <c r="K8100">
        <v>0.1</v>
      </c>
      <c r="L8100">
        <v>0.91</v>
      </c>
      <c r="M8100" s="7">
        <f>SUM(Table1[[#This Row],[Profit]]/Table1[[#This Row],[Sales]])</f>
        <v>0.21261682242990654</v>
      </c>
      <c r="N8100">
        <f>SUM(Table1[[#This Row],[Sales]]*Table1[[#This Row],[Quantity]])</f>
        <v>4.28</v>
      </c>
    </row>
    <row r="8101" spans="1:14" x14ac:dyDescent="0.3">
      <c r="A8101" t="s">
        <v>5606</v>
      </c>
      <c r="B8101" s="1">
        <v>42804</v>
      </c>
      <c r="C8101" t="s">
        <v>2140</v>
      </c>
      <c r="D8101" t="s">
        <v>2141</v>
      </c>
      <c r="E8101" t="s">
        <v>39</v>
      </c>
      <c r="F8101" t="s">
        <v>12</v>
      </c>
      <c r="G8101" t="s">
        <v>25</v>
      </c>
      <c r="H8101" t="s">
        <v>63</v>
      </c>
      <c r="I8101">
        <v>26.85</v>
      </c>
      <c r="J8101">
        <v>8</v>
      </c>
      <c r="K8101">
        <v>0</v>
      </c>
      <c r="L8101">
        <v>4.2300000000000004</v>
      </c>
      <c r="M8101" s="7">
        <f>SUM(Table1[[#This Row],[Profit]]/Table1[[#This Row],[Sales]])</f>
        <v>0.15754189944134078</v>
      </c>
      <c r="N8101">
        <f>SUM(Table1[[#This Row],[Sales]]*Table1[[#This Row],[Quantity]])</f>
        <v>214.8</v>
      </c>
    </row>
    <row r="8102" spans="1:14" x14ac:dyDescent="0.3">
      <c r="A8102" t="s">
        <v>5606</v>
      </c>
      <c r="B8102" s="1">
        <v>42804</v>
      </c>
      <c r="C8102" t="s">
        <v>2140</v>
      </c>
      <c r="D8102" t="s">
        <v>2141</v>
      </c>
      <c r="E8102" t="s">
        <v>39</v>
      </c>
      <c r="F8102" t="s">
        <v>12</v>
      </c>
      <c r="G8102" t="s">
        <v>25</v>
      </c>
      <c r="H8102" t="s">
        <v>265</v>
      </c>
      <c r="I8102">
        <v>3357.6</v>
      </c>
      <c r="J8102">
        <v>5</v>
      </c>
      <c r="K8102">
        <v>0.05</v>
      </c>
      <c r="L8102">
        <v>530.67999999999995</v>
      </c>
      <c r="M8102" s="7">
        <f>SUM(Table1[[#This Row],[Profit]]/Table1[[#This Row],[Sales]])</f>
        <v>0.15805337145580176</v>
      </c>
      <c r="N8102">
        <f>SUM(Table1[[#This Row],[Sales]]*Table1[[#This Row],[Quantity]])</f>
        <v>16788</v>
      </c>
    </row>
    <row r="8103" spans="1:14" x14ac:dyDescent="0.3">
      <c r="A8103" t="s">
        <v>5607</v>
      </c>
      <c r="B8103" s="1">
        <v>42512</v>
      </c>
      <c r="C8103" t="s">
        <v>4346</v>
      </c>
      <c r="D8103" t="s">
        <v>4347</v>
      </c>
      <c r="E8103" t="s">
        <v>3</v>
      </c>
      <c r="F8103" t="s">
        <v>12</v>
      </c>
      <c r="G8103" t="s">
        <v>13</v>
      </c>
      <c r="H8103" t="s">
        <v>14</v>
      </c>
      <c r="I8103">
        <v>8.26</v>
      </c>
      <c r="J8103">
        <v>10</v>
      </c>
      <c r="K8103">
        <v>0.05</v>
      </c>
      <c r="L8103">
        <v>1.32</v>
      </c>
      <c r="M8103" s="7">
        <f>SUM(Table1[[#This Row],[Profit]]/Table1[[#This Row],[Sales]])</f>
        <v>0.15980629539951574</v>
      </c>
      <c r="N8103">
        <f>SUM(Table1[[#This Row],[Sales]]*Table1[[#This Row],[Quantity]])</f>
        <v>82.6</v>
      </c>
    </row>
    <row r="8104" spans="1:14" x14ac:dyDescent="0.3">
      <c r="A8104" t="s">
        <v>5607</v>
      </c>
      <c r="B8104" s="1">
        <v>42512</v>
      </c>
      <c r="C8104" t="s">
        <v>4346</v>
      </c>
      <c r="D8104" t="s">
        <v>4347</v>
      </c>
      <c r="E8104" t="s">
        <v>3</v>
      </c>
      <c r="F8104" t="s">
        <v>12</v>
      </c>
      <c r="G8104" t="s">
        <v>25</v>
      </c>
      <c r="H8104" t="s">
        <v>265</v>
      </c>
      <c r="I8104">
        <v>2973.32</v>
      </c>
      <c r="J8104">
        <v>2</v>
      </c>
      <c r="K8104">
        <v>0</v>
      </c>
      <c r="L8104">
        <v>868.49</v>
      </c>
      <c r="M8104" s="7">
        <f>SUM(Table1[[#This Row],[Profit]]/Table1[[#This Row],[Sales]])</f>
        <v>0.2920943591675299</v>
      </c>
      <c r="N8104">
        <f>SUM(Table1[[#This Row],[Sales]]*Table1[[#This Row],[Quantity]])</f>
        <v>5946.64</v>
      </c>
    </row>
    <row r="8105" spans="1:14" x14ac:dyDescent="0.3">
      <c r="A8105" t="s">
        <v>5607</v>
      </c>
      <c r="B8105" s="1">
        <v>42512</v>
      </c>
      <c r="C8105" t="s">
        <v>4346</v>
      </c>
      <c r="D8105" t="s">
        <v>4347</v>
      </c>
      <c r="E8105" t="s">
        <v>3</v>
      </c>
      <c r="F8105" t="s">
        <v>12</v>
      </c>
      <c r="G8105" t="s">
        <v>13</v>
      </c>
      <c r="H8105" t="s">
        <v>19</v>
      </c>
      <c r="I8105">
        <v>104.79</v>
      </c>
      <c r="J8105">
        <v>7</v>
      </c>
      <c r="K8105">
        <v>0.15</v>
      </c>
      <c r="L8105">
        <v>5.36</v>
      </c>
      <c r="M8105" s="7">
        <f>SUM(Table1[[#This Row],[Profit]]/Table1[[#This Row],[Sales]])</f>
        <v>5.1149918885389827E-2</v>
      </c>
      <c r="N8105">
        <f>SUM(Table1[[#This Row],[Sales]]*Table1[[#This Row],[Quantity]])</f>
        <v>733.53000000000009</v>
      </c>
    </row>
    <row r="8106" spans="1:14" x14ac:dyDescent="0.3">
      <c r="A8106" t="s">
        <v>5607</v>
      </c>
      <c r="B8106" s="1">
        <v>42512</v>
      </c>
      <c r="C8106" t="s">
        <v>4346</v>
      </c>
      <c r="D8106" t="s">
        <v>4347</v>
      </c>
      <c r="E8106" t="s">
        <v>3</v>
      </c>
      <c r="F8106" t="s">
        <v>12</v>
      </c>
      <c r="G8106" t="s">
        <v>25</v>
      </c>
      <c r="H8106" t="s">
        <v>26</v>
      </c>
      <c r="I8106">
        <v>775.72799999999995</v>
      </c>
      <c r="J8106">
        <v>2</v>
      </c>
      <c r="K8106">
        <v>0.1</v>
      </c>
      <c r="L8106">
        <v>165.44</v>
      </c>
      <c r="M8106" s="7">
        <f>SUM(Table1[[#This Row],[Profit]]/Table1[[#This Row],[Sales]])</f>
        <v>0.21327063094280471</v>
      </c>
      <c r="N8106">
        <f>SUM(Table1[[#This Row],[Sales]]*Table1[[#This Row],[Quantity]])</f>
        <v>1551.4559999999999</v>
      </c>
    </row>
    <row r="8107" spans="1:14" x14ac:dyDescent="0.3">
      <c r="A8107" t="s">
        <v>5608</v>
      </c>
      <c r="B8107" s="1">
        <v>43148</v>
      </c>
      <c r="C8107" t="s">
        <v>3570</v>
      </c>
      <c r="D8107" t="s">
        <v>3571</v>
      </c>
      <c r="E8107" t="s">
        <v>39</v>
      </c>
      <c r="F8107" t="s">
        <v>40</v>
      </c>
      <c r="G8107" t="s">
        <v>5</v>
      </c>
      <c r="H8107" t="s">
        <v>6</v>
      </c>
      <c r="I8107">
        <v>89.066400000000002</v>
      </c>
      <c r="J8107">
        <v>6</v>
      </c>
      <c r="K8107">
        <v>0.05</v>
      </c>
      <c r="L8107">
        <v>3.24</v>
      </c>
      <c r="M8107" s="7">
        <f>SUM(Table1[[#This Row],[Profit]]/Table1[[#This Row],[Sales]])</f>
        <v>3.6377354423216837E-2</v>
      </c>
      <c r="N8107">
        <f>SUM(Table1[[#This Row],[Sales]]*Table1[[#This Row],[Quantity]])</f>
        <v>534.39840000000004</v>
      </c>
    </row>
    <row r="8108" spans="1:14" x14ac:dyDescent="0.3">
      <c r="A8108" t="s">
        <v>5608</v>
      </c>
      <c r="B8108" s="1">
        <v>43148</v>
      </c>
      <c r="C8108" t="s">
        <v>3570</v>
      </c>
      <c r="D8108" t="s">
        <v>3571</v>
      </c>
      <c r="E8108" t="s">
        <v>39</v>
      </c>
      <c r="F8108" t="s">
        <v>40</v>
      </c>
      <c r="G8108" t="s">
        <v>13</v>
      </c>
      <c r="H8108" t="s">
        <v>24</v>
      </c>
      <c r="I8108">
        <v>175.44</v>
      </c>
      <c r="J8108">
        <v>5</v>
      </c>
      <c r="K8108">
        <v>0.05</v>
      </c>
      <c r="L8108">
        <v>33.71</v>
      </c>
      <c r="M8108" s="7">
        <f>SUM(Table1[[#This Row],[Profit]]/Table1[[#This Row],[Sales]])</f>
        <v>0.19214546283629733</v>
      </c>
      <c r="N8108">
        <f>SUM(Table1[[#This Row],[Sales]]*Table1[[#This Row],[Quantity]])</f>
        <v>877.2</v>
      </c>
    </row>
    <row r="8109" spans="1:14" x14ac:dyDescent="0.3">
      <c r="A8109" t="s">
        <v>5608</v>
      </c>
      <c r="B8109" s="1">
        <v>43148</v>
      </c>
      <c r="C8109" t="s">
        <v>3570</v>
      </c>
      <c r="D8109" t="s">
        <v>3571</v>
      </c>
      <c r="E8109" t="s">
        <v>39</v>
      </c>
      <c r="F8109" t="s">
        <v>40</v>
      </c>
      <c r="G8109" t="s">
        <v>25</v>
      </c>
      <c r="H8109" t="s">
        <v>26</v>
      </c>
      <c r="I8109">
        <v>438.33600000000001</v>
      </c>
      <c r="J8109">
        <v>5</v>
      </c>
      <c r="K8109">
        <v>0.25</v>
      </c>
      <c r="L8109">
        <v>60.56</v>
      </c>
      <c r="M8109" s="7">
        <f>SUM(Table1[[#This Row],[Profit]]/Table1[[#This Row],[Sales]])</f>
        <v>0.13815885530734415</v>
      </c>
      <c r="N8109">
        <f>SUM(Table1[[#This Row],[Sales]]*Table1[[#This Row],[Quantity]])</f>
        <v>2191.6800000000003</v>
      </c>
    </row>
    <row r="8110" spans="1:14" x14ac:dyDescent="0.3">
      <c r="A8110" t="s">
        <v>5609</v>
      </c>
      <c r="B8110" s="1">
        <v>43442</v>
      </c>
      <c r="C8110" t="s">
        <v>934</v>
      </c>
      <c r="D8110" t="s">
        <v>935</v>
      </c>
      <c r="E8110" t="s">
        <v>3</v>
      </c>
      <c r="F8110" t="s">
        <v>56</v>
      </c>
      <c r="G8110" t="s">
        <v>5</v>
      </c>
      <c r="H8110" t="s">
        <v>7</v>
      </c>
      <c r="I8110">
        <v>215.54400000000001</v>
      </c>
      <c r="J8110">
        <v>7</v>
      </c>
      <c r="K8110">
        <v>0.2</v>
      </c>
      <c r="L8110">
        <v>38.46</v>
      </c>
      <c r="M8110" s="7">
        <f>SUM(Table1[[#This Row],[Profit]]/Table1[[#This Row],[Sales]])</f>
        <v>0.17843224585235495</v>
      </c>
      <c r="N8110">
        <f>SUM(Table1[[#This Row],[Sales]]*Table1[[#This Row],[Quantity]])</f>
        <v>1508.808</v>
      </c>
    </row>
    <row r="8111" spans="1:14" x14ac:dyDescent="0.3">
      <c r="A8111" t="s">
        <v>5610</v>
      </c>
      <c r="B8111" s="1">
        <v>43422</v>
      </c>
      <c r="C8111" t="s">
        <v>3184</v>
      </c>
      <c r="D8111" t="s">
        <v>3185</v>
      </c>
      <c r="E8111" t="s">
        <v>3</v>
      </c>
      <c r="F8111" t="s">
        <v>40</v>
      </c>
      <c r="G8111" t="s">
        <v>13</v>
      </c>
      <c r="H8111" t="s">
        <v>67</v>
      </c>
      <c r="I8111">
        <v>55.584000000000003</v>
      </c>
      <c r="J8111">
        <v>9</v>
      </c>
      <c r="K8111">
        <v>0.1</v>
      </c>
      <c r="L8111">
        <v>13.98</v>
      </c>
      <c r="M8111" s="7">
        <f>SUM(Table1[[#This Row],[Profit]]/Table1[[#This Row],[Sales]])</f>
        <v>0.25151122625215888</v>
      </c>
      <c r="N8111">
        <f>SUM(Table1[[#This Row],[Sales]]*Table1[[#This Row],[Quantity]])</f>
        <v>500.25600000000003</v>
      </c>
    </row>
    <row r="8112" spans="1:14" x14ac:dyDescent="0.3">
      <c r="A8112" t="s">
        <v>5610</v>
      </c>
      <c r="B8112" s="1">
        <v>43422</v>
      </c>
      <c r="C8112" t="s">
        <v>3184</v>
      </c>
      <c r="D8112" t="s">
        <v>3185</v>
      </c>
      <c r="E8112" t="s">
        <v>3</v>
      </c>
      <c r="F8112" t="s">
        <v>40</v>
      </c>
      <c r="G8112" t="s">
        <v>5</v>
      </c>
      <c r="H8112" t="s">
        <v>7</v>
      </c>
      <c r="I8112">
        <v>127.386</v>
      </c>
      <c r="J8112">
        <v>4</v>
      </c>
      <c r="K8112">
        <v>0.2</v>
      </c>
      <c r="L8112">
        <v>22.73</v>
      </c>
      <c r="M8112" s="7">
        <f>SUM(Table1[[#This Row],[Profit]]/Table1[[#This Row],[Sales]])</f>
        <v>0.17843405083761169</v>
      </c>
      <c r="N8112">
        <f>SUM(Table1[[#This Row],[Sales]]*Table1[[#This Row],[Quantity]])</f>
        <v>509.54399999999998</v>
      </c>
    </row>
    <row r="8113" spans="1:14" x14ac:dyDescent="0.3">
      <c r="A8113" t="s">
        <v>5611</v>
      </c>
      <c r="B8113" s="1">
        <v>43070</v>
      </c>
      <c r="C8113" t="s">
        <v>2493</v>
      </c>
      <c r="D8113" t="s">
        <v>2494</v>
      </c>
      <c r="E8113" t="s">
        <v>3</v>
      </c>
      <c r="F8113" t="s">
        <v>40</v>
      </c>
      <c r="G8113" t="s">
        <v>5</v>
      </c>
      <c r="H8113" t="s">
        <v>7</v>
      </c>
      <c r="I8113">
        <v>248.43</v>
      </c>
      <c r="J8113">
        <v>9</v>
      </c>
      <c r="K8113">
        <v>0.1</v>
      </c>
      <c r="L8113">
        <v>50.44</v>
      </c>
      <c r="M8113" s="7">
        <f>SUM(Table1[[#This Row],[Profit]]/Table1[[#This Row],[Sales]])</f>
        <v>0.20303506017791731</v>
      </c>
      <c r="N8113">
        <f>SUM(Table1[[#This Row],[Sales]]*Table1[[#This Row],[Quantity]])</f>
        <v>2235.87</v>
      </c>
    </row>
    <row r="8114" spans="1:14" x14ac:dyDescent="0.3">
      <c r="A8114" t="s">
        <v>5611</v>
      </c>
      <c r="B8114" s="1">
        <v>43070</v>
      </c>
      <c r="C8114" t="s">
        <v>2493</v>
      </c>
      <c r="D8114" t="s">
        <v>2494</v>
      </c>
      <c r="E8114" t="s">
        <v>3</v>
      </c>
      <c r="F8114" t="s">
        <v>40</v>
      </c>
      <c r="G8114" t="s">
        <v>13</v>
      </c>
      <c r="H8114" t="s">
        <v>28</v>
      </c>
      <c r="I8114">
        <v>11.648</v>
      </c>
      <c r="J8114">
        <v>2</v>
      </c>
      <c r="K8114">
        <v>0.05</v>
      </c>
      <c r="L8114">
        <v>1.1499999999999999</v>
      </c>
      <c r="M8114" s="7">
        <f>SUM(Table1[[#This Row],[Profit]]/Table1[[#This Row],[Sales]])</f>
        <v>9.8729395604395601E-2</v>
      </c>
      <c r="N8114">
        <f>SUM(Table1[[#This Row],[Sales]]*Table1[[#This Row],[Quantity]])</f>
        <v>23.295999999999999</v>
      </c>
    </row>
    <row r="8115" spans="1:14" x14ac:dyDescent="0.3">
      <c r="A8115" t="s">
        <v>5611</v>
      </c>
      <c r="B8115" s="1">
        <v>43070</v>
      </c>
      <c r="C8115" t="s">
        <v>2493</v>
      </c>
      <c r="D8115" t="s">
        <v>2494</v>
      </c>
      <c r="E8115" t="s">
        <v>3</v>
      </c>
      <c r="F8115" t="s">
        <v>40</v>
      </c>
      <c r="G8115" t="s">
        <v>5</v>
      </c>
      <c r="H8115" t="s">
        <v>7</v>
      </c>
      <c r="I8115">
        <v>85.245999999999995</v>
      </c>
      <c r="J8115">
        <v>3</v>
      </c>
      <c r="K8115">
        <v>0.2</v>
      </c>
      <c r="L8115">
        <v>20.309999999999999</v>
      </c>
      <c r="M8115" s="7">
        <f>SUM(Table1[[#This Row],[Profit]]/Table1[[#This Row],[Sales]])</f>
        <v>0.2382516481711752</v>
      </c>
      <c r="N8115">
        <f>SUM(Table1[[#This Row],[Sales]]*Table1[[#This Row],[Quantity]])</f>
        <v>255.738</v>
      </c>
    </row>
    <row r="8116" spans="1:14" x14ac:dyDescent="0.3">
      <c r="A8116" t="s">
        <v>5612</v>
      </c>
      <c r="B8116" s="1">
        <v>43376</v>
      </c>
      <c r="C8116" t="s">
        <v>1508</v>
      </c>
      <c r="D8116" t="s">
        <v>1509</v>
      </c>
      <c r="E8116" t="s">
        <v>11</v>
      </c>
      <c r="F8116" t="s">
        <v>40</v>
      </c>
      <c r="G8116" t="s">
        <v>13</v>
      </c>
      <c r="H8116" t="s">
        <v>24</v>
      </c>
      <c r="I8116">
        <v>20.64</v>
      </c>
      <c r="J8116">
        <v>4</v>
      </c>
      <c r="K8116">
        <v>0.2</v>
      </c>
      <c r="L8116">
        <v>2.21</v>
      </c>
      <c r="M8116" s="7">
        <f>SUM(Table1[[#This Row],[Profit]]/Table1[[#This Row],[Sales]])</f>
        <v>0.10707364341085271</v>
      </c>
      <c r="N8116">
        <f>SUM(Table1[[#This Row],[Sales]]*Table1[[#This Row],[Quantity]])</f>
        <v>82.56</v>
      </c>
    </row>
    <row r="8117" spans="1:14" x14ac:dyDescent="0.3">
      <c r="A8117" t="s">
        <v>5613</v>
      </c>
      <c r="B8117" s="1">
        <v>43341</v>
      </c>
      <c r="C8117" t="s">
        <v>1617</v>
      </c>
      <c r="D8117" t="s">
        <v>1618</v>
      </c>
      <c r="E8117" t="s">
        <v>11</v>
      </c>
      <c r="F8117" t="s">
        <v>12</v>
      </c>
      <c r="G8117" t="s">
        <v>5</v>
      </c>
      <c r="H8117" t="s">
        <v>23</v>
      </c>
      <c r="I8117">
        <v>148.02000000000001</v>
      </c>
      <c r="J8117">
        <v>10</v>
      </c>
      <c r="K8117">
        <v>0.15</v>
      </c>
      <c r="L8117">
        <v>16.190000000000001</v>
      </c>
      <c r="M8117" s="7">
        <f>SUM(Table1[[#This Row],[Profit]]/Table1[[#This Row],[Sales]])</f>
        <v>0.10937711120118902</v>
      </c>
      <c r="N8117">
        <f>SUM(Table1[[#This Row],[Sales]]*Table1[[#This Row],[Quantity]])</f>
        <v>1480.2</v>
      </c>
    </row>
    <row r="8118" spans="1:14" x14ac:dyDescent="0.3">
      <c r="A8118" t="s">
        <v>5614</v>
      </c>
      <c r="B8118" s="1">
        <v>43428</v>
      </c>
      <c r="C8118" t="s">
        <v>1426</v>
      </c>
      <c r="D8118" t="s">
        <v>1427</v>
      </c>
      <c r="E8118" t="s">
        <v>11</v>
      </c>
      <c r="F8118" t="s">
        <v>40</v>
      </c>
      <c r="G8118" t="s">
        <v>13</v>
      </c>
      <c r="H8118" t="s">
        <v>19</v>
      </c>
      <c r="I8118">
        <v>33.29</v>
      </c>
      <c r="J8118">
        <v>2</v>
      </c>
      <c r="K8118">
        <v>0.15</v>
      </c>
      <c r="L8118">
        <v>4.34</v>
      </c>
      <c r="M8118" s="7">
        <f>SUM(Table1[[#This Row],[Profit]]/Table1[[#This Row],[Sales]])</f>
        <v>0.13036948032442175</v>
      </c>
      <c r="N8118">
        <f>SUM(Table1[[#This Row],[Sales]]*Table1[[#This Row],[Quantity]])</f>
        <v>66.58</v>
      </c>
    </row>
    <row r="8119" spans="1:14" x14ac:dyDescent="0.3">
      <c r="A8119" t="s">
        <v>5615</v>
      </c>
      <c r="B8119" s="1">
        <v>43281</v>
      </c>
      <c r="C8119" t="s">
        <v>2522</v>
      </c>
      <c r="D8119" t="s">
        <v>2523</v>
      </c>
      <c r="E8119" t="s">
        <v>3</v>
      </c>
      <c r="F8119" t="s">
        <v>12</v>
      </c>
      <c r="G8119" t="s">
        <v>13</v>
      </c>
      <c r="H8119" t="s">
        <v>32</v>
      </c>
      <c r="I8119">
        <v>204.95</v>
      </c>
      <c r="J8119">
        <v>4</v>
      </c>
      <c r="K8119">
        <v>0</v>
      </c>
      <c r="L8119">
        <v>30.44</v>
      </c>
      <c r="M8119" s="7">
        <f>SUM(Table1[[#This Row],[Profit]]/Table1[[#This Row],[Sales]])</f>
        <v>0.1485240302512808</v>
      </c>
      <c r="N8119">
        <f>SUM(Table1[[#This Row],[Sales]]*Table1[[#This Row],[Quantity]])</f>
        <v>819.8</v>
      </c>
    </row>
    <row r="8120" spans="1:14" x14ac:dyDescent="0.3">
      <c r="A8120" t="s">
        <v>5616</v>
      </c>
      <c r="B8120" s="1">
        <v>43303</v>
      </c>
      <c r="C8120" t="s">
        <v>1876</v>
      </c>
      <c r="D8120" t="s">
        <v>1877</v>
      </c>
      <c r="E8120" t="s">
        <v>3</v>
      </c>
      <c r="F8120" t="s">
        <v>40</v>
      </c>
      <c r="G8120" t="s">
        <v>5</v>
      </c>
      <c r="H8120" t="s">
        <v>7</v>
      </c>
      <c r="I8120">
        <v>526.34400000000005</v>
      </c>
      <c r="J8120">
        <v>5</v>
      </c>
      <c r="K8120">
        <v>0.15</v>
      </c>
      <c r="L8120">
        <v>80.75</v>
      </c>
      <c r="M8120" s="7">
        <f>SUM(Table1[[#This Row],[Profit]]/Table1[[#This Row],[Sales]])</f>
        <v>0.15341677686076025</v>
      </c>
      <c r="N8120">
        <f>SUM(Table1[[#This Row],[Sales]]*Table1[[#This Row],[Quantity]])</f>
        <v>2631.7200000000003</v>
      </c>
    </row>
    <row r="8121" spans="1:14" x14ac:dyDescent="0.3">
      <c r="A8121" t="s">
        <v>5617</v>
      </c>
      <c r="B8121" s="1">
        <v>43050</v>
      </c>
      <c r="C8121" t="s">
        <v>733</v>
      </c>
      <c r="D8121" t="s">
        <v>734</v>
      </c>
      <c r="E8121" t="s">
        <v>3</v>
      </c>
      <c r="F8121" t="s">
        <v>12</v>
      </c>
      <c r="G8121" t="s">
        <v>5</v>
      </c>
      <c r="H8121" t="s">
        <v>23</v>
      </c>
      <c r="I8121">
        <v>41.96</v>
      </c>
      <c r="J8121">
        <v>9</v>
      </c>
      <c r="K8121">
        <v>0.15</v>
      </c>
      <c r="L8121">
        <v>3.88</v>
      </c>
      <c r="M8121" s="7">
        <f>SUM(Table1[[#This Row],[Profit]]/Table1[[#This Row],[Sales]])</f>
        <v>9.2469018112488074E-2</v>
      </c>
      <c r="N8121">
        <f>SUM(Table1[[#This Row],[Sales]]*Table1[[#This Row],[Quantity]])</f>
        <v>377.64</v>
      </c>
    </row>
    <row r="8122" spans="1:14" x14ac:dyDescent="0.3">
      <c r="A8122" t="s">
        <v>5617</v>
      </c>
      <c r="B8122" s="1">
        <v>43050</v>
      </c>
      <c r="C8122" t="s">
        <v>733</v>
      </c>
      <c r="D8122" t="s">
        <v>734</v>
      </c>
      <c r="E8122" t="s">
        <v>3</v>
      </c>
      <c r="F8122" t="s">
        <v>12</v>
      </c>
      <c r="G8122" t="s">
        <v>5</v>
      </c>
      <c r="H8122" t="s">
        <v>7</v>
      </c>
      <c r="I8122">
        <v>451.15199999999999</v>
      </c>
      <c r="J8122">
        <v>5</v>
      </c>
      <c r="K8122">
        <v>0.1</v>
      </c>
      <c r="L8122">
        <v>36.090000000000003</v>
      </c>
      <c r="M8122" s="7">
        <f>SUM(Table1[[#This Row],[Profit]]/Table1[[#This Row],[Sales]])</f>
        <v>7.9995212256623052E-2</v>
      </c>
      <c r="N8122">
        <f>SUM(Table1[[#This Row],[Sales]]*Table1[[#This Row],[Quantity]])</f>
        <v>2255.7599999999998</v>
      </c>
    </row>
    <row r="8123" spans="1:14" x14ac:dyDescent="0.3">
      <c r="A8123" t="s">
        <v>5617</v>
      </c>
      <c r="B8123" s="1">
        <v>43050</v>
      </c>
      <c r="C8123" t="s">
        <v>733</v>
      </c>
      <c r="D8123" t="s">
        <v>734</v>
      </c>
      <c r="E8123" t="s">
        <v>3</v>
      </c>
      <c r="F8123" t="s">
        <v>12</v>
      </c>
      <c r="G8123" t="s">
        <v>13</v>
      </c>
      <c r="H8123" t="s">
        <v>27</v>
      </c>
      <c r="I8123">
        <v>31.504000000000001</v>
      </c>
      <c r="J8123">
        <v>10</v>
      </c>
      <c r="K8123">
        <v>0.05</v>
      </c>
      <c r="L8123">
        <v>8.41</v>
      </c>
      <c r="M8123" s="7">
        <f>SUM(Table1[[#This Row],[Profit]]/Table1[[#This Row],[Sales]])</f>
        <v>0.2669502285424073</v>
      </c>
      <c r="N8123">
        <f>SUM(Table1[[#This Row],[Sales]]*Table1[[#This Row],[Quantity]])</f>
        <v>315.04000000000002</v>
      </c>
    </row>
    <row r="8124" spans="1:14" x14ac:dyDescent="0.3">
      <c r="A8124" t="s">
        <v>5618</v>
      </c>
      <c r="B8124" s="1">
        <v>42347</v>
      </c>
      <c r="C8124" t="s">
        <v>742</v>
      </c>
      <c r="D8124" t="s">
        <v>743</v>
      </c>
      <c r="E8124" t="s">
        <v>3</v>
      </c>
      <c r="F8124" t="s">
        <v>56</v>
      </c>
      <c r="G8124" t="s">
        <v>13</v>
      </c>
      <c r="H8124" t="s">
        <v>67</v>
      </c>
      <c r="I8124">
        <v>30.672000000000001</v>
      </c>
      <c r="J8124">
        <v>8</v>
      </c>
      <c r="K8124">
        <v>0.25</v>
      </c>
      <c r="L8124">
        <v>6.35</v>
      </c>
      <c r="M8124" s="7">
        <f>SUM(Table1[[#This Row],[Profit]]/Table1[[#This Row],[Sales]])</f>
        <v>0.20702921231090243</v>
      </c>
      <c r="N8124">
        <f>SUM(Table1[[#This Row],[Sales]]*Table1[[#This Row],[Quantity]])</f>
        <v>245.376</v>
      </c>
    </row>
    <row r="8125" spans="1:14" x14ac:dyDescent="0.3">
      <c r="A8125" t="s">
        <v>5618</v>
      </c>
      <c r="B8125" s="1">
        <v>42347</v>
      </c>
      <c r="C8125" t="s">
        <v>742</v>
      </c>
      <c r="D8125" t="s">
        <v>743</v>
      </c>
      <c r="E8125" t="s">
        <v>3</v>
      </c>
      <c r="F8125" t="s">
        <v>56</v>
      </c>
      <c r="G8125" t="s">
        <v>25</v>
      </c>
      <c r="H8125" t="s">
        <v>461</v>
      </c>
      <c r="I8125">
        <v>1079.9760000000001</v>
      </c>
      <c r="J8125">
        <v>8</v>
      </c>
      <c r="K8125">
        <v>0.1</v>
      </c>
      <c r="L8125">
        <v>155.58000000000001</v>
      </c>
      <c r="M8125" s="7">
        <f>SUM(Table1[[#This Row],[Profit]]/Table1[[#This Row],[Sales]])</f>
        <v>0.14405875686126357</v>
      </c>
      <c r="N8125">
        <f>SUM(Table1[[#This Row],[Sales]]*Table1[[#This Row],[Quantity]])</f>
        <v>8639.8080000000009</v>
      </c>
    </row>
    <row r="8126" spans="1:14" x14ac:dyDescent="0.3">
      <c r="A8126" t="s">
        <v>5619</v>
      </c>
      <c r="B8126" s="1">
        <v>43350</v>
      </c>
      <c r="C8126" t="s">
        <v>1184</v>
      </c>
      <c r="D8126" t="s">
        <v>1185</v>
      </c>
      <c r="E8126" t="s">
        <v>3</v>
      </c>
      <c r="F8126" t="s">
        <v>12</v>
      </c>
      <c r="G8126" t="s">
        <v>5</v>
      </c>
      <c r="H8126" t="s">
        <v>7</v>
      </c>
      <c r="I8126">
        <v>161.56800000000001</v>
      </c>
      <c r="J8126">
        <v>8</v>
      </c>
      <c r="K8126">
        <v>0.05</v>
      </c>
      <c r="L8126">
        <v>44.52</v>
      </c>
      <c r="M8126" s="7">
        <f>SUM(Table1[[#This Row],[Profit]]/Table1[[#This Row],[Sales]])</f>
        <v>0.27554961378490789</v>
      </c>
      <c r="N8126">
        <f>SUM(Table1[[#This Row],[Sales]]*Table1[[#This Row],[Quantity]])</f>
        <v>1292.5440000000001</v>
      </c>
    </row>
    <row r="8127" spans="1:14" x14ac:dyDescent="0.3">
      <c r="A8127" t="s">
        <v>5620</v>
      </c>
      <c r="B8127" s="1">
        <v>42406</v>
      </c>
      <c r="C8127" t="s">
        <v>4588</v>
      </c>
      <c r="D8127" t="s">
        <v>4589</v>
      </c>
      <c r="E8127" t="s">
        <v>3</v>
      </c>
      <c r="F8127" t="s">
        <v>40</v>
      </c>
      <c r="G8127" t="s">
        <v>13</v>
      </c>
      <c r="H8127" t="s">
        <v>27</v>
      </c>
      <c r="I8127">
        <v>2.9340000000000002</v>
      </c>
      <c r="J8127">
        <v>2</v>
      </c>
      <c r="K8127">
        <v>0.2</v>
      </c>
      <c r="L8127">
        <v>0.28000000000000003</v>
      </c>
      <c r="M8127" s="7">
        <f>SUM(Table1[[#This Row],[Profit]]/Table1[[#This Row],[Sales]])</f>
        <v>9.5432856169052491E-2</v>
      </c>
      <c r="N8127">
        <f>SUM(Table1[[#This Row],[Sales]]*Table1[[#This Row],[Quantity]])</f>
        <v>5.8680000000000003</v>
      </c>
    </row>
    <row r="8128" spans="1:14" x14ac:dyDescent="0.3">
      <c r="A8128" t="s">
        <v>5620</v>
      </c>
      <c r="B8128" s="1">
        <v>42406</v>
      </c>
      <c r="C8128" t="s">
        <v>4588</v>
      </c>
      <c r="D8128" t="s">
        <v>4589</v>
      </c>
      <c r="E8128" t="s">
        <v>3</v>
      </c>
      <c r="F8128" t="s">
        <v>40</v>
      </c>
      <c r="G8128" t="s">
        <v>25</v>
      </c>
      <c r="H8128" t="s">
        <v>63</v>
      </c>
      <c r="I8128">
        <v>18.527999999999999</v>
      </c>
      <c r="J8128">
        <v>5</v>
      </c>
      <c r="K8128">
        <v>0.1</v>
      </c>
      <c r="L8128">
        <v>2.16</v>
      </c>
      <c r="M8128" s="7">
        <f>SUM(Table1[[#This Row],[Profit]]/Table1[[#This Row],[Sales]])</f>
        <v>0.11658031088082903</v>
      </c>
      <c r="N8128">
        <f>SUM(Table1[[#This Row],[Sales]]*Table1[[#This Row],[Quantity]])</f>
        <v>92.639999999999986</v>
      </c>
    </row>
    <row r="8129" spans="1:14" x14ac:dyDescent="0.3">
      <c r="A8129" t="s">
        <v>5620</v>
      </c>
      <c r="B8129" s="1">
        <v>42406</v>
      </c>
      <c r="C8129" t="s">
        <v>4588</v>
      </c>
      <c r="D8129" t="s">
        <v>4589</v>
      </c>
      <c r="E8129" t="s">
        <v>3</v>
      </c>
      <c r="F8129" t="s">
        <v>40</v>
      </c>
      <c r="G8129" t="s">
        <v>13</v>
      </c>
      <c r="H8129" t="s">
        <v>19</v>
      </c>
      <c r="I8129">
        <v>670.75199999999995</v>
      </c>
      <c r="J8129">
        <v>6</v>
      </c>
      <c r="K8129">
        <v>0.15</v>
      </c>
      <c r="L8129">
        <v>157.11000000000001</v>
      </c>
      <c r="M8129" s="7">
        <f>SUM(Table1[[#This Row],[Profit]]/Table1[[#This Row],[Sales]])</f>
        <v>0.23422964076141409</v>
      </c>
      <c r="N8129">
        <f>SUM(Table1[[#This Row],[Sales]]*Table1[[#This Row],[Quantity]])</f>
        <v>4024.5119999999997</v>
      </c>
    </row>
    <row r="8130" spans="1:14" x14ac:dyDescent="0.3">
      <c r="A8130" t="s">
        <v>5621</v>
      </c>
      <c r="B8130" s="1">
        <v>43338</v>
      </c>
      <c r="C8130" t="s">
        <v>96</v>
      </c>
      <c r="D8130" t="s">
        <v>97</v>
      </c>
      <c r="E8130" t="s">
        <v>3</v>
      </c>
      <c r="F8130" t="s">
        <v>40</v>
      </c>
      <c r="G8130" t="s">
        <v>5</v>
      </c>
      <c r="H8130" t="s">
        <v>23</v>
      </c>
      <c r="I8130">
        <v>64.959999999999994</v>
      </c>
      <c r="J8130">
        <v>3</v>
      </c>
      <c r="K8130">
        <v>0.15</v>
      </c>
      <c r="L8130">
        <v>10.6</v>
      </c>
      <c r="M8130" s="7">
        <f>SUM(Table1[[#This Row],[Profit]]/Table1[[#This Row],[Sales]])</f>
        <v>0.16317733990147784</v>
      </c>
      <c r="N8130">
        <f>SUM(Table1[[#This Row],[Sales]]*Table1[[#This Row],[Quantity]])</f>
        <v>194.88</v>
      </c>
    </row>
    <row r="8131" spans="1:14" x14ac:dyDescent="0.3">
      <c r="A8131" t="s">
        <v>5622</v>
      </c>
      <c r="B8131" s="1">
        <v>42205</v>
      </c>
      <c r="C8131" t="s">
        <v>218</v>
      </c>
      <c r="D8131" t="s">
        <v>219</v>
      </c>
      <c r="E8131" t="s">
        <v>11</v>
      </c>
      <c r="F8131" t="s">
        <v>12</v>
      </c>
      <c r="G8131" t="s">
        <v>25</v>
      </c>
      <c r="H8131" t="s">
        <v>63</v>
      </c>
      <c r="I8131">
        <v>41.94</v>
      </c>
      <c r="J8131">
        <v>2</v>
      </c>
      <c r="K8131">
        <v>0.1</v>
      </c>
      <c r="L8131">
        <v>8.83</v>
      </c>
      <c r="M8131" s="7">
        <f>SUM(Table1[[#This Row],[Profit]]/Table1[[#This Row],[Sales]])</f>
        <v>0.21053886504530284</v>
      </c>
      <c r="N8131">
        <f>SUM(Table1[[#This Row],[Sales]]*Table1[[#This Row],[Quantity]])</f>
        <v>83.88</v>
      </c>
    </row>
    <row r="8132" spans="1:14" x14ac:dyDescent="0.3">
      <c r="A8132" t="s">
        <v>5622</v>
      </c>
      <c r="B8132" s="1">
        <v>42205</v>
      </c>
      <c r="C8132" t="s">
        <v>218</v>
      </c>
      <c r="D8132" t="s">
        <v>219</v>
      </c>
      <c r="E8132" t="s">
        <v>11</v>
      </c>
      <c r="F8132" t="s">
        <v>12</v>
      </c>
      <c r="G8132" t="s">
        <v>13</v>
      </c>
      <c r="H8132" t="s">
        <v>32</v>
      </c>
      <c r="I8132">
        <v>11.96</v>
      </c>
      <c r="J8132">
        <v>2</v>
      </c>
      <c r="K8132">
        <v>0</v>
      </c>
      <c r="L8132">
        <v>1.83</v>
      </c>
      <c r="M8132" s="7">
        <f>SUM(Table1[[#This Row],[Profit]]/Table1[[#This Row],[Sales]])</f>
        <v>0.15301003344481603</v>
      </c>
      <c r="N8132">
        <f>SUM(Table1[[#This Row],[Sales]]*Table1[[#This Row],[Quantity]])</f>
        <v>23.92</v>
      </c>
    </row>
    <row r="8133" spans="1:14" x14ac:dyDescent="0.3">
      <c r="A8133" t="s">
        <v>5622</v>
      </c>
      <c r="B8133" s="1">
        <v>42205</v>
      </c>
      <c r="C8133" t="s">
        <v>218</v>
      </c>
      <c r="D8133" t="s">
        <v>219</v>
      </c>
      <c r="E8133" t="s">
        <v>11</v>
      </c>
      <c r="F8133" t="s">
        <v>12</v>
      </c>
      <c r="G8133" t="s">
        <v>13</v>
      </c>
      <c r="H8133" t="s">
        <v>24</v>
      </c>
      <c r="I8133">
        <v>13.12</v>
      </c>
      <c r="J8133">
        <v>8</v>
      </c>
      <c r="K8133">
        <v>0.05</v>
      </c>
      <c r="L8133">
        <v>1.79</v>
      </c>
      <c r="M8133" s="7">
        <f>SUM(Table1[[#This Row],[Profit]]/Table1[[#This Row],[Sales]])</f>
        <v>0.1364329268292683</v>
      </c>
      <c r="N8133">
        <f>SUM(Table1[[#This Row],[Sales]]*Table1[[#This Row],[Quantity]])</f>
        <v>104.96</v>
      </c>
    </row>
    <row r="8134" spans="1:14" x14ac:dyDescent="0.3">
      <c r="A8134" t="s">
        <v>5622</v>
      </c>
      <c r="B8134" s="1">
        <v>42205</v>
      </c>
      <c r="C8134" t="s">
        <v>218</v>
      </c>
      <c r="D8134" t="s">
        <v>219</v>
      </c>
      <c r="E8134" t="s">
        <v>11</v>
      </c>
      <c r="F8134" t="s">
        <v>12</v>
      </c>
      <c r="G8134" t="s">
        <v>13</v>
      </c>
      <c r="H8134" t="s">
        <v>19</v>
      </c>
      <c r="I8134">
        <v>535.41</v>
      </c>
      <c r="J8134">
        <v>7</v>
      </c>
      <c r="K8134">
        <v>0.25</v>
      </c>
      <c r="L8134">
        <v>5.35</v>
      </c>
      <c r="M8134" s="7">
        <f>SUM(Table1[[#This Row],[Profit]]/Table1[[#This Row],[Sales]])</f>
        <v>9.9923423171027811E-3</v>
      </c>
      <c r="N8134">
        <f>SUM(Table1[[#This Row],[Sales]]*Table1[[#This Row],[Quantity]])</f>
        <v>3747.87</v>
      </c>
    </row>
    <row r="8135" spans="1:14" x14ac:dyDescent="0.3">
      <c r="A8135" t="s">
        <v>5623</v>
      </c>
      <c r="B8135" s="1">
        <v>42651</v>
      </c>
      <c r="C8135" t="s">
        <v>72</v>
      </c>
      <c r="D8135" t="s">
        <v>73</v>
      </c>
      <c r="E8135" t="s">
        <v>11</v>
      </c>
      <c r="F8135" t="s">
        <v>40</v>
      </c>
      <c r="G8135" t="s">
        <v>5</v>
      </c>
      <c r="H8135" t="s">
        <v>23</v>
      </c>
      <c r="I8135">
        <v>72.78</v>
      </c>
      <c r="J8135">
        <v>3</v>
      </c>
      <c r="K8135">
        <v>0.15</v>
      </c>
      <c r="L8135">
        <v>17.95</v>
      </c>
      <c r="M8135" s="7">
        <f>SUM(Table1[[#This Row],[Profit]]/Table1[[#This Row],[Sales]])</f>
        <v>0.2466336905743336</v>
      </c>
      <c r="N8135">
        <f>SUM(Table1[[#This Row],[Sales]]*Table1[[#This Row],[Quantity]])</f>
        <v>218.34</v>
      </c>
    </row>
    <row r="8136" spans="1:14" x14ac:dyDescent="0.3">
      <c r="A8136" t="s">
        <v>5624</v>
      </c>
      <c r="B8136" s="1">
        <v>42416</v>
      </c>
      <c r="C8136" t="s">
        <v>1228</v>
      </c>
      <c r="D8136" t="s">
        <v>1229</v>
      </c>
      <c r="E8136" t="s">
        <v>3</v>
      </c>
      <c r="F8136" t="s">
        <v>12</v>
      </c>
      <c r="G8136" t="s">
        <v>13</v>
      </c>
      <c r="H8136" t="s">
        <v>32</v>
      </c>
      <c r="I8136">
        <v>36.840000000000003</v>
      </c>
      <c r="J8136">
        <v>8</v>
      </c>
      <c r="K8136">
        <v>0.1</v>
      </c>
      <c r="L8136">
        <v>2.84</v>
      </c>
      <c r="M8136" s="7">
        <f>SUM(Table1[[#This Row],[Profit]]/Table1[[#This Row],[Sales]])</f>
        <v>7.7090119435396301E-2</v>
      </c>
      <c r="N8136">
        <f>SUM(Table1[[#This Row],[Sales]]*Table1[[#This Row],[Quantity]])</f>
        <v>294.72000000000003</v>
      </c>
    </row>
    <row r="8137" spans="1:14" x14ac:dyDescent="0.3">
      <c r="A8137" t="s">
        <v>5624</v>
      </c>
      <c r="B8137" s="1">
        <v>42416</v>
      </c>
      <c r="C8137" t="s">
        <v>1228</v>
      </c>
      <c r="D8137" t="s">
        <v>1229</v>
      </c>
      <c r="E8137" t="s">
        <v>3</v>
      </c>
      <c r="F8137" t="s">
        <v>12</v>
      </c>
      <c r="G8137" t="s">
        <v>13</v>
      </c>
      <c r="H8137" t="s">
        <v>14</v>
      </c>
      <c r="I8137">
        <v>87.71</v>
      </c>
      <c r="J8137">
        <v>7</v>
      </c>
      <c r="K8137">
        <v>0.05</v>
      </c>
      <c r="L8137">
        <v>13.91</v>
      </c>
      <c r="M8137" s="7">
        <f>SUM(Table1[[#This Row],[Profit]]/Table1[[#This Row],[Sales]])</f>
        <v>0.15859081062592637</v>
      </c>
      <c r="N8137">
        <f>SUM(Table1[[#This Row],[Sales]]*Table1[[#This Row],[Quantity]])</f>
        <v>613.96999999999991</v>
      </c>
    </row>
    <row r="8138" spans="1:14" x14ac:dyDescent="0.3">
      <c r="A8138" t="s">
        <v>5625</v>
      </c>
      <c r="B8138" s="1">
        <v>42959</v>
      </c>
      <c r="C8138" t="s">
        <v>3108</v>
      </c>
      <c r="D8138" t="s">
        <v>3109</v>
      </c>
      <c r="E8138" t="s">
        <v>11</v>
      </c>
      <c r="F8138" t="s">
        <v>4</v>
      </c>
      <c r="G8138" t="s">
        <v>5</v>
      </c>
      <c r="H8138" t="s">
        <v>18</v>
      </c>
      <c r="I8138">
        <v>562.29250000000002</v>
      </c>
      <c r="J8138">
        <v>9</v>
      </c>
      <c r="K8138">
        <v>0.2</v>
      </c>
      <c r="L8138">
        <v>10.49</v>
      </c>
      <c r="M8138" s="7">
        <f>SUM(Table1[[#This Row],[Profit]]/Table1[[#This Row],[Sales]])</f>
        <v>1.8655770795448987E-2</v>
      </c>
      <c r="N8138">
        <f>SUM(Table1[[#This Row],[Sales]]*Table1[[#This Row],[Quantity]])</f>
        <v>5060.6324999999997</v>
      </c>
    </row>
    <row r="8139" spans="1:14" x14ac:dyDescent="0.3">
      <c r="A8139" t="s">
        <v>5626</v>
      </c>
      <c r="B8139" s="1">
        <v>42317</v>
      </c>
      <c r="C8139" t="s">
        <v>2917</v>
      </c>
      <c r="D8139" t="s">
        <v>2918</v>
      </c>
      <c r="E8139" t="s">
        <v>39</v>
      </c>
      <c r="F8139" t="s">
        <v>56</v>
      </c>
      <c r="G8139" t="s">
        <v>5</v>
      </c>
      <c r="H8139" t="s">
        <v>23</v>
      </c>
      <c r="I8139">
        <v>56.52</v>
      </c>
      <c r="J8139">
        <v>10</v>
      </c>
      <c r="K8139">
        <v>0.25</v>
      </c>
      <c r="L8139">
        <v>7.73</v>
      </c>
      <c r="M8139" s="7">
        <f>SUM(Table1[[#This Row],[Profit]]/Table1[[#This Row],[Sales]])</f>
        <v>0.13676574663835811</v>
      </c>
      <c r="N8139">
        <f>SUM(Table1[[#This Row],[Sales]]*Table1[[#This Row],[Quantity]])</f>
        <v>565.20000000000005</v>
      </c>
    </row>
    <row r="8140" spans="1:14" x14ac:dyDescent="0.3">
      <c r="A8140" t="s">
        <v>5627</v>
      </c>
      <c r="B8140" s="1">
        <v>42934</v>
      </c>
      <c r="C8140" t="s">
        <v>242</v>
      </c>
      <c r="D8140" t="s">
        <v>243</v>
      </c>
      <c r="E8140" t="s">
        <v>39</v>
      </c>
      <c r="F8140" t="s">
        <v>56</v>
      </c>
      <c r="G8140" t="s">
        <v>13</v>
      </c>
      <c r="H8140" t="s">
        <v>24</v>
      </c>
      <c r="I8140">
        <v>11.263999999999999</v>
      </c>
      <c r="J8140">
        <v>9</v>
      </c>
      <c r="K8140">
        <v>0.2</v>
      </c>
      <c r="L8140">
        <v>0.99</v>
      </c>
      <c r="M8140" s="7">
        <f>SUM(Table1[[#This Row],[Profit]]/Table1[[#This Row],[Sales]])</f>
        <v>8.7890625E-2</v>
      </c>
      <c r="N8140">
        <f>SUM(Table1[[#This Row],[Sales]]*Table1[[#This Row],[Quantity]])</f>
        <v>101.37599999999999</v>
      </c>
    </row>
    <row r="8141" spans="1:14" x14ac:dyDescent="0.3">
      <c r="A8141" t="s">
        <v>5627</v>
      </c>
      <c r="B8141" s="1">
        <v>42934</v>
      </c>
      <c r="C8141" t="s">
        <v>242</v>
      </c>
      <c r="D8141" t="s">
        <v>243</v>
      </c>
      <c r="E8141" t="s">
        <v>39</v>
      </c>
      <c r="F8141" t="s">
        <v>56</v>
      </c>
      <c r="G8141" t="s">
        <v>13</v>
      </c>
      <c r="H8141" t="s">
        <v>19</v>
      </c>
      <c r="I8141">
        <v>284.08</v>
      </c>
      <c r="J8141">
        <v>2</v>
      </c>
      <c r="K8141">
        <v>0.15</v>
      </c>
      <c r="L8141">
        <v>55.94</v>
      </c>
      <c r="M8141" s="7">
        <f>SUM(Table1[[#This Row],[Profit]]/Table1[[#This Row],[Sales]])</f>
        <v>0.19691636158828499</v>
      </c>
      <c r="N8141">
        <f>SUM(Table1[[#This Row],[Sales]]*Table1[[#This Row],[Quantity]])</f>
        <v>568.16</v>
      </c>
    </row>
    <row r="8142" spans="1:14" x14ac:dyDescent="0.3">
      <c r="A8142" t="s">
        <v>5627</v>
      </c>
      <c r="B8142" s="1">
        <v>42934</v>
      </c>
      <c r="C8142" t="s">
        <v>242</v>
      </c>
      <c r="D8142" t="s">
        <v>243</v>
      </c>
      <c r="E8142" t="s">
        <v>39</v>
      </c>
      <c r="F8142" t="s">
        <v>56</v>
      </c>
      <c r="G8142" t="s">
        <v>13</v>
      </c>
      <c r="H8142" t="s">
        <v>32</v>
      </c>
      <c r="I8142">
        <v>18.495999999999999</v>
      </c>
      <c r="J8142">
        <v>8</v>
      </c>
      <c r="K8142">
        <v>0.1</v>
      </c>
      <c r="L8142">
        <v>2.81</v>
      </c>
      <c r="M8142" s="7">
        <f>SUM(Table1[[#This Row],[Profit]]/Table1[[#This Row],[Sales]])</f>
        <v>0.15192474048442908</v>
      </c>
      <c r="N8142">
        <f>SUM(Table1[[#This Row],[Sales]]*Table1[[#This Row],[Quantity]])</f>
        <v>147.96799999999999</v>
      </c>
    </row>
    <row r="8143" spans="1:14" x14ac:dyDescent="0.3">
      <c r="A8143" t="s">
        <v>5628</v>
      </c>
      <c r="B8143" s="1">
        <v>42771</v>
      </c>
      <c r="C8143" t="s">
        <v>2455</v>
      </c>
      <c r="D8143" t="s">
        <v>2456</v>
      </c>
      <c r="E8143" t="s">
        <v>3</v>
      </c>
      <c r="F8143" t="s">
        <v>12</v>
      </c>
      <c r="G8143" t="s">
        <v>13</v>
      </c>
      <c r="H8143" t="s">
        <v>14</v>
      </c>
      <c r="I8143">
        <v>14.73</v>
      </c>
      <c r="J8143">
        <v>4</v>
      </c>
      <c r="K8143">
        <v>0.25</v>
      </c>
      <c r="L8143">
        <v>0.15</v>
      </c>
      <c r="M8143" s="7">
        <f>SUM(Table1[[#This Row],[Profit]]/Table1[[#This Row],[Sales]])</f>
        <v>1.0183299389002035E-2</v>
      </c>
      <c r="N8143">
        <f>SUM(Table1[[#This Row],[Sales]]*Table1[[#This Row],[Quantity]])</f>
        <v>58.92</v>
      </c>
    </row>
    <row r="8144" spans="1:14" x14ac:dyDescent="0.3">
      <c r="A8144" t="s">
        <v>5628</v>
      </c>
      <c r="B8144" s="1">
        <v>42771</v>
      </c>
      <c r="C8144" t="s">
        <v>2455</v>
      </c>
      <c r="D8144" t="s">
        <v>2456</v>
      </c>
      <c r="E8144" t="s">
        <v>3</v>
      </c>
      <c r="F8144" t="s">
        <v>12</v>
      </c>
      <c r="G8144" t="s">
        <v>13</v>
      </c>
      <c r="H8144" t="s">
        <v>19</v>
      </c>
      <c r="I8144">
        <v>186.54</v>
      </c>
      <c r="J8144">
        <v>5</v>
      </c>
      <c r="K8144">
        <v>0.25</v>
      </c>
      <c r="L8144">
        <v>1.87</v>
      </c>
      <c r="M8144" s="7">
        <f>SUM(Table1[[#This Row],[Profit]]/Table1[[#This Row],[Sales]])</f>
        <v>1.0024659590436368E-2</v>
      </c>
      <c r="N8144">
        <f>SUM(Table1[[#This Row],[Sales]]*Table1[[#This Row],[Quantity]])</f>
        <v>932.69999999999993</v>
      </c>
    </row>
    <row r="8145" spans="1:14" x14ac:dyDescent="0.3">
      <c r="A8145" t="s">
        <v>5628</v>
      </c>
      <c r="B8145" s="1">
        <v>42771</v>
      </c>
      <c r="C8145" t="s">
        <v>2455</v>
      </c>
      <c r="D8145" t="s">
        <v>2456</v>
      </c>
      <c r="E8145" t="s">
        <v>3</v>
      </c>
      <c r="F8145" t="s">
        <v>12</v>
      </c>
      <c r="G8145" t="s">
        <v>5</v>
      </c>
      <c r="H8145" t="s">
        <v>18</v>
      </c>
      <c r="I8145">
        <v>557.72799999999995</v>
      </c>
      <c r="J8145">
        <v>7</v>
      </c>
      <c r="K8145">
        <v>0.1</v>
      </c>
      <c r="L8145">
        <v>40.78</v>
      </c>
      <c r="M8145" s="7">
        <f>SUM(Table1[[#This Row],[Profit]]/Table1[[#This Row],[Sales]])</f>
        <v>7.311807906362959E-2</v>
      </c>
      <c r="N8145">
        <f>SUM(Table1[[#This Row],[Sales]]*Table1[[#This Row],[Quantity]])</f>
        <v>3904.0959999999995</v>
      </c>
    </row>
    <row r="8146" spans="1:14" x14ac:dyDescent="0.3">
      <c r="A8146" t="s">
        <v>5628</v>
      </c>
      <c r="B8146" s="1">
        <v>42771</v>
      </c>
      <c r="C8146" t="s">
        <v>2455</v>
      </c>
      <c r="D8146" t="s">
        <v>2456</v>
      </c>
      <c r="E8146" t="s">
        <v>3</v>
      </c>
      <c r="F8146" t="s">
        <v>12</v>
      </c>
      <c r="G8146" t="s">
        <v>25</v>
      </c>
      <c r="H8146" t="s">
        <v>26</v>
      </c>
      <c r="I8146">
        <v>159.96799999999999</v>
      </c>
      <c r="J8146">
        <v>7</v>
      </c>
      <c r="K8146">
        <v>0.25</v>
      </c>
      <c r="L8146">
        <v>24.97</v>
      </c>
      <c r="M8146" s="7">
        <f>SUM(Table1[[#This Row],[Profit]]/Table1[[#This Row],[Sales]])</f>
        <v>0.15609371874374875</v>
      </c>
      <c r="N8146">
        <f>SUM(Table1[[#This Row],[Sales]]*Table1[[#This Row],[Quantity]])</f>
        <v>1119.7759999999998</v>
      </c>
    </row>
    <row r="8147" spans="1:14" x14ac:dyDescent="0.3">
      <c r="A8147" t="s">
        <v>5629</v>
      </c>
      <c r="B8147" s="1">
        <v>42175</v>
      </c>
      <c r="C8147" t="s">
        <v>1691</v>
      </c>
      <c r="D8147" t="s">
        <v>1692</v>
      </c>
      <c r="E8147" t="s">
        <v>3</v>
      </c>
      <c r="F8147" t="s">
        <v>40</v>
      </c>
      <c r="G8147" t="s">
        <v>13</v>
      </c>
      <c r="H8147" t="s">
        <v>28</v>
      </c>
      <c r="I8147">
        <v>471.9</v>
      </c>
      <c r="J8147">
        <v>5</v>
      </c>
      <c r="K8147">
        <v>0.2</v>
      </c>
      <c r="L8147">
        <v>93.02</v>
      </c>
      <c r="M8147" s="7">
        <f>SUM(Table1[[#This Row],[Profit]]/Table1[[#This Row],[Sales]])</f>
        <v>0.19711803348166984</v>
      </c>
      <c r="N8147">
        <f>SUM(Table1[[#This Row],[Sales]]*Table1[[#This Row],[Quantity]])</f>
        <v>2359.5</v>
      </c>
    </row>
    <row r="8148" spans="1:14" x14ac:dyDescent="0.3">
      <c r="A8148" t="s">
        <v>5629</v>
      </c>
      <c r="B8148" s="1">
        <v>42175</v>
      </c>
      <c r="C8148" t="s">
        <v>1691</v>
      </c>
      <c r="D8148" t="s">
        <v>1692</v>
      </c>
      <c r="E8148" t="s">
        <v>3</v>
      </c>
      <c r="F8148" t="s">
        <v>40</v>
      </c>
      <c r="G8148" t="s">
        <v>13</v>
      </c>
      <c r="H8148" t="s">
        <v>24</v>
      </c>
      <c r="I8148">
        <v>3.52</v>
      </c>
      <c r="J8148">
        <v>10</v>
      </c>
      <c r="K8148">
        <v>0.25</v>
      </c>
      <c r="L8148">
        <v>0.21</v>
      </c>
      <c r="M8148" s="7">
        <f>SUM(Table1[[#This Row],[Profit]]/Table1[[#This Row],[Sales]])</f>
        <v>5.9659090909090905E-2</v>
      </c>
      <c r="N8148">
        <f>SUM(Table1[[#This Row],[Sales]]*Table1[[#This Row],[Quantity]])</f>
        <v>35.200000000000003</v>
      </c>
    </row>
    <row r="8149" spans="1:14" x14ac:dyDescent="0.3">
      <c r="A8149" t="s">
        <v>5630</v>
      </c>
      <c r="B8149" s="1">
        <v>43260</v>
      </c>
      <c r="C8149" t="s">
        <v>540</v>
      </c>
      <c r="D8149" t="s">
        <v>541</v>
      </c>
      <c r="E8149" t="s">
        <v>3</v>
      </c>
      <c r="F8149" t="s">
        <v>4</v>
      </c>
      <c r="G8149" t="s">
        <v>13</v>
      </c>
      <c r="H8149" t="s">
        <v>32</v>
      </c>
      <c r="I8149">
        <v>49.12</v>
      </c>
      <c r="J8149">
        <v>2</v>
      </c>
      <c r="K8149">
        <v>0</v>
      </c>
      <c r="L8149">
        <v>9.0399999999999991</v>
      </c>
      <c r="M8149" s="7">
        <f>SUM(Table1[[#This Row],[Profit]]/Table1[[#This Row],[Sales]])</f>
        <v>0.18403908794788273</v>
      </c>
      <c r="N8149">
        <f>SUM(Table1[[#This Row],[Sales]]*Table1[[#This Row],[Quantity]])</f>
        <v>98.24</v>
      </c>
    </row>
    <row r="8150" spans="1:14" x14ac:dyDescent="0.3">
      <c r="A8150" t="s">
        <v>5631</v>
      </c>
      <c r="B8150" s="1">
        <v>43096</v>
      </c>
      <c r="C8150" t="s">
        <v>2833</v>
      </c>
      <c r="D8150" t="s">
        <v>2834</v>
      </c>
      <c r="E8150" t="s">
        <v>39</v>
      </c>
      <c r="F8150" t="s">
        <v>12</v>
      </c>
      <c r="G8150" t="s">
        <v>13</v>
      </c>
      <c r="H8150" t="s">
        <v>14</v>
      </c>
      <c r="I8150">
        <v>20.16</v>
      </c>
      <c r="J8150">
        <v>1</v>
      </c>
      <c r="K8150">
        <v>0</v>
      </c>
      <c r="L8150">
        <v>2.2200000000000002</v>
      </c>
      <c r="M8150" s="7">
        <f>SUM(Table1[[#This Row],[Profit]]/Table1[[#This Row],[Sales]])</f>
        <v>0.11011904761904763</v>
      </c>
      <c r="N8150">
        <f>SUM(Table1[[#This Row],[Sales]]*Table1[[#This Row],[Quantity]])</f>
        <v>20.16</v>
      </c>
    </row>
    <row r="8151" spans="1:14" x14ac:dyDescent="0.3">
      <c r="A8151" t="s">
        <v>5632</v>
      </c>
      <c r="B8151" s="1">
        <v>42030</v>
      </c>
      <c r="C8151" t="s">
        <v>2748</v>
      </c>
      <c r="D8151" t="s">
        <v>2749</v>
      </c>
      <c r="E8151" t="s">
        <v>11</v>
      </c>
      <c r="F8151" t="s">
        <v>40</v>
      </c>
      <c r="G8151" t="s">
        <v>13</v>
      </c>
      <c r="H8151" t="s">
        <v>27</v>
      </c>
      <c r="I8151">
        <v>10.68</v>
      </c>
      <c r="J8151">
        <v>1</v>
      </c>
      <c r="K8151">
        <v>0.05</v>
      </c>
      <c r="L8151">
        <v>2.72</v>
      </c>
      <c r="M8151" s="7">
        <f>SUM(Table1[[#This Row],[Profit]]/Table1[[#This Row],[Sales]])</f>
        <v>0.25468164794007492</v>
      </c>
      <c r="N8151">
        <f>SUM(Table1[[#This Row],[Sales]]*Table1[[#This Row],[Quantity]])</f>
        <v>10.68</v>
      </c>
    </row>
    <row r="8152" spans="1:14" x14ac:dyDescent="0.3">
      <c r="A8152" t="s">
        <v>5632</v>
      </c>
      <c r="B8152" s="1">
        <v>42030</v>
      </c>
      <c r="C8152" t="s">
        <v>2748</v>
      </c>
      <c r="D8152" t="s">
        <v>2749</v>
      </c>
      <c r="E8152" t="s">
        <v>11</v>
      </c>
      <c r="F8152" t="s">
        <v>40</v>
      </c>
      <c r="G8152" t="s">
        <v>5</v>
      </c>
      <c r="H8152" t="s">
        <v>6</v>
      </c>
      <c r="I8152">
        <v>141.96</v>
      </c>
      <c r="J8152">
        <v>9</v>
      </c>
      <c r="K8152">
        <v>0.2</v>
      </c>
      <c r="L8152">
        <v>32.840000000000003</v>
      </c>
      <c r="M8152" s="7">
        <f>SUM(Table1[[#This Row],[Profit]]/Table1[[#This Row],[Sales]])</f>
        <v>0.23133276979430828</v>
      </c>
      <c r="N8152">
        <f>SUM(Table1[[#This Row],[Sales]]*Table1[[#This Row],[Quantity]])</f>
        <v>1277.6400000000001</v>
      </c>
    </row>
    <row r="8153" spans="1:14" x14ac:dyDescent="0.3">
      <c r="A8153" t="s">
        <v>5633</v>
      </c>
      <c r="B8153" s="1">
        <v>43182</v>
      </c>
      <c r="C8153" t="s">
        <v>596</v>
      </c>
      <c r="D8153" t="s">
        <v>597</v>
      </c>
      <c r="E8153" t="s">
        <v>3</v>
      </c>
      <c r="F8153" t="s">
        <v>12</v>
      </c>
      <c r="G8153" t="s">
        <v>13</v>
      </c>
      <c r="H8153" t="s">
        <v>19</v>
      </c>
      <c r="I8153">
        <v>32.479999999999997</v>
      </c>
      <c r="J8153">
        <v>5</v>
      </c>
      <c r="K8153">
        <v>0</v>
      </c>
      <c r="L8153">
        <v>7.74</v>
      </c>
      <c r="M8153" s="7">
        <f>SUM(Table1[[#This Row],[Profit]]/Table1[[#This Row],[Sales]])</f>
        <v>0.23830049261083747</v>
      </c>
      <c r="N8153">
        <f>SUM(Table1[[#This Row],[Sales]]*Table1[[#This Row],[Quantity]])</f>
        <v>162.39999999999998</v>
      </c>
    </row>
    <row r="8154" spans="1:14" x14ac:dyDescent="0.3">
      <c r="A8154" t="s">
        <v>5633</v>
      </c>
      <c r="B8154" s="1">
        <v>43182</v>
      </c>
      <c r="C8154" t="s">
        <v>596</v>
      </c>
      <c r="D8154" t="s">
        <v>597</v>
      </c>
      <c r="E8154" t="s">
        <v>3</v>
      </c>
      <c r="F8154" t="s">
        <v>12</v>
      </c>
      <c r="G8154" t="s">
        <v>13</v>
      </c>
      <c r="H8154" t="s">
        <v>32</v>
      </c>
      <c r="I8154">
        <v>20.04</v>
      </c>
      <c r="J8154">
        <v>5</v>
      </c>
      <c r="K8154">
        <v>0</v>
      </c>
      <c r="L8154">
        <v>1.45</v>
      </c>
      <c r="M8154" s="7">
        <f>SUM(Table1[[#This Row],[Profit]]/Table1[[#This Row],[Sales]])</f>
        <v>7.2355289421157681E-2</v>
      </c>
      <c r="N8154">
        <f>SUM(Table1[[#This Row],[Sales]]*Table1[[#This Row],[Quantity]])</f>
        <v>100.19999999999999</v>
      </c>
    </row>
    <row r="8155" spans="1:14" x14ac:dyDescent="0.3">
      <c r="A8155" t="s">
        <v>5633</v>
      </c>
      <c r="B8155" s="1">
        <v>43182</v>
      </c>
      <c r="C8155" t="s">
        <v>596</v>
      </c>
      <c r="D8155" t="s">
        <v>597</v>
      </c>
      <c r="E8155" t="s">
        <v>3</v>
      </c>
      <c r="F8155" t="s">
        <v>12</v>
      </c>
      <c r="G8155" t="s">
        <v>25</v>
      </c>
      <c r="H8155" t="s">
        <v>461</v>
      </c>
      <c r="I8155">
        <v>13999.96</v>
      </c>
      <c r="J8155">
        <v>7</v>
      </c>
      <c r="K8155">
        <v>0</v>
      </c>
      <c r="L8155">
        <v>2229.91</v>
      </c>
      <c r="M8155" s="7">
        <f>SUM(Table1[[#This Row],[Profit]]/Table1[[#This Row],[Sales]])</f>
        <v>0.15927974079925944</v>
      </c>
      <c r="N8155">
        <f>SUM(Table1[[#This Row],[Sales]]*Table1[[#This Row],[Quantity]])</f>
        <v>97999.72</v>
      </c>
    </row>
    <row r="8156" spans="1:14" x14ac:dyDescent="0.3">
      <c r="A8156" t="s">
        <v>5634</v>
      </c>
      <c r="B8156" s="1">
        <v>43179</v>
      </c>
      <c r="C8156" t="s">
        <v>3664</v>
      </c>
      <c r="D8156" t="s">
        <v>3665</v>
      </c>
      <c r="E8156" t="s">
        <v>3</v>
      </c>
      <c r="F8156" t="s">
        <v>56</v>
      </c>
      <c r="G8156" t="s">
        <v>25</v>
      </c>
      <c r="H8156" t="s">
        <v>63</v>
      </c>
      <c r="I8156">
        <v>238</v>
      </c>
      <c r="J8156">
        <v>5</v>
      </c>
      <c r="K8156">
        <v>0.05</v>
      </c>
      <c r="L8156">
        <v>67.27</v>
      </c>
      <c r="M8156" s="7">
        <f>SUM(Table1[[#This Row],[Profit]]/Table1[[#This Row],[Sales]])</f>
        <v>0.28264705882352942</v>
      </c>
      <c r="N8156">
        <f>SUM(Table1[[#This Row],[Sales]]*Table1[[#This Row],[Quantity]])</f>
        <v>1190</v>
      </c>
    </row>
    <row r="8157" spans="1:14" x14ac:dyDescent="0.3">
      <c r="A8157" t="s">
        <v>5634</v>
      </c>
      <c r="B8157" s="1">
        <v>43179</v>
      </c>
      <c r="C8157" t="s">
        <v>3664</v>
      </c>
      <c r="D8157" t="s">
        <v>3665</v>
      </c>
      <c r="E8157" t="s">
        <v>3</v>
      </c>
      <c r="F8157" t="s">
        <v>56</v>
      </c>
      <c r="G8157" t="s">
        <v>13</v>
      </c>
      <c r="H8157" t="s">
        <v>32</v>
      </c>
      <c r="I8157">
        <v>61.96</v>
      </c>
      <c r="J8157">
        <v>6</v>
      </c>
      <c r="K8157">
        <v>0.25</v>
      </c>
      <c r="L8157">
        <v>2</v>
      </c>
      <c r="M8157" s="7">
        <f>SUM(Table1[[#This Row],[Profit]]/Table1[[#This Row],[Sales]])</f>
        <v>3.2278889606197549E-2</v>
      </c>
      <c r="N8157">
        <f>SUM(Table1[[#This Row],[Sales]]*Table1[[#This Row],[Quantity]])</f>
        <v>371.76</v>
      </c>
    </row>
    <row r="8158" spans="1:14" x14ac:dyDescent="0.3">
      <c r="A8158" t="s">
        <v>5635</v>
      </c>
      <c r="B8158" s="1">
        <v>43012</v>
      </c>
      <c r="C8158" t="s">
        <v>772</v>
      </c>
      <c r="D8158" t="s">
        <v>773</v>
      </c>
      <c r="E8158" t="s">
        <v>3</v>
      </c>
      <c r="F8158" t="s">
        <v>56</v>
      </c>
      <c r="G8158" t="s">
        <v>5</v>
      </c>
      <c r="H8158" t="s">
        <v>18</v>
      </c>
      <c r="I8158">
        <v>239.37200000000001</v>
      </c>
      <c r="J8158">
        <v>1</v>
      </c>
      <c r="K8158">
        <v>0.2</v>
      </c>
      <c r="L8158">
        <v>37.729999999999997</v>
      </c>
      <c r="M8158" s="7">
        <f>SUM(Table1[[#This Row],[Profit]]/Table1[[#This Row],[Sales]])</f>
        <v>0.1576207743595742</v>
      </c>
      <c r="N8158">
        <f>SUM(Table1[[#This Row],[Sales]]*Table1[[#This Row],[Quantity]])</f>
        <v>239.37200000000001</v>
      </c>
    </row>
    <row r="8159" spans="1:14" x14ac:dyDescent="0.3">
      <c r="A8159" t="s">
        <v>5636</v>
      </c>
      <c r="B8159" s="1">
        <v>43057</v>
      </c>
      <c r="C8159" t="s">
        <v>1033</v>
      </c>
      <c r="D8159" t="s">
        <v>1034</v>
      </c>
      <c r="E8159" t="s">
        <v>3</v>
      </c>
      <c r="F8159" t="s">
        <v>12</v>
      </c>
      <c r="G8159" t="s">
        <v>25</v>
      </c>
      <c r="H8159" t="s">
        <v>63</v>
      </c>
      <c r="I8159">
        <v>595</v>
      </c>
      <c r="J8159">
        <v>2</v>
      </c>
      <c r="K8159">
        <v>0.2</v>
      </c>
      <c r="L8159">
        <v>133.66</v>
      </c>
      <c r="M8159" s="7">
        <f>SUM(Table1[[#This Row],[Profit]]/Table1[[#This Row],[Sales]])</f>
        <v>0.22463865546218487</v>
      </c>
      <c r="N8159">
        <f>SUM(Table1[[#This Row],[Sales]]*Table1[[#This Row],[Quantity]])</f>
        <v>1190</v>
      </c>
    </row>
    <row r="8160" spans="1:14" x14ac:dyDescent="0.3">
      <c r="A8160" t="s">
        <v>5637</v>
      </c>
      <c r="B8160" s="1">
        <v>43460</v>
      </c>
      <c r="C8160" t="s">
        <v>688</v>
      </c>
      <c r="D8160" t="s">
        <v>689</v>
      </c>
      <c r="E8160" t="s">
        <v>11</v>
      </c>
      <c r="F8160" t="s">
        <v>40</v>
      </c>
      <c r="G8160" t="s">
        <v>13</v>
      </c>
      <c r="H8160" t="s">
        <v>32</v>
      </c>
      <c r="I8160">
        <v>16.032</v>
      </c>
      <c r="J8160">
        <v>10</v>
      </c>
      <c r="K8160">
        <v>0.05</v>
      </c>
      <c r="L8160">
        <v>3.66</v>
      </c>
      <c r="M8160" s="7">
        <f>SUM(Table1[[#This Row],[Profit]]/Table1[[#This Row],[Sales]])</f>
        <v>0.2282934131736527</v>
      </c>
      <c r="N8160">
        <f>SUM(Table1[[#This Row],[Sales]]*Table1[[#This Row],[Quantity]])</f>
        <v>160.32</v>
      </c>
    </row>
    <row r="8161" spans="1:14" x14ac:dyDescent="0.3">
      <c r="A8161" t="s">
        <v>5638</v>
      </c>
      <c r="B8161" s="1">
        <v>42803</v>
      </c>
      <c r="C8161" t="s">
        <v>166</v>
      </c>
      <c r="D8161" t="s">
        <v>167</v>
      </c>
      <c r="E8161" t="s">
        <v>39</v>
      </c>
      <c r="F8161" t="s">
        <v>56</v>
      </c>
      <c r="G8161" t="s">
        <v>25</v>
      </c>
      <c r="H8161" t="s">
        <v>63</v>
      </c>
      <c r="I8161">
        <v>199.75</v>
      </c>
      <c r="J8161">
        <v>5</v>
      </c>
      <c r="K8161">
        <v>0.15</v>
      </c>
      <c r="L8161">
        <v>31.4</v>
      </c>
      <c r="M8161" s="7">
        <f>SUM(Table1[[#This Row],[Profit]]/Table1[[#This Row],[Sales]])</f>
        <v>0.1571964956195244</v>
      </c>
      <c r="N8161">
        <f>SUM(Table1[[#This Row],[Sales]]*Table1[[#This Row],[Quantity]])</f>
        <v>998.75</v>
      </c>
    </row>
    <row r="8162" spans="1:14" x14ac:dyDescent="0.3">
      <c r="A8162" t="s">
        <v>5639</v>
      </c>
      <c r="B8162" s="1">
        <v>42782</v>
      </c>
      <c r="C8162" t="s">
        <v>1702</v>
      </c>
      <c r="D8162" t="s">
        <v>1703</v>
      </c>
      <c r="E8162" t="s">
        <v>3</v>
      </c>
      <c r="F8162" t="s">
        <v>56</v>
      </c>
      <c r="G8162" t="s">
        <v>5</v>
      </c>
      <c r="H8162" t="s">
        <v>7</v>
      </c>
      <c r="I8162">
        <v>227.96</v>
      </c>
      <c r="J8162">
        <v>2</v>
      </c>
      <c r="K8162">
        <v>0.2</v>
      </c>
      <c r="L8162">
        <v>26.6</v>
      </c>
      <c r="M8162" s="7">
        <f>SUM(Table1[[#This Row],[Profit]]/Table1[[#This Row],[Sales]])</f>
        <v>0.11668713809440252</v>
      </c>
      <c r="N8162">
        <f>SUM(Table1[[#This Row],[Sales]]*Table1[[#This Row],[Quantity]])</f>
        <v>455.92</v>
      </c>
    </row>
    <row r="8163" spans="1:14" x14ac:dyDescent="0.3">
      <c r="A8163" t="s">
        <v>5640</v>
      </c>
      <c r="B8163" s="1">
        <v>42641</v>
      </c>
      <c r="C8163" t="s">
        <v>1266</v>
      </c>
      <c r="D8163" t="s">
        <v>1267</v>
      </c>
      <c r="E8163" t="s">
        <v>3</v>
      </c>
      <c r="F8163" t="s">
        <v>56</v>
      </c>
      <c r="G8163" t="s">
        <v>13</v>
      </c>
      <c r="H8163" t="s">
        <v>28</v>
      </c>
      <c r="I8163">
        <v>293.52</v>
      </c>
      <c r="J8163">
        <v>4</v>
      </c>
      <c r="K8163">
        <v>0.15</v>
      </c>
      <c r="L8163">
        <v>69.62</v>
      </c>
      <c r="M8163" s="7">
        <f>SUM(Table1[[#This Row],[Profit]]/Table1[[#This Row],[Sales]])</f>
        <v>0.23718997001907879</v>
      </c>
      <c r="N8163">
        <f>SUM(Table1[[#This Row],[Sales]]*Table1[[#This Row],[Quantity]])</f>
        <v>1174.08</v>
      </c>
    </row>
    <row r="8164" spans="1:14" x14ac:dyDescent="0.3">
      <c r="A8164" t="s">
        <v>5640</v>
      </c>
      <c r="B8164" s="1">
        <v>42641</v>
      </c>
      <c r="C8164" t="s">
        <v>1266</v>
      </c>
      <c r="D8164" t="s">
        <v>1267</v>
      </c>
      <c r="E8164" t="s">
        <v>3</v>
      </c>
      <c r="F8164" t="s">
        <v>56</v>
      </c>
      <c r="G8164" t="s">
        <v>25</v>
      </c>
      <c r="H8164" t="s">
        <v>26</v>
      </c>
      <c r="I8164">
        <v>307.98</v>
      </c>
      <c r="J8164">
        <v>4</v>
      </c>
      <c r="K8164">
        <v>0.25</v>
      </c>
      <c r="L8164">
        <v>22.69</v>
      </c>
      <c r="M8164" s="7">
        <f>SUM(Table1[[#This Row],[Profit]]/Table1[[#This Row],[Sales]])</f>
        <v>7.3673615169816228E-2</v>
      </c>
      <c r="N8164">
        <f>SUM(Table1[[#This Row],[Sales]]*Table1[[#This Row],[Quantity]])</f>
        <v>1231.92</v>
      </c>
    </row>
    <row r="8165" spans="1:14" x14ac:dyDescent="0.3">
      <c r="A8165" t="s">
        <v>5641</v>
      </c>
      <c r="B8165" s="1">
        <v>42676</v>
      </c>
      <c r="C8165" t="s">
        <v>992</v>
      </c>
      <c r="D8165" t="s">
        <v>993</v>
      </c>
      <c r="E8165" t="s">
        <v>3</v>
      </c>
      <c r="F8165" t="s">
        <v>12</v>
      </c>
      <c r="G8165" t="s">
        <v>5</v>
      </c>
      <c r="H8165" t="s">
        <v>23</v>
      </c>
      <c r="I8165">
        <v>96.96</v>
      </c>
      <c r="J8165">
        <v>3</v>
      </c>
      <c r="K8165">
        <v>0.15</v>
      </c>
      <c r="L8165">
        <v>22.33</v>
      </c>
      <c r="M8165" s="7">
        <f>SUM(Table1[[#This Row],[Profit]]/Table1[[#This Row],[Sales]])</f>
        <v>0.23030115511551155</v>
      </c>
      <c r="N8165">
        <f>SUM(Table1[[#This Row],[Sales]]*Table1[[#This Row],[Quantity]])</f>
        <v>290.88</v>
      </c>
    </row>
    <row r="8166" spans="1:14" x14ac:dyDescent="0.3">
      <c r="A8166" t="s">
        <v>5641</v>
      </c>
      <c r="B8166" s="1">
        <v>42676</v>
      </c>
      <c r="C8166" t="s">
        <v>992</v>
      </c>
      <c r="D8166" t="s">
        <v>993</v>
      </c>
      <c r="E8166" t="s">
        <v>3</v>
      </c>
      <c r="F8166" t="s">
        <v>12</v>
      </c>
      <c r="G8166" t="s">
        <v>13</v>
      </c>
      <c r="H8166" t="s">
        <v>27</v>
      </c>
      <c r="I8166">
        <v>117.488</v>
      </c>
      <c r="J8166">
        <v>3</v>
      </c>
      <c r="K8166">
        <v>0.05</v>
      </c>
      <c r="L8166">
        <v>16.77</v>
      </c>
      <c r="M8166" s="7">
        <f>SUM(Table1[[#This Row],[Profit]]/Table1[[#This Row],[Sales]])</f>
        <v>0.14273798175132779</v>
      </c>
      <c r="N8166">
        <f>SUM(Table1[[#This Row],[Sales]]*Table1[[#This Row],[Quantity]])</f>
        <v>352.464</v>
      </c>
    </row>
    <row r="8167" spans="1:14" x14ac:dyDescent="0.3">
      <c r="A8167" t="s">
        <v>5641</v>
      </c>
      <c r="B8167" s="1">
        <v>42676</v>
      </c>
      <c r="C8167" t="s">
        <v>992</v>
      </c>
      <c r="D8167" t="s">
        <v>993</v>
      </c>
      <c r="E8167" t="s">
        <v>3</v>
      </c>
      <c r="F8167" t="s">
        <v>12</v>
      </c>
      <c r="G8167" t="s">
        <v>13</v>
      </c>
      <c r="H8167" t="s">
        <v>27</v>
      </c>
      <c r="I8167">
        <v>11.952</v>
      </c>
      <c r="J8167">
        <v>8</v>
      </c>
      <c r="K8167">
        <v>0.15</v>
      </c>
      <c r="L8167">
        <v>2.3199999999999998</v>
      </c>
      <c r="M8167" s="7">
        <f>SUM(Table1[[#This Row],[Profit]]/Table1[[#This Row],[Sales]])</f>
        <v>0.19410977242302543</v>
      </c>
      <c r="N8167">
        <f>SUM(Table1[[#This Row],[Sales]]*Table1[[#This Row],[Quantity]])</f>
        <v>95.616</v>
      </c>
    </row>
    <row r="8168" spans="1:14" x14ac:dyDescent="0.3">
      <c r="A8168" t="s">
        <v>5641</v>
      </c>
      <c r="B8168" s="1">
        <v>42676</v>
      </c>
      <c r="C8168" t="s">
        <v>992</v>
      </c>
      <c r="D8168" t="s">
        <v>993</v>
      </c>
      <c r="E8168" t="s">
        <v>3</v>
      </c>
      <c r="F8168" t="s">
        <v>12</v>
      </c>
      <c r="G8168" t="s">
        <v>5</v>
      </c>
      <c r="H8168" t="s">
        <v>6</v>
      </c>
      <c r="I8168">
        <v>512.49900000000002</v>
      </c>
      <c r="J8168">
        <v>2</v>
      </c>
      <c r="K8168">
        <v>0.25</v>
      </c>
      <c r="L8168">
        <v>104.51</v>
      </c>
      <c r="M8168" s="7">
        <f>SUM(Table1[[#This Row],[Profit]]/Table1[[#This Row],[Sales]])</f>
        <v>0.20392234911677876</v>
      </c>
      <c r="N8168">
        <f>SUM(Table1[[#This Row],[Sales]]*Table1[[#This Row],[Quantity]])</f>
        <v>1024.998</v>
      </c>
    </row>
    <row r="8169" spans="1:14" x14ac:dyDescent="0.3">
      <c r="A8169" t="s">
        <v>5642</v>
      </c>
      <c r="B8169" s="1">
        <v>42947</v>
      </c>
      <c r="C8169" t="s">
        <v>3147</v>
      </c>
      <c r="D8169" t="s">
        <v>3148</v>
      </c>
      <c r="E8169" t="s">
        <v>11</v>
      </c>
      <c r="F8169" t="s">
        <v>12</v>
      </c>
      <c r="G8169" t="s">
        <v>5</v>
      </c>
      <c r="H8169" t="s">
        <v>18</v>
      </c>
      <c r="I8169">
        <v>863.12800000000004</v>
      </c>
      <c r="J8169">
        <v>4</v>
      </c>
      <c r="K8169">
        <v>0.2</v>
      </c>
      <c r="L8169">
        <v>110.19</v>
      </c>
      <c r="M8169" s="7">
        <f>SUM(Table1[[#This Row],[Profit]]/Table1[[#This Row],[Sales]])</f>
        <v>0.12766356786015515</v>
      </c>
      <c r="N8169">
        <f>SUM(Table1[[#This Row],[Sales]]*Table1[[#This Row],[Quantity]])</f>
        <v>3452.5120000000002</v>
      </c>
    </row>
    <row r="8170" spans="1:14" x14ac:dyDescent="0.3">
      <c r="A8170" t="s">
        <v>5643</v>
      </c>
      <c r="B8170" s="1">
        <v>43410</v>
      </c>
      <c r="C8170" t="s">
        <v>475</v>
      </c>
      <c r="D8170" t="s">
        <v>476</v>
      </c>
      <c r="E8170" t="s">
        <v>39</v>
      </c>
      <c r="F8170" t="s">
        <v>12</v>
      </c>
      <c r="G8170" t="s">
        <v>5</v>
      </c>
      <c r="H8170" t="s">
        <v>18</v>
      </c>
      <c r="I8170">
        <v>2036.86</v>
      </c>
      <c r="J8170">
        <v>5</v>
      </c>
      <c r="K8170">
        <v>0.1</v>
      </c>
      <c r="L8170">
        <v>198.53</v>
      </c>
      <c r="M8170" s="7">
        <f>SUM(Table1[[#This Row],[Profit]]/Table1[[#This Row],[Sales]])</f>
        <v>9.7468652730182737E-2</v>
      </c>
      <c r="N8170">
        <f>SUM(Table1[[#This Row],[Sales]]*Table1[[#This Row],[Quantity]])</f>
        <v>10184.299999999999</v>
      </c>
    </row>
    <row r="8171" spans="1:14" x14ac:dyDescent="0.3">
      <c r="A8171" t="s">
        <v>5643</v>
      </c>
      <c r="B8171" s="1">
        <v>43410</v>
      </c>
      <c r="C8171" t="s">
        <v>475</v>
      </c>
      <c r="D8171" t="s">
        <v>476</v>
      </c>
      <c r="E8171" t="s">
        <v>39</v>
      </c>
      <c r="F8171" t="s">
        <v>12</v>
      </c>
      <c r="G8171" t="s">
        <v>5</v>
      </c>
      <c r="H8171" t="s">
        <v>7</v>
      </c>
      <c r="I8171">
        <v>449.56799999999998</v>
      </c>
      <c r="J8171">
        <v>6</v>
      </c>
      <c r="K8171">
        <v>0.15</v>
      </c>
      <c r="L8171">
        <v>7.98</v>
      </c>
      <c r="M8171" s="7">
        <f>SUM(Table1[[#This Row],[Profit]]/Table1[[#This Row],[Sales]])</f>
        <v>1.7750373692077728E-2</v>
      </c>
      <c r="N8171">
        <f>SUM(Table1[[#This Row],[Sales]]*Table1[[#This Row],[Quantity]])</f>
        <v>2697.4079999999999</v>
      </c>
    </row>
    <row r="8172" spans="1:14" x14ac:dyDescent="0.3">
      <c r="A8172" t="s">
        <v>5643</v>
      </c>
      <c r="B8172" s="1">
        <v>43410</v>
      </c>
      <c r="C8172" t="s">
        <v>475</v>
      </c>
      <c r="D8172" t="s">
        <v>476</v>
      </c>
      <c r="E8172" t="s">
        <v>39</v>
      </c>
      <c r="F8172" t="s">
        <v>12</v>
      </c>
      <c r="G8172" t="s">
        <v>25</v>
      </c>
      <c r="H8172" t="s">
        <v>63</v>
      </c>
      <c r="I8172">
        <v>108.96</v>
      </c>
      <c r="J8172">
        <v>9</v>
      </c>
      <c r="K8172">
        <v>0.25</v>
      </c>
      <c r="L8172">
        <v>19.32</v>
      </c>
      <c r="M8172" s="7">
        <f>SUM(Table1[[#This Row],[Profit]]/Table1[[#This Row],[Sales]])</f>
        <v>0.17731277533039649</v>
      </c>
      <c r="N8172">
        <f>SUM(Table1[[#This Row],[Sales]]*Table1[[#This Row],[Quantity]])</f>
        <v>980.64</v>
      </c>
    </row>
    <row r="8173" spans="1:14" x14ac:dyDescent="0.3">
      <c r="A8173" t="s">
        <v>5644</v>
      </c>
      <c r="B8173" s="1">
        <v>42780</v>
      </c>
      <c r="C8173" t="s">
        <v>815</v>
      </c>
      <c r="D8173" t="s">
        <v>816</v>
      </c>
      <c r="E8173" t="s">
        <v>3</v>
      </c>
      <c r="F8173" t="s">
        <v>4</v>
      </c>
      <c r="G8173" t="s">
        <v>13</v>
      </c>
      <c r="H8173" t="s">
        <v>24</v>
      </c>
      <c r="I8173">
        <v>264.18</v>
      </c>
      <c r="J8173">
        <v>10</v>
      </c>
      <c r="K8173">
        <v>0.2</v>
      </c>
      <c r="L8173">
        <v>38.44</v>
      </c>
      <c r="M8173" s="7">
        <f>SUM(Table1[[#This Row],[Profit]]/Table1[[#This Row],[Sales]])</f>
        <v>0.14550685138920433</v>
      </c>
      <c r="N8173">
        <f>SUM(Table1[[#This Row],[Sales]]*Table1[[#This Row],[Quantity]])</f>
        <v>2641.8</v>
      </c>
    </row>
    <row r="8174" spans="1:14" x14ac:dyDescent="0.3">
      <c r="A8174" t="s">
        <v>5645</v>
      </c>
      <c r="B8174" s="1">
        <v>42194</v>
      </c>
      <c r="C8174" t="s">
        <v>2970</v>
      </c>
      <c r="D8174" t="s">
        <v>2971</v>
      </c>
      <c r="E8174" t="s">
        <v>39</v>
      </c>
      <c r="F8174" t="s">
        <v>12</v>
      </c>
      <c r="G8174" t="s">
        <v>13</v>
      </c>
      <c r="H8174" t="s">
        <v>14</v>
      </c>
      <c r="I8174">
        <v>2.88</v>
      </c>
      <c r="J8174">
        <v>3</v>
      </c>
      <c r="K8174">
        <v>0.15</v>
      </c>
      <c r="L8174">
        <v>0.2</v>
      </c>
      <c r="M8174" s="7">
        <f>SUM(Table1[[#This Row],[Profit]]/Table1[[#This Row],[Sales]])</f>
        <v>6.9444444444444448E-2</v>
      </c>
      <c r="N8174">
        <f>SUM(Table1[[#This Row],[Sales]]*Table1[[#This Row],[Quantity]])</f>
        <v>8.64</v>
      </c>
    </row>
    <row r="8175" spans="1:14" x14ac:dyDescent="0.3">
      <c r="A8175" t="s">
        <v>5645</v>
      </c>
      <c r="B8175" s="1">
        <v>42194</v>
      </c>
      <c r="C8175" t="s">
        <v>2970</v>
      </c>
      <c r="D8175" t="s">
        <v>2971</v>
      </c>
      <c r="E8175" t="s">
        <v>39</v>
      </c>
      <c r="F8175" t="s">
        <v>12</v>
      </c>
      <c r="G8175" t="s">
        <v>13</v>
      </c>
      <c r="H8175" t="s">
        <v>27</v>
      </c>
      <c r="I8175">
        <v>41.904000000000003</v>
      </c>
      <c r="J8175">
        <v>6</v>
      </c>
      <c r="K8175">
        <v>0.05</v>
      </c>
      <c r="L8175">
        <v>10.66</v>
      </c>
      <c r="M8175" s="7">
        <f>SUM(Table1[[#This Row],[Profit]]/Table1[[#This Row],[Sales]])</f>
        <v>0.2543909889270714</v>
      </c>
      <c r="N8175">
        <f>SUM(Table1[[#This Row],[Sales]]*Table1[[#This Row],[Quantity]])</f>
        <v>251.42400000000004</v>
      </c>
    </row>
    <row r="8176" spans="1:14" x14ac:dyDescent="0.3">
      <c r="A8176" t="s">
        <v>5645</v>
      </c>
      <c r="B8176" s="1">
        <v>42194</v>
      </c>
      <c r="C8176" t="s">
        <v>2970</v>
      </c>
      <c r="D8176" t="s">
        <v>2971</v>
      </c>
      <c r="E8176" t="s">
        <v>39</v>
      </c>
      <c r="F8176" t="s">
        <v>12</v>
      </c>
      <c r="G8176" t="s">
        <v>13</v>
      </c>
      <c r="H8176" t="s">
        <v>19</v>
      </c>
      <c r="I8176">
        <v>23.92</v>
      </c>
      <c r="J8176">
        <v>1</v>
      </c>
      <c r="K8176">
        <v>0.25</v>
      </c>
      <c r="L8176">
        <v>4.91</v>
      </c>
      <c r="M8176" s="7">
        <f>SUM(Table1[[#This Row],[Profit]]/Table1[[#This Row],[Sales]])</f>
        <v>0.2052675585284281</v>
      </c>
      <c r="N8176">
        <f>SUM(Table1[[#This Row],[Sales]]*Table1[[#This Row],[Quantity]])</f>
        <v>23.92</v>
      </c>
    </row>
    <row r="8177" spans="1:14" x14ac:dyDescent="0.3">
      <c r="A8177" t="s">
        <v>5646</v>
      </c>
      <c r="B8177" s="1">
        <v>42765</v>
      </c>
      <c r="C8177" t="s">
        <v>5647</v>
      </c>
      <c r="D8177" t="s">
        <v>5648</v>
      </c>
      <c r="E8177" t="s">
        <v>11</v>
      </c>
      <c r="F8177" t="s">
        <v>40</v>
      </c>
      <c r="G8177" t="s">
        <v>13</v>
      </c>
      <c r="H8177" t="s">
        <v>32</v>
      </c>
      <c r="I8177">
        <v>156.512</v>
      </c>
      <c r="J8177">
        <v>7</v>
      </c>
      <c r="K8177">
        <v>0.25</v>
      </c>
      <c r="L8177">
        <v>30.8</v>
      </c>
      <c r="M8177" s="7">
        <f>SUM(Table1[[#This Row],[Profit]]/Table1[[#This Row],[Sales]])</f>
        <v>0.19679002249028829</v>
      </c>
      <c r="N8177">
        <f>SUM(Table1[[#This Row],[Sales]]*Table1[[#This Row],[Quantity]])</f>
        <v>1095.5840000000001</v>
      </c>
    </row>
    <row r="8178" spans="1:14" x14ac:dyDescent="0.3">
      <c r="A8178" t="s">
        <v>5649</v>
      </c>
      <c r="B8178" s="1">
        <v>43000</v>
      </c>
      <c r="C8178" t="s">
        <v>1576</v>
      </c>
      <c r="D8178" t="s">
        <v>1577</v>
      </c>
      <c r="E8178" t="s">
        <v>39</v>
      </c>
      <c r="F8178" t="s">
        <v>56</v>
      </c>
      <c r="G8178" t="s">
        <v>13</v>
      </c>
      <c r="H8178" t="s">
        <v>19</v>
      </c>
      <c r="I8178">
        <v>128.34</v>
      </c>
      <c r="J8178">
        <v>2</v>
      </c>
      <c r="K8178">
        <v>0</v>
      </c>
      <c r="L8178">
        <v>25.72</v>
      </c>
      <c r="M8178" s="7">
        <f>SUM(Table1[[#This Row],[Profit]]/Table1[[#This Row],[Sales]])</f>
        <v>0.2004051737572074</v>
      </c>
      <c r="N8178">
        <f>SUM(Table1[[#This Row],[Sales]]*Table1[[#This Row],[Quantity]])</f>
        <v>256.68</v>
      </c>
    </row>
    <row r="8179" spans="1:14" x14ac:dyDescent="0.3">
      <c r="A8179" t="s">
        <v>5650</v>
      </c>
      <c r="B8179" s="1">
        <v>43456</v>
      </c>
      <c r="C8179" t="s">
        <v>1547</v>
      </c>
      <c r="D8179" t="s">
        <v>1548</v>
      </c>
      <c r="E8179" t="s">
        <v>3</v>
      </c>
      <c r="F8179" t="s">
        <v>12</v>
      </c>
      <c r="G8179" t="s">
        <v>25</v>
      </c>
      <c r="H8179" t="s">
        <v>63</v>
      </c>
      <c r="I8179">
        <v>474.95</v>
      </c>
      <c r="J8179">
        <v>1</v>
      </c>
      <c r="K8179">
        <v>0</v>
      </c>
      <c r="L8179">
        <v>139.69999999999999</v>
      </c>
      <c r="M8179" s="7">
        <f>SUM(Table1[[#This Row],[Profit]]/Table1[[#This Row],[Sales]])</f>
        <v>0.29413622486577534</v>
      </c>
      <c r="N8179">
        <f>SUM(Table1[[#This Row],[Sales]]*Table1[[#This Row],[Quantity]])</f>
        <v>474.95</v>
      </c>
    </row>
    <row r="8180" spans="1:14" x14ac:dyDescent="0.3">
      <c r="A8180" t="s">
        <v>5651</v>
      </c>
      <c r="B8180" s="1">
        <v>42980</v>
      </c>
      <c r="C8180" t="s">
        <v>2311</v>
      </c>
      <c r="D8180" t="s">
        <v>2312</v>
      </c>
      <c r="E8180" t="s">
        <v>3</v>
      </c>
      <c r="F8180" t="s">
        <v>12</v>
      </c>
      <c r="G8180" t="s">
        <v>25</v>
      </c>
      <c r="H8180" t="s">
        <v>461</v>
      </c>
      <c r="I8180">
        <v>999.98</v>
      </c>
      <c r="J8180">
        <v>7</v>
      </c>
      <c r="K8180">
        <v>0</v>
      </c>
      <c r="L8180">
        <v>268.7</v>
      </c>
      <c r="M8180" s="7">
        <f>SUM(Table1[[#This Row],[Profit]]/Table1[[#This Row],[Sales]])</f>
        <v>0.26870537410748213</v>
      </c>
      <c r="N8180">
        <f>SUM(Table1[[#This Row],[Sales]]*Table1[[#This Row],[Quantity]])</f>
        <v>6999.8600000000006</v>
      </c>
    </row>
    <row r="8181" spans="1:14" x14ac:dyDescent="0.3">
      <c r="A8181" t="s">
        <v>5652</v>
      </c>
      <c r="B8181" s="1">
        <v>42584</v>
      </c>
      <c r="C8181" t="s">
        <v>704</v>
      </c>
      <c r="D8181" t="s">
        <v>705</v>
      </c>
      <c r="E8181" t="s">
        <v>3</v>
      </c>
      <c r="F8181" t="s">
        <v>12</v>
      </c>
      <c r="G8181" t="s">
        <v>5</v>
      </c>
      <c r="H8181" t="s">
        <v>18</v>
      </c>
      <c r="I8181">
        <v>277.5</v>
      </c>
      <c r="J8181">
        <v>2</v>
      </c>
      <c r="K8181">
        <v>0.1</v>
      </c>
      <c r="L8181">
        <v>12.78</v>
      </c>
      <c r="M8181" s="7">
        <f>SUM(Table1[[#This Row],[Profit]]/Table1[[#This Row],[Sales]])</f>
        <v>4.605405405405405E-2</v>
      </c>
      <c r="N8181">
        <f>SUM(Table1[[#This Row],[Sales]]*Table1[[#This Row],[Quantity]])</f>
        <v>555</v>
      </c>
    </row>
    <row r="8182" spans="1:14" x14ac:dyDescent="0.3">
      <c r="A8182" t="s">
        <v>5653</v>
      </c>
      <c r="B8182" s="1">
        <v>42695</v>
      </c>
      <c r="C8182" t="s">
        <v>4027</v>
      </c>
      <c r="D8182" t="s">
        <v>4028</v>
      </c>
      <c r="E8182" t="s">
        <v>3</v>
      </c>
      <c r="F8182" t="s">
        <v>56</v>
      </c>
      <c r="G8182" t="s">
        <v>5</v>
      </c>
      <c r="H8182" t="s">
        <v>18</v>
      </c>
      <c r="I8182">
        <v>1252.704</v>
      </c>
      <c r="J8182">
        <v>5</v>
      </c>
      <c r="K8182">
        <v>0</v>
      </c>
      <c r="L8182">
        <v>369.89</v>
      </c>
      <c r="M8182" s="7">
        <f>SUM(Table1[[#This Row],[Profit]]/Table1[[#This Row],[Sales]])</f>
        <v>0.29527326487342581</v>
      </c>
      <c r="N8182">
        <f>SUM(Table1[[#This Row],[Sales]]*Table1[[#This Row],[Quantity]])</f>
        <v>6263.5199999999995</v>
      </c>
    </row>
    <row r="8183" spans="1:14" x14ac:dyDescent="0.3">
      <c r="A8183" t="s">
        <v>5653</v>
      </c>
      <c r="B8183" s="1">
        <v>42695</v>
      </c>
      <c r="C8183" t="s">
        <v>4027</v>
      </c>
      <c r="D8183" t="s">
        <v>4028</v>
      </c>
      <c r="E8183" t="s">
        <v>3</v>
      </c>
      <c r="F8183" t="s">
        <v>56</v>
      </c>
      <c r="G8183" t="s">
        <v>25</v>
      </c>
      <c r="H8183" t="s">
        <v>26</v>
      </c>
      <c r="I8183">
        <v>110.97</v>
      </c>
      <c r="J8183">
        <v>2</v>
      </c>
      <c r="K8183">
        <v>0.25</v>
      </c>
      <c r="L8183">
        <v>12.45</v>
      </c>
      <c r="M8183" s="7">
        <f>SUM(Table1[[#This Row],[Profit]]/Table1[[#This Row],[Sales]])</f>
        <v>0.11219248445525817</v>
      </c>
      <c r="N8183">
        <f>SUM(Table1[[#This Row],[Sales]]*Table1[[#This Row],[Quantity]])</f>
        <v>221.94</v>
      </c>
    </row>
    <row r="8184" spans="1:14" x14ac:dyDescent="0.3">
      <c r="A8184" t="s">
        <v>5654</v>
      </c>
      <c r="B8184" s="1">
        <v>43238</v>
      </c>
      <c r="C8184" t="s">
        <v>2382</v>
      </c>
      <c r="D8184" t="s">
        <v>2383</v>
      </c>
      <c r="E8184" t="s">
        <v>11</v>
      </c>
      <c r="F8184" t="s">
        <v>40</v>
      </c>
      <c r="G8184" t="s">
        <v>5</v>
      </c>
      <c r="H8184" t="s">
        <v>23</v>
      </c>
      <c r="I8184">
        <v>22.608000000000001</v>
      </c>
      <c r="J8184">
        <v>8</v>
      </c>
      <c r="K8184">
        <v>0.25</v>
      </c>
      <c r="L8184">
        <v>4.63</v>
      </c>
      <c r="M8184" s="7">
        <f>SUM(Table1[[#This Row],[Profit]]/Table1[[#This Row],[Sales]])</f>
        <v>0.20479476291578202</v>
      </c>
      <c r="N8184">
        <f>SUM(Table1[[#This Row],[Sales]]*Table1[[#This Row],[Quantity]])</f>
        <v>180.864</v>
      </c>
    </row>
    <row r="8185" spans="1:14" x14ac:dyDescent="0.3">
      <c r="A8185" t="s">
        <v>5654</v>
      </c>
      <c r="B8185" s="1">
        <v>43238</v>
      </c>
      <c r="C8185" t="s">
        <v>2382</v>
      </c>
      <c r="D8185" t="s">
        <v>2383</v>
      </c>
      <c r="E8185" t="s">
        <v>11</v>
      </c>
      <c r="F8185" t="s">
        <v>40</v>
      </c>
      <c r="G8185" t="s">
        <v>5</v>
      </c>
      <c r="H8185" t="s">
        <v>23</v>
      </c>
      <c r="I8185">
        <v>1.8919999999999999</v>
      </c>
      <c r="J8185">
        <v>8</v>
      </c>
      <c r="K8185">
        <v>0.05</v>
      </c>
      <c r="L8185">
        <v>0.43</v>
      </c>
      <c r="M8185" s="7">
        <f>SUM(Table1[[#This Row],[Profit]]/Table1[[#This Row],[Sales]])</f>
        <v>0.22727272727272729</v>
      </c>
      <c r="N8185">
        <f>SUM(Table1[[#This Row],[Sales]]*Table1[[#This Row],[Quantity]])</f>
        <v>15.135999999999999</v>
      </c>
    </row>
    <row r="8186" spans="1:14" x14ac:dyDescent="0.3">
      <c r="A8186" t="s">
        <v>5655</v>
      </c>
      <c r="B8186" s="1">
        <v>43304</v>
      </c>
      <c r="C8186" t="s">
        <v>657</v>
      </c>
      <c r="D8186" t="s">
        <v>658</v>
      </c>
      <c r="E8186" t="s">
        <v>11</v>
      </c>
      <c r="F8186" t="s">
        <v>40</v>
      </c>
      <c r="G8186" t="s">
        <v>13</v>
      </c>
      <c r="H8186" t="s">
        <v>32</v>
      </c>
      <c r="I8186">
        <v>63.311999999999998</v>
      </c>
      <c r="J8186">
        <v>6</v>
      </c>
      <c r="K8186">
        <v>0.2</v>
      </c>
      <c r="L8186">
        <v>9.6199999999999992</v>
      </c>
      <c r="M8186" s="7">
        <f>SUM(Table1[[#This Row],[Profit]]/Table1[[#This Row],[Sales]])</f>
        <v>0.15194591862522111</v>
      </c>
      <c r="N8186">
        <f>SUM(Table1[[#This Row],[Sales]]*Table1[[#This Row],[Quantity]])</f>
        <v>379.87199999999996</v>
      </c>
    </row>
    <row r="8187" spans="1:14" x14ac:dyDescent="0.3">
      <c r="A8187" t="s">
        <v>5656</v>
      </c>
      <c r="B8187" s="1">
        <v>42626</v>
      </c>
      <c r="C8187" t="s">
        <v>497</v>
      </c>
      <c r="D8187" t="s">
        <v>498</v>
      </c>
      <c r="E8187" t="s">
        <v>3</v>
      </c>
      <c r="F8187" t="s">
        <v>40</v>
      </c>
      <c r="G8187" t="s">
        <v>13</v>
      </c>
      <c r="H8187" t="s">
        <v>67</v>
      </c>
      <c r="I8187">
        <v>7.8239999999999998</v>
      </c>
      <c r="J8187">
        <v>9</v>
      </c>
      <c r="K8187">
        <v>0</v>
      </c>
      <c r="L8187">
        <v>1.03</v>
      </c>
      <c r="M8187" s="7">
        <f>SUM(Table1[[#This Row],[Profit]]/Table1[[#This Row],[Sales]])</f>
        <v>0.13164621676891616</v>
      </c>
      <c r="N8187">
        <f>SUM(Table1[[#This Row],[Sales]]*Table1[[#This Row],[Quantity]])</f>
        <v>70.415999999999997</v>
      </c>
    </row>
    <row r="8188" spans="1:14" x14ac:dyDescent="0.3">
      <c r="A8188" t="s">
        <v>5656</v>
      </c>
      <c r="B8188" s="1">
        <v>42626</v>
      </c>
      <c r="C8188" t="s">
        <v>497</v>
      </c>
      <c r="D8188" t="s">
        <v>498</v>
      </c>
      <c r="E8188" t="s">
        <v>3</v>
      </c>
      <c r="F8188" t="s">
        <v>40</v>
      </c>
      <c r="G8188" t="s">
        <v>5</v>
      </c>
      <c r="H8188" t="s">
        <v>7</v>
      </c>
      <c r="I8188">
        <v>170.072</v>
      </c>
      <c r="J8188">
        <v>5</v>
      </c>
      <c r="K8188">
        <v>0.2</v>
      </c>
      <c r="L8188">
        <v>1.7</v>
      </c>
      <c r="M8188" s="7">
        <f>SUM(Table1[[#This Row],[Profit]]/Table1[[#This Row],[Sales]])</f>
        <v>9.995766498894585E-3</v>
      </c>
      <c r="N8188">
        <f>SUM(Table1[[#This Row],[Sales]]*Table1[[#This Row],[Quantity]])</f>
        <v>850.36</v>
      </c>
    </row>
    <row r="8189" spans="1:14" x14ac:dyDescent="0.3">
      <c r="A8189" t="s">
        <v>5657</v>
      </c>
      <c r="B8189" s="1">
        <v>43079</v>
      </c>
      <c r="C8189" t="s">
        <v>1025</v>
      </c>
      <c r="D8189" t="s">
        <v>1026</v>
      </c>
      <c r="E8189" t="s">
        <v>11</v>
      </c>
      <c r="F8189" t="s">
        <v>56</v>
      </c>
      <c r="G8189" t="s">
        <v>13</v>
      </c>
      <c r="H8189" t="s">
        <v>32</v>
      </c>
      <c r="I8189">
        <v>62.82</v>
      </c>
      <c r="J8189">
        <v>2</v>
      </c>
      <c r="K8189">
        <v>0.1</v>
      </c>
      <c r="L8189">
        <v>5.6</v>
      </c>
      <c r="M8189" s="7">
        <f>SUM(Table1[[#This Row],[Profit]]/Table1[[#This Row],[Sales]])</f>
        <v>8.9143584845590568E-2</v>
      </c>
      <c r="N8189">
        <f>SUM(Table1[[#This Row],[Sales]]*Table1[[#This Row],[Quantity]])</f>
        <v>125.64</v>
      </c>
    </row>
    <row r="8190" spans="1:14" x14ac:dyDescent="0.3">
      <c r="A8190" t="s">
        <v>5658</v>
      </c>
      <c r="B8190" s="1">
        <v>42645</v>
      </c>
      <c r="C8190" t="s">
        <v>1775</v>
      </c>
      <c r="D8190" t="s">
        <v>1776</v>
      </c>
      <c r="E8190" t="s">
        <v>3</v>
      </c>
      <c r="F8190" t="s">
        <v>56</v>
      </c>
      <c r="G8190" t="s">
        <v>13</v>
      </c>
      <c r="H8190" t="s">
        <v>32</v>
      </c>
      <c r="I8190">
        <v>19.440000000000001</v>
      </c>
      <c r="J8190">
        <v>2</v>
      </c>
      <c r="K8190">
        <v>0</v>
      </c>
      <c r="L8190">
        <v>4.3099999999999996</v>
      </c>
      <c r="M8190" s="7">
        <f>SUM(Table1[[#This Row],[Profit]]/Table1[[#This Row],[Sales]])</f>
        <v>0.22170781893004113</v>
      </c>
      <c r="N8190">
        <f>SUM(Table1[[#This Row],[Sales]]*Table1[[#This Row],[Quantity]])</f>
        <v>38.880000000000003</v>
      </c>
    </row>
    <row r="8191" spans="1:14" x14ac:dyDescent="0.3">
      <c r="A8191" t="s">
        <v>5658</v>
      </c>
      <c r="B8191" s="1">
        <v>42645</v>
      </c>
      <c r="C8191" t="s">
        <v>1775</v>
      </c>
      <c r="D8191" t="s">
        <v>1776</v>
      </c>
      <c r="E8191" t="s">
        <v>3</v>
      </c>
      <c r="F8191" t="s">
        <v>56</v>
      </c>
      <c r="G8191" t="s">
        <v>13</v>
      </c>
      <c r="H8191" t="s">
        <v>27</v>
      </c>
      <c r="I8191">
        <v>7.38</v>
      </c>
      <c r="J8191">
        <v>3</v>
      </c>
      <c r="K8191">
        <v>0.1</v>
      </c>
      <c r="L8191">
        <v>1.74</v>
      </c>
      <c r="M8191" s="7">
        <f>SUM(Table1[[#This Row],[Profit]]/Table1[[#This Row],[Sales]])</f>
        <v>0.23577235772357724</v>
      </c>
      <c r="N8191">
        <f>SUM(Table1[[#This Row],[Sales]]*Table1[[#This Row],[Quantity]])</f>
        <v>22.14</v>
      </c>
    </row>
    <row r="8192" spans="1:14" x14ac:dyDescent="0.3">
      <c r="A8192" t="s">
        <v>5659</v>
      </c>
      <c r="B8192" s="1">
        <v>43421</v>
      </c>
      <c r="C8192" t="s">
        <v>2775</v>
      </c>
      <c r="D8192" t="s">
        <v>2776</v>
      </c>
      <c r="E8192" t="s">
        <v>3</v>
      </c>
      <c r="F8192" t="s">
        <v>56</v>
      </c>
      <c r="G8192" t="s">
        <v>13</v>
      </c>
      <c r="H8192" t="s">
        <v>32</v>
      </c>
      <c r="I8192">
        <v>38.880000000000003</v>
      </c>
      <c r="J8192">
        <v>3</v>
      </c>
      <c r="K8192">
        <v>0.2</v>
      </c>
      <c r="L8192">
        <v>0.39</v>
      </c>
      <c r="M8192" s="7">
        <f>SUM(Table1[[#This Row],[Profit]]/Table1[[#This Row],[Sales]])</f>
        <v>1.0030864197530864E-2</v>
      </c>
      <c r="N8192">
        <f>SUM(Table1[[#This Row],[Sales]]*Table1[[#This Row],[Quantity]])</f>
        <v>116.64000000000001</v>
      </c>
    </row>
    <row r="8193" spans="1:14" x14ac:dyDescent="0.3">
      <c r="A8193" t="s">
        <v>5659</v>
      </c>
      <c r="B8193" s="1">
        <v>43421</v>
      </c>
      <c r="C8193" t="s">
        <v>2775</v>
      </c>
      <c r="D8193" t="s">
        <v>2776</v>
      </c>
      <c r="E8193" t="s">
        <v>3</v>
      </c>
      <c r="F8193" t="s">
        <v>56</v>
      </c>
      <c r="G8193" t="s">
        <v>5</v>
      </c>
      <c r="H8193" t="s">
        <v>23</v>
      </c>
      <c r="I8193">
        <v>187.76</v>
      </c>
      <c r="J8193">
        <v>4</v>
      </c>
      <c r="K8193">
        <v>0.25</v>
      </c>
      <c r="L8193">
        <v>5.07</v>
      </c>
      <c r="M8193" s="7">
        <f>SUM(Table1[[#This Row],[Profit]]/Table1[[#This Row],[Sales]])</f>
        <v>2.7002556455049002E-2</v>
      </c>
      <c r="N8193">
        <f>SUM(Table1[[#This Row],[Sales]]*Table1[[#This Row],[Quantity]])</f>
        <v>751.04</v>
      </c>
    </row>
    <row r="8194" spans="1:14" x14ac:dyDescent="0.3">
      <c r="A8194" t="s">
        <v>5660</v>
      </c>
      <c r="B8194" s="1">
        <v>42704</v>
      </c>
      <c r="C8194" t="s">
        <v>775</v>
      </c>
      <c r="D8194" t="s">
        <v>776</v>
      </c>
      <c r="E8194" t="s">
        <v>3</v>
      </c>
      <c r="F8194" t="s">
        <v>4</v>
      </c>
      <c r="G8194" t="s">
        <v>13</v>
      </c>
      <c r="H8194" t="s">
        <v>27</v>
      </c>
      <c r="I8194">
        <v>6.048</v>
      </c>
      <c r="J8194">
        <v>3</v>
      </c>
      <c r="K8194">
        <v>0</v>
      </c>
      <c r="L8194">
        <v>1.32</v>
      </c>
      <c r="M8194" s="7">
        <f>SUM(Table1[[#This Row],[Profit]]/Table1[[#This Row],[Sales]])</f>
        <v>0.21825396825396826</v>
      </c>
      <c r="N8194">
        <f>SUM(Table1[[#This Row],[Sales]]*Table1[[#This Row],[Quantity]])</f>
        <v>18.143999999999998</v>
      </c>
    </row>
    <row r="8195" spans="1:14" x14ac:dyDescent="0.3">
      <c r="A8195" t="s">
        <v>5660</v>
      </c>
      <c r="B8195" s="1">
        <v>42704</v>
      </c>
      <c r="C8195" t="s">
        <v>775</v>
      </c>
      <c r="D8195" t="s">
        <v>776</v>
      </c>
      <c r="E8195" t="s">
        <v>3</v>
      </c>
      <c r="F8195" t="s">
        <v>4</v>
      </c>
      <c r="G8195" t="s">
        <v>13</v>
      </c>
      <c r="H8195" t="s">
        <v>28</v>
      </c>
      <c r="I8195">
        <v>98.352000000000004</v>
      </c>
      <c r="J8195">
        <v>6</v>
      </c>
      <c r="K8195">
        <v>0.25</v>
      </c>
      <c r="L8195">
        <v>4.5199999999999996</v>
      </c>
      <c r="M8195" s="7">
        <f>SUM(Table1[[#This Row],[Profit]]/Table1[[#This Row],[Sales]])</f>
        <v>4.5957377582560591E-2</v>
      </c>
      <c r="N8195">
        <f>SUM(Table1[[#This Row],[Sales]]*Table1[[#This Row],[Quantity]])</f>
        <v>590.11200000000008</v>
      </c>
    </row>
    <row r="8196" spans="1:14" x14ac:dyDescent="0.3">
      <c r="A8196" t="s">
        <v>5660</v>
      </c>
      <c r="B8196" s="1">
        <v>42704</v>
      </c>
      <c r="C8196" t="s">
        <v>775</v>
      </c>
      <c r="D8196" t="s">
        <v>776</v>
      </c>
      <c r="E8196" t="s">
        <v>3</v>
      </c>
      <c r="F8196" t="s">
        <v>4</v>
      </c>
      <c r="G8196" t="s">
        <v>5</v>
      </c>
      <c r="H8196" t="s">
        <v>23</v>
      </c>
      <c r="I8196">
        <v>335.74400000000003</v>
      </c>
      <c r="J8196">
        <v>2</v>
      </c>
      <c r="K8196">
        <v>0.05</v>
      </c>
      <c r="L8196">
        <v>23.65</v>
      </c>
      <c r="M8196" s="7">
        <f>SUM(Table1[[#This Row],[Profit]]/Table1[[#This Row],[Sales]])</f>
        <v>7.0440573770491788E-2</v>
      </c>
      <c r="N8196">
        <f>SUM(Table1[[#This Row],[Sales]]*Table1[[#This Row],[Quantity]])</f>
        <v>671.48800000000006</v>
      </c>
    </row>
    <row r="8197" spans="1:14" x14ac:dyDescent="0.3">
      <c r="A8197" t="s">
        <v>5661</v>
      </c>
      <c r="B8197" s="1">
        <v>42710</v>
      </c>
      <c r="C8197" t="s">
        <v>350</v>
      </c>
      <c r="D8197" t="s">
        <v>351</v>
      </c>
      <c r="E8197" t="s">
        <v>11</v>
      </c>
      <c r="F8197" t="s">
        <v>12</v>
      </c>
      <c r="G8197" t="s">
        <v>13</v>
      </c>
      <c r="H8197" t="s">
        <v>32</v>
      </c>
      <c r="I8197">
        <v>8.9600000000000009</v>
      </c>
      <c r="J8197">
        <v>7</v>
      </c>
      <c r="K8197">
        <v>0.1</v>
      </c>
      <c r="L8197">
        <v>0.36</v>
      </c>
      <c r="M8197" s="7">
        <f>SUM(Table1[[#This Row],[Profit]]/Table1[[#This Row],[Sales]])</f>
        <v>4.0178571428571425E-2</v>
      </c>
      <c r="N8197">
        <f>SUM(Table1[[#This Row],[Sales]]*Table1[[#This Row],[Quantity]])</f>
        <v>62.720000000000006</v>
      </c>
    </row>
    <row r="8198" spans="1:14" x14ac:dyDescent="0.3">
      <c r="A8198" t="s">
        <v>5662</v>
      </c>
      <c r="B8198" s="1">
        <v>43348</v>
      </c>
      <c r="C8198" t="s">
        <v>1514</v>
      </c>
      <c r="D8198" t="s">
        <v>1515</v>
      </c>
      <c r="E8198" t="s">
        <v>3</v>
      </c>
      <c r="F8198" t="s">
        <v>4</v>
      </c>
      <c r="G8198" t="s">
        <v>25</v>
      </c>
      <c r="H8198" t="s">
        <v>63</v>
      </c>
      <c r="I8198">
        <v>89.567999999999998</v>
      </c>
      <c r="J8198">
        <v>4</v>
      </c>
      <c r="K8198">
        <v>0</v>
      </c>
      <c r="L8198">
        <v>18.760000000000002</v>
      </c>
      <c r="M8198" s="7">
        <f>SUM(Table1[[#This Row],[Profit]]/Table1[[#This Row],[Sales]])</f>
        <v>0.20944980350125048</v>
      </c>
      <c r="N8198">
        <f>SUM(Table1[[#This Row],[Sales]]*Table1[[#This Row],[Quantity]])</f>
        <v>358.27199999999999</v>
      </c>
    </row>
    <row r="8199" spans="1:14" x14ac:dyDescent="0.3">
      <c r="A8199" t="s">
        <v>5662</v>
      </c>
      <c r="B8199" s="1">
        <v>43348</v>
      </c>
      <c r="C8199" t="s">
        <v>1514</v>
      </c>
      <c r="D8199" t="s">
        <v>1515</v>
      </c>
      <c r="E8199" t="s">
        <v>3</v>
      </c>
      <c r="F8199" t="s">
        <v>4</v>
      </c>
      <c r="G8199" t="s">
        <v>13</v>
      </c>
      <c r="H8199" t="s">
        <v>24</v>
      </c>
      <c r="I8199">
        <v>71.959999999999994</v>
      </c>
      <c r="J8199">
        <v>7</v>
      </c>
      <c r="K8199">
        <v>0.25</v>
      </c>
      <c r="L8199">
        <v>8.9</v>
      </c>
      <c r="M8199" s="7">
        <f>SUM(Table1[[#This Row],[Profit]]/Table1[[#This Row],[Sales]])</f>
        <v>0.12367982212340191</v>
      </c>
      <c r="N8199">
        <f>SUM(Table1[[#This Row],[Sales]]*Table1[[#This Row],[Quantity]])</f>
        <v>503.71999999999997</v>
      </c>
    </row>
    <row r="8200" spans="1:14" x14ac:dyDescent="0.3">
      <c r="A8200" t="s">
        <v>5662</v>
      </c>
      <c r="B8200" s="1">
        <v>43348</v>
      </c>
      <c r="C8200" t="s">
        <v>1514</v>
      </c>
      <c r="D8200" t="s">
        <v>1515</v>
      </c>
      <c r="E8200" t="s">
        <v>3</v>
      </c>
      <c r="F8200" t="s">
        <v>4</v>
      </c>
      <c r="G8200" t="s">
        <v>13</v>
      </c>
      <c r="H8200" t="s">
        <v>32</v>
      </c>
      <c r="I8200">
        <v>15.552</v>
      </c>
      <c r="J8200">
        <v>6</v>
      </c>
      <c r="K8200">
        <v>0.2</v>
      </c>
      <c r="L8200">
        <v>3.18</v>
      </c>
      <c r="M8200" s="7">
        <f>SUM(Table1[[#This Row],[Profit]]/Table1[[#This Row],[Sales]])</f>
        <v>0.20447530864197533</v>
      </c>
      <c r="N8200">
        <f>SUM(Table1[[#This Row],[Sales]]*Table1[[#This Row],[Quantity]])</f>
        <v>93.311999999999998</v>
      </c>
    </row>
    <row r="8201" spans="1:14" x14ac:dyDescent="0.3">
      <c r="A8201" t="s">
        <v>5663</v>
      </c>
      <c r="B8201" s="1">
        <v>43214</v>
      </c>
      <c r="C8201" t="s">
        <v>2230</v>
      </c>
      <c r="D8201" t="s">
        <v>2231</v>
      </c>
      <c r="E8201" t="s">
        <v>3</v>
      </c>
      <c r="F8201" t="s">
        <v>40</v>
      </c>
      <c r="G8201" t="s">
        <v>13</v>
      </c>
      <c r="H8201" t="s">
        <v>27</v>
      </c>
      <c r="I8201">
        <v>10.43</v>
      </c>
      <c r="J8201">
        <v>10</v>
      </c>
      <c r="K8201">
        <v>0.15</v>
      </c>
      <c r="L8201">
        <v>0.87</v>
      </c>
      <c r="M8201" s="7">
        <f>SUM(Table1[[#This Row],[Profit]]/Table1[[#This Row],[Sales]])</f>
        <v>8.3413231064237772E-2</v>
      </c>
      <c r="N8201">
        <f>SUM(Table1[[#This Row],[Sales]]*Table1[[#This Row],[Quantity]])</f>
        <v>104.3</v>
      </c>
    </row>
    <row r="8202" spans="1:14" x14ac:dyDescent="0.3">
      <c r="A8202" t="s">
        <v>5663</v>
      </c>
      <c r="B8202" s="1">
        <v>43214</v>
      </c>
      <c r="C8202" t="s">
        <v>2230</v>
      </c>
      <c r="D8202" t="s">
        <v>2231</v>
      </c>
      <c r="E8202" t="s">
        <v>3</v>
      </c>
      <c r="F8202" t="s">
        <v>40</v>
      </c>
      <c r="G8202" t="s">
        <v>13</v>
      </c>
      <c r="H8202" t="s">
        <v>19</v>
      </c>
      <c r="I8202">
        <v>72.784000000000006</v>
      </c>
      <c r="J8202">
        <v>5</v>
      </c>
      <c r="K8202">
        <v>0.2</v>
      </c>
      <c r="L8202">
        <v>1.76</v>
      </c>
      <c r="M8202" s="7">
        <f>SUM(Table1[[#This Row],[Profit]]/Table1[[#This Row],[Sales]])</f>
        <v>2.418113871180479E-2</v>
      </c>
      <c r="N8202">
        <f>SUM(Table1[[#This Row],[Sales]]*Table1[[#This Row],[Quantity]])</f>
        <v>363.92</v>
      </c>
    </row>
    <row r="8203" spans="1:14" x14ac:dyDescent="0.3">
      <c r="A8203" t="s">
        <v>5664</v>
      </c>
      <c r="B8203" s="1">
        <v>42682</v>
      </c>
      <c r="C8203" t="s">
        <v>1663</v>
      </c>
      <c r="D8203" t="s">
        <v>1664</v>
      </c>
      <c r="E8203" t="s">
        <v>11</v>
      </c>
      <c r="F8203" t="s">
        <v>56</v>
      </c>
      <c r="G8203" t="s">
        <v>13</v>
      </c>
      <c r="H8203" t="s">
        <v>19</v>
      </c>
      <c r="I8203">
        <v>67.150000000000006</v>
      </c>
      <c r="J8203">
        <v>3</v>
      </c>
      <c r="K8203">
        <v>0.25</v>
      </c>
      <c r="L8203">
        <v>11.74</v>
      </c>
      <c r="M8203" s="7">
        <f>SUM(Table1[[#This Row],[Profit]]/Table1[[#This Row],[Sales]])</f>
        <v>0.17483246463142219</v>
      </c>
      <c r="N8203">
        <f>SUM(Table1[[#This Row],[Sales]]*Table1[[#This Row],[Quantity]])</f>
        <v>201.45000000000002</v>
      </c>
    </row>
    <row r="8204" spans="1:14" x14ac:dyDescent="0.3">
      <c r="A8204" t="s">
        <v>5664</v>
      </c>
      <c r="B8204" s="1">
        <v>42682</v>
      </c>
      <c r="C8204" t="s">
        <v>1663</v>
      </c>
      <c r="D8204" t="s">
        <v>1664</v>
      </c>
      <c r="E8204" t="s">
        <v>11</v>
      </c>
      <c r="F8204" t="s">
        <v>56</v>
      </c>
      <c r="G8204" t="s">
        <v>25</v>
      </c>
      <c r="H8204" t="s">
        <v>26</v>
      </c>
      <c r="I8204">
        <v>549.98</v>
      </c>
      <c r="J8204">
        <v>6</v>
      </c>
      <c r="K8204">
        <v>0</v>
      </c>
      <c r="L8204">
        <v>163.37</v>
      </c>
      <c r="M8204" s="7">
        <f>SUM(Table1[[#This Row],[Profit]]/Table1[[#This Row],[Sales]])</f>
        <v>0.2970471653514673</v>
      </c>
      <c r="N8204">
        <f>SUM(Table1[[#This Row],[Sales]]*Table1[[#This Row],[Quantity]])</f>
        <v>3299.88</v>
      </c>
    </row>
    <row r="8205" spans="1:14" x14ac:dyDescent="0.3">
      <c r="A8205" t="s">
        <v>5664</v>
      </c>
      <c r="B8205" s="1">
        <v>42682</v>
      </c>
      <c r="C8205" t="s">
        <v>1663</v>
      </c>
      <c r="D8205" t="s">
        <v>1664</v>
      </c>
      <c r="E8205" t="s">
        <v>11</v>
      </c>
      <c r="F8205" t="s">
        <v>56</v>
      </c>
      <c r="G8205" t="s">
        <v>5</v>
      </c>
      <c r="H8205" t="s">
        <v>23</v>
      </c>
      <c r="I8205">
        <v>11.82</v>
      </c>
      <c r="J8205">
        <v>7</v>
      </c>
      <c r="K8205">
        <v>0.05</v>
      </c>
      <c r="L8205">
        <v>1.48</v>
      </c>
      <c r="M8205" s="7">
        <f>SUM(Table1[[#This Row],[Profit]]/Table1[[#This Row],[Sales]])</f>
        <v>0.12521150592216582</v>
      </c>
      <c r="N8205">
        <f>SUM(Table1[[#This Row],[Sales]]*Table1[[#This Row],[Quantity]])</f>
        <v>82.740000000000009</v>
      </c>
    </row>
    <row r="8206" spans="1:14" x14ac:dyDescent="0.3">
      <c r="A8206" t="s">
        <v>5664</v>
      </c>
      <c r="B8206" s="1">
        <v>42682</v>
      </c>
      <c r="C8206" t="s">
        <v>1663</v>
      </c>
      <c r="D8206" t="s">
        <v>1664</v>
      </c>
      <c r="E8206" t="s">
        <v>11</v>
      </c>
      <c r="F8206" t="s">
        <v>56</v>
      </c>
      <c r="G8206" t="s">
        <v>25</v>
      </c>
      <c r="H8206" t="s">
        <v>265</v>
      </c>
      <c r="I8206">
        <v>4643.8</v>
      </c>
      <c r="J8206">
        <v>5</v>
      </c>
      <c r="K8206">
        <v>0</v>
      </c>
      <c r="L8206">
        <v>1236.82</v>
      </c>
      <c r="M8206" s="7">
        <f>SUM(Table1[[#This Row],[Profit]]/Table1[[#This Row],[Sales]])</f>
        <v>0.26633791291614622</v>
      </c>
      <c r="N8206">
        <f>SUM(Table1[[#This Row],[Sales]]*Table1[[#This Row],[Quantity]])</f>
        <v>23219</v>
      </c>
    </row>
    <row r="8207" spans="1:14" x14ac:dyDescent="0.3">
      <c r="A8207" t="s">
        <v>5664</v>
      </c>
      <c r="B8207" s="1">
        <v>42682</v>
      </c>
      <c r="C8207" t="s">
        <v>1663</v>
      </c>
      <c r="D8207" t="s">
        <v>1664</v>
      </c>
      <c r="E8207" t="s">
        <v>11</v>
      </c>
      <c r="F8207" t="s">
        <v>56</v>
      </c>
      <c r="G8207" t="s">
        <v>5</v>
      </c>
      <c r="H8207" t="s">
        <v>7</v>
      </c>
      <c r="I8207">
        <v>577.76400000000001</v>
      </c>
      <c r="J8207">
        <v>6</v>
      </c>
      <c r="K8207">
        <v>0.1</v>
      </c>
      <c r="L8207">
        <v>121.7</v>
      </c>
      <c r="M8207" s="7">
        <f>SUM(Table1[[#This Row],[Profit]]/Table1[[#This Row],[Sales]])</f>
        <v>0.21063963832983709</v>
      </c>
      <c r="N8207">
        <f>SUM(Table1[[#This Row],[Sales]]*Table1[[#This Row],[Quantity]])</f>
        <v>3466.5839999999998</v>
      </c>
    </row>
    <row r="8208" spans="1:14" x14ac:dyDescent="0.3">
      <c r="A8208" t="s">
        <v>5665</v>
      </c>
      <c r="B8208" s="1">
        <v>42486</v>
      </c>
      <c r="C8208" t="s">
        <v>638</v>
      </c>
      <c r="D8208" t="s">
        <v>639</v>
      </c>
      <c r="E8208" t="s">
        <v>3</v>
      </c>
      <c r="F8208" t="s">
        <v>4</v>
      </c>
      <c r="G8208" t="s">
        <v>5</v>
      </c>
      <c r="H8208" t="s">
        <v>18</v>
      </c>
      <c r="I8208">
        <v>191.5155</v>
      </c>
      <c r="J8208">
        <v>5</v>
      </c>
      <c r="K8208">
        <v>0.1</v>
      </c>
      <c r="L8208">
        <v>47.48</v>
      </c>
      <c r="M8208" s="7">
        <f>SUM(Table1[[#This Row],[Profit]]/Table1[[#This Row],[Sales]])</f>
        <v>0.24791727040370098</v>
      </c>
      <c r="N8208">
        <f>SUM(Table1[[#This Row],[Sales]]*Table1[[#This Row],[Quantity]])</f>
        <v>957.57749999999999</v>
      </c>
    </row>
    <row r="8209" spans="1:14" x14ac:dyDescent="0.3">
      <c r="A8209" t="s">
        <v>5665</v>
      </c>
      <c r="B8209" s="1">
        <v>42486</v>
      </c>
      <c r="C8209" t="s">
        <v>638</v>
      </c>
      <c r="D8209" t="s">
        <v>639</v>
      </c>
      <c r="E8209" t="s">
        <v>3</v>
      </c>
      <c r="F8209" t="s">
        <v>4</v>
      </c>
      <c r="G8209" t="s">
        <v>13</v>
      </c>
      <c r="H8209" t="s">
        <v>24</v>
      </c>
      <c r="I8209">
        <v>2.6240000000000001</v>
      </c>
      <c r="J8209">
        <v>4</v>
      </c>
      <c r="K8209">
        <v>0</v>
      </c>
      <c r="L8209">
        <v>0.41</v>
      </c>
      <c r="M8209" s="7">
        <f>SUM(Table1[[#This Row],[Profit]]/Table1[[#This Row],[Sales]])</f>
        <v>0.15624999999999997</v>
      </c>
      <c r="N8209">
        <f>SUM(Table1[[#This Row],[Sales]]*Table1[[#This Row],[Quantity]])</f>
        <v>10.496</v>
      </c>
    </row>
    <row r="8210" spans="1:14" x14ac:dyDescent="0.3">
      <c r="A8210" t="s">
        <v>5666</v>
      </c>
      <c r="B8210" s="1">
        <v>42633</v>
      </c>
      <c r="C8210" t="s">
        <v>4356</v>
      </c>
      <c r="D8210" t="s">
        <v>4357</v>
      </c>
      <c r="E8210" t="s">
        <v>3</v>
      </c>
      <c r="F8210" t="s">
        <v>4</v>
      </c>
      <c r="G8210" t="s">
        <v>13</v>
      </c>
      <c r="H8210" t="s">
        <v>27</v>
      </c>
      <c r="I8210">
        <v>1369.7639999999999</v>
      </c>
      <c r="J8210">
        <v>4</v>
      </c>
      <c r="K8210">
        <v>0.15</v>
      </c>
      <c r="L8210">
        <v>41.54</v>
      </c>
      <c r="M8210" s="7">
        <f>SUM(Table1[[#This Row],[Profit]]/Table1[[#This Row],[Sales]])</f>
        <v>3.0326391991613154E-2</v>
      </c>
      <c r="N8210">
        <f>SUM(Table1[[#This Row],[Sales]]*Table1[[#This Row],[Quantity]])</f>
        <v>5479.0559999999996</v>
      </c>
    </row>
    <row r="8211" spans="1:14" x14ac:dyDescent="0.3">
      <c r="A8211" t="s">
        <v>5666</v>
      </c>
      <c r="B8211" s="1">
        <v>42633</v>
      </c>
      <c r="C8211" t="s">
        <v>4356</v>
      </c>
      <c r="D8211" t="s">
        <v>4357</v>
      </c>
      <c r="E8211" t="s">
        <v>3</v>
      </c>
      <c r="F8211" t="s">
        <v>4</v>
      </c>
      <c r="G8211" t="s">
        <v>13</v>
      </c>
      <c r="H8211" t="s">
        <v>19</v>
      </c>
      <c r="I8211">
        <v>294.36799999999999</v>
      </c>
      <c r="J8211">
        <v>10</v>
      </c>
      <c r="K8211">
        <v>0</v>
      </c>
      <c r="L8211">
        <v>23.43</v>
      </c>
      <c r="M8211" s="7">
        <f>SUM(Table1[[#This Row],[Profit]]/Table1[[#This Row],[Sales]])</f>
        <v>7.9594249374932063E-2</v>
      </c>
      <c r="N8211">
        <f>SUM(Table1[[#This Row],[Sales]]*Table1[[#This Row],[Quantity]])</f>
        <v>2943.68</v>
      </c>
    </row>
    <row r="8212" spans="1:14" x14ac:dyDescent="0.3">
      <c r="A8212" t="s">
        <v>5667</v>
      </c>
      <c r="B8212" s="1">
        <v>43350</v>
      </c>
      <c r="C8212" t="s">
        <v>2891</v>
      </c>
      <c r="D8212" t="s">
        <v>2892</v>
      </c>
      <c r="E8212" t="s">
        <v>11</v>
      </c>
      <c r="F8212" t="s">
        <v>4</v>
      </c>
      <c r="G8212" t="s">
        <v>13</v>
      </c>
      <c r="H8212" t="s">
        <v>28</v>
      </c>
      <c r="I8212">
        <v>81.567999999999998</v>
      </c>
      <c r="J8212">
        <v>7</v>
      </c>
      <c r="K8212">
        <v>0.2</v>
      </c>
      <c r="L8212">
        <v>14.75</v>
      </c>
      <c r="M8212" s="7">
        <f>SUM(Table1[[#This Row],[Profit]]/Table1[[#This Row],[Sales]])</f>
        <v>0.18083071792859945</v>
      </c>
      <c r="N8212">
        <f>SUM(Table1[[#This Row],[Sales]]*Table1[[#This Row],[Quantity]])</f>
        <v>570.976</v>
      </c>
    </row>
    <row r="8213" spans="1:14" x14ac:dyDescent="0.3">
      <c r="A8213" t="s">
        <v>5668</v>
      </c>
      <c r="B8213" s="1">
        <v>43046</v>
      </c>
      <c r="C8213" t="s">
        <v>878</v>
      </c>
      <c r="D8213" t="s">
        <v>879</v>
      </c>
      <c r="E8213" t="s">
        <v>3</v>
      </c>
      <c r="F8213" t="s">
        <v>40</v>
      </c>
      <c r="G8213" t="s">
        <v>5</v>
      </c>
      <c r="H8213" t="s">
        <v>23</v>
      </c>
      <c r="I8213">
        <v>44.46</v>
      </c>
      <c r="J8213">
        <v>1</v>
      </c>
      <c r="K8213">
        <v>0.2</v>
      </c>
      <c r="L8213">
        <v>9.15</v>
      </c>
      <c r="M8213" s="7">
        <f>SUM(Table1[[#This Row],[Profit]]/Table1[[#This Row],[Sales]])</f>
        <v>0.2058029689608637</v>
      </c>
      <c r="N8213">
        <f>SUM(Table1[[#This Row],[Sales]]*Table1[[#This Row],[Quantity]])</f>
        <v>44.46</v>
      </c>
    </row>
    <row r="8214" spans="1:14" x14ac:dyDescent="0.3">
      <c r="A8214" t="s">
        <v>5668</v>
      </c>
      <c r="B8214" s="1">
        <v>43046</v>
      </c>
      <c r="C8214" t="s">
        <v>878</v>
      </c>
      <c r="D8214" t="s">
        <v>879</v>
      </c>
      <c r="E8214" t="s">
        <v>3</v>
      </c>
      <c r="F8214" t="s">
        <v>40</v>
      </c>
      <c r="G8214" t="s">
        <v>13</v>
      </c>
      <c r="H8214" t="s">
        <v>19</v>
      </c>
      <c r="I8214">
        <v>314.08800000000002</v>
      </c>
      <c r="J8214">
        <v>10</v>
      </c>
      <c r="K8214">
        <v>0.2</v>
      </c>
      <c r="L8214">
        <v>32.74</v>
      </c>
      <c r="M8214" s="7">
        <f>SUM(Table1[[#This Row],[Profit]]/Table1[[#This Row],[Sales]])</f>
        <v>0.10423830264129798</v>
      </c>
      <c r="N8214">
        <f>SUM(Table1[[#This Row],[Sales]]*Table1[[#This Row],[Quantity]])</f>
        <v>3140.88</v>
      </c>
    </row>
    <row r="8215" spans="1:14" x14ac:dyDescent="0.3">
      <c r="A8215" t="s">
        <v>5669</v>
      </c>
      <c r="B8215" s="1">
        <v>42638</v>
      </c>
      <c r="C8215" t="s">
        <v>1818</v>
      </c>
      <c r="D8215" t="s">
        <v>1819</v>
      </c>
      <c r="E8215" t="s">
        <v>11</v>
      </c>
      <c r="F8215" t="s">
        <v>4</v>
      </c>
      <c r="G8215" t="s">
        <v>13</v>
      </c>
      <c r="H8215" t="s">
        <v>27</v>
      </c>
      <c r="I8215">
        <v>6.3360000000000003</v>
      </c>
      <c r="J8215">
        <v>8</v>
      </c>
      <c r="K8215">
        <v>0</v>
      </c>
      <c r="L8215">
        <v>0.41</v>
      </c>
      <c r="M8215" s="7">
        <f>SUM(Table1[[#This Row],[Profit]]/Table1[[#This Row],[Sales]])</f>
        <v>6.4709595959595953E-2</v>
      </c>
      <c r="N8215">
        <f>SUM(Table1[[#This Row],[Sales]]*Table1[[#This Row],[Quantity]])</f>
        <v>50.688000000000002</v>
      </c>
    </row>
    <row r="8216" spans="1:14" x14ac:dyDescent="0.3">
      <c r="A8216" t="s">
        <v>5669</v>
      </c>
      <c r="B8216" s="1">
        <v>42638</v>
      </c>
      <c r="C8216" t="s">
        <v>1818</v>
      </c>
      <c r="D8216" t="s">
        <v>1819</v>
      </c>
      <c r="E8216" t="s">
        <v>11</v>
      </c>
      <c r="F8216" t="s">
        <v>4</v>
      </c>
      <c r="G8216" t="s">
        <v>13</v>
      </c>
      <c r="H8216" t="s">
        <v>32</v>
      </c>
      <c r="I8216">
        <v>10.48</v>
      </c>
      <c r="J8216">
        <v>1</v>
      </c>
      <c r="K8216">
        <v>0.25</v>
      </c>
      <c r="L8216">
        <v>0.1</v>
      </c>
      <c r="M8216" s="7">
        <f>SUM(Table1[[#This Row],[Profit]]/Table1[[#This Row],[Sales]])</f>
        <v>9.5419847328244278E-3</v>
      </c>
      <c r="N8216">
        <f>SUM(Table1[[#This Row],[Sales]]*Table1[[#This Row],[Quantity]])</f>
        <v>10.48</v>
      </c>
    </row>
    <row r="8217" spans="1:14" x14ac:dyDescent="0.3">
      <c r="A8217" t="s">
        <v>5669</v>
      </c>
      <c r="B8217" s="1">
        <v>42638</v>
      </c>
      <c r="C8217" t="s">
        <v>1818</v>
      </c>
      <c r="D8217" t="s">
        <v>1819</v>
      </c>
      <c r="E8217" t="s">
        <v>11</v>
      </c>
      <c r="F8217" t="s">
        <v>4</v>
      </c>
      <c r="G8217" t="s">
        <v>13</v>
      </c>
      <c r="H8217" t="s">
        <v>27</v>
      </c>
      <c r="I8217">
        <v>2.4689999999999999</v>
      </c>
      <c r="J8217">
        <v>8</v>
      </c>
      <c r="K8217">
        <v>0.15</v>
      </c>
      <c r="L8217">
        <v>0.38</v>
      </c>
      <c r="M8217" s="7">
        <f>SUM(Table1[[#This Row],[Profit]]/Table1[[#This Row],[Sales]])</f>
        <v>0.15390846496557312</v>
      </c>
      <c r="N8217">
        <f>SUM(Table1[[#This Row],[Sales]]*Table1[[#This Row],[Quantity]])</f>
        <v>19.751999999999999</v>
      </c>
    </row>
    <row r="8218" spans="1:14" x14ac:dyDescent="0.3">
      <c r="A8218" t="s">
        <v>5669</v>
      </c>
      <c r="B8218" s="1">
        <v>42638</v>
      </c>
      <c r="C8218" t="s">
        <v>1818</v>
      </c>
      <c r="D8218" t="s">
        <v>1819</v>
      </c>
      <c r="E8218" t="s">
        <v>11</v>
      </c>
      <c r="F8218" t="s">
        <v>4</v>
      </c>
      <c r="G8218" t="s">
        <v>13</v>
      </c>
      <c r="H8218" t="s">
        <v>27</v>
      </c>
      <c r="I8218">
        <v>3.2639999999999998</v>
      </c>
      <c r="J8218">
        <v>6</v>
      </c>
      <c r="K8218">
        <v>0.25</v>
      </c>
      <c r="L8218">
        <v>0.67</v>
      </c>
      <c r="M8218" s="7">
        <f>SUM(Table1[[#This Row],[Profit]]/Table1[[#This Row],[Sales]])</f>
        <v>0.20526960784313728</v>
      </c>
      <c r="N8218">
        <f>SUM(Table1[[#This Row],[Sales]]*Table1[[#This Row],[Quantity]])</f>
        <v>19.584</v>
      </c>
    </row>
    <row r="8219" spans="1:14" x14ac:dyDescent="0.3">
      <c r="A8219" t="s">
        <v>5670</v>
      </c>
      <c r="B8219" s="1">
        <v>42280</v>
      </c>
      <c r="C8219" t="s">
        <v>3184</v>
      </c>
      <c r="D8219" t="s">
        <v>3185</v>
      </c>
      <c r="E8219" t="s">
        <v>3</v>
      </c>
      <c r="F8219" t="s">
        <v>40</v>
      </c>
      <c r="G8219" t="s">
        <v>13</v>
      </c>
      <c r="H8219" t="s">
        <v>101</v>
      </c>
      <c r="I8219">
        <v>4.3440000000000003</v>
      </c>
      <c r="J8219">
        <v>10</v>
      </c>
      <c r="K8219">
        <v>0.2</v>
      </c>
      <c r="L8219">
        <v>0.39</v>
      </c>
      <c r="M8219" s="7">
        <f>SUM(Table1[[#This Row],[Profit]]/Table1[[#This Row],[Sales]])</f>
        <v>8.9779005524861871E-2</v>
      </c>
      <c r="N8219">
        <f>SUM(Table1[[#This Row],[Sales]]*Table1[[#This Row],[Quantity]])</f>
        <v>43.440000000000005</v>
      </c>
    </row>
    <row r="8220" spans="1:14" x14ac:dyDescent="0.3">
      <c r="A8220" t="s">
        <v>5670</v>
      </c>
      <c r="B8220" s="1">
        <v>42280</v>
      </c>
      <c r="C8220" t="s">
        <v>3184</v>
      </c>
      <c r="D8220" t="s">
        <v>3185</v>
      </c>
      <c r="E8220" t="s">
        <v>3</v>
      </c>
      <c r="F8220" t="s">
        <v>40</v>
      </c>
      <c r="G8220" t="s">
        <v>5</v>
      </c>
      <c r="H8220" t="s">
        <v>23</v>
      </c>
      <c r="I8220">
        <v>31.776</v>
      </c>
      <c r="J8220">
        <v>5</v>
      </c>
      <c r="K8220">
        <v>0.15</v>
      </c>
      <c r="L8220">
        <v>5.33</v>
      </c>
      <c r="M8220" s="7">
        <f>SUM(Table1[[#This Row],[Profit]]/Table1[[#This Row],[Sales]])</f>
        <v>0.16773665659617321</v>
      </c>
      <c r="N8220">
        <f>SUM(Table1[[#This Row],[Sales]]*Table1[[#This Row],[Quantity]])</f>
        <v>158.88</v>
      </c>
    </row>
    <row r="8221" spans="1:14" x14ac:dyDescent="0.3">
      <c r="A8221" t="s">
        <v>5670</v>
      </c>
      <c r="B8221" s="1">
        <v>42280</v>
      </c>
      <c r="C8221" t="s">
        <v>3184</v>
      </c>
      <c r="D8221" t="s">
        <v>3185</v>
      </c>
      <c r="E8221" t="s">
        <v>3</v>
      </c>
      <c r="F8221" t="s">
        <v>40</v>
      </c>
      <c r="G8221" t="s">
        <v>13</v>
      </c>
      <c r="H8221" t="s">
        <v>14</v>
      </c>
      <c r="I8221">
        <v>4.9279999999999999</v>
      </c>
      <c r="J8221">
        <v>6</v>
      </c>
      <c r="K8221">
        <v>0</v>
      </c>
      <c r="L8221">
        <v>0.91</v>
      </c>
      <c r="M8221" s="7">
        <f>SUM(Table1[[#This Row],[Profit]]/Table1[[#This Row],[Sales]])</f>
        <v>0.18465909090909091</v>
      </c>
      <c r="N8221">
        <f>SUM(Table1[[#This Row],[Sales]]*Table1[[#This Row],[Quantity]])</f>
        <v>29.567999999999998</v>
      </c>
    </row>
    <row r="8222" spans="1:14" x14ac:dyDescent="0.3">
      <c r="A8222" t="s">
        <v>5670</v>
      </c>
      <c r="B8222" s="1">
        <v>42280</v>
      </c>
      <c r="C8222" t="s">
        <v>3184</v>
      </c>
      <c r="D8222" t="s">
        <v>3185</v>
      </c>
      <c r="E8222" t="s">
        <v>3</v>
      </c>
      <c r="F8222" t="s">
        <v>40</v>
      </c>
      <c r="G8222" t="s">
        <v>13</v>
      </c>
      <c r="H8222" t="s">
        <v>27</v>
      </c>
      <c r="I8222">
        <v>1.788</v>
      </c>
      <c r="J8222">
        <v>4</v>
      </c>
      <c r="K8222">
        <v>0.2</v>
      </c>
      <c r="L8222">
        <v>0.38</v>
      </c>
      <c r="M8222" s="7">
        <f>SUM(Table1[[#This Row],[Profit]]/Table1[[#This Row],[Sales]])</f>
        <v>0.21252796420581654</v>
      </c>
      <c r="N8222">
        <f>SUM(Table1[[#This Row],[Sales]]*Table1[[#This Row],[Quantity]])</f>
        <v>7.1520000000000001</v>
      </c>
    </row>
    <row r="8223" spans="1:14" x14ac:dyDescent="0.3">
      <c r="A8223" t="s">
        <v>5670</v>
      </c>
      <c r="B8223" s="1">
        <v>42280</v>
      </c>
      <c r="C8223" t="s">
        <v>3184</v>
      </c>
      <c r="D8223" t="s">
        <v>3185</v>
      </c>
      <c r="E8223" t="s">
        <v>3</v>
      </c>
      <c r="F8223" t="s">
        <v>40</v>
      </c>
      <c r="G8223" t="s">
        <v>13</v>
      </c>
      <c r="H8223" t="s">
        <v>101</v>
      </c>
      <c r="I8223">
        <v>15.071999999999999</v>
      </c>
      <c r="J8223">
        <v>4</v>
      </c>
      <c r="K8223">
        <v>0.1</v>
      </c>
      <c r="L8223">
        <v>3.44</v>
      </c>
      <c r="M8223" s="7">
        <f>SUM(Table1[[#This Row],[Profit]]/Table1[[#This Row],[Sales]])</f>
        <v>0.22823779193205945</v>
      </c>
      <c r="N8223">
        <f>SUM(Table1[[#This Row],[Sales]]*Table1[[#This Row],[Quantity]])</f>
        <v>60.287999999999997</v>
      </c>
    </row>
    <row r="8224" spans="1:14" x14ac:dyDescent="0.3">
      <c r="A8224" t="s">
        <v>5671</v>
      </c>
      <c r="B8224" s="1">
        <v>42053</v>
      </c>
      <c r="C8224" t="s">
        <v>3993</v>
      </c>
      <c r="D8224" t="s">
        <v>3994</v>
      </c>
      <c r="E8224" t="s">
        <v>3</v>
      </c>
      <c r="F8224" t="s">
        <v>40</v>
      </c>
      <c r="G8224" t="s">
        <v>13</v>
      </c>
      <c r="H8224" t="s">
        <v>19</v>
      </c>
      <c r="I8224">
        <v>12.624000000000001</v>
      </c>
      <c r="J8224">
        <v>7</v>
      </c>
      <c r="K8224">
        <v>0.25</v>
      </c>
      <c r="L8224">
        <v>0.31</v>
      </c>
      <c r="M8224" s="7">
        <f>SUM(Table1[[#This Row],[Profit]]/Table1[[#This Row],[Sales]])</f>
        <v>2.4556400506970846E-2</v>
      </c>
      <c r="N8224">
        <f>SUM(Table1[[#This Row],[Sales]]*Table1[[#This Row],[Quantity]])</f>
        <v>88.368000000000009</v>
      </c>
    </row>
    <row r="8225" spans="1:14" x14ac:dyDescent="0.3">
      <c r="A8225" t="s">
        <v>5672</v>
      </c>
      <c r="B8225" s="1">
        <v>42898</v>
      </c>
      <c r="C8225" t="s">
        <v>346</v>
      </c>
      <c r="D8225" t="s">
        <v>347</v>
      </c>
      <c r="E8225" t="s">
        <v>11</v>
      </c>
      <c r="F8225" t="s">
        <v>12</v>
      </c>
      <c r="G8225" t="s">
        <v>13</v>
      </c>
      <c r="H8225" t="s">
        <v>32</v>
      </c>
      <c r="I8225">
        <v>185.88</v>
      </c>
      <c r="J8225">
        <v>9</v>
      </c>
      <c r="K8225">
        <v>0.2</v>
      </c>
      <c r="L8225">
        <v>29.63</v>
      </c>
      <c r="M8225" s="7">
        <f>SUM(Table1[[#This Row],[Profit]]/Table1[[#This Row],[Sales]])</f>
        <v>0.15940391650527222</v>
      </c>
      <c r="N8225">
        <f>SUM(Table1[[#This Row],[Sales]]*Table1[[#This Row],[Quantity]])</f>
        <v>1672.92</v>
      </c>
    </row>
    <row r="8226" spans="1:14" x14ac:dyDescent="0.3">
      <c r="A8226" t="s">
        <v>5672</v>
      </c>
      <c r="B8226" s="1">
        <v>42898</v>
      </c>
      <c r="C8226" t="s">
        <v>346</v>
      </c>
      <c r="D8226" t="s">
        <v>347</v>
      </c>
      <c r="E8226" t="s">
        <v>11</v>
      </c>
      <c r="F8226" t="s">
        <v>12</v>
      </c>
      <c r="G8226" t="s">
        <v>13</v>
      </c>
      <c r="H8226" t="s">
        <v>32</v>
      </c>
      <c r="I8226">
        <v>12.96</v>
      </c>
      <c r="J8226">
        <v>9</v>
      </c>
      <c r="K8226">
        <v>0</v>
      </c>
      <c r="L8226">
        <v>3.39</v>
      </c>
      <c r="M8226" s="7">
        <f>SUM(Table1[[#This Row],[Profit]]/Table1[[#This Row],[Sales]])</f>
        <v>0.26157407407407407</v>
      </c>
      <c r="N8226">
        <f>SUM(Table1[[#This Row],[Sales]]*Table1[[#This Row],[Quantity]])</f>
        <v>116.64000000000001</v>
      </c>
    </row>
    <row r="8227" spans="1:14" x14ac:dyDescent="0.3">
      <c r="A8227" t="s">
        <v>5673</v>
      </c>
      <c r="B8227" s="1">
        <v>43405</v>
      </c>
      <c r="C8227" t="s">
        <v>54</v>
      </c>
      <c r="D8227" t="s">
        <v>55</v>
      </c>
      <c r="E8227" t="s">
        <v>3</v>
      </c>
      <c r="F8227" t="s">
        <v>56</v>
      </c>
      <c r="G8227" t="s">
        <v>13</v>
      </c>
      <c r="H8227" t="s">
        <v>32</v>
      </c>
      <c r="I8227">
        <v>189.7</v>
      </c>
      <c r="J8227">
        <v>8</v>
      </c>
      <c r="K8227">
        <v>0.25</v>
      </c>
      <c r="L8227">
        <v>39.369999999999997</v>
      </c>
      <c r="M8227" s="7">
        <f>SUM(Table1[[#This Row],[Profit]]/Table1[[#This Row],[Sales]])</f>
        <v>0.20753821823932525</v>
      </c>
      <c r="N8227">
        <f>SUM(Table1[[#This Row],[Sales]]*Table1[[#This Row],[Quantity]])</f>
        <v>1517.6</v>
      </c>
    </row>
    <row r="8228" spans="1:14" x14ac:dyDescent="0.3">
      <c r="A8228" t="s">
        <v>5673</v>
      </c>
      <c r="B8228" s="1">
        <v>43405</v>
      </c>
      <c r="C8228" t="s">
        <v>54</v>
      </c>
      <c r="D8228" t="s">
        <v>55</v>
      </c>
      <c r="E8228" t="s">
        <v>3</v>
      </c>
      <c r="F8228" t="s">
        <v>56</v>
      </c>
      <c r="G8228" t="s">
        <v>13</v>
      </c>
      <c r="H8228" t="s">
        <v>32</v>
      </c>
      <c r="I8228">
        <v>40.99</v>
      </c>
      <c r="J8228">
        <v>7</v>
      </c>
      <c r="K8228">
        <v>0</v>
      </c>
      <c r="L8228">
        <v>8.09</v>
      </c>
      <c r="M8228" s="7">
        <f>SUM(Table1[[#This Row],[Profit]]/Table1[[#This Row],[Sales]])</f>
        <v>0.19736521102707977</v>
      </c>
      <c r="N8228">
        <f>SUM(Table1[[#This Row],[Sales]]*Table1[[#This Row],[Quantity]])</f>
        <v>286.93</v>
      </c>
    </row>
    <row r="8229" spans="1:14" x14ac:dyDescent="0.3">
      <c r="A8229" t="s">
        <v>5674</v>
      </c>
      <c r="B8229" s="1">
        <v>42829</v>
      </c>
      <c r="C8229" t="s">
        <v>2373</v>
      </c>
      <c r="D8229" t="s">
        <v>2374</v>
      </c>
      <c r="E8229" t="s">
        <v>39</v>
      </c>
      <c r="F8229" t="s">
        <v>56</v>
      </c>
      <c r="G8229" t="s">
        <v>5</v>
      </c>
      <c r="H8229" t="s">
        <v>23</v>
      </c>
      <c r="I8229">
        <v>82.64</v>
      </c>
      <c r="J8229">
        <v>6</v>
      </c>
      <c r="K8229">
        <v>0.05</v>
      </c>
      <c r="L8229">
        <v>6.53</v>
      </c>
      <c r="M8229" s="7">
        <f>SUM(Table1[[#This Row],[Profit]]/Table1[[#This Row],[Sales]])</f>
        <v>7.9017424975798653E-2</v>
      </c>
      <c r="N8229">
        <f>SUM(Table1[[#This Row],[Sales]]*Table1[[#This Row],[Quantity]])</f>
        <v>495.84000000000003</v>
      </c>
    </row>
    <row r="8230" spans="1:14" x14ac:dyDescent="0.3">
      <c r="A8230" t="s">
        <v>5674</v>
      </c>
      <c r="B8230" s="1">
        <v>42829</v>
      </c>
      <c r="C8230" t="s">
        <v>2373</v>
      </c>
      <c r="D8230" t="s">
        <v>2374</v>
      </c>
      <c r="E8230" t="s">
        <v>39</v>
      </c>
      <c r="F8230" t="s">
        <v>56</v>
      </c>
      <c r="G8230" t="s">
        <v>13</v>
      </c>
      <c r="H8230" t="s">
        <v>19</v>
      </c>
      <c r="I8230">
        <v>31.02</v>
      </c>
      <c r="J8230">
        <v>4</v>
      </c>
      <c r="K8230">
        <v>0.05</v>
      </c>
      <c r="L8230">
        <v>5.41</v>
      </c>
      <c r="M8230" s="7">
        <f>SUM(Table1[[#This Row],[Profit]]/Table1[[#This Row],[Sales]])</f>
        <v>0.17440361057382334</v>
      </c>
      <c r="N8230">
        <f>SUM(Table1[[#This Row],[Sales]]*Table1[[#This Row],[Quantity]])</f>
        <v>124.08</v>
      </c>
    </row>
    <row r="8231" spans="1:14" x14ac:dyDescent="0.3">
      <c r="A8231" t="s">
        <v>5674</v>
      </c>
      <c r="B8231" s="1">
        <v>42829</v>
      </c>
      <c r="C8231" t="s">
        <v>2373</v>
      </c>
      <c r="D8231" t="s">
        <v>2374</v>
      </c>
      <c r="E8231" t="s">
        <v>39</v>
      </c>
      <c r="F8231" t="s">
        <v>56</v>
      </c>
      <c r="G8231" t="s">
        <v>25</v>
      </c>
      <c r="H8231" t="s">
        <v>63</v>
      </c>
      <c r="I8231">
        <v>89.97</v>
      </c>
      <c r="J8231">
        <v>8</v>
      </c>
      <c r="K8231">
        <v>0.25</v>
      </c>
      <c r="L8231">
        <v>12.73</v>
      </c>
      <c r="M8231" s="7">
        <f>SUM(Table1[[#This Row],[Profit]]/Table1[[#This Row],[Sales]])</f>
        <v>0.14149160831388241</v>
      </c>
      <c r="N8231">
        <f>SUM(Table1[[#This Row],[Sales]]*Table1[[#This Row],[Quantity]])</f>
        <v>719.76</v>
      </c>
    </row>
    <row r="8232" spans="1:14" x14ac:dyDescent="0.3">
      <c r="A8232" t="s">
        <v>5675</v>
      </c>
      <c r="B8232" s="1">
        <v>42916</v>
      </c>
      <c r="C8232" t="s">
        <v>202</v>
      </c>
      <c r="D8232" t="s">
        <v>203</v>
      </c>
      <c r="E8232" t="s">
        <v>3</v>
      </c>
      <c r="F8232" t="s">
        <v>4</v>
      </c>
      <c r="G8232" t="s">
        <v>13</v>
      </c>
      <c r="H8232" t="s">
        <v>24</v>
      </c>
      <c r="I8232">
        <v>35.97</v>
      </c>
      <c r="J8232">
        <v>4</v>
      </c>
      <c r="K8232">
        <v>0</v>
      </c>
      <c r="L8232">
        <v>4.25</v>
      </c>
      <c r="M8232" s="7">
        <f>SUM(Table1[[#This Row],[Profit]]/Table1[[#This Row],[Sales]])</f>
        <v>0.11815401723658604</v>
      </c>
      <c r="N8232">
        <f>SUM(Table1[[#This Row],[Sales]]*Table1[[#This Row],[Quantity]])</f>
        <v>143.88</v>
      </c>
    </row>
    <row r="8233" spans="1:14" x14ac:dyDescent="0.3">
      <c r="A8233" t="s">
        <v>5675</v>
      </c>
      <c r="B8233" s="1">
        <v>42916</v>
      </c>
      <c r="C8233" t="s">
        <v>202</v>
      </c>
      <c r="D8233" t="s">
        <v>203</v>
      </c>
      <c r="E8233" t="s">
        <v>3</v>
      </c>
      <c r="F8233" t="s">
        <v>4</v>
      </c>
      <c r="G8233" t="s">
        <v>5</v>
      </c>
      <c r="H8233" t="s">
        <v>6</v>
      </c>
      <c r="I8233">
        <v>1266.8599999999999</v>
      </c>
      <c r="J8233">
        <v>3</v>
      </c>
      <c r="K8233">
        <v>0.25</v>
      </c>
      <c r="L8233">
        <v>276.49</v>
      </c>
      <c r="M8233" s="7">
        <f>SUM(Table1[[#This Row],[Profit]]/Table1[[#This Row],[Sales]])</f>
        <v>0.21824826736971728</v>
      </c>
      <c r="N8233">
        <f>SUM(Table1[[#This Row],[Sales]]*Table1[[#This Row],[Quantity]])</f>
        <v>3800.58</v>
      </c>
    </row>
    <row r="8234" spans="1:14" x14ac:dyDescent="0.3">
      <c r="A8234" t="s">
        <v>5676</v>
      </c>
      <c r="B8234" s="1">
        <v>42269</v>
      </c>
      <c r="C8234" t="s">
        <v>1145</v>
      </c>
      <c r="D8234" t="s">
        <v>1146</v>
      </c>
      <c r="E8234" t="s">
        <v>3</v>
      </c>
      <c r="F8234" t="s">
        <v>12</v>
      </c>
      <c r="G8234" t="s">
        <v>13</v>
      </c>
      <c r="H8234" t="s">
        <v>19</v>
      </c>
      <c r="I8234">
        <v>169.45</v>
      </c>
      <c r="J8234">
        <v>9</v>
      </c>
      <c r="K8234">
        <v>0.05</v>
      </c>
      <c r="L8234">
        <v>15.65</v>
      </c>
      <c r="M8234" s="7">
        <f>SUM(Table1[[#This Row],[Profit]]/Table1[[#This Row],[Sales]])</f>
        <v>9.2357627618766605E-2</v>
      </c>
      <c r="N8234">
        <f>SUM(Table1[[#This Row],[Sales]]*Table1[[#This Row],[Quantity]])</f>
        <v>1525.05</v>
      </c>
    </row>
    <row r="8235" spans="1:14" x14ac:dyDescent="0.3">
      <c r="A8235" t="s">
        <v>5676</v>
      </c>
      <c r="B8235" s="1">
        <v>42269</v>
      </c>
      <c r="C8235" t="s">
        <v>1145</v>
      </c>
      <c r="D8235" t="s">
        <v>1146</v>
      </c>
      <c r="E8235" t="s">
        <v>3</v>
      </c>
      <c r="F8235" t="s">
        <v>12</v>
      </c>
      <c r="G8235" t="s">
        <v>13</v>
      </c>
      <c r="H8235" t="s">
        <v>19</v>
      </c>
      <c r="I8235">
        <v>40.68</v>
      </c>
      <c r="J8235">
        <v>6</v>
      </c>
      <c r="K8235">
        <v>0.15</v>
      </c>
      <c r="L8235">
        <v>9.4700000000000006</v>
      </c>
      <c r="M8235" s="7">
        <f>SUM(Table1[[#This Row],[Profit]]/Table1[[#This Row],[Sales]])</f>
        <v>0.23279252704031467</v>
      </c>
      <c r="N8235">
        <f>SUM(Table1[[#This Row],[Sales]]*Table1[[#This Row],[Quantity]])</f>
        <v>244.07999999999998</v>
      </c>
    </row>
    <row r="8236" spans="1:14" x14ac:dyDescent="0.3">
      <c r="A8236" t="s">
        <v>5677</v>
      </c>
      <c r="B8236" s="1">
        <v>43221</v>
      </c>
      <c r="C8236" t="s">
        <v>556</v>
      </c>
      <c r="D8236" t="s">
        <v>557</v>
      </c>
      <c r="E8236" t="s">
        <v>3</v>
      </c>
      <c r="F8236" t="s">
        <v>4</v>
      </c>
      <c r="G8236" t="s">
        <v>13</v>
      </c>
      <c r="H8236" t="s">
        <v>216</v>
      </c>
      <c r="I8236">
        <v>3.3279999999999998</v>
      </c>
      <c r="J8236">
        <v>4</v>
      </c>
      <c r="K8236">
        <v>0</v>
      </c>
      <c r="L8236">
        <v>0.52</v>
      </c>
      <c r="M8236" s="7">
        <f>SUM(Table1[[#This Row],[Profit]]/Table1[[#This Row],[Sales]])</f>
        <v>0.15625</v>
      </c>
      <c r="N8236">
        <f>SUM(Table1[[#This Row],[Sales]]*Table1[[#This Row],[Quantity]])</f>
        <v>13.311999999999999</v>
      </c>
    </row>
    <row r="8237" spans="1:14" x14ac:dyDescent="0.3">
      <c r="A8237" t="s">
        <v>5677</v>
      </c>
      <c r="B8237" s="1">
        <v>43221</v>
      </c>
      <c r="C8237" t="s">
        <v>556</v>
      </c>
      <c r="D8237" t="s">
        <v>557</v>
      </c>
      <c r="E8237" t="s">
        <v>3</v>
      </c>
      <c r="F8237" t="s">
        <v>4</v>
      </c>
      <c r="G8237" t="s">
        <v>5</v>
      </c>
      <c r="H8237" t="s">
        <v>18</v>
      </c>
      <c r="I8237">
        <v>933.26199999999994</v>
      </c>
      <c r="J8237">
        <v>9</v>
      </c>
      <c r="K8237">
        <v>0.1</v>
      </c>
      <c r="L8237">
        <v>18.79</v>
      </c>
      <c r="M8237" s="7">
        <f>SUM(Table1[[#This Row],[Profit]]/Table1[[#This Row],[Sales]])</f>
        <v>2.0133681645668634E-2</v>
      </c>
      <c r="N8237">
        <f>SUM(Table1[[#This Row],[Sales]]*Table1[[#This Row],[Quantity]])</f>
        <v>8399.3580000000002</v>
      </c>
    </row>
    <row r="8238" spans="1:14" x14ac:dyDescent="0.3">
      <c r="A8238" t="s">
        <v>5677</v>
      </c>
      <c r="B8238" s="1">
        <v>43221</v>
      </c>
      <c r="C8238" t="s">
        <v>556</v>
      </c>
      <c r="D8238" t="s">
        <v>557</v>
      </c>
      <c r="E8238" t="s">
        <v>3</v>
      </c>
      <c r="F8238" t="s">
        <v>4</v>
      </c>
      <c r="G8238" t="s">
        <v>5</v>
      </c>
      <c r="H8238" t="s">
        <v>7</v>
      </c>
      <c r="I8238">
        <v>2803.92</v>
      </c>
      <c r="J8238">
        <v>10</v>
      </c>
      <c r="K8238">
        <v>0.15</v>
      </c>
      <c r="L8238">
        <v>394.85</v>
      </c>
      <c r="M8238" s="7">
        <f>SUM(Table1[[#This Row],[Profit]]/Table1[[#This Row],[Sales]])</f>
        <v>0.14082070815144512</v>
      </c>
      <c r="N8238">
        <f>SUM(Table1[[#This Row],[Sales]]*Table1[[#This Row],[Quantity]])</f>
        <v>28039.200000000001</v>
      </c>
    </row>
    <row r="8239" spans="1:14" x14ac:dyDescent="0.3">
      <c r="A8239" t="s">
        <v>5678</v>
      </c>
      <c r="B8239" s="1">
        <v>43393</v>
      </c>
      <c r="C8239" t="s">
        <v>2975</v>
      </c>
      <c r="D8239" t="s">
        <v>2976</v>
      </c>
      <c r="E8239" t="s">
        <v>3</v>
      </c>
      <c r="F8239" t="s">
        <v>4</v>
      </c>
      <c r="G8239" t="s">
        <v>13</v>
      </c>
      <c r="H8239" t="s">
        <v>19</v>
      </c>
      <c r="I8239">
        <v>4.7679999999999998</v>
      </c>
      <c r="J8239">
        <v>4</v>
      </c>
      <c r="K8239">
        <v>0.2</v>
      </c>
      <c r="L8239">
        <v>0.7</v>
      </c>
      <c r="M8239" s="7">
        <f>SUM(Table1[[#This Row],[Profit]]/Table1[[#This Row],[Sales]])</f>
        <v>0.14681208053691275</v>
      </c>
      <c r="N8239">
        <f>SUM(Table1[[#This Row],[Sales]]*Table1[[#This Row],[Quantity]])</f>
        <v>19.071999999999999</v>
      </c>
    </row>
    <row r="8240" spans="1:14" x14ac:dyDescent="0.3">
      <c r="A8240" t="s">
        <v>5678</v>
      </c>
      <c r="B8240" s="1">
        <v>43393</v>
      </c>
      <c r="C8240" t="s">
        <v>2975</v>
      </c>
      <c r="D8240" t="s">
        <v>2976</v>
      </c>
      <c r="E8240" t="s">
        <v>3</v>
      </c>
      <c r="F8240" t="s">
        <v>4</v>
      </c>
      <c r="G8240" t="s">
        <v>13</v>
      </c>
      <c r="H8240" t="s">
        <v>32</v>
      </c>
      <c r="I8240">
        <v>6.6719999999999997</v>
      </c>
      <c r="J8240">
        <v>6</v>
      </c>
      <c r="K8240">
        <v>0.25</v>
      </c>
      <c r="L8240">
        <v>1.28</v>
      </c>
      <c r="M8240" s="7">
        <f>SUM(Table1[[#This Row],[Profit]]/Table1[[#This Row],[Sales]])</f>
        <v>0.19184652278177458</v>
      </c>
      <c r="N8240">
        <f>SUM(Table1[[#This Row],[Sales]]*Table1[[#This Row],[Quantity]])</f>
        <v>40.031999999999996</v>
      </c>
    </row>
    <row r="8241" spans="1:14" x14ac:dyDescent="0.3">
      <c r="A8241" t="s">
        <v>5678</v>
      </c>
      <c r="B8241" s="1">
        <v>43393</v>
      </c>
      <c r="C8241" t="s">
        <v>2975</v>
      </c>
      <c r="D8241" t="s">
        <v>2976</v>
      </c>
      <c r="E8241" t="s">
        <v>3</v>
      </c>
      <c r="F8241" t="s">
        <v>4</v>
      </c>
      <c r="G8241" t="s">
        <v>13</v>
      </c>
      <c r="H8241" t="s">
        <v>24</v>
      </c>
      <c r="I8241">
        <v>4.4480000000000004</v>
      </c>
      <c r="J8241">
        <v>5</v>
      </c>
      <c r="K8241">
        <v>0.2</v>
      </c>
      <c r="L8241">
        <v>0.56000000000000005</v>
      </c>
      <c r="M8241" s="7">
        <f>SUM(Table1[[#This Row],[Profit]]/Table1[[#This Row],[Sales]])</f>
        <v>0.12589928057553956</v>
      </c>
      <c r="N8241">
        <f>SUM(Table1[[#This Row],[Sales]]*Table1[[#This Row],[Quantity]])</f>
        <v>22.240000000000002</v>
      </c>
    </row>
    <row r="8242" spans="1:14" x14ac:dyDescent="0.3">
      <c r="A8242" t="s">
        <v>5678</v>
      </c>
      <c r="B8242" s="1">
        <v>43393</v>
      </c>
      <c r="C8242" t="s">
        <v>2975</v>
      </c>
      <c r="D8242" t="s">
        <v>2976</v>
      </c>
      <c r="E8242" t="s">
        <v>3</v>
      </c>
      <c r="F8242" t="s">
        <v>4</v>
      </c>
      <c r="G8242" t="s">
        <v>5</v>
      </c>
      <c r="H8242" t="s">
        <v>23</v>
      </c>
      <c r="I8242">
        <v>43.936</v>
      </c>
      <c r="J8242">
        <v>8</v>
      </c>
      <c r="K8242">
        <v>0.15</v>
      </c>
      <c r="L8242">
        <v>1.25</v>
      </c>
      <c r="M8242" s="7">
        <f>SUM(Table1[[#This Row],[Profit]]/Table1[[#This Row],[Sales]])</f>
        <v>2.8450473415877642E-2</v>
      </c>
      <c r="N8242">
        <f>SUM(Table1[[#This Row],[Sales]]*Table1[[#This Row],[Quantity]])</f>
        <v>351.488</v>
      </c>
    </row>
    <row r="8243" spans="1:14" x14ac:dyDescent="0.3">
      <c r="A8243" t="s">
        <v>5679</v>
      </c>
      <c r="B8243" s="1">
        <v>42248</v>
      </c>
      <c r="C8243" t="s">
        <v>93</v>
      </c>
      <c r="D8243" t="s">
        <v>94</v>
      </c>
      <c r="E8243" t="s">
        <v>3</v>
      </c>
      <c r="F8243" t="s">
        <v>56</v>
      </c>
      <c r="G8243" t="s">
        <v>13</v>
      </c>
      <c r="H8243" t="s">
        <v>27</v>
      </c>
      <c r="I8243">
        <v>23.744</v>
      </c>
      <c r="J8243">
        <v>10</v>
      </c>
      <c r="K8243">
        <v>0.05</v>
      </c>
      <c r="L8243">
        <v>6.33</v>
      </c>
      <c r="M8243" s="7">
        <f>SUM(Table1[[#This Row],[Profit]]/Table1[[#This Row],[Sales]])</f>
        <v>0.2665936657681941</v>
      </c>
      <c r="N8243">
        <f>SUM(Table1[[#This Row],[Sales]]*Table1[[#This Row],[Quantity]])</f>
        <v>237.44</v>
      </c>
    </row>
    <row r="8244" spans="1:14" x14ac:dyDescent="0.3">
      <c r="A8244" t="s">
        <v>5679</v>
      </c>
      <c r="B8244" s="1">
        <v>42248</v>
      </c>
      <c r="C8244" t="s">
        <v>93</v>
      </c>
      <c r="D8244" t="s">
        <v>94</v>
      </c>
      <c r="E8244" t="s">
        <v>3</v>
      </c>
      <c r="F8244" t="s">
        <v>56</v>
      </c>
      <c r="G8244" t="s">
        <v>25</v>
      </c>
      <c r="H8244" t="s">
        <v>63</v>
      </c>
      <c r="I8244">
        <v>357</v>
      </c>
      <c r="J8244">
        <v>6</v>
      </c>
      <c r="K8244">
        <v>0.05</v>
      </c>
      <c r="L8244">
        <v>62.95</v>
      </c>
      <c r="M8244" s="7">
        <f>SUM(Table1[[#This Row],[Profit]]/Table1[[#This Row],[Sales]])</f>
        <v>0.17633053221288517</v>
      </c>
      <c r="N8244">
        <f>SUM(Table1[[#This Row],[Sales]]*Table1[[#This Row],[Quantity]])</f>
        <v>2142</v>
      </c>
    </row>
    <row r="8245" spans="1:14" x14ac:dyDescent="0.3">
      <c r="A8245" t="s">
        <v>5680</v>
      </c>
      <c r="B8245" s="1">
        <v>42228</v>
      </c>
      <c r="C8245" t="s">
        <v>2196</v>
      </c>
      <c r="D8245" t="s">
        <v>2197</v>
      </c>
      <c r="E8245" t="s">
        <v>3</v>
      </c>
      <c r="F8245" t="s">
        <v>12</v>
      </c>
      <c r="G8245" t="s">
        <v>25</v>
      </c>
      <c r="H8245" t="s">
        <v>26</v>
      </c>
      <c r="I8245">
        <v>806.33600000000001</v>
      </c>
      <c r="J8245">
        <v>8</v>
      </c>
      <c r="K8245">
        <v>0.25</v>
      </c>
      <c r="L8245">
        <v>34.58</v>
      </c>
      <c r="M8245" s="7">
        <f>SUM(Table1[[#This Row],[Profit]]/Table1[[#This Row],[Sales]])</f>
        <v>4.2885348043495509E-2</v>
      </c>
      <c r="N8245">
        <f>SUM(Table1[[#This Row],[Sales]]*Table1[[#This Row],[Quantity]])</f>
        <v>6450.6880000000001</v>
      </c>
    </row>
    <row r="8246" spans="1:14" x14ac:dyDescent="0.3">
      <c r="A8246" t="s">
        <v>5680</v>
      </c>
      <c r="B8246" s="1">
        <v>42228</v>
      </c>
      <c r="C8246" t="s">
        <v>2196</v>
      </c>
      <c r="D8246" t="s">
        <v>2197</v>
      </c>
      <c r="E8246" t="s">
        <v>3</v>
      </c>
      <c r="F8246" t="s">
        <v>12</v>
      </c>
      <c r="G8246" t="s">
        <v>5</v>
      </c>
      <c r="H8246" t="s">
        <v>23</v>
      </c>
      <c r="I8246">
        <v>85.44</v>
      </c>
      <c r="J8246">
        <v>6</v>
      </c>
      <c r="K8246">
        <v>0.15</v>
      </c>
      <c r="L8246">
        <v>19.63</v>
      </c>
      <c r="M8246" s="7">
        <f>SUM(Table1[[#This Row],[Profit]]/Table1[[#This Row],[Sales]])</f>
        <v>0.22975187265917602</v>
      </c>
      <c r="N8246">
        <f>SUM(Table1[[#This Row],[Sales]]*Table1[[#This Row],[Quantity]])</f>
        <v>512.64</v>
      </c>
    </row>
    <row r="8247" spans="1:14" x14ac:dyDescent="0.3">
      <c r="A8247" t="s">
        <v>5681</v>
      </c>
      <c r="B8247" s="1">
        <v>42235</v>
      </c>
      <c r="C8247" t="s">
        <v>3615</v>
      </c>
      <c r="D8247" t="s">
        <v>3616</v>
      </c>
      <c r="E8247" t="s">
        <v>11</v>
      </c>
      <c r="F8247" t="s">
        <v>4</v>
      </c>
      <c r="G8247" t="s">
        <v>13</v>
      </c>
      <c r="H8247" t="s">
        <v>19</v>
      </c>
      <c r="I8247">
        <v>344.91</v>
      </c>
      <c r="J8247">
        <v>9</v>
      </c>
      <c r="K8247">
        <v>0.25</v>
      </c>
      <c r="L8247">
        <v>3.45</v>
      </c>
      <c r="M8247" s="7">
        <f>SUM(Table1[[#This Row],[Profit]]/Table1[[#This Row],[Sales]])</f>
        <v>1.0002609376359051E-2</v>
      </c>
      <c r="N8247">
        <f>SUM(Table1[[#This Row],[Sales]]*Table1[[#This Row],[Quantity]])</f>
        <v>3104.19</v>
      </c>
    </row>
    <row r="8248" spans="1:14" x14ac:dyDescent="0.3">
      <c r="A8248" t="s">
        <v>5682</v>
      </c>
      <c r="B8248" s="1">
        <v>42500</v>
      </c>
      <c r="C8248" t="s">
        <v>1808</v>
      </c>
      <c r="D8248" t="s">
        <v>1809</v>
      </c>
      <c r="E8248" t="s">
        <v>39</v>
      </c>
      <c r="F8248" t="s">
        <v>40</v>
      </c>
      <c r="G8248" t="s">
        <v>13</v>
      </c>
      <c r="H8248" t="s">
        <v>28</v>
      </c>
      <c r="I8248">
        <v>70.97</v>
      </c>
      <c r="J8248">
        <v>5</v>
      </c>
      <c r="K8248">
        <v>0.1</v>
      </c>
      <c r="L8248">
        <v>3.15</v>
      </c>
      <c r="M8248" s="7">
        <f>SUM(Table1[[#This Row],[Profit]]/Table1[[#This Row],[Sales]])</f>
        <v>4.4384951387910383E-2</v>
      </c>
      <c r="N8248">
        <f>SUM(Table1[[#This Row],[Sales]]*Table1[[#This Row],[Quantity]])</f>
        <v>354.85</v>
      </c>
    </row>
    <row r="8249" spans="1:14" x14ac:dyDescent="0.3">
      <c r="A8249" t="s">
        <v>5682</v>
      </c>
      <c r="B8249" s="1">
        <v>42500</v>
      </c>
      <c r="C8249" t="s">
        <v>1808</v>
      </c>
      <c r="D8249" t="s">
        <v>1809</v>
      </c>
      <c r="E8249" t="s">
        <v>39</v>
      </c>
      <c r="F8249" t="s">
        <v>40</v>
      </c>
      <c r="G8249" t="s">
        <v>13</v>
      </c>
      <c r="H8249" t="s">
        <v>24</v>
      </c>
      <c r="I8249">
        <v>36.783999999999999</v>
      </c>
      <c r="J8249">
        <v>4</v>
      </c>
      <c r="K8249">
        <v>0.1</v>
      </c>
      <c r="L8249">
        <v>5.66</v>
      </c>
      <c r="M8249" s="7">
        <f>SUM(Table1[[#This Row],[Profit]]/Table1[[#This Row],[Sales]])</f>
        <v>0.15387124836885605</v>
      </c>
      <c r="N8249">
        <f>SUM(Table1[[#This Row],[Sales]]*Table1[[#This Row],[Quantity]])</f>
        <v>147.136</v>
      </c>
    </row>
    <row r="8250" spans="1:14" x14ac:dyDescent="0.3">
      <c r="A8250" t="s">
        <v>5683</v>
      </c>
      <c r="B8250" s="1">
        <v>42865</v>
      </c>
      <c r="C8250" t="s">
        <v>138</v>
      </c>
      <c r="D8250" t="s">
        <v>139</v>
      </c>
      <c r="E8250" t="s">
        <v>39</v>
      </c>
      <c r="F8250" t="s">
        <v>56</v>
      </c>
      <c r="G8250" t="s">
        <v>25</v>
      </c>
      <c r="H8250" t="s">
        <v>26</v>
      </c>
      <c r="I8250">
        <v>743.98800000000006</v>
      </c>
      <c r="J8250">
        <v>5</v>
      </c>
      <c r="K8250">
        <v>0.2</v>
      </c>
      <c r="L8250">
        <v>108.79</v>
      </c>
      <c r="M8250" s="7">
        <f>SUM(Table1[[#This Row],[Profit]]/Table1[[#This Row],[Sales]])</f>
        <v>0.14622547675500142</v>
      </c>
      <c r="N8250">
        <f>SUM(Table1[[#This Row],[Sales]]*Table1[[#This Row],[Quantity]])</f>
        <v>3719.9400000000005</v>
      </c>
    </row>
    <row r="8251" spans="1:14" x14ac:dyDescent="0.3">
      <c r="A8251" t="s">
        <v>5684</v>
      </c>
      <c r="B8251" s="1">
        <v>42434</v>
      </c>
      <c r="C8251" t="s">
        <v>1120</v>
      </c>
      <c r="D8251" t="s">
        <v>1121</v>
      </c>
      <c r="E8251" t="s">
        <v>3</v>
      </c>
      <c r="F8251" t="s">
        <v>40</v>
      </c>
      <c r="G8251" t="s">
        <v>13</v>
      </c>
      <c r="H8251" t="s">
        <v>27</v>
      </c>
      <c r="I8251">
        <v>11.212</v>
      </c>
      <c r="J8251">
        <v>10</v>
      </c>
      <c r="K8251">
        <v>0.2</v>
      </c>
      <c r="L8251">
        <v>1.32</v>
      </c>
      <c r="M8251" s="7">
        <f>SUM(Table1[[#This Row],[Profit]]/Table1[[#This Row],[Sales]])</f>
        <v>0.11773100249732431</v>
      </c>
      <c r="N8251">
        <f>SUM(Table1[[#This Row],[Sales]]*Table1[[#This Row],[Quantity]])</f>
        <v>112.12</v>
      </c>
    </row>
    <row r="8252" spans="1:14" x14ac:dyDescent="0.3">
      <c r="A8252" t="s">
        <v>5684</v>
      </c>
      <c r="B8252" s="1">
        <v>42434</v>
      </c>
      <c r="C8252" t="s">
        <v>1120</v>
      </c>
      <c r="D8252" t="s">
        <v>1121</v>
      </c>
      <c r="E8252" t="s">
        <v>3</v>
      </c>
      <c r="F8252" t="s">
        <v>40</v>
      </c>
      <c r="G8252" t="s">
        <v>5</v>
      </c>
      <c r="H8252" t="s">
        <v>23</v>
      </c>
      <c r="I8252">
        <v>4.7119999999999997</v>
      </c>
      <c r="J8252">
        <v>7</v>
      </c>
      <c r="K8252">
        <v>0.05</v>
      </c>
      <c r="L8252">
        <v>1.26</v>
      </c>
      <c r="M8252" s="7">
        <f>SUM(Table1[[#This Row],[Profit]]/Table1[[#This Row],[Sales]])</f>
        <v>0.267402376910017</v>
      </c>
      <c r="N8252">
        <f>SUM(Table1[[#This Row],[Sales]]*Table1[[#This Row],[Quantity]])</f>
        <v>32.983999999999995</v>
      </c>
    </row>
    <row r="8253" spans="1:14" x14ac:dyDescent="0.3">
      <c r="A8253" t="s">
        <v>5684</v>
      </c>
      <c r="B8253" s="1">
        <v>42434</v>
      </c>
      <c r="C8253" t="s">
        <v>1120</v>
      </c>
      <c r="D8253" t="s">
        <v>1121</v>
      </c>
      <c r="E8253" t="s">
        <v>3</v>
      </c>
      <c r="F8253" t="s">
        <v>40</v>
      </c>
      <c r="G8253" t="s">
        <v>13</v>
      </c>
      <c r="H8253" t="s">
        <v>28</v>
      </c>
      <c r="I8253">
        <v>180.98</v>
      </c>
      <c r="J8253">
        <v>2</v>
      </c>
      <c r="K8253">
        <v>0.15</v>
      </c>
      <c r="L8253">
        <v>12.8</v>
      </c>
      <c r="M8253" s="7">
        <f>SUM(Table1[[#This Row],[Profit]]/Table1[[#This Row],[Sales]])</f>
        <v>7.0726047077025095E-2</v>
      </c>
      <c r="N8253">
        <f>SUM(Table1[[#This Row],[Sales]]*Table1[[#This Row],[Quantity]])</f>
        <v>361.96</v>
      </c>
    </row>
    <row r="8254" spans="1:14" x14ac:dyDescent="0.3">
      <c r="A8254" t="s">
        <v>5684</v>
      </c>
      <c r="B8254" s="1">
        <v>42434</v>
      </c>
      <c r="C8254" t="s">
        <v>1120</v>
      </c>
      <c r="D8254" t="s">
        <v>1121</v>
      </c>
      <c r="E8254" t="s">
        <v>3</v>
      </c>
      <c r="F8254" t="s">
        <v>40</v>
      </c>
      <c r="G8254" t="s">
        <v>13</v>
      </c>
      <c r="H8254" t="s">
        <v>19</v>
      </c>
      <c r="I8254">
        <v>60.415999999999997</v>
      </c>
      <c r="J8254">
        <v>1</v>
      </c>
      <c r="K8254">
        <v>0.05</v>
      </c>
      <c r="L8254">
        <v>17.07</v>
      </c>
      <c r="M8254" s="7">
        <f>SUM(Table1[[#This Row],[Profit]]/Table1[[#This Row],[Sales]])</f>
        <v>0.28254104872881358</v>
      </c>
      <c r="N8254">
        <f>SUM(Table1[[#This Row],[Sales]]*Table1[[#This Row],[Quantity]])</f>
        <v>60.415999999999997</v>
      </c>
    </row>
    <row r="8255" spans="1:14" x14ac:dyDescent="0.3">
      <c r="A8255" t="s">
        <v>5685</v>
      </c>
      <c r="B8255" s="1">
        <v>43324</v>
      </c>
      <c r="C8255" t="s">
        <v>3464</v>
      </c>
      <c r="D8255" t="s">
        <v>3465</v>
      </c>
      <c r="E8255" t="s">
        <v>3</v>
      </c>
      <c r="F8255" t="s">
        <v>12</v>
      </c>
      <c r="G8255" t="s">
        <v>25</v>
      </c>
      <c r="H8255" t="s">
        <v>461</v>
      </c>
      <c r="I8255">
        <v>299.99</v>
      </c>
      <c r="J8255">
        <v>6</v>
      </c>
      <c r="K8255">
        <v>0.2</v>
      </c>
      <c r="L8255">
        <v>3</v>
      </c>
      <c r="M8255" s="7">
        <f>SUM(Table1[[#This Row],[Profit]]/Table1[[#This Row],[Sales]])</f>
        <v>1.0000333344444815E-2</v>
      </c>
      <c r="N8255">
        <f>SUM(Table1[[#This Row],[Sales]]*Table1[[#This Row],[Quantity]])</f>
        <v>1799.94</v>
      </c>
    </row>
    <row r="8256" spans="1:14" x14ac:dyDescent="0.3">
      <c r="A8256" t="s">
        <v>5685</v>
      </c>
      <c r="B8256" s="1">
        <v>43324</v>
      </c>
      <c r="C8256" t="s">
        <v>3464</v>
      </c>
      <c r="D8256" t="s">
        <v>3465</v>
      </c>
      <c r="E8256" t="s">
        <v>3</v>
      </c>
      <c r="F8256" t="s">
        <v>12</v>
      </c>
      <c r="G8256" t="s">
        <v>13</v>
      </c>
      <c r="H8256" t="s">
        <v>32</v>
      </c>
      <c r="I8256">
        <v>192.16</v>
      </c>
      <c r="J8256">
        <v>9</v>
      </c>
      <c r="K8256">
        <v>0</v>
      </c>
      <c r="L8256">
        <v>15.3</v>
      </c>
      <c r="M8256" s="7">
        <f>SUM(Table1[[#This Row],[Profit]]/Table1[[#This Row],[Sales]])</f>
        <v>7.9621149042464617E-2</v>
      </c>
      <c r="N8256">
        <f>SUM(Table1[[#This Row],[Sales]]*Table1[[#This Row],[Quantity]])</f>
        <v>1729.44</v>
      </c>
    </row>
    <row r="8257" spans="1:14" x14ac:dyDescent="0.3">
      <c r="A8257" t="s">
        <v>5685</v>
      </c>
      <c r="B8257" s="1">
        <v>43324</v>
      </c>
      <c r="C8257" t="s">
        <v>3464</v>
      </c>
      <c r="D8257" t="s">
        <v>3465</v>
      </c>
      <c r="E8257" t="s">
        <v>3</v>
      </c>
      <c r="F8257" t="s">
        <v>12</v>
      </c>
      <c r="G8257" t="s">
        <v>25</v>
      </c>
      <c r="H8257" t="s">
        <v>26</v>
      </c>
      <c r="I8257">
        <v>242.624</v>
      </c>
      <c r="J8257">
        <v>5</v>
      </c>
      <c r="K8257">
        <v>0.2</v>
      </c>
      <c r="L8257">
        <v>8.84</v>
      </c>
      <c r="M8257" s="7">
        <f>SUM(Table1[[#This Row],[Profit]]/Table1[[#This Row],[Sales]])</f>
        <v>3.6434977578475337E-2</v>
      </c>
      <c r="N8257">
        <f>SUM(Table1[[#This Row],[Sales]]*Table1[[#This Row],[Quantity]])</f>
        <v>1213.1199999999999</v>
      </c>
    </row>
    <row r="8258" spans="1:14" x14ac:dyDescent="0.3">
      <c r="A8258" t="s">
        <v>5685</v>
      </c>
      <c r="B8258" s="1">
        <v>43324</v>
      </c>
      <c r="C8258" t="s">
        <v>3464</v>
      </c>
      <c r="D8258" t="s">
        <v>3465</v>
      </c>
      <c r="E8258" t="s">
        <v>3</v>
      </c>
      <c r="F8258" t="s">
        <v>12</v>
      </c>
      <c r="G8258" t="s">
        <v>13</v>
      </c>
      <c r="H8258" t="s">
        <v>19</v>
      </c>
      <c r="I8258">
        <v>46.74</v>
      </c>
      <c r="J8258">
        <v>6</v>
      </c>
      <c r="K8258">
        <v>0.25</v>
      </c>
      <c r="L8258">
        <v>0.47</v>
      </c>
      <c r="M8258" s="7">
        <f>SUM(Table1[[#This Row],[Profit]]/Table1[[#This Row],[Sales]])</f>
        <v>1.0055626872058193E-2</v>
      </c>
      <c r="N8258">
        <f>SUM(Table1[[#This Row],[Sales]]*Table1[[#This Row],[Quantity]])</f>
        <v>280.44</v>
      </c>
    </row>
    <row r="8259" spans="1:14" x14ac:dyDescent="0.3">
      <c r="A8259" t="s">
        <v>5685</v>
      </c>
      <c r="B8259" s="1">
        <v>43324</v>
      </c>
      <c r="C8259" t="s">
        <v>3464</v>
      </c>
      <c r="D8259" t="s">
        <v>3465</v>
      </c>
      <c r="E8259" t="s">
        <v>3</v>
      </c>
      <c r="F8259" t="s">
        <v>12</v>
      </c>
      <c r="G8259" t="s">
        <v>25</v>
      </c>
      <c r="H8259" t="s">
        <v>63</v>
      </c>
      <c r="I8259">
        <v>174.95</v>
      </c>
      <c r="J8259">
        <v>8</v>
      </c>
      <c r="K8259">
        <v>0</v>
      </c>
      <c r="L8259">
        <v>27.91</v>
      </c>
      <c r="M8259" s="7">
        <f>SUM(Table1[[#This Row],[Profit]]/Table1[[#This Row],[Sales]])</f>
        <v>0.15953129465561591</v>
      </c>
      <c r="N8259">
        <f>SUM(Table1[[#This Row],[Sales]]*Table1[[#This Row],[Quantity]])</f>
        <v>1399.6</v>
      </c>
    </row>
    <row r="8260" spans="1:14" x14ac:dyDescent="0.3">
      <c r="A8260" t="s">
        <v>5685</v>
      </c>
      <c r="B8260" s="1">
        <v>43324</v>
      </c>
      <c r="C8260" t="s">
        <v>3464</v>
      </c>
      <c r="D8260" t="s">
        <v>3465</v>
      </c>
      <c r="E8260" t="s">
        <v>3</v>
      </c>
      <c r="F8260" t="s">
        <v>12</v>
      </c>
      <c r="G8260" t="s">
        <v>13</v>
      </c>
      <c r="H8260" t="s">
        <v>27</v>
      </c>
      <c r="I8260">
        <v>100.70399999999999</v>
      </c>
      <c r="J8260">
        <v>6</v>
      </c>
      <c r="K8260">
        <v>0.15</v>
      </c>
      <c r="L8260">
        <v>22.29</v>
      </c>
      <c r="M8260" s="7">
        <f>SUM(Table1[[#This Row],[Profit]]/Table1[[#This Row],[Sales]])</f>
        <v>0.2213417540514776</v>
      </c>
      <c r="N8260">
        <f>SUM(Table1[[#This Row],[Sales]]*Table1[[#This Row],[Quantity]])</f>
        <v>604.22399999999993</v>
      </c>
    </row>
    <row r="8261" spans="1:14" x14ac:dyDescent="0.3">
      <c r="A8261" t="s">
        <v>5686</v>
      </c>
      <c r="B8261" s="1">
        <v>42912</v>
      </c>
      <c r="C8261" t="s">
        <v>1305</v>
      </c>
      <c r="D8261" t="s">
        <v>1306</v>
      </c>
      <c r="E8261" t="s">
        <v>39</v>
      </c>
      <c r="F8261" t="s">
        <v>40</v>
      </c>
      <c r="G8261" t="s">
        <v>13</v>
      </c>
      <c r="H8261" t="s">
        <v>32</v>
      </c>
      <c r="I8261">
        <v>368.91</v>
      </c>
      <c r="J8261">
        <v>10</v>
      </c>
      <c r="K8261">
        <v>0</v>
      </c>
      <c r="L8261">
        <v>94.14</v>
      </c>
      <c r="M8261" s="7">
        <f>SUM(Table1[[#This Row],[Profit]]/Table1[[#This Row],[Sales]])</f>
        <v>0.25518419126616249</v>
      </c>
      <c r="N8261">
        <f>SUM(Table1[[#This Row],[Sales]]*Table1[[#This Row],[Quantity]])</f>
        <v>3689.1000000000004</v>
      </c>
    </row>
    <row r="8262" spans="1:14" x14ac:dyDescent="0.3">
      <c r="A8262" t="s">
        <v>5686</v>
      </c>
      <c r="B8262" s="1">
        <v>42912</v>
      </c>
      <c r="C8262" t="s">
        <v>1305</v>
      </c>
      <c r="D8262" t="s">
        <v>1306</v>
      </c>
      <c r="E8262" t="s">
        <v>39</v>
      </c>
      <c r="F8262" t="s">
        <v>40</v>
      </c>
      <c r="G8262" t="s">
        <v>13</v>
      </c>
      <c r="H8262" t="s">
        <v>27</v>
      </c>
      <c r="I8262">
        <v>8.02</v>
      </c>
      <c r="J8262">
        <v>7</v>
      </c>
      <c r="K8262">
        <v>0.1</v>
      </c>
      <c r="L8262">
        <v>1.65</v>
      </c>
      <c r="M8262" s="7">
        <f>SUM(Table1[[#This Row],[Profit]]/Table1[[#This Row],[Sales]])</f>
        <v>0.20573566084788031</v>
      </c>
      <c r="N8262">
        <f>SUM(Table1[[#This Row],[Sales]]*Table1[[#This Row],[Quantity]])</f>
        <v>56.14</v>
      </c>
    </row>
    <row r="8263" spans="1:14" x14ac:dyDescent="0.3">
      <c r="A8263" t="s">
        <v>5686</v>
      </c>
      <c r="B8263" s="1">
        <v>42912</v>
      </c>
      <c r="C8263" t="s">
        <v>1305</v>
      </c>
      <c r="D8263" t="s">
        <v>1306</v>
      </c>
      <c r="E8263" t="s">
        <v>39</v>
      </c>
      <c r="F8263" t="s">
        <v>40</v>
      </c>
      <c r="G8263" t="s">
        <v>13</v>
      </c>
      <c r="H8263" t="s">
        <v>19</v>
      </c>
      <c r="I8263">
        <v>171.04</v>
      </c>
      <c r="J8263">
        <v>8</v>
      </c>
      <c r="K8263">
        <v>0.1</v>
      </c>
      <c r="L8263">
        <v>3.74</v>
      </c>
      <c r="M8263" s="7">
        <f>SUM(Table1[[#This Row],[Profit]]/Table1[[#This Row],[Sales]])</f>
        <v>2.1866230121608984E-2</v>
      </c>
      <c r="N8263">
        <f>SUM(Table1[[#This Row],[Sales]]*Table1[[#This Row],[Quantity]])</f>
        <v>1368.32</v>
      </c>
    </row>
    <row r="8264" spans="1:14" x14ac:dyDescent="0.3">
      <c r="A8264" t="s">
        <v>5687</v>
      </c>
      <c r="B8264" s="1">
        <v>43084</v>
      </c>
      <c r="C8264" t="s">
        <v>2903</v>
      </c>
      <c r="D8264" t="s">
        <v>2904</v>
      </c>
      <c r="E8264" t="s">
        <v>39</v>
      </c>
      <c r="F8264" t="s">
        <v>4</v>
      </c>
      <c r="G8264" t="s">
        <v>13</v>
      </c>
      <c r="H8264" t="s">
        <v>32</v>
      </c>
      <c r="I8264">
        <v>19.440000000000001</v>
      </c>
      <c r="J8264">
        <v>8</v>
      </c>
      <c r="K8264">
        <v>0.15</v>
      </c>
      <c r="L8264">
        <v>4.3</v>
      </c>
      <c r="M8264" s="7">
        <f>SUM(Table1[[#This Row],[Profit]]/Table1[[#This Row],[Sales]])</f>
        <v>0.22119341563786005</v>
      </c>
      <c r="N8264">
        <f>SUM(Table1[[#This Row],[Sales]]*Table1[[#This Row],[Quantity]])</f>
        <v>155.52000000000001</v>
      </c>
    </row>
    <row r="8265" spans="1:14" x14ac:dyDescent="0.3">
      <c r="A8265" t="s">
        <v>5688</v>
      </c>
      <c r="B8265" s="1">
        <v>42626</v>
      </c>
      <c r="C8265" t="s">
        <v>2136</v>
      </c>
      <c r="D8265" t="s">
        <v>2137</v>
      </c>
      <c r="E8265" t="s">
        <v>3</v>
      </c>
      <c r="F8265" t="s">
        <v>4</v>
      </c>
      <c r="G8265" t="s">
        <v>13</v>
      </c>
      <c r="H8265" t="s">
        <v>27</v>
      </c>
      <c r="I8265">
        <v>13.092000000000001</v>
      </c>
      <c r="J8265">
        <v>7</v>
      </c>
      <c r="K8265">
        <v>0.25</v>
      </c>
      <c r="L8265">
        <v>0.97</v>
      </c>
      <c r="M8265" s="7">
        <f>SUM(Table1[[#This Row],[Profit]]/Table1[[#This Row],[Sales]])</f>
        <v>7.4091047968224868E-2</v>
      </c>
      <c r="N8265">
        <f>SUM(Table1[[#This Row],[Sales]]*Table1[[#This Row],[Quantity]])</f>
        <v>91.644000000000005</v>
      </c>
    </row>
    <row r="8266" spans="1:14" x14ac:dyDescent="0.3">
      <c r="A8266" t="s">
        <v>5689</v>
      </c>
      <c r="B8266" s="1">
        <v>42368</v>
      </c>
      <c r="C8266" t="s">
        <v>644</v>
      </c>
      <c r="D8266" t="s">
        <v>645</v>
      </c>
      <c r="E8266" t="s">
        <v>3</v>
      </c>
      <c r="F8266" t="s">
        <v>56</v>
      </c>
      <c r="G8266" t="s">
        <v>13</v>
      </c>
      <c r="H8266" t="s">
        <v>28</v>
      </c>
      <c r="I8266">
        <v>122.94</v>
      </c>
      <c r="J8266">
        <v>1</v>
      </c>
      <c r="K8266">
        <v>0.1</v>
      </c>
      <c r="L8266">
        <v>24.95</v>
      </c>
      <c r="M8266" s="7">
        <f>SUM(Table1[[#This Row],[Profit]]/Table1[[#This Row],[Sales]])</f>
        <v>0.20294452578493574</v>
      </c>
      <c r="N8266">
        <f>SUM(Table1[[#This Row],[Sales]]*Table1[[#This Row],[Quantity]])</f>
        <v>122.94</v>
      </c>
    </row>
    <row r="8267" spans="1:14" x14ac:dyDescent="0.3">
      <c r="A8267" t="s">
        <v>5689</v>
      </c>
      <c r="B8267" s="1">
        <v>42368</v>
      </c>
      <c r="C8267" t="s">
        <v>644</v>
      </c>
      <c r="D8267" t="s">
        <v>645</v>
      </c>
      <c r="E8267" t="s">
        <v>3</v>
      </c>
      <c r="F8267" t="s">
        <v>56</v>
      </c>
      <c r="G8267" t="s">
        <v>13</v>
      </c>
      <c r="H8267" t="s">
        <v>27</v>
      </c>
      <c r="I8267">
        <v>35.448</v>
      </c>
      <c r="J8267">
        <v>5</v>
      </c>
      <c r="K8267">
        <v>0.1</v>
      </c>
      <c r="L8267">
        <v>7.15</v>
      </c>
      <c r="M8267" s="7">
        <f>SUM(Table1[[#This Row],[Profit]]/Table1[[#This Row],[Sales]])</f>
        <v>0.20170390431053939</v>
      </c>
      <c r="N8267">
        <f>SUM(Table1[[#This Row],[Sales]]*Table1[[#This Row],[Quantity]])</f>
        <v>177.24</v>
      </c>
    </row>
    <row r="8268" spans="1:14" x14ac:dyDescent="0.3">
      <c r="A8268" t="s">
        <v>5690</v>
      </c>
      <c r="B8268" s="1">
        <v>42123</v>
      </c>
      <c r="C8268" t="s">
        <v>1175</v>
      </c>
      <c r="D8268" t="s">
        <v>1176</v>
      </c>
      <c r="E8268" t="s">
        <v>3</v>
      </c>
      <c r="F8268" t="s">
        <v>56</v>
      </c>
      <c r="G8268" t="s">
        <v>25</v>
      </c>
      <c r="H8268" t="s">
        <v>26</v>
      </c>
      <c r="I8268">
        <v>19.98</v>
      </c>
      <c r="J8268">
        <v>2</v>
      </c>
      <c r="K8268">
        <v>0</v>
      </c>
      <c r="L8268">
        <v>1.89</v>
      </c>
      <c r="M8268" s="7">
        <f>SUM(Table1[[#This Row],[Profit]]/Table1[[#This Row],[Sales]])</f>
        <v>9.4594594594594586E-2</v>
      </c>
      <c r="N8268">
        <f>SUM(Table1[[#This Row],[Sales]]*Table1[[#This Row],[Quantity]])</f>
        <v>39.96</v>
      </c>
    </row>
    <row r="8269" spans="1:14" x14ac:dyDescent="0.3">
      <c r="A8269" t="s">
        <v>5691</v>
      </c>
      <c r="B8269" s="1">
        <v>43130</v>
      </c>
      <c r="C8269" t="s">
        <v>1514</v>
      </c>
      <c r="D8269" t="s">
        <v>1515</v>
      </c>
      <c r="E8269" t="s">
        <v>3</v>
      </c>
      <c r="F8269" t="s">
        <v>40</v>
      </c>
      <c r="G8269" t="s">
        <v>5</v>
      </c>
      <c r="H8269" t="s">
        <v>18</v>
      </c>
      <c r="I8269">
        <v>69.375</v>
      </c>
      <c r="J8269">
        <v>6</v>
      </c>
      <c r="K8269">
        <v>0.25</v>
      </c>
      <c r="L8269">
        <v>7.2</v>
      </c>
      <c r="M8269" s="7">
        <f>SUM(Table1[[#This Row],[Profit]]/Table1[[#This Row],[Sales]])</f>
        <v>0.10378378378378379</v>
      </c>
      <c r="N8269">
        <f>SUM(Table1[[#This Row],[Sales]]*Table1[[#This Row],[Quantity]])</f>
        <v>416.25</v>
      </c>
    </row>
    <row r="8270" spans="1:14" x14ac:dyDescent="0.3">
      <c r="A8270" t="s">
        <v>5691</v>
      </c>
      <c r="B8270" s="1">
        <v>43130</v>
      </c>
      <c r="C8270" t="s">
        <v>1514</v>
      </c>
      <c r="D8270" t="s">
        <v>1515</v>
      </c>
      <c r="E8270" t="s">
        <v>3</v>
      </c>
      <c r="F8270" t="s">
        <v>40</v>
      </c>
      <c r="G8270" t="s">
        <v>13</v>
      </c>
      <c r="H8270" t="s">
        <v>216</v>
      </c>
      <c r="I8270">
        <v>31.68</v>
      </c>
      <c r="J8270">
        <v>2</v>
      </c>
      <c r="K8270">
        <v>0.05</v>
      </c>
      <c r="L8270">
        <v>8.44</v>
      </c>
      <c r="M8270" s="7">
        <f>SUM(Table1[[#This Row],[Profit]]/Table1[[#This Row],[Sales]])</f>
        <v>0.26641414141414138</v>
      </c>
      <c r="N8270">
        <f>SUM(Table1[[#This Row],[Sales]]*Table1[[#This Row],[Quantity]])</f>
        <v>63.36</v>
      </c>
    </row>
    <row r="8271" spans="1:14" x14ac:dyDescent="0.3">
      <c r="A8271" t="s">
        <v>5691</v>
      </c>
      <c r="B8271" s="1">
        <v>43130</v>
      </c>
      <c r="C8271" t="s">
        <v>1514</v>
      </c>
      <c r="D8271" t="s">
        <v>1515</v>
      </c>
      <c r="E8271" t="s">
        <v>3</v>
      </c>
      <c r="F8271" t="s">
        <v>40</v>
      </c>
      <c r="G8271" t="s">
        <v>25</v>
      </c>
      <c r="H8271" t="s">
        <v>26</v>
      </c>
      <c r="I8271">
        <v>2003.1679999999999</v>
      </c>
      <c r="J8271">
        <v>6</v>
      </c>
      <c r="K8271">
        <v>0.1</v>
      </c>
      <c r="L8271">
        <v>171.8</v>
      </c>
      <c r="M8271" s="7">
        <f>SUM(Table1[[#This Row],[Profit]]/Table1[[#This Row],[Sales]])</f>
        <v>8.5764149587054112E-2</v>
      </c>
      <c r="N8271">
        <f>SUM(Table1[[#This Row],[Sales]]*Table1[[#This Row],[Quantity]])</f>
        <v>12019.008</v>
      </c>
    </row>
    <row r="8272" spans="1:14" x14ac:dyDescent="0.3">
      <c r="A8272" t="s">
        <v>5691</v>
      </c>
      <c r="B8272" s="1">
        <v>43130</v>
      </c>
      <c r="C8272" t="s">
        <v>1514</v>
      </c>
      <c r="D8272" t="s">
        <v>1515</v>
      </c>
      <c r="E8272" t="s">
        <v>3</v>
      </c>
      <c r="F8272" t="s">
        <v>40</v>
      </c>
      <c r="G8272" t="s">
        <v>13</v>
      </c>
      <c r="H8272" t="s">
        <v>24</v>
      </c>
      <c r="I8272">
        <v>9.3439999999999994</v>
      </c>
      <c r="J8272">
        <v>4</v>
      </c>
      <c r="K8272">
        <v>0</v>
      </c>
      <c r="L8272">
        <v>2.14</v>
      </c>
      <c r="M8272" s="7">
        <f>SUM(Table1[[#This Row],[Profit]]/Table1[[#This Row],[Sales]])</f>
        <v>0.22902397260273977</v>
      </c>
      <c r="N8272">
        <f>SUM(Table1[[#This Row],[Sales]]*Table1[[#This Row],[Quantity]])</f>
        <v>37.375999999999998</v>
      </c>
    </row>
    <row r="8273" spans="1:14" x14ac:dyDescent="0.3">
      <c r="A8273" t="s">
        <v>5692</v>
      </c>
      <c r="B8273" s="1">
        <v>43094</v>
      </c>
      <c r="C8273" t="s">
        <v>2094</v>
      </c>
      <c r="D8273" t="s">
        <v>2095</v>
      </c>
      <c r="E8273" t="s">
        <v>3</v>
      </c>
      <c r="F8273" t="s">
        <v>56</v>
      </c>
      <c r="G8273" t="s">
        <v>5</v>
      </c>
      <c r="H8273" t="s">
        <v>7</v>
      </c>
      <c r="I8273">
        <v>2563.056</v>
      </c>
      <c r="J8273">
        <v>1</v>
      </c>
      <c r="K8273">
        <v>0.05</v>
      </c>
      <c r="L8273">
        <v>703.59</v>
      </c>
      <c r="M8273" s="7">
        <f>SUM(Table1[[#This Row],[Profit]]/Table1[[#This Row],[Sales]])</f>
        <v>0.274512144877053</v>
      </c>
      <c r="N8273">
        <f>SUM(Table1[[#This Row],[Sales]]*Table1[[#This Row],[Quantity]])</f>
        <v>2563.056</v>
      </c>
    </row>
    <row r="8274" spans="1:14" x14ac:dyDescent="0.3">
      <c r="A8274" t="s">
        <v>5693</v>
      </c>
      <c r="B8274" s="1">
        <v>43028</v>
      </c>
      <c r="C8274" t="s">
        <v>1801</v>
      </c>
      <c r="D8274" t="s">
        <v>1802</v>
      </c>
      <c r="E8274" t="s">
        <v>11</v>
      </c>
      <c r="F8274" t="s">
        <v>12</v>
      </c>
      <c r="G8274" t="s">
        <v>5</v>
      </c>
      <c r="H8274" t="s">
        <v>7</v>
      </c>
      <c r="I8274">
        <v>387.13600000000002</v>
      </c>
      <c r="J8274">
        <v>2</v>
      </c>
      <c r="K8274">
        <v>0.15</v>
      </c>
      <c r="L8274">
        <v>36.840000000000003</v>
      </c>
      <c r="M8274" s="7">
        <f>SUM(Table1[[#This Row],[Profit]]/Table1[[#This Row],[Sales]])</f>
        <v>9.5160357083815511E-2</v>
      </c>
      <c r="N8274">
        <f>SUM(Table1[[#This Row],[Sales]]*Table1[[#This Row],[Quantity]])</f>
        <v>774.27200000000005</v>
      </c>
    </row>
    <row r="8275" spans="1:14" x14ac:dyDescent="0.3">
      <c r="A8275" t="s">
        <v>5694</v>
      </c>
      <c r="B8275" s="1">
        <v>42534</v>
      </c>
      <c r="C8275" t="s">
        <v>4259</v>
      </c>
      <c r="D8275" t="s">
        <v>4260</v>
      </c>
      <c r="E8275" t="s">
        <v>39</v>
      </c>
      <c r="F8275" t="s">
        <v>56</v>
      </c>
      <c r="G8275" t="s">
        <v>13</v>
      </c>
      <c r="H8275" t="s">
        <v>24</v>
      </c>
      <c r="I8275">
        <v>3.4239999999999999</v>
      </c>
      <c r="J8275">
        <v>6</v>
      </c>
      <c r="K8275">
        <v>0.25</v>
      </c>
      <c r="L8275">
        <v>0.25</v>
      </c>
      <c r="M8275" s="7">
        <f>SUM(Table1[[#This Row],[Profit]]/Table1[[#This Row],[Sales]])</f>
        <v>7.3014018691588786E-2</v>
      </c>
      <c r="N8275">
        <f>SUM(Table1[[#This Row],[Sales]]*Table1[[#This Row],[Quantity]])</f>
        <v>20.544</v>
      </c>
    </row>
    <row r="8276" spans="1:14" x14ac:dyDescent="0.3">
      <c r="A8276" t="s">
        <v>5695</v>
      </c>
      <c r="B8276" s="1">
        <v>43281</v>
      </c>
      <c r="C8276" t="s">
        <v>1995</v>
      </c>
      <c r="D8276" t="s">
        <v>1996</v>
      </c>
      <c r="E8276" t="s">
        <v>11</v>
      </c>
      <c r="F8276" t="s">
        <v>56</v>
      </c>
      <c r="G8276" t="s">
        <v>13</v>
      </c>
      <c r="H8276" t="s">
        <v>19</v>
      </c>
      <c r="I8276">
        <v>1085.42</v>
      </c>
      <c r="J8276">
        <v>1</v>
      </c>
      <c r="K8276">
        <v>0.05</v>
      </c>
      <c r="L8276">
        <v>160.79</v>
      </c>
      <c r="M8276" s="7">
        <f>SUM(Table1[[#This Row],[Profit]]/Table1[[#This Row],[Sales]])</f>
        <v>0.14813620533986843</v>
      </c>
      <c r="N8276">
        <f>SUM(Table1[[#This Row],[Sales]]*Table1[[#This Row],[Quantity]])</f>
        <v>1085.42</v>
      </c>
    </row>
    <row r="8277" spans="1:14" x14ac:dyDescent="0.3">
      <c r="A8277" t="s">
        <v>5696</v>
      </c>
      <c r="B8277" s="1">
        <v>42547</v>
      </c>
      <c r="C8277" t="s">
        <v>3826</v>
      </c>
      <c r="D8277" t="s">
        <v>3827</v>
      </c>
      <c r="E8277" t="s">
        <v>39</v>
      </c>
      <c r="F8277" t="s">
        <v>56</v>
      </c>
      <c r="G8277" t="s">
        <v>13</v>
      </c>
      <c r="H8277" t="s">
        <v>32</v>
      </c>
      <c r="I8277">
        <v>43.055999999999997</v>
      </c>
      <c r="J8277">
        <v>9</v>
      </c>
      <c r="K8277">
        <v>0.15</v>
      </c>
      <c r="L8277">
        <v>8.92</v>
      </c>
      <c r="M8277" s="7">
        <f>SUM(Table1[[#This Row],[Profit]]/Table1[[#This Row],[Sales]])</f>
        <v>0.20717205499814195</v>
      </c>
      <c r="N8277">
        <f>SUM(Table1[[#This Row],[Sales]]*Table1[[#This Row],[Quantity]])</f>
        <v>387.50399999999996</v>
      </c>
    </row>
    <row r="8278" spans="1:14" x14ac:dyDescent="0.3">
      <c r="A8278" t="s">
        <v>5697</v>
      </c>
      <c r="B8278" s="1">
        <v>42787</v>
      </c>
      <c r="C8278" t="s">
        <v>5595</v>
      </c>
      <c r="D8278" t="s">
        <v>5596</v>
      </c>
      <c r="E8278" t="s">
        <v>39</v>
      </c>
      <c r="F8278" t="s">
        <v>4</v>
      </c>
      <c r="G8278" t="s">
        <v>13</v>
      </c>
      <c r="H8278" t="s">
        <v>27</v>
      </c>
      <c r="I8278">
        <v>3.762</v>
      </c>
      <c r="J8278">
        <v>8</v>
      </c>
      <c r="K8278">
        <v>0.25</v>
      </c>
      <c r="L8278">
        <v>0.32</v>
      </c>
      <c r="M8278" s="7">
        <f>SUM(Table1[[#This Row],[Profit]]/Table1[[#This Row],[Sales]])</f>
        <v>8.5061137692716643E-2</v>
      </c>
      <c r="N8278">
        <f>SUM(Table1[[#This Row],[Sales]]*Table1[[#This Row],[Quantity]])</f>
        <v>30.096</v>
      </c>
    </row>
    <row r="8279" spans="1:14" x14ac:dyDescent="0.3">
      <c r="A8279" t="s">
        <v>5697</v>
      </c>
      <c r="B8279" s="1">
        <v>42787</v>
      </c>
      <c r="C8279" t="s">
        <v>5595</v>
      </c>
      <c r="D8279" t="s">
        <v>5596</v>
      </c>
      <c r="E8279" t="s">
        <v>39</v>
      </c>
      <c r="F8279" t="s">
        <v>4</v>
      </c>
      <c r="G8279" t="s">
        <v>13</v>
      </c>
      <c r="H8279" t="s">
        <v>27</v>
      </c>
      <c r="I8279">
        <v>34.86</v>
      </c>
      <c r="J8279">
        <v>8</v>
      </c>
      <c r="K8279">
        <v>0.1</v>
      </c>
      <c r="L8279">
        <v>4.93</v>
      </c>
      <c r="M8279" s="7">
        <f>SUM(Table1[[#This Row],[Profit]]/Table1[[#This Row],[Sales]])</f>
        <v>0.14142283419391852</v>
      </c>
      <c r="N8279">
        <f>SUM(Table1[[#This Row],[Sales]]*Table1[[#This Row],[Quantity]])</f>
        <v>278.88</v>
      </c>
    </row>
    <row r="8280" spans="1:14" x14ac:dyDescent="0.3">
      <c r="A8280" t="s">
        <v>5697</v>
      </c>
      <c r="B8280" s="1">
        <v>42787</v>
      </c>
      <c r="C8280" t="s">
        <v>5595</v>
      </c>
      <c r="D8280" t="s">
        <v>5596</v>
      </c>
      <c r="E8280" t="s">
        <v>39</v>
      </c>
      <c r="F8280" t="s">
        <v>4</v>
      </c>
      <c r="G8280" t="s">
        <v>13</v>
      </c>
      <c r="H8280" t="s">
        <v>19</v>
      </c>
      <c r="I8280">
        <v>432.45600000000002</v>
      </c>
      <c r="J8280">
        <v>2</v>
      </c>
      <c r="K8280">
        <v>0.05</v>
      </c>
      <c r="L8280">
        <v>39.17</v>
      </c>
      <c r="M8280" s="7">
        <f>SUM(Table1[[#This Row],[Profit]]/Table1[[#This Row],[Sales]])</f>
        <v>9.0575688624969938E-2</v>
      </c>
      <c r="N8280">
        <f>SUM(Table1[[#This Row],[Sales]]*Table1[[#This Row],[Quantity]])</f>
        <v>864.91200000000003</v>
      </c>
    </row>
    <row r="8281" spans="1:14" x14ac:dyDescent="0.3">
      <c r="A8281" t="s">
        <v>5698</v>
      </c>
      <c r="B8281" s="1">
        <v>43212</v>
      </c>
      <c r="C8281" t="s">
        <v>766</v>
      </c>
      <c r="D8281" t="s">
        <v>767</v>
      </c>
      <c r="E8281" t="s">
        <v>3</v>
      </c>
      <c r="F8281" t="s">
        <v>4</v>
      </c>
      <c r="G8281" t="s">
        <v>13</v>
      </c>
      <c r="H8281" t="s">
        <v>19</v>
      </c>
      <c r="I8281">
        <v>675.06</v>
      </c>
      <c r="J8281">
        <v>8</v>
      </c>
      <c r="K8281">
        <v>0</v>
      </c>
      <c r="L8281">
        <v>200.55</v>
      </c>
      <c r="M8281" s="7">
        <f>SUM(Table1[[#This Row],[Profit]]/Table1[[#This Row],[Sales]])</f>
        <v>0.29708470358190386</v>
      </c>
      <c r="N8281">
        <f>SUM(Table1[[#This Row],[Sales]]*Table1[[#This Row],[Quantity]])</f>
        <v>5400.48</v>
      </c>
    </row>
    <row r="8282" spans="1:14" x14ac:dyDescent="0.3">
      <c r="A8282" t="s">
        <v>5699</v>
      </c>
      <c r="B8282" s="1">
        <v>43229</v>
      </c>
      <c r="C8282" t="s">
        <v>675</v>
      </c>
      <c r="D8282" t="s">
        <v>676</v>
      </c>
      <c r="E8282" t="s">
        <v>11</v>
      </c>
      <c r="F8282" t="s">
        <v>4</v>
      </c>
      <c r="G8282" t="s">
        <v>13</v>
      </c>
      <c r="H8282" t="s">
        <v>67</v>
      </c>
      <c r="I8282">
        <v>65.231999999999999</v>
      </c>
      <c r="J8282">
        <v>7</v>
      </c>
      <c r="K8282">
        <v>0.25</v>
      </c>
      <c r="L8282">
        <v>12.92</v>
      </c>
      <c r="M8282" s="7">
        <f>SUM(Table1[[#This Row],[Profit]]/Table1[[#This Row],[Sales]])</f>
        <v>0.19806230071130734</v>
      </c>
      <c r="N8282">
        <f>SUM(Table1[[#This Row],[Sales]]*Table1[[#This Row],[Quantity]])</f>
        <v>456.62400000000002</v>
      </c>
    </row>
    <row r="8283" spans="1:14" x14ac:dyDescent="0.3">
      <c r="A8283" t="s">
        <v>5699</v>
      </c>
      <c r="B8283" s="1">
        <v>43229</v>
      </c>
      <c r="C8283" t="s">
        <v>675</v>
      </c>
      <c r="D8283" t="s">
        <v>676</v>
      </c>
      <c r="E8283" t="s">
        <v>11</v>
      </c>
      <c r="F8283" t="s">
        <v>4</v>
      </c>
      <c r="G8283" t="s">
        <v>5</v>
      </c>
      <c r="H8283" t="s">
        <v>7</v>
      </c>
      <c r="I8283">
        <v>207</v>
      </c>
      <c r="J8283">
        <v>4</v>
      </c>
      <c r="K8283">
        <v>0</v>
      </c>
      <c r="L8283">
        <v>41.41</v>
      </c>
      <c r="M8283" s="7">
        <f>SUM(Table1[[#This Row],[Profit]]/Table1[[#This Row],[Sales]])</f>
        <v>0.20004830917874394</v>
      </c>
      <c r="N8283">
        <f>SUM(Table1[[#This Row],[Sales]]*Table1[[#This Row],[Quantity]])</f>
        <v>828</v>
      </c>
    </row>
    <row r="8284" spans="1:14" x14ac:dyDescent="0.3">
      <c r="A8284" t="s">
        <v>5700</v>
      </c>
      <c r="B8284" s="1">
        <v>42725</v>
      </c>
      <c r="C8284" t="s">
        <v>1576</v>
      </c>
      <c r="D8284" t="s">
        <v>1577</v>
      </c>
      <c r="E8284" t="s">
        <v>39</v>
      </c>
      <c r="F8284" t="s">
        <v>40</v>
      </c>
      <c r="G8284" t="s">
        <v>25</v>
      </c>
      <c r="H8284" t="s">
        <v>265</v>
      </c>
      <c r="I8284">
        <v>600.53</v>
      </c>
      <c r="J8284">
        <v>1</v>
      </c>
      <c r="K8284">
        <v>0.05</v>
      </c>
      <c r="L8284">
        <v>165.23</v>
      </c>
      <c r="M8284" s="7">
        <f>SUM(Table1[[#This Row],[Profit]]/Table1[[#This Row],[Sales]])</f>
        <v>0.27514029274141177</v>
      </c>
      <c r="N8284">
        <f>SUM(Table1[[#This Row],[Sales]]*Table1[[#This Row],[Quantity]])</f>
        <v>600.53</v>
      </c>
    </row>
    <row r="8285" spans="1:14" x14ac:dyDescent="0.3">
      <c r="A8285" t="s">
        <v>5700</v>
      </c>
      <c r="B8285" s="1">
        <v>42725</v>
      </c>
      <c r="C8285" t="s">
        <v>1576</v>
      </c>
      <c r="D8285" t="s">
        <v>1577</v>
      </c>
      <c r="E8285" t="s">
        <v>39</v>
      </c>
      <c r="F8285" t="s">
        <v>40</v>
      </c>
      <c r="G8285" t="s">
        <v>13</v>
      </c>
      <c r="H8285" t="s">
        <v>24</v>
      </c>
      <c r="I8285">
        <v>59.904000000000003</v>
      </c>
      <c r="J8285">
        <v>6</v>
      </c>
      <c r="K8285">
        <v>0</v>
      </c>
      <c r="L8285">
        <v>13.28</v>
      </c>
      <c r="M8285" s="7">
        <f>SUM(Table1[[#This Row],[Profit]]/Table1[[#This Row],[Sales]])</f>
        <v>0.22168803418803418</v>
      </c>
      <c r="N8285">
        <f>SUM(Table1[[#This Row],[Sales]]*Table1[[#This Row],[Quantity]])</f>
        <v>359.42400000000004</v>
      </c>
    </row>
    <row r="8286" spans="1:14" x14ac:dyDescent="0.3">
      <c r="A8286" t="s">
        <v>5700</v>
      </c>
      <c r="B8286" s="1">
        <v>42725</v>
      </c>
      <c r="C8286" t="s">
        <v>1576</v>
      </c>
      <c r="D8286" t="s">
        <v>1577</v>
      </c>
      <c r="E8286" t="s">
        <v>39</v>
      </c>
      <c r="F8286" t="s">
        <v>40</v>
      </c>
      <c r="G8286" t="s">
        <v>25</v>
      </c>
      <c r="H8286" t="s">
        <v>63</v>
      </c>
      <c r="I8286">
        <v>637.44000000000005</v>
      </c>
      <c r="J8286">
        <v>8</v>
      </c>
      <c r="K8286">
        <v>0.2</v>
      </c>
      <c r="L8286">
        <v>146.47</v>
      </c>
      <c r="M8286" s="7">
        <f>SUM(Table1[[#This Row],[Profit]]/Table1[[#This Row],[Sales]])</f>
        <v>0.22977848895582328</v>
      </c>
      <c r="N8286">
        <f>SUM(Table1[[#This Row],[Sales]]*Table1[[#This Row],[Quantity]])</f>
        <v>5099.5200000000004</v>
      </c>
    </row>
    <row r="8287" spans="1:14" x14ac:dyDescent="0.3">
      <c r="A8287" t="s">
        <v>5700</v>
      </c>
      <c r="B8287" s="1">
        <v>42725</v>
      </c>
      <c r="C8287" t="s">
        <v>1576</v>
      </c>
      <c r="D8287" t="s">
        <v>1577</v>
      </c>
      <c r="E8287" t="s">
        <v>39</v>
      </c>
      <c r="F8287" t="s">
        <v>40</v>
      </c>
      <c r="G8287" t="s">
        <v>5</v>
      </c>
      <c r="H8287" t="s">
        <v>23</v>
      </c>
      <c r="I8287">
        <v>51.756</v>
      </c>
      <c r="J8287">
        <v>1</v>
      </c>
      <c r="K8287">
        <v>0.1</v>
      </c>
      <c r="L8287">
        <v>3.13</v>
      </c>
      <c r="M8287" s="7">
        <f>SUM(Table1[[#This Row],[Profit]]/Table1[[#This Row],[Sales]])</f>
        <v>6.0476080068011438E-2</v>
      </c>
      <c r="N8287">
        <f>SUM(Table1[[#This Row],[Sales]]*Table1[[#This Row],[Quantity]])</f>
        <v>51.756</v>
      </c>
    </row>
    <row r="8288" spans="1:14" x14ac:dyDescent="0.3">
      <c r="A8288" t="s">
        <v>5701</v>
      </c>
      <c r="B8288" s="1">
        <v>42228</v>
      </c>
      <c r="C8288" t="s">
        <v>3376</v>
      </c>
      <c r="D8288" t="s">
        <v>3377</v>
      </c>
      <c r="E8288" t="s">
        <v>39</v>
      </c>
      <c r="F8288" t="s">
        <v>4</v>
      </c>
      <c r="G8288" t="s">
        <v>13</v>
      </c>
      <c r="H8288" t="s">
        <v>32</v>
      </c>
      <c r="I8288">
        <v>31.103999999999999</v>
      </c>
      <c r="J8288">
        <v>1</v>
      </c>
      <c r="K8288">
        <v>0.2</v>
      </c>
      <c r="L8288">
        <v>1.44</v>
      </c>
      <c r="M8288" s="7">
        <f>SUM(Table1[[#This Row],[Profit]]/Table1[[#This Row],[Sales]])</f>
        <v>4.6296296296296294E-2</v>
      </c>
      <c r="N8288">
        <f>SUM(Table1[[#This Row],[Sales]]*Table1[[#This Row],[Quantity]])</f>
        <v>31.103999999999999</v>
      </c>
    </row>
    <row r="8289" spans="1:14" x14ac:dyDescent="0.3">
      <c r="A8289" t="s">
        <v>5701</v>
      </c>
      <c r="B8289" s="1">
        <v>42228</v>
      </c>
      <c r="C8289" t="s">
        <v>3376</v>
      </c>
      <c r="D8289" t="s">
        <v>3377</v>
      </c>
      <c r="E8289" t="s">
        <v>39</v>
      </c>
      <c r="F8289" t="s">
        <v>4</v>
      </c>
      <c r="G8289" t="s">
        <v>13</v>
      </c>
      <c r="H8289" t="s">
        <v>24</v>
      </c>
      <c r="I8289">
        <v>47.96</v>
      </c>
      <c r="J8289">
        <v>4</v>
      </c>
      <c r="K8289">
        <v>0.15</v>
      </c>
      <c r="L8289">
        <v>10.85</v>
      </c>
      <c r="M8289" s="7">
        <f>SUM(Table1[[#This Row],[Profit]]/Table1[[#This Row],[Sales]])</f>
        <v>0.2262301918265221</v>
      </c>
      <c r="N8289">
        <f>SUM(Table1[[#This Row],[Sales]]*Table1[[#This Row],[Quantity]])</f>
        <v>191.84</v>
      </c>
    </row>
    <row r="8290" spans="1:14" x14ac:dyDescent="0.3">
      <c r="A8290" t="s">
        <v>5701</v>
      </c>
      <c r="B8290" s="1">
        <v>42228</v>
      </c>
      <c r="C8290" t="s">
        <v>3376</v>
      </c>
      <c r="D8290" t="s">
        <v>3377</v>
      </c>
      <c r="E8290" t="s">
        <v>39</v>
      </c>
      <c r="F8290" t="s">
        <v>4</v>
      </c>
      <c r="G8290" t="s">
        <v>25</v>
      </c>
      <c r="H8290" t="s">
        <v>63</v>
      </c>
      <c r="I8290">
        <v>158.928</v>
      </c>
      <c r="J8290">
        <v>6</v>
      </c>
      <c r="K8290">
        <v>0</v>
      </c>
      <c r="L8290">
        <v>24.63</v>
      </c>
      <c r="M8290" s="7">
        <f>SUM(Table1[[#This Row],[Profit]]/Table1[[#This Row],[Sales]])</f>
        <v>0.15497583811537299</v>
      </c>
      <c r="N8290">
        <f>SUM(Table1[[#This Row],[Sales]]*Table1[[#This Row],[Quantity]])</f>
        <v>953.56799999999998</v>
      </c>
    </row>
    <row r="8291" spans="1:14" x14ac:dyDescent="0.3">
      <c r="A8291" t="s">
        <v>5701</v>
      </c>
      <c r="B8291" s="1">
        <v>42228</v>
      </c>
      <c r="C8291" t="s">
        <v>3376</v>
      </c>
      <c r="D8291" t="s">
        <v>3377</v>
      </c>
      <c r="E8291" t="s">
        <v>39</v>
      </c>
      <c r="F8291" t="s">
        <v>4</v>
      </c>
      <c r="G8291" t="s">
        <v>13</v>
      </c>
      <c r="H8291" t="s">
        <v>28</v>
      </c>
      <c r="I8291">
        <v>211.24799999999999</v>
      </c>
      <c r="J8291">
        <v>5</v>
      </c>
      <c r="K8291">
        <v>0.05</v>
      </c>
      <c r="L8291">
        <v>27</v>
      </c>
      <c r="M8291" s="7">
        <f>SUM(Table1[[#This Row],[Profit]]/Table1[[#This Row],[Sales]])</f>
        <v>0.1278118609406953</v>
      </c>
      <c r="N8291">
        <f>SUM(Table1[[#This Row],[Sales]]*Table1[[#This Row],[Quantity]])</f>
        <v>1056.24</v>
      </c>
    </row>
    <row r="8292" spans="1:14" x14ac:dyDescent="0.3">
      <c r="A8292" t="s">
        <v>5701</v>
      </c>
      <c r="B8292" s="1">
        <v>42228</v>
      </c>
      <c r="C8292" t="s">
        <v>3376</v>
      </c>
      <c r="D8292" t="s">
        <v>3377</v>
      </c>
      <c r="E8292" t="s">
        <v>39</v>
      </c>
      <c r="F8292" t="s">
        <v>4</v>
      </c>
      <c r="G8292" t="s">
        <v>13</v>
      </c>
      <c r="H8292" t="s">
        <v>216</v>
      </c>
      <c r="I8292">
        <v>5.5519999999999996</v>
      </c>
      <c r="J8292">
        <v>5</v>
      </c>
      <c r="K8292">
        <v>0</v>
      </c>
      <c r="L8292">
        <v>1.32</v>
      </c>
      <c r="M8292" s="7">
        <f>SUM(Table1[[#This Row],[Profit]]/Table1[[#This Row],[Sales]])</f>
        <v>0.23775216138328534</v>
      </c>
      <c r="N8292">
        <f>SUM(Table1[[#This Row],[Sales]]*Table1[[#This Row],[Quantity]])</f>
        <v>27.759999999999998</v>
      </c>
    </row>
    <row r="8293" spans="1:14" x14ac:dyDescent="0.3">
      <c r="A8293" t="s">
        <v>5701</v>
      </c>
      <c r="B8293" s="1">
        <v>42228</v>
      </c>
      <c r="C8293" t="s">
        <v>3376</v>
      </c>
      <c r="D8293" t="s">
        <v>3377</v>
      </c>
      <c r="E8293" t="s">
        <v>39</v>
      </c>
      <c r="F8293" t="s">
        <v>4</v>
      </c>
      <c r="G8293" t="s">
        <v>13</v>
      </c>
      <c r="H8293" t="s">
        <v>14</v>
      </c>
      <c r="I8293">
        <v>2.952</v>
      </c>
      <c r="J8293">
        <v>3</v>
      </c>
      <c r="K8293">
        <v>0</v>
      </c>
      <c r="L8293">
        <v>0.61</v>
      </c>
      <c r="M8293" s="7">
        <f>SUM(Table1[[#This Row],[Profit]]/Table1[[#This Row],[Sales]])</f>
        <v>0.20663956639566394</v>
      </c>
      <c r="N8293">
        <f>SUM(Table1[[#This Row],[Sales]]*Table1[[#This Row],[Quantity]])</f>
        <v>8.8559999999999999</v>
      </c>
    </row>
    <row r="8294" spans="1:14" x14ac:dyDescent="0.3">
      <c r="A8294" t="s">
        <v>5702</v>
      </c>
      <c r="B8294" s="1">
        <v>42715</v>
      </c>
      <c r="C8294" t="s">
        <v>214</v>
      </c>
      <c r="D8294" t="s">
        <v>215</v>
      </c>
      <c r="E8294" t="s">
        <v>3</v>
      </c>
      <c r="F8294" t="s">
        <v>56</v>
      </c>
      <c r="G8294" t="s">
        <v>13</v>
      </c>
      <c r="H8294" t="s">
        <v>27</v>
      </c>
      <c r="I8294">
        <v>10.332000000000001</v>
      </c>
      <c r="J8294">
        <v>1</v>
      </c>
      <c r="K8294">
        <v>0.1</v>
      </c>
      <c r="L8294">
        <v>1.1000000000000001</v>
      </c>
      <c r="M8294" s="7">
        <f>SUM(Table1[[#This Row],[Profit]]/Table1[[#This Row],[Sales]])</f>
        <v>0.1064653503677894</v>
      </c>
      <c r="N8294">
        <f>SUM(Table1[[#This Row],[Sales]]*Table1[[#This Row],[Quantity]])</f>
        <v>10.332000000000001</v>
      </c>
    </row>
    <row r="8295" spans="1:14" x14ac:dyDescent="0.3">
      <c r="A8295" t="s">
        <v>5703</v>
      </c>
      <c r="B8295" s="1">
        <v>43407</v>
      </c>
      <c r="C8295" t="s">
        <v>3143</v>
      </c>
      <c r="D8295" t="s">
        <v>3144</v>
      </c>
      <c r="E8295" t="s">
        <v>11</v>
      </c>
      <c r="F8295" t="s">
        <v>12</v>
      </c>
      <c r="G8295" t="s">
        <v>13</v>
      </c>
      <c r="H8295" t="s">
        <v>27</v>
      </c>
      <c r="I8295">
        <v>18.367999999999999</v>
      </c>
      <c r="J8295">
        <v>1</v>
      </c>
      <c r="K8295">
        <v>0.05</v>
      </c>
      <c r="L8295">
        <v>2.4700000000000002</v>
      </c>
      <c r="M8295" s="7">
        <f>SUM(Table1[[#This Row],[Profit]]/Table1[[#This Row],[Sales]])</f>
        <v>0.13447299651567945</v>
      </c>
      <c r="N8295">
        <f>SUM(Table1[[#This Row],[Sales]]*Table1[[#This Row],[Quantity]])</f>
        <v>18.367999999999999</v>
      </c>
    </row>
    <row r="8296" spans="1:14" x14ac:dyDescent="0.3">
      <c r="A8296" t="s">
        <v>5704</v>
      </c>
      <c r="B8296" s="1">
        <v>43172</v>
      </c>
      <c r="C8296" t="s">
        <v>1237</v>
      </c>
      <c r="D8296" t="s">
        <v>1238</v>
      </c>
      <c r="E8296" t="s">
        <v>3</v>
      </c>
      <c r="F8296" t="s">
        <v>56</v>
      </c>
      <c r="G8296" t="s">
        <v>25</v>
      </c>
      <c r="H8296" t="s">
        <v>26</v>
      </c>
      <c r="I8296">
        <v>299.89999999999998</v>
      </c>
      <c r="J8296">
        <v>1</v>
      </c>
      <c r="K8296">
        <v>0</v>
      </c>
      <c r="L8296">
        <v>45.61</v>
      </c>
      <c r="M8296" s="7">
        <f>SUM(Table1[[#This Row],[Profit]]/Table1[[#This Row],[Sales]])</f>
        <v>0.15208402800933646</v>
      </c>
      <c r="N8296">
        <f>SUM(Table1[[#This Row],[Sales]]*Table1[[#This Row],[Quantity]])</f>
        <v>299.89999999999998</v>
      </c>
    </row>
    <row r="8297" spans="1:14" x14ac:dyDescent="0.3">
      <c r="A8297" t="s">
        <v>5705</v>
      </c>
      <c r="B8297" s="1">
        <v>42885</v>
      </c>
      <c r="C8297" t="s">
        <v>1770</v>
      </c>
      <c r="D8297" t="s">
        <v>1771</v>
      </c>
      <c r="E8297" t="s">
        <v>11</v>
      </c>
      <c r="F8297" t="s">
        <v>4</v>
      </c>
      <c r="G8297" t="s">
        <v>13</v>
      </c>
      <c r="H8297" t="s">
        <v>67</v>
      </c>
      <c r="I8297">
        <v>26.55</v>
      </c>
      <c r="J8297">
        <v>7</v>
      </c>
      <c r="K8297">
        <v>0.1</v>
      </c>
      <c r="L8297">
        <v>1.37</v>
      </c>
      <c r="M8297" s="7">
        <f>SUM(Table1[[#This Row],[Profit]]/Table1[[#This Row],[Sales]])</f>
        <v>5.1600753295668551E-2</v>
      </c>
      <c r="N8297">
        <f>SUM(Table1[[#This Row],[Sales]]*Table1[[#This Row],[Quantity]])</f>
        <v>185.85</v>
      </c>
    </row>
    <row r="8298" spans="1:14" x14ac:dyDescent="0.3">
      <c r="A8298" t="s">
        <v>5705</v>
      </c>
      <c r="B8298" s="1">
        <v>42885</v>
      </c>
      <c r="C8298" t="s">
        <v>1770</v>
      </c>
      <c r="D8298" t="s">
        <v>1771</v>
      </c>
      <c r="E8298" t="s">
        <v>11</v>
      </c>
      <c r="F8298" t="s">
        <v>4</v>
      </c>
      <c r="G8298" t="s">
        <v>25</v>
      </c>
      <c r="H8298" t="s">
        <v>63</v>
      </c>
      <c r="I8298">
        <v>111.98</v>
      </c>
      <c r="J8298">
        <v>8</v>
      </c>
      <c r="K8298">
        <v>0.1</v>
      </c>
      <c r="L8298">
        <v>8.67</v>
      </c>
      <c r="M8298" s="7">
        <f>SUM(Table1[[#This Row],[Profit]]/Table1[[#This Row],[Sales]])</f>
        <v>7.7424540096445796E-2</v>
      </c>
      <c r="N8298">
        <f>SUM(Table1[[#This Row],[Sales]]*Table1[[#This Row],[Quantity]])</f>
        <v>895.84</v>
      </c>
    </row>
    <row r="8299" spans="1:14" x14ac:dyDescent="0.3">
      <c r="A8299" t="s">
        <v>5706</v>
      </c>
      <c r="B8299" s="1">
        <v>42556</v>
      </c>
      <c r="C8299" t="s">
        <v>910</v>
      </c>
      <c r="D8299" t="s">
        <v>911</v>
      </c>
      <c r="E8299" t="s">
        <v>11</v>
      </c>
      <c r="F8299" t="s">
        <v>4</v>
      </c>
      <c r="G8299" t="s">
        <v>5</v>
      </c>
      <c r="H8299" t="s">
        <v>23</v>
      </c>
      <c r="I8299">
        <v>4.9279999999999999</v>
      </c>
      <c r="J8299">
        <v>5</v>
      </c>
      <c r="K8299">
        <v>0.25</v>
      </c>
      <c r="L8299">
        <v>0.54</v>
      </c>
      <c r="M8299" s="7">
        <f>SUM(Table1[[#This Row],[Profit]]/Table1[[#This Row],[Sales]])</f>
        <v>0.10957792207792208</v>
      </c>
      <c r="N8299">
        <f>SUM(Table1[[#This Row],[Sales]]*Table1[[#This Row],[Quantity]])</f>
        <v>24.64</v>
      </c>
    </row>
    <row r="8300" spans="1:14" x14ac:dyDescent="0.3">
      <c r="A8300" t="s">
        <v>5706</v>
      </c>
      <c r="B8300" s="1">
        <v>42556</v>
      </c>
      <c r="C8300" t="s">
        <v>910</v>
      </c>
      <c r="D8300" t="s">
        <v>911</v>
      </c>
      <c r="E8300" t="s">
        <v>11</v>
      </c>
      <c r="F8300" t="s">
        <v>4</v>
      </c>
      <c r="G8300" t="s">
        <v>13</v>
      </c>
      <c r="H8300" t="s">
        <v>14</v>
      </c>
      <c r="I8300">
        <v>11.784000000000001</v>
      </c>
      <c r="J8300">
        <v>1</v>
      </c>
      <c r="K8300">
        <v>0.15</v>
      </c>
      <c r="L8300">
        <v>2.36</v>
      </c>
      <c r="M8300" s="7">
        <f>SUM(Table1[[#This Row],[Profit]]/Table1[[#This Row],[Sales]])</f>
        <v>0.20027155465037336</v>
      </c>
      <c r="N8300">
        <f>SUM(Table1[[#This Row],[Sales]]*Table1[[#This Row],[Quantity]])</f>
        <v>11.784000000000001</v>
      </c>
    </row>
    <row r="8301" spans="1:14" x14ac:dyDescent="0.3">
      <c r="A8301" t="s">
        <v>5707</v>
      </c>
      <c r="B8301" s="1">
        <v>42074</v>
      </c>
      <c r="C8301" t="s">
        <v>2233</v>
      </c>
      <c r="D8301" t="s">
        <v>2234</v>
      </c>
      <c r="E8301" t="s">
        <v>3</v>
      </c>
      <c r="F8301" t="s">
        <v>12</v>
      </c>
      <c r="G8301" t="s">
        <v>13</v>
      </c>
      <c r="H8301" t="s">
        <v>24</v>
      </c>
      <c r="I8301">
        <v>7.98</v>
      </c>
      <c r="J8301">
        <v>5</v>
      </c>
      <c r="K8301">
        <v>0.1</v>
      </c>
      <c r="L8301">
        <v>1</v>
      </c>
      <c r="M8301" s="7">
        <f>SUM(Table1[[#This Row],[Profit]]/Table1[[#This Row],[Sales]])</f>
        <v>0.12531328320802004</v>
      </c>
      <c r="N8301">
        <f>SUM(Table1[[#This Row],[Sales]]*Table1[[#This Row],[Quantity]])</f>
        <v>39.900000000000006</v>
      </c>
    </row>
    <row r="8302" spans="1:14" x14ac:dyDescent="0.3">
      <c r="A8302" t="s">
        <v>5708</v>
      </c>
      <c r="B8302" s="1">
        <v>42480</v>
      </c>
      <c r="C8302" t="s">
        <v>730</v>
      </c>
      <c r="D8302" t="s">
        <v>731</v>
      </c>
      <c r="E8302" t="s">
        <v>3</v>
      </c>
      <c r="F8302" t="s">
        <v>40</v>
      </c>
      <c r="G8302" t="s">
        <v>13</v>
      </c>
      <c r="H8302" t="s">
        <v>67</v>
      </c>
      <c r="I8302">
        <v>180.96</v>
      </c>
      <c r="J8302">
        <v>10</v>
      </c>
      <c r="K8302">
        <v>0.1</v>
      </c>
      <c r="L8302">
        <v>20.96</v>
      </c>
      <c r="M8302" s="7">
        <f>SUM(Table1[[#This Row],[Profit]]/Table1[[#This Row],[Sales]])</f>
        <v>0.11582670203359859</v>
      </c>
      <c r="N8302">
        <f>SUM(Table1[[#This Row],[Sales]]*Table1[[#This Row],[Quantity]])</f>
        <v>1809.6000000000001</v>
      </c>
    </row>
    <row r="8303" spans="1:14" x14ac:dyDescent="0.3">
      <c r="A8303" t="s">
        <v>5709</v>
      </c>
      <c r="B8303" s="1">
        <v>43307</v>
      </c>
      <c r="C8303" t="s">
        <v>1520</v>
      </c>
      <c r="D8303" t="s">
        <v>1521</v>
      </c>
      <c r="E8303" t="s">
        <v>11</v>
      </c>
      <c r="F8303" t="s">
        <v>12</v>
      </c>
      <c r="G8303" t="s">
        <v>25</v>
      </c>
      <c r="H8303" t="s">
        <v>63</v>
      </c>
      <c r="I8303">
        <v>1649.95</v>
      </c>
      <c r="J8303">
        <v>3</v>
      </c>
      <c r="K8303">
        <v>0</v>
      </c>
      <c r="L8303">
        <v>350.83</v>
      </c>
      <c r="M8303" s="7">
        <f>SUM(Table1[[#This Row],[Profit]]/Table1[[#This Row],[Sales]])</f>
        <v>0.21263068577835689</v>
      </c>
      <c r="N8303">
        <f>SUM(Table1[[#This Row],[Sales]]*Table1[[#This Row],[Quantity]])</f>
        <v>4949.8500000000004</v>
      </c>
    </row>
    <row r="8304" spans="1:14" x14ac:dyDescent="0.3">
      <c r="A8304" t="s">
        <v>5709</v>
      </c>
      <c r="B8304" s="1">
        <v>43307</v>
      </c>
      <c r="C8304" t="s">
        <v>1520</v>
      </c>
      <c r="D8304" t="s">
        <v>1521</v>
      </c>
      <c r="E8304" t="s">
        <v>11</v>
      </c>
      <c r="F8304" t="s">
        <v>12</v>
      </c>
      <c r="G8304" t="s">
        <v>5</v>
      </c>
      <c r="H8304" t="s">
        <v>7</v>
      </c>
      <c r="I8304">
        <v>362.35199999999998</v>
      </c>
      <c r="J8304">
        <v>5</v>
      </c>
      <c r="K8304">
        <v>0.1</v>
      </c>
      <c r="L8304">
        <v>21.49</v>
      </c>
      <c r="M8304" s="7">
        <f>SUM(Table1[[#This Row],[Profit]]/Table1[[#This Row],[Sales]])</f>
        <v>5.9306972225901887E-2</v>
      </c>
      <c r="N8304">
        <f>SUM(Table1[[#This Row],[Sales]]*Table1[[#This Row],[Quantity]])</f>
        <v>1811.7599999999998</v>
      </c>
    </row>
    <row r="8305" spans="1:14" x14ac:dyDescent="0.3">
      <c r="A8305" t="s">
        <v>5710</v>
      </c>
      <c r="B8305" s="1">
        <v>42308</v>
      </c>
      <c r="C8305" t="s">
        <v>2621</v>
      </c>
      <c r="D8305" t="s">
        <v>2622</v>
      </c>
      <c r="E8305" t="s">
        <v>39</v>
      </c>
      <c r="F8305" t="s">
        <v>12</v>
      </c>
      <c r="G8305" t="s">
        <v>25</v>
      </c>
      <c r="H8305" t="s">
        <v>26</v>
      </c>
      <c r="I8305">
        <v>73.584000000000003</v>
      </c>
      <c r="J8305">
        <v>6</v>
      </c>
      <c r="K8305">
        <v>0.15</v>
      </c>
      <c r="L8305">
        <v>7.37</v>
      </c>
      <c r="M8305" s="7">
        <f>SUM(Table1[[#This Row],[Profit]]/Table1[[#This Row],[Sales]])</f>
        <v>0.10015764296586215</v>
      </c>
      <c r="N8305">
        <f>SUM(Table1[[#This Row],[Sales]]*Table1[[#This Row],[Quantity]])</f>
        <v>441.50400000000002</v>
      </c>
    </row>
    <row r="8306" spans="1:14" x14ac:dyDescent="0.3">
      <c r="A8306" t="s">
        <v>5711</v>
      </c>
      <c r="B8306" s="1">
        <v>43407</v>
      </c>
      <c r="C8306" t="s">
        <v>3034</v>
      </c>
      <c r="D8306" t="s">
        <v>3035</v>
      </c>
      <c r="E8306" t="s">
        <v>3</v>
      </c>
      <c r="F8306" t="s">
        <v>12</v>
      </c>
      <c r="G8306" t="s">
        <v>5</v>
      </c>
      <c r="H8306" t="s">
        <v>18</v>
      </c>
      <c r="I8306">
        <v>486.36799999999999</v>
      </c>
      <c r="J8306">
        <v>4</v>
      </c>
      <c r="K8306">
        <v>0</v>
      </c>
      <c r="L8306">
        <v>49.63</v>
      </c>
      <c r="M8306" s="7">
        <f>SUM(Table1[[#This Row],[Profit]]/Table1[[#This Row],[Sales]])</f>
        <v>0.10204207513652215</v>
      </c>
      <c r="N8306">
        <f>SUM(Table1[[#This Row],[Sales]]*Table1[[#This Row],[Quantity]])</f>
        <v>1945.472</v>
      </c>
    </row>
    <row r="8307" spans="1:14" x14ac:dyDescent="0.3">
      <c r="A8307" t="s">
        <v>5712</v>
      </c>
      <c r="B8307" s="1">
        <v>42958</v>
      </c>
      <c r="C8307" t="s">
        <v>635</v>
      </c>
      <c r="D8307" t="s">
        <v>636</v>
      </c>
      <c r="E8307" t="s">
        <v>39</v>
      </c>
      <c r="F8307" t="s">
        <v>40</v>
      </c>
      <c r="G8307" t="s">
        <v>13</v>
      </c>
      <c r="H8307" t="s">
        <v>32</v>
      </c>
      <c r="I8307">
        <v>32.4</v>
      </c>
      <c r="J8307">
        <v>5</v>
      </c>
      <c r="K8307">
        <v>0.25</v>
      </c>
      <c r="L8307">
        <v>4.47</v>
      </c>
      <c r="M8307" s="7">
        <f>SUM(Table1[[#This Row],[Profit]]/Table1[[#This Row],[Sales]])</f>
        <v>0.13796296296296295</v>
      </c>
      <c r="N8307">
        <f>SUM(Table1[[#This Row],[Sales]]*Table1[[#This Row],[Quantity]])</f>
        <v>162</v>
      </c>
    </row>
    <row r="8308" spans="1:14" x14ac:dyDescent="0.3">
      <c r="A8308" t="s">
        <v>5712</v>
      </c>
      <c r="B8308" s="1">
        <v>42958</v>
      </c>
      <c r="C8308" t="s">
        <v>635</v>
      </c>
      <c r="D8308" t="s">
        <v>636</v>
      </c>
      <c r="E8308" t="s">
        <v>39</v>
      </c>
      <c r="F8308" t="s">
        <v>40</v>
      </c>
      <c r="G8308" t="s">
        <v>13</v>
      </c>
      <c r="H8308" t="s">
        <v>27</v>
      </c>
      <c r="I8308">
        <v>41.86</v>
      </c>
      <c r="J8308">
        <v>5</v>
      </c>
      <c r="K8308">
        <v>0.15</v>
      </c>
      <c r="L8308">
        <v>1.39</v>
      </c>
      <c r="M8308" s="7">
        <f>SUM(Table1[[#This Row],[Profit]]/Table1[[#This Row],[Sales]])</f>
        <v>3.3205924510272336E-2</v>
      </c>
      <c r="N8308">
        <f>SUM(Table1[[#This Row],[Sales]]*Table1[[#This Row],[Quantity]])</f>
        <v>209.3</v>
      </c>
    </row>
    <row r="8309" spans="1:14" x14ac:dyDescent="0.3">
      <c r="A8309" t="s">
        <v>5712</v>
      </c>
      <c r="B8309" s="1">
        <v>42958</v>
      </c>
      <c r="C8309" t="s">
        <v>635</v>
      </c>
      <c r="D8309" t="s">
        <v>636</v>
      </c>
      <c r="E8309" t="s">
        <v>39</v>
      </c>
      <c r="F8309" t="s">
        <v>40</v>
      </c>
      <c r="G8309" t="s">
        <v>13</v>
      </c>
      <c r="H8309" t="s">
        <v>27</v>
      </c>
      <c r="I8309">
        <v>77.56</v>
      </c>
      <c r="J8309">
        <v>5</v>
      </c>
      <c r="K8309">
        <v>0.2</v>
      </c>
      <c r="L8309">
        <v>7.91</v>
      </c>
      <c r="M8309" s="7">
        <f>SUM(Table1[[#This Row],[Profit]]/Table1[[#This Row],[Sales]])</f>
        <v>0.101985559566787</v>
      </c>
      <c r="N8309">
        <f>SUM(Table1[[#This Row],[Sales]]*Table1[[#This Row],[Quantity]])</f>
        <v>387.8</v>
      </c>
    </row>
    <row r="8310" spans="1:14" x14ac:dyDescent="0.3">
      <c r="A8310" t="s">
        <v>5713</v>
      </c>
      <c r="B8310" s="1">
        <v>42941</v>
      </c>
      <c r="C8310" t="s">
        <v>2373</v>
      </c>
      <c r="D8310" t="s">
        <v>2374</v>
      </c>
      <c r="E8310" t="s">
        <v>39</v>
      </c>
      <c r="F8310" t="s">
        <v>12</v>
      </c>
      <c r="G8310" t="s">
        <v>13</v>
      </c>
      <c r="H8310" t="s">
        <v>24</v>
      </c>
      <c r="I8310">
        <v>37.17</v>
      </c>
      <c r="J8310">
        <v>8</v>
      </c>
      <c r="K8310">
        <v>0.05</v>
      </c>
      <c r="L8310">
        <v>6.84</v>
      </c>
      <c r="M8310" s="7">
        <f>SUM(Table1[[#This Row],[Profit]]/Table1[[#This Row],[Sales]])</f>
        <v>0.1840193704600484</v>
      </c>
      <c r="N8310">
        <f>SUM(Table1[[#This Row],[Sales]]*Table1[[#This Row],[Quantity]])</f>
        <v>297.36</v>
      </c>
    </row>
    <row r="8311" spans="1:14" x14ac:dyDescent="0.3">
      <c r="A8311" t="s">
        <v>5714</v>
      </c>
      <c r="B8311" s="1">
        <v>42064</v>
      </c>
      <c r="C8311" t="s">
        <v>2011</v>
      </c>
      <c r="D8311" t="s">
        <v>2012</v>
      </c>
      <c r="E8311" t="s">
        <v>3</v>
      </c>
      <c r="F8311" t="s">
        <v>40</v>
      </c>
      <c r="G8311" t="s">
        <v>13</v>
      </c>
      <c r="H8311" t="s">
        <v>19</v>
      </c>
      <c r="I8311">
        <v>137.352</v>
      </c>
      <c r="J8311">
        <v>6</v>
      </c>
      <c r="K8311">
        <v>0.25</v>
      </c>
      <c r="L8311">
        <v>25.19</v>
      </c>
      <c r="M8311" s="7">
        <f>SUM(Table1[[#This Row],[Profit]]/Table1[[#This Row],[Sales]])</f>
        <v>0.18339740229483373</v>
      </c>
      <c r="N8311">
        <f>SUM(Table1[[#This Row],[Sales]]*Table1[[#This Row],[Quantity]])</f>
        <v>824.11200000000008</v>
      </c>
    </row>
    <row r="8312" spans="1:14" x14ac:dyDescent="0.3">
      <c r="A8312" t="s">
        <v>5714</v>
      </c>
      <c r="B8312" s="1">
        <v>42064</v>
      </c>
      <c r="C8312" t="s">
        <v>2011</v>
      </c>
      <c r="D8312" t="s">
        <v>2012</v>
      </c>
      <c r="E8312" t="s">
        <v>3</v>
      </c>
      <c r="F8312" t="s">
        <v>40</v>
      </c>
      <c r="G8312" t="s">
        <v>5</v>
      </c>
      <c r="H8312" t="s">
        <v>18</v>
      </c>
      <c r="I8312">
        <v>376.50900000000001</v>
      </c>
      <c r="J8312">
        <v>1</v>
      </c>
      <c r="K8312">
        <v>0.1</v>
      </c>
      <c r="L8312">
        <v>75.73</v>
      </c>
      <c r="M8312" s="7">
        <f>SUM(Table1[[#This Row],[Profit]]/Table1[[#This Row],[Sales]])</f>
        <v>0.20113729021085819</v>
      </c>
      <c r="N8312">
        <f>SUM(Table1[[#This Row],[Sales]]*Table1[[#This Row],[Quantity]])</f>
        <v>376.50900000000001</v>
      </c>
    </row>
    <row r="8313" spans="1:14" x14ac:dyDescent="0.3">
      <c r="A8313" t="s">
        <v>5715</v>
      </c>
      <c r="B8313" s="1">
        <v>43126</v>
      </c>
      <c r="C8313" t="s">
        <v>707</v>
      </c>
      <c r="D8313" t="s">
        <v>708</v>
      </c>
      <c r="E8313" t="s">
        <v>3</v>
      </c>
      <c r="F8313" t="s">
        <v>4</v>
      </c>
      <c r="G8313" t="s">
        <v>5</v>
      </c>
      <c r="H8313" t="s">
        <v>23</v>
      </c>
      <c r="I8313">
        <v>62.72</v>
      </c>
      <c r="J8313">
        <v>1</v>
      </c>
      <c r="K8313">
        <v>0.25</v>
      </c>
      <c r="L8313">
        <v>13.22</v>
      </c>
      <c r="M8313" s="7">
        <f>SUM(Table1[[#This Row],[Profit]]/Table1[[#This Row],[Sales]])</f>
        <v>0.2107780612244898</v>
      </c>
      <c r="N8313">
        <f>SUM(Table1[[#This Row],[Sales]]*Table1[[#This Row],[Quantity]])</f>
        <v>62.72</v>
      </c>
    </row>
    <row r="8314" spans="1:14" x14ac:dyDescent="0.3">
      <c r="A8314" t="s">
        <v>5715</v>
      </c>
      <c r="B8314" s="1">
        <v>43126</v>
      </c>
      <c r="C8314" t="s">
        <v>707</v>
      </c>
      <c r="D8314" t="s">
        <v>708</v>
      </c>
      <c r="E8314" t="s">
        <v>3</v>
      </c>
      <c r="F8314" t="s">
        <v>4</v>
      </c>
      <c r="G8314" t="s">
        <v>25</v>
      </c>
      <c r="H8314" t="s">
        <v>26</v>
      </c>
      <c r="I8314">
        <v>2939.93</v>
      </c>
      <c r="J8314">
        <v>5</v>
      </c>
      <c r="K8314">
        <v>0.15</v>
      </c>
      <c r="L8314">
        <v>514.4</v>
      </c>
      <c r="M8314" s="7">
        <f>SUM(Table1[[#This Row],[Profit]]/Table1[[#This Row],[Sales]])</f>
        <v>0.17497015235056618</v>
      </c>
      <c r="N8314">
        <f>SUM(Table1[[#This Row],[Sales]]*Table1[[#This Row],[Quantity]])</f>
        <v>14699.65</v>
      </c>
    </row>
    <row r="8315" spans="1:14" x14ac:dyDescent="0.3">
      <c r="A8315" t="s">
        <v>5716</v>
      </c>
      <c r="B8315" s="1">
        <v>42197</v>
      </c>
      <c r="C8315" t="s">
        <v>1340</v>
      </c>
      <c r="D8315" t="s">
        <v>1341</v>
      </c>
      <c r="E8315" t="s">
        <v>39</v>
      </c>
      <c r="F8315" t="s">
        <v>40</v>
      </c>
      <c r="G8315" t="s">
        <v>5</v>
      </c>
      <c r="H8315" t="s">
        <v>7</v>
      </c>
      <c r="I8315">
        <v>512.35799999999995</v>
      </c>
      <c r="J8315">
        <v>10</v>
      </c>
      <c r="K8315">
        <v>0.15</v>
      </c>
      <c r="L8315">
        <v>47.29</v>
      </c>
      <c r="M8315" s="7">
        <f>SUM(Table1[[#This Row],[Profit]]/Table1[[#This Row],[Sales]])</f>
        <v>9.2298744237427746E-2</v>
      </c>
      <c r="N8315">
        <f>SUM(Table1[[#This Row],[Sales]]*Table1[[#This Row],[Quantity]])</f>
        <v>5123.58</v>
      </c>
    </row>
    <row r="8316" spans="1:14" x14ac:dyDescent="0.3">
      <c r="A8316" t="s">
        <v>5716</v>
      </c>
      <c r="B8316" s="1">
        <v>42197</v>
      </c>
      <c r="C8316" t="s">
        <v>1340</v>
      </c>
      <c r="D8316" t="s">
        <v>1341</v>
      </c>
      <c r="E8316" t="s">
        <v>39</v>
      </c>
      <c r="F8316" t="s">
        <v>40</v>
      </c>
      <c r="G8316" t="s">
        <v>13</v>
      </c>
      <c r="H8316" t="s">
        <v>101</v>
      </c>
      <c r="I8316">
        <v>3.488</v>
      </c>
      <c r="J8316">
        <v>1</v>
      </c>
      <c r="K8316">
        <v>0.05</v>
      </c>
      <c r="L8316">
        <v>0.32</v>
      </c>
      <c r="M8316" s="7">
        <f>SUM(Table1[[#This Row],[Profit]]/Table1[[#This Row],[Sales]])</f>
        <v>9.1743119266055051E-2</v>
      </c>
      <c r="N8316">
        <f>SUM(Table1[[#This Row],[Sales]]*Table1[[#This Row],[Quantity]])</f>
        <v>3.488</v>
      </c>
    </row>
    <row r="8317" spans="1:14" x14ac:dyDescent="0.3">
      <c r="A8317" t="s">
        <v>5716</v>
      </c>
      <c r="B8317" s="1">
        <v>42197</v>
      </c>
      <c r="C8317" t="s">
        <v>1340</v>
      </c>
      <c r="D8317" t="s">
        <v>1341</v>
      </c>
      <c r="E8317" t="s">
        <v>39</v>
      </c>
      <c r="F8317" t="s">
        <v>40</v>
      </c>
      <c r="G8317" t="s">
        <v>13</v>
      </c>
      <c r="H8317" t="s">
        <v>24</v>
      </c>
      <c r="I8317">
        <v>22.288</v>
      </c>
      <c r="J8317">
        <v>1</v>
      </c>
      <c r="K8317">
        <v>0.25</v>
      </c>
      <c r="L8317">
        <v>0.22</v>
      </c>
      <c r="M8317" s="7">
        <f>SUM(Table1[[#This Row],[Profit]]/Table1[[#This Row],[Sales]])</f>
        <v>9.8707824838478106E-3</v>
      </c>
      <c r="N8317">
        <f>SUM(Table1[[#This Row],[Sales]]*Table1[[#This Row],[Quantity]])</f>
        <v>22.288</v>
      </c>
    </row>
    <row r="8318" spans="1:14" x14ac:dyDescent="0.3">
      <c r="A8318" t="s">
        <v>5716</v>
      </c>
      <c r="B8318" s="1">
        <v>42197</v>
      </c>
      <c r="C8318" t="s">
        <v>1340</v>
      </c>
      <c r="D8318" t="s">
        <v>1341</v>
      </c>
      <c r="E8318" t="s">
        <v>39</v>
      </c>
      <c r="F8318" t="s">
        <v>40</v>
      </c>
      <c r="G8318" t="s">
        <v>13</v>
      </c>
      <c r="H8318" t="s">
        <v>32</v>
      </c>
      <c r="I8318">
        <v>16.032</v>
      </c>
      <c r="J8318">
        <v>7</v>
      </c>
      <c r="K8318">
        <v>0.05</v>
      </c>
      <c r="L8318">
        <v>1.67</v>
      </c>
      <c r="M8318" s="7">
        <f>SUM(Table1[[#This Row],[Profit]]/Table1[[#This Row],[Sales]])</f>
        <v>0.10416666666666666</v>
      </c>
      <c r="N8318">
        <f>SUM(Table1[[#This Row],[Sales]]*Table1[[#This Row],[Quantity]])</f>
        <v>112.224</v>
      </c>
    </row>
    <row r="8319" spans="1:14" x14ac:dyDescent="0.3">
      <c r="A8319" t="s">
        <v>5717</v>
      </c>
      <c r="B8319" s="1">
        <v>43201</v>
      </c>
      <c r="C8319" t="s">
        <v>118</v>
      </c>
      <c r="D8319" t="s">
        <v>119</v>
      </c>
      <c r="E8319" t="s">
        <v>3</v>
      </c>
      <c r="F8319" t="s">
        <v>4</v>
      </c>
      <c r="G8319" t="s">
        <v>13</v>
      </c>
      <c r="H8319" t="s">
        <v>24</v>
      </c>
      <c r="I8319">
        <v>1.752</v>
      </c>
      <c r="J8319">
        <v>5</v>
      </c>
      <c r="K8319">
        <v>0</v>
      </c>
      <c r="L8319">
        <v>0.15</v>
      </c>
      <c r="M8319" s="7">
        <f>SUM(Table1[[#This Row],[Profit]]/Table1[[#This Row],[Sales]])</f>
        <v>8.5616438356164379E-2</v>
      </c>
      <c r="N8319">
        <f>SUM(Table1[[#This Row],[Sales]]*Table1[[#This Row],[Quantity]])</f>
        <v>8.76</v>
      </c>
    </row>
    <row r="8320" spans="1:14" x14ac:dyDescent="0.3">
      <c r="A8320" t="s">
        <v>5717</v>
      </c>
      <c r="B8320" s="1">
        <v>43201</v>
      </c>
      <c r="C8320" t="s">
        <v>118</v>
      </c>
      <c r="D8320" t="s">
        <v>119</v>
      </c>
      <c r="E8320" t="s">
        <v>3</v>
      </c>
      <c r="F8320" t="s">
        <v>4</v>
      </c>
      <c r="G8320" t="s">
        <v>13</v>
      </c>
      <c r="H8320" t="s">
        <v>24</v>
      </c>
      <c r="I8320">
        <v>20.992000000000001</v>
      </c>
      <c r="J8320">
        <v>3</v>
      </c>
      <c r="K8320">
        <v>0.1</v>
      </c>
      <c r="L8320">
        <v>2.36</v>
      </c>
      <c r="M8320" s="7">
        <f>SUM(Table1[[#This Row],[Profit]]/Table1[[#This Row],[Sales]])</f>
        <v>0.11242378048780487</v>
      </c>
      <c r="N8320">
        <f>SUM(Table1[[#This Row],[Sales]]*Table1[[#This Row],[Quantity]])</f>
        <v>62.975999999999999</v>
      </c>
    </row>
    <row r="8321" spans="1:14" x14ac:dyDescent="0.3">
      <c r="A8321" t="s">
        <v>5718</v>
      </c>
      <c r="B8321" s="1">
        <v>43417</v>
      </c>
      <c r="C8321" t="s">
        <v>632</v>
      </c>
      <c r="D8321" t="s">
        <v>633</v>
      </c>
      <c r="E8321" t="s">
        <v>3</v>
      </c>
      <c r="F8321" t="s">
        <v>56</v>
      </c>
      <c r="G8321" t="s">
        <v>13</v>
      </c>
      <c r="H8321" t="s">
        <v>19</v>
      </c>
      <c r="I8321">
        <v>11.21</v>
      </c>
      <c r="J8321">
        <v>3</v>
      </c>
      <c r="K8321">
        <v>0.25</v>
      </c>
      <c r="L8321">
        <v>1.69</v>
      </c>
      <c r="M8321" s="7">
        <f>SUM(Table1[[#This Row],[Profit]]/Table1[[#This Row],[Sales]])</f>
        <v>0.15075825156110614</v>
      </c>
      <c r="N8321">
        <f>SUM(Table1[[#This Row],[Sales]]*Table1[[#This Row],[Quantity]])</f>
        <v>33.630000000000003</v>
      </c>
    </row>
    <row r="8322" spans="1:14" x14ac:dyDescent="0.3">
      <c r="A8322" t="s">
        <v>5719</v>
      </c>
      <c r="B8322" s="1">
        <v>42709</v>
      </c>
      <c r="C8322" t="s">
        <v>54</v>
      </c>
      <c r="D8322" t="s">
        <v>55</v>
      </c>
      <c r="E8322" t="s">
        <v>3</v>
      </c>
      <c r="F8322" t="s">
        <v>40</v>
      </c>
      <c r="G8322" t="s">
        <v>13</v>
      </c>
      <c r="H8322" t="s">
        <v>24</v>
      </c>
      <c r="I8322">
        <v>45.04</v>
      </c>
      <c r="J8322">
        <v>7</v>
      </c>
      <c r="K8322">
        <v>0.25</v>
      </c>
      <c r="L8322">
        <v>6.67</v>
      </c>
      <c r="M8322" s="7">
        <f>SUM(Table1[[#This Row],[Profit]]/Table1[[#This Row],[Sales]])</f>
        <v>0.14809058614564832</v>
      </c>
      <c r="N8322">
        <f>SUM(Table1[[#This Row],[Sales]]*Table1[[#This Row],[Quantity]])</f>
        <v>315.27999999999997</v>
      </c>
    </row>
    <row r="8323" spans="1:14" x14ac:dyDescent="0.3">
      <c r="A8323" t="s">
        <v>5720</v>
      </c>
      <c r="B8323" s="1">
        <v>43004</v>
      </c>
      <c r="C8323" t="s">
        <v>2472</v>
      </c>
      <c r="D8323" t="s">
        <v>2473</v>
      </c>
      <c r="E8323" t="s">
        <v>3</v>
      </c>
      <c r="F8323" t="s">
        <v>40</v>
      </c>
      <c r="G8323" t="s">
        <v>13</v>
      </c>
      <c r="H8323" t="s">
        <v>27</v>
      </c>
      <c r="I8323">
        <v>15.624000000000001</v>
      </c>
      <c r="J8323">
        <v>6</v>
      </c>
      <c r="K8323">
        <v>0.25</v>
      </c>
      <c r="L8323">
        <v>0.85</v>
      </c>
      <c r="M8323" s="7">
        <f>SUM(Table1[[#This Row],[Profit]]/Table1[[#This Row],[Sales]])</f>
        <v>5.4403481822836657E-2</v>
      </c>
      <c r="N8323">
        <f>SUM(Table1[[#This Row],[Sales]]*Table1[[#This Row],[Quantity]])</f>
        <v>93.744</v>
      </c>
    </row>
    <row r="8324" spans="1:14" x14ac:dyDescent="0.3">
      <c r="A8324" t="s">
        <v>5721</v>
      </c>
      <c r="B8324" s="1">
        <v>43058</v>
      </c>
      <c r="C8324" t="s">
        <v>1561</v>
      </c>
      <c r="D8324" t="s">
        <v>1562</v>
      </c>
      <c r="E8324" t="s">
        <v>3</v>
      </c>
      <c r="F8324" t="s">
        <v>56</v>
      </c>
      <c r="G8324" t="s">
        <v>13</v>
      </c>
      <c r="H8324" t="s">
        <v>28</v>
      </c>
      <c r="I8324">
        <v>8.74</v>
      </c>
      <c r="J8324">
        <v>7</v>
      </c>
      <c r="K8324">
        <v>0.15</v>
      </c>
      <c r="L8324">
        <v>1.1499999999999999</v>
      </c>
      <c r="M8324" s="7">
        <f>SUM(Table1[[#This Row],[Profit]]/Table1[[#This Row],[Sales]])</f>
        <v>0.13157894736842105</v>
      </c>
      <c r="N8324">
        <f>SUM(Table1[[#This Row],[Sales]]*Table1[[#This Row],[Quantity]])</f>
        <v>61.18</v>
      </c>
    </row>
    <row r="8325" spans="1:14" x14ac:dyDescent="0.3">
      <c r="A8325" t="s">
        <v>5721</v>
      </c>
      <c r="B8325" s="1">
        <v>43058</v>
      </c>
      <c r="C8325" t="s">
        <v>1561</v>
      </c>
      <c r="D8325" t="s">
        <v>1562</v>
      </c>
      <c r="E8325" t="s">
        <v>3</v>
      </c>
      <c r="F8325" t="s">
        <v>56</v>
      </c>
      <c r="G8325" t="s">
        <v>13</v>
      </c>
      <c r="H8325" t="s">
        <v>32</v>
      </c>
      <c r="I8325">
        <v>44.75</v>
      </c>
      <c r="J8325">
        <v>3</v>
      </c>
      <c r="K8325">
        <v>0.25</v>
      </c>
      <c r="L8325">
        <v>1.31</v>
      </c>
      <c r="M8325" s="7">
        <f>SUM(Table1[[#This Row],[Profit]]/Table1[[#This Row],[Sales]])</f>
        <v>2.9273743016759779E-2</v>
      </c>
      <c r="N8325">
        <f>SUM(Table1[[#This Row],[Sales]]*Table1[[#This Row],[Quantity]])</f>
        <v>134.25</v>
      </c>
    </row>
    <row r="8326" spans="1:14" x14ac:dyDescent="0.3">
      <c r="A8326" t="s">
        <v>5722</v>
      </c>
      <c r="B8326" s="1">
        <v>43351</v>
      </c>
      <c r="C8326" t="s">
        <v>4259</v>
      </c>
      <c r="D8326" t="s">
        <v>4260</v>
      </c>
      <c r="E8326" t="s">
        <v>39</v>
      </c>
      <c r="F8326" t="s">
        <v>4</v>
      </c>
      <c r="G8326" t="s">
        <v>13</v>
      </c>
      <c r="H8326" t="s">
        <v>19</v>
      </c>
      <c r="I8326">
        <v>61.68</v>
      </c>
      <c r="J8326">
        <v>6</v>
      </c>
      <c r="K8326">
        <v>0.1</v>
      </c>
      <c r="L8326">
        <v>8.99</v>
      </c>
      <c r="M8326" s="7">
        <f>SUM(Table1[[#This Row],[Profit]]/Table1[[#This Row],[Sales]])</f>
        <v>0.14575226977950714</v>
      </c>
      <c r="N8326">
        <f>SUM(Table1[[#This Row],[Sales]]*Table1[[#This Row],[Quantity]])</f>
        <v>370.08</v>
      </c>
    </row>
    <row r="8327" spans="1:14" x14ac:dyDescent="0.3">
      <c r="A8327" t="s">
        <v>5722</v>
      </c>
      <c r="B8327" s="1">
        <v>43351</v>
      </c>
      <c r="C8327" t="s">
        <v>4259</v>
      </c>
      <c r="D8327" t="s">
        <v>4260</v>
      </c>
      <c r="E8327" t="s">
        <v>39</v>
      </c>
      <c r="F8327" t="s">
        <v>4</v>
      </c>
      <c r="G8327" t="s">
        <v>25</v>
      </c>
      <c r="H8327" t="s">
        <v>26</v>
      </c>
      <c r="I8327">
        <v>158.376</v>
      </c>
      <c r="J8327">
        <v>9</v>
      </c>
      <c r="K8327">
        <v>0.1</v>
      </c>
      <c r="L8327">
        <v>23.36</v>
      </c>
      <c r="M8327" s="7">
        <f>SUM(Table1[[#This Row],[Profit]]/Table1[[#This Row],[Sales]])</f>
        <v>0.14749709551952314</v>
      </c>
      <c r="N8327">
        <f>SUM(Table1[[#This Row],[Sales]]*Table1[[#This Row],[Quantity]])</f>
        <v>1425.384</v>
      </c>
    </row>
    <row r="8328" spans="1:14" x14ac:dyDescent="0.3">
      <c r="A8328" t="s">
        <v>5723</v>
      </c>
      <c r="B8328" s="1">
        <v>43302</v>
      </c>
      <c r="C8328" t="s">
        <v>414</v>
      </c>
      <c r="D8328" t="s">
        <v>415</v>
      </c>
      <c r="E8328" t="s">
        <v>11</v>
      </c>
      <c r="F8328" t="s">
        <v>40</v>
      </c>
      <c r="G8328" t="s">
        <v>13</v>
      </c>
      <c r="H8328" t="s">
        <v>27</v>
      </c>
      <c r="I8328">
        <v>2.8639999999999999</v>
      </c>
      <c r="J8328">
        <v>4</v>
      </c>
      <c r="K8328">
        <v>0.05</v>
      </c>
      <c r="L8328">
        <v>0.32</v>
      </c>
      <c r="M8328" s="7">
        <f>SUM(Table1[[#This Row],[Profit]]/Table1[[#This Row],[Sales]])</f>
        <v>0.111731843575419</v>
      </c>
      <c r="N8328">
        <f>SUM(Table1[[#This Row],[Sales]]*Table1[[#This Row],[Quantity]])</f>
        <v>11.456</v>
      </c>
    </row>
    <row r="8329" spans="1:14" x14ac:dyDescent="0.3">
      <c r="A8329" t="s">
        <v>5723</v>
      </c>
      <c r="B8329" s="1">
        <v>43302</v>
      </c>
      <c r="C8329" t="s">
        <v>414</v>
      </c>
      <c r="D8329" t="s">
        <v>415</v>
      </c>
      <c r="E8329" t="s">
        <v>11</v>
      </c>
      <c r="F8329" t="s">
        <v>40</v>
      </c>
      <c r="G8329" t="s">
        <v>13</v>
      </c>
      <c r="H8329" t="s">
        <v>27</v>
      </c>
      <c r="I8329">
        <v>94.191999999999993</v>
      </c>
      <c r="J8329">
        <v>4</v>
      </c>
      <c r="K8329">
        <v>0.2</v>
      </c>
      <c r="L8329">
        <v>5.17</v>
      </c>
      <c r="M8329" s="7">
        <f>SUM(Table1[[#This Row],[Profit]]/Table1[[#This Row],[Sales]])</f>
        <v>5.4887888568031257E-2</v>
      </c>
      <c r="N8329">
        <f>SUM(Table1[[#This Row],[Sales]]*Table1[[#This Row],[Quantity]])</f>
        <v>376.76799999999997</v>
      </c>
    </row>
    <row r="8330" spans="1:14" x14ac:dyDescent="0.3">
      <c r="A8330" t="s">
        <v>5724</v>
      </c>
      <c r="B8330" s="1">
        <v>43379</v>
      </c>
      <c r="C8330" t="s">
        <v>629</v>
      </c>
      <c r="D8330" t="s">
        <v>630</v>
      </c>
      <c r="E8330" t="s">
        <v>3</v>
      </c>
      <c r="F8330" t="s">
        <v>56</v>
      </c>
      <c r="G8330" t="s">
        <v>13</v>
      </c>
      <c r="H8330" t="s">
        <v>32</v>
      </c>
      <c r="I8330">
        <v>143.69999999999999</v>
      </c>
      <c r="J8330">
        <v>2</v>
      </c>
      <c r="K8330">
        <v>0.05</v>
      </c>
      <c r="L8330">
        <v>40.22</v>
      </c>
      <c r="M8330" s="7">
        <f>SUM(Table1[[#This Row],[Profit]]/Table1[[#This Row],[Sales]])</f>
        <v>0.27988865692414755</v>
      </c>
      <c r="N8330">
        <f>SUM(Table1[[#This Row],[Sales]]*Table1[[#This Row],[Quantity]])</f>
        <v>287.39999999999998</v>
      </c>
    </row>
    <row r="8331" spans="1:14" x14ac:dyDescent="0.3">
      <c r="A8331" t="s">
        <v>5724</v>
      </c>
      <c r="B8331" s="1">
        <v>43379</v>
      </c>
      <c r="C8331" t="s">
        <v>629</v>
      </c>
      <c r="D8331" t="s">
        <v>630</v>
      </c>
      <c r="E8331" t="s">
        <v>3</v>
      </c>
      <c r="F8331" t="s">
        <v>56</v>
      </c>
      <c r="G8331" t="s">
        <v>13</v>
      </c>
      <c r="H8331" t="s">
        <v>32</v>
      </c>
      <c r="I8331">
        <v>6.48</v>
      </c>
      <c r="J8331">
        <v>7</v>
      </c>
      <c r="K8331">
        <v>0.05</v>
      </c>
      <c r="L8331">
        <v>1.1000000000000001</v>
      </c>
      <c r="M8331" s="7">
        <f>SUM(Table1[[#This Row],[Profit]]/Table1[[#This Row],[Sales]])</f>
        <v>0.16975308641975309</v>
      </c>
      <c r="N8331">
        <f>SUM(Table1[[#This Row],[Sales]]*Table1[[#This Row],[Quantity]])</f>
        <v>45.36</v>
      </c>
    </row>
    <row r="8332" spans="1:14" x14ac:dyDescent="0.3">
      <c r="A8332" t="s">
        <v>5725</v>
      </c>
      <c r="B8332" s="1">
        <v>43411</v>
      </c>
      <c r="C8332" t="s">
        <v>742</v>
      </c>
      <c r="D8332" t="s">
        <v>743</v>
      </c>
      <c r="E8332" t="s">
        <v>3</v>
      </c>
      <c r="F8332" t="s">
        <v>56</v>
      </c>
      <c r="G8332" t="s">
        <v>25</v>
      </c>
      <c r="H8332" t="s">
        <v>63</v>
      </c>
      <c r="I8332">
        <v>7.88</v>
      </c>
      <c r="J8332">
        <v>1</v>
      </c>
      <c r="K8332">
        <v>0.1</v>
      </c>
      <c r="L8332">
        <v>1.26</v>
      </c>
      <c r="M8332" s="7">
        <f>SUM(Table1[[#This Row],[Profit]]/Table1[[#This Row],[Sales]])</f>
        <v>0.15989847715736041</v>
      </c>
      <c r="N8332">
        <f>SUM(Table1[[#This Row],[Sales]]*Table1[[#This Row],[Quantity]])</f>
        <v>7.88</v>
      </c>
    </row>
    <row r="8333" spans="1:14" x14ac:dyDescent="0.3">
      <c r="A8333" t="s">
        <v>5726</v>
      </c>
      <c r="B8333" s="1">
        <v>42803</v>
      </c>
      <c r="C8333" t="s">
        <v>1880</v>
      </c>
      <c r="D8333" t="s">
        <v>1881</v>
      </c>
      <c r="E8333" t="s">
        <v>3</v>
      </c>
      <c r="F8333" t="s">
        <v>56</v>
      </c>
      <c r="G8333" t="s">
        <v>13</v>
      </c>
      <c r="H8333" t="s">
        <v>19</v>
      </c>
      <c r="I8333">
        <v>11.21</v>
      </c>
      <c r="J8333">
        <v>3</v>
      </c>
      <c r="K8333">
        <v>0.15</v>
      </c>
      <c r="L8333">
        <v>0.11</v>
      </c>
      <c r="M8333" s="7">
        <f>SUM(Table1[[#This Row],[Profit]]/Table1[[#This Row],[Sales]])</f>
        <v>9.8126672613737722E-3</v>
      </c>
      <c r="N8333">
        <f>SUM(Table1[[#This Row],[Sales]]*Table1[[#This Row],[Quantity]])</f>
        <v>33.630000000000003</v>
      </c>
    </row>
    <row r="8334" spans="1:14" x14ac:dyDescent="0.3">
      <c r="A8334" t="s">
        <v>5726</v>
      </c>
      <c r="B8334" s="1">
        <v>42803</v>
      </c>
      <c r="C8334" t="s">
        <v>1880</v>
      </c>
      <c r="D8334" t="s">
        <v>1881</v>
      </c>
      <c r="E8334" t="s">
        <v>3</v>
      </c>
      <c r="F8334" t="s">
        <v>56</v>
      </c>
      <c r="G8334" t="s">
        <v>5</v>
      </c>
      <c r="H8334" t="s">
        <v>7</v>
      </c>
      <c r="I8334">
        <v>354.9</v>
      </c>
      <c r="J8334">
        <v>8</v>
      </c>
      <c r="K8334">
        <v>0.05</v>
      </c>
      <c r="L8334">
        <v>28.56</v>
      </c>
      <c r="M8334" s="7">
        <f>SUM(Table1[[#This Row],[Profit]]/Table1[[#This Row],[Sales]])</f>
        <v>8.0473372781065089E-2</v>
      </c>
      <c r="N8334">
        <f>SUM(Table1[[#This Row],[Sales]]*Table1[[#This Row],[Quantity]])</f>
        <v>2839.2</v>
      </c>
    </row>
    <row r="8335" spans="1:14" x14ac:dyDescent="0.3">
      <c r="A8335" t="s">
        <v>5726</v>
      </c>
      <c r="B8335" s="1">
        <v>42803</v>
      </c>
      <c r="C8335" t="s">
        <v>1880</v>
      </c>
      <c r="D8335" t="s">
        <v>1881</v>
      </c>
      <c r="E8335" t="s">
        <v>3</v>
      </c>
      <c r="F8335" t="s">
        <v>56</v>
      </c>
      <c r="G8335" t="s">
        <v>13</v>
      </c>
      <c r="H8335" t="s">
        <v>32</v>
      </c>
      <c r="I8335">
        <v>17.940000000000001</v>
      </c>
      <c r="J8335">
        <v>1</v>
      </c>
      <c r="K8335">
        <v>0.1</v>
      </c>
      <c r="L8335">
        <v>1.96</v>
      </c>
      <c r="M8335" s="7">
        <f>SUM(Table1[[#This Row],[Profit]]/Table1[[#This Row],[Sales]])</f>
        <v>0.1092530657748049</v>
      </c>
      <c r="N8335">
        <f>SUM(Table1[[#This Row],[Sales]]*Table1[[#This Row],[Quantity]])</f>
        <v>17.940000000000001</v>
      </c>
    </row>
    <row r="8336" spans="1:14" x14ac:dyDescent="0.3">
      <c r="A8336" t="s">
        <v>5726</v>
      </c>
      <c r="B8336" s="1">
        <v>42803</v>
      </c>
      <c r="C8336" t="s">
        <v>1880</v>
      </c>
      <c r="D8336" t="s">
        <v>1881</v>
      </c>
      <c r="E8336" t="s">
        <v>3</v>
      </c>
      <c r="F8336" t="s">
        <v>56</v>
      </c>
      <c r="G8336" t="s">
        <v>13</v>
      </c>
      <c r="H8336" t="s">
        <v>27</v>
      </c>
      <c r="I8336">
        <v>51.8</v>
      </c>
      <c r="J8336">
        <v>10</v>
      </c>
      <c r="K8336">
        <v>0.05</v>
      </c>
      <c r="L8336">
        <v>14.32</v>
      </c>
      <c r="M8336" s="7">
        <f>SUM(Table1[[#This Row],[Profit]]/Table1[[#This Row],[Sales]])</f>
        <v>0.27644787644787649</v>
      </c>
      <c r="N8336">
        <f>SUM(Table1[[#This Row],[Sales]]*Table1[[#This Row],[Quantity]])</f>
        <v>518</v>
      </c>
    </row>
    <row r="8337" spans="1:14" x14ac:dyDescent="0.3">
      <c r="A8337" t="s">
        <v>5727</v>
      </c>
      <c r="B8337" s="1">
        <v>43233</v>
      </c>
      <c r="C8337" t="s">
        <v>641</v>
      </c>
      <c r="D8337" t="s">
        <v>642</v>
      </c>
      <c r="E8337" t="s">
        <v>39</v>
      </c>
      <c r="F8337" t="s">
        <v>56</v>
      </c>
      <c r="G8337" t="s">
        <v>13</v>
      </c>
      <c r="H8337" t="s">
        <v>27</v>
      </c>
      <c r="I8337">
        <v>299.52</v>
      </c>
      <c r="J8337">
        <v>5</v>
      </c>
      <c r="K8337">
        <v>0.15</v>
      </c>
      <c r="L8337">
        <v>14.62</v>
      </c>
      <c r="M8337" s="7">
        <f>SUM(Table1[[#This Row],[Profit]]/Table1[[#This Row],[Sales]])</f>
        <v>4.8811431623931624E-2</v>
      </c>
      <c r="N8337">
        <f>SUM(Table1[[#This Row],[Sales]]*Table1[[#This Row],[Quantity]])</f>
        <v>1497.6</v>
      </c>
    </row>
    <row r="8338" spans="1:14" x14ac:dyDescent="0.3">
      <c r="A8338" t="s">
        <v>5728</v>
      </c>
      <c r="B8338" s="1">
        <v>42918</v>
      </c>
      <c r="C8338" t="s">
        <v>1175</v>
      </c>
      <c r="D8338" t="s">
        <v>1176</v>
      </c>
      <c r="E8338" t="s">
        <v>3</v>
      </c>
      <c r="F8338" t="s">
        <v>4</v>
      </c>
      <c r="G8338" t="s">
        <v>13</v>
      </c>
      <c r="H8338" t="s">
        <v>24</v>
      </c>
      <c r="I8338">
        <v>7.7</v>
      </c>
      <c r="J8338">
        <v>4</v>
      </c>
      <c r="K8338">
        <v>0.2</v>
      </c>
      <c r="L8338">
        <v>0.51</v>
      </c>
      <c r="M8338" s="7">
        <f>SUM(Table1[[#This Row],[Profit]]/Table1[[#This Row],[Sales]])</f>
        <v>6.6233766233766228E-2</v>
      </c>
      <c r="N8338">
        <f>SUM(Table1[[#This Row],[Sales]]*Table1[[#This Row],[Quantity]])</f>
        <v>30.8</v>
      </c>
    </row>
    <row r="8339" spans="1:14" x14ac:dyDescent="0.3">
      <c r="A8339" t="s">
        <v>5729</v>
      </c>
      <c r="B8339" s="1">
        <v>42365</v>
      </c>
      <c r="C8339" t="s">
        <v>2170</v>
      </c>
      <c r="D8339" t="s">
        <v>2171</v>
      </c>
      <c r="E8339" t="s">
        <v>11</v>
      </c>
      <c r="F8339" t="s">
        <v>4</v>
      </c>
      <c r="G8339" t="s">
        <v>13</v>
      </c>
      <c r="H8339" t="s">
        <v>32</v>
      </c>
      <c r="I8339">
        <v>23.92</v>
      </c>
      <c r="J8339">
        <v>6</v>
      </c>
      <c r="K8339">
        <v>0.2</v>
      </c>
      <c r="L8339">
        <v>5.68</v>
      </c>
      <c r="M8339" s="7">
        <f>SUM(Table1[[#This Row],[Profit]]/Table1[[#This Row],[Sales]])</f>
        <v>0.23745819397993309</v>
      </c>
      <c r="N8339">
        <f>SUM(Table1[[#This Row],[Sales]]*Table1[[#This Row],[Quantity]])</f>
        <v>143.52000000000001</v>
      </c>
    </row>
    <row r="8340" spans="1:14" x14ac:dyDescent="0.3">
      <c r="A8340" t="s">
        <v>5729</v>
      </c>
      <c r="B8340" s="1">
        <v>42365</v>
      </c>
      <c r="C8340" t="s">
        <v>2170</v>
      </c>
      <c r="D8340" t="s">
        <v>2171</v>
      </c>
      <c r="E8340" t="s">
        <v>11</v>
      </c>
      <c r="F8340" t="s">
        <v>4</v>
      </c>
      <c r="G8340" t="s">
        <v>25</v>
      </c>
      <c r="H8340" t="s">
        <v>63</v>
      </c>
      <c r="I8340">
        <v>498</v>
      </c>
      <c r="J8340">
        <v>7</v>
      </c>
      <c r="K8340">
        <v>0</v>
      </c>
      <c r="L8340">
        <v>84.8</v>
      </c>
      <c r="M8340" s="7">
        <f>SUM(Table1[[#This Row],[Profit]]/Table1[[#This Row],[Sales]])</f>
        <v>0.17028112449799196</v>
      </c>
      <c r="N8340">
        <f>SUM(Table1[[#This Row],[Sales]]*Table1[[#This Row],[Quantity]])</f>
        <v>3486</v>
      </c>
    </row>
    <row r="8341" spans="1:14" x14ac:dyDescent="0.3">
      <c r="A8341" t="s">
        <v>5730</v>
      </c>
      <c r="B8341" s="1">
        <v>43203</v>
      </c>
      <c r="C8341" t="s">
        <v>1592</v>
      </c>
      <c r="D8341" t="s">
        <v>1593</v>
      </c>
      <c r="E8341" t="s">
        <v>11</v>
      </c>
      <c r="F8341" t="s">
        <v>12</v>
      </c>
      <c r="G8341" t="s">
        <v>5</v>
      </c>
      <c r="H8341" t="s">
        <v>7</v>
      </c>
      <c r="I8341">
        <v>436.70400000000001</v>
      </c>
      <c r="J8341">
        <v>5</v>
      </c>
      <c r="K8341">
        <v>0.1</v>
      </c>
      <c r="L8341">
        <v>43.5</v>
      </c>
      <c r="M8341" s="7">
        <f>SUM(Table1[[#This Row],[Profit]]/Table1[[#This Row],[Sales]])</f>
        <v>9.9609804352604969E-2</v>
      </c>
      <c r="N8341">
        <f>SUM(Table1[[#This Row],[Sales]]*Table1[[#This Row],[Quantity]])</f>
        <v>2183.52</v>
      </c>
    </row>
    <row r="8342" spans="1:14" x14ac:dyDescent="0.3">
      <c r="A8342" t="s">
        <v>5731</v>
      </c>
      <c r="B8342" s="1">
        <v>42322</v>
      </c>
      <c r="C8342" t="s">
        <v>1454</v>
      </c>
      <c r="D8342" t="s">
        <v>1455</v>
      </c>
      <c r="E8342" t="s">
        <v>3</v>
      </c>
      <c r="F8342" t="s">
        <v>4</v>
      </c>
      <c r="G8342" t="s">
        <v>13</v>
      </c>
      <c r="H8342" t="s">
        <v>32</v>
      </c>
      <c r="I8342">
        <v>32.4</v>
      </c>
      <c r="J8342">
        <v>9</v>
      </c>
      <c r="K8342">
        <v>0.15</v>
      </c>
      <c r="L8342">
        <v>5.3</v>
      </c>
      <c r="M8342" s="7">
        <f>SUM(Table1[[#This Row],[Profit]]/Table1[[#This Row],[Sales]])</f>
        <v>0.16358024691358025</v>
      </c>
      <c r="N8342">
        <f>SUM(Table1[[#This Row],[Sales]]*Table1[[#This Row],[Quantity]])</f>
        <v>291.59999999999997</v>
      </c>
    </row>
    <row r="8343" spans="1:14" x14ac:dyDescent="0.3">
      <c r="A8343" t="s">
        <v>5732</v>
      </c>
      <c r="B8343" s="1">
        <v>43262</v>
      </c>
      <c r="C8343" t="s">
        <v>48</v>
      </c>
      <c r="D8343" t="s">
        <v>49</v>
      </c>
      <c r="E8343" t="s">
        <v>3</v>
      </c>
      <c r="F8343" t="s">
        <v>12</v>
      </c>
      <c r="G8343" t="s">
        <v>13</v>
      </c>
      <c r="H8343" t="s">
        <v>28</v>
      </c>
      <c r="I8343">
        <v>61.44</v>
      </c>
      <c r="J8343">
        <v>10</v>
      </c>
      <c r="K8343">
        <v>0.05</v>
      </c>
      <c r="L8343">
        <v>9.77</v>
      </c>
      <c r="M8343" s="7">
        <f>SUM(Table1[[#This Row],[Profit]]/Table1[[#This Row],[Sales]])</f>
        <v>0.15901692708333334</v>
      </c>
      <c r="N8343">
        <f>SUM(Table1[[#This Row],[Sales]]*Table1[[#This Row],[Quantity]])</f>
        <v>614.4</v>
      </c>
    </row>
    <row r="8344" spans="1:14" x14ac:dyDescent="0.3">
      <c r="A8344" t="s">
        <v>5733</v>
      </c>
      <c r="B8344" s="1">
        <v>43064</v>
      </c>
      <c r="C8344" t="s">
        <v>895</v>
      </c>
      <c r="D8344" t="s">
        <v>896</v>
      </c>
      <c r="E8344" t="s">
        <v>3</v>
      </c>
      <c r="F8344" t="s">
        <v>4</v>
      </c>
      <c r="G8344" t="s">
        <v>13</v>
      </c>
      <c r="H8344" t="s">
        <v>19</v>
      </c>
      <c r="I8344">
        <v>73.36</v>
      </c>
      <c r="J8344">
        <v>3</v>
      </c>
      <c r="K8344">
        <v>0</v>
      </c>
      <c r="L8344">
        <v>21.23</v>
      </c>
      <c r="M8344" s="7">
        <f>SUM(Table1[[#This Row],[Profit]]/Table1[[#This Row],[Sales]])</f>
        <v>0.2893947655398037</v>
      </c>
      <c r="N8344">
        <f>SUM(Table1[[#This Row],[Sales]]*Table1[[#This Row],[Quantity]])</f>
        <v>220.07999999999998</v>
      </c>
    </row>
    <row r="8345" spans="1:14" x14ac:dyDescent="0.3">
      <c r="A8345" t="s">
        <v>5734</v>
      </c>
      <c r="B8345" s="1">
        <v>42084</v>
      </c>
      <c r="C8345" t="s">
        <v>1016</v>
      </c>
      <c r="D8345" t="s">
        <v>1017</v>
      </c>
      <c r="E8345" t="s">
        <v>3</v>
      </c>
      <c r="F8345" t="s">
        <v>4</v>
      </c>
      <c r="G8345" t="s">
        <v>13</v>
      </c>
      <c r="H8345" t="s">
        <v>14</v>
      </c>
      <c r="I8345">
        <v>59.2</v>
      </c>
      <c r="J8345">
        <v>8</v>
      </c>
      <c r="K8345">
        <v>0.05</v>
      </c>
      <c r="L8345">
        <v>3.3</v>
      </c>
      <c r="M8345" s="7">
        <f>SUM(Table1[[#This Row],[Profit]]/Table1[[#This Row],[Sales]])</f>
        <v>5.5743243243243236E-2</v>
      </c>
      <c r="N8345">
        <f>SUM(Table1[[#This Row],[Sales]]*Table1[[#This Row],[Quantity]])</f>
        <v>473.6</v>
      </c>
    </row>
    <row r="8346" spans="1:14" x14ac:dyDescent="0.3">
      <c r="A8346" t="s">
        <v>5734</v>
      </c>
      <c r="B8346" s="1">
        <v>42084</v>
      </c>
      <c r="C8346" t="s">
        <v>1016</v>
      </c>
      <c r="D8346" t="s">
        <v>1017</v>
      </c>
      <c r="E8346" t="s">
        <v>3</v>
      </c>
      <c r="F8346" t="s">
        <v>4</v>
      </c>
      <c r="G8346" t="s">
        <v>5</v>
      </c>
      <c r="H8346" t="s">
        <v>23</v>
      </c>
      <c r="I8346">
        <v>32.951999999999998</v>
      </c>
      <c r="J8346">
        <v>4</v>
      </c>
      <c r="K8346">
        <v>0.2</v>
      </c>
      <c r="L8346">
        <v>6.18</v>
      </c>
      <c r="M8346" s="7">
        <f>SUM(Table1[[#This Row],[Profit]]/Table1[[#This Row],[Sales]])</f>
        <v>0.18754552075746542</v>
      </c>
      <c r="N8346">
        <f>SUM(Table1[[#This Row],[Sales]]*Table1[[#This Row],[Quantity]])</f>
        <v>131.80799999999999</v>
      </c>
    </row>
    <row r="8347" spans="1:14" x14ac:dyDescent="0.3">
      <c r="A8347" t="s">
        <v>5734</v>
      </c>
      <c r="B8347" s="1">
        <v>42084</v>
      </c>
      <c r="C8347" t="s">
        <v>1016</v>
      </c>
      <c r="D8347" t="s">
        <v>1017</v>
      </c>
      <c r="E8347" t="s">
        <v>3</v>
      </c>
      <c r="F8347" t="s">
        <v>4</v>
      </c>
      <c r="G8347" t="s">
        <v>5</v>
      </c>
      <c r="H8347" t="s">
        <v>7</v>
      </c>
      <c r="I8347">
        <v>218.376</v>
      </c>
      <c r="J8347">
        <v>10</v>
      </c>
      <c r="K8347">
        <v>0.15</v>
      </c>
      <c r="L8347">
        <v>16.329999999999998</v>
      </c>
      <c r="M8347" s="7">
        <f>SUM(Table1[[#This Row],[Profit]]/Table1[[#This Row],[Sales]])</f>
        <v>7.477927977433417E-2</v>
      </c>
      <c r="N8347">
        <f>SUM(Table1[[#This Row],[Sales]]*Table1[[#This Row],[Quantity]])</f>
        <v>2183.7600000000002</v>
      </c>
    </row>
    <row r="8348" spans="1:14" x14ac:dyDescent="0.3">
      <c r="A8348" t="s">
        <v>5735</v>
      </c>
      <c r="B8348" s="1">
        <v>42490</v>
      </c>
      <c r="C8348" t="s">
        <v>1698</v>
      </c>
      <c r="D8348" t="s">
        <v>1699</v>
      </c>
      <c r="E8348" t="s">
        <v>11</v>
      </c>
      <c r="F8348" t="s">
        <v>56</v>
      </c>
      <c r="G8348" t="s">
        <v>5</v>
      </c>
      <c r="H8348" t="s">
        <v>23</v>
      </c>
      <c r="I8348">
        <v>31.4</v>
      </c>
      <c r="J8348">
        <v>3</v>
      </c>
      <c r="K8348">
        <v>0</v>
      </c>
      <c r="L8348">
        <v>7.9</v>
      </c>
      <c r="M8348" s="7">
        <f>SUM(Table1[[#This Row],[Profit]]/Table1[[#This Row],[Sales]])</f>
        <v>0.25159235668789809</v>
      </c>
      <c r="N8348">
        <f>SUM(Table1[[#This Row],[Sales]]*Table1[[#This Row],[Quantity]])</f>
        <v>94.199999999999989</v>
      </c>
    </row>
    <row r="8349" spans="1:14" x14ac:dyDescent="0.3">
      <c r="A8349" t="s">
        <v>5735</v>
      </c>
      <c r="B8349" s="1">
        <v>42490</v>
      </c>
      <c r="C8349" t="s">
        <v>1698</v>
      </c>
      <c r="D8349" t="s">
        <v>1699</v>
      </c>
      <c r="E8349" t="s">
        <v>11</v>
      </c>
      <c r="F8349" t="s">
        <v>56</v>
      </c>
      <c r="G8349" t="s">
        <v>5</v>
      </c>
      <c r="H8349" t="s">
        <v>23</v>
      </c>
      <c r="I8349">
        <v>9.48</v>
      </c>
      <c r="J8349">
        <v>3</v>
      </c>
      <c r="K8349">
        <v>0.2</v>
      </c>
      <c r="L8349">
        <v>1.91</v>
      </c>
      <c r="M8349" s="7">
        <f>SUM(Table1[[#This Row],[Profit]]/Table1[[#This Row],[Sales]])</f>
        <v>0.20147679324894513</v>
      </c>
      <c r="N8349">
        <f>SUM(Table1[[#This Row],[Sales]]*Table1[[#This Row],[Quantity]])</f>
        <v>28.44</v>
      </c>
    </row>
    <row r="8350" spans="1:14" x14ac:dyDescent="0.3">
      <c r="A8350" t="s">
        <v>5735</v>
      </c>
      <c r="B8350" s="1">
        <v>42490</v>
      </c>
      <c r="C8350" t="s">
        <v>1698</v>
      </c>
      <c r="D8350" t="s">
        <v>1699</v>
      </c>
      <c r="E8350" t="s">
        <v>11</v>
      </c>
      <c r="F8350" t="s">
        <v>56</v>
      </c>
      <c r="G8350" t="s">
        <v>25</v>
      </c>
      <c r="H8350" t="s">
        <v>26</v>
      </c>
      <c r="I8350">
        <v>209.5</v>
      </c>
      <c r="J8350">
        <v>8</v>
      </c>
      <c r="K8350">
        <v>0.05</v>
      </c>
      <c r="L8350">
        <v>51.81</v>
      </c>
      <c r="M8350" s="7">
        <f>SUM(Table1[[#This Row],[Profit]]/Table1[[#This Row],[Sales]])</f>
        <v>0.24730310262529834</v>
      </c>
      <c r="N8350">
        <f>SUM(Table1[[#This Row],[Sales]]*Table1[[#This Row],[Quantity]])</f>
        <v>1676</v>
      </c>
    </row>
    <row r="8351" spans="1:14" x14ac:dyDescent="0.3">
      <c r="A8351" t="s">
        <v>5735</v>
      </c>
      <c r="B8351" s="1">
        <v>42490</v>
      </c>
      <c r="C8351" t="s">
        <v>1698</v>
      </c>
      <c r="D8351" t="s">
        <v>1699</v>
      </c>
      <c r="E8351" t="s">
        <v>11</v>
      </c>
      <c r="F8351" t="s">
        <v>56</v>
      </c>
      <c r="G8351" t="s">
        <v>5</v>
      </c>
      <c r="H8351" t="s">
        <v>23</v>
      </c>
      <c r="I8351">
        <v>24.3</v>
      </c>
      <c r="J8351">
        <v>8</v>
      </c>
      <c r="K8351">
        <v>0.2</v>
      </c>
      <c r="L8351">
        <v>5.0199999999999996</v>
      </c>
      <c r="M8351" s="7">
        <f>SUM(Table1[[#This Row],[Profit]]/Table1[[#This Row],[Sales]])</f>
        <v>0.20658436213991768</v>
      </c>
      <c r="N8351">
        <f>SUM(Table1[[#This Row],[Sales]]*Table1[[#This Row],[Quantity]])</f>
        <v>194.4</v>
      </c>
    </row>
    <row r="8352" spans="1:14" x14ac:dyDescent="0.3">
      <c r="A8352" t="s">
        <v>5735</v>
      </c>
      <c r="B8352" s="1">
        <v>42490</v>
      </c>
      <c r="C8352" t="s">
        <v>1698</v>
      </c>
      <c r="D8352" t="s">
        <v>1699</v>
      </c>
      <c r="E8352" t="s">
        <v>11</v>
      </c>
      <c r="F8352" t="s">
        <v>56</v>
      </c>
      <c r="G8352" t="s">
        <v>13</v>
      </c>
      <c r="H8352" t="s">
        <v>32</v>
      </c>
      <c r="I8352">
        <v>6.48</v>
      </c>
      <c r="J8352">
        <v>2</v>
      </c>
      <c r="K8352">
        <v>0.15</v>
      </c>
      <c r="L8352">
        <v>1.2</v>
      </c>
      <c r="M8352" s="7">
        <f>SUM(Table1[[#This Row],[Profit]]/Table1[[#This Row],[Sales]])</f>
        <v>0.18518518518518517</v>
      </c>
      <c r="N8352">
        <f>SUM(Table1[[#This Row],[Sales]]*Table1[[#This Row],[Quantity]])</f>
        <v>12.96</v>
      </c>
    </row>
    <row r="8353" spans="1:14" x14ac:dyDescent="0.3">
      <c r="A8353" t="s">
        <v>5736</v>
      </c>
      <c r="B8353" s="1">
        <v>43223</v>
      </c>
      <c r="C8353" t="s">
        <v>2579</v>
      </c>
      <c r="D8353" t="s">
        <v>2580</v>
      </c>
      <c r="E8353" t="s">
        <v>11</v>
      </c>
      <c r="F8353" t="s">
        <v>56</v>
      </c>
      <c r="G8353" t="s">
        <v>5</v>
      </c>
      <c r="H8353" t="s">
        <v>23</v>
      </c>
      <c r="I8353">
        <v>32.448</v>
      </c>
      <c r="J8353">
        <v>6</v>
      </c>
      <c r="K8353">
        <v>0</v>
      </c>
      <c r="L8353">
        <v>2.78</v>
      </c>
      <c r="M8353" s="7">
        <f>SUM(Table1[[#This Row],[Profit]]/Table1[[#This Row],[Sales]])</f>
        <v>8.5675542406311631E-2</v>
      </c>
      <c r="N8353">
        <f>SUM(Table1[[#This Row],[Sales]]*Table1[[#This Row],[Quantity]])</f>
        <v>194.68799999999999</v>
      </c>
    </row>
    <row r="8354" spans="1:14" x14ac:dyDescent="0.3">
      <c r="A8354" t="s">
        <v>5736</v>
      </c>
      <c r="B8354" s="1">
        <v>43223</v>
      </c>
      <c r="C8354" t="s">
        <v>2579</v>
      </c>
      <c r="D8354" t="s">
        <v>2580</v>
      </c>
      <c r="E8354" t="s">
        <v>11</v>
      </c>
      <c r="F8354" t="s">
        <v>56</v>
      </c>
      <c r="G8354" t="s">
        <v>13</v>
      </c>
      <c r="H8354" t="s">
        <v>27</v>
      </c>
      <c r="I8354">
        <v>26.388000000000002</v>
      </c>
      <c r="J8354">
        <v>4</v>
      </c>
      <c r="K8354">
        <v>0.1</v>
      </c>
      <c r="L8354">
        <v>0.87</v>
      </c>
      <c r="M8354" s="7">
        <f>SUM(Table1[[#This Row],[Profit]]/Table1[[#This Row],[Sales]])</f>
        <v>3.2969531605275125E-2</v>
      </c>
      <c r="N8354">
        <f>SUM(Table1[[#This Row],[Sales]]*Table1[[#This Row],[Quantity]])</f>
        <v>105.55200000000001</v>
      </c>
    </row>
    <row r="8355" spans="1:14" x14ac:dyDescent="0.3">
      <c r="A8355" t="s">
        <v>5736</v>
      </c>
      <c r="B8355" s="1">
        <v>43223</v>
      </c>
      <c r="C8355" t="s">
        <v>2579</v>
      </c>
      <c r="D8355" t="s">
        <v>2580</v>
      </c>
      <c r="E8355" t="s">
        <v>11</v>
      </c>
      <c r="F8355" t="s">
        <v>56</v>
      </c>
      <c r="G8355" t="s">
        <v>5</v>
      </c>
      <c r="H8355" t="s">
        <v>18</v>
      </c>
      <c r="I8355">
        <v>373.47</v>
      </c>
      <c r="J8355">
        <v>7</v>
      </c>
      <c r="K8355">
        <v>0.2</v>
      </c>
      <c r="L8355">
        <v>28.08</v>
      </c>
      <c r="M8355" s="7">
        <f>SUM(Table1[[#This Row],[Profit]]/Table1[[#This Row],[Sales]])</f>
        <v>7.518676198891476E-2</v>
      </c>
      <c r="N8355">
        <f>SUM(Table1[[#This Row],[Sales]]*Table1[[#This Row],[Quantity]])</f>
        <v>2614.29</v>
      </c>
    </row>
    <row r="8356" spans="1:14" x14ac:dyDescent="0.3">
      <c r="A8356" t="s">
        <v>5736</v>
      </c>
      <c r="B8356" s="1">
        <v>43223</v>
      </c>
      <c r="C8356" t="s">
        <v>2579</v>
      </c>
      <c r="D8356" t="s">
        <v>2580</v>
      </c>
      <c r="E8356" t="s">
        <v>11</v>
      </c>
      <c r="F8356" t="s">
        <v>56</v>
      </c>
      <c r="G8356" t="s">
        <v>13</v>
      </c>
      <c r="H8356" t="s">
        <v>27</v>
      </c>
      <c r="I8356">
        <v>64.2</v>
      </c>
      <c r="J8356">
        <v>6</v>
      </c>
      <c r="K8356">
        <v>0.1</v>
      </c>
      <c r="L8356">
        <v>9.23</v>
      </c>
      <c r="M8356" s="7">
        <f>SUM(Table1[[#This Row],[Profit]]/Table1[[#This Row],[Sales]])</f>
        <v>0.14376947040498442</v>
      </c>
      <c r="N8356">
        <f>SUM(Table1[[#This Row],[Sales]]*Table1[[#This Row],[Quantity]])</f>
        <v>385.20000000000005</v>
      </c>
    </row>
    <row r="8357" spans="1:14" x14ac:dyDescent="0.3">
      <c r="A8357" t="s">
        <v>5736</v>
      </c>
      <c r="B8357" s="1">
        <v>43223</v>
      </c>
      <c r="C8357" t="s">
        <v>2579</v>
      </c>
      <c r="D8357" t="s">
        <v>2580</v>
      </c>
      <c r="E8357" t="s">
        <v>11</v>
      </c>
      <c r="F8357" t="s">
        <v>56</v>
      </c>
      <c r="G8357" t="s">
        <v>13</v>
      </c>
      <c r="H8357" t="s">
        <v>101</v>
      </c>
      <c r="I8357">
        <v>8</v>
      </c>
      <c r="J8357">
        <v>10</v>
      </c>
      <c r="K8357">
        <v>0.2</v>
      </c>
      <c r="L8357">
        <v>0.53</v>
      </c>
      <c r="M8357" s="7">
        <f>SUM(Table1[[#This Row],[Profit]]/Table1[[#This Row],[Sales]])</f>
        <v>6.6250000000000003E-2</v>
      </c>
      <c r="N8357">
        <f>SUM(Table1[[#This Row],[Sales]]*Table1[[#This Row],[Quantity]])</f>
        <v>80</v>
      </c>
    </row>
    <row r="8358" spans="1:14" x14ac:dyDescent="0.3">
      <c r="A8358" t="s">
        <v>5737</v>
      </c>
      <c r="B8358" s="1">
        <v>42973</v>
      </c>
      <c r="C8358" t="s">
        <v>629</v>
      </c>
      <c r="D8358" t="s">
        <v>630</v>
      </c>
      <c r="E8358" t="s">
        <v>3</v>
      </c>
      <c r="F8358" t="s">
        <v>4</v>
      </c>
      <c r="G8358" t="s">
        <v>5</v>
      </c>
      <c r="H8358" t="s">
        <v>23</v>
      </c>
      <c r="I8358">
        <v>186.54</v>
      </c>
      <c r="J8358">
        <v>10</v>
      </c>
      <c r="K8358">
        <v>0.2</v>
      </c>
      <c r="L8358">
        <v>32.75</v>
      </c>
      <c r="M8358" s="7">
        <f>SUM(Table1[[#This Row],[Profit]]/Table1[[#This Row],[Sales]])</f>
        <v>0.17556556234587756</v>
      </c>
      <c r="N8358">
        <f>SUM(Table1[[#This Row],[Sales]]*Table1[[#This Row],[Quantity]])</f>
        <v>1865.3999999999999</v>
      </c>
    </row>
    <row r="8359" spans="1:14" x14ac:dyDescent="0.3">
      <c r="A8359" t="s">
        <v>5738</v>
      </c>
      <c r="B8359" s="1">
        <v>42105</v>
      </c>
      <c r="C8359" t="s">
        <v>1859</v>
      </c>
      <c r="D8359" t="s">
        <v>1860</v>
      </c>
      <c r="E8359" t="s">
        <v>3</v>
      </c>
      <c r="F8359" t="s">
        <v>12</v>
      </c>
      <c r="G8359" t="s">
        <v>13</v>
      </c>
      <c r="H8359" t="s">
        <v>19</v>
      </c>
      <c r="I8359">
        <v>87.08</v>
      </c>
      <c r="J8359">
        <v>7</v>
      </c>
      <c r="K8359">
        <v>0</v>
      </c>
      <c r="L8359">
        <v>20.079999999999998</v>
      </c>
      <c r="M8359" s="7">
        <f>SUM(Table1[[#This Row],[Profit]]/Table1[[#This Row],[Sales]])</f>
        <v>0.23059255856683508</v>
      </c>
      <c r="N8359">
        <f>SUM(Table1[[#This Row],[Sales]]*Table1[[#This Row],[Quantity]])</f>
        <v>609.55999999999995</v>
      </c>
    </row>
    <row r="8360" spans="1:14" x14ac:dyDescent="0.3">
      <c r="A8360" t="s">
        <v>5738</v>
      </c>
      <c r="B8360" s="1">
        <v>42105</v>
      </c>
      <c r="C8360" t="s">
        <v>1859</v>
      </c>
      <c r="D8360" t="s">
        <v>1860</v>
      </c>
      <c r="E8360" t="s">
        <v>3</v>
      </c>
      <c r="F8360" t="s">
        <v>12</v>
      </c>
      <c r="G8360" t="s">
        <v>25</v>
      </c>
      <c r="H8360" t="s">
        <v>26</v>
      </c>
      <c r="I8360">
        <v>105.584</v>
      </c>
      <c r="J8360">
        <v>7</v>
      </c>
      <c r="K8360">
        <v>0.25</v>
      </c>
      <c r="L8360">
        <v>23.02</v>
      </c>
      <c r="M8360" s="7">
        <f>SUM(Table1[[#This Row],[Profit]]/Table1[[#This Row],[Sales]])</f>
        <v>0.21802545840278828</v>
      </c>
      <c r="N8360">
        <f>SUM(Table1[[#This Row],[Sales]]*Table1[[#This Row],[Quantity]])</f>
        <v>739.08799999999997</v>
      </c>
    </row>
    <row r="8361" spans="1:14" x14ac:dyDescent="0.3">
      <c r="A8361" t="s">
        <v>5738</v>
      </c>
      <c r="B8361" s="1">
        <v>42105</v>
      </c>
      <c r="C8361" t="s">
        <v>1859</v>
      </c>
      <c r="D8361" t="s">
        <v>1860</v>
      </c>
      <c r="E8361" t="s">
        <v>3</v>
      </c>
      <c r="F8361" t="s">
        <v>12</v>
      </c>
      <c r="G8361" t="s">
        <v>25</v>
      </c>
      <c r="H8361" t="s">
        <v>63</v>
      </c>
      <c r="I8361">
        <v>217.44</v>
      </c>
      <c r="J8361">
        <v>9</v>
      </c>
      <c r="K8361">
        <v>0.1</v>
      </c>
      <c r="L8361">
        <v>26.12</v>
      </c>
      <c r="M8361" s="7">
        <f>SUM(Table1[[#This Row],[Profit]]/Table1[[#This Row],[Sales]])</f>
        <v>0.12012509197939662</v>
      </c>
      <c r="N8361">
        <f>SUM(Table1[[#This Row],[Sales]]*Table1[[#This Row],[Quantity]])</f>
        <v>1956.96</v>
      </c>
    </row>
    <row r="8362" spans="1:14" x14ac:dyDescent="0.3">
      <c r="A8362" t="s">
        <v>5739</v>
      </c>
      <c r="B8362" s="1">
        <v>43102</v>
      </c>
      <c r="C8362" t="s">
        <v>4588</v>
      </c>
      <c r="D8362" t="s">
        <v>4589</v>
      </c>
      <c r="E8362" t="s">
        <v>3</v>
      </c>
      <c r="F8362" t="s">
        <v>40</v>
      </c>
      <c r="G8362" t="s">
        <v>13</v>
      </c>
      <c r="H8362" t="s">
        <v>24</v>
      </c>
      <c r="I8362">
        <v>31.744</v>
      </c>
      <c r="J8362">
        <v>2</v>
      </c>
      <c r="K8362">
        <v>0.2</v>
      </c>
      <c r="L8362">
        <v>5.92</v>
      </c>
      <c r="M8362" s="7">
        <f>SUM(Table1[[#This Row],[Profit]]/Table1[[#This Row],[Sales]])</f>
        <v>0.18649193548387097</v>
      </c>
      <c r="N8362">
        <f>SUM(Table1[[#This Row],[Sales]]*Table1[[#This Row],[Quantity]])</f>
        <v>63.488</v>
      </c>
    </row>
    <row r="8363" spans="1:14" x14ac:dyDescent="0.3">
      <c r="A8363" t="s">
        <v>5739</v>
      </c>
      <c r="B8363" s="1">
        <v>43102</v>
      </c>
      <c r="C8363" t="s">
        <v>4588</v>
      </c>
      <c r="D8363" t="s">
        <v>4589</v>
      </c>
      <c r="E8363" t="s">
        <v>3</v>
      </c>
      <c r="F8363" t="s">
        <v>40</v>
      </c>
      <c r="G8363" t="s">
        <v>13</v>
      </c>
      <c r="H8363" t="s">
        <v>28</v>
      </c>
      <c r="I8363">
        <v>5.4320000000000004</v>
      </c>
      <c r="J8363">
        <v>8</v>
      </c>
      <c r="K8363">
        <v>0.1</v>
      </c>
      <c r="L8363">
        <v>1.1200000000000001</v>
      </c>
      <c r="M8363" s="7">
        <f>SUM(Table1[[#This Row],[Profit]]/Table1[[#This Row],[Sales]])</f>
        <v>0.2061855670103093</v>
      </c>
      <c r="N8363">
        <f>SUM(Table1[[#This Row],[Sales]]*Table1[[#This Row],[Quantity]])</f>
        <v>43.456000000000003</v>
      </c>
    </row>
    <row r="8364" spans="1:14" x14ac:dyDescent="0.3">
      <c r="A8364" t="s">
        <v>5739</v>
      </c>
      <c r="B8364" s="1">
        <v>43102</v>
      </c>
      <c r="C8364" t="s">
        <v>4588</v>
      </c>
      <c r="D8364" t="s">
        <v>4589</v>
      </c>
      <c r="E8364" t="s">
        <v>3</v>
      </c>
      <c r="F8364" t="s">
        <v>40</v>
      </c>
      <c r="G8364" t="s">
        <v>5</v>
      </c>
      <c r="H8364" t="s">
        <v>18</v>
      </c>
      <c r="I8364">
        <v>913.43</v>
      </c>
      <c r="J8364">
        <v>8</v>
      </c>
      <c r="K8364">
        <v>0.15</v>
      </c>
      <c r="L8364">
        <v>230.36</v>
      </c>
      <c r="M8364" s="7">
        <f>SUM(Table1[[#This Row],[Profit]]/Table1[[#This Row],[Sales]])</f>
        <v>0.25219228621788209</v>
      </c>
      <c r="N8364">
        <f>SUM(Table1[[#This Row],[Sales]]*Table1[[#This Row],[Quantity]])</f>
        <v>7307.44</v>
      </c>
    </row>
    <row r="8365" spans="1:14" x14ac:dyDescent="0.3">
      <c r="A8365" t="s">
        <v>5739</v>
      </c>
      <c r="B8365" s="1">
        <v>43102</v>
      </c>
      <c r="C8365" t="s">
        <v>4588</v>
      </c>
      <c r="D8365" t="s">
        <v>4589</v>
      </c>
      <c r="E8365" t="s">
        <v>3</v>
      </c>
      <c r="F8365" t="s">
        <v>40</v>
      </c>
      <c r="G8365" t="s">
        <v>13</v>
      </c>
      <c r="H8365" t="s">
        <v>19</v>
      </c>
      <c r="I8365">
        <v>372.14400000000001</v>
      </c>
      <c r="J8365">
        <v>2</v>
      </c>
      <c r="K8365">
        <v>0.1</v>
      </c>
      <c r="L8365">
        <v>79.42</v>
      </c>
      <c r="M8365" s="7">
        <f>SUM(Table1[[#This Row],[Profit]]/Table1[[#This Row],[Sales]])</f>
        <v>0.21341201255428008</v>
      </c>
      <c r="N8365">
        <f>SUM(Table1[[#This Row],[Sales]]*Table1[[#This Row],[Quantity]])</f>
        <v>744.28800000000001</v>
      </c>
    </row>
    <row r="8366" spans="1:14" x14ac:dyDescent="0.3">
      <c r="A8366" t="s">
        <v>5740</v>
      </c>
      <c r="B8366" s="1">
        <v>43218</v>
      </c>
      <c r="C8366" t="s">
        <v>1987</v>
      </c>
      <c r="D8366" t="s">
        <v>1988</v>
      </c>
      <c r="E8366" t="s">
        <v>3</v>
      </c>
      <c r="F8366" t="s">
        <v>4</v>
      </c>
      <c r="G8366" t="s">
        <v>25</v>
      </c>
      <c r="H8366" t="s">
        <v>26</v>
      </c>
      <c r="I8366">
        <v>751.98400000000004</v>
      </c>
      <c r="J8366">
        <v>9</v>
      </c>
      <c r="K8366">
        <v>0.25</v>
      </c>
      <c r="L8366">
        <v>34.51</v>
      </c>
      <c r="M8366" s="7">
        <f>SUM(Table1[[#This Row],[Profit]]/Table1[[#This Row],[Sales]])</f>
        <v>4.5891933870933418E-2</v>
      </c>
      <c r="N8366">
        <f>SUM(Table1[[#This Row],[Sales]]*Table1[[#This Row],[Quantity]])</f>
        <v>6767.8560000000007</v>
      </c>
    </row>
    <row r="8367" spans="1:14" x14ac:dyDescent="0.3">
      <c r="A8367" t="s">
        <v>5741</v>
      </c>
      <c r="B8367" s="1">
        <v>43130</v>
      </c>
      <c r="C8367" t="s">
        <v>1576</v>
      </c>
      <c r="D8367" t="s">
        <v>1577</v>
      </c>
      <c r="E8367" t="s">
        <v>39</v>
      </c>
      <c r="F8367" t="s">
        <v>12</v>
      </c>
      <c r="G8367" t="s">
        <v>25</v>
      </c>
      <c r="H8367" t="s">
        <v>26</v>
      </c>
      <c r="I8367">
        <v>604.76800000000003</v>
      </c>
      <c r="J8367">
        <v>7</v>
      </c>
      <c r="K8367">
        <v>0</v>
      </c>
      <c r="L8367">
        <v>32.549999999999997</v>
      </c>
      <c r="M8367" s="7">
        <f>SUM(Table1[[#This Row],[Profit]]/Table1[[#This Row],[Sales]])</f>
        <v>5.3822292184771671E-2</v>
      </c>
      <c r="N8367">
        <f>SUM(Table1[[#This Row],[Sales]]*Table1[[#This Row],[Quantity]])</f>
        <v>4233.3760000000002</v>
      </c>
    </row>
    <row r="8368" spans="1:14" x14ac:dyDescent="0.3">
      <c r="A8368" t="s">
        <v>5742</v>
      </c>
      <c r="B8368" s="1">
        <v>42254</v>
      </c>
      <c r="C8368" t="s">
        <v>4021</v>
      </c>
      <c r="D8368" t="s">
        <v>4022</v>
      </c>
      <c r="E8368" t="s">
        <v>11</v>
      </c>
      <c r="F8368" t="s">
        <v>12</v>
      </c>
      <c r="G8368" t="s">
        <v>13</v>
      </c>
      <c r="H8368" t="s">
        <v>216</v>
      </c>
      <c r="I8368">
        <v>27.36</v>
      </c>
      <c r="J8368">
        <v>4</v>
      </c>
      <c r="K8368">
        <v>0.25</v>
      </c>
      <c r="L8368">
        <v>5.94</v>
      </c>
      <c r="M8368" s="7">
        <f>SUM(Table1[[#This Row],[Profit]]/Table1[[#This Row],[Sales]])</f>
        <v>0.21710526315789475</v>
      </c>
      <c r="N8368">
        <f>SUM(Table1[[#This Row],[Sales]]*Table1[[#This Row],[Quantity]])</f>
        <v>109.44</v>
      </c>
    </row>
    <row r="8369" spans="1:14" x14ac:dyDescent="0.3">
      <c r="A8369" t="s">
        <v>5742</v>
      </c>
      <c r="B8369" s="1">
        <v>42254</v>
      </c>
      <c r="C8369" t="s">
        <v>4021</v>
      </c>
      <c r="D8369" t="s">
        <v>4022</v>
      </c>
      <c r="E8369" t="s">
        <v>11</v>
      </c>
      <c r="F8369" t="s">
        <v>12</v>
      </c>
      <c r="G8369" t="s">
        <v>13</v>
      </c>
      <c r="H8369" t="s">
        <v>32</v>
      </c>
      <c r="I8369">
        <v>20.56</v>
      </c>
      <c r="J8369">
        <v>5</v>
      </c>
      <c r="K8369">
        <v>0.05</v>
      </c>
      <c r="L8369">
        <v>4.4000000000000004</v>
      </c>
      <c r="M8369" s="7">
        <f>SUM(Table1[[#This Row],[Profit]]/Table1[[#This Row],[Sales]])</f>
        <v>0.21400778210116733</v>
      </c>
      <c r="N8369">
        <f>SUM(Table1[[#This Row],[Sales]]*Table1[[#This Row],[Quantity]])</f>
        <v>102.8</v>
      </c>
    </row>
    <row r="8370" spans="1:14" x14ac:dyDescent="0.3">
      <c r="A8370" t="s">
        <v>5742</v>
      </c>
      <c r="B8370" s="1">
        <v>42254</v>
      </c>
      <c r="C8370" t="s">
        <v>4021</v>
      </c>
      <c r="D8370" t="s">
        <v>4022</v>
      </c>
      <c r="E8370" t="s">
        <v>11</v>
      </c>
      <c r="F8370" t="s">
        <v>12</v>
      </c>
      <c r="G8370" t="s">
        <v>13</v>
      </c>
      <c r="H8370" t="s">
        <v>27</v>
      </c>
      <c r="I8370">
        <v>83.92</v>
      </c>
      <c r="J8370">
        <v>5</v>
      </c>
      <c r="K8370">
        <v>0.25</v>
      </c>
      <c r="L8370">
        <v>14.95</v>
      </c>
      <c r="M8370" s="7">
        <f>SUM(Table1[[#This Row],[Profit]]/Table1[[#This Row],[Sales]])</f>
        <v>0.17814585319351761</v>
      </c>
      <c r="N8370">
        <f>SUM(Table1[[#This Row],[Sales]]*Table1[[#This Row],[Quantity]])</f>
        <v>419.6</v>
      </c>
    </row>
    <row r="8371" spans="1:14" x14ac:dyDescent="0.3">
      <c r="A8371" t="s">
        <v>5743</v>
      </c>
      <c r="B8371" s="1">
        <v>42897</v>
      </c>
      <c r="C8371" t="s">
        <v>914</v>
      </c>
      <c r="D8371" t="s">
        <v>915</v>
      </c>
      <c r="E8371" t="s">
        <v>3</v>
      </c>
      <c r="F8371" t="s">
        <v>12</v>
      </c>
      <c r="G8371" t="s">
        <v>5</v>
      </c>
      <c r="H8371" t="s">
        <v>18</v>
      </c>
      <c r="I8371">
        <v>902.71199999999999</v>
      </c>
      <c r="J8371">
        <v>10</v>
      </c>
      <c r="K8371">
        <v>0</v>
      </c>
      <c r="L8371">
        <v>224.15</v>
      </c>
      <c r="M8371" s="7">
        <f>SUM(Table1[[#This Row],[Profit]]/Table1[[#This Row],[Sales]])</f>
        <v>0.24830732282278292</v>
      </c>
      <c r="N8371">
        <f>SUM(Table1[[#This Row],[Sales]]*Table1[[#This Row],[Quantity]])</f>
        <v>9027.119999999999</v>
      </c>
    </row>
    <row r="8372" spans="1:14" x14ac:dyDescent="0.3">
      <c r="A8372" t="s">
        <v>5744</v>
      </c>
      <c r="B8372" s="1">
        <v>43025</v>
      </c>
      <c r="C8372" t="s">
        <v>1580</v>
      </c>
      <c r="D8372" t="s">
        <v>1581</v>
      </c>
      <c r="E8372" t="s">
        <v>39</v>
      </c>
      <c r="F8372" t="s">
        <v>12</v>
      </c>
      <c r="G8372" t="s">
        <v>5</v>
      </c>
      <c r="H8372" t="s">
        <v>6</v>
      </c>
      <c r="I8372">
        <v>120.666</v>
      </c>
      <c r="J8372">
        <v>10</v>
      </c>
      <c r="K8372">
        <v>0</v>
      </c>
      <c r="L8372">
        <v>28.23</v>
      </c>
      <c r="M8372" s="7">
        <f>SUM(Table1[[#This Row],[Profit]]/Table1[[#This Row],[Sales]])</f>
        <v>0.23395156879319776</v>
      </c>
      <c r="N8372">
        <f>SUM(Table1[[#This Row],[Sales]]*Table1[[#This Row],[Quantity]])</f>
        <v>1206.6599999999999</v>
      </c>
    </row>
    <row r="8373" spans="1:14" x14ac:dyDescent="0.3">
      <c r="A8373" t="s">
        <v>5745</v>
      </c>
      <c r="B8373" s="1">
        <v>42365</v>
      </c>
      <c r="C8373" t="s">
        <v>3351</v>
      </c>
      <c r="D8373" t="s">
        <v>3352</v>
      </c>
      <c r="E8373" t="s">
        <v>3</v>
      </c>
      <c r="F8373" t="s">
        <v>40</v>
      </c>
      <c r="G8373" t="s">
        <v>13</v>
      </c>
      <c r="H8373" t="s">
        <v>27</v>
      </c>
      <c r="I8373">
        <v>4.984</v>
      </c>
      <c r="J8373">
        <v>9</v>
      </c>
      <c r="K8373">
        <v>0</v>
      </c>
      <c r="L8373">
        <v>1.19</v>
      </c>
      <c r="M8373" s="7">
        <f>SUM(Table1[[#This Row],[Profit]]/Table1[[#This Row],[Sales]])</f>
        <v>0.23876404494382023</v>
      </c>
      <c r="N8373">
        <f>SUM(Table1[[#This Row],[Sales]]*Table1[[#This Row],[Quantity]])</f>
        <v>44.856000000000002</v>
      </c>
    </row>
    <row r="8374" spans="1:14" x14ac:dyDescent="0.3">
      <c r="A8374" t="s">
        <v>5746</v>
      </c>
      <c r="B8374" s="1">
        <v>43063</v>
      </c>
      <c r="C8374" t="s">
        <v>2658</v>
      </c>
      <c r="D8374" t="s">
        <v>2659</v>
      </c>
      <c r="E8374" t="s">
        <v>39</v>
      </c>
      <c r="F8374" t="s">
        <v>12</v>
      </c>
      <c r="G8374" t="s">
        <v>5</v>
      </c>
      <c r="H8374" t="s">
        <v>23</v>
      </c>
      <c r="I8374">
        <v>82.26</v>
      </c>
      <c r="J8374">
        <v>7</v>
      </c>
      <c r="K8374">
        <v>0.15</v>
      </c>
      <c r="L8374">
        <v>19.53</v>
      </c>
      <c r="M8374" s="7">
        <f>SUM(Table1[[#This Row],[Profit]]/Table1[[#This Row],[Sales]])</f>
        <v>0.237417943107221</v>
      </c>
      <c r="N8374">
        <f>SUM(Table1[[#This Row],[Sales]]*Table1[[#This Row],[Quantity]])</f>
        <v>575.82000000000005</v>
      </c>
    </row>
    <row r="8375" spans="1:14" x14ac:dyDescent="0.3">
      <c r="A8375" t="s">
        <v>5747</v>
      </c>
      <c r="B8375" s="1">
        <v>43049</v>
      </c>
      <c r="C8375" t="s">
        <v>650</v>
      </c>
      <c r="D8375" t="s">
        <v>651</v>
      </c>
      <c r="E8375" t="s">
        <v>3</v>
      </c>
      <c r="F8375" t="s">
        <v>12</v>
      </c>
      <c r="G8375" t="s">
        <v>13</v>
      </c>
      <c r="H8375" t="s">
        <v>19</v>
      </c>
      <c r="I8375">
        <v>29.74</v>
      </c>
      <c r="J8375">
        <v>2</v>
      </c>
      <c r="K8375">
        <v>0.05</v>
      </c>
      <c r="L8375">
        <v>7.84</v>
      </c>
      <c r="M8375" s="7">
        <f>SUM(Table1[[#This Row],[Profit]]/Table1[[#This Row],[Sales]])</f>
        <v>0.26361802286482855</v>
      </c>
      <c r="N8375">
        <f>SUM(Table1[[#This Row],[Sales]]*Table1[[#This Row],[Quantity]])</f>
        <v>59.48</v>
      </c>
    </row>
    <row r="8376" spans="1:14" x14ac:dyDescent="0.3">
      <c r="A8376" t="s">
        <v>5748</v>
      </c>
      <c r="B8376" s="1">
        <v>42374</v>
      </c>
      <c r="C8376" t="s">
        <v>1040</v>
      </c>
      <c r="D8376" t="s">
        <v>1041</v>
      </c>
      <c r="E8376" t="s">
        <v>39</v>
      </c>
      <c r="F8376" t="s">
        <v>12</v>
      </c>
      <c r="G8376" t="s">
        <v>13</v>
      </c>
      <c r="H8376" t="s">
        <v>28</v>
      </c>
      <c r="I8376">
        <v>87.36</v>
      </c>
      <c r="J8376">
        <v>10</v>
      </c>
      <c r="K8376">
        <v>0.15</v>
      </c>
      <c r="L8376">
        <v>8.7200000000000006</v>
      </c>
      <c r="M8376" s="7">
        <f>SUM(Table1[[#This Row],[Profit]]/Table1[[#This Row],[Sales]])</f>
        <v>9.9816849816849823E-2</v>
      </c>
      <c r="N8376">
        <f>SUM(Table1[[#This Row],[Sales]]*Table1[[#This Row],[Quantity]])</f>
        <v>873.6</v>
      </c>
    </row>
    <row r="8377" spans="1:14" x14ac:dyDescent="0.3">
      <c r="A8377" t="s">
        <v>5748</v>
      </c>
      <c r="B8377" s="1">
        <v>42374</v>
      </c>
      <c r="C8377" t="s">
        <v>1040</v>
      </c>
      <c r="D8377" t="s">
        <v>1041</v>
      </c>
      <c r="E8377" t="s">
        <v>39</v>
      </c>
      <c r="F8377" t="s">
        <v>12</v>
      </c>
      <c r="G8377" t="s">
        <v>13</v>
      </c>
      <c r="H8377" t="s">
        <v>27</v>
      </c>
      <c r="I8377">
        <v>56.16</v>
      </c>
      <c r="J8377">
        <v>2</v>
      </c>
      <c r="K8377">
        <v>0.2</v>
      </c>
      <c r="L8377">
        <v>0.56000000000000005</v>
      </c>
      <c r="M8377" s="7">
        <f>SUM(Table1[[#This Row],[Profit]]/Table1[[#This Row],[Sales]])</f>
        <v>9.9715099715099731E-3</v>
      </c>
      <c r="N8377">
        <f>SUM(Table1[[#This Row],[Sales]]*Table1[[#This Row],[Quantity]])</f>
        <v>112.32</v>
      </c>
    </row>
    <row r="8378" spans="1:14" x14ac:dyDescent="0.3">
      <c r="A8378" t="s">
        <v>5749</v>
      </c>
      <c r="B8378" s="1">
        <v>43180</v>
      </c>
      <c r="C8378" t="s">
        <v>1634</v>
      </c>
      <c r="D8378" t="s">
        <v>1635</v>
      </c>
      <c r="E8378" t="s">
        <v>11</v>
      </c>
      <c r="F8378" t="s">
        <v>4</v>
      </c>
      <c r="G8378" t="s">
        <v>13</v>
      </c>
      <c r="H8378" t="s">
        <v>28</v>
      </c>
      <c r="I8378">
        <v>64.384</v>
      </c>
      <c r="J8378">
        <v>2</v>
      </c>
      <c r="K8378">
        <v>0</v>
      </c>
      <c r="L8378">
        <v>3.84</v>
      </c>
      <c r="M8378" s="7">
        <f>SUM(Table1[[#This Row],[Profit]]/Table1[[#This Row],[Sales]])</f>
        <v>5.9642147117296221E-2</v>
      </c>
      <c r="N8378">
        <f>SUM(Table1[[#This Row],[Sales]]*Table1[[#This Row],[Quantity]])</f>
        <v>128.768</v>
      </c>
    </row>
    <row r="8379" spans="1:14" x14ac:dyDescent="0.3">
      <c r="A8379" t="s">
        <v>5750</v>
      </c>
      <c r="B8379" s="1">
        <v>42686</v>
      </c>
      <c r="C8379" t="s">
        <v>3905</v>
      </c>
      <c r="D8379" t="s">
        <v>3906</v>
      </c>
      <c r="E8379" t="s">
        <v>11</v>
      </c>
      <c r="F8379" t="s">
        <v>40</v>
      </c>
      <c r="G8379" t="s">
        <v>13</v>
      </c>
      <c r="H8379" t="s">
        <v>19</v>
      </c>
      <c r="I8379">
        <v>64.784000000000006</v>
      </c>
      <c r="J8379">
        <v>1</v>
      </c>
      <c r="K8379">
        <v>0.15</v>
      </c>
      <c r="L8379">
        <v>7.56</v>
      </c>
      <c r="M8379" s="7">
        <f>SUM(Table1[[#This Row],[Profit]]/Table1[[#This Row],[Sales]])</f>
        <v>0.11669548036552234</v>
      </c>
      <c r="N8379">
        <f>SUM(Table1[[#This Row],[Sales]]*Table1[[#This Row],[Quantity]])</f>
        <v>64.784000000000006</v>
      </c>
    </row>
    <row r="8380" spans="1:14" x14ac:dyDescent="0.3">
      <c r="A8380" t="s">
        <v>5750</v>
      </c>
      <c r="B8380" s="1">
        <v>42686</v>
      </c>
      <c r="C8380" t="s">
        <v>3905</v>
      </c>
      <c r="D8380" t="s">
        <v>3906</v>
      </c>
      <c r="E8380" t="s">
        <v>11</v>
      </c>
      <c r="F8380" t="s">
        <v>40</v>
      </c>
      <c r="G8380" t="s">
        <v>13</v>
      </c>
      <c r="H8380" t="s">
        <v>32</v>
      </c>
      <c r="I8380">
        <v>15.552</v>
      </c>
      <c r="J8380">
        <v>10</v>
      </c>
      <c r="K8380">
        <v>0.2</v>
      </c>
      <c r="L8380">
        <v>3.09</v>
      </c>
      <c r="M8380" s="7">
        <f>SUM(Table1[[#This Row],[Profit]]/Table1[[#This Row],[Sales]])</f>
        <v>0.19868827160493827</v>
      </c>
      <c r="N8380">
        <f>SUM(Table1[[#This Row],[Sales]]*Table1[[#This Row],[Quantity]])</f>
        <v>155.51999999999998</v>
      </c>
    </row>
    <row r="8381" spans="1:14" x14ac:dyDescent="0.3">
      <c r="A8381" t="s">
        <v>5750</v>
      </c>
      <c r="B8381" s="1">
        <v>42686</v>
      </c>
      <c r="C8381" t="s">
        <v>3905</v>
      </c>
      <c r="D8381" t="s">
        <v>3906</v>
      </c>
      <c r="E8381" t="s">
        <v>11</v>
      </c>
      <c r="F8381" t="s">
        <v>40</v>
      </c>
      <c r="G8381" t="s">
        <v>13</v>
      </c>
      <c r="H8381" t="s">
        <v>67</v>
      </c>
      <c r="I8381">
        <v>223.88800000000001</v>
      </c>
      <c r="J8381">
        <v>5</v>
      </c>
      <c r="K8381">
        <v>0.1</v>
      </c>
      <c r="L8381">
        <v>51.92</v>
      </c>
      <c r="M8381" s="7">
        <f>SUM(Table1[[#This Row],[Profit]]/Table1[[#This Row],[Sales]])</f>
        <v>0.23190166511827343</v>
      </c>
      <c r="N8381">
        <f>SUM(Table1[[#This Row],[Sales]]*Table1[[#This Row],[Quantity]])</f>
        <v>1119.44</v>
      </c>
    </row>
    <row r="8382" spans="1:14" x14ac:dyDescent="0.3">
      <c r="A8382" t="s">
        <v>5751</v>
      </c>
      <c r="B8382" s="1">
        <v>42256</v>
      </c>
      <c r="C8382" t="s">
        <v>1454</v>
      </c>
      <c r="D8382" t="s">
        <v>1455</v>
      </c>
      <c r="E8382" t="s">
        <v>3</v>
      </c>
      <c r="F8382" t="s">
        <v>40</v>
      </c>
      <c r="G8382" t="s">
        <v>13</v>
      </c>
      <c r="H8382" t="s">
        <v>32</v>
      </c>
      <c r="I8382">
        <v>10.896000000000001</v>
      </c>
      <c r="J8382">
        <v>3</v>
      </c>
      <c r="K8382">
        <v>0.25</v>
      </c>
      <c r="L8382">
        <v>0.83</v>
      </c>
      <c r="M8382" s="7">
        <f>SUM(Table1[[#This Row],[Profit]]/Table1[[#This Row],[Sales]])</f>
        <v>7.6174743024963285E-2</v>
      </c>
      <c r="N8382">
        <f>SUM(Table1[[#This Row],[Sales]]*Table1[[#This Row],[Quantity]])</f>
        <v>32.688000000000002</v>
      </c>
    </row>
    <row r="8383" spans="1:14" x14ac:dyDescent="0.3">
      <c r="A8383" t="s">
        <v>5752</v>
      </c>
      <c r="B8383" s="1">
        <v>42811</v>
      </c>
      <c r="C8383" t="s">
        <v>2756</v>
      </c>
      <c r="D8383" t="s">
        <v>2757</v>
      </c>
      <c r="E8383" t="s">
        <v>3</v>
      </c>
      <c r="F8383" t="s">
        <v>12</v>
      </c>
      <c r="G8383" t="s">
        <v>25</v>
      </c>
      <c r="H8383" t="s">
        <v>26</v>
      </c>
      <c r="I8383">
        <v>84.784000000000006</v>
      </c>
      <c r="J8383">
        <v>1</v>
      </c>
      <c r="K8383">
        <v>0.15</v>
      </c>
      <c r="L8383">
        <v>6.82</v>
      </c>
      <c r="M8383" s="7">
        <f>SUM(Table1[[#This Row],[Profit]]/Table1[[#This Row],[Sales]])</f>
        <v>8.0439705604831102E-2</v>
      </c>
      <c r="N8383">
        <f>SUM(Table1[[#This Row],[Sales]]*Table1[[#This Row],[Quantity]])</f>
        <v>84.784000000000006</v>
      </c>
    </row>
    <row r="8384" spans="1:14" x14ac:dyDescent="0.3">
      <c r="A8384" t="s">
        <v>5753</v>
      </c>
      <c r="B8384" s="1">
        <v>42774</v>
      </c>
      <c r="C8384" t="s">
        <v>4653</v>
      </c>
      <c r="D8384" t="s">
        <v>4654</v>
      </c>
      <c r="E8384" t="s">
        <v>11</v>
      </c>
      <c r="F8384" t="s">
        <v>40</v>
      </c>
      <c r="G8384" t="s">
        <v>5</v>
      </c>
      <c r="H8384" t="s">
        <v>7</v>
      </c>
      <c r="I8384">
        <v>241.5</v>
      </c>
      <c r="J8384">
        <v>5</v>
      </c>
      <c r="K8384">
        <v>0</v>
      </c>
      <c r="L8384">
        <v>42.66</v>
      </c>
      <c r="M8384" s="7">
        <f>SUM(Table1[[#This Row],[Profit]]/Table1[[#This Row],[Sales]])</f>
        <v>0.17664596273291924</v>
      </c>
      <c r="N8384">
        <f>SUM(Table1[[#This Row],[Sales]]*Table1[[#This Row],[Quantity]])</f>
        <v>1207.5</v>
      </c>
    </row>
    <row r="8385" spans="1:14" x14ac:dyDescent="0.3">
      <c r="A8385" t="s">
        <v>5754</v>
      </c>
      <c r="B8385" s="1">
        <v>43065</v>
      </c>
      <c r="C8385" t="s">
        <v>1898</v>
      </c>
      <c r="D8385" t="s">
        <v>1899</v>
      </c>
      <c r="E8385" t="s">
        <v>39</v>
      </c>
      <c r="F8385" t="s">
        <v>56</v>
      </c>
      <c r="G8385" t="s">
        <v>25</v>
      </c>
      <c r="H8385" t="s">
        <v>63</v>
      </c>
      <c r="I8385">
        <v>59.97</v>
      </c>
      <c r="J8385">
        <v>8</v>
      </c>
      <c r="K8385">
        <v>0.15</v>
      </c>
      <c r="L8385">
        <v>12.78</v>
      </c>
      <c r="M8385" s="7">
        <f>SUM(Table1[[#This Row],[Profit]]/Table1[[#This Row],[Sales]])</f>
        <v>0.2131065532766383</v>
      </c>
      <c r="N8385">
        <f>SUM(Table1[[#This Row],[Sales]]*Table1[[#This Row],[Quantity]])</f>
        <v>479.76</v>
      </c>
    </row>
    <row r="8386" spans="1:14" x14ac:dyDescent="0.3">
      <c r="A8386" t="s">
        <v>5754</v>
      </c>
      <c r="B8386" s="1">
        <v>43065</v>
      </c>
      <c r="C8386" t="s">
        <v>1898</v>
      </c>
      <c r="D8386" t="s">
        <v>1899</v>
      </c>
      <c r="E8386" t="s">
        <v>39</v>
      </c>
      <c r="F8386" t="s">
        <v>56</v>
      </c>
      <c r="G8386" t="s">
        <v>13</v>
      </c>
      <c r="H8386" t="s">
        <v>32</v>
      </c>
      <c r="I8386">
        <v>13.36</v>
      </c>
      <c r="J8386">
        <v>10</v>
      </c>
      <c r="K8386">
        <v>0.1</v>
      </c>
      <c r="L8386">
        <v>2.39</v>
      </c>
      <c r="M8386" s="7">
        <f>SUM(Table1[[#This Row],[Profit]]/Table1[[#This Row],[Sales]])</f>
        <v>0.17889221556886228</v>
      </c>
      <c r="N8386">
        <f>SUM(Table1[[#This Row],[Sales]]*Table1[[#This Row],[Quantity]])</f>
        <v>133.6</v>
      </c>
    </row>
    <row r="8387" spans="1:14" x14ac:dyDescent="0.3">
      <c r="A8387" t="s">
        <v>5755</v>
      </c>
      <c r="B8387" s="1">
        <v>43347</v>
      </c>
      <c r="C8387" t="s">
        <v>181</v>
      </c>
      <c r="D8387" t="s">
        <v>182</v>
      </c>
      <c r="E8387" t="s">
        <v>11</v>
      </c>
      <c r="F8387" t="s">
        <v>12</v>
      </c>
      <c r="G8387" t="s">
        <v>13</v>
      </c>
      <c r="H8387" t="s">
        <v>27</v>
      </c>
      <c r="I8387">
        <v>11.808</v>
      </c>
      <c r="J8387">
        <v>6</v>
      </c>
      <c r="K8387">
        <v>0</v>
      </c>
      <c r="L8387">
        <v>1</v>
      </c>
      <c r="M8387" s="7">
        <f>SUM(Table1[[#This Row],[Profit]]/Table1[[#This Row],[Sales]])</f>
        <v>8.4688346883468837E-2</v>
      </c>
      <c r="N8387">
        <f>SUM(Table1[[#This Row],[Sales]]*Table1[[#This Row],[Quantity]])</f>
        <v>70.847999999999999</v>
      </c>
    </row>
    <row r="8388" spans="1:14" x14ac:dyDescent="0.3">
      <c r="A8388" t="s">
        <v>5756</v>
      </c>
      <c r="B8388" s="1">
        <v>42518</v>
      </c>
      <c r="C8388" t="s">
        <v>2221</v>
      </c>
      <c r="D8388" t="s">
        <v>2222</v>
      </c>
      <c r="E8388" t="s">
        <v>3</v>
      </c>
      <c r="F8388" t="s">
        <v>56</v>
      </c>
      <c r="G8388" t="s">
        <v>13</v>
      </c>
      <c r="H8388" t="s">
        <v>19</v>
      </c>
      <c r="I8388">
        <v>16.239999999999998</v>
      </c>
      <c r="J8388">
        <v>7</v>
      </c>
      <c r="K8388">
        <v>0.25</v>
      </c>
      <c r="L8388">
        <v>1.06</v>
      </c>
      <c r="M8388" s="7">
        <f>SUM(Table1[[#This Row],[Profit]]/Table1[[#This Row],[Sales]])</f>
        <v>6.5270935960591137E-2</v>
      </c>
      <c r="N8388">
        <f>SUM(Table1[[#This Row],[Sales]]*Table1[[#This Row],[Quantity]])</f>
        <v>113.67999999999999</v>
      </c>
    </row>
    <row r="8389" spans="1:14" x14ac:dyDescent="0.3">
      <c r="A8389" t="s">
        <v>5756</v>
      </c>
      <c r="B8389" s="1">
        <v>42518</v>
      </c>
      <c r="C8389" t="s">
        <v>2221</v>
      </c>
      <c r="D8389" t="s">
        <v>2222</v>
      </c>
      <c r="E8389" t="s">
        <v>3</v>
      </c>
      <c r="F8389" t="s">
        <v>56</v>
      </c>
      <c r="G8389" t="s">
        <v>13</v>
      </c>
      <c r="H8389" t="s">
        <v>19</v>
      </c>
      <c r="I8389">
        <v>77.55</v>
      </c>
      <c r="J8389">
        <v>9</v>
      </c>
      <c r="K8389">
        <v>0.05</v>
      </c>
      <c r="L8389">
        <v>13.48</v>
      </c>
      <c r="M8389" s="7">
        <f>SUM(Table1[[#This Row],[Profit]]/Table1[[#This Row],[Sales]])</f>
        <v>0.1738233397807866</v>
      </c>
      <c r="N8389">
        <f>SUM(Table1[[#This Row],[Sales]]*Table1[[#This Row],[Quantity]])</f>
        <v>697.94999999999993</v>
      </c>
    </row>
    <row r="8390" spans="1:14" x14ac:dyDescent="0.3">
      <c r="A8390" t="s">
        <v>5757</v>
      </c>
      <c r="B8390" s="1">
        <v>42309</v>
      </c>
      <c r="C8390" t="s">
        <v>1284</v>
      </c>
      <c r="D8390" t="s">
        <v>1285</v>
      </c>
      <c r="E8390" t="s">
        <v>11</v>
      </c>
      <c r="F8390" t="s">
        <v>56</v>
      </c>
      <c r="G8390" t="s">
        <v>13</v>
      </c>
      <c r="H8390" t="s">
        <v>28</v>
      </c>
      <c r="I8390">
        <v>76.12</v>
      </c>
      <c r="J8390">
        <v>10</v>
      </c>
      <c r="K8390">
        <v>0</v>
      </c>
      <c r="L8390">
        <v>14.05</v>
      </c>
      <c r="M8390" s="7">
        <f>SUM(Table1[[#This Row],[Profit]]/Table1[[#This Row],[Sales]])</f>
        <v>0.1845769837099317</v>
      </c>
      <c r="N8390">
        <f>SUM(Table1[[#This Row],[Sales]]*Table1[[#This Row],[Quantity]])</f>
        <v>761.2</v>
      </c>
    </row>
    <row r="8391" spans="1:14" x14ac:dyDescent="0.3">
      <c r="A8391" t="s">
        <v>5758</v>
      </c>
      <c r="B8391" s="1">
        <v>43096</v>
      </c>
      <c r="C8391" t="s">
        <v>921</v>
      </c>
      <c r="D8391" t="s">
        <v>922</v>
      </c>
      <c r="E8391" t="s">
        <v>39</v>
      </c>
      <c r="F8391" t="s">
        <v>56</v>
      </c>
      <c r="G8391" t="s">
        <v>13</v>
      </c>
      <c r="H8391" t="s">
        <v>101</v>
      </c>
      <c r="I8391">
        <v>17.184000000000001</v>
      </c>
      <c r="J8391">
        <v>3</v>
      </c>
      <c r="K8391">
        <v>0.05</v>
      </c>
      <c r="L8391">
        <v>4.17</v>
      </c>
      <c r="M8391" s="7">
        <f>SUM(Table1[[#This Row],[Profit]]/Table1[[#This Row],[Sales]])</f>
        <v>0.24266759776536312</v>
      </c>
      <c r="N8391">
        <f>SUM(Table1[[#This Row],[Sales]]*Table1[[#This Row],[Quantity]])</f>
        <v>51.552000000000007</v>
      </c>
    </row>
    <row r="8392" spans="1:14" x14ac:dyDescent="0.3">
      <c r="A8392" t="s">
        <v>5759</v>
      </c>
      <c r="B8392" s="1">
        <v>43438</v>
      </c>
      <c r="C8392" t="s">
        <v>973</v>
      </c>
      <c r="D8392" t="s">
        <v>974</v>
      </c>
      <c r="E8392" t="s">
        <v>11</v>
      </c>
      <c r="F8392" t="s">
        <v>12</v>
      </c>
      <c r="G8392" t="s">
        <v>13</v>
      </c>
      <c r="H8392" t="s">
        <v>32</v>
      </c>
      <c r="I8392">
        <v>11.76</v>
      </c>
      <c r="J8392">
        <v>10</v>
      </c>
      <c r="K8392">
        <v>0.2</v>
      </c>
      <c r="L8392">
        <v>2.62</v>
      </c>
      <c r="M8392" s="7">
        <f>SUM(Table1[[#This Row],[Profit]]/Table1[[#This Row],[Sales]])</f>
        <v>0.22278911564625853</v>
      </c>
      <c r="N8392">
        <f>SUM(Table1[[#This Row],[Sales]]*Table1[[#This Row],[Quantity]])</f>
        <v>117.6</v>
      </c>
    </row>
    <row r="8393" spans="1:14" x14ac:dyDescent="0.3">
      <c r="A8393" t="s">
        <v>5760</v>
      </c>
      <c r="B8393" s="1">
        <v>43457</v>
      </c>
      <c r="C8393" t="s">
        <v>2858</v>
      </c>
      <c r="D8393" t="s">
        <v>2859</v>
      </c>
      <c r="E8393" t="s">
        <v>39</v>
      </c>
      <c r="F8393" t="s">
        <v>56</v>
      </c>
      <c r="G8393" t="s">
        <v>5</v>
      </c>
      <c r="H8393" t="s">
        <v>23</v>
      </c>
      <c r="I8393">
        <v>27.46</v>
      </c>
      <c r="J8393">
        <v>6</v>
      </c>
      <c r="K8393">
        <v>0.15</v>
      </c>
      <c r="L8393">
        <v>0.83</v>
      </c>
      <c r="M8393" s="7">
        <f>SUM(Table1[[#This Row],[Profit]]/Table1[[#This Row],[Sales]])</f>
        <v>3.0225782957028404E-2</v>
      </c>
      <c r="N8393">
        <f>SUM(Table1[[#This Row],[Sales]]*Table1[[#This Row],[Quantity]])</f>
        <v>164.76</v>
      </c>
    </row>
    <row r="8394" spans="1:14" x14ac:dyDescent="0.3">
      <c r="A8394" t="s">
        <v>5761</v>
      </c>
      <c r="B8394" s="1">
        <v>43070</v>
      </c>
      <c r="C8394" t="s">
        <v>1435</v>
      </c>
      <c r="D8394" t="s">
        <v>1436</v>
      </c>
      <c r="E8394" t="s">
        <v>3</v>
      </c>
      <c r="F8394" t="s">
        <v>56</v>
      </c>
      <c r="G8394" t="s">
        <v>25</v>
      </c>
      <c r="H8394" t="s">
        <v>26</v>
      </c>
      <c r="I8394">
        <v>137.94</v>
      </c>
      <c r="J8394">
        <v>10</v>
      </c>
      <c r="K8394">
        <v>0.2</v>
      </c>
      <c r="L8394">
        <v>6.36</v>
      </c>
      <c r="M8394" s="7">
        <f>SUM(Table1[[#This Row],[Profit]]/Table1[[#This Row],[Sales]])</f>
        <v>4.6107003044802093E-2</v>
      </c>
      <c r="N8394">
        <f>SUM(Table1[[#This Row],[Sales]]*Table1[[#This Row],[Quantity]])</f>
        <v>1379.4</v>
      </c>
    </row>
    <row r="8395" spans="1:14" x14ac:dyDescent="0.3">
      <c r="A8395" t="s">
        <v>5761</v>
      </c>
      <c r="B8395" s="1">
        <v>43070</v>
      </c>
      <c r="C8395" t="s">
        <v>1435</v>
      </c>
      <c r="D8395" t="s">
        <v>1436</v>
      </c>
      <c r="E8395" t="s">
        <v>3</v>
      </c>
      <c r="F8395" t="s">
        <v>56</v>
      </c>
      <c r="G8395" t="s">
        <v>5</v>
      </c>
      <c r="H8395" t="s">
        <v>23</v>
      </c>
      <c r="I8395">
        <v>111.15</v>
      </c>
      <c r="J8395">
        <v>2</v>
      </c>
      <c r="K8395">
        <v>0.1</v>
      </c>
      <c r="L8395">
        <v>13.12</v>
      </c>
      <c r="M8395" s="7">
        <f>SUM(Table1[[#This Row],[Profit]]/Table1[[#This Row],[Sales]])</f>
        <v>0.11803868645973908</v>
      </c>
      <c r="N8395">
        <f>SUM(Table1[[#This Row],[Sales]]*Table1[[#This Row],[Quantity]])</f>
        <v>222.3</v>
      </c>
    </row>
    <row r="8396" spans="1:14" x14ac:dyDescent="0.3">
      <c r="A8396" t="s">
        <v>5761</v>
      </c>
      <c r="B8396" s="1">
        <v>43070</v>
      </c>
      <c r="C8396" t="s">
        <v>1435</v>
      </c>
      <c r="D8396" t="s">
        <v>1436</v>
      </c>
      <c r="E8396" t="s">
        <v>3</v>
      </c>
      <c r="F8396" t="s">
        <v>56</v>
      </c>
      <c r="G8396" t="s">
        <v>13</v>
      </c>
      <c r="H8396" t="s">
        <v>28</v>
      </c>
      <c r="I8396">
        <v>901.95</v>
      </c>
      <c r="J8396">
        <v>1</v>
      </c>
      <c r="K8396">
        <v>0</v>
      </c>
      <c r="L8396">
        <v>111.93</v>
      </c>
      <c r="M8396" s="7">
        <f>SUM(Table1[[#This Row],[Profit]]/Table1[[#This Row],[Sales]])</f>
        <v>0.1240977881257276</v>
      </c>
      <c r="N8396">
        <f>SUM(Table1[[#This Row],[Sales]]*Table1[[#This Row],[Quantity]])</f>
        <v>901.95</v>
      </c>
    </row>
    <row r="8397" spans="1:14" x14ac:dyDescent="0.3">
      <c r="A8397" t="s">
        <v>5761</v>
      </c>
      <c r="B8397" s="1">
        <v>43070</v>
      </c>
      <c r="C8397" t="s">
        <v>1435</v>
      </c>
      <c r="D8397" t="s">
        <v>1436</v>
      </c>
      <c r="E8397" t="s">
        <v>3</v>
      </c>
      <c r="F8397" t="s">
        <v>56</v>
      </c>
      <c r="G8397" t="s">
        <v>5</v>
      </c>
      <c r="H8397" t="s">
        <v>18</v>
      </c>
      <c r="I8397">
        <v>366.00900000000001</v>
      </c>
      <c r="J8397">
        <v>9</v>
      </c>
      <c r="K8397">
        <v>0.1</v>
      </c>
      <c r="L8397">
        <v>44.68</v>
      </c>
      <c r="M8397" s="7">
        <f>SUM(Table1[[#This Row],[Profit]]/Table1[[#This Row],[Sales]])</f>
        <v>0.12207350092484064</v>
      </c>
      <c r="N8397">
        <f>SUM(Table1[[#This Row],[Sales]]*Table1[[#This Row],[Quantity]])</f>
        <v>3294.0810000000001</v>
      </c>
    </row>
    <row r="8398" spans="1:14" x14ac:dyDescent="0.3">
      <c r="A8398" t="s">
        <v>5762</v>
      </c>
      <c r="B8398" s="1">
        <v>42185</v>
      </c>
      <c r="C8398" t="s">
        <v>1298</v>
      </c>
      <c r="D8398" t="s">
        <v>1299</v>
      </c>
      <c r="E8398" t="s">
        <v>3</v>
      </c>
      <c r="F8398" t="s">
        <v>4</v>
      </c>
      <c r="G8398" t="s">
        <v>13</v>
      </c>
      <c r="H8398" t="s">
        <v>32</v>
      </c>
      <c r="I8398">
        <v>310.68799999999999</v>
      </c>
      <c r="J8398">
        <v>7</v>
      </c>
      <c r="K8398">
        <v>0.05</v>
      </c>
      <c r="L8398">
        <v>14.04</v>
      </c>
      <c r="M8398" s="7">
        <f>SUM(Table1[[#This Row],[Profit]]/Table1[[#This Row],[Sales]])</f>
        <v>4.5190029869193529E-2</v>
      </c>
      <c r="N8398">
        <f>SUM(Table1[[#This Row],[Sales]]*Table1[[#This Row],[Quantity]])</f>
        <v>2174.8159999999998</v>
      </c>
    </row>
    <row r="8399" spans="1:14" x14ac:dyDescent="0.3">
      <c r="A8399" t="s">
        <v>5763</v>
      </c>
      <c r="B8399" s="1">
        <v>42250</v>
      </c>
      <c r="C8399" t="s">
        <v>925</v>
      </c>
      <c r="D8399" t="s">
        <v>926</v>
      </c>
      <c r="E8399" t="s">
        <v>39</v>
      </c>
      <c r="F8399" t="s">
        <v>40</v>
      </c>
      <c r="G8399" t="s">
        <v>13</v>
      </c>
      <c r="H8399" t="s">
        <v>27</v>
      </c>
      <c r="I8399">
        <v>7.68</v>
      </c>
      <c r="J8399">
        <v>2</v>
      </c>
      <c r="K8399">
        <v>0.15</v>
      </c>
      <c r="L8399">
        <v>0.17</v>
      </c>
      <c r="M8399" s="7">
        <f>SUM(Table1[[#This Row],[Profit]]/Table1[[#This Row],[Sales]])</f>
        <v>2.2135416666666668E-2</v>
      </c>
      <c r="N8399">
        <f>SUM(Table1[[#This Row],[Sales]]*Table1[[#This Row],[Quantity]])</f>
        <v>15.36</v>
      </c>
    </row>
    <row r="8400" spans="1:14" x14ac:dyDescent="0.3">
      <c r="A8400" t="s">
        <v>5764</v>
      </c>
      <c r="B8400" s="1">
        <v>43406</v>
      </c>
      <c r="C8400" t="s">
        <v>2877</v>
      </c>
      <c r="D8400" t="s">
        <v>2878</v>
      </c>
      <c r="E8400" t="s">
        <v>39</v>
      </c>
      <c r="F8400" t="s">
        <v>56</v>
      </c>
      <c r="G8400" t="s">
        <v>5</v>
      </c>
      <c r="H8400" t="s">
        <v>7</v>
      </c>
      <c r="I8400">
        <v>155.37200000000001</v>
      </c>
      <c r="J8400">
        <v>9</v>
      </c>
      <c r="K8400">
        <v>0.05</v>
      </c>
      <c r="L8400">
        <v>38</v>
      </c>
      <c r="M8400" s="7">
        <f>SUM(Table1[[#This Row],[Profit]]/Table1[[#This Row],[Sales]])</f>
        <v>0.24457431197384341</v>
      </c>
      <c r="N8400">
        <f>SUM(Table1[[#This Row],[Sales]]*Table1[[#This Row],[Quantity]])</f>
        <v>1398.3480000000002</v>
      </c>
    </row>
    <row r="8401" spans="1:14" x14ac:dyDescent="0.3">
      <c r="A8401" t="s">
        <v>5765</v>
      </c>
      <c r="B8401" s="1">
        <v>42473</v>
      </c>
      <c r="C8401" t="s">
        <v>1856</v>
      </c>
      <c r="D8401" t="s">
        <v>1857</v>
      </c>
      <c r="E8401" t="s">
        <v>3</v>
      </c>
      <c r="F8401" t="s">
        <v>12</v>
      </c>
      <c r="G8401" t="s">
        <v>13</v>
      </c>
      <c r="H8401" t="s">
        <v>19</v>
      </c>
      <c r="I8401">
        <v>10.744</v>
      </c>
      <c r="J8401">
        <v>2</v>
      </c>
      <c r="K8401">
        <v>0.25</v>
      </c>
      <c r="L8401">
        <v>0.11</v>
      </c>
      <c r="M8401" s="7">
        <f>SUM(Table1[[#This Row],[Profit]]/Table1[[#This Row],[Sales]])</f>
        <v>1.0238272524199553E-2</v>
      </c>
      <c r="N8401">
        <f>SUM(Table1[[#This Row],[Sales]]*Table1[[#This Row],[Quantity]])</f>
        <v>21.488</v>
      </c>
    </row>
    <row r="8402" spans="1:14" x14ac:dyDescent="0.3">
      <c r="A8402" t="s">
        <v>5766</v>
      </c>
      <c r="B8402" s="1">
        <v>42709</v>
      </c>
      <c r="C8402" t="s">
        <v>2551</v>
      </c>
      <c r="D8402" t="s">
        <v>2552</v>
      </c>
      <c r="E8402" t="s">
        <v>3</v>
      </c>
      <c r="F8402" t="s">
        <v>56</v>
      </c>
      <c r="G8402" t="s">
        <v>13</v>
      </c>
      <c r="H8402" t="s">
        <v>27</v>
      </c>
      <c r="I8402">
        <v>232.4</v>
      </c>
      <c r="J8402">
        <v>7</v>
      </c>
      <c r="K8402">
        <v>0.1</v>
      </c>
      <c r="L8402">
        <v>52.53</v>
      </c>
      <c r="M8402" s="7">
        <f>SUM(Table1[[#This Row],[Profit]]/Table1[[#This Row],[Sales]])</f>
        <v>0.2260327022375215</v>
      </c>
      <c r="N8402">
        <f>SUM(Table1[[#This Row],[Sales]]*Table1[[#This Row],[Quantity]])</f>
        <v>1626.8</v>
      </c>
    </row>
    <row r="8403" spans="1:14" x14ac:dyDescent="0.3">
      <c r="A8403" t="s">
        <v>5766</v>
      </c>
      <c r="B8403" s="1">
        <v>42709</v>
      </c>
      <c r="C8403" t="s">
        <v>2551</v>
      </c>
      <c r="D8403" t="s">
        <v>2552</v>
      </c>
      <c r="E8403" t="s">
        <v>3</v>
      </c>
      <c r="F8403" t="s">
        <v>56</v>
      </c>
      <c r="G8403" t="s">
        <v>5</v>
      </c>
      <c r="H8403" t="s">
        <v>7</v>
      </c>
      <c r="I8403">
        <v>164.64599999999999</v>
      </c>
      <c r="J8403">
        <v>3</v>
      </c>
      <c r="K8403">
        <v>0.05</v>
      </c>
      <c r="L8403">
        <v>18.38</v>
      </c>
      <c r="M8403" s="7">
        <f>SUM(Table1[[#This Row],[Profit]]/Table1[[#This Row],[Sales]])</f>
        <v>0.11163344387352259</v>
      </c>
      <c r="N8403">
        <f>SUM(Table1[[#This Row],[Sales]]*Table1[[#This Row],[Quantity]])</f>
        <v>493.93799999999999</v>
      </c>
    </row>
    <row r="8404" spans="1:14" x14ac:dyDescent="0.3">
      <c r="A8404" t="s">
        <v>5766</v>
      </c>
      <c r="B8404" s="1">
        <v>42709</v>
      </c>
      <c r="C8404" t="s">
        <v>2551</v>
      </c>
      <c r="D8404" t="s">
        <v>2552</v>
      </c>
      <c r="E8404" t="s">
        <v>3</v>
      </c>
      <c r="F8404" t="s">
        <v>56</v>
      </c>
      <c r="G8404" t="s">
        <v>13</v>
      </c>
      <c r="H8404" t="s">
        <v>32</v>
      </c>
      <c r="I8404">
        <v>22.68</v>
      </c>
      <c r="J8404">
        <v>1</v>
      </c>
      <c r="K8404">
        <v>0.25</v>
      </c>
      <c r="L8404">
        <v>1.19</v>
      </c>
      <c r="M8404" s="7">
        <f>SUM(Table1[[#This Row],[Profit]]/Table1[[#This Row],[Sales]])</f>
        <v>5.2469135802469133E-2</v>
      </c>
      <c r="N8404">
        <f>SUM(Table1[[#This Row],[Sales]]*Table1[[#This Row],[Quantity]])</f>
        <v>22.68</v>
      </c>
    </row>
    <row r="8405" spans="1:14" x14ac:dyDescent="0.3">
      <c r="A8405" t="s">
        <v>5767</v>
      </c>
      <c r="B8405" s="1">
        <v>42767</v>
      </c>
      <c r="C8405" t="s">
        <v>1450</v>
      </c>
      <c r="D8405" t="s">
        <v>1451</v>
      </c>
      <c r="E8405" t="s">
        <v>11</v>
      </c>
      <c r="F8405" t="s">
        <v>12</v>
      </c>
      <c r="G8405" t="s">
        <v>13</v>
      </c>
      <c r="H8405" t="s">
        <v>32</v>
      </c>
      <c r="I8405">
        <v>105.52</v>
      </c>
      <c r="J8405">
        <v>9</v>
      </c>
      <c r="K8405">
        <v>0.15</v>
      </c>
      <c r="L8405">
        <v>3.19</v>
      </c>
      <c r="M8405" s="7">
        <f>SUM(Table1[[#This Row],[Profit]]/Table1[[#This Row],[Sales]])</f>
        <v>3.0231235784685367E-2</v>
      </c>
      <c r="N8405">
        <f>SUM(Table1[[#This Row],[Sales]]*Table1[[#This Row],[Quantity]])</f>
        <v>949.68</v>
      </c>
    </row>
    <row r="8406" spans="1:14" x14ac:dyDescent="0.3">
      <c r="A8406" t="s">
        <v>5768</v>
      </c>
      <c r="B8406" s="1">
        <v>43289</v>
      </c>
      <c r="C8406" t="s">
        <v>5647</v>
      </c>
      <c r="D8406" t="s">
        <v>5648</v>
      </c>
      <c r="E8406" t="s">
        <v>11</v>
      </c>
      <c r="F8406" t="s">
        <v>56</v>
      </c>
      <c r="G8406" t="s">
        <v>5</v>
      </c>
      <c r="H8406" t="s">
        <v>23</v>
      </c>
      <c r="I8406">
        <v>83.92</v>
      </c>
      <c r="J8406">
        <v>9</v>
      </c>
      <c r="K8406">
        <v>0.05</v>
      </c>
      <c r="L8406">
        <v>3.22</v>
      </c>
      <c r="M8406" s="7">
        <f>SUM(Table1[[#This Row],[Profit]]/Table1[[#This Row],[Sales]])</f>
        <v>3.8369876072449953E-2</v>
      </c>
      <c r="N8406">
        <f>SUM(Table1[[#This Row],[Sales]]*Table1[[#This Row],[Quantity]])</f>
        <v>755.28</v>
      </c>
    </row>
    <row r="8407" spans="1:14" x14ac:dyDescent="0.3">
      <c r="A8407" t="s">
        <v>5768</v>
      </c>
      <c r="B8407" s="1">
        <v>43289</v>
      </c>
      <c r="C8407" t="s">
        <v>5647</v>
      </c>
      <c r="D8407" t="s">
        <v>5648</v>
      </c>
      <c r="E8407" t="s">
        <v>11</v>
      </c>
      <c r="F8407" t="s">
        <v>56</v>
      </c>
      <c r="G8407" t="s">
        <v>25</v>
      </c>
      <c r="H8407" t="s">
        <v>63</v>
      </c>
      <c r="I8407">
        <v>141.9</v>
      </c>
      <c r="J8407">
        <v>2</v>
      </c>
      <c r="K8407">
        <v>0.1</v>
      </c>
      <c r="L8407">
        <v>15.44</v>
      </c>
      <c r="M8407" s="7">
        <f>SUM(Table1[[#This Row],[Profit]]/Table1[[#This Row],[Sales]])</f>
        <v>0.1088090204369274</v>
      </c>
      <c r="N8407">
        <f>SUM(Table1[[#This Row],[Sales]]*Table1[[#This Row],[Quantity]])</f>
        <v>283.8</v>
      </c>
    </row>
    <row r="8408" spans="1:14" x14ac:dyDescent="0.3">
      <c r="A8408" t="s">
        <v>5768</v>
      </c>
      <c r="B8408" s="1">
        <v>43289</v>
      </c>
      <c r="C8408" t="s">
        <v>5647</v>
      </c>
      <c r="D8408" t="s">
        <v>5648</v>
      </c>
      <c r="E8408" t="s">
        <v>11</v>
      </c>
      <c r="F8408" t="s">
        <v>56</v>
      </c>
      <c r="G8408" t="s">
        <v>5</v>
      </c>
      <c r="H8408" t="s">
        <v>23</v>
      </c>
      <c r="I8408">
        <v>39.979999999999997</v>
      </c>
      <c r="J8408">
        <v>1</v>
      </c>
      <c r="K8408">
        <v>0.05</v>
      </c>
      <c r="L8408">
        <v>9.75</v>
      </c>
      <c r="M8408" s="7">
        <f>SUM(Table1[[#This Row],[Profit]]/Table1[[#This Row],[Sales]])</f>
        <v>0.24387193596798401</v>
      </c>
      <c r="N8408">
        <f>SUM(Table1[[#This Row],[Sales]]*Table1[[#This Row],[Quantity]])</f>
        <v>39.979999999999997</v>
      </c>
    </row>
    <row r="8409" spans="1:14" x14ac:dyDescent="0.3">
      <c r="A8409" t="s">
        <v>5768</v>
      </c>
      <c r="B8409" s="1">
        <v>43289</v>
      </c>
      <c r="C8409" t="s">
        <v>5647</v>
      </c>
      <c r="D8409" t="s">
        <v>5648</v>
      </c>
      <c r="E8409" t="s">
        <v>11</v>
      </c>
      <c r="F8409" t="s">
        <v>56</v>
      </c>
      <c r="G8409" t="s">
        <v>13</v>
      </c>
      <c r="H8409" t="s">
        <v>24</v>
      </c>
      <c r="I8409">
        <v>28.91</v>
      </c>
      <c r="J8409">
        <v>7</v>
      </c>
      <c r="K8409">
        <v>0.2</v>
      </c>
      <c r="L8409">
        <v>6.36</v>
      </c>
      <c r="M8409" s="7">
        <f>SUM(Table1[[#This Row],[Profit]]/Table1[[#This Row],[Sales]])</f>
        <v>0.21999308197855413</v>
      </c>
      <c r="N8409">
        <f>SUM(Table1[[#This Row],[Sales]]*Table1[[#This Row],[Quantity]])</f>
        <v>202.37</v>
      </c>
    </row>
    <row r="8410" spans="1:14" x14ac:dyDescent="0.3">
      <c r="A8410" t="s">
        <v>5768</v>
      </c>
      <c r="B8410" s="1">
        <v>43289</v>
      </c>
      <c r="C8410" t="s">
        <v>5647</v>
      </c>
      <c r="D8410" t="s">
        <v>5648</v>
      </c>
      <c r="E8410" t="s">
        <v>11</v>
      </c>
      <c r="F8410" t="s">
        <v>56</v>
      </c>
      <c r="G8410" t="s">
        <v>13</v>
      </c>
      <c r="H8410" t="s">
        <v>24</v>
      </c>
      <c r="I8410">
        <v>174.95</v>
      </c>
      <c r="J8410">
        <v>1</v>
      </c>
      <c r="K8410">
        <v>0.15</v>
      </c>
      <c r="L8410">
        <v>3.57</v>
      </c>
      <c r="M8410" s="7">
        <f>SUM(Table1[[#This Row],[Profit]]/Table1[[#This Row],[Sales]])</f>
        <v>2.0405830237210633E-2</v>
      </c>
      <c r="N8410">
        <f>SUM(Table1[[#This Row],[Sales]]*Table1[[#This Row],[Quantity]])</f>
        <v>174.95</v>
      </c>
    </row>
    <row r="8411" spans="1:14" x14ac:dyDescent="0.3">
      <c r="A8411" t="s">
        <v>5769</v>
      </c>
      <c r="B8411" s="1">
        <v>42715</v>
      </c>
      <c r="C8411" t="s">
        <v>277</v>
      </c>
      <c r="D8411" t="s">
        <v>278</v>
      </c>
      <c r="E8411" t="s">
        <v>39</v>
      </c>
      <c r="F8411" t="s">
        <v>12</v>
      </c>
      <c r="G8411" t="s">
        <v>13</v>
      </c>
      <c r="H8411" t="s">
        <v>27</v>
      </c>
      <c r="I8411">
        <v>110.52800000000001</v>
      </c>
      <c r="J8411">
        <v>8</v>
      </c>
      <c r="K8411">
        <v>0.2</v>
      </c>
      <c r="L8411">
        <v>1.1100000000000001</v>
      </c>
      <c r="M8411" s="7">
        <f>SUM(Table1[[#This Row],[Profit]]/Table1[[#This Row],[Sales]])</f>
        <v>1.0042704111175449E-2</v>
      </c>
      <c r="N8411">
        <f>SUM(Table1[[#This Row],[Sales]]*Table1[[#This Row],[Quantity]])</f>
        <v>884.22400000000005</v>
      </c>
    </row>
    <row r="8412" spans="1:14" x14ac:dyDescent="0.3">
      <c r="A8412" t="s">
        <v>5770</v>
      </c>
      <c r="B8412" s="1">
        <v>43054</v>
      </c>
      <c r="C8412" t="s">
        <v>87</v>
      </c>
      <c r="D8412" t="s">
        <v>88</v>
      </c>
      <c r="E8412" t="s">
        <v>11</v>
      </c>
      <c r="F8412" t="s">
        <v>4</v>
      </c>
      <c r="G8412" t="s">
        <v>5</v>
      </c>
      <c r="H8412" t="s">
        <v>18</v>
      </c>
      <c r="I8412">
        <v>630.024</v>
      </c>
      <c r="J8412">
        <v>10</v>
      </c>
      <c r="K8412">
        <v>0.25</v>
      </c>
      <c r="L8412">
        <v>9.26</v>
      </c>
      <c r="M8412" s="7">
        <f>SUM(Table1[[#This Row],[Profit]]/Table1[[#This Row],[Sales]])</f>
        <v>1.4697852780211547E-2</v>
      </c>
      <c r="N8412">
        <f>SUM(Table1[[#This Row],[Sales]]*Table1[[#This Row],[Quantity]])</f>
        <v>6300.24</v>
      </c>
    </row>
    <row r="8413" spans="1:14" x14ac:dyDescent="0.3">
      <c r="A8413" t="s">
        <v>5771</v>
      </c>
      <c r="B8413" s="1">
        <v>42864</v>
      </c>
      <c r="C8413" t="s">
        <v>1856</v>
      </c>
      <c r="D8413" t="s">
        <v>1857</v>
      </c>
      <c r="E8413" t="s">
        <v>3</v>
      </c>
      <c r="F8413" t="s">
        <v>4</v>
      </c>
      <c r="G8413" t="s">
        <v>13</v>
      </c>
      <c r="H8413" t="s">
        <v>24</v>
      </c>
      <c r="I8413">
        <v>27.86</v>
      </c>
      <c r="J8413">
        <v>8</v>
      </c>
      <c r="K8413">
        <v>0.2</v>
      </c>
      <c r="L8413">
        <v>5.0599999999999996</v>
      </c>
      <c r="M8413" s="7">
        <f>SUM(Table1[[#This Row],[Profit]]/Table1[[#This Row],[Sales]])</f>
        <v>0.1816223977027997</v>
      </c>
      <c r="N8413">
        <f>SUM(Table1[[#This Row],[Sales]]*Table1[[#This Row],[Quantity]])</f>
        <v>222.88</v>
      </c>
    </row>
    <row r="8414" spans="1:14" x14ac:dyDescent="0.3">
      <c r="A8414" t="s">
        <v>5772</v>
      </c>
      <c r="B8414" s="1">
        <v>43169</v>
      </c>
      <c r="C8414" t="s">
        <v>653</v>
      </c>
      <c r="D8414" t="s">
        <v>654</v>
      </c>
      <c r="E8414" t="s">
        <v>3</v>
      </c>
      <c r="F8414" t="s">
        <v>40</v>
      </c>
      <c r="G8414" t="s">
        <v>5</v>
      </c>
      <c r="H8414" t="s">
        <v>18</v>
      </c>
      <c r="I8414">
        <v>933.40800000000002</v>
      </c>
      <c r="J8414">
        <v>3</v>
      </c>
      <c r="K8414">
        <v>0.1</v>
      </c>
      <c r="L8414">
        <v>66.48</v>
      </c>
      <c r="M8414" s="7">
        <f>SUM(Table1[[#This Row],[Profit]]/Table1[[#This Row],[Sales]])</f>
        <v>7.1222873598683539E-2</v>
      </c>
      <c r="N8414">
        <f>SUM(Table1[[#This Row],[Sales]]*Table1[[#This Row],[Quantity]])</f>
        <v>2800.2240000000002</v>
      </c>
    </row>
    <row r="8415" spans="1:14" x14ac:dyDescent="0.3">
      <c r="A8415" t="s">
        <v>5773</v>
      </c>
      <c r="B8415" s="1">
        <v>43086</v>
      </c>
      <c r="C8415" t="s">
        <v>1148</v>
      </c>
      <c r="D8415" t="s">
        <v>1149</v>
      </c>
      <c r="E8415" t="s">
        <v>11</v>
      </c>
      <c r="F8415" t="s">
        <v>40</v>
      </c>
      <c r="G8415" t="s">
        <v>13</v>
      </c>
      <c r="H8415" t="s">
        <v>32</v>
      </c>
      <c r="I8415">
        <v>51.84</v>
      </c>
      <c r="J8415">
        <v>2</v>
      </c>
      <c r="K8415">
        <v>0.05</v>
      </c>
      <c r="L8415">
        <v>4.8099999999999996</v>
      </c>
      <c r="M8415" s="7">
        <f>SUM(Table1[[#This Row],[Profit]]/Table1[[#This Row],[Sales]])</f>
        <v>9.2785493827160476E-2</v>
      </c>
      <c r="N8415">
        <f>SUM(Table1[[#This Row],[Sales]]*Table1[[#This Row],[Quantity]])</f>
        <v>103.68</v>
      </c>
    </row>
    <row r="8416" spans="1:14" x14ac:dyDescent="0.3">
      <c r="A8416" t="s">
        <v>5773</v>
      </c>
      <c r="B8416" s="1">
        <v>43086</v>
      </c>
      <c r="C8416" t="s">
        <v>1148</v>
      </c>
      <c r="D8416" t="s">
        <v>1149</v>
      </c>
      <c r="E8416" t="s">
        <v>11</v>
      </c>
      <c r="F8416" t="s">
        <v>40</v>
      </c>
      <c r="G8416" t="s">
        <v>25</v>
      </c>
      <c r="H8416" t="s">
        <v>63</v>
      </c>
      <c r="I8416">
        <v>165.6</v>
      </c>
      <c r="J8416">
        <v>7</v>
      </c>
      <c r="K8416">
        <v>0.15</v>
      </c>
      <c r="L8416">
        <v>37.630000000000003</v>
      </c>
      <c r="M8416" s="7">
        <f>SUM(Table1[[#This Row],[Profit]]/Table1[[#This Row],[Sales]])</f>
        <v>0.22723429951690824</v>
      </c>
      <c r="N8416">
        <f>SUM(Table1[[#This Row],[Sales]]*Table1[[#This Row],[Quantity]])</f>
        <v>1159.2</v>
      </c>
    </row>
    <row r="8417" spans="1:14" x14ac:dyDescent="0.3">
      <c r="A8417" t="s">
        <v>5774</v>
      </c>
      <c r="B8417" s="1">
        <v>43196</v>
      </c>
      <c r="C8417" t="s">
        <v>1942</v>
      </c>
      <c r="D8417" t="s">
        <v>1943</v>
      </c>
      <c r="E8417" t="s">
        <v>39</v>
      </c>
      <c r="F8417" t="s">
        <v>40</v>
      </c>
      <c r="G8417" t="s">
        <v>13</v>
      </c>
      <c r="H8417" t="s">
        <v>32</v>
      </c>
      <c r="I8417">
        <v>106.32</v>
      </c>
      <c r="J8417">
        <v>1</v>
      </c>
      <c r="K8417">
        <v>0.1</v>
      </c>
      <c r="L8417">
        <v>25.38</v>
      </c>
      <c r="M8417" s="7">
        <f>SUM(Table1[[#This Row],[Profit]]/Table1[[#This Row],[Sales]])</f>
        <v>0.23871331828442438</v>
      </c>
      <c r="N8417">
        <f>SUM(Table1[[#This Row],[Sales]]*Table1[[#This Row],[Quantity]])</f>
        <v>106.32</v>
      </c>
    </row>
    <row r="8418" spans="1:14" x14ac:dyDescent="0.3">
      <c r="A8418" t="s">
        <v>5775</v>
      </c>
      <c r="B8418" s="1">
        <v>43229</v>
      </c>
      <c r="C8418" t="s">
        <v>3041</v>
      </c>
      <c r="D8418" t="s">
        <v>3042</v>
      </c>
      <c r="E8418" t="s">
        <v>39</v>
      </c>
      <c r="F8418" t="s">
        <v>12</v>
      </c>
      <c r="G8418" t="s">
        <v>13</v>
      </c>
      <c r="H8418" t="s">
        <v>27</v>
      </c>
      <c r="I8418">
        <v>147.91999999999999</v>
      </c>
      <c r="J8418">
        <v>6</v>
      </c>
      <c r="K8418">
        <v>0.05</v>
      </c>
      <c r="L8418">
        <v>29.96</v>
      </c>
      <c r="M8418" s="7">
        <f>SUM(Table1[[#This Row],[Profit]]/Table1[[#This Row],[Sales]])</f>
        <v>0.20254191454840456</v>
      </c>
      <c r="N8418">
        <f>SUM(Table1[[#This Row],[Sales]]*Table1[[#This Row],[Quantity]])</f>
        <v>887.52</v>
      </c>
    </row>
    <row r="8419" spans="1:14" x14ac:dyDescent="0.3">
      <c r="A8419" t="s">
        <v>5775</v>
      </c>
      <c r="B8419" s="1">
        <v>43229</v>
      </c>
      <c r="C8419" t="s">
        <v>3041</v>
      </c>
      <c r="D8419" t="s">
        <v>3042</v>
      </c>
      <c r="E8419" t="s">
        <v>39</v>
      </c>
      <c r="F8419" t="s">
        <v>12</v>
      </c>
      <c r="G8419" t="s">
        <v>13</v>
      </c>
      <c r="H8419" t="s">
        <v>19</v>
      </c>
      <c r="I8419">
        <v>104.28</v>
      </c>
      <c r="J8419">
        <v>5</v>
      </c>
      <c r="K8419">
        <v>0.2</v>
      </c>
      <c r="L8419">
        <v>3.23</v>
      </c>
      <c r="M8419" s="7">
        <f>SUM(Table1[[#This Row],[Profit]]/Table1[[#This Row],[Sales]])</f>
        <v>3.0974299961641732E-2</v>
      </c>
      <c r="N8419">
        <f>SUM(Table1[[#This Row],[Sales]]*Table1[[#This Row],[Quantity]])</f>
        <v>521.4</v>
      </c>
    </row>
    <row r="8420" spans="1:14" x14ac:dyDescent="0.3">
      <c r="A8420" t="s">
        <v>5775</v>
      </c>
      <c r="B8420" s="1">
        <v>43229</v>
      </c>
      <c r="C8420" t="s">
        <v>3041</v>
      </c>
      <c r="D8420" t="s">
        <v>3042</v>
      </c>
      <c r="E8420" t="s">
        <v>39</v>
      </c>
      <c r="F8420" t="s">
        <v>12</v>
      </c>
      <c r="G8420" t="s">
        <v>5</v>
      </c>
      <c r="H8420" t="s">
        <v>18</v>
      </c>
      <c r="I8420">
        <v>286.85000000000002</v>
      </c>
      <c r="J8420">
        <v>8</v>
      </c>
      <c r="K8420">
        <v>0.25</v>
      </c>
      <c r="L8420">
        <v>20.16</v>
      </c>
      <c r="M8420" s="7">
        <f>SUM(Table1[[#This Row],[Profit]]/Table1[[#This Row],[Sales]])</f>
        <v>7.0280634477950146E-2</v>
      </c>
      <c r="N8420">
        <f>SUM(Table1[[#This Row],[Sales]]*Table1[[#This Row],[Quantity]])</f>
        <v>2294.8000000000002</v>
      </c>
    </row>
    <row r="8421" spans="1:14" x14ac:dyDescent="0.3">
      <c r="A8421" t="s">
        <v>5775</v>
      </c>
      <c r="B8421" s="1">
        <v>43229</v>
      </c>
      <c r="C8421" t="s">
        <v>3041</v>
      </c>
      <c r="D8421" t="s">
        <v>3042</v>
      </c>
      <c r="E8421" t="s">
        <v>39</v>
      </c>
      <c r="F8421" t="s">
        <v>12</v>
      </c>
      <c r="G8421" t="s">
        <v>13</v>
      </c>
      <c r="H8421" t="s">
        <v>19</v>
      </c>
      <c r="I8421">
        <v>66.959999999999994</v>
      </c>
      <c r="J8421">
        <v>3</v>
      </c>
      <c r="K8421">
        <v>0.1</v>
      </c>
      <c r="L8421">
        <v>5.29</v>
      </c>
      <c r="M8421" s="7">
        <f>SUM(Table1[[#This Row],[Profit]]/Table1[[#This Row],[Sales]])</f>
        <v>7.9002389486260469E-2</v>
      </c>
      <c r="N8421">
        <f>SUM(Table1[[#This Row],[Sales]]*Table1[[#This Row],[Quantity]])</f>
        <v>200.88</v>
      </c>
    </row>
    <row r="8422" spans="1:14" x14ac:dyDescent="0.3">
      <c r="A8422" t="s">
        <v>5775</v>
      </c>
      <c r="B8422" s="1">
        <v>43229</v>
      </c>
      <c r="C8422" t="s">
        <v>3041</v>
      </c>
      <c r="D8422" t="s">
        <v>3042</v>
      </c>
      <c r="E8422" t="s">
        <v>39</v>
      </c>
      <c r="F8422" t="s">
        <v>12</v>
      </c>
      <c r="G8422" t="s">
        <v>25</v>
      </c>
      <c r="H8422" t="s">
        <v>63</v>
      </c>
      <c r="I8422">
        <v>199.98</v>
      </c>
      <c r="J8422">
        <v>8</v>
      </c>
      <c r="K8422">
        <v>0.2</v>
      </c>
      <c r="L8422">
        <v>31.59</v>
      </c>
      <c r="M8422" s="7">
        <f>SUM(Table1[[#This Row],[Profit]]/Table1[[#This Row],[Sales]])</f>
        <v>0.15796579657965798</v>
      </c>
      <c r="N8422">
        <f>SUM(Table1[[#This Row],[Sales]]*Table1[[#This Row],[Quantity]])</f>
        <v>1599.84</v>
      </c>
    </row>
    <row r="8423" spans="1:14" x14ac:dyDescent="0.3">
      <c r="A8423" t="s">
        <v>5776</v>
      </c>
      <c r="B8423" s="1">
        <v>43385</v>
      </c>
      <c r="C8423" t="s">
        <v>248</v>
      </c>
      <c r="D8423" t="s">
        <v>249</v>
      </c>
      <c r="E8423" t="s">
        <v>3</v>
      </c>
      <c r="F8423" t="s">
        <v>56</v>
      </c>
      <c r="G8423" t="s">
        <v>25</v>
      </c>
      <c r="H8423" t="s">
        <v>63</v>
      </c>
      <c r="I8423">
        <v>45</v>
      </c>
      <c r="J8423">
        <v>7</v>
      </c>
      <c r="K8423">
        <v>0.25</v>
      </c>
      <c r="L8423">
        <v>7.65</v>
      </c>
      <c r="M8423" s="7">
        <f>SUM(Table1[[#This Row],[Profit]]/Table1[[#This Row],[Sales]])</f>
        <v>0.17</v>
      </c>
      <c r="N8423">
        <f>SUM(Table1[[#This Row],[Sales]]*Table1[[#This Row],[Quantity]])</f>
        <v>315</v>
      </c>
    </row>
    <row r="8424" spans="1:14" x14ac:dyDescent="0.3">
      <c r="A8424" t="s">
        <v>5776</v>
      </c>
      <c r="B8424" s="1">
        <v>43385</v>
      </c>
      <c r="C8424" t="s">
        <v>248</v>
      </c>
      <c r="D8424" t="s">
        <v>249</v>
      </c>
      <c r="E8424" t="s">
        <v>3</v>
      </c>
      <c r="F8424" t="s">
        <v>56</v>
      </c>
      <c r="G8424" t="s">
        <v>13</v>
      </c>
      <c r="H8424" t="s">
        <v>101</v>
      </c>
      <c r="I8424">
        <v>17.899999999999999</v>
      </c>
      <c r="J8424">
        <v>3</v>
      </c>
      <c r="K8424">
        <v>0</v>
      </c>
      <c r="L8424">
        <v>1.53</v>
      </c>
      <c r="M8424" s="7">
        <f>SUM(Table1[[#This Row],[Profit]]/Table1[[#This Row],[Sales]])</f>
        <v>8.5474860335195538E-2</v>
      </c>
      <c r="N8424">
        <f>SUM(Table1[[#This Row],[Sales]]*Table1[[#This Row],[Quantity]])</f>
        <v>53.699999999999996</v>
      </c>
    </row>
    <row r="8425" spans="1:14" x14ac:dyDescent="0.3">
      <c r="A8425" t="s">
        <v>5776</v>
      </c>
      <c r="B8425" s="1">
        <v>43385</v>
      </c>
      <c r="C8425" t="s">
        <v>248</v>
      </c>
      <c r="D8425" t="s">
        <v>249</v>
      </c>
      <c r="E8425" t="s">
        <v>3</v>
      </c>
      <c r="F8425" t="s">
        <v>56</v>
      </c>
      <c r="G8425" t="s">
        <v>5</v>
      </c>
      <c r="H8425" t="s">
        <v>23</v>
      </c>
      <c r="I8425">
        <v>40.479999999999997</v>
      </c>
      <c r="J8425">
        <v>4</v>
      </c>
      <c r="K8425">
        <v>0.1</v>
      </c>
      <c r="L8425">
        <v>9.9</v>
      </c>
      <c r="M8425" s="7">
        <f>SUM(Table1[[#This Row],[Profit]]/Table1[[#This Row],[Sales]])</f>
        <v>0.24456521739130438</v>
      </c>
      <c r="N8425">
        <f>SUM(Table1[[#This Row],[Sales]]*Table1[[#This Row],[Quantity]])</f>
        <v>161.91999999999999</v>
      </c>
    </row>
    <row r="8426" spans="1:14" x14ac:dyDescent="0.3">
      <c r="A8426" t="s">
        <v>5776</v>
      </c>
      <c r="B8426" s="1">
        <v>43385</v>
      </c>
      <c r="C8426" t="s">
        <v>248</v>
      </c>
      <c r="D8426" t="s">
        <v>249</v>
      </c>
      <c r="E8426" t="s">
        <v>3</v>
      </c>
      <c r="F8426" t="s">
        <v>56</v>
      </c>
      <c r="G8426" t="s">
        <v>5</v>
      </c>
      <c r="H8426" t="s">
        <v>6</v>
      </c>
      <c r="I8426">
        <v>2154.9</v>
      </c>
      <c r="J8426">
        <v>1</v>
      </c>
      <c r="K8426">
        <v>0.2</v>
      </c>
      <c r="L8426">
        <v>227.79</v>
      </c>
      <c r="M8426" s="7">
        <f>SUM(Table1[[#This Row],[Profit]]/Table1[[#This Row],[Sales]])</f>
        <v>0.10570792148127522</v>
      </c>
      <c r="N8426">
        <f>SUM(Table1[[#This Row],[Sales]]*Table1[[#This Row],[Quantity]])</f>
        <v>2154.9</v>
      </c>
    </row>
    <row r="8427" spans="1:14" x14ac:dyDescent="0.3">
      <c r="A8427" t="s">
        <v>5777</v>
      </c>
      <c r="B8427" s="1">
        <v>42975</v>
      </c>
      <c r="C8427" t="s">
        <v>1770</v>
      </c>
      <c r="D8427" t="s">
        <v>1771</v>
      </c>
      <c r="E8427" t="s">
        <v>11</v>
      </c>
      <c r="F8427" t="s">
        <v>56</v>
      </c>
      <c r="G8427" t="s">
        <v>13</v>
      </c>
      <c r="H8427" t="s">
        <v>27</v>
      </c>
      <c r="I8427">
        <v>18.431999999999999</v>
      </c>
      <c r="J8427">
        <v>5</v>
      </c>
      <c r="K8427">
        <v>0.1</v>
      </c>
      <c r="L8427">
        <v>4.03</v>
      </c>
      <c r="M8427" s="7">
        <f>SUM(Table1[[#This Row],[Profit]]/Table1[[#This Row],[Sales]])</f>
        <v>0.21864149305555558</v>
      </c>
      <c r="N8427">
        <f>SUM(Table1[[#This Row],[Sales]]*Table1[[#This Row],[Quantity]])</f>
        <v>92.16</v>
      </c>
    </row>
    <row r="8428" spans="1:14" x14ac:dyDescent="0.3">
      <c r="A8428" t="s">
        <v>5778</v>
      </c>
      <c r="B8428" s="1">
        <v>42645</v>
      </c>
      <c r="C8428" t="s">
        <v>861</v>
      </c>
      <c r="D8428" t="s">
        <v>862</v>
      </c>
      <c r="E8428" t="s">
        <v>3</v>
      </c>
      <c r="F8428" t="s">
        <v>12</v>
      </c>
      <c r="G8428" t="s">
        <v>13</v>
      </c>
      <c r="H8428" t="s">
        <v>216</v>
      </c>
      <c r="I8428">
        <v>10.944000000000001</v>
      </c>
      <c r="J8428">
        <v>3</v>
      </c>
      <c r="K8428">
        <v>0.2</v>
      </c>
      <c r="L8428">
        <v>0.11</v>
      </c>
      <c r="M8428" s="7">
        <f>SUM(Table1[[#This Row],[Profit]]/Table1[[#This Row],[Sales]])</f>
        <v>1.0051169590643274E-2</v>
      </c>
      <c r="N8428">
        <f>SUM(Table1[[#This Row],[Sales]]*Table1[[#This Row],[Quantity]])</f>
        <v>32.832000000000001</v>
      </c>
    </row>
    <row r="8429" spans="1:14" x14ac:dyDescent="0.3">
      <c r="A8429" t="s">
        <v>5779</v>
      </c>
      <c r="B8429" s="1">
        <v>43427</v>
      </c>
      <c r="C8429" t="s">
        <v>1462</v>
      </c>
      <c r="D8429" t="s">
        <v>1463</v>
      </c>
      <c r="E8429" t="s">
        <v>3</v>
      </c>
      <c r="F8429" t="s">
        <v>40</v>
      </c>
      <c r="G8429" t="s">
        <v>13</v>
      </c>
      <c r="H8429" t="s">
        <v>216</v>
      </c>
      <c r="I8429">
        <v>4.3600000000000003</v>
      </c>
      <c r="J8429">
        <v>2</v>
      </c>
      <c r="K8429">
        <v>0.1</v>
      </c>
      <c r="L8429">
        <v>0.48</v>
      </c>
      <c r="M8429" s="7">
        <f>SUM(Table1[[#This Row],[Profit]]/Table1[[#This Row],[Sales]])</f>
        <v>0.11009174311926605</v>
      </c>
      <c r="N8429">
        <f>SUM(Table1[[#This Row],[Sales]]*Table1[[#This Row],[Quantity]])</f>
        <v>8.7200000000000006</v>
      </c>
    </row>
    <row r="8430" spans="1:14" x14ac:dyDescent="0.3">
      <c r="A8430" t="s">
        <v>5780</v>
      </c>
      <c r="B8430" s="1">
        <v>43416</v>
      </c>
      <c r="C8430" t="s">
        <v>450</v>
      </c>
      <c r="D8430" t="s">
        <v>451</v>
      </c>
      <c r="E8430" t="s">
        <v>11</v>
      </c>
      <c r="F8430" t="s">
        <v>12</v>
      </c>
      <c r="G8430" t="s">
        <v>25</v>
      </c>
      <c r="H8430" t="s">
        <v>63</v>
      </c>
      <c r="I8430">
        <v>62.351999999999997</v>
      </c>
      <c r="J8430">
        <v>6</v>
      </c>
      <c r="K8430">
        <v>0</v>
      </c>
      <c r="L8430">
        <v>3.35</v>
      </c>
      <c r="M8430" s="7">
        <f>SUM(Table1[[#This Row],[Profit]]/Table1[[#This Row],[Sales]])</f>
        <v>5.3727226071336932E-2</v>
      </c>
      <c r="N8430">
        <f>SUM(Table1[[#This Row],[Sales]]*Table1[[#This Row],[Quantity]])</f>
        <v>374.11199999999997</v>
      </c>
    </row>
    <row r="8431" spans="1:14" x14ac:dyDescent="0.3">
      <c r="A8431" t="s">
        <v>5781</v>
      </c>
      <c r="B8431" s="1">
        <v>43088</v>
      </c>
      <c r="C8431" t="s">
        <v>184</v>
      </c>
      <c r="D8431" t="s">
        <v>185</v>
      </c>
      <c r="E8431" t="s">
        <v>3</v>
      </c>
      <c r="F8431" t="s">
        <v>56</v>
      </c>
      <c r="G8431" t="s">
        <v>5</v>
      </c>
      <c r="H8431" t="s">
        <v>23</v>
      </c>
      <c r="I8431">
        <v>303.92</v>
      </c>
      <c r="J8431">
        <v>6</v>
      </c>
      <c r="K8431">
        <v>0.1</v>
      </c>
      <c r="L8431">
        <v>60.67</v>
      </c>
      <c r="M8431" s="7">
        <f>SUM(Table1[[#This Row],[Profit]]/Table1[[#This Row],[Sales]])</f>
        <v>0.19962490128981311</v>
      </c>
      <c r="N8431">
        <f>SUM(Table1[[#This Row],[Sales]]*Table1[[#This Row],[Quantity]])</f>
        <v>1823.52</v>
      </c>
    </row>
    <row r="8432" spans="1:14" x14ac:dyDescent="0.3">
      <c r="A8432" t="s">
        <v>5782</v>
      </c>
      <c r="B8432" s="1">
        <v>42093</v>
      </c>
      <c r="C8432" t="s">
        <v>1365</v>
      </c>
      <c r="D8432" t="s">
        <v>1366</v>
      </c>
      <c r="E8432" t="s">
        <v>3</v>
      </c>
      <c r="F8432" t="s">
        <v>40</v>
      </c>
      <c r="G8432" t="s">
        <v>13</v>
      </c>
      <c r="H8432" t="s">
        <v>19</v>
      </c>
      <c r="I8432">
        <v>129.30000000000001</v>
      </c>
      <c r="J8432">
        <v>1</v>
      </c>
      <c r="K8432">
        <v>0.1</v>
      </c>
      <c r="L8432">
        <v>5.15</v>
      </c>
      <c r="M8432" s="7">
        <f>SUM(Table1[[#This Row],[Profit]]/Table1[[#This Row],[Sales]])</f>
        <v>3.982985305491106E-2</v>
      </c>
      <c r="N8432">
        <f>SUM(Table1[[#This Row],[Sales]]*Table1[[#This Row],[Quantity]])</f>
        <v>129.30000000000001</v>
      </c>
    </row>
    <row r="8433" spans="1:14" x14ac:dyDescent="0.3">
      <c r="A8433" t="s">
        <v>5783</v>
      </c>
      <c r="B8433" s="1">
        <v>43412</v>
      </c>
      <c r="C8433" t="s">
        <v>2574</v>
      </c>
      <c r="D8433" t="s">
        <v>2575</v>
      </c>
      <c r="E8433" t="s">
        <v>11</v>
      </c>
      <c r="F8433" t="s">
        <v>56</v>
      </c>
      <c r="G8433" t="s">
        <v>5</v>
      </c>
      <c r="H8433" t="s">
        <v>23</v>
      </c>
      <c r="I8433">
        <v>274.2</v>
      </c>
      <c r="J8433">
        <v>2</v>
      </c>
      <c r="K8433">
        <v>0.25</v>
      </c>
      <c r="L8433">
        <v>16.329999999999998</v>
      </c>
      <c r="M8433" s="7">
        <f>SUM(Table1[[#This Row],[Profit]]/Table1[[#This Row],[Sales]])</f>
        <v>5.9555069292487231E-2</v>
      </c>
      <c r="N8433">
        <f>SUM(Table1[[#This Row],[Sales]]*Table1[[#This Row],[Quantity]])</f>
        <v>548.4</v>
      </c>
    </row>
    <row r="8434" spans="1:14" x14ac:dyDescent="0.3">
      <c r="A8434" t="s">
        <v>5784</v>
      </c>
      <c r="B8434" s="1">
        <v>42261</v>
      </c>
      <c r="C8434" t="s">
        <v>2403</v>
      </c>
      <c r="D8434" t="s">
        <v>2404</v>
      </c>
      <c r="E8434" t="s">
        <v>11</v>
      </c>
      <c r="F8434" t="s">
        <v>40</v>
      </c>
      <c r="G8434" t="s">
        <v>13</v>
      </c>
      <c r="H8434" t="s">
        <v>101</v>
      </c>
      <c r="I8434">
        <v>6.048</v>
      </c>
      <c r="J8434">
        <v>1</v>
      </c>
      <c r="K8434">
        <v>0</v>
      </c>
      <c r="L8434">
        <v>1.48</v>
      </c>
      <c r="M8434" s="7">
        <f>SUM(Table1[[#This Row],[Profit]]/Table1[[#This Row],[Sales]])</f>
        <v>0.24470899470899471</v>
      </c>
      <c r="N8434">
        <f>SUM(Table1[[#This Row],[Sales]]*Table1[[#This Row],[Quantity]])</f>
        <v>6.048</v>
      </c>
    </row>
    <row r="8435" spans="1:14" x14ac:dyDescent="0.3">
      <c r="A8435" t="s">
        <v>5784</v>
      </c>
      <c r="B8435" s="1">
        <v>42261</v>
      </c>
      <c r="C8435" t="s">
        <v>2403</v>
      </c>
      <c r="D8435" t="s">
        <v>2404</v>
      </c>
      <c r="E8435" t="s">
        <v>11</v>
      </c>
      <c r="F8435" t="s">
        <v>40</v>
      </c>
      <c r="G8435" t="s">
        <v>13</v>
      </c>
      <c r="H8435" t="s">
        <v>32</v>
      </c>
      <c r="I8435">
        <v>6.8479999999999999</v>
      </c>
      <c r="J8435">
        <v>7</v>
      </c>
      <c r="K8435">
        <v>0</v>
      </c>
      <c r="L8435">
        <v>1.62</v>
      </c>
      <c r="M8435" s="7">
        <f>SUM(Table1[[#This Row],[Profit]]/Table1[[#This Row],[Sales]])</f>
        <v>0.2365654205607477</v>
      </c>
      <c r="N8435">
        <f>SUM(Table1[[#This Row],[Sales]]*Table1[[#This Row],[Quantity]])</f>
        <v>47.936</v>
      </c>
    </row>
    <row r="8436" spans="1:14" x14ac:dyDescent="0.3">
      <c r="A8436" t="s">
        <v>5784</v>
      </c>
      <c r="B8436" s="1">
        <v>42261</v>
      </c>
      <c r="C8436" t="s">
        <v>2403</v>
      </c>
      <c r="D8436" t="s">
        <v>2404</v>
      </c>
      <c r="E8436" t="s">
        <v>11</v>
      </c>
      <c r="F8436" t="s">
        <v>40</v>
      </c>
      <c r="G8436" t="s">
        <v>5</v>
      </c>
      <c r="H8436" t="s">
        <v>23</v>
      </c>
      <c r="I8436">
        <v>9.9600000000000009</v>
      </c>
      <c r="J8436">
        <v>4</v>
      </c>
      <c r="K8436">
        <v>0</v>
      </c>
      <c r="L8436">
        <v>2.09</v>
      </c>
      <c r="M8436" s="7">
        <f>SUM(Table1[[#This Row],[Profit]]/Table1[[#This Row],[Sales]])</f>
        <v>0.20983935742971885</v>
      </c>
      <c r="N8436">
        <f>SUM(Table1[[#This Row],[Sales]]*Table1[[#This Row],[Quantity]])</f>
        <v>39.840000000000003</v>
      </c>
    </row>
    <row r="8437" spans="1:14" x14ac:dyDescent="0.3">
      <c r="A8437" t="s">
        <v>5784</v>
      </c>
      <c r="B8437" s="1">
        <v>42261</v>
      </c>
      <c r="C8437" t="s">
        <v>2403</v>
      </c>
      <c r="D8437" t="s">
        <v>2404</v>
      </c>
      <c r="E8437" t="s">
        <v>11</v>
      </c>
      <c r="F8437" t="s">
        <v>40</v>
      </c>
      <c r="G8437" t="s">
        <v>13</v>
      </c>
      <c r="H8437" t="s">
        <v>27</v>
      </c>
      <c r="I8437">
        <v>8.5519999999999996</v>
      </c>
      <c r="J8437">
        <v>1</v>
      </c>
      <c r="K8437">
        <v>0.15</v>
      </c>
      <c r="L8437">
        <v>1.53</v>
      </c>
      <c r="M8437" s="7">
        <f>SUM(Table1[[#This Row],[Profit]]/Table1[[#This Row],[Sales]])</f>
        <v>0.17890551917680075</v>
      </c>
      <c r="N8437">
        <f>SUM(Table1[[#This Row],[Sales]]*Table1[[#This Row],[Quantity]])</f>
        <v>8.5519999999999996</v>
      </c>
    </row>
    <row r="8438" spans="1:14" x14ac:dyDescent="0.3">
      <c r="A8438" t="s">
        <v>5785</v>
      </c>
      <c r="B8438" s="1">
        <v>42633</v>
      </c>
      <c r="C8438" t="s">
        <v>2136</v>
      </c>
      <c r="D8438" t="s">
        <v>2137</v>
      </c>
      <c r="E8438" t="s">
        <v>3</v>
      </c>
      <c r="F8438" t="s">
        <v>12</v>
      </c>
      <c r="G8438" t="s">
        <v>13</v>
      </c>
      <c r="H8438" t="s">
        <v>27</v>
      </c>
      <c r="I8438">
        <v>45.584000000000003</v>
      </c>
      <c r="J8438">
        <v>2</v>
      </c>
      <c r="K8438">
        <v>0.25</v>
      </c>
      <c r="L8438">
        <v>6.28</v>
      </c>
      <c r="M8438" s="7">
        <f>SUM(Table1[[#This Row],[Profit]]/Table1[[#This Row],[Sales]])</f>
        <v>0.13776763776763776</v>
      </c>
      <c r="N8438">
        <f>SUM(Table1[[#This Row],[Sales]]*Table1[[#This Row],[Quantity]])</f>
        <v>91.168000000000006</v>
      </c>
    </row>
    <row r="8439" spans="1:14" x14ac:dyDescent="0.3">
      <c r="A8439" t="s">
        <v>5786</v>
      </c>
      <c r="B8439" s="1">
        <v>42714</v>
      </c>
      <c r="C8439" t="s">
        <v>1233</v>
      </c>
      <c r="D8439" t="s">
        <v>1234</v>
      </c>
      <c r="E8439" t="s">
        <v>3</v>
      </c>
      <c r="F8439" t="s">
        <v>56</v>
      </c>
      <c r="G8439" t="s">
        <v>25</v>
      </c>
      <c r="H8439" t="s">
        <v>63</v>
      </c>
      <c r="I8439">
        <v>25.488</v>
      </c>
      <c r="J8439">
        <v>10</v>
      </c>
      <c r="K8439">
        <v>0.15</v>
      </c>
      <c r="L8439">
        <v>4.21</v>
      </c>
      <c r="M8439" s="7">
        <f>SUM(Table1[[#This Row],[Profit]]/Table1[[#This Row],[Sales]])</f>
        <v>0.16517576898932831</v>
      </c>
      <c r="N8439">
        <f>SUM(Table1[[#This Row],[Sales]]*Table1[[#This Row],[Quantity]])</f>
        <v>254.88</v>
      </c>
    </row>
    <row r="8440" spans="1:14" x14ac:dyDescent="0.3">
      <c r="A8440" t="s">
        <v>5787</v>
      </c>
      <c r="B8440" s="1">
        <v>42152</v>
      </c>
      <c r="C8440" t="s">
        <v>2183</v>
      </c>
      <c r="D8440" t="s">
        <v>2184</v>
      </c>
      <c r="E8440" t="s">
        <v>3</v>
      </c>
      <c r="F8440" t="s">
        <v>12</v>
      </c>
      <c r="G8440" t="s">
        <v>13</v>
      </c>
      <c r="H8440" t="s">
        <v>27</v>
      </c>
      <c r="I8440">
        <v>136.96</v>
      </c>
      <c r="J8440">
        <v>3</v>
      </c>
      <c r="K8440">
        <v>0.2</v>
      </c>
      <c r="L8440">
        <v>10.6</v>
      </c>
      <c r="M8440" s="7">
        <f>SUM(Table1[[#This Row],[Profit]]/Table1[[#This Row],[Sales]])</f>
        <v>7.739485981308411E-2</v>
      </c>
      <c r="N8440">
        <f>SUM(Table1[[#This Row],[Sales]]*Table1[[#This Row],[Quantity]])</f>
        <v>410.88</v>
      </c>
    </row>
    <row r="8441" spans="1:14" x14ac:dyDescent="0.3">
      <c r="A8441" t="s">
        <v>5788</v>
      </c>
      <c r="B8441" s="1">
        <v>43173</v>
      </c>
      <c r="C8441" t="s">
        <v>898</v>
      </c>
      <c r="D8441" t="s">
        <v>899</v>
      </c>
      <c r="E8441" t="s">
        <v>11</v>
      </c>
      <c r="F8441" t="s">
        <v>40</v>
      </c>
      <c r="G8441" t="s">
        <v>25</v>
      </c>
      <c r="H8441" t="s">
        <v>26</v>
      </c>
      <c r="I8441">
        <v>49.616</v>
      </c>
      <c r="J8441">
        <v>7</v>
      </c>
      <c r="K8441">
        <v>0.25</v>
      </c>
      <c r="L8441">
        <v>0.5</v>
      </c>
      <c r="M8441" s="7">
        <f>SUM(Table1[[#This Row],[Profit]]/Table1[[#This Row],[Sales]])</f>
        <v>1.0077394388906804E-2</v>
      </c>
      <c r="N8441">
        <f>SUM(Table1[[#This Row],[Sales]]*Table1[[#This Row],[Quantity]])</f>
        <v>347.31200000000001</v>
      </c>
    </row>
    <row r="8442" spans="1:14" x14ac:dyDescent="0.3">
      <c r="A8442" t="s">
        <v>5789</v>
      </c>
      <c r="B8442" s="1">
        <v>43077</v>
      </c>
      <c r="C8442" t="s">
        <v>2858</v>
      </c>
      <c r="D8442" t="s">
        <v>2859</v>
      </c>
      <c r="E8442" t="s">
        <v>39</v>
      </c>
      <c r="F8442" t="s">
        <v>56</v>
      </c>
      <c r="G8442" t="s">
        <v>13</v>
      </c>
      <c r="H8442" t="s">
        <v>32</v>
      </c>
      <c r="I8442">
        <v>10.584</v>
      </c>
      <c r="J8442">
        <v>5</v>
      </c>
      <c r="K8442">
        <v>0.15</v>
      </c>
      <c r="L8442">
        <v>1.22</v>
      </c>
      <c r="M8442" s="7">
        <f>SUM(Table1[[#This Row],[Profit]]/Table1[[#This Row],[Sales]])</f>
        <v>0.11526832955404384</v>
      </c>
      <c r="N8442">
        <f>SUM(Table1[[#This Row],[Sales]]*Table1[[#This Row],[Quantity]])</f>
        <v>52.92</v>
      </c>
    </row>
    <row r="8443" spans="1:14" x14ac:dyDescent="0.3">
      <c r="A8443" t="s">
        <v>5790</v>
      </c>
      <c r="B8443" s="1">
        <v>43226</v>
      </c>
      <c r="C8443" t="s">
        <v>459</v>
      </c>
      <c r="D8443" t="s">
        <v>460</v>
      </c>
      <c r="E8443" t="s">
        <v>3</v>
      </c>
      <c r="F8443" t="s">
        <v>12</v>
      </c>
      <c r="G8443" t="s">
        <v>13</v>
      </c>
      <c r="H8443" t="s">
        <v>32</v>
      </c>
      <c r="I8443">
        <v>84.415999999999997</v>
      </c>
      <c r="J8443">
        <v>2</v>
      </c>
      <c r="K8443">
        <v>0.15</v>
      </c>
      <c r="L8443">
        <v>1.38</v>
      </c>
      <c r="M8443" s="7">
        <f>SUM(Table1[[#This Row],[Profit]]/Table1[[#This Row],[Sales]])</f>
        <v>1.6347611827141773E-2</v>
      </c>
      <c r="N8443">
        <f>SUM(Table1[[#This Row],[Sales]]*Table1[[#This Row],[Quantity]])</f>
        <v>168.83199999999999</v>
      </c>
    </row>
    <row r="8444" spans="1:14" x14ac:dyDescent="0.3">
      <c r="A8444" t="s">
        <v>5791</v>
      </c>
      <c r="B8444" s="1">
        <v>42800</v>
      </c>
      <c r="C8444" t="s">
        <v>2858</v>
      </c>
      <c r="D8444" t="s">
        <v>2859</v>
      </c>
      <c r="E8444" t="s">
        <v>39</v>
      </c>
      <c r="F8444" t="s">
        <v>56</v>
      </c>
      <c r="G8444" t="s">
        <v>25</v>
      </c>
      <c r="H8444" t="s">
        <v>26</v>
      </c>
      <c r="I8444">
        <v>431.94</v>
      </c>
      <c r="J8444">
        <v>4</v>
      </c>
      <c r="K8444">
        <v>0.05</v>
      </c>
      <c r="L8444">
        <v>65.75</v>
      </c>
      <c r="M8444" s="7">
        <f>SUM(Table1[[#This Row],[Profit]]/Table1[[#This Row],[Sales]])</f>
        <v>0.15222021577070891</v>
      </c>
      <c r="N8444">
        <f>SUM(Table1[[#This Row],[Sales]]*Table1[[#This Row],[Quantity]])</f>
        <v>1727.76</v>
      </c>
    </row>
    <row r="8445" spans="1:14" x14ac:dyDescent="0.3">
      <c r="A8445" t="s">
        <v>5791</v>
      </c>
      <c r="B8445" s="1">
        <v>42800</v>
      </c>
      <c r="C8445" t="s">
        <v>2858</v>
      </c>
      <c r="D8445" t="s">
        <v>2859</v>
      </c>
      <c r="E8445" t="s">
        <v>39</v>
      </c>
      <c r="F8445" t="s">
        <v>56</v>
      </c>
      <c r="G8445" t="s">
        <v>13</v>
      </c>
      <c r="H8445" t="s">
        <v>27</v>
      </c>
      <c r="I8445">
        <v>2.0430000000000001</v>
      </c>
      <c r="J8445">
        <v>1</v>
      </c>
      <c r="K8445">
        <v>0.25</v>
      </c>
      <c r="L8445">
        <v>0.19</v>
      </c>
      <c r="M8445" s="7">
        <f>SUM(Table1[[#This Row],[Profit]]/Table1[[#This Row],[Sales]])</f>
        <v>9.3000489476260398E-2</v>
      </c>
      <c r="N8445">
        <f>SUM(Table1[[#This Row],[Sales]]*Table1[[#This Row],[Quantity]])</f>
        <v>2.0430000000000001</v>
      </c>
    </row>
    <row r="8446" spans="1:14" x14ac:dyDescent="0.3">
      <c r="A8446" t="s">
        <v>5791</v>
      </c>
      <c r="B8446" s="1">
        <v>42800</v>
      </c>
      <c r="C8446" t="s">
        <v>2858</v>
      </c>
      <c r="D8446" t="s">
        <v>2859</v>
      </c>
      <c r="E8446" t="s">
        <v>39</v>
      </c>
      <c r="F8446" t="s">
        <v>56</v>
      </c>
      <c r="G8446" t="s">
        <v>25</v>
      </c>
      <c r="H8446" t="s">
        <v>26</v>
      </c>
      <c r="I8446">
        <v>68.238</v>
      </c>
      <c r="J8446">
        <v>8</v>
      </c>
      <c r="K8446">
        <v>0.2</v>
      </c>
      <c r="L8446">
        <v>2.37</v>
      </c>
      <c r="M8446" s="7">
        <f>SUM(Table1[[#This Row],[Profit]]/Table1[[#This Row],[Sales]])</f>
        <v>3.4731381341774378E-2</v>
      </c>
      <c r="N8446">
        <f>SUM(Table1[[#This Row],[Sales]]*Table1[[#This Row],[Quantity]])</f>
        <v>545.904</v>
      </c>
    </row>
    <row r="8447" spans="1:14" x14ac:dyDescent="0.3">
      <c r="A8447" t="s">
        <v>5792</v>
      </c>
      <c r="B8447" s="1">
        <v>43396</v>
      </c>
      <c r="C8447" t="s">
        <v>1148</v>
      </c>
      <c r="D8447" t="s">
        <v>1149</v>
      </c>
      <c r="E8447" t="s">
        <v>11</v>
      </c>
      <c r="F8447" t="s">
        <v>56</v>
      </c>
      <c r="G8447" t="s">
        <v>5</v>
      </c>
      <c r="H8447" t="s">
        <v>18</v>
      </c>
      <c r="I8447">
        <v>240.744</v>
      </c>
      <c r="J8447">
        <v>4</v>
      </c>
      <c r="K8447">
        <v>0.25</v>
      </c>
      <c r="L8447">
        <v>41.18</v>
      </c>
      <c r="M8447" s="7">
        <f>SUM(Table1[[#This Row],[Profit]]/Table1[[#This Row],[Sales]])</f>
        <v>0.17105306881999136</v>
      </c>
      <c r="N8447">
        <f>SUM(Table1[[#This Row],[Sales]]*Table1[[#This Row],[Quantity]])</f>
        <v>962.976</v>
      </c>
    </row>
    <row r="8448" spans="1:14" x14ac:dyDescent="0.3">
      <c r="A8448" t="s">
        <v>5792</v>
      </c>
      <c r="B8448" s="1">
        <v>43396</v>
      </c>
      <c r="C8448" t="s">
        <v>1148</v>
      </c>
      <c r="D8448" t="s">
        <v>1149</v>
      </c>
      <c r="E8448" t="s">
        <v>11</v>
      </c>
      <c r="F8448" t="s">
        <v>56</v>
      </c>
      <c r="G8448" t="s">
        <v>5</v>
      </c>
      <c r="H8448" t="s">
        <v>23</v>
      </c>
      <c r="I8448">
        <v>35</v>
      </c>
      <c r="J8448">
        <v>5</v>
      </c>
      <c r="K8448">
        <v>0.25</v>
      </c>
      <c r="L8448">
        <v>5.29</v>
      </c>
      <c r="M8448" s="7">
        <f>SUM(Table1[[#This Row],[Profit]]/Table1[[#This Row],[Sales]])</f>
        <v>0.15114285714285713</v>
      </c>
      <c r="N8448">
        <f>SUM(Table1[[#This Row],[Sales]]*Table1[[#This Row],[Quantity]])</f>
        <v>175</v>
      </c>
    </row>
    <row r="8449" spans="1:14" x14ac:dyDescent="0.3">
      <c r="A8449" t="s">
        <v>5792</v>
      </c>
      <c r="B8449" s="1">
        <v>43396</v>
      </c>
      <c r="C8449" t="s">
        <v>1148</v>
      </c>
      <c r="D8449" t="s">
        <v>1149</v>
      </c>
      <c r="E8449" t="s">
        <v>11</v>
      </c>
      <c r="F8449" t="s">
        <v>56</v>
      </c>
      <c r="G8449" t="s">
        <v>5</v>
      </c>
      <c r="H8449" t="s">
        <v>23</v>
      </c>
      <c r="I8449">
        <v>210.68</v>
      </c>
      <c r="J8449">
        <v>2</v>
      </c>
      <c r="K8449">
        <v>0.1</v>
      </c>
      <c r="L8449">
        <v>33.68</v>
      </c>
      <c r="M8449" s="7">
        <f>SUM(Table1[[#This Row],[Profit]]/Table1[[#This Row],[Sales]])</f>
        <v>0.15986329979115246</v>
      </c>
      <c r="N8449">
        <f>SUM(Table1[[#This Row],[Sales]]*Table1[[#This Row],[Quantity]])</f>
        <v>421.36</v>
      </c>
    </row>
    <row r="8450" spans="1:14" x14ac:dyDescent="0.3">
      <c r="A8450" t="s">
        <v>5792</v>
      </c>
      <c r="B8450" s="1">
        <v>43396</v>
      </c>
      <c r="C8450" t="s">
        <v>1148</v>
      </c>
      <c r="D8450" t="s">
        <v>1149</v>
      </c>
      <c r="E8450" t="s">
        <v>11</v>
      </c>
      <c r="F8450" t="s">
        <v>56</v>
      </c>
      <c r="G8450" t="s">
        <v>5</v>
      </c>
      <c r="H8450" t="s">
        <v>18</v>
      </c>
      <c r="I8450">
        <v>637.89599999999996</v>
      </c>
      <c r="J8450">
        <v>9</v>
      </c>
      <c r="K8450">
        <v>0</v>
      </c>
      <c r="L8450">
        <v>179.55</v>
      </c>
      <c r="M8450" s="7">
        <f>SUM(Table1[[#This Row],[Profit]]/Table1[[#This Row],[Sales]])</f>
        <v>0.28147221490650515</v>
      </c>
      <c r="N8450">
        <f>SUM(Table1[[#This Row],[Sales]]*Table1[[#This Row],[Quantity]])</f>
        <v>5741.0639999999994</v>
      </c>
    </row>
    <row r="8451" spans="1:14" x14ac:dyDescent="0.3">
      <c r="A8451" t="s">
        <v>5792</v>
      </c>
      <c r="B8451" s="1">
        <v>43396</v>
      </c>
      <c r="C8451" t="s">
        <v>1148</v>
      </c>
      <c r="D8451" t="s">
        <v>1149</v>
      </c>
      <c r="E8451" t="s">
        <v>11</v>
      </c>
      <c r="F8451" t="s">
        <v>56</v>
      </c>
      <c r="G8451" t="s">
        <v>13</v>
      </c>
      <c r="H8451" t="s">
        <v>32</v>
      </c>
      <c r="I8451">
        <v>43.44</v>
      </c>
      <c r="J8451">
        <v>3</v>
      </c>
      <c r="K8451">
        <v>0.25</v>
      </c>
      <c r="L8451">
        <v>2.0299999999999998</v>
      </c>
      <c r="M8451" s="7">
        <f>SUM(Table1[[#This Row],[Profit]]/Table1[[#This Row],[Sales]])</f>
        <v>4.6731123388581951E-2</v>
      </c>
      <c r="N8451">
        <f>SUM(Table1[[#This Row],[Sales]]*Table1[[#This Row],[Quantity]])</f>
        <v>130.32</v>
      </c>
    </row>
    <row r="8452" spans="1:14" x14ac:dyDescent="0.3">
      <c r="A8452" t="s">
        <v>5792</v>
      </c>
      <c r="B8452" s="1">
        <v>43396</v>
      </c>
      <c r="C8452" t="s">
        <v>1148</v>
      </c>
      <c r="D8452" t="s">
        <v>1149</v>
      </c>
      <c r="E8452" t="s">
        <v>11</v>
      </c>
      <c r="F8452" t="s">
        <v>56</v>
      </c>
      <c r="G8452" t="s">
        <v>13</v>
      </c>
      <c r="H8452" t="s">
        <v>28</v>
      </c>
      <c r="I8452">
        <v>2.2200000000000002</v>
      </c>
      <c r="J8452">
        <v>6</v>
      </c>
      <c r="K8452">
        <v>0.1</v>
      </c>
      <c r="L8452">
        <v>0.19</v>
      </c>
      <c r="M8452" s="7">
        <f>SUM(Table1[[#This Row],[Profit]]/Table1[[#This Row],[Sales]])</f>
        <v>8.5585585585585586E-2</v>
      </c>
      <c r="N8452">
        <f>SUM(Table1[[#This Row],[Sales]]*Table1[[#This Row],[Quantity]])</f>
        <v>13.32</v>
      </c>
    </row>
    <row r="8453" spans="1:14" x14ac:dyDescent="0.3">
      <c r="A8453" t="s">
        <v>5793</v>
      </c>
      <c r="B8453" s="1">
        <v>42122</v>
      </c>
      <c r="C8453" t="s">
        <v>1719</v>
      </c>
      <c r="D8453" t="s">
        <v>1720</v>
      </c>
      <c r="E8453" t="s">
        <v>3</v>
      </c>
      <c r="F8453" t="s">
        <v>12</v>
      </c>
      <c r="G8453" t="s">
        <v>25</v>
      </c>
      <c r="H8453" t="s">
        <v>26</v>
      </c>
      <c r="I8453">
        <v>1679.96</v>
      </c>
      <c r="J8453">
        <v>9</v>
      </c>
      <c r="K8453">
        <v>0.25</v>
      </c>
      <c r="L8453">
        <v>35.04</v>
      </c>
      <c r="M8453" s="7">
        <f>SUM(Table1[[#This Row],[Profit]]/Table1[[#This Row],[Sales]])</f>
        <v>2.0857639467606371E-2</v>
      </c>
      <c r="N8453">
        <f>SUM(Table1[[#This Row],[Sales]]*Table1[[#This Row],[Quantity]])</f>
        <v>15119.64</v>
      </c>
    </row>
    <row r="8454" spans="1:14" x14ac:dyDescent="0.3">
      <c r="A8454" t="s">
        <v>5794</v>
      </c>
      <c r="B8454" s="1">
        <v>42843</v>
      </c>
      <c r="C8454" t="s">
        <v>4299</v>
      </c>
      <c r="D8454" t="s">
        <v>4300</v>
      </c>
      <c r="E8454" t="s">
        <v>11</v>
      </c>
      <c r="F8454" t="s">
        <v>40</v>
      </c>
      <c r="G8454" t="s">
        <v>5</v>
      </c>
      <c r="H8454" t="s">
        <v>7</v>
      </c>
      <c r="I8454">
        <v>344.37200000000001</v>
      </c>
      <c r="J8454">
        <v>8</v>
      </c>
      <c r="K8454">
        <v>0.2</v>
      </c>
      <c r="L8454">
        <v>43.43</v>
      </c>
      <c r="M8454" s="7">
        <f>SUM(Table1[[#This Row],[Profit]]/Table1[[#This Row],[Sales]])</f>
        <v>0.12611362131648332</v>
      </c>
      <c r="N8454">
        <f>SUM(Table1[[#This Row],[Sales]]*Table1[[#This Row],[Quantity]])</f>
        <v>2754.9760000000001</v>
      </c>
    </row>
    <row r="8455" spans="1:14" x14ac:dyDescent="0.3">
      <c r="A8455" t="s">
        <v>5794</v>
      </c>
      <c r="B8455" s="1">
        <v>42843</v>
      </c>
      <c r="C8455" t="s">
        <v>4299</v>
      </c>
      <c r="D8455" t="s">
        <v>4300</v>
      </c>
      <c r="E8455" t="s">
        <v>11</v>
      </c>
      <c r="F8455" t="s">
        <v>40</v>
      </c>
      <c r="G8455" t="s">
        <v>13</v>
      </c>
      <c r="H8455" t="s">
        <v>19</v>
      </c>
      <c r="I8455">
        <v>1554.9359999999999</v>
      </c>
      <c r="J8455">
        <v>7</v>
      </c>
      <c r="K8455">
        <v>0.05</v>
      </c>
      <c r="L8455">
        <v>134.25</v>
      </c>
      <c r="M8455" s="7">
        <f>SUM(Table1[[#This Row],[Profit]]/Table1[[#This Row],[Sales]])</f>
        <v>8.6337958604084025E-2</v>
      </c>
      <c r="N8455">
        <f>SUM(Table1[[#This Row],[Sales]]*Table1[[#This Row],[Quantity]])</f>
        <v>10884.552</v>
      </c>
    </row>
    <row r="8456" spans="1:14" x14ac:dyDescent="0.3">
      <c r="A8456" t="s">
        <v>5794</v>
      </c>
      <c r="B8456" s="1">
        <v>42843</v>
      </c>
      <c r="C8456" t="s">
        <v>4299</v>
      </c>
      <c r="D8456" t="s">
        <v>4300</v>
      </c>
      <c r="E8456" t="s">
        <v>11</v>
      </c>
      <c r="F8456" t="s">
        <v>40</v>
      </c>
      <c r="G8456" t="s">
        <v>5</v>
      </c>
      <c r="H8456" t="s">
        <v>23</v>
      </c>
      <c r="I8456">
        <v>127.88</v>
      </c>
      <c r="J8456">
        <v>9</v>
      </c>
      <c r="K8456">
        <v>0.1</v>
      </c>
      <c r="L8456">
        <v>30.34</v>
      </c>
      <c r="M8456" s="7">
        <f>SUM(Table1[[#This Row],[Profit]]/Table1[[#This Row],[Sales]])</f>
        <v>0.23725367532061309</v>
      </c>
      <c r="N8456">
        <f>SUM(Table1[[#This Row],[Sales]]*Table1[[#This Row],[Quantity]])</f>
        <v>1150.92</v>
      </c>
    </row>
    <row r="8457" spans="1:14" x14ac:dyDescent="0.3">
      <c r="A8457" t="s">
        <v>5795</v>
      </c>
      <c r="B8457" s="1">
        <v>42877</v>
      </c>
      <c r="C8457" t="s">
        <v>1954</v>
      </c>
      <c r="D8457" t="s">
        <v>1955</v>
      </c>
      <c r="E8457" t="s">
        <v>11</v>
      </c>
      <c r="F8457" t="s">
        <v>12</v>
      </c>
      <c r="G8457" t="s">
        <v>25</v>
      </c>
      <c r="H8457" t="s">
        <v>26</v>
      </c>
      <c r="I8457">
        <v>222.38399999999999</v>
      </c>
      <c r="J8457">
        <v>2</v>
      </c>
      <c r="K8457">
        <v>0.15</v>
      </c>
      <c r="L8457">
        <v>18.03</v>
      </c>
      <c r="M8457" s="7">
        <f>SUM(Table1[[#This Row],[Profit]]/Table1[[#This Row],[Sales]])</f>
        <v>8.1075976688970444E-2</v>
      </c>
      <c r="N8457">
        <f>SUM(Table1[[#This Row],[Sales]]*Table1[[#This Row],[Quantity]])</f>
        <v>444.76799999999997</v>
      </c>
    </row>
    <row r="8458" spans="1:14" x14ac:dyDescent="0.3">
      <c r="A8458" t="s">
        <v>5796</v>
      </c>
      <c r="B8458" s="1">
        <v>43248</v>
      </c>
      <c r="C8458" t="s">
        <v>858</v>
      </c>
      <c r="D8458" t="s">
        <v>859</v>
      </c>
      <c r="E8458" t="s">
        <v>11</v>
      </c>
      <c r="F8458" t="s">
        <v>40</v>
      </c>
      <c r="G8458" t="s">
        <v>5</v>
      </c>
      <c r="H8458" t="s">
        <v>7</v>
      </c>
      <c r="I8458">
        <v>106.869</v>
      </c>
      <c r="J8458">
        <v>10</v>
      </c>
      <c r="K8458">
        <v>0.1</v>
      </c>
      <c r="L8458">
        <v>15.25</v>
      </c>
      <c r="M8458" s="7">
        <f>SUM(Table1[[#This Row],[Profit]]/Table1[[#This Row],[Sales]])</f>
        <v>0.14269806959922895</v>
      </c>
      <c r="N8458">
        <f>SUM(Table1[[#This Row],[Sales]]*Table1[[#This Row],[Quantity]])</f>
        <v>1068.69</v>
      </c>
    </row>
    <row r="8459" spans="1:14" x14ac:dyDescent="0.3">
      <c r="A8459" t="s">
        <v>5796</v>
      </c>
      <c r="B8459" s="1">
        <v>43248</v>
      </c>
      <c r="C8459" t="s">
        <v>858</v>
      </c>
      <c r="D8459" t="s">
        <v>859</v>
      </c>
      <c r="E8459" t="s">
        <v>11</v>
      </c>
      <c r="F8459" t="s">
        <v>40</v>
      </c>
      <c r="G8459" t="s">
        <v>13</v>
      </c>
      <c r="H8459" t="s">
        <v>27</v>
      </c>
      <c r="I8459">
        <v>3.5640000000000001</v>
      </c>
      <c r="J8459">
        <v>6</v>
      </c>
      <c r="K8459">
        <v>0.05</v>
      </c>
      <c r="L8459">
        <v>0.6</v>
      </c>
      <c r="M8459" s="7">
        <f>SUM(Table1[[#This Row],[Profit]]/Table1[[#This Row],[Sales]])</f>
        <v>0.16835016835016833</v>
      </c>
      <c r="N8459">
        <f>SUM(Table1[[#This Row],[Sales]]*Table1[[#This Row],[Quantity]])</f>
        <v>21.384</v>
      </c>
    </row>
    <row r="8460" spans="1:14" x14ac:dyDescent="0.3">
      <c r="A8460" t="s">
        <v>5797</v>
      </c>
      <c r="B8460" s="1">
        <v>42241</v>
      </c>
      <c r="C8460" t="s">
        <v>2094</v>
      </c>
      <c r="D8460" t="s">
        <v>2095</v>
      </c>
      <c r="E8460" t="s">
        <v>3</v>
      </c>
      <c r="F8460" t="s">
        <v>40</v>
      </c>
      <c r="G8460" t="s">
        <v>13</v>
      </c>
      <c r="H8460" t="s">
        <v>27</v>
      </c>
      <c r="I8460">
        <v>25.68</v>
      </c>
      <c r="J8460">
        <v>5</v>
      </c>
      <c r="K8460">
        <v>0.05</v>
      </c>
      <c r="L8460">
        <v>2.87</v>
      </c>
      <c r="M8460" s="7">
        <f>SUM(Table1[[#This Row],[Profit]]/Table1[[#This Row],[Sales]])</f>
        <v>0.1117601246105919</v>
      </c>
      <c r="N8460">
        <f>SUM(Table1[[#This Row],[Sales]]*Table1[[#This Row],[Quantity]])</f>
        <v>128.4</v>
      </c>
    </row>
    <row r="8461" spans="1:14" x14ac:dyDescent="0.3">
      <c r="A8461" t="s">
        <v>5797</v>
      </c>
      <c r="B8461" s="1">
        <v>42241</v>
      </c>
      <c r="C8461" t="s">
        <v>2094</v>
      </c>
      <c r="D8461" t="s">
        <v>2095</v>
      </c>
      <c r="E8461" t="s">
        <v>3</v>
      </c>
      <c r="F8461" t="s">
        <v>40</v>
      </c>
      <c r="G8461" t="s">
        <v>13</v>
      </c>
      <c r="H8461" t="s">
        <v>27</v>
      </c>
      <c r="I8461">
        <v>12.384</v>
      </c>
      <c r="J8461">
        <v>3</v>
      </c>
      <c r="K8461">
        <v>0.15</v>
      </c>
      <c r="L8461">
        <v>2.35</v>
      </c>
      <c r="M8461" s="7">
        <f>SUM(Table1[[#This Row],[Profit]]/Table1[[#This Row],[Sales]])</f>
        <v>0.18976098191214472</v>
      </c>
      <c r="N8461">
        <f>SUM(Table1[[#This Row],[Sales]]*Table1[[#This Row],[Quantity]])</f>
        <v>37.152000000000001</v>
      </c>
    </row>
    <row r="8462" spans="1:14" x14ac:dyDescent="0.3">
      <c r="A8462" t="s">
        <v>5798</v>
      </c>
      <c r="B8462" s="1">
        <v>42246</v>
      </c>
      <c r="C8462" t="s">
        <v>811</v>
      </c>
      <c r="D8462" t="s">
        <v>812</v>
      </c>
      <c r="E8462" t="s">
        <v>3</v>
      </c>
      <c r="F8462" t="s">
        <v>56</v>
      </c>
      <c r="G8462" t="s">
        <v>13</v>
      </c>
      <c r="H8462" t="s">
        <v>27</v>
      </c>
      <c r="I8462">
        <v>25.3</v>
      </c>
      <c r="J8462">
        <v>8</v>
      </c>
      <c r="K8462">
        <v>0</v>
      </c>
      <c r="L8462">
        <v>5.64</v>
      </c>
      <c r="M8462" s="7">
        <f>SUM(Table1[[#This Row],[Profit]]/Table1[[#This Row],[Sales]])</f>
        <v>0.22292490118577074</v>
      </c>
      <c r="N8462">
        <f>SUM(Table1[[#This Row],[Sales]]*Table1[[#This Row],[Quantity]])</f>
        <v>202.4</v>
      </c>
    </row>
    <row r="8463" spans="1:14" x14ac:dyDescent="0.3">
      <c r="A8463" t="s">
        <v>5798</v>
      </c>
      <c r="B8463" s="1">
        <v>42246</v>
      </c>
      <c r="C8463" t="s">
        <v>811</v>
      </c>
      <c r="D8463" t="s">
        <v>812</v>
      </c>
      <c r="E8463" t="s">
        <v>3</v>
      </c>
      <c r="F8463" t="s">
        <v>56</v>
      </c>
      <c r="G8463" t="s">
        <v>13</v>
      </c>
      <c r="H8463" t="s">
        <v>19</v>
      </c>
      <c r="I8463">
        <v>95.94</v>
      </c>
      <c r="J8463">
        <v>10</v>
      </c>
      <c r="K8463">
        <v>0</v>
      </c>
      <c r="L8463">
        <v>23.05</v>
      </c>
      <c r="M8463" s="7">
        <f>SUM(Table1[[#This Row],[Profit]]/Table1[[#This Row],[Sales]])</f>
        <v>0.24025432562017929</v>
      </c>
      <c r="N8463">
        <f>SUM(Table1[[#This Row],[Sales]]*Table1[[#This Row],[Quantity]])</f>
        <v>959.4</v>
      </c>
    </row>
    <row r="8464" spans="1:14" x14ac:dyDescent="0.3">
      <c r="A8464" t="s">
        <v>5799</v>
      </c>
      <c r="B8464" s="1">
        <v>42616</v>
      </c>
      <c r="C8464" t="s">
        <v>2249</v>
      </c>
      <c r="D8464" t="s">
        <v>2250</v>
      </c>
      <c r="E8464" t="s">
        <v>3</v>
      </c>
      <c r="F8464" t="s">
        <v>40</v>
      </c>
      <c r="G8464" t="s">
        <v>13</v>
      </c>
      <c r="H8464" t="s">
        <v>14</v>
      </c>
      <c r="I8464">
        <v>7.5</v>
      </c>
      <c r="J8464">
        <v>7</v>
      </c>
      <c r="K8464">
        <v>0</v>
      </c>
      <c r="L8464">
        <v>1.51</v>
      </c>
      <c r="M8464" s="7">
        <f>SUM(Table1[[#This Row],[Profit]]/Table1[[#This Row],[Sales]])</f>
        <v>0.20133333333333334</v>
      </c>
      <c r="N8464">
        <f>SUM(Table1[[#This Row],[Sales]]*Table1[[#This Row],[Quantity]])</f>
        <v>52.5</v>
      </c>
    </row>
    <row r="8465" spans="1:14" x14ac:dyDescent="0.3">
      <c r="A8465" t="s">
        <v>5800</v>
      </c>
      <c r="B8465" s="1">
        <v>42091</v>
      </c>
      <c r="C8465" t="s">
        <v>2737</v>
      </c>
      <c r="D8465" t="s">
        <v>2738</v>
      </c>
      <c r="E8465" t="s">
        <v>39</v>
      </c>
      <c r="F8465" t="s">
        <v>12</v>
      </c>
      <c r="G8465" t="s">
        <v>25</v>
      </c>
      <c r="H8465" t="s">
        <v>26</v>
      </c>
      <c r="I8465">
        <v>302.37599999999998</v>
      </c>
      <c r="J8465">
        <v>1</v>
      </c>
      <c r="K8465">
        <v>0.2</v>
      </c>
      <c r="L8465">
        <v>31.76</v>
      </c>
      <c r="M8465" s="7">
        <f>SUM(Table1[[#This Row],[Profit]]/Table1[[#This Row],[Sales]])</f>
        <v>0.10503479112098846</v>
      </c>
      <c r="N8465">
        <f>SUM(Table1[[#This Row],[Sales]]*Table1[[#This Row],[Quantity]])</f>
        <v>302.37599999999998</v>
      </c>
    </row>
    <row r="8466" spans="1:14" x14ac:dyDescent="0.3">
      <c r="A8466" t="s">
        <v>5801</v>
      </c>
      <c r="B8466" s="1">
        <v>42500</v>
      </c>
      <c r="C8466" t="s">
        <v>887</v>
      </c>
      <c r="D8466" t="s">
        <v>888</v>
      </c>
      <c r="E8466" t="s">
        <v>3</v>
      </c>
      <c r="F8466" t="s">
        <v>12</v>
      </c>
      <c r="G8466" t="s">
        <v>25</v>
      </c>
      <c r="H8466" t="s">
        <v>63</v>
      </c>
      <c r="I8466">
        <v>46.688000000000002</v>
      </c>
      <c r="J8466">
        <v>5</v>
      </c>
      <c r="K8466">
        <v>0</v>
      </c>
      <c r="L8466">
        <v>7.57</v>
      </c>
      <c r="M8466" s="7">
        <f>SUM(Table1[[#This Row],[Profit]]/Table1[[#This Row],[Sales]])</f>
        <v>0.16214016449623028</v>
      </c>
      <c r="N8466">
        <f>SUM(Table1[[#This Row],[Sales]]*Table1[[#This Row],[Quantity]])</f>
        <v>233.44</v>
      </c>
    </row>
    <row r="8467" spans="1:14" x14ac:dyDescent="0.3">
      <c r="A8467" t="s">
        <v>5802</v>
      </c>
      <c r="B8467" s="1">
        <v>42469</v>
      </c>
      <c r="C8467" t="s">
        <v>1789</v>
      </c>
      <c r="D8467" t="s">
        <v>1790</v>
      </c>
      <c r="E8467" t="s">
        <v>3</v>
      </c>
      <c r="F8467" t="s">
        <v>56</v>
      </c>
      <c r="G8467" t="s">
        <v>13</v>
      </c>
      <c r="H8467" t="s">
        <v>19</v>
      </c>
      <c r="I8467">
        <v>17.940000000000001</v>
      </c>
      <c r="J8467">
        <v>8</v>
      </c>
      <c r="K8467">
        <v>0.1</v>
      </c>
      <c r="L8467">
        <v>3.57</v>
      </c>
      <c r="M8467" s="7">
        <f>SUM(Table1[[#This Row],[Profit]]/Table1[[#This Row],[Sales]])</f>
        <v>0.19899665551839463</v>
      </c>
      <c r="N8467">
        <f>SUM(Table1[[#This Row],[Sales]]*Table1[[#This Row],[Quantity]])</f>
        <v>143.52000000000001</v>
      </c>
    </row>
    <row r="8468" spans="1:14" x14ac:dyDescent="0.3">
      <c r="A8468" t="s">
        <v>5803</v>
      </c>
      <c r="B8468" s="1">
        <v>42469</v>
      </c>
      <c r="C8468" t="s">
        <v>1755</v>
      </c>
      <c r="D8468" t="s">
        <v>1756</v>
      </c>
      <c r="E8468" t="s">
        <v>3</v>
      </c>
      <c r="F8468" t="s">
        <v>56</v>
      </c>
      <c r="G8468" t="s">
        <v>13</v>
      </c>
      <c r="H8468" t="s">
        <v>28</v>
      </c>
      <c r="I8468">
        <v>370.14</v>
      </c>
      <c r="J8468">
        <v>4</v>
      </c>
      <c r="K8468">
        <v>0</v>
      </c>
      <c r="L8468">
        <v>53.4</v>
      </c>
      <c r="M8468" s="7">
        <f>SUM(Table1[[#This Row],[Profit]]/Table1[[#This Row],[Sales]])</f>
        <v>0.14426973577565247</v>
      </c>
      <c r="N8468">
        <f>SUM(Table1[[#This Row],[Sales]]*Table1[[#This Row],[Quantity]])</f>
        <v>1480.56</v>
      </c>
    </row>
    <row r="8469" spans="1:14" x14ac:dyDescent="0.3">
      <c r="A8469" t="s">
        <v>5804</v>
      </c>
      <c r="B8469" s="1">
        <v>42997</v>
      </c>
      <c r="C8469" t="s">
        <v>1361</v>
      </c>
      <c r="D8469" t="s">
        <v>1362</v>
      </c>
      <c r="E8469" t="s">
        <v>11</v>
      </c>
      <c r="F8469" t="s">
        <v>12</v>
      </c>
      <c r="G8469" t="s">
        <v>13</v>
      </c>
      <c r="H8469" t="s">
        <v>27</v>
      </c>
      <c r="I8469">
        <v>8.9280000000000008</v>
      </c>
      <c r="J8469">
        <v>8</v>
      </c>
      <c r="K8469">
        <v>0.15</v>
      </c>
      <c r="L8469">
        <v>1.02</v>
      </c>
      <c r="M8469" s="7">
        <f>SUM(Table1[[#This Row],[Profit]]/Table1[[#This Row],[Sales]])</f>
        <v>0.11424731182795698</v>
      </c>
      <c r="N8469">
        <f>SUM(Table1[[#This Row],[Sales]]*Table1[[#This Row],[Quantity]])</f>
        <v>71.424000000000007</v>
      </c>
    </row>
    <row r="8470" spans="1:14" x14ac:dyDescent="0.3">
      <c r="A8470" t="s">
        <v>5805</v>
      </c>
      <c r="B8470" s="1">
        <v>43050</v>
      </c>
      <c r="C8470" t="s">
        <v>509</v>
      </c>
      <c r="D8470" t="s">
        <v>510</v>
      </c>
      <c r="E8470" t="s">
        <v>11</v>
      </c>
      <c r="F8470" t="s">
        <v>40</v>
      </c>
      <c r="G8470" t="s">
        <v>5</v>
      </c>
      <c r="H8470" t="s">
        <v>18</v>
      </c>
      <c r="I8470">
        <v>2678.94</v>
      </c>
      <c r="J8470">
        <v>8</v>
      </c>
      <c r="K8470">
        <v>0</v>
      </c>
      <c r="L8470">
        <v>243.56</v>
      </c>
      <c r="M8470" s="7">
        <f>SUM(Table1[[#This Row],[Profit]]/Table1[[#This Row],[Sales]])</f>
        <v>9.09165565484856E-2</v>
      </c>
      <c r="N8470">
        <f>SUM(Table1[[#This Row],[Sales]]*Table1[[#This Row],[Quantity]])</f>
        <v>21431.52</v>
      </c>
    </row>
    <row r="8471" spans="1:14" x14ac:dyDescent="0.3">
      <c r="A8471" t="s">
        <v>5806</v>
      </c>
      <c r="B8471" s="1">
        <v>43213</v>
      </c>
      <c r="C8471" t="s">
        <v>157</v>
      </c>
      <c r="D8471" t="s">
        <v>158</v>
      </c>
      <c r="E8471" t="s">
        <v>39</v>
      </c>
      <c r="F8471" t="s">
        <v>4</v>
      </c>
      <c r="G8471" t="s">
        <v>5</v>
      </c>
      <c r="H8471" t="s">
        <v>6</v>
      </c>
      <c r="I8471">
        <v>387.13600000000002</v>
      </c>
      <c r="J8471">
        <v>1</v>
      </c>
      <c r="K8471">
        <v>0</v>
      </c>
      <c r="L8471">
        <v>85.13</v>
      </c>
      <c r="M8471" s="7">
        <f>SUM(Table1[[#This Row],[Profit]]/Table1[[#This Row],[Sales]])</f>
        <v>0.21989688378244335</v>
      </c>
      <c r="N8471">
        <f>SUM(Table1[[#This Row],[Sales]]*Table1[[#This Row],[Quantity]])</f>
        <v>387.13600000000002</v>
      </c>
    </row>
    <row r="8472" spans="1:14" x14ac:dyDescent="0.3">
      <c r="A8472" t="s">
        <v>5806</v>
      </c>
      <c r="B8472" s="1">
        <v>43213</v>
      </c>
      <c r="C8472" t="s">
        <v>157</v>
      </c>
      <c r="D8472" t="s">
        <v>158</v>
      </c>
      <c r="E8472" t="s">
        <v>39</v>
      </c>
      <c r="F8472" t="s">
        <v>4</v>
      </c>
      <c r="G8472" t="s">
        <v>25</v>
      </c>
      <c r="H8472" t="s">
        <v>63</v>
      </c>
      <c r="I8472">
        <v>45.408000000000001</v>
      </c>
      <c r="J8472">
        <v>6</v>
      </c>
      <c r="K8472">
        <v>0.1</v>
      </c>
      <c r="L8472">
        <v>1.78</v>
      </c>
      <c r="M8472" s="7">
        <f>SUM(Table1[[#This Row],[Profit]]/Table1[[#This Row],[Sales]])</f>
        <v>3.9200140944326993E-2</v>
      </c>
      <c r="N8472">
        <f>SUM(Table1[[#This Row],[Sales]]*Table1[[#This Row],[Quantity]])</f>
        <v>272.44799999999998</v>
      </c>
    </row>
    <row r="8473" spans="1:14" x14ac:dyDescent="0.3">
      <c r="A8473" t="s">
        <v>5806</v>
      </c>
      <c r="B8473" s="1">
        <v>43213</v>
      </c>
      <c r="C8473" t="s">
        <v>157</v>
      </c>
      <c r="D8473" t="s">
        <v>158</v>
      </c>
      <c r="E8473" t="s">
        <v>39</v>
      </c>
      <c r="F8473" t="s">
        <v>4</v>
      </c>
      <c r="G8473" t="s">
        <v>5</v>
      </c>
      <c r="H8473" t="s">
        <v>23</v>
      </c>
      <c r="I8473">
        <v>77.951999999999998</v>
      </c>
      <c r="J8473">
        <v>2</v>
      </c>
      <c r="K8473">
        <v>0.2</v>
      </c>
      <c r="L8473">
        <v>18.52</v>
      </c>
      <c r="M8473" s="7">
        <f>SUM(Table1[[#This Row],[Profit]]/Table1[[#This Row],[Sales]])</f>
        <v>0.23758210180623973</v>
      </c>
      <c r="N8473">
        <f>SUM(Table1[[#This Row],[Sales]]*Table1[[#This Row],[Quantity]])</f>
        <v>155.904</v>
      </c>
    </row>
    <row r="8474" spans="1:14" x14ac:dyDescent="0.3">
      <c r="A8474" t="s">
        <v>5806</v>
      </c>
      <c r="B8474" s="1">
        <v>43213</v>
      </c>
      <c r="C8474" t="s">
        <v>157</v>
      </c>
      <c r="D8474" t="s">
        <v>158</v>
      </c>
      <c r="E8474" t="s">
        <v>39</v>
      </c>
      <c r="F8474" t="s">
        <v>4</v>
      </c>
      <c r="G8474" t="s">
        <v>13</v>
      </c>
      <c r="H8474" t="s">
        <v>14</v>
      </c>
      <c r="I8474">
        <v>3</v>
      </c>
      <c r="J8474">
        <v>5</v>
      </c>
      <c r="K8474">
        <v>0</v>
      </c>
      <c r="L8474">
        <v>0.26</v>
      </c>
      <c r="M8474" s="7">
        <f>SUM(Table1[[#This Row],[Profit]]/Table1[[#This Row],[Sales]])</f>
        <v>8.666666666666667E-2</v>
      </c>
      <c r="N8474">
        <f>SUM(Table1[[#This Row],[Sales]]*Table1[[#This Row],[Quantity]])</f>
        <v>15</v>
      </c>
    </row>
    <row r="8475" spans="1:14" x14ac:dyDescent="0.3">
      <c r="A8475" t="s">
        <v>5807</v>
      </c>
      <c r="B8475" s="1">
        <v>42665</v>
      </c>
      <c r="C8475" t="s">
        <v>1474</v>
      </c>
      <c r="D8475" t="s">
        <v>1475</v>
      </c>
      <c r="E8475" t="s">
        <v>3</v>
      </c>
      <c r="F8475" t="s">
        <v>4</v>
      </c>
      <c r="G8475" t="s">
        <v>13</v>
      </c>
      <c r="H8475" t="s">
        <v>19</v>
      </c>
      <c r="I8475">
        <v>9.952</v>
      </c>
      <c r="J8475">
        <v>4</v>
      </c>
      <c r="K8475">
        <v>0.1</v>
      </c>
      <c r="L8475">
        <v>1.1499999999999999</v>
      </c>
      <c r="M8475" s="7">
        <f>SUM(Table1[[#This Row],[Profit]]/Table1[[#This Row],[Sales]])</f>
        <v>0.11555466237942122</v>
      </c>
      <c r="N8475">
        <f>SUM(Table1[[#This Row],[Sales]]*Table1[[#This Row],[Quantity]])</f>
        <v>39.808</v>
      </c>
    </row>
    <row r="8476" spans="1:14" x14ac:dyDescent="0.3">
      <c r="A8476" t="s">
        <v>5808</v>
      </c>
      <c r="B8476" s="1">
        <v>43199</v>
      </c>
      <c r="C8476" t="s">
        <v>2022</v>
      </c>
      <c r="D8476" t="s">
        <v>2023</v>
      </c>
      <c r="E8476" t="s">
        <v>11</v>
      </c>
      <c r="F8476" t="s">
        <v>56</v>
      </c>
      <c r="G8476" t="s">
        <v>13</v>
      </c>
      <c r="H8476" t="s">
        <v>27</v>
      </c>
      <c r="I8476">
        <v>37.896000000000001</v>
      </c>
      <c r="J8476">
        <v>9</v>
      </c>
      <c r="K8476">
        <v>0.2</v>
      </c>
      <c r="L8476">
        <v>1.87</v>
      </c>
      <c r="M8476" s="7">
        <f>SUM(Table1[[#This Row],[Profit]]/Table1[[#This Row],[Sales]])</f>
        <v>4.9345577369643234E-2</v>
      </c>
      <c r="N8476">
        <f>SUM(Table1[[#This Row],[Sales]]*Table1[[#This Row],[Quantity]])</f>
        <v>341.06400000000002</v>
      </c>
    </row>
    <row r="8477" spans="1:14" x14ac:dyDescent="0.3">
      <c r="A8477" t="s">
        <v>5808</v>
      </c>
      <c r="B8477" s="1">
        <v>43199</v>
      </c>
      <c r="C8477" t="s">
        <v>2022</v>
      </c>
      <c r="D8477" t="s">
        <v>2023</v>
      </c>
      <c r="E8477" t="s">
        <v>11</v>
      </c>
      <c r="F8477" t="s">
        <v>56</v>
      </c>
      <c r="G8477" t="s">
        <v>13</v>
      </c>
      <c r="H8477" t="s">
        <v>32</v>
      </c>
      <c r="I8477">
        <v>65.584000000000003</v>
      </c>
      <c r="J8477">
        <v>9</v>
      </c>
      <c r="K8477">
        <v>0.15</v>
      </c>
      <c r="L8477">
        <v>5.09</v>
      </c>
      <c r="M8477" s="7">
        <f>SUM(Table1[[#This Row],[Profit]]/Table1[[#This Row],[Sales]])</f>
        <v>7.7610392778726514E-2</v>
      </c>
      <c r="N8477">
        <f>SUM(Table1[[#This Row],[Sales]]*Table1[[#This Row],[Quantity]])</f>
        <v>590.25600000000009</v>
      </c>
    </row>
    <row r="8478" spans="1:14" x14ac:dyDescent="0.3">
      <c r="A8478" t="s">
        <v>5809</v>
      </c>
      <c r="B8478" s="1">
        <v>43400</v>
      </c>
      <c r="C8478" t="s">
        <v>236</v>
      </c>
      <c r="D8478" t="s">
        <v>237</v>
      </c>
      <c r="E8478" t="s">
        <v>39</v>
      </c>
      <c r="F8478" t="s">
        <v>12</v>
      </c>
      <c r="G8478" t="s">
        <v>13</v>
      </c>
      <c r="H8478" t="s">
        <v>32</v>
      </c>
      <c r="I8478">
        <v>44.783999999999999</v>
      </c>
      <c r="J8478">
        <v>5</v>
      </c>
      <c r="K8478">
        <v>0.2</v>
      </c>
      <c r="L8478">
        <v>3.16</v>
      </c>
      <c r="M8478" s="7">
        <f>SUM(Table1[[#This Row],[Profit]]/Table1[[#This Row],[Sales]])</f>
        <v>7.0560914612361567E-2</v>
      </c>
      <c r="N8478">
        <f>SUM(Table1[[#This Row],[Sales]]*Table1[[#This Row],[Quantity]])</f>
        <v>223.92</v>
      </c>
    </row>
    <row r="8479" spans="1:14" x14ac:dyDescent="0.3">
      <c r="A8479" t="s">
        <v>5810</v>
      </c>
      <c r="B8479" s="1">
        <v>42673</v>
      </c>
      <c r="C8479" t="s">
        <v>965</v>
      </c>
      <c r="D8479" t="s">
        <v>966</v>
      </c>
      <c r="E8479" t="s">
        <v>11</v>
      </c>
      <c r="F8479" t="s">
        <v>56</v>
      </c>
      <c r="G8479" t="s">
        <v>25</v>
      </c>
      <c r="H8479" t="s">
        <v>265</v>
      </c>
      <c r="I8479">
        <v>1035.8</v>
      </c>
      <c r="J8479">
        <v>6</v>
      </c>
      <c r="K8479">
        <v>0.05</v>
      </c>
      <c r="L8479">
        <v>222.27</v>
      </c>
      <c r="M8479" s="7">
        <f>SUM(Table1[[#This Row],[Profit]]/Table1[[#This Row],[Sales]])</f>
        <v>0.21458775825448931</v>
      </c>
      <c r="N8479">
        <f>SUM(Table1[[#This Row],[Sales]]*Table1[[#This Row],[Quantity]])</f>
        <v>6214.7999999999993</v>
      </c>
    </row>
    <row r="8480" spans="1:14" x14ac:dyDescent="0.3">
      <c r="A8480" t="s">
        <v>5811</v>
      </c>
      <c r="B8480" s="1">
        <v>43452</v>
      </c>
      <c r="C8480" t="s">
        <v>1792</v>
      </c>
      <c r="D8480" t="s">
        <v>1793</v>
      </c>
      <c r="E8480" t="s">
        <v>39</v>
      </c>
      <c r="F8480" t="s">
        <v>12</v>
      </c>
      <c r="G8480" t="s">
        <v>13</v>
      </c>
      <c r="H8480" t="s">
        <v>24</v>
      </c>
      <c r="I8480">
        <v>5.76</v>
      </c>
      <c r="J8480">
        <v>7</v>
      </c>
      <c r="K8480">
        <v>0.25</v>
      </c>
      <c r="L8480">
        <v>0.11</v>
      </c>
      <c r="M8480" s="7">
        <f>SUM(Table1[[#This Row],[Profit]]/Table1[[#This Row],[Sales]])</f>
        <v>1.9097222222222224E-2</v>
      </c>
      <c r="N8480">
        <f>SUM(Table1[[#This Row],[Sales]]*Table1[[#This Row],[Quantity]])</f>
        <v>40.32</v>
      </c>
    </row>
    <row r="8481" spans="1:14" x14ac:dyDescent="0.3">
      <c r="A8481" t="s">
        <v>5812</v>
      </c>
      <c r="B8481" s="1">
        <v>42806</v>
      </c>
      <c r="C8481" t="s">
        <v>2202</v>
      </c>
      <c r="D8481" t="s">
        <v>2203</v>
      </c>
      <c r="E8481" t="s">
        <v>3</v>
      </c>
      <c r="F8481" t="s">
        <v>12</v>
      </c>
      <c r="G8481" t="s">
        <v>13</v>
      </c>
      <c r="H8481" t="s">
        <v>32</v>
      </c>
      <c r="I8481">
        <v>19.98</v>
      </c>
      <c r="J8481">
        <v>7</v>
      </c>
      <c r="K8481">
        <v>0</v>
      </c>
      <c r="L8481">
        <v>2.3199999999999998</v>
      </c>
      <c r="M8481" s="7">
        <f>SUM(Table1[[#This Row],[Profit]]/Table1[[#This Row],[Sales]])</f>
        <v>0.11611611611611611</v>
      </c>
      <c r="N8481">
        <f>SUM(Table1[[#This Row],[Sales]]*Table1[[#This Row],[Quantity]])</f>
        <v>139.86000000000001</v>
      </c>
    </row>
    <row r="8482" spans="1:14" x14ac:dyDescent="0.3">
      <c r="A8482" t="s">
        <v>5813</v>
      </c>
      <c r="B8482" s="1">
        <v>42206</v>
      </c>
      <c r="C8482" t="s">
        <v>1033</v>
      </c>
      <c r="D8482" t="s">
        <v>1034</v>
      </c>
      <c r="E8482" t="s">
        <v>3</v>
      </c>
      <c r="F8482" t="s">
        <v>40</v>
      </c>
      <c r="G8482" t="s">
        <v>25</v>
      </c>
      <c r="H8482" t="s">
        <v>26</v>
      </c>
      <c r="I8482">
        <v>35.979999999999997</v>
      </c>
      <c r="J8482">
        <v>7</v>
      </c>
      <c r="K8482">
        <v>0.15</v>
      </c>
      <c r="L8482">
        <v>1.0900000000000001</v>
      </c>
      <c r="M8482" s="7">
        <f>SUM(Table1[[#This Row],[Profit]]/Table1[[#This Row],[Sales]])</f>
        <v>3.0294608115619792E-2</v>
      </c>
      <c r="N8482">
        <f>SUM(Table1[[#This Row],[Sales]]*Table1[[#This Row],[Quantity]])</f>
        <v>251.85999999999999</v>
      </c>
    </row>
    <row r="8483" spans="1:14" x14ac:dyDescent="0.3">
      <c r="A8483" t="s">
        <v>5814</v>
      </c>
      <c r="B8483" s="1">
        <v>42879</v>
      </c>
      <c r="C8483" t="s">
        <v>1808</v>
      </c>
      <c r="D8483" t="s">
        <v>1809</v>
      </c>
      <c r="E8483" t="s">
        <v>39</v>
      </c>
      <c r="F8483" t="s">
        <v>56</v>
      </c>
      <c r="G8483" t="s">
        <v>13</v>
      </c>
      <c r="H8483" t="s">
        <v>24</v>
      </c>
      <c r="I8483">
        <v>16.655999999999999</v>
      </c>
      <c r="J8483">
        <v>8</v>
      </c>
      <c r="K8483">
        <v>0.1</v>
      </c>
      <c r="L8483">
        <v>1.71</v>
      </c>
      <c r="M8483" s="7">
        <f>SUM(Table1[[#This Row],[Profit]]/Table1[[#This Row],[Sales]])</f>
        <v>0.10266570605187321</v>
      </c>
      <c r="N8483">
        <f>SUM(Table1[[#This Row],[Sales]]*Table1[[#This Row],[Quantity]])</f>
        <v>133.24799999999999</v>
      </c>
    </row>
    <row r="8484" spans="1:14" x14ac:dyDescent="0.3">
      <c r="A8484" t="s">
        <v>5815</v>
      </c>
      <c r="B8484" s="1">
        <v>43142</v>
      </c>
      <c r="C8484" t="s">
        <v>450</v>
      </c>
      <c r="D8484" t="s">
        <v>451</v>
      </c>
      <c r="E8484" t="s">
        <v>11</v>
      </c>
      <c r="F8484" t="s">
        <v>56</v>
      </c>
      <c r="G8484" t="s">
        <v>13</v>
      </c>
      <c r="H8484" t="s">
        <v>14</v>
      </c>
      <c r="I8484">
        <v>20.7</v>
      </c>
      <c r="J8484">
        <v>10</v>
      </c>
      <c r="K8484">
        <v>0</v>
      </c>
      <c r="L8484">
        <v>5.91</v>
      </c>
      <c r="M8484" s="7">
        <f>SUM(Table1[[#This Row],[Profit]]/Table1[[#This Row],[Sales]])</f>
        <v>0.28550724637681163</v>
      </c>
      <c r="N8484">
        <f>SUM(Table1[[#This Row],[Sales]]*Table1[[#This Row],[Quantity]])</f>
        <v>207</v>
      </c>
    </row>
    <row r="8485" spans="1:14" x14ac:dyDescent="0.3">
      <c r="A8485" t="s">
        <v>5816</v>
      </c>
      <c r="B8485" s="1">
        <v>42998</v>
      </c>
      <c r="C8485" t="s">
        <v>2571</v>
      </c>
      <c r="D8485" t="s">
        <v>2572</v>
      </c>
      <c r="E8485" t="s">
        <v>3</v>
      </c>
      <c r="F8485" t="s">
        <v>40</v>
      </c>
      <c r="G8485" t="s">
        <v>13</v>
      </c>
      <c r="H8485" t="s">
        <v>27</v>
      </c>
      <c r="I8485">
        <v>83.7</v>
      </c>
      <c r="J8485">
        <v>9</v>
      </c>
      <c r="K8485">
        <v>0.25</v>
      </c>
      <c r="L8485">
        <v>5.86</v>
      </c>
      <c r="M8485" s="7">
        <f>SUM(Table1[[#This Row],[Profit]]/Table1[[#This Row],[Sales]])</f>
        <v>7.0011947431302277E-2</v>
      </c>
      <c r="N8485">
        <f>SUM(Table1[[#This Row],[Sales]]*Table1[[#This Row],[Quantity]])</f>
        <v>753.30000000000007</v>
      </c>
    </row>
    <row r="8486" spans="1:14" x14ac:dyDescent="0.3">
      <c r="A8486" t="s">
        <v>5817</v>
      </c>
      <c r="B8486" s="1">
        <v>43367</v>
      </c>
      <c r="C8486" t="s">
        <v>559</v>
      </c>
      <c r="D8486" t="s">
        <v>560</v>
      </c>
      <c r="E8486" t="s">
        <v>3</v>
      </c>
      <c r="F8486" t="s">
        <v>12</v>
      </c>
      <c r="G8486" t="s">
        <v>5</v>
      </c>
      <c r="H8486" t="s">
        <v>23</v>
      </c>
      <c r="I8486">
        <v>199.8</v>
      </c>
      <c r="J8486">
        <v>2</v>
      </c>
      <c r="K8486">
        <v>0.2</v>
      </c>
      <c r="L8486">
        <v>36.83</v>
      </c>
      <c r="M8486" s="7">
        <f>SUM(Table1[[#This Row],[Profit]]/Table1[[#This Row],[Sales]])</f>
        <v>0.18433433433433433</v>
      </c>
      <c r="N8486">
        <f>SUM(Table1[[#This Row],[Sales]]*Table1[[#This Row],[Quantity]])</f>
        <v>399.6</v>
      </c>
    </row>
    <row r="8487" spans="1:14" x14ac:dyDescent="0.3">
      <c r="A8487" t="s">
        <v>5818</v>
      </c>
      <c r="B8487" s="1">
        <v>43186</v>
      </c>
      <c r="C8487" t="s">
        <v>5819</v>
      </c>
      <c r="D8487" t="s">
        <v>5820</v>
      </c>
      <c r="E8487" t="s">
        <v>39</v>
      </c>
      <c r="F8487" t="s">
        <v>12</v>
      </c>
      <c r="G8487" t="s">
        <v>13</v>
      </c>
      <c r="H8487" t="s">
        <v>32</v>
      </c>
      <c r="I8487">
        <v>45.68</v>
      </c>
      <c r="J8487">
        <v>5</v>
      </c>
      <c r="K8487">
        <v>0.05</v>
      </c>
      <c r="L8487">
        <v>6.87</v>
      </c>
      <c r="M8487" s="7">
        <f>SUM(Table1[[#This Row],[Profit]]/Table1[[#This Row],[Sales]])</f>
        <v>0.15039404553415062</v>
      </c>
      <c r="N8487">
        <f>SUM(Table1[[#This Row],[Sales]]*Table1[[#This Row],[Quantity]])</f>
        <v>228.4</v>
      </c>
    </row>
    <row r="8488" spans="1:14" x14ac:dyDescent="0.3">
      <c r="A8488" t="s">
        <v>5818</v>
      </c>
      <c r="B8488" s="1">
        <v>43186</v>
      </c>
      <c r="C8488" t="s">
        <v>5819</v>
      </c>
      <c r="D8488" t="s">
        <v>5820</v>
      </c>
      <c r="E8488" t="s">
        <v>39</v>
      </c>
      <c r="F8488" t="s">
        <v>12</v>
      </c>
      <c r="G8488" t="s">
        <v>13</v>
      </c>
      <c r="H8488" t="s">
        <v>32</v>
      </c>
      <c r="I8488">
        <v>110.96</v>
      </c>
      <c r="J8488">
        <v>5</v>
      </c>
      <c r="K8488">
        <v>0</v>
      </c>
      <c r="L8488">
        <v>18.02</v>
      </c>
      <c r="M8488" s="7">
        <f>SUM(Table1[[#This Row],[Profit]]/Table1[[#This Row],[Sales]])</f>
        <v>0.16240086517664024</v>
      </c>
      <c r="N8488">
        <f>SUM(Table1[[#This Row],[Sales]]*Table1[[#This Row],[Quantity]])</f>
        <v>554.79999999999995</v>
      </c>
    </row>
    <row r="8489" spans="1:14" x14ac:dyDescent="0.3">
      <c r="A8489" t="s">
        <v>5818</v>
      </c>
      <c r="B8489" s="1">
        <v>43186</v>
      </c>
      <c r="C8489" t="s">
        <v>5819</v>
      </c>
      <c r="D8489" t="s">
        <v>5820</v>
      </c>
      <c r="E8489" t="s">
        <v>39</v>
      </c>
      <c r="F8489" t="s">
        <v>12</v>
      </c>
      <c r="G8489" t="s">
        <v>13</v>
      </c>
      <c r="H8489" t="s">
        <v>32</v>
      </c>
      <c r="I8489">
        <v>11.94</v>
      </c>
      <c r="J8489">
        <v>6</v>
      </c>
      <c r="K8489">
        <v>0.2</v>
      </c>
      <c r="L8489">
        <v>2.34</v>
      </c>
      <c r="M8489" s="7">
        <f>SUM(Table1[[#This Row],[Profit]]/Table1[[#This Row],[Sales]])</f>
        <v>0.19597989949748743</v>
      </c>
      <c r="N8489">
        <f>SUM(Table1[[#This Row],[Sales]]*Table1[[#This Row],[Quantity]])</f>
        <v>71.64</v>
      </c>
    </row>
    <row r="8490" spans="1:14" x14ac:dyDescent="0.3">
      <c r="A8490" t="s">
        <v>5821</v>
      </c>
      <c r="B8490" s="1">
        <v>42768</v>
      </c>
      <c r="C8490" t="s">
        <v>1145</v>
      </c>
      <c r="D8490" t="s">
        <v>1146</v>
      </c>
      <c r="E8490" t="s">
        <v>3</v>
      </c>
      <c r="F8490" t="s">
        <v>4</v>
      </c>
      <c r="G8490" t="s">
        <v>25</v>
      </c>
      <c r="H8490" t="s">
        <v>265</v>
      </c>
      <c r="I8490">
        <v>8749.9500000000007</v>
      </c>
      <c r="J8490">
        <v>6</v>
      </c>
      <c r="K8490">
        <v>0.15</v>
      </c>
      <c r="L8490">
        <v>102.42</v>
      </c>
      <c r="M8490" s="7">
        <f>SUM(Table1[[#This Row],[Profit]]/Table1[[#This Row],[Sales]])</f>
        <v>1.1705209744055679E-2</v>
      </c>
      <c r="N8490">
        <f>SUM(Table1[[#This Row],[Sales]]*Table1[[#This Row],[Quantity]])</f>
        <v>52499.700000000004</v>
      </c>
    </row>
    <row r="8491" spans="1:14" x14ac:dyDescent="0.3">
      <c r="A8491" t="s">
        <v>5821</v>
      </c>
      <c r="B8491" s="1">
        <v>42768</v>
      </c>
      <c r="C8491" t="s">
        <v>1145</v>
      </c>
      <c r="D8491" t="s">
        <v>1146</v>
      </c>
      <c r="E8491" t="s">
        <v>3</v>
      </c>
      <c r="F8491" t="s">
        <v>4</v>
      </c>
      <c r="G8491" t="s">
        <v>13</v>
      </c>
      <c r="H8491" t="s">
        <v>27</v>
      </c>
      <c r="I8491">
        <v>36.4</v>
      </c>
      <c r="J8491">
        <v>8</v>
      </c>
      <c r="K8491">
        <v>0</v>
      </c>
      <c r="L8491">
        <v>9.69</v>
      </c>
      <c r="M8491" s="7">
        <f>SUM(Table1[[#This Row],[Profit]]/Table1[[#This Row],[Sales]])</f>
        <v>0.26620879120879121</v>
      </c>
      <c r="N8491">
        <f>SUM(Table1[[#This Row],[Sales]]*Table1[[#This Row],[Quantity]])</f>
        <v>291.2</v>
      </c>
    </row>
    <row r="8492" spans="1:14" x14ac:dyDescent="0.3">
      <c r="A8492" t="s">
        <v>5821</v>
      </c>
      <c r="B8492" s="1">
        <v>42768</v>
      </c>
      <c r="C8492" t="s">
        <v>1145</v>
      </c>
      <c r="D8492" t="s">
        <v>1146</v>
      </c>
      <c r="E8492" t="s">
        <v>3</v>
      </c>
      <c r="F8492" t="s">
        <v>4</v>
      </c>
      <c r="G8492" t="s">
        <v>5</v>
      </c>
      <c r="H8492" t="s">
        <v>23</v>
      </c>
      <c r="I8492">
        <v>18.690000000000001</v>
      </c>
      <c r="J8492">
        <v>5</v>
      </c>
      <c r="K8492">
        <v>0.25</v>
      </c>
      <c r="L8492">
        <v>1.8</v>
      </c>
      <c r="M8492" s="7">
        <f>SUM(Table1[[#This Row],[Profit]]/Table1[[#This Row],[Sales]])</f>
        <v>9.6308186195826637E-2</v>
      </c>
      <c r="N8492">
        <f>SUM(Table1[[#This Row],[Sales]]*Table1[[#This Row],[Quantity]])</f>
        <v>93.45</v>
      </c>
    </row>
    <row r="8493" spans="1:14" x14ac:dyDescent="0.3">
      <c r="A8493" t="s">
        <v>5822</v>
      </c>
      <c r="B8493" s="1">
        <v>43288</v>
      </c>
      <c r="C8493" t="s">
        <v>811</v>
      </c>
      <c r="D8493" t="s">
        <v>812</v>
      </c>
      <c r="E8493" t="s">
        <v>3</v>
      </c>
      <c r="F8493" t="s">
        <v>12</v>
      </c>
      <c r="G8493" t="s">
        <v>13</v>
      </c>
      <c r="H8493" t="s">
        <v>101</v>
      </c>
      <c r="I8493">
        <v>5.94</v>
      </c>
      <c r="J8493">
        <v>3</v>
      </c>
      <c r="K8493">
        <v>0.2</v>
      </c>
      <c r="L8493">
        <v>0.46</v>
      </c>
      <c r="M8493" s="7">
        <f>SUM(Table1[[#This Row],[Profit]]/Table1[[#This Row],[Sales]])</f>
        <v>7.7441077441077436E-2</v>
      </c>
      <c r="N8493">
        <f>SUM(Table1[[#This Row],[Sales]]*Table1[[#This Row],[Quantity]])</f>
        <v>17.82</v>
      </c>
    </row>
    <row r="8494" spans="1:14" x14ac:dyDescent="0.3">
      <c r="A8494" t="s">
        <v>5823</v>
      </c>
      <c r="B8494" s="1">
        <v>42666</v>
      </c>
      <c r="C8494" t="s">
        <v>1945</v>
      </c>
      <c r="D8494" t="s">
        <v>1946</v>
      </c>
      <c r="E8494" t="s">
        <v>3</v>
      </c>
      <c r="F8494" t="s">
        <v>40</v>
      </c>
      <c r="G8494" t="s">
        <v>13</v>
      </c>
      <c r="H8494" t="s">
        <v>32</v>
      </c>
      <c r="I8494">
        <v>60.735999999999997</v>
      </c>
      <c r="J8494">
        <v>5</v>
      </c>
      <c r="K8494">
        <v>0.1</v>
      </c>
      <c r="L8494">
        <v>14.98</v>
      </c>
      <c r="M8494" s="7">
        <f>SUM(Table1[[#This Row],[Profit]]/Table1[[#This Row],[Sales]])</f>
        <v>0.24664120126448896</v>
      </c>
      <c r="N8494">
        <f>SUM(Table1[[#This Row],[Sales]]*Table1[[#This Row],[Quantity]])</f>
        <v>303.68</v>
      </c>
    </row>
    <row r="8495" spans="1:14" x14ac:dyDescent="0.3">
      <c r="A8495" t="s">
        <v>5823</v>
      </c>
      <c r="B8495" s="1">
        <v>42666</v>
      </c>
      <c r="C8495" t="s">
        <v>1945</v>
      </c>
      <c r="D8495" t="s">
        <v>1946</v>
      </c>
      <c r="E8495" t="s">
        <v>3</v>
      </c>
      <c r="F8495" t="s">
        <v>40</v>
      </c>
      <c r="G8495" t="s">
        <v>25</v>
      </c>
      <c r="H8495" t="s">
        <v>461</v>
      </c>
      <c r="I8495">
        <v>479.976</v>
      </c>
      <c r="J8495">
        <v>9</v>
      </c>
      <c r="K8495">
        <v>0.05</v>
      </c>
      <c r="L8495">
        <v>57.58</v>
      </c>
      <c r="M8495" s="7">
        <f>SUM(Table1[[#This Row],[Profit]]/Table1[[#This Row],[Sales]])</f>
        <v>0.11996433154991082</v>
      </c>
      <c r="N8495">
        <f>SUM(Table1[[#This Row],[Sales]]*Table1[[#This Row],[Quantity]])</f>
        <v>4319.7839999999997</v>
      </c>
    </row>
    <row r="8496" spans="1:14" x14ac:dyDescent="0.3">
      <c r="A8496" t="s">
        <v>5823</v>
      </c>
      <c r="B8496" s="1">
        <v>42666</v>
      </c>
      <c r="C8496" t="s">
        <v>1945</v>
      </c>
      <c r="D8496" t="s">
        <v>1946</v>
      </c>
      <c r="E8496" t="s">
        <v>3</v>
      </c>
      <c r="F8496" t="s">
        <v>40</v>
      </c>
      <c r="G8496" t="s">
        <v>13</v>
      </c>
      <c r="H8496" t="s">
        <v>27</v>
      </c>
      <c r="I8496">
        <v>6.08</v>
      </c>
      <c r="J8496">
        <v>4</v>
      </c>
      <c r="K8496">
        <v>0.05</v>
      </c>
      <c r="L8496">
        <v>1.7</v>
      </c>
      <c r="M8496" s="7">
        <f>SUM(Table1[[#This Row],[Profit]]/Table1[[#This Row],[Sales]])</f>
        <v>0.27960526315789475</v>
      </c>
      <c r="N8496">
        <f>SUM(Table1[[#This Row],[Sales]]*Table1[[#This Row],[Quantity]])</f>
        <v>24.32</v>
      </c>
    </row>
    <row r="8497" spans="1:14" x14ac:dyDescent="0.3">
      <c r="A8497" t="s">
        <v>5824</v>
      </c>
      <c r="B8497" s="1">
        <v>43071</v>
      </c>
      <c r="C8497" t="s">
        <v>419</v>
      </c>
      <c r="D8497" t="s">
        <v>420</v>
      </c>
      <c r="E8497" t="s">
        <v>11</v>
      </c>
      <c r="F8497" t="s">
        <v>12</v>
      </c>
      <c r="G8497" t="s">
        <v>25</v>
      </c>
      <c r="H8497" t="s">
        <v>63</v>
      </c>
      <c r="I8497">
        <v>165.6</v>
      </c>
      <c r="J8497">
        <v>1</v>
      </c>
      <c r="K8497">
        <v>0.1</v>
      </c>
      <c r="L8497">
        <v>42.08</v>
      </c>
      <c r="M8497" s="7">
        <f>SUM(Table1[[#This Row],[Profit]]/Table1[[#This Row],[Sales]])</f>
        <v>0.25410628019323672</v>
      </c>
      <c r="N8497">
        <f>SUM(Table1[[#This Row],[Sales]]*Table1[[#This Row],[Quantity]])</f>
        <v>165.6</v>
      </c>
    </row>
    <row r="8498" spans="1:14" x14ac:dyDescent="0.3">
      <c r="A8498" t="s">
        <v>5825</v>
      </c>
      <c r="B8498" s="1">
        <v>42068</v>
      </c>
      <c r="C8498" t="s">
        <v>1763</v>
      </c>
      <c r="D8498" t="s">
        <v>1764</v>
      </c>
      <c r="E8498" t="s">
        <v>3</v>
      </c>
      <c r="F8498" t="s">
        <v>56</v>
      </c>
      <c r="G8498" t="s">
        <v>13</v>
      </c>
      <c r="H8498" t="s">
        <v>24</v>
      </c>
      <c r="I8498">
        <v>59.52</v>
      </c>
      <c r="J8498">
        <v>10</v>
      </c>
      <c r="K8498">
        <v>0</v>
      </c>
      <c r="L8498">
        <v>6.96</v>
      </c>
      <c r="M8498" s="7">
        <f>SUM(Table1[[#This Row],[Profit]]/Table1[[#This Row],[Sales]])</f>
        <v>0.11693548387096774</v>
      </c>
      <c r="N8498">
        <f>SUM(Table1[[#This Row],[Sales]]*Table1[[#This Row],[Quantity]])</f>
        <v>595.20000000000005</v>
      </c>
    </row>
    <row r="8499" spans="1:14" x14ac:dyDescent="0.3">
      <c r="A8499" t="s">
        <v>5825</v>
      </c>
      <c r="B8499" s="1">
        <v>42068</v>
      </c>
      <c r="C8499" t="s">
        <v>1763</v>
      </c>
      <c r="D8499" t="s">
        <v>1764</v>
      </c>
      <c r="E8499" t="s">
        <v>3</v>
      </c>
      <c r="F8499" t="s">
        <v>56</v>
      </c>
      <c r="G8499" t="s">
        <v>25</v>
      </c>
      <c r="H8499" t="s">
        <v>63</v>
      </c>
      <c r="I8499">
        <v>479.97</v>
      </c>
      <c r="J8499">
        <v>2</v>
      </c>
      <c r="K8499">
        <v>0.1</v>
      </c>
      <c r="L8499">
        <v>50.47</v>
      </c>
      <c r="M8499" s="7">
        <f>SUM(Table1[[#This Row],[Profit]]/Table1[[#This Row],[Sales]])</f>
        <v>0.10515240535866824</v>
      </c>
      <c r="N8499">
        <f>SUM(Table1[[#This Row],[Sales]]*Table1[[#This Row],[Quantity]])</f>
        <v>959.94</v>
      </c>
    </row>
    <row r="8500" spans="1:14" x14ac:dyDescent="0.3">
      <c r="A8500" t="s">
        <v>5825</v>
      </c>
      <c r="B8500" s="1">
        <v>42068</v>
      </c>
      <c r="C8500" t="s">
        <v>1763</v>
      </c>
      <c r="D8500" t="s">
        <v>1764</v>
      </c>
      <c r="E8500" t="s">
        <v>3</v>
      </c>
      <c r="F8500" t="s">
        <v>56</v>
      </c>
      <c r="G8500" t="s">
        <v>13</v>
      </c>
      <c r="H8500" t="s">
        <v>216</v>
      </c>
      <c r="I8500">
        <v>18.62</v>
      </c>
      <c r="J8500">
        <v>7</v>
      </c>
      <c r="K8500">
        <v>0.05</v>
      </c>
      <c r="L8500">
        <v>4.43</v>
      </c>
      <c r="M8500" s="7">
        <f>SUM(Table1[[#This Row],[Profit]]/Table1[[#This Row],[Sales]])</f>
        <v>0.23791621911922661</v>
      </c>
      <c r="N8500">
        <f>SUM(Table1[[#This Row],[Sales]]*Table1[[#This Row],[Quantity]])</f>
        <v>130.34</v>
      </c>
    </row>
    <row r="8501" spans="1:14" x14ac:dyDescent="0.3">
      <c r="A8501" t="s">
        <v>5825</v>
      </c>
      <c r="B8501" s="1">
        <v>42068</v>
      </c>
      <c r="C8501" t="s">
        <v>1763</v>
      </c>
      <c r="D8501" t="s">
        <v>1764</v>
      </c>
      <c r="E8501" t="s">
        <v>3</v>
      </c>
      <c r="F8501" t="s">
        <v>56</v>
      </c>
      <c r="G8501" t="s">
        <v>13</v>
      </c>
      <c r="H8501" t="s">
        <v>27</v>
      </c>
      <c r="I8501">
        <v>49.631999999999998</v>
      </c>
      <c r="J8501">
        <v>9</v>
      </c>
      <c r="K8501">
        <v>0</v>
      </c>
      <c r="L8501">
        <v>4.91</v>
      </c>
      <c r="M8501" s="7">
        <f>SUM(Table1[[#This Row],[Profit]]/Table1[[#This Row],[Sales]])</f>
        <v>9.8928110896196006E-2</v>
      </c>
      <c r="N8501">
        <f>SUM(Table1[[#This Row],[Sales]]*Table1[[#This Row],[Quantity]])</f>
        <v>446.68799999999999</v>
      </c>
    </row>
    <row r="8502" spans="1:14" x14ac:dyDescent="0.3">
      <c r="A8502" t="s">
        <v>5825</v>
      </c>
      <c r="B8502" s="1">
        <v>42068</v>
      </c>
      <c r="C8502" t="s">
        <v>1763</v>
      </c>
      <c r="D8502" t="s">
        <v>1764</v>
      </c>
      <c r="E8502" t="s">
        <v>3</v>
      </c>
      <c r="F8502" t="s">
        <v>56</v>
      </c>
      <c r="G8502" t="s">
        <v>13</v>
      </c>
      <c r="H8502" t="s">
        <v>32</v>
      </c>
      <c r="I8502">
        <v>97.82</v>
      </c>
      <c r="J8502">
        <v>3</v>
      </c>
      <c r="K8502">
        <v>0</v>
      </c>
      <c r="L8502">
        <v>22.79</v>
      </c>
      <c r="M8502" s="7">
        <f>SUM(Table1[[#This Row],[Profit]]/Table1[[#This Row],[Sales]])</f>
        <v>0.23297894091187896</v>
      </c>
      <c r="N8502">
        <f>SUM(Table1[[#This Row],[Sales]]*Table1[[#This Row],[Quantity]])</f>
        <v>293.45999999999998</v>
      </c>
    </row>
    <row r="8503" spans="1:14" x14ac:dyDescent="0.3">
      <c r="A8503" t="s">
        <v>5826</v>
      </c>
      <c r="B8503" s="1">
        <v>42430</v>
      </c>
      <c r="C8503" t="s">
        <v>3121</v>
      </c>
      <c r="D8503" t="s">
        <v>3122</v>
      </c>
      <c r="E8503" t="s">
        <v>11</v>
      </c>
      <c r="F8503" t="s">
        <v>12</v>
      </c>
      <c r="G8503" t="s">
        <v>25</v>
      </c>
      <c r="H8503" t="s">
        <v>26</v>
      </c>
      <c r="I8503">
        <v>15.984</v>
      </c>
      <c r="J8503">
        <v>4</v>
      </c>
      <c r="K8503">
        <v>0.1</v>
      </c>
      <c r="L8503">
        <v>0.84</v>
      </c>
      <c r="M8503" s="7">
        <f>SUM(Table1[[#This Row],[Profit]]/Table1[[#This Row],[Sales]])</f>
        <v>5.2552552552552548E-2</v>
      </c>
      <c r="N8503">
        <f>SUM(Table1[[#This Row],[Sales]]*Table1[[#This Row],[Quantity]])</f>
        <v>63.936</v>
      </c>
    </row>
    <row r="8504" spans="1:14" x14ac:dyDescent="0.3">
      <c r="A8504" t="s">
        <v>5826</v>
      </c>
      <c r="B8504" s="1">
        <v>42430</v>
      </c>
      <c r="C8504" t="s">
        <v>3121</v>
      </c>
      <c r="D8504" t="s">
        <v>3122</v>
      </c>
      <c r="E8504" t="s">
        <v>11</v>
      </c>
      <c r="F8504" t="s">
        <v>12</v>
      </c>
      <c r="G8504" t="s">
        <v>5</v>
      </c>
      <c r="H8504" t="s">
        <v>7</v>
      </c>
      <c r="I8504">
        <v>184.75200000000001</v>
      </c>
      <c r="J8504">
        <v>3</v>
      </c>
      <c r="K8504">
        <v>0.1</v>
      </c>
      <c r="L8504">
        <v>13.19</v>
      </c>
      <c r="M8504" s="7">
        <f>SUM(Table1[[#This Row],[Profit]]/Table1[[#This Row],[Sales]])</f>
        <v>7.1393002511474832E-2</v>
      </c>
      <c r="N8504">
        <f>SUM(Table1[[#This Row],[Sales]]*Table1[[#This Row],[Quantity]])</f>
        <v>554.25600000000009</v>
      </c>
    </row>
    <row r="8505" spans="1:14" x14ac:dyDescent="0.3">
      <c r="A8505" t="s">
        <v>5827</v>
      </c>
      <c r="B8505" s="1">
        <v>42055</v>
      </c>
      <c r="C8505" t="s">
        <v>843</v>
      </c>
      <c r="D8505" t="s">
        <v>844</v>
      </c>
      <c r="E8505" t="s">
        <v>39</v>
      </c>
      <c r="F8505" t="s">
        <v>12</v>
      </c>
      <c r="G8505" t="s">
        <v>13</v>
      </c>
      <c r="H8505" t="s">
        <v>32</v>
      </c>
      <c r="I8505">
        <v>12.96</v>
      </c>
      <c r="J8505">
        <v>2</v>
      </c>
      <c r="K8505">
        <v>0.1</v>
      </c>
      <c r="L8505">
        <v>1.88</v>
      </c>
      <c r="M8505" s="7">
        <f>SUM(Table1[[#This Row],[Profit]]/Table1[[#This Row],[Sales]])</f>
        <v>0.14506172839506171</v>
      </c>
      <c r="N8505">
        <f>SUM(Table1[[#This Row],[Sales]]*Table1[[#This Row],[Quantity]])</f>
        <v>25.92</v>
      </c>
    </row>
    <row r="8506" spans="1:14" x14ac:dyDescent="0.3">
      <c r="A8506" t="s">
        <v>5828</v>
      </c>
      <c r="B8506" s="1">
        <v>42857</v>
      </c>
      <c r="C8506" t="s">
        <v>3861</v>
      </c>
      <c r="D8506" t="s">
        <v>3862</v>
      </c>
      <c r="E8506" t="s">
        <v>3</v>
      </c>
      <c r="F8506" t="s">
        <v>40</v>
      </c>
      <c r="G8506" t="s">
        <v>5</v>
      </c>
      <c r="H8506" t="s">
        <v>7</v>
      </c>
      <c r="I8506">
        <v>366.74400000000003</v>
      </c>
      <c r="J8506">
        <v>2</v>
      </c>
      <c r="K8506">
        <v>0.2</v>
      </c>
      <c r="L8506">
        <v>64.72</v>
      </c>
      <c r="M8506" s="7">
        <f>SUM(Table1[[#This Row],[Profit]]/Table1[[#This Row],[Sales]])</f>
        <v>0.17647187138712561</v>
      </c>
      <c r="N8506">
        <f>SUM(Table1[[#This Row],[Sales]]*Table1[[#This Row],[Quantity]])</f>
        <v>733.48800000000006</v>
      </c>
    </row>
    <row r="8507" spans="1:14" x14ac:dyDescent="0.3">
      <c r="A8507" t="s">
        <v>5829</v>
      </c>
      <c r="B8507" s="1">
        <v>42802</v>
      </c>
      <c r="C8507" t="s">
        <v>1067</v>
      </c>
      <c r="D8507" t="s">
        <v>1068</v>
      </c>
      <c r="E8507" t="s">
        <v>39</v>
      </c>
      <c r="F8507" t="s">
        <v>40</v>
      </c>
      <c r="G8507" t="s">
        <v>13</v>
      </c>
      <c r="H8507" t="s">
        <v>27</v>
      </c>
      <c r="I8507">
        <v>8.8559999999999999</v>
      </c>
      <c r="J8507">
        <v>2</v>
      </c>
      <c r="K8507">
        <v>0.15</v>
      </c>
      <c r="L8507">
        <v>1.68</v>
      </c>
      <c r="M8507" s="7">
        <f>SUM(Table1[[#This Row],[Profit]]/Table1[[#This Row],[Sales]])</f>
        <v>0.18970189701897019</v>
      </c>
      <c r="N8507">
        <f>SUM(Table1[[#This Row],[Sales]]*Table1[[#This Row],[Quantity]])</f>
        <v>17.712</v>
      </c>
    </row>
    <row r="8508" spans="1:14" x14ac:dyDescent="0.3">
      <c r="A8508" t="s">
        <v>5829</v>
      </c>
      <c r="B8508" s="1">
        <v>42802</v>
      </c>
      <c r="C8508" t="s">
        <v>1067</v>
      </c>
      <c r="D8508" t="s">
        <v>1068</v>
      </c>
      <c r="E8508" t="s">
        <v>39</v>
      </c>
      <c r="F8508" t="s">
        <v>40</v>
      </c>
      <c r="G8508" t="s">
        <v>25</v>
      </c>
      <c r="H8508" t="s">
        <v>63</v>
      </c>
      <c r="I8508">
        <v>27.96</v>
      </c>
      <c r="J8508">
        <v>5</v>
      </c>
      <c r="K8508">
        <v>0.05</v>
      </c>
      <c r="L8508">
        <v>5.23</v>
      </c>
      <c r="M8508" s="7">
        <f>SUM(Table1[[#This Row],[Profit]]/Table1[[#This Row],[Sales]])</f>
        <v>0.18705293276108728</v>
      </c>
      <c r="N8508">
        <f>SUM(Table1[[#This Row],[Sales]]*Table1[[#This Row],[Quantity]])</f>
        <v>139.80000000000001</v>
      </c>
    </row>
    <row r="8509" spans="1:14" x14ac:dyDescent="0.3">
      <c r="A8509" t="s">
        <v>5829</v>
      </c>
      <c r="B8509" s="1">
        <v>42802</v>
      </c>
      <c r="C8509" t="s">
        <v>1067</v>
      </c>
      <c r="D8509" t="s">
        <v>1068</v>
      </c>
      <c r="E8509" t="s">
        <v>39</v>
      </c>
      <c r="F8509" t="s">
        <v>40</v>
      </c>
      <c r="G8509" t="s">
        <v>13</v>
      </c>
      <c r="H8509" t="s">
        <v>67</v>
      </c>
      <c r="I8509">
        <v>146.352</v>
      </c>
      <c r="J8509">
        <v>6</v>
      </c>
      <c r="K8509">
        <v>0.25</v>
      </c>
      <c r="L8509">
        <v>6.3</v>
      </c>
      <c r="M8509" s="7">
        <f>SUM(Table1[[#This Row],[Profit]]/Table1[[#This Row],[Sales]])</f>
        <v>4.3046900623155131E-2</v>
      </c>
      <c r="N8509">
        <f>SUM(Table1[[#This Row],[Sales]]*Table1[[#This Row],[Quantity]])</f>
        <v>878.11200000000008</v>
      </c>
    </row>
    <row r="8510" spans="1:14" x14ac:dyDescent="0.3">
      <c r="A8510" t="s">
        <v>5830</v>
      </c>
      <c r="B8510" s="1">
        <v>42715</v>
      </c>
      <c r="C8510" t="s">
        <v>736</v>
      </c>
      <c r="D8510" t="s">
        <v>737</v>
      </c>
      <c r="E8510" t="s">
        <v>3</v>
      </c>
      <c r="F8510" t="s">
        <v>40</v>
      </c>
      <c r="G8510" t="s">
        <v>25</v>
      </c>
      <c r="H8510" t="s">
        <v>63</v>
      </c>
      <c r="I8510">
        <v>175.23</v>
      </c>
      <c r="J8510">
        <v>1</v>
      </c>
      <c r="K8510">
        <v>0.2</v>
      </c>
      <c r="L8510">
        <v>16.440000000000001</v>
      </c>
      <c r="M8510" s="7">
        <f>SUM(Table1[[#This Row],[Profit]]/Table1[[#This Row],[Sales]])</f>
        <v>9.3819551446670105E-2</v>
      </c>
      <c r="N8510">
        <f>SUM(Table1[[#This Row],[Sales]]*Table1[[#This Row],[Quantity]])</f>
        <v>175.23</v>
      </c>
    </row>
    <row r="8511" spans="1:14" x14ac:dyDescent="0.3">
      <c r="A8511" t="s">
        <v>5830</v>
      </c>
      <c r="B8511" s="1">
        <v>42715</v>
      </c>
      <c r="C8511" t="s">
        <v>736</v>
      </c>
      <c r="D8511" t="s">
        <v>737</v>
      </c>
      <c r="E8511" t="s">
        <v>3</v>
      </c>
      <c r="F8511" t="s">
        <v>40</v>
      </c>
      <c r="G8511" t="s">
        <v>25</v>
      </c>
      <c r="H8511" t="s">
        <v>26</v>
      </c>
      <c r="I8511">
        <v>125.99</v>
      </c>
      <c r="J8511">
        <v>9</v>
      </c>
      <c r="K8511">
        <v>0.1</v>
      </c>
      <c r="L8511">
        <v>10.27</v>
      </c>
      <c r="M8511" s="7">
        <f>SUM(Table1[[#This Row],[Profit]]/Table1[[#This Row],[Sales]])</f>
        <v>8.1514405905230569E-2</v>
      </c>
      <c r="N8511">
        <f>SUM(Table1[[#This Row],[Sales]]*Table1[[#This Row],[Quantity]])</f>
        <v>1133.9099999999999</v>
      </c>
    </row>
    <row r="8512" spans="1:14" x14ac:dyDescent="0.3">
      <c r="A8512" t="s">
        <v>5830</v>
      </c>
      <c r="B8512" s="1">
        <v>42715</v>
      </c>
      <c r="C8512" t="s">
        <v>736</v>
      </c>
      <c r="D8512" t="s">
        <v>737</v>
      </c>
      <c r="E8512" t="s">
        <v>3</v>
      </c>
      <c r="F8512" t="s">
        <v>40</v>
      </c>
      <c r="G8512" t="s">
        <v>13</v>
      </c>
      <c r="H8512" t="s">
        <v>27</v>
      </c>
      <c r="I8512">
        <v>23</v>
      </c>
      <c r="J8512">
        <v>7</v>
      </c>
      <c r="K8512">
        <v>0</v>
      </c>
      <c r="L8512">
        <v>2.74</v>
      </c>
      <c r="M8512" s="7">
        <f>SUM(Table1[[#This Row],[Profit]]/Table1[[#This Row],[Sales]])</f>
        <v>0.11913043478260871</v>
      </c>
      <c r="N8512">
        <f>SUM(Table1[[#This Row],[Sales]]*Table1[[#This Row],[Quantity]])</f>
        <v>161</v>
      </c>
    </row>
    <row r="8513" spans="1:14" x14ac:dyDescent="0.3">
      <c r="A8513" t="s">
        <v>5831</v>
      </c>
      <c r="B8513" s="1">
        <v>43091</v>
      </c>
      <c r="C8513" t="s">
        <v>214</v>
      </c>
      <c r="D8513" t="s">
        <v>215</v>
      </c>
      <c r="E8513" t="s">
        <v>3</v>
      </c>
      <c r="F8513" t="s">
        <v>56</v>
      </c>
      <c r="G8513" t="s">
        <v>13</v>
      </c>
      <c r="H8513" t="s">
        <v>27</v>
      </c>
      <c r="I8513">
        <v>25.584</v>
      </c>
      <c r="J8513">
        <v>1</v>
      </c>
      <c r="K8513">
        <v>0.25</v>
      </c>
      <c r="L8513">
        <v>1.43</v>
      </c>
      <c r="M8513" s="7">
        <f>SUM(Table1[[#This Row],[Profit]]/Table1[[#This Row],[Sales]])</f>
        <v>5.589430894308943E-2</v>
      </c>
      <c r="N8513">
        <f>SUM(Table1[[#This Row],[Sales]]*Table1[[#This Row],[Quantity]])</f>
        <v>25.584</v>
      </c>
    </row>
    <row r="8514" spans="1:14" x14ac:dyDescent="0.3">
      <c r="A8514" t="s">
        <v>5832</v>
      </c>
      <c r="B8514" s="1">
        <v>42768</v>
      </c>
      <c r="C8514" t="s">
        <v>1278</v>
      </c>
      <c r="D8514" t="s">
        <v>1279</v>
      </c>
      <c r="E8514" t="s">
        <v>11</v>
      </c>
      <c r="F8514" t="s">
        <v>40</v>
      </c>
      <c r="G8514" t="s">
        <v>5</v>
      </c>
      <c r="H8514" t="s">
        <v>23</v>
      </c>
      <c r="I8514">
        <v>73.784000000000006</v>
      </c>
      <c r="J8514">
        <v>9</v>
      </c>
      <c r="K8514">
        <v>0.2</v>
      </c>
      <c r="L8514">
        <v>10.31</v>
      </c>
      <c r="M8514" s="7">
        <f>SUM(Table1[[#This Row],[Profit]]/Table1[[#This Row],[Sales]])</f>
        <v>0.13973219126097799</v>
      </c>
      <c r="N8514">
        <f>SUM(Table1[[#This Row],[Sales]]*Table1[[#This Row],[Quantity]])</f>
        <v>664.05600000000004</v>
      </c>
    </row>
    <row r="8515" spans="1:14" x14ac:dyDescent="0.3">
      <c r="A8515" t="s">
        <v>5833</v>
      </c>
      <c r="B8515" s="1">
        <v>43256</v>
      </c>
      <c r="C8515" t="s">
        <v>1278</v>
      </c>
      <c r="D8515" t="s">
        <v>1279</v>
      </c>
      <c r="E8515" t="s">
        <v>11</v>
      </c>
      <c r="F8515" t="s">
        <v>4</v>
      </c>
      <c r="G8515" t="s">
        <v>13</v>
      </c>
      <c r="H8515" t="s">
        <v>32</v>
      </c>
      <c r="I8515">
        <v>20.736000000000001</v>
      </c>
      <c r="J8515">
        <v>1</v>
      </c>
      <c r="K8515">
        <v>0.1</v>
      </c>
      <c r="L8515">
        <v>1.49</v>
      </c>
      <c r="M8515" s="7">
        <f>SUM(Table1[[#This Row],[Profit]]/Table1[[#This Row],[Sales]])</f>
        <v>7.1855709876543203E-2</v>
      </c>
      <c r="N8515">
        <f>SUM(Table1[[#This Row],[Sales]]*Table1[[#This Row],[Quantity]])</f>
        <v>20.736000000000001</v>
      </c>
    </row>
    <row r="8516" spans="1:14" x14ac:dyDescent="0.3">
      <c r="A8516" t="s">
        <v>5834</v>
      </c>
      <c r="B8516" s="1">
        <v>42603</v>
      </c>
      <c r="C8516" t="s">
        <v>1504</v>
      </c>
      <c r="D8516" t="s">
        <v>1505</v>
      </c>
      <c r="E8516" t="s">
        <v>11</v>
      </c>
      <c r="F8516" t="s">
        <v>4</v>
      </c>
      <c r="G8516" t="s">
        <v>13</v>
      </c>
      <c r="H8516" t="s">
        <v>24</v>
      </c>
      <c r="I8516">
        <v>17.52</v>
      </c>
      <c r="J8516">
        <v>6</v>
      </c>
      <c r="K8516">
        <v>0</v>
      </c>
      <c r="L8516">
        <v>1.06</v>
      </c>
      <c r="M8516" s="7">
        <f>SUM(Table1[[#This Row],[Profit]]/Table1[[#This Row],[Sales]])</f>
        <v>6.0502283105022835E-2</v>
      </c>
      <c r="N8516">
        <f>SUM(Table1[[#This Row],[Sales]]*Table1[[#This Row],[Quantity]])</f>
        <v>105.12</v>
      </c>
    </row>
    <row r="8517" spans="1:14" x14ac:dyDescent="0.3">
      <c r="A8517" t="s">
        <v>5834</v>
      </c>
      <c r="B8517" s="1">
        <v>42603</v>
      </c>
      <c r="C8517" t="s">
        <v>1504</v>
      </c>
      <c r="D8517" t="s">
        <v>1505</v>
      </c>
      <c r="E8517" t="s">
        <v>11</v>
      </c>
      <c r="F8517" t="s">
        <v>4</v>
      </c>
      <c r="G8517" t="s">
        <v>13</v>
      </c>
      <c r="H8517" t="s">
        <v>24</v>
      </c>
      <c r="I8517">
        <v>35.76</v>
      </c>
      <c r="J8517">
        <v>5</v>
      </c>
      <c r="K8517">
        <v>0</v>
      </c>
      <c r="L8517">
        <v>7.98</v>
      </c>
      <c r="M8517" s="7">
        <f>SUM(Table1[[#This Row],[Profit]]/Table1[[#This Row],[Sales]])</f>
        <v>0.22315436241610739</v>
      </c>
      <c r="N8517">
        <f>SUM(Table1[[#This Row],[Sales]]*Table1[[#This Row],[Quantity]])</f>
        <v>178.79999999999998</v>
      </c>
    </row>
    <row r="8518" spans="1:14" x14ac:dyDescent="0.3">
      <c r="A8518" t="s">
        <v>5835</v>
      </c>
      <c r="B8518" s="1">
        <v>42832</v>
      </c>
      <c r="C8518" t="s">
        <v>751</v>
      </c>
      <c r="D8518" t="s">
        <v>752</v>
      </c>
      <c r="E8518" t="s">
        <v>3</v>
      </c>
      <c r="F8518" t="s">
        <v>56</v>
      </c>
      <c r="G8518" t="s">
        <v>13</v>
      </c>
      <c r="H8518" t="s">
        <v>24</v>
      </c>
      <c r="I8518">
        <v>3.64</v>
      </c>
      <c r="J8518">
        <v>6</v>
      </c>
      <c r="K8518">
        <v>0.05</v>
      </c>
      <c r="L8518">
        <v>0.15</v>
      </c>
      <c r="M8518" s="7">
        <f>SUM(Table1[[#This Row],[Profit]]/Table1[[#This Row],[Sales]])</f>
        <v>4.1208791208791208E-2</v>
      </c>
      <c r="N8518">
        <f>SUM(Table1[[#This Row],[Sales]]*Table1[[#This Row],[Quantity]])</f>
        <v>21.84</v>
      </c>
    </row>
    <row r="8519" spans="1:14" x14ac:dyDescent="0.3">
      <c r="A8519" t="s">
        <v>5836</v>
      </c>
      <c r="B8519" s="1">
        <v>43255</v>
      </c>
      <c r="C8519" t="s">
        <v>632</v>
      </c>
      <c r="D8519" t="s">
        <v>633</v>
      </c>
      <c r="E8519" t="s">
        <v>3</v>
      </c>
      <c r="F8519" t="s">
        <v>40</v>
      </c>
      <c r="G8519" t="s">
        <v>5</v>
      </c>
      <c r="H8519" t="s">
        <v>23</v>
      </c>
      <c r="I8519">
        <v>30.335999999999999</v>
      </c>
      <c r="J8519">
        <v>10</v>
      </c>
      <c r="K8519">
        <v>0.05</v>
      </c>
      <c r="L8519">
        <v>8.42</v>
      </c>
      <c r="M8519" s="7">
        <f>SUM(Table1[[#This Row],[Profit]]/Table1[[#This Row],[Sales]])</f>
        <v>0.27755801687763715</v>
      </c>
      <c r="N8519">
        <f>SUM(Table1[[#This Row],[Sales]]*Table1[[#This Row],[Quantity]])</f>
        <v>303.36</v>
      </c>
    </row>
    <row r="8520" spans="1:14" x14ac:dyDescent="0.3">
      <c r="A8520" t="s">
        <v>5837</v>
      </c>
      <c r="B8520" s="1">
        <v>43438</v>
      </c>
      <c r="C8520" t="s">
        <v>4480</v>
      </c>
      <c r="D8520" t="s">
        <v>4481</v>
      </c>
      <c r="E8520" t="s">
        <v>3</v>
      </c>
      <c r="F8520" t="s">
        <v>56</v>
      </c>
      <c r="G8520" t="s">
        <v>5</v>
      </c>
      <c r="H8520" t="s">
        <v>23</v>
      </c>
      <c r="I8520">
        <v>12.99</v>
      </c>
      <c r="J8520">
        <v>10</v>
      </c>
      <c r="K8520">
        <v>0.05</v>
      </c>
      <c r="L8520">
        <v>1.59</v>
      </c>
      <c r="M8520" s="7">
        <f>SUM(Table1[[#This Row],[Profit]]/Table1[[#This Row],[Sales]])</f>
        <v>0.12240184757505775</v>
      </c>
      <c r="N8520">
        <f>SUM(Table1[[#This Row],[Sales]]*Table1[[#This Row],[Quantity]])</f>
        <v>129.9</v>
      </c>
    </row>
    <row r="8521" spans="1:14" x14ac:dyDescent="0.3">
      <c r="A8521" t="s">
        <v>5837</v>
      </c>
      <c r="B8521" s="1">
        <v>43438</v>
      </c>
      <c r="C8521" t="s">
        <v>4480</v>
      </c>
      <c r="D8521" t="s">
        <v>4481</v>
      </c>
      <c r="E8521" t="s">
        <v>3</v>
      </c>
      <c r="F8521" t="s">
        <v>56</v>
      </c>
      <c r="G8521" t="s">
        <v>5</v>
      </c>
      <c r="H8521" t="s">
        <v>7</v>
      </c>
      <c r="I8521">
        <v>182.22</v>
      </c>
      <c r="J8521">
        <v>3</v>
      </c>
      <c r="K8521">
        <v>0.1</v>
      </c>
      <c r="L8521">
        <v>3.94</v>
      </c>
      <c r="M8521" s="7">
        <f>SUM(Table1[[#This Row],[Profit]]/Table1[[#This Row],[Sales]])</f>
        <v>2.1622214905059816E-2</v>
      </c>
      <c r="N8521">
        <f>SUM(Table1[[#This Row],[Sales]]*Table1[[#This Row],[Quantity]])</f>
        <v>546.66</v>
      </c>
    </row>
    <row r="8522" spans="1:14" x14ac:dyDescent="0.3">
      <c r="A8522" t="s">
        <v>5837</v>
      </c>
      <c r="B8522" s="1">
        <v>43438</v>
      </c>
      <c r="C8522" t="s">
        <v>4480</v>
      </c>
      <c r="D8522" t="s">
        <v>4481</v>
      </c>
      <c r="E8522" t="s">
        <v>3</v>
      </c>
      <c r="F8522" t="s">
        <v>56</v>
      </c>
      <c r="G8522" t="s">
        <v>5</v>
      </c>
      <c r="H8522" t="s">
        <v>7</v>
      </c>
      <c r="I8522">
        <v>302.94</v>
      </c>
      <c r="J8522">
        <v>6</v>
      </c>
      <c r="K8522">
        <v>0</v>
      </c>
      <c r="L8522">
        <v>82.14</v>
      </c>
      <c r="M8522" s="7">
        <f>SUM(Table1[[#This Row],[Profit]]/Table1[[#This Row],[Sales]])</f>
        <v>0.27114280055456524</v>
      </c>
      <c r="N8522">
        <f>SUM(Table1[[#This Row],[Sales]]*Table1[[#This Row],[Quantity]])</f>
        <v>1817.6399999999999</v>
      </c>
    </row>
    <row r="8523" spans="1:14" x14ac:dyDescent="0.3">
      <c r="A8523" t="s">
        <v>5838</v>
      </c>
      <c r="B8523" s="1">
        <v>42746</v>
      </c>
      <c r="C8523" t="s">
        <v>295</v>
      </c>
      <c r="D8523" t="s">
        <v>296</v>
      </c>
      <c r="E8523" t="s">
        <v>39</v>
      </c>
      <c r="F8523" t="s">
        <v>56</v>
      </c>
      <c r="G8523" t="s">
        <v>5</v>
      </c>
      <c r="H8523" t="s">
        <v>23</v>
      </c>
      <c r="I8523">
        <v>54.991999999999997</v>
      </c>
      <c r="J8523">
        <v>10</v>
      </c>
      <c r="K8523">
        <v>0.05</v>
      </c>
      <c r="L8523">
        <v>10.17</v>
      </c>
      <c r="M8523" s="7">
        <f>SUM(Table1[[#This Row],[Profit]]/Table1[[#This Row],[Sales]])</f>
        <v>0.18493599068955485</v>
      </c>
      <c r="N8523">
        <f>SUM(Table1[[#This Row],[Sales]]*Table1[[#This Row],[Quantity]])</f>
        <v>549.91999999999996</v>
      </c>
    </row>
    <row r="8524" spans="1:14" x14ac:dyDescent="0.3">
      <c r="A8524" t="s">
        <v>5839</v>
      </c>
      <c r="B8524" s="1">
        <v>42826</v>
      </c>
      <c r="C8524" t="s">
        <v>1801</v>
      </c>
      <c r="D8524" t="s">
        <v>1802</v>
      </c>
      <c r="E8524" t="s">
        <v>11</v>
      </c>
      <c r="F8524" t="s">
        <v>40</v>
      </c>
      <c r="G8524" t="s">
        <v>25</v>
      </c>
      <c r="H8524" t="s">
        <v>26</v>
      </c>
      <c r="I8524">
        <v>12.99</v>
      </c>
      <c r="J8524">
        <v>8</v>
      </c>
      <c r="K8524">
        <v>0.25</v>
      </c>
      <c r="L8524">
        <v>2.33</v>
      </c>
      <c r="M8524" s="7">
        <f>SUM(Table1[[#This Row],[Profit]]/Table1[[#This Row],[Sales]])</f>
        <v>0.17936874518860663</v>
      </c>
      <c r="N8524">
        <f>SUM(Table1[[#This Row],[Sales]]*Table1[[#This Row],[Quantity]])</f>
        <v>103.92</v>
      </c>
    </row>
    <row r="8525" spans="1:14" x14ac:dyDescent="0.3">
      <c r="A8525" t="s">
        <v>5840</v>
      </c>
      <c r="B8525" s="1">
        <v>43364</v>
      </c>
      <c r="C8525" t="s">
        <v>459</v>
      </c>
      <c r="D8525" t="s">
        <v>460</v>
      </c>
      <c r="E8525" t="s">
        <v>3</v>
      </c>
      <c r="F8525" t="s">
        <v>12</v>
      </c>
      <c r="G8525" t="s">
        <v>13</v>
      </c>
      <c r="H8525" t="s">
        <v>32</v>
      </c>
      <c r="I8525">
        <v>55.86</v>
      </c>
      <c r="J8525">
        <v>9</v>
      </c>
      <c r="K8525">
        <v>0.25</v>
      </c>
      <c r="L8525">
        <v>4.68</v>
      </c>
      <c r="M8525" s="7">
        <f>SUM(Table1[[#This Row],[Profit]]/Table1[[#This Row],[Sales]])</f>
        <v>8.3780880773361974E-2</v>
      </c>
      <c r="N8525">
        <f>SUM(Table1[[#This Row],[Sales]]*Table1[[#This Row],[Quantity]])</f>
        <v>502.74</v>
      </c>
    </row>
    <row r="8526" spans="1:14" x14ac:dyDescent="0.3">
      <c r="A8526" t="s">
        <v>5841</v>
      </c>
      <c r="B8526" s="1">
        <v>43175</v>
      </c>
      <c r="C8526" t="s">
        <v>3446</v>
      </c>
      <c r="D8526" t="s">
        <v>3447</v>
      </c>
      <c r="E8526" t="s">
        <v>3</v>
      </c>
      <c r="F8526" t="s">
        <v>56</v>
      </c>
      <c r="G8526" t="s">
        <v>25</v>
      </c>
      <c r="H8526" t="s">
        <v>26</v>
      </c>
      <c r="I8526">
        <v>44.375999999999998</v>
      </c>
      <c r="J8526">
        <v>5</v>
      </c>
      <c r="K8526">
        <v>0</v>
      </c>
      <c r="L8526">
        <v>6.15</v>
      </c>
      <c r="M8526" s="7">
        <f>SUM(Table1[[#This Row],[Profit]]/Table1[[#This Row],[Sales]])</f>
        <v>0.13858842617631154</v>
      </c>
      <c r="N8526">
        <f>SUM(Table1[[#This Row],[Sales]]*Table1[[#This Row],[Quantity]])</f>
        <v>221.88</v>
      </c>
    </row>
    <row r="8527" spans="1:14" x14ac:dyDescent="0.3">
      <c r="A8527" t="s">
        <v>5841</v>
      </c>
      <c r="B8527" s="1">
        <v>43175</v>
      </c>
      <c r="C8527" t="s">
        <v>3446</v>
      </c>
      <c r="D8527" t="s">
        <v>3447</v>
      </c>
      <c r="E8527" t="s">
        <v>3</v>
      </c>
      <c r="F8527" t="s">
        <v>56</v>
      </c>
      <c r="G8527" t="s">
        <v>5</v>
      </c>
      <c r="H8527" t="s">
        <v>23</v>
      </c>
      <c r="I8527">
        <v>51.264000000000003</v>
      </c>
      <c r="J8527">
        <v>3</v>
      </c>
      <c r="K8527">
        <v>0.2</v>
      </c>
      <c r="L8527">
        <v>7.88</v>
      </c>
      <c r="M8527" s="7">
        <f>SUM(Table1[[#This Row],[Profit]]/Table1[[#This Row],[Sales]])</f>
        <v>0.15371410736579275</v>
      </c>
      <c r="N8527">
        <f>SUM(Table1[[#This Row],[Sales]]*Table1[[#This Row],[Quantity]])</f>
        <v>153.792</v>
      </c>
    </row>
    <row r="8528" spans="1:14" x14ac:dyDescent="0.3">
      <c r="A8528" t="s">
        <v>5841</v>
      </c>
      <c r="B8528" s="1">
        <v>43175</v>
      </c>
      <c r="C8528" t="s">
        <v>3446</v>
      </c>
      <c r="D8528" t="s">
        <v>3447</v>
      </c>
      <c r="E8528" t="s">
        <v>3</v>
      </c>
      <c r="F8528" t="s">
        <v>56</v>
      </c>
      <c r="G8528" t="s">
        <v>13</v>
      </c>
      <c r="H8528" t="s">
        <v>27</v>
      </c>
      <c r="I8528">
        <v>5.1929999999999996</v>
      </c>
      <c r="J8528">
        <v>6</v>
      </c>
      <c r="K8528">
        <v>0.25</v>
      </c>
      <c r="L8528">
        <v>0.4</v>
      </c>
      <c r="M8528" s="7">
        <f>SUM(Table1[[#This Row],[Profit]]/Table1[[#This Row],[Sales]])</f>
        <v>7.7026766801463517E-2</v>
      </c>
      <c r="N8528">
        <f>SUM(Table1[[#This Row],[Sales]]*Table1[[#This Row],[Quantity]])</f>
        <v>31.157999999999998</v>
      </c>
    </row>
    <row r="8529" spans="1:14" x14ac:dyDescent="0.3">
      <c r="A8529" t="s">
        <v>5841</v>
      </c>
      <c r="B8529" s="1">
        <v>43175</v>
      </c>
      <c r="C8529" t="s">
        <v>3446</v>
      </c>
      <c r="D8529" t="s">
        <v>3447</v>
      </c>
      <c r="E8529" t="s">
        <v>3</v>
      </c>
      <c r="F8529" t="s">
        <v>56</v>
      </c>
      <c r="G8529" t="s">
        <v>25</v>
      </c>
      <c r="H8529" t="s">
        <v>63</v>
      </c>
      <c r="I8529">
        <v>159.98400000000001</v>
      </c>
      <c r="J8529">
        <v>9</v>
      </c>
      <c r="K8529">
        <v>0.15</v>
      </c>
      <c r="L8529">
        <v>23.05</v>
      </c>
      <c r="M8529" s="7">
        <f>SUM(Table1[[#This Row],[Profit]]/Table1[[#This Row],[Sales]])</f>
        <v>0.14407690769076908</v>
      </c>
      <c r="N8529">
        <f>SUM(Table1[[#This Row],[Sales]]*Table1[[#This Row],[Quantity]])</f>
        <v>1439.856</v>
      </c>
    </row>
    <row r="8530" spans="1:14" x14ac:dyDescent="0.3">
      <c r="A8530" t="s">
        <v>5841</v>
      </c>
      <c r="B8530" s="1">
        <v>43175</v>
      </c>
      <c r="C8530" t="s">
        <v>3446</v>
      </c>
      <c r="D8530" t="s">
        <v>3447</v>
      </c>
      <c r="E8530" t="s">
        <v>3</v>
      </c>
      <c r="F8530" t="s">
        <v>56</v>
      </c>
      <c r="G8530" t="s">
        <v>13</v>
      </c>
      <c r="H8530" t="s">
        <v>19</v>
      </c>
      <c r="I8530">
        <v>54.223999999999997</v>
      </c>
      <c r="J8530">
        <v>10</v>
      </c>
      <c r="K8530">
        <v>0.1</v>
      </c>
      <c r="L8530">
        <v>4.8499999999999996</v>
      </c>
      <c r="M8530" s="7">
        <f>SUM(Table1[[#This Row],[Profit]]/Table1[[#This Row],[Sales]])</f>
        <v>8.9443788728238424E-2</v>
      </c>
      <c r="N8530">
        <f>SUM(Table1[[#This Row],[Sales]]*Table1[[#This Row],[Quantity]])</f>
        <v>542.24</v>
      </c>
    </row>
    <row r="8531" spans="1:14" x14ac:dyDescent="0.3">
      <c r="A8531" t="s">
        <v>5842</v>
      </c>
      <c r="B8531" s="1">
        <v>43414</v>
      </c>
      <c r="C8531" t="s">
        <v>1650</v>
      </c>
      <c r="D8531" t="s">
        <v>1651</v>
      </c>
      <c r="E8531" t="s">
        <v>39</v>
      </c>
      <c r="F8531" t="s">
        <v>12</v>
      </c>
      <c r="G8531" t="s">
        <v>5</v>
      </c>
      <c r="H8531" t="s">
        <v>7</v>
      </c>
      <c r="I8531">
        <v>241.42400000000001</v>
      </c>
      <c r="J8531">
        <v>7</v>
      </c>
      <c r="K8531">
        <v>0.1</v>
      </c>
      <c r="L8531">
        <v>24.91</v>
      </c>
      <c r="M8531" s="7">
        <f>SUM(Table1[[#This Row],[Profit]]/Table1[[#This Row],[Sales]])</f>
        <v>0.10317946848697726</v>
      </c>
      <c r="N8531">
        <f>SUM(Table1[[#This Row],[Sales]]*Table1[[#This Row],[Quantity]])</f>
        <v>1689.9680000000001</v>
      </c>
    </row>
    <row r="8532" spans="1:14" x14ac:dyDescent="0.3">
      <c r="A8532" t="s">
        <v>5843</v>
      </c>
      <c r="B8532" s="1">
        <v>43069</v>
      </c>
      <c r="C8532" t="s">
        <v>313</v>
      </c>
      <c r="D8532" t="s">
        <v>314</v>
      </c>
      <c r="E8532" t="s">
        <v>3</v>
      </c>
      <c r="F8532" t="s">
        <v>40</v>
      </c>
      <c r="G8532" t="s">
        <v>13</v>
      </c>
      <c r="H8532" t="s">
        <v>32</v>
      </c>
      <c r="I8532">
        <v>33.36</v>
      </c>
      <c r="J8532">
        <v>8</v>
      </c>
      <c r="K8532">
        <v>0.05</v>
      </c>
      <c r="L8532">
        <v>1.85</v>
      </c>
      <c r="M8532" s="7">
        <f>SUM(Table1[[#This Row],[Profit]]/Table1[[#This Row],[Sales]])</f>
        <v>5.5455635491606717E-2</v>
      </c>
      <c r="N8532">
        <f>SUM(Table1[[#This Row],[Sales]]*Table1[[#This Row],[Quantity]])</f>
        <v>266.88</v>
      </c>
    </row>
    <row r="8533" spans="1:14" x14ac:dyDescent="0.3">
      <c r="A8533" t="s">
        <v>5843</v>
      </c>
      <c r="B8533" s="1">
        <v>43069</v>
      </c>
      <c r="C8533" t="s">
        <v>313</v>
      </c>
      <c r="D8533" t="s">
        <v>314</v>
      </c>
      <c r="E8533" t="s">
        <v>3</v>
      </c>
      <c r="F8533" t="s">
        <v>40</v>
      </c>
      <c r="G8533" t="s">
        <v>13</v>
      </c>
      <c r="H8533" t="s">
        <v>32</v>
      </c>
      <c r="I8533">
        <v>13.76</v>
      </c>
      <c r="J8533">
        <v>6</v>
      </c>
      <c r="K8533">
        <v>0.1</v>
      </c>
      <c r="L8533">
        <v>2.96</v>
      </c>
      <c r="M8533" s="7">
        <f>SUM(Table1[[#This Row],[Profit]]/Table1[[#This Row],[Sales]])</f>
        <v>0.21511627906976744</v>
      </c>
      <c r="N8533">
        <f>SUM(Table1[[#This Row],[Sales]]*Table1[[#This Row],[Quantity]])</f>
        <v>82.56</v>
      </c>
    </row>
    <row r="8534" spans="1:14" x14ac:dyDescent="0.3">
      <c r="A8534" t="s">
        <v>5843</v>
      </c>
      <c r="B8534" s="1">
        <v>43069</v>
      </c>
      <c r="C8534" t="s">
        <v>313</v>
      </c>
      <c r="D8534" t="s">
        <v>314</v>
      </c>
      <c r="E8534" t="s">
        <v>3</v>
      </c>
      <c r="F8534" t="s">
        <v>40</v>
      </c>
      <c r="G8534" t="s">
        <v>13</v>
      </c>
      <c r="H8534" t="s">
        <v>19</v>
      </c>
      <c r="I8534">
        <v>496.86</v>
      </c>
      <c r="J8534">
        <v>4</v>
      </c>
      <c r="K8534">
        <v>0.25</v>
      </c>
      <c r="L8534">
        <v>30.91</v>
      </c>
      <c r="M8534" s="7">
        <f>SUM(Table1[[#This Row],[Profit]]/Table1[[#This Row],[Sales]])</f>
        <v>6.2210683089803966E-2</v>
      </c>
      <c r="N8534">
        <f>SUM(Table1[[#This Row],[Sales]]*Table1[[#This Row],[Quantity]])</f>
        <v>1987.44</v>
      </c>
    </row>
    <row r="8535" spans="1:14" x14ac:dyDescent="0.3">
      <c r="A8535" t="s">
        <v>5843</v>
      </c>
      <c r="B8535" s="1">
        <v>43069</v>
      </c>
      <c r="C8535" t="s">
        <v>313</v>
      </c>
      <c r="D8535" t="s">
        <v>314</v>
      </c>
      <c r="E8535" t="s">
        <v>3</v>
      </c>
      <c r="F8535" t="s">
        <v>40</v>
      </c>
      <c r="G8535" t="s">
        <v>5</v>
      </c>
      <c r="H8535" t="s">
        <v>7</v>
      </c>
      <c r="I8535">
        <v>389.97</v>
      </c>
      <c r="J8535">
        <v>5</v>
      </c>
      <c r="K8535">
        <v>0.15</v>
      </c>
      <c r="L8535">
        <v>97</v>
      </c>
      <c r="M8535" s="7">
        <f>SUM(Table1[[#This Row],[Profit]]/Table1[[#This Row],[Sales]])</f>
        <v>0.24873708233966713</v>
      </c>
      <c r="N8535">
        <f>SUM(Table1[[#This Row],[Sales]]*Table1[[#This Row],[Quantity]])</f>
        <v>1949.8500000000001</v>
      </c>
    </row>
    <row r="8536" spans="1:14" x14ac:dyDescent="0.3">
      <c r="A8536" t="s">
        <v>5844</v>
      </c>
      <c r="B8536" s="1">
        <v>42382</v>
      </c>
      <c r="C8536" t="s">
        <v>3976</v>
      </c>
      <c r="D8536" t="s">
        <v>3977</v>
      </c>
      <c r="E8536" t="s">
        <v>11</v>
      </c>
      <c r="F8536" t="s">
        <v>4</v>
      </c>
      <c r="G8536" t="s">
        <v>13</v>
      </c>
      <c r="H8536" t="s">
        <v>14</v>
      </c>
      <c r="I8536">
        <v>9.82</v>
      </c>
      <c r="J8536">
        <v>5</v>
      </c>
      <c r="K8536">
        <v>0.1</v>
      </c>
      <c r="L8536">
        <v>0.83</v>
      </c>
      <c r="M8536" s="7">
        <f>SUM(Table1[[#This Row],[Profit]]/Table1[[#This Row],[Sales]])</f>
        <v>8.45213849287169E-2</v>
      </c>
      <c r="N8536">
        <f>SUM(Table1[[#This Row],[Sales]]*Table1[[#This Row],[Quantity]])</f>
        <v>49.1</v>
      </c>
    </row>
    <row r="8537" spans="1:14" x14ac:dyDescent="0.3">
      <c r="A8537" t="s">
        <v>5845</v>
      </c>
      <c r="B8537" s="1">
        <v>42140</v>
      </c>
      <c r="C8537" t="s">
        <v>3020</v>
      </c>
      <c r="D8537" t="s">
        <v>3021</v>
      </c>
      <c r="E8537" t="s">
        <v>3</v>
      </c>
      <c r="F8537" t="s">
        <v>12</v>
      </c>
      <c r="G8537" t="s">
        <v>25</v>
      </c>
      <c r="H8537" t="s">
        <v>63</v>
      </c>
      <c r="I8537">
        <v>56.4</v>
      </c>
      <c r="J8537">
        <v>9</v>
      </c>
      <c r="K8537">
        <v>0</v>
      </c>
      <c r="L8537">
        <v>9.52</v>
      </c>
      <c r="M8537" s="7">
        <f>SUM(Table1[[#This Row],[Profit]]/Table1[[#This Row],[Sales]])</f>
        <v>0.16879432624113475</v>
      </c>
      <c r="N8537">
        <f>SUM(Table1[[#This Row],[Sales]]*Table1[[#This Row],[Quantity]])</f>
        <v>507.59999999999997</v>
      </c>
    </row>
    <row r="8538" spans="1:14" x14ac:dyDescent="0.3">
      <c r="A8538" t="s">
        <v>5846</v>
      </c>
      <c r="B8538" s="1">
        <v>42528</v>
      </c>
      <c r="C8538" t="s">
        <v>5847</v>
      </c>
      <c r="D8538" t="s">
        <v>5848</v>
      </c>
      <c r="E8538" t="s">
        <v>39</v>
      </c>
      <c r="F8538" t="s">
        <v>56</v>
      </c>
      <c r="G8538" t="s">
        <v>13</v>
      </c>
      <c r="H8538" t="s">
        <v>27</v>
      </c>
      <c r="I8538">
        <v>18.312000000000001</v>
      </c>
      <c r="J8538">
        <v>6</v>
      </c>
      <c r="K8538">
        <v>0.25</v>
      </c>
      <c r="L8538">
        <v>0.94</v>
      </c>
      <c r="M8538" s="7">
        <f>SUM(Table1[[#This Row],[Profit]]/Table1[[#This Row],[Sales]])</f>
        <v>5.1332459589340317E-2</v>
      </c>
      <c r="N8538">
        <f>SUM(Table1[[#This Row],[Sales]]*Table1[[#This Row],[Quantity]])</f>
        <v>109.87200000000001</v>
      </c>
    </row>
    <row r="8539" spans="1:14" x14ac:dyDescent="0.3">
      <c r="A8539" t="s">
        <v>5846</v>
      </c>
      <c r="B8539" s="1">
        <v>42528</v>
      </c>
      <c r="C8539" t="s">
        <v>5847</v>
      </c>
      <c r="D8539" t="s">
        <v>5848</v>
      </c>
      <c r="E8539" t="s">
        <v>39</v>
      </c>
      <c r="F8539" t="s">
        <v>56</v>
      </c>
      <c r="G8539" t="s">
        <v>13</v>
      </c>
      <c r="H8539" t="s">
        <v>32</v>
      </c>
      <c r="I8539">
        <v>25.92</v>
      </c>
      <c r="J8539">
        <v>8</v>
      </c>
      <c r="K8539">
        <v>0</v>
      </c>
      <c r="L8539">
        <v>5.79</v>
      </c>
      <c r="M8539" s="7">
        <f>SUM(Table1[[#This Row],[Profit]]/Table1[[#This Row],[Sales]])</f>
        <v>0.22337962962962962</v>
      </c>
      <c r="N8539">
        <f>SUM(Table1[[#This Row],[Sales]]*Table1[[#This Row],[Quantity]])</f>
        <v>207.36</v>
      </c>
    </row>
    <row r="8540" spans="1:14" x14ac:dyDescent="0.3">
      <c r="A8540" t="s">
        <v>5846</v>
      </c>
      <c r="B8540" s="1">
        <v>42528</v>
      </c>
      <c r="C8540" t="s">
        <v>5847</v>
      </c>
      <c r="D8540" t="s">
        <v>5848</v>
      </c>
      <c r="E8540" t="s">
        <v>39</v>
      </c>
      <c r="F8540" t="s">
        <v>56</v>
      </c>
      <c r="G8540" t="s">
        <v>13</v>
      </c>
      <c r="H8540" t="s">
        <v>24</v>
      </c>
      <c r="I8540">
        <v>8.016</v>
      </c>
      <c r="J8540">
        <v>1</v>
      </c>
      <c r="K8540">
        <v>0.2</v>
      </c>
      <c r="L8540">
        <v>1.54</v>
      </c>
      <c r="M8540" s="7">
        <f>SUM(Table1[[#This Row],[Profit]]/Table1[[#This Row],[Sales]])</f>
        <v>0.19211576846307385</v>
      </c>
      <c r="N8540">
        <f>SUM(Table1[[#This Row],[Sales]]*Table1[[#This Row],[Quantity]])</f>
        <v>8.016</v>
      </c>
    </row>
    <row r="8541" spans="1:14" x14ac:dyDescent="0.3">
      <c r="A8541" t="s">
        <v>5849</v>
      </c>
      <c r="B8541" s="1">
        <v>43168</v>
      </c>
      <c r="C8541" t="s">
        <v>151</v>
      </c>
      <c r="D8541" t="s">
        <v>152</v>
      </c>
      <c r="E8541" t="s">
        <v>3</v>
      </c>
      <c r="F8541" t="s">
        <v>12</v>
      </c>
      <c r="G8541" t="s">
        <v>25</v>
      </c>
      <c r="H8541" t="s">
        <v>461</v>
      </c>
      <c r="I8541">
        <v>479.98399999999998</v>
      </c>
      <c r="J8541">
        <v>8</v>
      </c>
      <c r="K8541">
        <v>0.05</v>
      </c>
      <c r="L8541">
        <v>75.239999999999995</v>
      </c>
      <c r="M8541" s="7">
        <f>SUM(Table1[[#This Row],[Profit]]/Table1[[#This Row],[Sales]])</f>
        <v>0.15675522517417248</v>
      </c>
      <c r="N8541">
        <f>SUM(Table1[[#This Row],[Sales]]*Table1[[#This Row],[Quantity]])</f>
        <v>3839.8719999999998</v>
      </c>
    </row>
    <row r="8542" spans="1:14" x14ac:dyDescent="0.3">
      <c r="A8542" t="s">
        <v>5849</v>
      </c>
      <c r="B8542" s="1">
        <v>43168</v>
      </c>
      <c r="C8542" t="s">
        <v>151</v>
      </c>
      <c r="D8542" t="s">
        <v>152</v>
      </c>
      <c r="E8542" t="s">
        <v>3</v>
      </c>
      <c r="F8542" t="s">
        <v>12</v>
      </c>
      <c r="G8542" t="s">
        <v>13</v>
      </c>
      <c r="H8542" t="s">
        <v>27</v>
      </c>
      <c r="I8542">
        <v>30.84</v>
      </c>
      <c r="J8542">
        <v>6</v>
      </c>
      <c r="K8542">
        <v>0.05</v>
      </c>
      <c r="L8542">
        <v>3.91</v>
      </c>
      <c r="M8542" s="7">
        <f>SUM(Table1[[#This Row],[Profit]]/Table1[[#This Row],[Sales]])</f>
        <v>0.12678339818417639</v>
      </c>
      <c r="N8542">
        <f>SUM(Table1[[#This Row],[Sales]]*Table1[[#This Row],[Quantity]])</f>
        <v>185.04</v>
      </c>
    </row>
    <row r="8543" spans="1:14" x14ac:dyDescent="0.3">
      <c r="A8543" t="s">
        <v>5850</v>
      </c>
      <c r="B8543" s="1">
        <v>42726</v>
      </c>
      <c r="C8543" t="s">
        <v>1400</v>
      </c>
      <c r="D8543" t="s">
        <v>1401</v>
      </c>
      <c r="E8543" t="s">
        <v>11</v>
      </c>
      <c r="F8543" t="s">
        <v>56</v>
      </c>
      <c r="G8543" t="s">
        <v>13</v>
      </c>
      <c r="H8543" t="s">
        <v>19</v>
      </c>
      <c r="I8543">
        <v>33.567999999999998</v>
      </c>
      <c r="J8543">
        <v>10</v>
      </c>
      <c r="K8543">
        <v>0.05</v>
      </c>
      <c r="L8543">
        <v>7.42</v>
      </c>
      <c r="M8543" s="7">
        <f>SUM(Table1[[#This Row],[Profit]]/Table1[[#This Row],[Sales]])</f>
        <v>0.22104385128693996</v>
      </c>
      <c r="N8543">
        <f>SUM(Table1[[#This Row],[Sales]]*Table1[[#This Row],[Quantity]])</f>
        <v>335.67999999999995</v>
      </c>
    </row>
    <row r="8544" spans="1:14" x14ac:dyDescent="0.3">
      <c r="A8544" t="s">
        <v>5850</v>
      </c>
      <c r="B8544" s="1">
        <v>42726</v>
      </c>
      <c r="C8544" t="s">
        <v>1400</v>
      </c>
      <c r="D8544" t="s">
        <v>1401</v>
      </c>
      <c r="E8544" t="s">
        <v>11</v>
      </c>
      <c r="F8544" t="s">
        <v>56</v>
      </c>
      <c r="G8544" t="s">
        <v>5</v>
      </c>
      <c r="H8544" t="s">
        <v>7</v>
      </c>
      <c r="I8544">
        <v>422.625</v>
      </c>
      <c r="J8544">
        <v>5</v>
      </c>
      <c r="K8544">
        <v>0.1</v>
      </c>
      <c r="L8544">
        <v>28.68</v>
      </c>
      <c r="M8544" s="7">
        <f>SUM(Table1[[#This Row],[Profit]]/Table1[[#This Row],[Sales]])</f>
        <v>6.7861579414374443E-2</v>
      </c>
      <c r="N8544">
        <f>SUM(Table1[[#This Row],[Sales]]*Table1[[#This Row],[Quantity]])</f>
        <v>2113.125</v>
      </c>
    </row>
    <row r="8545" spans="1:14" x14ac:dyDescent="0.3">
      <c r="A8545" t="s">
        <v>5851</v>
      </c>
      <c r="B8545" s="1">
        <v>42222</v>
      </c>
      <c r="C8545" t="s">
        <v>2221</v>
      </c>
      <c r="D8545" t="s">
        <v>2222</v>
      </c>
      <c r="E8545" t="s">
        <v>3</v>
      </c>
      <c r="F8545" t="s">
        <v>56</v>
      </c>
      <c r="G8545" t="s">
        <v>25</v>
      </c>
      <c r="H8545" t="s">
        <v>63</v>
      </c>
      <c r="I8545">
        <v>199.98</v>
      </c>
      <c r="J8545">
        <v>5</v>
      </c>
      <c r="K8545">
        <v>0.2</v>
      </c>
      <c r="L8545">
        <v>27.97</v>
      </c>
      <c r="M8545" s="7">
        <f>SUM(Table1[[#This Row],[Profit]]/Table1[[#This Row],[Sales]])</f>
        <v>0.13986398639863987</v>
      </c>
      <c r="N8545">
        <f>SUM(Table1[[#This Row],[Sales]]*Table1[[#This Row],[Quantity]])</f>
        <v>999.9</v>
      </c>
    </row>
    <row r="8546" spans="1:14" x14ac:dyDescent="0.3">
      <c r="A8546" t="s">
        <v>5852</v>
      </c>
      <c r="B8546" s="1">
        <v>42821</v>
      </c>
      <c r="C8546" t="s">
        <v>340</v>
      </c>
      <c r="D8546" t="s">
        <v>341</v>
      </c>
      <c r="E8546" t="s">
        <v>11</v>
      </c>
      <c r="F8546" t="s">
        <v>4</v>
      </c>
      <c r="G8546" t="s">
        <v>5</v>
      </c>
      <c r="H8546" t="s">
        <v>23</v>
      </c>
      <c r="I8546">
        <v>20.239999999999998</v>
      </c>
      <c r="J8546">
        <v>2</v>
      </c>
      <c r="K8546">
        <v>0.1</v>
      </c>
      <c r="L8546">
        <v>4.12</v>
      </c>
      <c r="M8546" s="7">
        <f>SUM(Table1[[#This Row],[Profit]]/Table1[[#This Row],[Sales]])</f>
        <v>0.20355731225296445</v>
      </c>
      <c r="N8546">
        <f>SUM(Table1[[#This Row],[Sales]]*Table1[[#This Row],[Quantity]])</f>
        <v>40.479999999999997</v>
      </c>
    </row>
    <row r="8547" spans="1:14" x14ac:dyDescent="0.3">
      <c r="A8547" t="s">
        <v>5852</v>
      </c>
      <c r="B8547" s="1">
        <v>42821</v>
      </c>
      <c r="C8547" t="s">
        <v>340</v>
      </c>
      <c r="D8547" t="s">
        <v>341</v>
      </c>
      <c r="E8547" t="s">
        <v>11</v>
      </c>
      <c r="F8547" t="s">
        <v>4</v>
      </c>
      <c r="G8547" t="s">
        <v>5</v>
      </c>
      <c r="H8547" t="s">
        <v>23</v>
      </c>
      <c r="I8547">
        <v>39.92</v>
      </c>
      <c r="J8547">
        <v>9</v>
      </c>
      <c r="K8547">
        <v>0</v>
      </c>
      <c r="L8547">
        <v>4.68</v>
      </c>
      <c r="M8547" s="7">
        <f>SUM(Table1[[#This Row],[Profit]]/Table1[[#This Row],[Sales]])</f>
        <v>0.11723446893787574</v>
      </c>
      <c r="N8547">
        <f>SUM(Table1[[#This Row],[Sales]]*Table1[[#This Row],[Quantity]])</f>
        <v>359.28000000000003</v>
      </c>
    </row>
    <row r="8548" spans="1:14" x14ac:dyDescent="0.3">
      <c r="A8548" t="s">
        <v>5852</v>
      </c>
      <c r="B8548" s="1">
        <v>42821</v>
      </c>
      <c r="C8548" t="s">
        <v>340</v>
      </c>
      <c r="D8548" t="s">
        <v>341</v>
      </c>
      <c r="E8548" t="s">
        <v>11</v>
      </c>
      <c r="F8548" t="s">
        <v>4</v>
      </c>
      <c r="G8548" t="s">
        <v>13</v>
      </c>
      <c r="H8548" t="s">
        <v>27</v>
      </c>
      <c r="I8548">
        <v>32.54</v>
      </c>
      <c r="J8548">
        <v>8</v>
      </c>
      <c r="K8548">
        <v>0.05</v>
      </c>
      <c r="L8548">
        <v>6.47</v>
      </c>
      <c r="M8548" s="7">
        <f>SUM(Table1[[#This Row],[Profit]]/Table1[[#This Row],[Sales]])</f>
        <v>0.1988322065150584</v>
      </c>
      <c r="N8548">
        <f>SUM(Table1[[#This Row],[Sales]]*Table1[[#This Row],[Quantity]])</f>
        <v>260.32</v>
      </c>
    </row>
    <row r="8549" spans="1:14" x14ac:dyDescent="0.3">
      <c r="A8549" t="s">
        <v>5853</v>
      </c>
      <c r="B8549" s="1">
        <v>42709</v>
      </c>
      <c r="C8549" t="s">
        <v>1123</v>
      </c>
      <c r="D8549" t="s">
        <v>1124</v>
      </c>
      <c r="E8549" t="s">
        <v>11</v>
      </c>
      <c r="F8549" t="s">
        <v>12</v>
      </c>
      <c r="G8549" t="s">
        <v>25</v>
      </c>
      <c r="H8549" t="s">
        <v>63</v>
      </c>
      <c r="I8549">
        <v>39</v>
      </c>
      <c r="J8549">
        <v>9</v>
      </c>
      <c r="K8549">
        <v>0</v>
      </c>
      <c r="L8549">
        <v>9.1199999999999992</v>
      </c>
      <c r="M8549" s="7">
        <f>SUM(Table1[[#This Row],[Profit]]/Table1[[#This Row],[Sales]])</f>
        <v>0.23384615384615381</v>
      </c>
      <c r="N8549">
        <f>SUM(Table1[[#This Row],[Sales]]*Table1[[#This Row],[Quantity]])</f>
        <v>351</v>
      </c>
    </row>
    <row r="8550" spans="1:14" x14ac:dyDescent="0.3">
      <c r="A8550" t="s">
        <v>5853</v>
      </c>
      <c r="B8550" s="1">
        <v>42709</v>
      </c>
      <c r="C8550" t="s">
        <v>1123</v>
      </c>
      <c r="D8550" t="s">
        <v>1124</v>
      </c>
      <c r="E8550" t="s">
        <v>11</v>
      </c>
      <c r="F8550" t="s">
        <v>12</v>
      </c>
      <c r="G8550" t="s">
        <v>13</v>
      </c>
      <c r="H8550" t="s">
        <v>14</v>
      </c>
      <c r="I8550">
        <v>12.6</v>
      </c>
      <c r="J8550">
        <v>1</v>
      </c>
      <c r="K8550">
        <v>0.1</v>
      </c>
      <c r="L8550">
        <v>0.62</v>
      </c>
      <c r="M8550" s="7">
        <f>SUM(Table1[[#This Row],[Profit]]/Table1[[#This Row],[Sales]])</f>
        <v>4.9206349206349205E-2</v>
      </c>
      <c r="N8550">
        <f>SUM(Table1[[#This Row],[Sales]]*Table1[[#This Row],[Quantity]])</f>
        <v>12.6</v>
      </c>
    </row>
    <row r="8551" spans="1:14" x14ac:dyDescent="0.3">
      <c r="A8551" t="s">
        <v>5854</v>
      </c>
      <c r="B8551" s="1">
        <v>42624</v>
      </c>
      <c r="C8551" t="s">
        <v>1123</v>
      </c>
      <c r="D8551" t="s">
        <v>1124</v>
      </c>
      <c r="E8551" t="s">
        <v>11</v>
      </c>
      <c r="F8551" t="s">
        <v>12</v>
      </c>
      <c r="G8551" t="s">
        <v>5</v>
      </c>
      <c r="H8551" t="s">
        <v>23</v>
      </c>
      <c r="I8551">
        <v>24.64</v>
      </c>
      <c r="J8551">
        <v>3</v>
      </c>
      <c r="K8551">
        <v>0.25</v>
      </c>
      <c r="L8551">
        <v>1.38</v>
      </c>
      <c r="M8551" s="7">
        <f>SUM(Table1[[#This Row],[Profit]]/Table1[[#This Row],[Sales]])</f>
        <v>5.6006493506493504E-2</v>
      </c>
      <c r="N8551">
        <f>SUM(Table1[[#This Row],[Sales]]*Table1[[#This Row],[Quantity]])</f>
        <v>73.92</v>
      </c>
    </row>
    <row r="8552" spans="1:14" x14ac:dyDescent="0.3">
      <c r="A8552" t="s">
        <v>5855</v>
      </c>
      <c r="B8552" s="1">
        <v>42568</v>
      </c>
      <c r="C8552" t="s">
        <v>482</v>
      </c>
      <c r="D8552" t="s">
        <v>483</v>
      </c>
      <c r="E8552" t="s">
        <v>11</v>
      </c>
      <c r="F8552" t="s">
        <v>40</v>
      </c>
      <c r="G8552" t="s">
        <v>13</v>
      </c>
      <c r="H8552" t="s">
        <v>14</v>
      </c>
      <c r="I8552">
        <v>6.2640000000000002</v>
      </c>
      <c r="J8552">
        <v>9</v>
      </c>
      <c r="K8552">
        <v>0.25</v>
      </c>
      <c r="L8552">
        <v>0.48</v>
      </c>
      <c r="M8552" s="7">
        <f>SUM(Table1[[#This Row],[Profit]]/Table1[[#This Row],[Sales]])</f>
        <v>7.662835249042145E-2</v>
      </c>
      <c r="N8552">
        <f>SUM(Table1[[#This Row],[Sales]]*Table1[[#This Row],[Quantity]])</f>
        <v>56.376000000000005</v>
      </c>
    </row>
    <row r="8553" spans="1:14" x14ac:dyDescent="0.3">
      <c r="A8553" t="s">
        <v>5855</v>
      </c>
      <c r="B8553" s="1">
        <v>42568</v>
      </c>
      <c r="C8553" t="s">
        <v>482</v>
      </c>
      <c r="D8553" t="s">
        <v>483</v>
      </c>
      <c r="E8553" t="s">
        <v>11</v>
      </c>
      <c r="F8553" t="s">
        <v>40</v>
      </c>
      <c r="G8553" t="s">
        <v>13</v>
      </c>
      <c r="H8553" t="s">
        <v>101</v>
      </c>
      <c r="I8553">
        <v>14.432</v>
      </c>
      <c r="J8553">
        <v>1</v>
      </c>
      <c r="K8553">
        <v>0.25</v>
      </c>
      <c r="L8553">
        <v>2.44</v>
      </c>
      <c r="M8553" s="7">
        <f>SUM(Table1[[#This Row],[Profit]]/Table1[[#This Row],[Sales]])</f>
        <v>0.16906873614190687</v>
      </c>
      <c r="N8553">
        <f>SUM(Table1[[#This Row],[Sales]]*Table1[[#This Row],[Quantity]])</f>
        <v>14.432</v>
      </c>
    </row>
    <row r="8554" spans="1:14" x14ac:dyDescent="0.3">
      <c r="A8554" t="s">
        <v>5856</v>
      </c>
      <c r="B8554" s="1">
        <v>42154</v>
      </c>
      <c r="C8554" t="s">
        <v>1647</v>
      </c>
      <c r="D8554" t="s">
        <v>1648</v>
      </c>
      <c r="E8554" t="s">
        <v>11</v>
      </c>
      <c r="F8554" t="s">
        <v>40</v>
      </c>
      <c r="G8554" t="s">
        <v>25</v>
      </c>
      <c r="H8554" t="s">
        <v>461</v>
      </c>
      <c r="I8554">
        <v>719.976</v>
      </c>
      <c r="J8554">
        <v>6</v>
      </c>
      <c r="K8554">
        <v>0</v>
      </c>
      <c r="L8554">
        <v>138.15</v>
      </c>
      <c r="M8554" s="7">
        <f>SUM(Table1[[#This Row],[Profit]]/Table1[[#This Row],[Sales]])</f>
        <v>0.1918813960465349</v>
      </c>
      <c r="N8554">
        <f>SUM(Table1[[#This Row],[Sales]]*Table1[[#This Row],[Quantity]])</f>
        <v>4319.8559999999998</v>
      </c>
    </row>
    <row r="8555" spans="1:14" x14ac:dyDescent="0.3">
      <c r="A8555" t="s">
        <v>5857</v>
      </c>
      <c r="B8555" s="1">
        <v>43417</v>
      </c>
      <c r="C8555" t="s">
        <v>301</v>
      </c>
      <c r="D8555" t="s">
        <v>302</v>
      </c>
      <c r="E8555" t="s">
        <v>3</v>
      </c>
      <c r="F8555" t="s">
        <v>4</v>
      </c>
      <c r="G8555" t="s">
        <v>25</v>
      </c>
      <c r="H8555" t="s">
        <v>63</v>
      </c>
      <c r="I8555">
        <v>239.92</v>
      </c>
      <c r="J8555">
        <v>5</v>
      </c>
      <c r="K8555">
        <v>0.1</v>
      </c>
      <c r="L8555">
        <v>31.76</v>
      </c>
      <c r="M8555" s="7">
        <f>SUM(Table1[[#This Row],[Profit]]/Table1[[#This Row],[Sales]])</f>
        <v>0.13237745915305102</v>
      </c>
      <c r="N8555">
        <f>SUM(Table1[[#This Row],[Sales]]*Table1[[#This Row],[Quantity]])</f>
        <v>1199.5999999999999</v>
      </c>
    </row>
    <row r="8556" spans="1:14" x14ac:dyDescent="0.3">
      <c r="A8556" t="s">
        <v>5858</v>
      </c>
      <c r="B8556" s="1">
        <v>43078</v>
      </c>
      <c r="C8556" t="s">
        <v>1381</v>
      </c>
      <c r="D8556" t="s">
        <v>1382</v>
      </c>
      <c r="E8556" t="s">
        <v>3</v>
      </c>
      <c r="F8556" t="s">
        <v>4</v>
      </c>
      <c r="G8556" t="s">
        <v>5</v>
      </c>
      <c r="H8556" t="s">
        <v>18</v>
      </c>
      <c r="I8556">
        <v>1056.8599999999999</v>
      </c>
      <c r="J8556">
        <v>10</v>
      </c>
      <c r="K8556">
        <v>0</v>
      </c>
      <c r="L8556">
        <v>137.07</v>
      </c>
      <c r="M8556" s="7">
        <f>SUM(Table1[[#This Row],[Profit]]/Table1[[#This Row],[Sales]])</f>
        <v>0.12969551312378177</v>
      </c>
      <c r="N8556">
        <f>SUM(Table1[[#This Row],[Sales]]*Table1[[#This Row],[Quantity]])</f>
        <v>10568.599999999999</v>
      </c>
    </row>
    <row r="8557" spans="1:14" x14ac:dyDescent="0.3">
      <c r="A8557" t="s">
        <v>5859</v>
      </c>
      <c r="B8557" s="1">
        <v>42451</v>
      </c>
      <c r="C8557" t="s">
        <v>959</v>
      </c>
      <c r="D8557" t="s">
        <v>960</v>
      </c>
      <c r="E8557" t="s">
        <v>3</v>
      </c>
      <c r="F8557" t="s">
        <v>4</v>
      </c>
      <c r="G8557" t="s">
        <v>25</v>
      </c>
      <c r="H8557" t="s">
        <v>63</v>
      </c>
      <c r="I8557">
        <v>447.94400000000002</v>
      </c>
      <c r="J8557">
        <v>9</v>
      </c>
      <c r="K8557">
        <v>0.1</v>
      </c>
      <c r="L8557">
        <v>9.41</v>
      </c>
      <c r="M8557" s="7">
        <f>SUM(Table1[[#This Row],[Profit]]/Table1[[#This Row],[Sales]])</f>
        <v>2.1007090171985782E-2</v>
      </c>
      <c r="N8557">
        <f>SUM(Table1[[#This Row],[Sales]]*Table1[[#This Row],[Quantity]])</f>
        <v>4031.4960000000001</v>
      </c>
    </row>
    <row r="8558" spans="1:14" x14ac:dyDescent="0.3">
      <c r="A8558" t="s">
        <v>5859</v>
      </c>
      <c r="B8558" s="1">
        <v>42451</v>
      </c>
      <c r="C8558" t="s">
        <v>959</v>
      </c>
      <c r="D8558" t="s">
        <v>960</v>
      </c>
      <c r="E8558" t="s">
        <v>3</v>
      </c>
      <c r="F8558" t="s">
        <v>4</v>
      </c>
      <c r="G8558" t="s">
        <v>13</v>
      </c>
      <c r="H8558" t="s">
        <v>19</v>
      </c>
      <c r="I8558">
        <v>150.40799999999999</v>
      </c>
      <c r="J8558">
        <v>9</v>
      </c>
      <c r="K8558">
        <v>0.15</v>
      </c>
      <c r="L8558">
        <v>1.51</v>
      </c>
      <c r="M8558" s="7">
        <f>SUM(Table1[[#This Row],[Profit]]/Table1[[#This Row],[Sales]])</f>
        <v>1.0039359608531463E-2</v>
      </c>
      <c r="N8558">
        <f>SUM(Table1[[#This Row],[Sales]]*Table1[[#This Row],[Quantity]])</f>
        <v>1353.6719999999998</v>
      </c>
    </row>
    <row r="8559" spans="1:14" x14ac:dyDescent="0.3">
      <c r="A8559" t="s">
        <v>5860</v>
      </c>
      <c r="B8559" s="1">
        <v>43092</v>
      </c>
      <c r="C8559" t="s">
        <v>512</v>
      </c>
      <c r="D8559" t="s">
        <v>513</v>
      </c>
      <c r="E8559" t="s">
        <v>11</v>
      </c>
      <c r="F8559" t="s">
        <v>40</v>
      </c>
      <c r="G8559" t="s">
        <v>25</v>
      </c>
      <c r="H8559" t="s">
        <v>26</v>
      </c>
      <c r="I8559">
        <v>453.57600000000002</v>
      </c>
      <c r="J8559">
        <v>3</v>
      </c>
      <c r="K8559">
        <v>0.2</v>
      </c>
      <c r="L8559">
        <v>22.73</v>
      </c>
      <c r="M8559" s="7">
        <f>SUM(Table1[[#This Row],[Profit]]/Table1[[#This Row],[Sales]])</f>
        <v>5.0112880752068011E-2</v>
      </c>
      <c r="N8559">
        <f>SUM(Table1[[#This Row],[Sales]]*Table1[[#This Row],[Quantity]])</f>
        <v>1360.7280000000001</v>
      </c>
    </row>
    <row r="8560" spans="1:14" x14ac:dyDescent="0.3">
      <c r="A8560" t="s">
        <v>5860</v>
      </c>
      <c r="B8560" s="1">
        <v>43092</v>
      </c>
      <c r="C8560" t="s">
        <v>512</v>
      </c>
      <c r="D8560" t="s">
        <v>513</v>
      </c>
      <c r="E8560" t="s">
        <v>11</v>
      </c>
      <c r="F8560" t="s">
        <v>40</v>
      </c>
      <c r="G8560" t="s">
        <v>13</v>
      </c>
      <c r="H8560" t="s">
        <v>14</v>
      </c>
      <c r="I8560">
        <v>45.36</v>
      </c>
      <c r="J8560">
        <v>6</v>
      </c>
      <c r="K8560">
        <v>0.1</v>
      </c>
      <c r="L8560">
        <v>2.23</v>
      </c>
      <c r="M8560" s="7">
        <f>SUM(Table1[[#This Row],[Profit]]/Table1[[#This Row],[Sales]])</f>
        <v>4.9162257495590826E-2</v>
      </c>
      <c r="N8560">
        <f>SUM(Table1[[#This Row],[Sales]]*Table1[[#This Row],[Quantity]])</f>
        <v>272.15999999999997</v>
      </c>
    </row>
    <row r="8561" spans="1:14" x14ac:dyDescent="0.3">
      <c r="A8561" t="s">
        <v>5860</v>
      </c>
      <c r="B8561" s="1">
        <v>43092</v>
      </c>
      <c r="C8561" t="s">
        <v>512</v>
      </c>
      <c r="D8561" t="s">
        <v>513</v>
      </c>
      <c r="E8561" t="s">
        <v>11</v>
      </c>
      <c r="F8561" t="s">
        <v>40</v>
      </c>
      <c r="G8561" t="s">
        <v>25</v>
      </c>
      <c r="H8561" t="s">
        <v>26</v>
      </c>
      <c r="I8561">
        <v>287.88</v>
      </c>
      <c r="J8561">
        <v>8</v>
      </c>
      <c r="K8561">
        <v>0</v>
      </c>
      <c r="L8561">
        <v>23</v>
      </c>
      <c r="M8561" s="7">
        <f>SUM(Table1[[#This Row],[Profit]]/Table1[[#This Row],[Sales]])</f>
        <v>7.9894400444629712E-2</v>
      </c>
      <c r="N8561">
        <f>SUM(Table1[[#This Row],[Sales]]*Table1[[#This Row],[Quantity]])</f>
        <v>2303.04</v>
      </c>
    </row>
    <row r="8562" spans="1:14" x14ac:dyDescent="0.3">
      <c r="A8562" t="s">
        <v>5860</v>
      </c>
      <c r="B8562" s="1">
        <v>43092</v>
      </c>
      <c r="C8562" t="s">
        <v>512</v>
      </c>
      <c r="D8562" t="s">
        <v>513</v>
      </c>
      <c r="E8562" t="s">
        <v>11</v>
      </c>
      <c r="F8562" t="s">
        <v>40</v>
      </c>
      <c r="G8562" t="s">
        <v>25</v>
      </c>
      <c r="H8562" t="s">
        <v>26</v>
      </c>
      <c r="I8562">
        <v>131.88</v>
      </c>
      <c r="J8562">
        <v>10</v>
      </c>
      <c r="K8562">
        <v>0.1</v>
      </c>
      <c r="L8562">
        <v>22.51</v>
      </c>
      <c r="M8562" s="7">
        <f>SUM(Table1[[#This Row],[Profit]]/Table1[[#This Row],[Sales]])</f>
        <v>0.17068547164088568</v>
      </c>
      <c r="N8562">
        <f>SUM(Table1[[#This Row],[Sales]]*Table1[[#This Row],[Quantity]])</f>
        <v>1318.8</v>
      </c>
    </row>
    <row r="8563" spans="1:14" x14ac:dyDescent="0.3">
      <c r="A8563" t="s">
        <v>5860</v>
      </c>
      <c r="B8563" s="1">
        <v>43092</v>
      </c>
      <c r="C8563" t="s">
        <v>512</v>
      </c>
      <c r="D8563" t="s">
        <v>513</v>
      </c>
      <c r="E8563" t="s">
        <v>11</v>
      </c>
      <c r="F8563" t="s">
        <v>40</v>
      </c>
      <c r="G8563" t="s">
        <v>5</v>
      </c>
      <c r="H8563" t="s">
        <v>23</v>
      </c>
      <c r="I8563">
        <v>2.3279999999999998</v>
      </c>
      <c r="J8563">
        <v>1</v>
      </c>
      <c r="K8563">
        <v>0.1</v>
      </c>
      <c r="L8563">
        <v>0.4</v>
      </c>
      <c r="M8563" s="7">
        <f>SUM(Table1[[#This Row],[Profit]]/Table1[[#This Row],[Sales]])</f>
        <v>0.17182130584192443</v>
      </c>
      <c r="N8563">
        <f>SUM(Table1[[#This Row],[Sales]]*Table1[[#This Row],[Quantity]])</f>
        <v>2.3279999999999998</v>
      </c>
    </row>
    <row r="8564" spans="1:14" x14ac:dyDescent="0.3">
      <c r="A8564" t="s">
        <v>5861</v>
      </c>
      <c r="B8564" s="1">
        <v>42827</v>
      </c>
      <c r="C8564" t="s">
        <v>819</v>
      </c>
      <c r="D8564" t="s">
        <v>820</v>
      </c>
      <c r="E8564" t="s">
        <v>11</v>
      </c>
      <c r="F8564" t="s">
        <v>40</v>
      </c>
      <c r="G8564" t="s">
        <v>5</v>
      </c>
      <c r="H8564" t="s">
        <v>7</v>
      </c>
      <c r="I8564">
        <v>1454.9</v>
      </c>
      <c r="J8564">
        <v>10</v>
      </c>
      <c r="K8564">
        <v>0.15</v>
      </c>
      <c r="L8564">
        <v>23.56</v>
      </c>
      <c r="M8564" s="7">
        <f>SUM(Table1[[#This Row],[Profit]]/Table1[[#This Row],[Sales]])</f>
        <v>1.6193552821499757E-2</v>
      </c>
      <c r="N8564">
        <f>SUM(Table1[[#This Row],[Sales]]*Table1[[#This Row],[Quantity]])</f>
        <v>14549</v>
      </c>
    </row>
    <row r="8565" spans="1:14" x14ac:dyDescent="0.3">
      <c r="A8565" t="s">
        <v>5862</v>
      </c>
      <c r="B8565" s="1">
        <v>43220</v>
      </c>
      <c r="C8565" t="s">
        <v>1443</v>
      </c>
      <c r="D8565" t="s">
        <v>1444</v>
      </c>
      <c r="E8565" t="s">
        <v>39</v>
      </c>
      <c r="F8565" t="s">
        <v>4</v>
      </c>
      <c r="G8565" t="s">
        <v>13</v>
      </c>
      <c r="H8565" t="s">
        <v>27</v>
      </c>
      <c r="I8565">
        <v>4.8419999999999996</v>
      </c>
      <c r="J8565">
        <v>4</v>
      </c>
      <c r="K8565">
        <v>0</v>
      </c>
      <c r="L8565">
        <v>0.96</v>
      </c>
      <c r="M8565" s="7">
        <f>SUM(Table1[[#This Row],[Profit]]/Table1[[#This Row],[Sales]])</f>
        <v>0.19826517967781909</v>
      </c>
      <c r="N8565">
        <f>SUM(Table1[[#This Row],[Sales]]*Table1[[#This Row],[Quantity]])</f>
        <v>19.367999999999999</v>
      </c>
    </row>
    <row r="8566" spans="1:14" x14ac:dyDescent="0.3">
      <c r="A8566" t="s">
        <v>5862</v>
      </c>
      <c r="B8566" s="1">
        <v>43220</v>
      </c>
      <c r="C8566" t="s">
        <v>1443</v>
      </c>
      <c r="D8566" t="s">
        <v>1444</v>
      </c>
      <c r="E8566" t="s">
        <v>39</v>
      </c>
      <c r="F8566" t="s">
        <v>4</v>
      </c>
      <c r="G8566" t="s">
        <v>5</v>
      </c>
      <c r="H8566" t="s">
        <v>23</v>
      </c>
      <c r="I8566">
        <v>220.70400000000001</v>
      </c>
      <c r="J8566">
        <v>2</v>
      </c>
      <c r="K8566">
        <v>0.15</v>
      </c>
      <c r="L8566">
        <v>9.15</v>
      </c>
      <c r="M8566" s="7">
        <f>SUM(Table1[[#This Row],[Profit]]/Table1[[#This Row],[Sales]])</f>
        <v>4.1458242714223575E-2</v>
      </c>
      <c r="N8566">
        <f>SUM(Table1[[#This Row],[Sales]]*Table1[[#This Row],[Quantity]])</f>
        <v>441.40800000000002</v>
      </c>
    </row>
    <row r="8567" spans="1:14" x14ac:dyDescent="0.3">
      <c r="A8567" t="s">
        <v>5863</v>
      </c>
      <c r="B8567" s="1">
        <v>43056</v>
      </c>
      <c r="C8567" t="s">
        <v>4356</v>
      </c>
      <c r="D8567" t="s">
        <v>4357</v>
      </c>
      <c r="E8567" t="s">
        <v>3</v>
      </c>
      <c r="F8567" t="s">
        <v>40</v>
      </c>
      <c r="G8567" t="s">
        <v>25</v>
      </c>
      <c r="H8567" t="s">
        <v>26</v>
      </c>
      <c r="I8567">
        <v>67.176000000000002</v>
      </c>
      <c r="J8567">
        <v>7</v>
      </c>
      <c r="K8567">
        <v>0.1</v>
      </c>
      <c r="L8567">
        <v>7.68</v>
      </c>
      <c r="M8567" s="7">
        <f>SUM(Table1[[#This Row],[Profit]]/Table1[[#This Row],[Sales]])</f>
        <v>0.11432654519471239</v>
      </c>
      <c r="N8567">
        <f>SUM(Table1[[#This Row],[Sales]]*Table1[[#This Row],[Quantity]])</f>
        <v>470.23200000000003</v>
      </c>
    </row>
    <row r="8568" spans="1:14" x14ac:dyDescent="0.3">
      <c r="A8568" t="s">
        <v>5863</v>
      </c>
      <c r="B8568" s="1">
        <v>43056</v>
      </c>
      <c r="C8568" t="s">
        <v>4356</v>
      </c>
      <c r="D8568" t="s">
        <v>4357</v>
      </c>
      <c r="E8568" t="s">
        <v>3</v>
      </c>
      <c r="F8568" t="s">
        <v>40</v>
      </c>
      <c r="G8568" t="s">
        <v>13</v>
      </c>
      <c r="H8568" t="s">
        <v>32</v>
      </c>
      <c r="I8568">
        <v>15.231999999999999</v>
      </c>
      <c r="J8568">
        <v>8</v>
      </c>
      <c r="K8568">
        <v>0.2</v>
      </c>
      <c r="L8568">
        <v>3.62</v>
      </c>
      <c r="M8568" s="7">
        <f>SUM(Table1[[#This Row],[Profit]]/Table1[[#This Row],[Sales]])</f>
        <v>0.2376575630252101</v>
      </c>
      <c r="N8568">
        <f>SUM(Table1[[#This Row],[Sales]]*Table1[[#This Row],[Quantity]])</f>
        <v>121.85599999999999</v>
      </c>
    </row>
    <row r="8569" spans="1:14" x14ac:dyDescent="0.3">
      <c r="A8569" t="s">
        <v>5864</v>
      </c>
      <c r="B8569" s="1">
        <v>43049</v>
      </c>
      <c r="C8569" t="s">
        <v>914</v>
      </c>
      <c r="D8569" t="s">
        <v>915</v>
      </c>
      <c r="E8569" t="s">
        <v>3</v>
      </c>
      <c r="F8569" t="s">
        <v>56</v>
      </c>
      <c r="G8569" t="s">
        <v>13</v>
      </c>
      <c r="H8569" t="s">
        <v>32</v>
      </c>
      <c r="I8569">
        <v>31.103999999999999</v>
      </c>
      <c r="J8569">
        <v>2</v>
      </c>
      <c r="K8569">
        <v>0.25</v>
      </c>
      <c r="L8569">
        <v>3.28</v>
      </c>
      <c r="M8569" s="7">
        <f>SUM(Table1[[#This Row],[Profit]]/Table1[[#This Row],[Sales]])</f>
        <v>0.10545267489711933</v>
      </c>
      <c r="N8569">
        <f>SUM(Table1[[#This Row],[Sales]]*Table1[[#This Row],[Quantity]])</f>
        <v>62.207999999999998</v>
      </c>
    </row>
    <row r="8570" spans="1:14" x14ac:dyDescent="0.3">
      <c r="A8570" t="s">
        <v>5865</v>
      </c>
      <c r="B8570" s="1">
        <v>43075</v>
      </c>
      <c r="C8570" t="s">
        <v>1059</v>
      </c>
      <c r="D8570" t="s">
        <v>1060</v>
      </c>
      <c r="E8570" t="s">
        <v>11</v>
      </c>
      <c r="F8570" t="s">
        <v>56</v>
      </c>
      <c r="G8570" t="s">
        <v>13</v>
      </c>
      <c r="H8570" t="s">
        <v>27</v>
      </c>
      <c r="I8570">
        <v>968.74400000000003</v>
      </c>
      <c r="J8570">
        <v>1</v>
      </c>
      <c r="K8570">
        <v>0.05</v>
      </c>
      <c r="L8570">
        <v>42.19</v>
      </c>
      <c r="M8570" s="7">
        <f>SUM(Table1[[#This Row],[Profit]]/Table1[[#This Row],[Sales]])</f>
        <v>4.355123747863212E-2</v>
      </c>
      <c r="N8570">
        <f>SUM(Table1[[#This Row],[Sales]]*Table1[[#This Row],[Quantity]])</f>
        <v>968.74400000000003</v>
      </c>
    </row>
    <row r="8571" spans="1:14" x14ac:dyDescent="0.3">
      <c r="A8571" t="s">
        <v>5865</v>
      </c>
      <c r="B8571" s="1">
        <v>43075</v>
      </c>
      <c r="C8571" t="s">
        <v>1059</v>
      </c>
      <c r="D8571" t="s">
        <v>1060</v>
      </c>
      <c r="E8571" t="s">
        <v>11</v>
      </c>
      <c r="F8571" t="s">
        <v>56</v>
      </c>
      <c r="G8571" t="s">
        <v>13</v>
      </c>
      <c r="H8571" t="s">
        <v>27</v>
      </c>
      <c r="I8571">
        <v>222.352</v>
      </c>
      <c r="J8571">
        <v>9</v>
      </c>
      <c r="K8571">
        <v>0.2</v>
      </c>
      <c r="L8571">
        <v>17.100000000000001</v>
      </c>
      <c r="M8571" s="7">
        <f>SUM(Table1[[#This Row],[Profit]]/Table1[[#This Row],[Sales]])</f>
        <v>7.6905087428941504E-2</v>
      </c>
      <c r="N8571">
        <f>SUM(Table1[[#This Row],[Sales]]*Table1[[#This Row],[Quantity]])</f>
        <v>2001.1680000000001</v>
      </c>
    </row>
    <row r="8572" spans="1:14" x14ac:dyDescent="0.3">
      <c r="A8572" t="s">
        <v>5865</v>
      </c>
      <c r="B8572" s="1">
        <v>43075</v>
      </c>
      <c r="C8572" t="s">
        <v>1059</v>
      </c>
      <c r="D8572" t="s">
        <v>1060</v>
      </c>
      <c r="E8572" t="s">
        <v>11</v>
      </c>
      <c r="F8572" t="s">
        <v>56</v>
      </c>
      <c r="G8572" t="s">
        <v>25</v>
      </c>
      <c r="H8572" t="s">
        <v>461</v>
      </c>
      <c r="I8572">
        <v>479.98399999999998</v>
      </c>
      <c r="J8572">
        <v>10</v>
      </c>
      <c r="K8572">
        <v>0</v>
      </c>
      <c r="L8572">
        <v>104.5</v>
      </c>
      <c r="M8572" s="7">
        <f>SUM(Table1[[#This Row],[Profit]]/Table1[[#This Row],[Sales]])</f>
        <v>0.217715590519684</v>
      </c>
      <c r="N8572">
        <f>SUM(Table1[[#This Row],[Sales]]*Table1[[#This Row],[Quantity]])</f>
        <v>4799.84</v>
      </c>
    </row>
    <row r="8573" spans="1:14" x14ac:dyDescent="0.3">
      <c r="A8573" t="s">
        <v>5866</v>
      </c>
      <c r="B8573" s="1">
        <v>42828</v>
      </c>
      <c r="C8573" t="s">
        <v>843</v>
      </c>
      <c r="D8573" t="s">
        <v>844</v>
      </c>
      <c r="E8573" t="s">
        <v>39</v>
      </c>
      <c r="F8573" t="s">
        <v>40</v>
      </c>
      <c r="G8573" t="s">
        <v>13</v>
      </c>
      <c r="H8573" t="s">
        <v>32</v>
      </c>
      <c r="I8573">
        <v>10.272</v>
      </c>
      <c r="J8573">
        <v>2</v>
      </c>
      <c r="K8573">
        <v>0.25</v>
      </c>
      <c r="L8573">
        <v>0.32</v>
      </c>
      <c r="M8573" s="7">
        <f>SUM(Table1[[#This Row],[Profit]]/Table1[[#This Row],[Sales]])</f>
        <v>3.1152647975077882E-2</v>
      </c>
      <c r="N8573">
        <f>SUM(Table1[[#This Row],[Sales]]*Table1[[#This Row],[Quantity]])</f>
        <v>20.544</v>
      </c>
    </row>
    <row r="8574" spans="1:14" x14ac:dyDescent="0.3">
      <c r="A8574" t="s">
        <v>5867</v>
      </c>
      <c r="B8574" s="1">
        <v>42336</v>
      </c>
      <c r="C8574" t="s">
        <v>1981</v>
      </c>
      <c r="D8574" t="s">
        <v>1982</v>
      </c>
      <c r="E8574" t="s">
        <v>3</v>
      </c>
      <c r="F8574" t="s">
        <v>40</v>
      </c>
      <c r="G8574" t="s">
        <v>25</v>
      </c>
      <c r="H8574" t="s">
        <v>265</v>
      </c>
      <c r="I8574">
        <v>998.85</v>
      </c>
      <c r="J8574">
        <v>10</v>
      </c>
      <c r="K8574">
        <v>0.1</v>
      </c>
      <c r="L8574">
        <v>260.81</v>
      </c>
      <c r="M8574" s="7">
        <f>SUM(Table1[[#This Row],[Profit]]/Table1[[#This Row],[Sales]])</f>
        <v>0.26111027681834109</v>
      </c>
      <c r="N8574">
        <f>SUM(Table1[[#This Row],[Sales]]*Table1[[#This Row],[Quantity]])</f>
        <v>9988.5</v>
      </c>
    </row>
    <row r="8575" spans="1:14" x14ac:dyDescent="0.3">
      <c r="A8575" t="s">
        <v>5868</v>
      </c>
      <c r="B8575" s="1">
        <v>42663</v>
      </c>
      <c r="C8575" t="s">
        <v>1685</v>
      </c>
      <c r="D8575" t="s">
        <v>1686</v>
      </c>
      <c r="E8575" t="s">
        <v>3</v>
      </c>
      <c r="F8575" t="s">
        <v>56</v>
      </c>
      <c r="G8575" t="s">
        <v>13</v>
      </c>
      <c r="H8575" t="s">
        <v>32</v>
      </c>
      <c r="I8575">
        <v>24.56</v>
      </c>
      <c r="J8575">
        <v>10</v>
      </c>
      <c r="K8575">
        <v>0.2</v>
      </c>
      <c r="L8575">
        <v>2.37</v>
      </c>
      <c r="M8575" s="7">
        <f>SUM(Table1[[#This Row],[Profit]]/Table1[[#This Row],[Sales]])</f>
        <v>9.6498371335504901E-2</v>
      </c>
      <c r="N8575">
        <f>SUM(Table1[[#This Row],[Sales]]*Table1[[#This Row],[Quantity]])</f>
        <v>245.6</v>
      </c>
    </row>
    <row r="8576" spans="1:14" x14ac:dyDescent="0.3">
      <c r="A8576" t="s">
        <v>5869</v>
      </c>
      <c r="B8576" s="1">
        <v>42266</v>
      </c>
      <c r="C8576" t="s">
        <v>277</v>
      </c>
      <c r="D8576" t="s">
        <v>278</v>
      </c>
      <c r="E8576" t="s">
        <v>39</v>
      </c>
      <c r="F8576" t="s">
        <v>12</v>
      </c>
      <c r="G8576" t="s">
        <v>13</v>
      </c>
      <c r="H8576" t="s">
        <v>101</v>
      </c>
      <c r="I8576">
        <v>5.67</v>
      </c>
      <c r="J8576">
        <v>10</v>
      </c>
      <c r="K8576">
        <v>0.2</v>
      </c>
      <c r="L8576">
        <v>0.06</v>
      </c>
      <c r="M8576" s="7">
        <f>SUM(Table1[[#This Row],[Profit]]/Table1[[#This Row],[Sales]])</f>
        <v>1.0582010582010581E-2</v>
      </c>
      <c r="N8576">
        <f>SUM(Table1[[#This Row],[Sales]]*Table1[[#This Row],[Quantity]])</f>
        <v>56.7</v>
      </c>
    </row>
    <row r="8577" spans="1:14" x14ac:dyDescent="0.3">
      <c r="A8577" t="s">
        <v>5870</v>
      </c>
      <c r="B8577" s="1">
        <v>43339</v>
      </c>
      <c r="C8577" t="s">
        <v>1626</v>
      </c>
      <c r="D8577" t="s">
        <v>1627</v>
      </c>
      <c r="E8577" t="s">
        <v>3</v>
      </c>
      <c r="F8577" t="s">
        <v>4</v>
      </c>
      <c r="G8577" t="s">
        <v>13</v>
      </c>
      <c r="H8577" t="s">
        <v>28</v>
      </c>
      <c r="I8577">
        <v>14.336</v>
      </c>
      <c r="J8577">
        <v>3</v>
      </c>
      <c r="K8577">
        <v>0.15</v>
      </c>
      <c r="L8577">
        <v>2.0099999999999998</v>
      </c>
      <c r="M8577" s="7">
        <f>SUM(Table1[[#This Row],[Profit]]/Table1[[#This Row],[Sales]])</f>
        <v>0.1402064732142857</v>
      </c>
      <c r="N8577">
        <f>SUM(Table1[[#This Row],[Sales]]*Table1[[#This Row],[Quantity]])</f>
        <v>43.008000000000003</v>
      </c>
    </row>
    <row r="8578" spans="1:14" x14ac:dyDescent="0.3">
      <c r="A8578" t="s">
        <v>5871</v>
      </c>
      <c r="B8578" s="1">
        <v>43284</v>
      </c>
      <c r="C8578" t="s">
        <v>3079</v>
      </c>
      <c r="D8578" t="s">
        <v>3080</v>
      </c>
      <c r="E8578" t="s">
        <v>3</v>
      </c>
      <c r="F8578" t="s">
        <v>56</v>
      </c>
      <c r="G8578" t="s">
        <v>5</v>
      </c>
      <c r="H8578" t="s">
        <v>23</v>
      </c>
      <c r="I8578">
        <v>102.3</v>
      </c>
      <c r="J8578">
        <v>6</v>
      </c>
      <c r="K8578">
        <v>0.1</v>
      </c>
      <c r="L8578">
        <v>19.34</v>
      </c>
      <c r="M8578" s="7">
        <f>SUM(Table1[[#This Row],[Profit]]/Table1[[#This Row],[Sales]])</f>
        <v>0.18905180840664712</v>
      </c>
      <c r="N8578">
        <f>SUM(Table1[[#This Row],[Sales]]*Table1[[#This Row],[Quantity]])</f>
        <v>613.79999999999995</v>
      </c>
    </row>
    <row r="8579" spans="1:14" x14ac:dyDescent="0.3">
      <c r="A8579" t="s">
        <v>5872</v>
      </c>
      <c r="B8579" s="1">
        <v>43456</v>
      </c>
      <c r="C8579" t="s">
        <v>1778</v>
      </c>
      <c r="D8579" t="s">
        <v>1779</v>
      </c>
      <c r="E8579" t="s">
        <v>3</v>
      </c>
      <c r="F8579" t="s">
        <v>40</v>
      </c>
      <c r="G8579" t="s">
        <v>5</v>
      </c>
      <c r="H8579" t="s">
        <v>18</v>
      </c>
      <c r="I8579">
        <v>607.52</v>
      </c>
      <c r="J8579">
        <v>10</v>
      </c>
      <c r="K8579">
        <v>0.2</v>
      </c>
      <c r="L8579">
        <v>63.18</v>
      </c>
      <c r="M8579" s="7">
        <f>SUM(Table1[[#This Row],[Profit]]/Table1[[#This Row],[Sales]])</f>
        <v>0.10399657624440348</v>
      </c>
      <c r="N8579">
        <f>SUM(Table1[[#This Row],[Sales]]*Table1[[#This Row],[Quantity]])</f>
        <v>6075.2</v>
      </c>
    </row>
    <row r="8580" spans="1:14" x14ac:dyDescent="0.3">
      <c r="A8580" t="s">
        <v>5872</v>
      </c>
      <c r="B8580" s="1">
        <v>43456</v>
      </c>
      <c r="C8580" t="s">
        <v>1778</v>
      </c>
      <c r="D8580" t="s">
        <v>1779</v>
      </c>
      <c r="E8580" t="s">
        <v>3</v>
      </c>
      <c r="F8580" t="s">
        <v>40</v>
      </c>
      <c r="G8580" t="s">
        <v>13</v>
      </c>
      <c r="H8580" t="s">
        <v>19</v>
      </c>
      <c r="I8580">
        <v>31.16</v>
      </c>
      <c r="J8580">
        <v>10</v>
      </c>
      <c r="K8580">
        <v>0.1</v>
      </c>
      <c r="L8580">
        <v>7.85</v>
      </c>
      <c r="M8580" s="7">
        <f>SUM(Table1[[#This Row],[Profit]]/Table1[[#This Row],[Sales]])</f>
        <v>0.25192554557124519</v>
      </c>
      <c r="N8580">
        <f>SUM(Table1[[#This Row],[Sales]]*Table1[[#This Row],[Quantity]])</f>
        <v>311.60000000000002</v>
      </c>
    </row>
    <row r="8581" spans="1:14" x14ac:dyDescent="0.3">
      <c r="A8581" t="s">
        <v>5873</v>
      </c>
      <c r="B8581" s="1">
        <v>43096</v>
      </c>
      <c r="C8581" t="s">
        <v>1931</v>
      </c>
      <c r="D8581" t="s">
        <v>1932</v>
      </c>
      <c r="E8581" t="s">
        <v>3</v>
      </c>
      <c r="F8581" t="s">
        <v>4</v>
      </c>
      <c r="G8581" t="s">
        <v>13</v>
      </c>
      <c r="H8581" t="s">
        <v>14</v>
      </c>
      <c r="I8581">
        <v>2.61</v>
      </c>
      <c r="J8581">
        <v>7</v>
      </c>
      <c r="K8581">
        <v>0.15</v>
      </c>
      <c r="L8581">
        <v>0.6</v>
      </c>
      <c r="M8581" s="7">
        <f>SUM(Table1[[#This Row],[Profit]]/Table1[[#This Row],[Sales]])</f>
        <v>0.22988505747126436</v>
      </c>
      <c r="N8581">
        <f>SUM(Table1[[#This Row],[Sales]]*Table1[[#This Row],[Quantity]])</f>
        <v>18.27</v>
      </c>
    </row>
    <row r="8582" spans="1:14" x14ac:dyDescent="0.3">
      <c r="A8582" t="s">
        <v>5874</v>
      </c>
      <c r="B8582" s="1">
        <v>42144</v>
      </c>
      <c r="C8582" t="s">
        <v>2156</v>
      </c>
      <c r="D8582" t="s">
        <v>2157</v>
      </c>
      <c r="E8582" t="s">
        <v>11</v>
      </c>
      <c r="F8582" t="s">
        <v>40</v>
      </c>
      <c r="G8582" t="s">
        <v>5</v>
      </c>
      <c r="H8582" t="s">
        <v>23</v>
      </c>
      <c r="I8582">
        <v>10.332000000000001</v>
      </c>
      <c r="J8582">
        <v>2</v>
      </c>
      <c r="K8582">
        <v>0.15</v>
      </c>
      <c r="L8582">
        <v>0.41</v>
      </c>
      <c r="M8582" s="7">
        <f>SUM(Table1[[#This Row],[Profit]]/Table1[[#This Row],[Sales]])</f>
        <v>3.968253968253968E-2</v>
      </c>
      <c r="N8582">
        <f>SUM(Table1[[#This Row],[Sales]]*Table1[[#This Row],[Quantity]])</f>
        <v>20.664000000000001</v>
      </c>
    </row>
    <row r="8583" spans="1:14" x14ac:dyDescent="0.3">
      <c r="A8583" t="s">
        <v>5874</v>
      </c>
      <c r="B8583" s="1">
        <v>42144</v>
      </c>
      <c r="C8583" t="s">
        <v>2156</v>
      </c>
      <c r="D8583" t="s">
        <v>2157</v>
      </c>
      <c r="E8583" t="s">
        <v>11</v>
      </c>
      <c r="F8583" t="s">
        <v>40</v>
      </c>
      <c r="G8583" t="s">
        <v>13</v>
      </c>
      <c r="H8583" t="s">
        <v>32</v>
      </c>
      <c r="I8583">
        <v>10.368</v>
      </c>
      <c r="J8583">
        <v>1</v>
      </c>
      <c r="K8583">
        <v>0.1</v>
      </c>
      <c r="L8583">
        <v>0.41</v>
      </c>
      <c r="M8583" s="7">
        <f>SUM(Table1[[#This Row],[Profit]]/Table1[[#This Row],[Sales]])</f>
        <v>3.9544753086419748E-2</v>
      </c>
      <c r="N8583">
        <f>SUM(Table1[[#This Row],[Sales]]*Table1[[#This Row],[Quantity]])</f>
        <v>10.368</v>
      </c>
    </row>
    <row r="8584" spans="1:14" x14ac:dyDescent="0.3">
      <c r="A8584" t="s">
        <v>5874</v>
      </c>
      <c r="B8584" s="1">
        <v>42144</v>
      </c>
      <c r="C8584" t="s">
        <v>2156</v>
      </c>
      <c r="D8584" t="s">
        <v>2157</v>
      </c>
      <c r="E8584" t="s">
        <v>11</v>
      </c>
      <c r="F8584" t="s">
        <v>40</v>
      </c>
      <c r="G8584" t="s">
        <v>25</v>
      </c>
      <c r="H8584" t="s">
        <v>63</v>
      </c>
      <c r="I8584">
        <v>20.783999999999999</v>
      </c>
      <c r="J8584">
        <v>3</v>
      </c>
      <c r="K8584">
        <v>0</v>
      </c>
      <c r="L8584">
        <v>2.66</v>
      </c>
      <c r="M8584" s="7">
        <f>SUM(Table1[[#This Row],[Profit]]/Table1[[#This Row],[Sales]])</f>
        <v>0.12798306389530409</v>
      </c>
      <c r="N8584">
        <f>SUM(Table1[[#This Row],[Sales]]*Table1[[#This Row],[Quantity]])</f>
        <v>62.351999999999997</v>
      </c>
    </row>
    <row r="8585" spans="1:14" x14ac:dyDescent="0.3">
      <c r="A8585" t="s">
        <v>5874</v>
      </c>
      <c r="B8585" s="1">
        <v>42144</v>
      </c>
      <c r="C8585" t="s">
        <v>2156</v>
      </c>
      <c r="D8585" t="s">
        <v>2157</v>
      </c>
      <c r="E8585" t="s">
        <v>11</v>
      </c>
      <c r="F8585" t="s">
        <v>40</v>
      </c>
      <c r="G8585" t="s">
        <v>13</v>
      </c>
      <c r="H8585" t="s">
        <v>19</v>
      </c>
      <c r="I8585">
        <v>66.959999999999994</v>
      </c>
      <c r="J8585">
        <v>1</v>
      </c>
      <c r="K8585">
        <v>0.05</v>
      </c>
      <c r="L8585">
        <v>12.52</v>
      </c>
      <c r="M8585" s="7">
        <f>SUM(Table1[[#This Row],[Profit]]/Table1[[#This Row],[Sales]])</f>
        <v>0.18697729988052569</v>
      </c>
      <c r="N8585">
        <f>SUM(Table1[[#This Row],[Sales]]*Table1[[#This Row],[Quantity]])</f>
        <v>66.959999999999994</v>
      </c>
    </row>
    <row r="8586" spans="1:14" x14ac:dyDescent="0.3">
      <c r="A8586" t="s">
        <v>5875</v>
      </c>
      <c r="B8586" s="1">
        <v>42039</v>
      </c>
      <c r="C8586" t="s">
        <v>4653</v>
      </c>
      <c r="D8586" t="s">
        <v>4654</v>
      </c>
      <c r="E8586" t="s">
        <v>11</v>
      </c>
      <c r="F8586" t="s">
        <v>12</v>
      </c>
      <c r="G8586" t="s">
        <v>13</v>
      </c>
      <c r="H8586" t="s">
        <v>27</v>
      </c>
      <c r="I8586">
        <v>17.248000000000001</v>
      </c>
      <c r="J8586">
        <v>2</v>
      </c>
      <c r="K8586">
        <v>0.25</v>
      </c>
      <c r="L8586">
        <v>2.16</v>
      </c>
      <c r="M8586" s="7">
        <f>SUM(Table1[[#This Row],[Profit]]/Table1[[#This Row],[Sales]])</f>
        <v>0.12523191094619665</v>
      </c>
      <c r="N8586">
        <f>SUM(Table1[[#This Row],[Sales]]*Table1[[#This Row],[Quantity]])</f>
        <v>34.496000000000002</v>
      </c>
    </row>
    <row r="8587" spans="1:14" x14ac:dyDescent="0.3">
      <c r="A8587" t="s">
        <v>5876</v>
      </c>
      <c r="B8587" s="1">
        <v>43443</v>
      </c>
      <c r="C8587" t="s">
        <v>3664</v>
      </c>
      <c r="D8587" t="s">
        <v>3665</v>
      </c>
      <c r="E8587" t="s">
        <v>3</v>
      </c>
      <c r="F8587" t="s">
        <v>56</v>
      </c>
      <c r="G8587" t="s">
        <v>13</v>
      </c>
      <c r="H8587" t="s">
        <v>27</v>
      </c>
      <c r="I8587">
        <v>11.087999999999999</v>
      </c>
      <c r="J8587">
        <v>1</v>
      </c>
      <c r="K8587">
        <v>0.15</v>
      </c>
      <c r="L8587">
        <v>0.81</v>
      </c>
      <c r="M8587" s="7">
        <f>SUM(Table1[[#This Row],[Profit]]/Table1[[#This Row],[Sales]])</f>
        <v>7.3051948051948062E-2</v>
      </c>
      <c r="N8587">
        <f>SUM(Table1[[#This Row],[Sales]]*Table1[[#This Row],[Quantity]])</f>
        <v>11.087999999999999</v>
      </c>
    </row>
    <row r="8588" spans="1:14" x14ac:dyDescent="0.3">
      <c r="A8588" t="s">
        <v>5877</v>
      </c>
      <c r="B8588" s="1">
        <v>43292</v>
      </c>
      <c r="C8588" t="s">
        <v>688</v>
      </c>
      <c r="D8588" t="s">
        <v>689</v>
      </c>
      <c r="E8588" t="s">
        <v>11</v>
      </c>
      <c r="F8588" t="s">
        <v>12</v>
      </c>
      <c r="G8588" t="s">
        <v>25</v>
      </c>
      <c r="H8588" t="s">
        <v>63</v>
      </c>
      <c r="I8588">
        <v>1287.45</v>
      </c>
      <c r="J8588">
        <v>8</v>
      </c>
      <c r="K8588">
        <v>0.15</v>
      </c>
      <c r="L8588">
        <v>312.56</v>
      </c>
      <c r="M8588" s="7">
        <f>SUM(Table1[[#This Row],[Profit]]/Table1[[#This Row],[Sales]])</f>
        <v>0.24277447667870597</v>
      </c>
      <c r="N8588">
        <f>SUM(Table1[[#This Row],[Sales]]*Table1[[#This Row],[Quantity]])</f>
        <v>10299.6</v>
      </c>
    </row>
    <row r="8589" spans="1:14" x14ac:dyDescent="0.3">
      <c r="A8589" t="s">
        <v>5877</v>
      </c>
      <c r="B8589" s="1">
        <v>43292</v>
      </c>
      <c r="C8589" t="s">
        <v>688</v>
      </c>
      <c r="D8589" t="s">
        <v>689</v>
      </c>
      <c r="E8589" t="s">
        <v>11</v>
      </c>
      <c r="F8589" t="s">
        <v>12</v>
      </c>
      <c r="G8589" t="s">
        <v>13</v>
      </c>
      <c r="H8589" t="s">
        <v>28</v>
      </c>
      <c r="I8589">
        <v>168.1</v>
      </c>
      <c r="J8589">
        <v>6</v>
      </c>
      <c r="K8589">
        <v>0.05</v>
      </c>
      <c r="L8589">
        <v>18.8</v>
      </c>
      <c r="M8589" s="7">
        <f>SUM(Table1[[#This Row],[Profit]]/Table1[[#This Row],[Sales]])</f>
        <v>0.11183819155264724</v>
      </c>
      <c r="N8589">
        <f>SUM(Table1[[#This Row],[Sales]]*Table1[[#This Row],[Quantity]])</f>
        <v>1008.5999999999999</v>
      </c>
    </row>
    <row r="8590" spans="1:14" x14ac:dyDescent="0.3">
      <c r="A8590" t="s">
        <v>5878</v>
      </c>
      <c r="B8590" s="1">
        <v>42505</v>
      </c>
      <c r="C8590" t="s">
        <v>3222</v>
      </c>
      <c r="D8590" t="s">
        <v>3223</v>
      </c>
      <c r="E8590" t="s">
        <v>11</v>
      </c>
      <c r="F8590" t="s">
        <v>56</v>
      </c>
      <c r="G8590" t="s">
        <v>13</v>
      </c>
      <c r="H8590" t="s">
        <v>19</v>
      </c>
      <c r="I8590">
        <v>51.968000000000004</v>
      </c>
      <c r="J8590">
        <v>6</v>
      </c>
      <c r="K8590">
        <v>0.2</v>
      </c>
      <c r="L8590">
        <v>9.93</v>
      </c>
      <c r="M8590" s="7">
        <f>SUM(Table1[[#This Row],[Profit]]/Table1[[#This Row],[Sales]])</f>
        <v>0.19107912561576354</v>
      </c>
      <c r="N8590">
        <f>SUM(Table1[[#This Row],[Sales]]*Table1[[#This Row],[Quantity]])</f>
        <v>311.80799999999999</v>
      </c>
    </row>
    <row r="8591" spans="1:14" x14ac:dyDescent="0.3">
      <c r="A8591" t="s">
        <v>5879</v>
      </c>
      <c r="B8591" s="1">
        <v>43129</v>
      </c>
      <c r="C8591" t="s">
        <v>1467</v>
      </c>
      <c r="D8591" t="s">
        <v>1468</v>
      </c>
      <c r="E8591" t="s">
        <v>3</v>
      </c>
      <c r="F8591" t="s">
        <v>56</v>
      </c>
      <c r="G8591" t="s">
        <v>13</v>
      </c>
      <c r="H8591" t="s">
        <v>24</v>
      </c>
      <c r="I8591">
        <v>4.7679999999999998</v>
      </c>
      <c r="J8591">
        <v>9</v>
      </c>
      <c r="K8591">
        <v>0.1</v>
      </c>
      <c r="L8591">
        <v>1.0900000000000001</v>
      </c>
      <c r="M8591" s="7">
        <f>SUM(Table1[[#This Row],[Profit]]/Table1[[#This Row],[Sales]])</f>
        <v>0.22860738255033561</v>
      </c>
      <c r="N8591">
        <f>SUM(Table1[[#This Row],[Sales]]*Table1[[#This Row],[Quantity]])</f>
        <v>42.911999999999999</v>
      </c>
    </row>
    <row r="8592" spans="1:14" x14ac:dyDescent="0.3">
      <c r="A8592" t="s">
        <v>5880</v>
      </c>
      <c r="B8592" s="1">
        <v>43372</v>
      </c>
      <c r="C8592" t="s">
        <v>307</v>
      </c>
      <c r="D8592" t="s">
        <v>308</v>
      </c>
      <c r="E8592" t="s">
        <v>11</v>
      </c>
      <c r="F8592" t="s">
        <v>56</v>
      </c>
      <c r="G8592" t="s">
        <v>13</v>
      </c>
      <c r="H8592" t="s">
        <v>67</v>
      </c>
      <c r="I8592">
        <v>7.98</v>
      </c>
      <c r="J8592">
        <v>5</v>
      </c>
      <c r="K8592">
        <v>0.05</v>
      </c>
      <c r="L8592">
        <v>0.48</v>
      </c>
      <c r="M8592" s="7">
        <f>SUM(Table1[[#This Row],[Profit]]/Table1[[#This Row],[Sales]])</f>
        <v>6.0150375939849621E-2</v>
      </c>
      <c r="N8592">
        <f>SUM(Table1[[#This Row],[Sales]]*Table1[[#This Row],[Quantity]])</f>
        <v>39.900000000000006</v>
      </c>
    </row>
    <row r="8593" spans="1:14" x14ac:dyDescent="0.3">
      <c r="A8593" t="s">
        <v>5881</v>
      </c>
      <c r="B8593" s="1">
        <v>43213</v>
      </c>
      <c r="C8593" t="s">
        <v>16</v>
      </c>
      <c r="D8593" t="s">
        <v>17</v>
      </c>
      <c r="E8593" t="s">
        <v>3</v>
      </c>
      <c r="F8593" t="s">
        <v>12</v>
      </c>
      <c r="G8593" t="s">
        <v>13</v>
      </c>
      <c r="H8593" t="s">
        <v>67</v>
      </c>
      <c r="I8593">
        <v>18.687999999999999</v>
      </c>
      <c r="J8593">
        <v>5</v>
      </c>
      <c r="K8593">
        <v>0</v>
      </c>
      <c r="L8593">
        <v>2.02</v>
      </c>
      <c r="M8593" s="7">
        <f>SUM(Table1[[#This Row],[Profit]]/Table1[[#This Row],[Sales]])</f>
        <v>0.10809075342465754</v>
      </c>
      <c r="N8593">
        <f>SUM(Table1[[#This Row],[Sales]]*Table1[[#This Row],[Quantity]])</f>
        <v>93.44</v>
      </c>
    </row>
    <row r="8594" spans="1:14" x14ac:dyDescent="0.3">
      <c r="A8594" t="s">
        <v>5881</v>
      </c>
      <c r="B8594" s="1">
        <v>43213</v>
      </c>
      <c r="C8594" t="s">
        <v>16</v>
      </c>
      <c r="D8594" t="s">
        <v>17</v>
      </c>
      <c r="E8594" t="s">
        <v>3</v>
      </c>
      <c r="F8594" t="s">
        <v>12</v>
      </c>
      <c r="G8594" t="s">
        <v>5</v>
      </c>
      <c r="H8594" t="s">
        <v>23</v>
      </c>
      <c r="I8594">
        <v>11.664</v>
      </c>
      <c r="J8594">
        <v>3</v>
      </c>
      <c r="K8594">
        <v>0.1</v>
      </c>
      <c r="L8594">
        <v>0.86</v>
      </c>
      <c r="M8594" s="7">
        <f>SUM(Table1[[#This Row],[Profit]]/Table1[[#This Row],[Sales]])</f>
        <v>7.3731138545953367E-2</v>
      </c>
      <c r="N8594">
        <f>SUM(Table1[[#This Row],[Sales]]*Table1[[#This Row],[Quantity]])</f>
        <v>34.991999999999997</v>
      </c>
    </row>
    <row r="8595" spans="1:14" x14ac:dyDescent="0.3">
      <c r="A8595" t="s">
        <v>5882</v>
      </c>
      <c r="B8595" s="1">
        <v>43413</v>
      </c>
      <c r="C8595" t="s">
        <v>1098</v>
      </c>
      <c r="D8595" t="s">
        <v>1099</v>
      </c>
      <c r="E8595" t="s">
        <v>39</v>
      </c>
      <c r="F8595" t="s">
        <v>4</v>
      </c>
      <c r="G8595" t="s">
        <v>25</v>
      </c>
      <c r="H8595" t="s">
        <v>63</v>
      </c>
      <c r="I8595">
        <v>191.976</v>
      </c>
      <c r="J8595">
        <v>5</v>
      </c>
      <c r="K8595">
        <v>0.15</v>
      </c>
      <c r="L8595">
        <v>45.1</v>
      </c>
      <c r="M8595" s="7">
        <f>SUM(Table1[[#This Row],[Profit]]/Table1[[#This Row],[Sales]])</f>
        <v>0.23492519898320624</v>
      </c>
      <c r="N8595">
        <f>SUM(Table1[[#This Row],[Sales]]*Table1[[#This Row],[Quantity]])</f>
        <v>959.88</v>
      </c>
    </row>
    <row r="8596" spans="1:14" x14ac:dyDescent="0.3">
      <c r="A8596" t="s">
        <v>5882</v>
      </c>
      <c r="B8596" s="1">
        <v>43413</v>
      </c>
      <c r="C8596" t="s">
        <v>1098</v>
      </c>
      <c r="D8596" t="s">
        <v>1099</v>
      </c>
      <c r="E8596" t="s">
        <v>39</v>
      </c>
      <c r="F8596" t="s">
        <v>4</v>
      </c>
      <c r="G8596" t="s">
        <v>25</v>
      </c>
      <c r="H8596" t="s">
        <v>26</v>
      </c>
      <c r="I8596">
        <v>499.16800000000001</v>
      </c>
      <c r="J8596">
        <v>2</v>
      </c>
      <c r="K8596">
        <v>0.05</v>
      </c>
      <c r="L8596">
        <v>61.29</v>
      </c>
      <c r="M8596" s="7">
        <f>SUM(Table1[[#This Row],[Profit]]/Table1[[#This Row],[Sales]])</f>
        <v>0.12278431309699339</v>
      </c>
      <c r="N8596">
        <f>SUM(Table1[[#This Row],[Sales]]*Table1[[#This Row],[Quantity]])</f>
        <v>998.33600000000001</v>
      </c>
    </row>
    <row r="8597" spans="1:14" x14ac:dyDescent="0.3">
      <c r="A8597" t="s">
        <v>5883</v>
      </c>
      <c r="B8597" s="1">
        <v>42129</v>
      </c>
      <c r="C8597" t="s">
        <v>793</v>
      </c>
      <c r="D8597" t="s">
        <v>794</v>
      </c>
      <c r="E8597" t="s">
        <v>11</v>
      </c>
      <c r="F8597" t="s">
        <v>4</v>
      </c>
      <c r="G8597" t="s">
        <v>13</v>
      </c>
      <c r="H8597" t="s">
        <v>27</v>
      </c>
      <c r="I8597">
        <v>11.88</v>
      </c>
      <c r="J8597">
        <v>6</v>
      </c>
      <c r="K8597">
        <v>0.05</v>
      </c>
      <c r="L8597">
        <v>2.9</v>
      </c>
      <c r="M8597" s="7">
        <f>SUM(Table1[[#This Row],[Profit]]/Table1[[#This Row],[Sales]])</f>
        <v>0.24410774410774408</v>
      </c>
      <c r="N8597">
        <f>SUM(Table1[[#This Row],[Sales]]*Table1[[#This Row],[Quantity]])</f>
        <v>71.28</v>
      </c>
    </row>
    <row r="8598" spans="1:14" x14ac:dyDescent="0.3">
      <c r="A8598" t="s">
        <v>5883</v>
      </c>
      <c r="B8598" s="1">
        <v>42129</v>
      </c>
      <c r="C8598" t="s">
        <v>793</v>
      </c>
      <c r="D8598" t="s">
        <v>794</v>
      </c>
      <c r="E8598" t="s">
        <v>11</v>
      </c>
      <c r="F8598" t="s">
        <v>4</v>
      </c>
      <c r="G8598" t="s">
        <v>13</v>
      </c>
      <c r="H8598" t="s">
        <v>32</v>
      </c>
      <c r="I8598">
        <v>35.44</v>
      </c>
      <c r="J8598">
        <v>10</v>
      </c>
      <c r="K8598">
        <v>0.05</v>
      </c>
      <c r="L8598">
        <v>5.48</v>
      </c>
      <c r="M8598" s="7">
        <f>SUM(Table1[[#This Row],[Profit]]/Table1[[#This Row],[Sales]])</f>
        <v>0.15462753950338604</v>
      </c>
      <c r="N8598">
        <f>SUM(Table1[[#This Row],[Sales]]*Table1[[#This Row],[Quantity]])</f>
        <v>354.4</v>
      </c>
    </row>
    <row r="8599" spans="1:14" x14ac:dyDescent="0.3">
      <c r="A8599" t="s">
        <v>5884</v>
      </c>
      <c r="B8599" s="1">
        <v>43035</v>
      </c>
      <c r="C8599" t="s">
        <v>178</v>
      </c>
      <c r="D8599" t="s">
        <v>179</v>
      </c>
      <c r="E8599" t="s">
        <v>39</v>
      </c>
      <c r="F8599" t="s">
        <v>12</v>
      </c>
      <c r="G8599" t="s">
        <v>13</v>
      </c>
      <c r="H8599" t="s">
        <v>27</v>
      </c>
      <c r="I8599">
        <v>67.135999999999996</v>
      </c>
      <c r="J8599">
        <v>6</v>
      </c>
      <c r="K8599">
        <v>0.05</v>
      </c>
      <c r="L8599">
        <v>10.02</v>
      </c>
      <c r="M8599" s="7">
        <f>SUM(Table1[[#This Row],[Profit]]/Table1[[#This Row],[Sales]])</f>
        <v>0.14924928503336513</v>
      </c>
      <c r="N8599">
        <f>SUM(Table1[[#This Row],[Sales]]*Table1[[#This Row],[Quantity]])</f>
        <v>402.81599999999997</v>
      </c>
    </row>
    <row r="8600" spans="1:14" x14ac:dyDescent="0.3">
      <c r="A8600" t="s">
        <v>5885</v>
      </c>
      <c r="B8600" s="1">
        <v>42334</v>
      </c>
      <c r="C8600" t="s">
        <v>2503</v>
      </c>
      <c r="D8600" t="s">
        <v>2504</v>
      </c>
      <c r="E8600" t="s">
        <v>11</v>
      </c>
      <c r="F8600" t="s">
        <v>12</v>
      </c>
      <c r="G8600" t="s">
        <v>13</v>
      </c>
      <c r="H8600" t="s">
        <v>27</v>
      </c>
      <c r="I8600">
        <v>4.32</v>
      </c>
      <c r="J8600">
        <v>3</v>
      </c>
      <c r="K8600">
        <v>0.2</v>
      </c>
      <c r="L8600">
        <v>0.93</v>
      </c>
      <c r="M8600" s="7">
        <f>SUM(Table1[[#This Row],[Profit]]/Table1[[#This Row],[Sales]])</f>
        <v>0.21527777777777776</v>
      </c>
      <c r="N8600">
        <f>SUM(Table1[[#This Row],[Sales]]*Table1[[#This Row],[Quantity]])</f>
        <v>12.96</v>
      </c>
    </row>
    <row r="8601" spans="1:14" x14ac:dyDescent="0.3">
      <c r="A8601" t="s">
        <v>5885</v>
      </c>
      <c r="B8601" s="1">
        <v>42334</v>
      </c>
      <c r="C8601" t="s">
        <v>2503</v>
      </c>
      <c r="D8601" t="s">
        <v>2504</v>
      </c>
      <c r="E8601" t="s">
        <v>11</v>
      </c>
      <c r="F8601" t="s">
        <v>12</v>
      </c>
      <c r="G8601" t="s">
        <v>13</v>
      </c>
      <c r="H8601" t="s">
        <v>32</v>
      </c>
      <c r="I8601">
        <v>14.94</v>
      </c>
      <c r="J8601">
        <v>7</v>
      </c>
      <c r="K8601">
        <v>0.1</v>
      </c>
      <c r="L8601">
        <v>1.95</v>
      </c>
      <c r="M8601" s="7">
        <f>SUM(Table1[[#This Row],[Profit]]/Table1[[#This Row],[Sales]])</f>
        <v>0.13052208835341367</v>
      </c>
      <c r="N8601">
        <f>SUM(Table1[[#This Row],[Sales]]*Table1[[#This Row],[Quantity]])</f>
        <v>104.58</v>
      </c>
    </row>
    <row r="8602" spans="1:14" x14ac:dyDescent="0.3">
      <c r="A8602" t="s">
        <v>5885</v>
      </c>
      <c r="B8602" s="1">
        <v>42334</v>
      </c>
      <c r="C8602" t="s">
        <v>2503</v>
      </c>
      <c r="D8602" t="s">
        <v>2504</v>
      </c>
      <c r="E8602" t="s">
        <v>11</v>
      </c>
      <c r="F8602" t="s">
        <v>12</v>
      </c>
      <c r="G8602" t="s">
        <v>13</v>
      </c>
      <c r="H8602" t="s">
        <v>28</v>
      </c>
      <c r="I8602">
        <v>40.54</v>
      </c>
      <c r="J8602">
        <v>9</v>
      </c>
      <c r="K8602">
        <v>0.1</v>
      </c>
      <c r="L8602">
        <v>8.36</v>
      </c>
      <c r="M8602" s="7">
        <f>SUM(Table1[[#This Row],[Profit]]/Table1[[#This Row],[Sales]])</f>
        <v>0.20621608288110507</v>
      </c>
      <c r="N8602">
        <f>SUM(Table1[[#This Row],[Sales]]*Table1[[#This Row],[Quantity]])</f>
        <v>364.86</v>
      </c>
    </row>
    <row r="8603" spans="1:14" x14ac:dyDescent="0.3">
      <c r="A8603" t="s">
        <v>5885</v>
      </c>
      <c r="B8603" s="1">
        <v>42334</v>
      </c>
      <c r="C8603" t="s">
        <v>2503</v>
      </c>
      <c r="D8603" t="s">
        <v>2504</v>
      </c>
      <c r="E8603" t="s">
        <v>11</v>
      </c>
      <c r="F8603" t="s">
        <v>12</v>
      </c>
      <c r="G8603" t="s">
        <v>13</v>
      </c>
      <c r="H8603" t="s">
        <v>27</v>
      </c>
      <c r="I8603">
        <v>7.3120000000000003</v>
      </c>
      <c r="J8603">
        <v>5</v>
      </c>
      <c r="K8603">
        <v>0</v>
      </c>
      <c r="L8603">
        <v>1.1399999999999999</v>
      </c>
      <c r="M8603" s="7">
        <f>SUM(Table1[[#This Row],[Profit]]/Table1[[#This Row],[Sales]])</f>
        <v>0.1559080962800875</v>
      </c>
      <c r="N8603">
        <f>SUM(Table1[[#This Row],[Sales]]*Table1[[#This Row],[Quantity]])</f>
        <v>36.56</v>
      </c>
    </row>
    <row r="8604" spans="1:14" x14ac:dyDescent="0.3">
      <c r="A8604" t="s">
        <v>5886</v>
      </c>
      <c r="B8604" s="1">
        <v>42369</v>
      </c>
      <c r="C8604" t="s">
        <v>1040</v>
      </c>
      <c r="D8604" t="s">
        <v>1041</v>
      </c>
      <c r="E8604" t="s">
        <v>39</v>
      </c>
      <c r="F8604" t="s">
        <v>12</v>
      </c>
      <c r="G8604" t="s">
        <v>25</v>
      </c>
      <c r="H8604" t="s">
        <v>26</v>
      </c>
      <c r="I8604">
        <v>475.94400000000002</v>
      </c>
      <c r="J8604">
        <v>3</v>
      </c>
      <c r="K8604">
        <v>0.15</v>
      </c>
      <c r="L8604">
        <v>14.5</v>
      </c>
      <c r="M8604" s="7">
        <f>SUM(Table1[[#This Row],[Profit]]/Table1[[#This Row],[Sales]])</f>
        <v>3.046576908207688E-2</v>
      </c>
      <c r="N8604">
        <f>SUM(Table1[[#This Row],[Sales]]*Table1[[#This Row],[Quantity]])</f>
        <v>1427.8320000000001</v>
      </c>
    </row>
    <row r="8605" spans="1:14" x14ac:dyDescent="0.3">
      <c r="A8605" t="s">
        <v>5887</v>
      </c>
      <c r="B8605" s="1">
        <v>42738</v>
      </c>
      <c r="C8605" t="s">
        <v>390</v>
      </c>
      <c r="D8605" t="s">
        <v>391</v>
      </c>
      <c r="E8605" t="s">
        <v>11</v>
      </c>
      <c r="F8605" t="s">
        <v>40</v>
      </c>
      <c r="G8605" t="s">
        <v>25</v>
      </c>
      <c r="H8605" t="s">
        <v>63</v>
      </c>
      <c r="I8605">
        <v>30.08</v>
      </c>
      <c r="J8605">
        <v>8</v>
      </c>
      <c r="K8605">
        <v>0.25</v>
      </c>
      <c r="L8605">
        <v>0.3</v>
      </c>
      <c r="M8605" s="7">
        <f>SUM(Table1[[#This Row],[Profit]]/Table1[[#This Row],[Sales]])</f>
        <v>9.9734042553191495E-3</v>
      </c>
      <c r="N8605">
        <f>SUM(Table1[[#This Row],[Sales]]*Table1[[#This Row],[Quantity]])</f>
        <v>240.64</v>
      </c>
    </row>
    <row r="8606" spans="1:14" x14ac:dyDescent="0.3">
      <c r="A8606" t="s">
        <v>5887</v>
      </c>
      <c r="B8606" s="1">
        <v>42738</v>
      </c>
      <c r="C8606" t="s">
        <v>390</v>
      </c>
      <c r="D8606" t="s">
        <v>391</v>
      </c>
      <c r="E8606" t="s">
        <v>11</v>
      </c>
      <c r="F8606" t="s">
        <v>40</v>
      </c>
      <c r="G8606" t="s">
        <v>25</v>
      </c>
      <c r="H8606" t="s">
        <v>63</v>
      </c>
      <c r="I8606">
        <v>165.6</v>
      </c>
      <c r="J8606">
        <v>2</v>
      </c>
      <c r="K8606">
        <v>0.2</v>
      </c>
      <c r="L8606">
        <v>6.97</v>
      </c>
      <c r="M8606" s="7">
        <f>SUM(Table1[[#This Row],[Profit]]/Table1[[#This Row],[Sales]])</f>
        <v>4.2089371980676325E-2</v>
      </c>
      <c r="N8606">
        <f>SUM(Table1[[#This Row],[Sales]]*Table1[[#This Row],[Quantity]])</f>
        <v>331.2</v>
      </c>
    </row>
    <row r="8607" spans="1:14" x14ac:dyDescent="0.3">
      <c r="A8607" t="s">
        <v>5887</v>
      </c>
      <c r="B8607" s="1">
        <v>42738</v>
      </c>
      <c r="C8607" t="s">
        <v>390</v>
      </c>
      <c r="D8607" t="s">
        <v>391</v>
      </c>
      <c r="E8607" t="s">
        <v>11</v>
      </c>
      <c r="F8607" t="s">
        <v>40</v>
      </c>
      <c r="G8607" t="s">
        <v>25</v>
      </c>
      <c r="H8607" t="s">
        <v>26</v>
      </c>
      <c r="I8607">
        <v>180.96</v>
      </c>
      <c r="J8607">
        <v>10</v>
      </c>
      <c r="K8607">
        <v>0.1</v>
      </c>
      <c r="L8607">
        <v>36.29</v>
      </c>
      <c r="M8607" s="7">
        <f>SUM(Table1[[#This Row],[Profit]]/Table1[[#This Row],[Sales]])</f>
        <v>0.20054155614500441</v>
      </c>
      <c r="N8607">
        <f>SUM(Table1[[#This Row],[Sales]]*Table1[[#This Row],[Quantity]])</f>
        <v>1809.6000000000001</v>
      </c>
    </row>
    <row r="8608" spans="1:14" x14ac:dyDescent="0.3">
      <c r="A8608" t="s">
        <v>5888</v>
      </c>
      <c r="B8608" s="1">
        <v>43330</v>
      </c>
      <c r="C8608" t="s">
        <v>1301</v>
      </c>
      <c r="D8608" t="s">
        <v>1302</v>
      </c>
      <c r="E8608" t="s">
        <v>3</v>
      </c>
      <c r="F8608" t="s">
        <v>56</v>
      </c>
      <c r="G8608" t="s">
        <v>25</v>
      </c>
      <c r="H8608" t="s">
        <v>63</v>
      </c>
      <c r="I8608">
        <v>23.18</v>
      </c>
      <c r="J8608">
        <v>4</v>
      </c>
      <c r="K8608">
        <v>0.05</v>
      </c>
      <c r="L8608">
        <v>2.98</v>
      </c>
      <c r="M8608" s="7">
        <f>SUM(Table1[[#This Row],[Profit]]/Table1[[#This Row],[Sales]])</f>
        <v>0.12855910267471959</v>
      </c>
      <c r="N8608">
        <f>SUM(Table1[[#This Row],[Sales]]*Table1[[#This Row],[Quantity]])</f>
        <v>92.72</v>
      </c>
    </row>
    <row r="8609" spans="1:14" x14ac:dyDescent="0.3">
      <c r="A8609" t="s">
        <v>5889</v>
      </c>
      <c r="B8609" s="1">
        <v>42159</v>
      </c>
      <c r="C8609" t="s">
        <v>2296</v>
      </c>
      <c r="D8609" t="s">
        <v>2297</v>
      </c>
      <c r="E8609" t="s">
        <v>3</v>
      </c>
      <c r="F8609" t="s">
        <v>56</v>
      </c>
      <c r="G8609" t="s">
        <v>5</v>
      </c>
      <c r="H8609" t="s">
        <v>23</v>
      </c>
      <c r="I8609">
        <v>56.96</v>
      </c>
      <c r="J8609">
        <v>4</v>
      </c>
      <c r="K8609">
        <v>0.1</v>
      </c>
      <c r="L8609">
        <v>7.61</v>
      </c>
      <c r="M8609" s="7">
        <f>SUM(Table1[[#This Row],[Profit]]/Table1[[#This Row],[Sales]])</f>
        <v>0.13360252808988765</v>
      </c>
      <c r="N8609">
        <f>SUM(Table1[[#This Row],[Sales]]*Table1[[#This Row],[Quantity]])</f>
        <v>227.84</v>
      </c>
    </row>
    <row r="8610" spans="1:14" x14ac:dyDescent="0.3">
      <c r="A8610" t="s">
        <v>5889</v>
      </c>
      <c r="B8610" s="1">
        <v>42159</v>
      </c>
      <c r="C8610" t="s">
        <v>2296</v>
      </c>
      <c r="D8610" t="s">
        <v>2297</v>
      </c>
      <c r="E8610" t="s">
        <v>3</v>
      </c>
      <c r="F8610" t="s">
        <v>56</v>
      </c>
      <c r="G8610" t="s">
        <v>13</v>
      </c>
      <c r="H8610" t="s">
        <v>28</v>
      </c>
      <c r="I8610">
        <v>15.56</v>
      </c>
      <c r="J8610">
        <v>8</v>
      </c>
      <c r="K8610">
        <v>0</v>
      </c>
      <c r="L8610">
        <v>1.17</v>
      </c>
      <c r="M8610" s="7">
        <f>SUM(Table1[[#This Row],[Profit]]/Table1[[#This Row],[Sales]])</f>
        <v>7.5192802056555264E-2</v>
      </c>
      <c r="N8610">
        <f>SUM(Table1[[#This Row],[Sales]]*Table1[[#This Row],[Quantity]])</f>
        <v>124.48</v>
      </c>
    </row>
    <row r="8611" spans="1:14" x14ac:dyDescent="0.3">
      <c r="A8611" t="s">
        <v>5889</v>
      </c>
      <c r="B8611" s="1">
        <v>42159</v>
      </c>
      <c r="C8611" t="s">
        <v>2296</v>
      </c>
      <c r="D8611" t="s">
        <v>2297</v>
      </c>
      <c r="E8611" t="s">
        <v>3</v>
      </c>
      <c r="F8611" t="s">
        <v>56</v>
      </c>
      <c r="G8611" t="s">
        <v>5</v>
      </c>
      <c r="H8611" t="s">
        <v>6</v>
      </c>
      <c r="I8611">
        <v>353.56799999999998</v>
      </c>
      <c r="J8611">
        <v>1</v>
      </c>
      <c r="K8611">
        <v>0</v>
      </c>
      <c r="L8611">
        <v>72.75</v>
      </c>
      <c r="M8611" s="7">
        <f>SUM(Table1[[#This Row],[Profit]]/Table1[[#This Row],[Sales]])</f>
        <v>0.20575957100190062</v>
      </c>
      <c r="N8611">
        <f>SUM(Table1[[#This Row],[Sales]]*Table1[[#This Row],[Quantity]])</f>
        <v>353.56799999999998</v>
      </c>
    </row>
    <row r="8612" spans="1:14" x14ac:dyDescent="0.3">
      <c r="A8612" t="s">
        <v>5889</v>
      </c>
      <c r="B8612" s="1">
        <v>42159</v>
      </c>
      <c r="C8612" t="s">
        <v>2296</v>
      </c>
      <c r="D8612" t="s">
        <v>2297</v>
      </c>
      <c r="E8612" t="s">
        <v>3</v>
      </c>
      <c r="F8612" t="s">
        <v>56</v>
      </c>
      <c r="G8612" t="s">
        <v>5</v>
      </c>
      <c r="H8612" t="s">
        <v>23</v>
      </c>
      <c r="I8612">
        <v>13.96</v>
      </c>
      <c r="J8612">
        <v>3</v>
      </c>
      <c r="K8612">
        <v>0.2</v>
      </c>
      <c r="L8612">
        <v>2.66</v>
      </c>
      <c r="M8612" s="7">
        <f>SUM(Table1[[#This Row],[Profit]]/Table1[[#This Row],[Sales]])</f>
        <v>0.19054441260744986</v>
      </c>
      <c r="N8612">
        <f>SUM(Table1[[#This Row],[Sales]]*Table1[[#This Row],[Quantity]])</f>
        <v>41.88</v>
      </c>
    </row>
    <row r="8613" spans="1:14" x14ac:dyDescent="0.3">
      <c r="A8613" t="s">
        <v>5890</v>
      </c>
      <c r="B8613" s="1">
        <v>43417</v>
      </c>
      <c r="C8613" t="s">
        <v>1145</v>
      </c>
      <c r="D8613" t="s">
        <v>1146</v>
      </c>
      <c r="E8613" t="s">
        <v>3</v>
      </c>
      <c r="F8613" t="s">
        <v>12</v>
      </c>
      <c r="G8613" t="s">
        <v>25</v>
      </c>
      <c r="H8613" t="s">
        <v>63</v>
      </c>
      <c r="I8613">
        <v>82.95</v>
      </c>
      <c r="J8613">
        <v>2</v>
      </c>
      <c r="K8613">
        <v>0.25</v>
      </c>
      <c r="L8613">
        <v>10.88</v>
      </c>
      <c r="M8613" s="7">
        <f>SUM(Table1[[#This Row],[Profit]]/Table1[[#This Row],[Sales]])</f>
        <v>0.13116335141651597</v>
      </c>
      <c r="N8613">
        <f>SUM(Table1[[#This Row],[Sales]]*Table1[[#This Row],[Quantity]])</f>
        <v>165.9</v>
      </c>
    </row>
    <row r="8614" spans="1:14" x14ac:dyDescent="0.3">
      <c r="A8614" t="s">
        <v>5891</v>
      </c>
      <c r="B8614" s="1">
        <v>42763</v>
      </c>
      <c r="C8614" t="s">
        <v>1504</v>
      </c>
      <c r="D8614" t="s">
        <v>1505</v>
      </c>
      <c r="E8614" t="s">
        <v>11</v>
      </c>
      <c r="F8614" t="s">
        <v>12</v>
      </c>
      <c r="G8614" t="s">
        <v>13</v>
      </c>
      <c r="H8614" t="s">
        <v>24</v>
      </c>
      <c r="I8614">
        <v>39.68</v>
      </c>
      <c r="J8614">
        <v>4</v>
      </c>
      <c r="K8614">
        <v>0.25</v>
      </c>
      <c r="L8614">
        <v>8.7799999999999994</v>
      </c>
      <c r="M8614" s="7">
        <f>SUM(Table1[[#This Row],[Profit]]/Table1[[#This Row],[Sales]])</f>
        <v>0.22127016129032256</v>
      </c>
      <c r="N8614">
        <f>SUM(Table1[[#This Row],[Sales]]*Table1[[#This Row],[Quantity]])</f>
        <v>158.72</v>
      </c>
    </row>
    <row r="8615" spans="1:14" x14ac:dyDescent="0.3">
      <c r="A8615" t="s">
        <v>5892</v>
      </c>
      <c r="B8615" s="1">
        <v>43048</v>
      </c>
      <c r="C8615" t="s">
        <v>202</v>
      </c>
      <c r="D8615" t="s">
        <v>203</v>
      </c>
      <c r="E8615" t="s">
        <v>3</v>
      </c>
      <c r="F8615" t="s">
        <v>12</v>
      </c>
      <c r="G8615" t="s">
        <v>25</v>
      </c>
      <c r="H8615" t="s">
        <v>63</v>
      </c>
      <c r="I8615">
        <v>479.97</v>
      </c>
      <c r="J8615">
        <v>6</v>
      </c>
      <c r="K8615">
        <v>0.15</v>
      </c>
      <c r="L8615">
        <v>4.8</v>
      </c>
      <c r="M8615" s="7">
        <f>SUM(Table1[[#This Row],[Profit]]/Table1[[#This Row],[Sales]])</f>
        <v>1.0000625039064941E-2</v>
      </c>
      <c r="N8615">
        <f>SUM(Table1[[#This Row],[Sales]]*Table1[[#This Row],[Quantity]])</f>
        <v>2879.82</v>
      </c>
    </row>
    <row r="8616" spans="1:14" x14ac:dyDescent="0.3">
      <c r="A8616" t="s">
        <v>5893</v>
      </c>
      <c r="B8616" s="1">
        <v>42988</v>
      </c>
      <c r="C8616" t="s">
        <v>1467</v>
      </c>
      <c r="D8616" t="s">
        <v>1468</v>
      </c>
      <c r="E8616" t="s">
        <v>3</v>
      </c>
      <c r="F8616" t="s">
        <v>12</v>
      </c>
      <c r="G8616" t="s">
        <v>13</v>
      </c>
      <c r="H8616" t="s">
        <v>14</v>
      </c>
      <c r="I8616">
        <v>7.38</v>
      </c>
      <c r="J8616">
        <v>2</v>
      </c>
      <c r="K8616">
        <v>0.25</v>
      </c>
      <c r="L8616">
        <v>7.0000000000000007E-2</v>
      </c>
      <c r="M8616" s="7">
        <f>SUM(Table1[[#This Row],[Profit]]/Table1[[#This Row],[Sales]])</f>
        <v>9.4850948509485108E-3</v>
      </c>
      <c r="N8616">
        <f>SUM(Table1[[#This Row],[Sales]]*Table1[[#This Row],[Quantity]])</f>
        <v>14.76</v>
      </c>
    </row>
    <row r="8617" spans="1:14" x14ac:dyDescent="0.3">
      <c r="A8617" t="s">
        <v>5893</v>
      </c>
      <c r="B8617" s="1">
        <v>42988</v>
      </c>
      <c r="C8617" t="s">
        <v>1467</v>
      </c>
      <c r="D8617" t="s">
        <v>1468</v>
      </c>
      <c r="E8617" t="s">
        <v>3</v>
      </c>
      <c r="F8617" t="s">
        <v>12</v>
      </c>
      <c r="G8617" t="s">
        <v>13</v>
      </c>
      <c r="H8617" t="s">
        <v>27</v>
      </c>
      <c r="I8617">
        <v>14.256</v>
      </c>
      <c r="J8617">
        <v>4</v>
      </c>
      <c r="K8617">
        <v>0.1</v>
      </c>
      <c r="L8617">
        <v>2.0699999999999998</v>
      </c>
      <c r="M8617" s="7">
        <f>SUM(Table1[[#This Row],[Profit]]/Table1[[#This Row],[Sales]])</f>
        <v>0.14520202020202019</v>
      </c>
      <c r="N8617">
        <f>SUM(Table1[[#This Row],[Sales]]*Table1[[#This Row],[Quantity]])</f>
        <v>57.024000000000001</v>
      </c>
    </row>
    <row r="8618" spans="1:14" x14ac:dyDescent="0.3">
      <c r="A8618" t="s">
        <v>5893</v>
      </c>
      <c r="B8618" s="1">
        <v>42988</v>
      </c>
      <c r="C8618" t="s">
        <v>1467</v>
      </c>
      <c r="D8618" t="s">
        <v>1468</v>
      </c>
      <c r="E8618" t="s">
        <v>3</v>
      </c>
      <c r="F8618" t="s">
        <v>12</v>
      </c>
      <c r="G8618" t="s">
        <v>13</v>
      </c>
      <c r="H8618" t="s">
        <v>32</v>
      </c>
      <c r="I8618">
        <v>81.98</v>
      </c>
      <c r="J8618">
        <v>8</v>
      </c>
      <c r="K8618">
        <v>0.05</v>
      </c>
      <c r="L8618">
        <v>8.33</v>
      </c>
      <c r="M8618" s="7">
        <f>SUM(Table1[[#This Row],[Profit]]/Table1[[#This Row],[Sales]])</f>
        <v>0.10161014881678458</v>
      </c>
      <c r="N8618">
        <f>SUM(Table1[[#This Row],[Sales]]*Table1[[#This Row],[Quantity]])</f>
        <v>655.84</v>
      </c>
    </row>
    <row r="8619" spans="1:14" x14ac:dyDescent="0.3">
      <c r="A8619" t="s">
        <v>5893</v>
      </c>
      <c r="B8619" s="1">
        <v>42988</v>
      </c>
      <c r="C8619" t="s">
        <v>1467</v>
      </c>
      <c r="D8619" t="s">
        <v>1468</v>
      </c>
      <c r="E8619" t="s">
        <v>3</v>
      </c>
      <c r="F8619" t="s">
        <v>12</v>
      </c>
      <c r="G8619" t="s">
        <v>13</v>
      </c>
      <c r="H8619" t="s">
        <v>27</v>
      </c>
      <c r="I8619">
        <v>39.624000000000002</v>
      </c>
      <c r="J8619">
        <v>10</v>
      </c>
      <c r="K8619">
        <v>0.05</v>
      </c>
      <c r="L8619">
        <v>8.19</v>
      </c>
      <c r="M8619" s="7">
        <f>SUM(Table1[[#This Row],[Profit]]/Table1[[#This Row],[Sales]])</f>
        <v>0.20669291338582674</v>
      </c>
      <c r="N8619">
        <f>SUM(Table1[[#This Row],[Sales]]*Table1[[#This Row],[Quantity]])</f>
        <v>396.24</v>
      </c>
    </row>
    <row r="8620" spans="1:14" x14ac:dyDescent="0.3">
      <c r="A8620" t="s">
        <v>5894</v>
      </c>
      <c r="B8620" s="1">
        <v>43162</v>
      </c>
      <c r="C8620" t="s">
        <v>1323</v>
      </c>
      <c r="D8620" t="s">
        <v>1324</v>
      </c>
      <c r="E8620" t="s">
        <v>11</v>
      </c>
      <c r="F8620" t="s">
        <v>12</v>
      </c>
      <c r="G8620" t="s">
        <v>5</v>
      </c>
      <c r="H8620" t="s">
        <v>18</v>
      </c>
      <c r="I8620">
        <v>399.67200000000003</v>
      </c>
      <c r="J8620">
        <v>1</v>
      </c>
      <c r="K8620">
        <v>0.05</v>
      </c>
      <c r="L8620">
        <v>93.24</v>
      </c>
      <c r="M8620" s="7">
        <f>SUM(Table1[[#This Row],[Profit]]/Table1[[#This Row],[Sales]])</f>
        <v>0.23329129886506933</v>
      </c>
      <c r="N8620">
        <f>SUM(Table1[[#This Row],[Sales]]*Table1[[#This Row],[Quantity]])</f>
        <v>399.67200000000003</v>
      </c>
    </row>
    <row r="8621" spans="1:14" x14ac:dyDescent="0.3">
      <c r="A8621" t="s">
        <v>5895</v>
      </c>
      <c r="B8621" s="1">
        <v>43351</v>
      </c>
      <c r="C8621" t="s">
        <v>1047</v>
      </c>
      <c r="D8621" t="s">
        <v>1048</v>
      </c>
      <c r="E8621" t="s">
        <v>11</v>
      </c>
      <c r="F8621" t="s">
        <v>56</v>
      </c>
      <c r="G8621" t="s">
        <v>13</v>
      </c>
      <c r="H8621" t="s">
        <v>19</v>
      </c>
      <c r="I8621">
        <v>65.12</v>
      </c>
      <c r="J8621">
        <v>7</v>
      </c>
      <c r="K8621">
        <v>0.2</v>
      </c>
      <c r="L8621">
        <v>1.02</v>
      </c>
      <c r="M8621" s="7">
        <f>SUM(Table1[[#This Row],[Profit]]/Table1[[#This Row],[Sales]])</f>
        <v>1.5663390663390661E-2</v>
      </c>
      <c r="N8621">
        <f>SUM(Table1[[#This Row],[Sales]]*Table1[[#This Row],[Quantity]])</f>
        <v>455.84000000000003</v>
      </c>
    </row>
    <row r="8622" spans="1:14" x14ac:dyDescent="0.3">
      <c r="A8622" t="s">
        <v>5896</v>
      </c>
      <c r="B8622" s="1">
        <v>43410</v>
      </c>
      <c r="C8622" t="s">
        <v>3100</v>
      </c>
      <c r="D8622" t="s">
        <v>3101</v>
      </c>
      <c r="E8622" t="s">
        <v>3</v>
      </c>
      <c r="F8622" t="s">
        <v>40</v>
      </c>
      <c r="G8622" t="s">
        <v>5</v>
      </c>
      <c r="H8622" t="s">
        <v>23</v>
      </c>
      <c r="I8622">
        <v>30.56</v>
      </c>
      <c r="J8622">
        <v>1</v>
      </c>
      <c r="K8622">
        <v>0</v>
      </c>
      <c r="L8622">
        <v>8.5399999999999991</v>
      </c>
      <c r="M8622" s="7">
        <f>SUM(Table1[[#This Row],[Profit]]/Table1[[#This Row],[Sales]])</f>
        <v>0.27945026178010468</v>
      </c>
      <c r="N8622">
        <f>SUM(Table1[[#This Row],[Sales]]*Table1[[#This Row],[Quantity]])</f>
        <v>30.56</v>
      </c>
    </row>
    <row r="8623" spans="1:14" x14ac:dyDescent="0.3">
      <c r="A8623" t="s">
        <v>5897</v>
      </c>
      <c r="B8623" s="1">
        <v>43233</v>
      </c>
      <c r="C8623" t="s">
        <v>1361</v>
      </c>
      <c r="D8623" t="s">
        <v>1362</v>
      </c>
      <c r="E8623" t="s">
        <v>11</v>
      </c>
      <c r="F8623" t="s">
        <v>4</v>
      </c>
      <c r="G8623" t="s">
        <v>13</v>
      </c>
      <c r="H8623" t="s">
        <v>28</v>
      </c>
      <c r="I8623">
        <v>20.768000000000001</v>
      </c>
      <c r="J8623">
        <v>6</v>
      </c>
      <c r="K8623">
        <v>0.25</v>
      </c>
      <c r="L8623">
        <v>0.21</v>
      </c>
      <c r="M8623" s="7">
        <f>SUM(Table1[[#This Row],[Profit]]/Table1[[#This Row],[Sales]])</f>
        <v>1.0111710323574729E-2</v>
      </c>
      <c r="N8623">
        <f>SUM(Table1[[#This Row],[Sales]]*Table1[[#This Row],[Quantity]])</f>
        <v>124.608</v>
      </c>
    </row>
    <row r="8624" spans="1:14" x14ac:dyDescent="0.3">
      <c r="A8624" t="s">
        <v>5898</v>
      </c>
      <c r="B8624" s="1">
        <v>43066</v>
      </c>
      <c r="C8624" t="s">
        <v>2558</v>
      </c>
      <c r="D8624" t="s">
        <v>2559</v>
      </c>
      <c r="E8624" t="s">
        <v>3</v>
      </c>
      <c r="F8624" t="s">
        <v>12</v>
      </c>
      <c r="G8624" t="s">
        <v>13</v>
      </c>
      <c r="H8624" t="s">
        <v>19</v>
      </c>
      <c r="I8624">
        <v>39.808</v>
      </c>
      <c r="J8624">
        <v>9</v>
      </c>
      <c r="K8624">
        <v>0.2</v>
      </c>
      <c r="L8624">
        <v>6.45</v>
      </c>
      <c r="M8624" s="7">
        <f>SUM(Table1[[#This Row],[Profit]]/Table1[[#This Row],[Sales]])</f>
        <v>0.16202773311897106</v>
      </c>
      <c r="N8624">
        <f>SUM(Table1[[#This Row],[Sales]]*Table1[[#This Row],[Quantity]])</f>
        <v>358.27199999999999</v>
      </c>
    </row>
    <row r="8625" spans="1:14" x14ac:dyDescent="0.3">
      <c r="A8625" t="s">
        <v>5899</v>
      </c>
      <c r="B8625" s="1">
        <v>42687</v>
      </c>
      <c r="C8625" t="s">
        <v>815</v>
      </c>
      <c r="D8625" t="s">
        <v>816</v>
      </c>
      <c r="E8625" t="s">
        <v>3</v>
      </c>
      <c r="F8625" t="s">
        <v>4</v>
      </c>
      <c r="G8625" t="s">
        <v>13</v>
      </c>
      <c r="H8625" t="s">
        <v>27</v>
      </c>
      <c r="I8625">
        <v>121.104</v>
      </c>
      <c r="J8625">
        <v>8</v>
      </c>
      <c r="K8625">
        <v>0.1</v>
      </c>
      <c r="L8625">
        <v>14.06</v>
      </c>
      <c r="M8625" s="7">
        <f>SUM(Table1[[#This Row],[Profit]]/Table1[[#This Row],[Sales]])</f>
        <v>0.11609855991544459</v>
      </c>
      <c r="N8625">
        <f>SUM(Table1[[#This Row],[Sales]]*Table1[[#This Row],[Quantity]])</f>
        <v>968.83199999999999</v>
      </c>
    </row>
    <row r="8626" spans="1:14" x14ac:dyDescent="0.3">
      <c r="A8626" t="s">
        <v>5899</v>
      </c>
      <c r="B8626" s="1">
        <v>42687</v>
      </c>
      <c r="C8626" t="s">
        <v>815</v>
      </c>
      <c r="D8626" t="s">
        <v>816</v>
      </c>
      <c r="E8626" t="s">
        <v>3</v>
      </c>
      <c r="F8626" t="s">
        <v>4</v>
      </c>
      <c r="G8626" t="s">
        <v>25</v>
      </c>
      <c r="H8626" t="s">
        <v>63</v>
      </c>
      <c r="I8626">
        <v>111.96</v>
      </c>
      <c r="J8626">
        <v>3</v>
      </c>
      <c r="K8626">
        <v>0.2</v>
      </c>
      <c r="L8626">
        <v>17.559999999999999</v>
      </c>
      <c r="M8626" s="7">
        <f>SUM(Table1[[#This Row],[Profit]]/Table1[[#This Row],[Sales]])</f>
        <v>0.15684172918899605</v>
      </c>
      <c r="N8626">
        <f>SUM(Table1[[#This Row],[Sales]]*Table1[[#This Row],[Quantity]])</f>
        <v>335.88</v>
      </c>
    </row>
    <row r="8627" spans="1:14" x14ac:dyDescent="0.3">
      <c r="A8627" t="s">
        <v>5900</v>
      </c>
      <c r="B8627" s="1">
        <v>42712</v>
      </c>
      <c r="C8627" t="s">
        <v>1504</v>
      </c>
      <c r="D8627" t="s">
        <v>1505</v>
      </c>
      <c r="E8627" t="s">
        <v>11</v>
      </c>
      <c r="F8627" t="s">
        <v>12</v>
      </c>
      <c r="G8627" t="s">
        <v>13</v>
      </c>
      <c r="H8627" t="s">
        <v>32</v>
      </c>
      <c r="I8627">
        <v>15.696</v>
      </c>
      <c r="J8627">
        <v>3</v>
      </c>
      <c r="K8627">
        <v>0</v>
      </c>
      <c r="L8627">
        <v>1.17</v>
      </c>
      <c r="M8627" s="7">
        <f>SUM(Table1[[#This Row],[Profit]]/Table1[[#This Row],[Sales]])</f>
        <v>7.4541284403669722E-2</v>
      </c>
      <c r="N8627">
        <f>SUM(Table1[[#This Row],[Sales]]*Table1[[#This Row],[Quantity]])</f>
        <v>47.088000000000001</v>
      </c>
    </row>
    <row r="8628" spans="1:14" x14ac:dyDescent="0.3">
      <c r="A8628" t="s">
        <v>5901</v>
      </c>
      <c r="B8628" s="1">
        <v>42620</v>
      </c>
      <c r="C8628" t="s">
        <v>435</v>
      </c>
      <c r="D8628" t="s">
        <v>436</v>
      </c>
      <c r="E8628" t="s">
        <v>11</v>
      </c>
      <c r="F8628" t="s">
        <v>56</v>
      </c>
      <c r="G8628" t="s">
        <v>13</v>
      </c>
      <c r="H8628" t="s">
        <v>19</v>
      </c>
      <c r="I8628">
        <v>70.260000000000005</v>
      </c>
      <c r="J8628">
        <v>8</v>
      </c>
      <c r="K8628">
        <v>0.1</v>
      </c>
      <c r="L8628">
        <v>17.87</v>
      </c>
      <c r="M8628" s="7">
        <f>SUM(Table1[[#This Row],[Profit]]/Table1[[#This Row],[Sales]])</f>
        <v>0.25434101907201823</v>
      </c>
      <c r="N8628">
        <f>SUM(Table1[[#This Row],[Sales]]*Table1[[#This Row],[Quantity]])</f>
        <v>562.08000000000004</v>
      </c>
    </row>
    <row r="8629" spans="1:14" x14ac:dyDescent="0.3">
      <c r="A8629" t="s">
        <v>5901</v>
      </c>
      <c r="B8629" s="1">
        <v>42620</v>
      </c>
      <c r="C8629" t="s">
        <v>435</v>
      </c>
      <c r="D8629" t="s">
        <v>436</v>
      </c>
      <c r="E8629" t="s">
        <v>11</v>
      </c>
      <c r="F8629" t="s">
        <v>56</v>
      </c>
      <c r="G8629" t="s">
        <v>25</v>
      </c>
      <c r="H8629" t="s">
        <v>63</v>
      </c>
      <c r="I8629">
        <v>90</v>
      </c>
      <c r="J8629">
        <v>9</v>
      </c>
      <c r="K8629">
        <v>0</v>
      </c>
      <c r="L8629">
        <v>25.59</v>
      </c>
      <c r="M8629" s="7">
        <f>SUM(Table1[[#This Row],[Profit]]/Table1[[#This Row],[Sales]])</f>
        <v>0.28433333333333333</v>
      </c>
      <c r="N8629">
        <f>SUM(Table1[[#This Row],[Sales]]*Table1[[#This Row],[Quantity]])</f>
        <v>810</v>
      </c>
    </row>
    <row r="8630" spans="1:14" x14ac:dyDescent="0.3">
      <c r="A8630" t="s">
        <v>5901</v>
      </c>
      <c r="B8630" s="1">
        <v>42620</v>
      </c>
      <c r="C8630" t="s">
        <v>435</v>
      </c>
      <c r="D8630" t="s">
        <v>436</v>
      </c>
      <c r="E8630" t="s">
        <v>11</v>
      </c>
      <c r="F8630" t="s">
        <v>56</v>
      </c>
      <c r="G8630" t="s">
        <v>13</v>
      </c>
      <c r="H8630" t="s">
        <v>27</v>
      </c>
      <c r="I8630">
        <v>6.0960000000000001</v>
      </c>
      <c r="J8630">
        <v>3</v>
      </c>
      <c r="K8630">
        <v>0</v>
      </c>
      <c r="L8630">
        <v>1.1000000000000001</v>
      </c>
      <c r="M8630" s="7">
        <f>SUM(Table1[[#This Row],[Profit]]/Table1[[#This Row],[Sales]])</f>
        <v>0.18044619422572181</v>
      </c>
      <c r="N8630">
        <f>SUM(Table1[[#This Row],[Sales]]*Table1[[#This Row],[Quantity]])</f>
        <v>18.288</v>
      </c>
    </row>
    <row r="8631" spans="1:14" x14ac:dyDescent="0.3">
      <c r="A8631" t="s">
        <v>5901</v>
      </c>
      <c r="B8631" s="1">
        <v>42620</v>
      </c>
      <c r="C8631" t="s">
        <v>435</v>
      </c>
      <c r="D8631" t="s">
        <v>436</v>
      </c>
      <c r="E8631" t="s">
        <v>11</v>
      </c>
      <c r="F8631" t="s">
        <v>56</v>
      </c>
      <c r="G8631" t="s">
        <v>5</v>
      </c>
      <c r="H8631" t="s">
        <v>18</v>
      </c>
      <c r="I8631">
        <v>481.17599999999999</v>
      </c>
      <c r="J8631">
        <v>1</v>
      </c>
      <c r="K8631">
        <v>0</v>
      </c>
      <c r="L8631">
        <v>85.36</v>
      </c>
      <c r="M8631" s="7">
        <f>SUM(Table1[[#This Row],[Profit]]/Table1[[#This Row],[Sales]])</f>
        <v>0.17739870650240244</v>
      </c>
      <c r="N8631">
        <f>SUM(Table1[[#This Row],[Sales]]*Table1[[#This Row],[Quantity]])</f>
        <v>481.17599999999999</v>
      </c>
    </row>
    <row r="8632" spans="1:14" x14ac:dyDescent="0.3">
      <c r="A8632" t="s">
        <v>5901</v>
      </c>
      <c r="B8632" s="1">
        <v>42620</v>
      </c>
      <c r="C8632" t="s">
        <v>435</v>
      </c>
      <c r="D8632" t="s">
        <v>436</v>
      </c>
      <c r="E8632" t="s">
        <v>11</v>
      </c>
      <c r="F8632" t="s">
        <v>56</v>
      </c>
      <c r="G8632" t="s">
        <v>13</v>
      </c>
      <c r="H8632" t="s">
        <v>101</v>
      </c>
      <c r="I8632">
        <v>7.24</v>
      </c>
      <c r="J8632">
        <v>5</v>
      </c>
      <c r="K8632">
        <v>0.2</v>
      </c>
      <c r="L8632">
        <v>1.08</v>
      </c>
      <c r="M8632" s="7">
        <f>SUM(Table1[[#This Row],[Profit]]/Table1[[#This Row],[Sales]])</f>
        <v>0.14917127071823205</v>
      </c>
      <c r="N8632">
        <f>SUM(Table1[[#This Row],[Sales]]*Table1[[#This Row],[Quantity]])</f>
        <v>36.200000000000003</v>
      </c>
    </row>
    <row r="8633" spans="1:14" x14ac:dyDescent="0.3">
      <c r="A8633" t="s">
        <v>5902</v>
      </c>
      <c r="B8633" s="1">
        <v>42944</v>
      </c>
      <c r="C8633" t="s">
        <v>730</v>
      </c>
      <c r="D8633" t="s">
        <v>731</v>
      </c>
      <c r="E8633" t="s">
        <v>3</v>
      </c>
      <c r="F8633" t="s">
        <v>56</v>
      </c>
      <c r="G8633" t="s">
        <v>5</v>
      </c>
      <c r="H8633" t="s">
        <v>6</v>
      </c>
      <c r="I8633">
        <v>177.45</v>
      </c>
      <c r="J8633">
        <v>7</v>
      </c>
      <c r="K8633">
        <v>0.2</v>
      </c>
      <c r="L8633">
        <v>23.96</v>
      </c>
      <c r="M8633" s="7">
        <f>SUM(Table1[[#This Row],[Profit]]/Table1[[#This Row],[Sales]])</f>
        <v>0.1350239504085658</v>
      </c>
      <c r="N8633">
        <f>SUM(Table1[[#This Row],[Sales]]*Table1[[#This Row],[Quantity]])</f>
        <v>1242.1499999999999</v>
      </c>
    </row>
    <row r="8634" spans="1:14" x14ac:dyDescent="0.3">
      <c r="A8634" t="s">
        <v>5902</v>
      </c>
      <c r="B8634" s="1">
        <v>42944</v>
      </c>
      <c r="C8634" t="s">
        <v>730</v>
      </c>
      <c r="D8634" t="s">
        <v>731</v>
      </c>
      <c r="E8634" t="s">
        <v>3</v>
      </c>
      <c r="F8634" t="s">
        <v>56</v>
      </c>
      <c r="G8634" t="s">
        <v>13</v>
      </c>
      <c r="H8634" t="s">
        <v>27</v>
      </c>
      <c r="I8634">
        <v>1369.7639999999999</v>
      </c>
      <c r="J8634">
        <v>5</v>
      </c>
      <c r="K8634">
        <v>0.25</v>
      </c>
      <c r="L8634">
        <v>151.88999999999999</v>
      </c>
      <c r="M8634" s="7">
        <f>SUM(Table1[[#This Row],[Profit]]/Table1[[#This Row],[Sales]])</f>
        <v>0.1108877149640376</v>
      </c>
      <c r="N8634">
        <f>SUM(Table1[[#This Row],[Sales]]*Table1[[#This Row],[Quantity]])</f>
        <v>6848.82</v>
      </c>
    </row>
    <row r="8635" spans="1:14" x14ac:dyDescent="0.3">
      <c r="A8635" t="s">
        <v>5902</v>
      </c>
      <c r="B8635" s="1">
        <v>42944</v>
      </c>
      <c r="C8635" t="s">
        <v>730</v>
      </c>
      <c r="D8635" t="s">
        <v>731</v>
      </c>
      <c r="E8635" t="s">
        <v>3</v>
      </c>
      <c r="F8635" t="s">
        <v>56</v>
      </c>
      <c r="G8635" t="s">
        <v>13</v>
      </c>
      <c r="H8635" t="s">
        <v>28</v>
      </c>
      <c r="I8635">
        <v>9.48</v>
      </c>
      <c r="J8635">
        <v>10</v>
      </c>
      <c r="K8635">
        <v>0.25</v>
      </c>
      <c r="L8635">
        <v>1.1599999999999999</v>
      </c>
      <c r="M8635" s="7">
        <f>SUM(Table1[[#This Row],[Profit]]/Table1[[#This Row],[Sales]])</f>
        <v>0.12236286919831223</v>
      </c>
      <c r="N8635">
        <f>SUM(Table1[[#This Row],[Sales]]*Table1[[#This Row],[Quantity]])</f>
        <v>94.800000000000011</v>
      </c>
    </row>
    <row r="8636" spans="1:14" x14ac:dyDescent="0.3">
      <c r="A8636" t="s">
        <v>5903</v>
      </c>
      <c r="B8636" s="1">
        <v>43337</v>
      </c>
      <c r="C8636" t="s">
        <v>914</v>
      </c>
      <c r="D8636" t="s">
        <v>915</v>
      </c>
      <c r="E8636" t="s">
        <v>3</v>
      </c>
      <c r="F8636" t="s">
        <v>56</v>
      </c>
      <c r="G8636" t="s">
        <v>5</v>
      </c>
      <c r="H8636" t="s">
        <v>6</v>
      </c>
      <c r="I8636">
        <v>130.97999999999999</v>
      </c>
      <c r="J8636">
        <v>9</v>
      </c>
      <c r="K8636">
        <v>0.25</v>
      </c>
      <c r="L8636">
        <v>24.84</v>
      </c>
      <c r="M8636" s="7">
        <f>SUM(Table1[[#This Row],[Profit]]/Table1[[#This Row],[Sales]])</f>
        <v>0.18964727439303711</v>
      </c>
      <c r="N8636">
        <f>SUM(Table1[[#This Row],[Sales]]*Table1[[#This Row],[Quantity]])</f>
        <v>1178.82</v>
      </c>
    </row>
    <row r="8637" spans="1:14" x14ac:dyDescent="0.3">
      <c r="A8637" t="s">
        <v>5904</v>
      </c>
      <c r="B8637" s="1">
        <v>42124</v>
      </c>
      <c r="C8637" t="s">
        <v>2318</v>
      </c>
      <c r="D8637" t="s">
        <v>2319</v>
      </c>
      <c r="E8637" t="s">
        <v>3</v>
      </c>
      <c r="F8637" t="s">
        <v>4</v>
      </c>
      <c r="G8637" t="s">
        <v>13</v>
      </c>
      <c r="H8637" t="s">
        <v>24</v>
      </c>
      <c r="I8637">
        <v>174.95</v>
      </c>
      <c r="J8637">
        <v>8</v>
      </c>
      <c r="K8637">
        <v>0.25</v>
      </c>
      <c r="L8637">
        <v>22.35</v>
      </c>
      <c r="M8637" s="7">
        <f>SUM(Table1[[#This Row],[Profit]]/Table1[[#This Row],[Sales]])</f>
        <v>0.12775078593883968</v>
      </c>
      <c r="N8637">
        <f>SUM(Table1[[#This Row],[Sales]]*Table1[[#This Row],[Quantity]])</f>
        <v>1399.6</v>
      </c>
    </row>
    <row r="8638" spans="1:14" x14ac:dyDescent="0.3">
      <c r="A8638" t="s">
        <v>5904</v>
      </c>
      <c r="B8638" s="1">
        <v>42124</v>
      </c>
      <c r="C8638" t="s">
        <v>2318</v>
      </c>
      <c r="D8638" t="s">
        <v>2319</v>
      </c>
      <c r="E8638" t="s">
        <v>3</v>
      </c>
      <c r="F8638" t="s">
        <v>4</v>
      </c>
      <c r="G8638" t="s">
        <v>13</v>
      </c>
      <c r="H8638" t="s">
        <v>19</v>
      </c>
      <c r="I8638">
        <v>826</v>
      </c>
      <c r="J8638">
        <v>1</v>
      </c>
      <c r="K8638">
        <v>0</v>
      </c>
      <c r="L8638">
        <v>81.739999999999995</v>
      </c>
      <c r="M8638" s="7">
        <f>SUM(Table1[[#This Row],[Profit]]/Table1[[#This Row],[Sales]])</f>
        <v>9.8958837772397085E-2</v>
      </c>
      <c r="N8638">
        <f>SUM(Table1[[#This Row],[Sales]]*Table1[[#This Row],[Quantity]])</f>
        <v>826</v>
      </c>
    </row>
    <row r="8639" spans="1:14" x14ac:dyDescent="0.3">
      <c r="A8639" t="s">
        <v>5905</v>
      </c>
      <c r="B8639" s="1">
        <v>43217</v>
      </c>
      <c r="C8639" t="s">
        <v>118</v>
      </c>
      <c r="D8639" t="s">
        <v>119</v>
      </c>
      <c r="E8639" t="s">
        <v>3</v>
      </c>
      <c r="F8639" t="s">
        <v>12</v>
      </c>
      <c r="G8639" t="s">
        <v>5</v>
      </c>
      <c r="H8639" t="s">
        <v>23</v>
      </c>
      <c r="I8639">
        <v>139.58000000000001</v>
      </c>
      <c r="J8639">
        <v>9</v>
      </c>
      <c r="K8639">
        <v>0.2</v>
      </c>
      <c r="L8639">
        <v>30.5</v>
      </c>
      <c r="M8639" s="7">
        <f>SUM(Table1[[#This Row],[Profit]]/Table1[[#This Row],[Sales]])</f>
        <v>0.21851268089984235</v>
      </c>
      <c r="N8639">
        <f>SUM(Table1[[#This Row],[Sales]]*Table1[[#This Row],[Quantity]])</f>
        <v>1256.22</v>
      </c>
    </row>
    <row r="8640" spans="1:14" x14ac:dyDescent="0.3">
      <c r="A8640" t="s">
        <v>5906</v>
      </c>
      <c r="B8640" s="1">
        <v>43304</v>
      </c>
      <c r="C8640" t="s">
        <v>585</v>
      </c>
      <c r="D8640" t="s">
        <v>586</v>
      </c>
      <c r="E8640" t="s">
        <v>39</v>
      </c>
      <c r="F8640" t="s">
        <v>40</v>
      </c>
      <c r="G8640" t="s">
        <v>25</v>
      </c>
      <c r="H8640" t="s">
        <v>63</v>
      </c>
      <c r="I8640">
        <v>399.95</v>
      </c>
      <c r="J8640">
        <v>8</v>
      </c>
      <c r="K8640">
        <v>0.2</v>
      </c>
      <c r="L8640">
        <v>17.59</v>
      </c>
      <c r="M8640" s="7">
        <f>SUM(Table1[[#This Row],[Profit]]/Table1[[#This Row],[Sales]])</f>
        <v>4.3980497562195277E-2</v>
      </c>
      <c r="N8640">
        <f>SUM(Table1[[#This Row],[Sales]]*Table1[[#This Row],[Quantity]])</f>
        <v>3199.6</v>
      </c>
    </row>
    <row r="8641" spans="1:14" x14ac:dyDescent="0.3">
      <c r="A8641" t="s">
        <v>5907</v>
      </c>
      <c r="B8641" s="1">
        <v>42351</v>
      </c>
      <c r="C8641" t="s">
        <v>553</v>
      </c>
      <c r="D8641" t="s">
        <v>554</v>
      </c>
      <c r="E8641" t="s">
        <v>11</v>
      </c>
      <c r="F8641" t="s">
        <v>4</v>
      </c>
      <c r="G8641" t="s">
        <v>13</v>
      </c>
      <c r="H8641" t="s">
        <v>27</v>
      </c>
      <c r="I8641">
        <v>12.39</v>
      </c>
      <c r="J8641">
        <v>4</v>
      </c>
      <c r="K8641">
        <v>0</v>
      </c>
      <c r="L8641">
        <v>1.1299999999999999</v>
      </c>
      <c r="M8641" s="7">
        <f>SUM(Table1[[#This Row],[Profit]]/Table1[[#This Row],[Sales]])</f>
        <v>9.1202582728006437E-2</v>
      </c>
      <c r="N8641">
        <f>SUM(Table1[[#This Row],[Sales]]*Table1[[#This Row],[Quantity]])</f>
        <v>49.56</v>
      </c>
    </row>
    <row r="8642" spans="1:14" x14ac:dyDescent="0.3">
      <c r="A8642" t="s">
        <v>5908</v>
      </c>
      <c r="B8642" s="1">
        <v>43112</v>
      </c>
      <c r="C8642" t="s">
        <v>350</v>
      </c>
      <c r="D8642" t="s">
        <v>351</v>
      </c>
      <c r="E8642" t="s">
        <v>11</v>
      </c>
      <c r="F8642" t="s">
        <v>40</v>
      </c>
      <c r="G8642" t="s">
        <v>13</v>
      </c>
      <c r="H8642" t="s">
        <v>27</v>
      </c>
      <c r="I8642">
        <v>760.98</v>
      </c>
      <c r="J8642">
        <v>6</v>
      </c>
      <c r="K8642">
        <v>0</v>
      </c>
      <c r="L8642">
        <v>227.73</v>
      </c>
      <c r="M8642" s="7">
        <f>SUM(Table1[[#This Row],[Profit]]/Table1[[#This Row],[Sales]])</f>
        <v>0.29925885042970901</v>
      </c>
      <c r="N8642">
        <f>SUM(Table1[[#This Row],[Sales]]*Table1[[#This Row],[Quantity]])</f>
        <v>4565.88</v>
      </c>
    </row>
    <row r="8643" spans="1:14" x14ac:dyDescent="0.3">
      <c r="A8643" t="s">
        <v>5909</v>
      </c>
      <c r="B8643" s="1">
        <v>43436</v>
      </c>
      <c r="C8643" t="s">
        <v>2370</v>
      </c>
      <c r="D8643" t="s">
        <v>2371</v>
      </c>
      <c r="E8643" t="s">
        <v>3</v>
      </c>
      <c r="F8643" t="s">
        <v>12</v>
      </c>
      <c r="G8643" t="s">
        <v>13</v>
      </c>
      <c r="H8643" t="s">
        <v>27</v>
      </c>
      <c r="I8643">
        <v>67.86</v>
      </c>
      <c r="J8643">
        <v>9</v>
      </c>
      <c r="K8643">
        <v>0.25</v>
      </c>
      <c r="L8643">
        <v>1.92</v>
      </c>
      <c r="M8643" s="7">
        <f>SUM(Table1[[#This Row],[Profit]]/Table1[[#This Row],[Sales]])</f>
        <v>2.8293545534924844E-2</v>
      </c>
      <c r="N8643">
        <f>SUM(Table1[[#This Row],[Sales]]*Table1[[#This Row],[Quantity]])</f>
        <v>610.74</v>
      </c>
    </row>
    <row r="8644" spans="1:14" x14ac:dyDescent="0.3">
      <c r="A8644" t="s">
        <v>5910</v>
      </c>
      <c r="B8644" s="1">
        <v>42682</v>
      </c>
      <c r="C8644" t="s">
        <v>1278</v>
      </c>
      <c r="D8644" t="s">
        <v>1279</v>
      </c>
      <c r="E8644" t="s">
        <v>11</v>
      </c>
      <c r="F8644" t="s">
        <v>4</v>
      </c>
      <c r="G8644" t="s">
        <v>13</v>
      </c>
      <c r="H8644" t="s">
        <v>101</v>
      </c>
      <c r="I8644">
        <v>31.504000000000001</v>
      </c>
      <c r="J8644">
        <v>10</v>
      </c>
      <c r="K8644">
        <v>0.25</v>
      </c>
      <c r="L8644">
        <v>0.32</v>
      </c>
      <c r="M8644" s="7">
        <f>SUM(Table1[[#This Row],[Profit]]/Table1[[#This Row],[Sales]])</f>
        <v>1.015744032503809E-2</v>
      </c>
      <c r="N8644">
        <f>SUM(Table1[[#This Row],[Sales]]*Table1[[#This Row],[Quantity]])</f>
        <v>315.04000000000002</v>
      </c>
    </row>
    <row r="8645" spans="1:14" x14ac:dyDescent="0.3">
      <c r="A8645" t="s">
        <v>5910</v>
      </c>
      <c r="B8645" s="1">
        <v>42682</v>
      </c>
      <c r="C8645" t="s">
        <v>1278</v>
      </c>
      <c r="D8645" t="s">
        <v>1279</v>
      </c>
      <c r="E8645" t="s">
        <v>11</v>
      </c>
      <c r="F8645" t="s">
        <v>4</v>
      </c>
      <c r="G8645" t="s">
        <v>13</v>
      </c>
      <c r="H8645" t="s">
        <v>14</v>
      </c>
      <c r="I8645">
        <v>5.04</v>
      </c>
      <c r="J8645">
        <v>6</v>
      </c>
      <c r="K8645">
        <v>0.05</v>
      </c>
      <c r="L8645">
        <v>0.88</v>
      </c>
      <c r="M8645" s="7">
        <f>SUM(Table1[[#This Row],[Profit]]/Table1[[#This Row],[Sales]])</f>
        <v>0.17460317460317459</v>
      </c>
      <c r="N8645">
        <f>SUM(Table1[[#This Row],[Sales]]*Table1[[#This Row],[Quantity]])</f>
        <v>30.240000000000002</v>
      </c>
    </row>
    <row r="8646" spans="1:14" x14ac:dyDescent="0.3">
      <c r="A8646" t="s">
        <v>5910</v>
      </c>
      <c r="B8646" s="1">
        <v>42682</v>
      </c>
      <c r="C8646" t="s">
        <v>1278</v>
      </c>
      <c r="D8646" t="s">
        <v>1279</v>
      </c>
      <c r="E8646" t="s">
        <v>11</v>
      </c>
      <c r="F8646" t="s">
        <v>4</v>
      </c>
      <c r="G8646" t="s">
        <v>13</v>
      </c>
      <c r="H8646" t="s">
        <v>27</v>
      </c>
      <c r="I8646">
        <v>39.878999999999998</v>
      </c>
      <c r="J8646">
        <v>1</v>
      </c>
      <c r="K8646">
        <v>0</v>
      </c>
      <c r="L8646">
        <v>10.24</v>
      </c>
      <c r="M8646" s="7">
        <f>SUM(Table1[[#This Row],[Profit]]/Table1[[#This Row],[Sales]])</f>
        <v>0.25677674966774494</v>
      </c>
      <c r="N8646">
        <f>SUM(Table1[[#This Row],[Sales]]*Table1[[#This Row],[Quantity]])</f>
        <v>39.878999999999998</v>
      </c>
    </row>
    <row r="8647" spans="1:14" x14ac:dyDescent="0.3">
      <c r="A8647" t="s">
        <v>5910</v>
      </c>
      <c r="B8647" s="1">
        <v>42682</v>
      </c>
      <c r="C8647" t="s">
        <v>1278</v>
      </c>
      <c r="D8647" t="s">
        <v>1279</v>
      </c>
      <c r="E8647" t="s">
        <v>11</v>
      </c>
      <c r="F8647" t="s">
        <v>4</v>
      </c>
      <c r="G8647" t="s">
        <v>5</v>
      </c>
      <c r="H8647" t="s">
        <v>23</v>
      </c>
      <c r="I8647">
        <v>4.7119999999999997</v>
      </c>
      <c r="J8647">
        <v>7</v>
      </c>
      <c r="K8647">
        <v>0.1</v>
      </c>
      <c r="L8647">
        <v>0.17</v>
      </c>
      <c r="M8647" s="7">
        <f>SUM(Table1[[#This Row],[Profit]]/Table1[[#This Row],[Sales]])</f>
        <v>3.6078098471986425E-2</v>
      </c>
      <c r="N8647">
        <f>SUM(Table1[[#This Row],[Sales]]*Table1[[#This Row],[Quantity]])</f>
        <v>32.983999999999995</v>
      </c>
    </row>
    <row r="8648" spans="1:14" x14ac:dyDescent="0.3">
      <c r="A8648" t="s">
        <v>5911</v>
      </c>
      <c r="B8648" s="1">
        <v>43064</v>
      </c>
      <c r="C8648" t="s">
        <v>3166</v>
      </c>
      <c r="D8648" t="s">
        <v>3167</v>
      </c>
      <c r="E8648" t="s">
        <v>3</v>
      </c>
      <c r="F8648" t="s">
        <v>12</v>
      </c>
      <c r="G8648" t="s">
        <v>5</v>
      </c>
      <c r="H8648" t="s">
        <v>7</v>
      </c>
      <c r="I8648">
        <v>194.352</v>
      </c>
      <c r="J8648">
        <v>7</v>
      </c>
      <c r="K8648">
        <v>0</v>
      </c>
      <c r="L8648">
        <v>33.53</v>
      </c>
      <c r="M8648" s="7">
        <f>SUM(Table1[[#This Row],[Profit]]/Table1[[#This Row],[Sales]])</f>
        <v>0.17252202189841112</v>
      </c>
      <c r="N8648">
        <f>SUM(Table1[[#This Row],[Sales]]*Table1[[#This Row],[Quantity]])</f>
        <v>1360.4639999999999</v>
      </c>
    </row>
    <row r="8649" spans="1:14" x14ac:dyDescent="0.3">
      <c r="A8649" t="s">
        <v>5912</v>
      </c>
      <c r="B8649" s="1">
        <v>42709</v>
      </c>
      <c r="C8649" t="s">
        <v>2624</v>
      </c>
      <c r="D8649" t="s">
        <v>2625</v>
      </c>
      <c r="E8649" t="s">
        <v>11</v>
      </c>
      <c r="F8649" t="s">
        <v>4</v>
      </c>
      <c r="G8649" t="s">
        <v>5</v>
      </c>
      <c r="H8649" t="s">
        <v>7</v>
      </c>
      <c r="I8649">
        <v>97.424000000000007</v>
      </c>
      <c r="J8649">
        <v>1</v>
      </c>
      <c r="K8649">
        <v>0.2</v>
      </c>
      <c r="L8649">
        <v>0.97</v>
      </c>
      <c r="M8649" s="7">
        <f>SUM(Table1[[#This Row],[Profit]]/Table1[[#This Row],[Sales]])</f>
        <v>9.9564788963705034E-3</v>
      </c>
      <c r="N8649">
        <f>SUM(Table1[[#This Row],[Sales]]*Table1[[#This Row],[Quantity]])</f>
        <v>97.424000000000007</v>
      </c>
    </row>
    <row r="8650" spans="1:14" x14ac:dyDescent="0.3">
      <c r="A8650" t="s">
        <v>5913</v>
      </c>
      <c r="B8650" s="1">
        <v>42945</v>
      </c>
      <c r="C8650" t="s">
        <v>2686</v>
      </c>
      <c r="D8650" t="s">
        <v>2687</v>
      </c>
      <c r="E8650" t="s">
        <v>3</v>
      </c>
      <c r="F8650" t="s">
        <v>4</v>
      </c>
      <c r="G8650" t="s">
        <v>13</v>
      </c>
      <c r="H8650" t="s">
        <v>19</v>
      </c>
      <c r="I8650">
        <v>704.76</v>
      </c>
      <c r="J8650">
        <v>9</v>
      </c>
      <c r="K8650">
        <v>0.1</v>
      </c>
      <c r="L8650">
        <v>89.63</v>
      </c>
      <c r="M8650" s="7">
        <f>SUM(Table1[[#This Row],[Profit]]/Table1[[#This Row],[Sales]])</f>
        <v>0.1271780464271525</v>
      </c>
      <c r="N8650">
        <f>SUM(Table1[[#This Row],[Sales]]*Table1[[#This Row],[Quantity]])</f>
        <v>6342.84</v>
      </c>
    </row>
    <row r="8651" spans="1:14" x14ac:dyDescent="0.3">
      <c r="A8651" t="s">
        <v>5913</v>
      </c>
      <c r="B8651" s="1">
        <v>42945</v>
      </c>
      <c r="C8651" t="s">
        <v>2686</v>
      </c>
      <c r="D8651" t="s">
        <v>2687</v>
      </c>
      <c r="E8651" t="s">
        <v>3</v>
      </c>
      <c r="F8651" t="s">
        <v>4</v>
      </c>
      <c r="G8651" t="s">
        <v>13</v>
      </c>
      <c r="H8651" t="s">
        <v>27</v>
      </c>
      <c r="I8651">
        <v>27.396000000000001</v>
      </c>
      <c r="J8651">
        <v>3</v>
      </c>
      <c r="K8651">
        <v>0</v>
      </c>
      <c r="L8651">
        <v>3.73</v>
      </c>
      <c r="M8651" s="7">
        <f>SUM(Table1[[#This Row],[Profit]]/Table1[[#This Row],[Sales]])</f>
        <v>0.13615126295809607</v>
      </c>
      <c r="N8651">
        <f>SUM(Table1[[#This Row],[Sales]]*Table1[[#This Row],[Quantity]])</f>
        <v>82.188000000000002</v>
      </c>
    </row>
    <row r="8652" spans="1:14" x14ac:dyDescent="0.3">
      <c r="A8652" t="s">
        <v>5914</v>
      </c>
      <c r="B8652" s="1">
        <v>42260</v>
      </c>
      <c r="C8652" t="s">
        <v>861</v>
      </c>
      <c r="D8652" t="s">
        <v>862</v>
      </c>
      <c r="E8652" t="s">
        <v>3</v>
      </c>
      <c r="F8652" t="s">
        <v>12</v>
      </c>
      <c r="G8652" t="s">
        <v>13</v>
      </c>
      <c r="H8652" t="s">
        <v>101</v>
      </c>
      <c r="I8652">
        <v>5.7</v>
      </c>
      <c r="J8652">
        <v>9</v>
      </c>
      <c r="K8652">
        <v>0.25</v>
      </c>
      <c r="L8652">
        <v>0.06</v>
      </c>
      <c r="M8652" s="7">
        <f>SUM(Table1[[#This Row],[Profit]]/Table1[[#This Row],[Sales]])</f>
        <v>1.0526315789473684E-2</v>
      </c>
      <c r="N8652">
        <f>SUM(Table1[[#This Row],[Sales]]*Table1[[#This Row],[Quantity]])</f>
        <v>51.300000000000004</v>
      </c>
    </row>
    <row r="8653" spans="1:14" x14ac:dyDescent="0.3">
      <c r="A8653" t="s">
        <v>5914</v>
      </c>
      <c r="B8653" s="1">
        <v>42260</v>
      </c>
      <c r="C8653" t="s">
        <v>861</v>
      </c>
      <c r="D8653" t="s">
        <v>862</v>
      </c>
      <c r="E8653" t="s">
        <v>3</v>
      </c>
      <c r="F8653" t="s">
        <v>12</v>
      </c>
      <c r="G8653" t="s">
        <v>5</v>
      </c>
      <c r="H8653" t="s">
        <v>23</v>
      </c>
      <c r="I8653">
        <v>14.19</v>
      </c>
      <c r="J8653">
        <v>6</v>
      </c>
      <c r="K8653">
        <v>0.2</v>
      </c>
      <c r="L8653">
        <v>3.16</v>
      </c>
      <c r="M8653" s="7">
        <f>SUM(Table1[[#This Row],[Profit]]/Table1[[#This Row],[Sales]])</f>
        <v>0.22269203664552503</v>
      </c>
      <c r="N8653">
        <f>SUM(Table1[[#This Row],[Sales]]*Table1[[#This Row],[Quantity]])</f>
        <v>85.14</v>
      </c>
    </row>
    <row r="8654" spans="1:14" x14ac:dyDescent="0.3">
      <c r="A8654" t="s">
        <v>5914</v>
      </c>
      <c r="B8654" s="1">
        <v>42260</v>
      </c>
      <c r="C8654" t="s">
        <v>861</v>
      </c>
      <c r="D8654" t="s">
        <v>862</v>
      </c>
      <c r="E8654" t="s">
        <v>3</v>
      </c>
      <c r="F8654" t="s">
        <v>12</v>
      </c>
      <c r="G8654" t="s">
        <v>13</v>
      </c>
      <c r="H8654" t="s">
        <v>216</v>
      </c>
      <c r="I8654">
        <v>7.3</v>
      </c>
      <c r="J8654">
        <v>4</v>
      </c>
      <c r="K8654">
        <v>0.25</v>
      </c>
      <c r="L8654">
        <v>0.98</v>
      </c>
      <c r="M8654" s="7">
        <f>SUM(Table1[[#This Row],[Profit]]/Table1[[#This Row],[Sales]])</f>
        <v>0.13424657534246576</v>
      </c>
      <c r="N8654">
        <f>SUM(Table1[[#This Row],[Sales]]*Table1[[#This Row],[Quantity]])</f>
        <v>29.2</v>
      </c>
    </row>
    <row r="8655" spans="1:14" x14ac:dyDescent="0.3">
      <c r="A8655" t="s">
        <v>5914</v>
      </c>
      <c r="B8655" s="1">
        <v>42260</v>
      </c>
      <c r="C8655" t="s">
        <v>861</v>
      </c>
      <c r="D8655" t="s">
        <v>862</v>
      </c>
      <c r="E8655" t="s">
        <v>3</v>
      </c>
      <c r="F8655" t="s">
        <v>12</v>
      </c>
      <c r="G8655" t="s">
        <v>25</v>
      </c>
      <c r="H8655" t="s">
        <v>63</v>
      </c>
      <c r="I8655">
        <v>199.98</v>
      </c>
      <c r="J8655">
        <v>1</v>
      </c>
      <c r="K8655">
        <v>0.25</v>
      </c>
      <c r="L8655">
        <v>37.15</v>
      </c>
      <c r="M8655" s="7">
        <f>SUM(Table1[[#This Row],[Profit]]/Table1[[#This Row],[Sales]])</f>
        <v>0.18576857685768577</v>
      </c>
      <c r="N8655">
        <f>SUM(Table1[[#This Row],[Sales]]*Table1[[#This Row],[Quantity]])</f>
        <v>199.98</v>
      </c>
    </row>
    <row r="8656" spans="1:14" x14ac:dyDescent="0.3">
      <c r="A8656" t="s">
        <v>5914</v>
      </c>
      <c r="B8656" s="1">
        <v>42260</v>
      </c>
      <c r="C8656" t="s">
        <v>861</v>
      </c>
      <c r="D8656" t="s">
        <v>862</v>
      </c>
      <c r="E8656" t="s">
        <v>3</v>
      </c>
      <c r="F8656" t="s">
        <v>12</v>
      </c>
      <c r="G8656" t="s">
        <v>25</v>
      </c>
      <c r="H8656" t="s">
        <v>63</v>
      </c>
      <c r="I8656">
        <v>144.96</v>
      </c>
      <c r="J8656">
        <v>1</v>
      </c>
      <c r="K8656">
        <v>0</v>
      </c>
      <c r="L8656">
        <v>40.08</v>
      </c>
      <c r="M8656" s="7">
        <f>SUM(Table1[[#This Row],[Profit]]/Table1[[#This Row],[Sales]])</f>
        <v>0.27649006622516553</v>
      </c>
      <c r="N8656">
        <f>SUM(Table1[[#This Row],[Sales]]*Table1[[#This Row],[Quantity]])</f>
        <v>144.96</v>
      </c>
    </row>
    <row r="8657" spans="1:14" x14ac:dyDescent="0.3">
      <c r="A8657" t="s">
        <v>5914</v>
      </c>
      <c r="B8657" s="1">
        <v>42260</v>
      </c>
      <c r="C8657" t="s">
        <v>861</v>
      </c>
      <c r="D8657" t="s">
        <v>862</v>
      </c>
      <c r="E8657" t="s">
        <v>3</v>
      </c>
      <c r="F8657" t="s">
        <v>12</v>
      </c>
      <c r="G8657" t="s">
        <v>25</v>
      </c>
      <c r="H8657" t="s">
        <v>63</v>
      </c>
      <c r="I8657">
        <v>118</v>
      </c>
      <c r="J8657">
        <v>8</v>
      </c>
      <c r="K8657">
        <v>0.2</v>
      </c>
      <c r="L8657">
        <v>26.26</v>
      </c>
      <c r="M8657" s="7">
        <f>SUM(Table1[[#This Row],[Profit]]/Table1[[#This Row],[Sales]])</f>
        <v>0.22254237288135595</v>
      </c>
      <c r="N8657">
        <f>SUM(Table1[[#This Row],[Sales]]*Table1[[#This Row],[Quantity]])</f>
        <v>944</v>
      </c>
    </row>
    <row r="8658" spans="1:14" x14ac:dyDescent="0.3">
      <c r="A8658" t="s">
        <v>5914</v>
      </c>
      <c r="B8658" s="1">
        <v>42260</v>
      </c>
      <c r="C8658" t="s">
        <v>861</v>
      </c>
      <c r="D8658" t="s">
        <v>862</v>
      </c>
      <c r="E8658" t="s">
        <v>3</v>
      </c>
      <c r="F8658" t="s">
        <v>12</v>
      </c>
      <c r="G8658" t="s">
        <v>13</v>
      </c>
      <c r="H8658" t="s">
        <v>32</v>
      </c>
      <c r="I8658">
        <v>48.94</v>
      </c>
      <c r="J8658">
        <v>4</v>
      </c>
      <c r="K8658">
        <v>0.2</v>
      </c>
      <c r="L8658">
        <v>8.66</v>
      </c>
      <c r="M8658" s="7">
        <f>SUM(Table1[[#This Row],[Profit]]/Table1[[#This Row],[Sales]])</f>
        <v>0.17695136902329384</v>
      </c>
      <c r="N8658">
        <f>SUM(Table1[[#This Row],[Sales]]*Table1[[#This Row],[Quantity]])</f>
        <v>195.76</v>
      </c>
    </row>
    <row r="8659" spans="1:14" x14ac:dyDescent="0.3">
      <c r="A8659" t="s">
        <v>5914</v>
      </c>
      <c r="B8659" s="1">
        <v>42260</v>
      </c>
      <c r="C8659" t="s">
        <v>861</v>
      </c>
      <c r="D8659" t="s">
        <v>862</v>
      </c>
      <c r="E8659" t="s">
        <v>3</v>
      </c>
      <c r="F8659" t="s">
        <v>12</v>
      </c>
      <c r="G8659" t="s">
        <v>13</v>
      </c>
      <c r="H8659" t="s">
        <v>28</v>
      </c>
      <c r="I8659">
        <v>22.66</v>
      </c>
      <c r="J8659">
        <v>9</v>
      </c>
      <c r="K8659">
        <v>0.2</v>
      </c>
      <c r="L8659">
        <v>1.51</v>
      </c>
      <c r="M8659" s="7">
        <f>SUM(Table1[[#This Row],[Profit]]/Table1[[#This Row],[Sales]])</f>
        <v>6.6637246248896734E-2</v>
      </c>
      <c r="N8659">
        <f>SUM(Table1[[#This Row],[Sales]]*Table1[[#This Row],[Quantity]])</f>
        <v>203.94</v>
      </c>
    </row>
    <row r="8660" spans="1:14" x14ac:dyDescent="0.3">
      <c r="A8660" t="s">
        <v>5915</v>
      </c>
      <c r="B8660" s="1">
        <v>42907</v>
      </c>
      <c r="C8660" t="s">
        <v>125</v>
      </c>
      <c r="D8660" t="s">
        <v>126</v>
      </c>
      <c r="E8660" t="s">
        <v>11</v>
      </c>
      <c r="F8660" t="s">
        <v>40</v>
      </c>
      <c r="G8660" t="s">
        <v>13</v>
      </c>
      <c r="H8660" t="s">
        <v>27</v>
      </c>
      <c r="I8660">
        <v>0.83599999999999997</v>
      </c>
      <c r="J8660">
        <v>3</v>
      </c>
      <c r="K8660">
        <v>0.05</v>
      </c>
      <c r="L8660">
        <v>0.2</v>
      </c>
      <c r="M8660" s="7">
        <f>SUM(Table1[[#This Row],[Profit]]/Table1[[#This Row],[Sales]])</f>
        <v>0.23923444976076558</v>
      </c>
      <c r="N8660">
        <f>SUM(Table1[[#This Row],[Sales]]*Table1[[#This Row],[Quantity]])</f>
        <v>2.508</v>
      </c>
    </row>
    <row r="8661" spans="1:14" x14ac:dyDescent="0.3">
      <c r="A8661" t="s">
        <v>5916</v>
      </c>
      <c r="B8661" s="1">
        <v>42981</v>
      </c>
      <c r="C8661" t="s">
        <v>2289</v>
      </c>
      <c r="D8661" t="s">
        <v>2290</v>
      </c>
      <c r="E8661" t="s">
        <v>11</v>
      </c>
      <c r="F8661" t="s">
        <v>56</v>
      </c>
      <c r="G8661" t="s">
        <v>13</v>
      </c>
      <c r="H8661" t="s">
        <v>32</v>
      </c>
      <c r="I8661">
        <v>30.96</v>
      </c>
      <c r="J8661">
        <v>10</v>
      </c>
      <c r="K8661">
        <v>0.1</v>
      </c>
      <c r="L8661">
        <v>4.6500000000000004</v>
      </c>
      <c r="M8661" s="7">
        <f>SUM(Table1[[#This Row],[Profit]]/Table1[[#This Row],[Sales]])</f>
        <v>0.15019379844961242</v>
      </c>
      <c r="N8661">
        <f>SUM(Table1[[#This Row],[Sales]]*Table1[[#This Row],[Quantity]])</f>
        <v>309.60000000000002</v>
      </c>
    </row>
    <row r="8662" spans="1:14" x14ac:dyDescent="0.3">
      <c r="A8662" t="s">
        <v>5917</v>
      </c>
      <c r="B8662" s="1">
        <v>43429</v>
      </c>
      <c r="C8662" t="s">
        <v>1890</v>
      </c>
      <c r="D8662" t="s">
        <v>1891</v>
      </c>
      <c r="E8662" t="s">
        <v>3</v>
      </c>
      <c r="F8662" t="s">
        <v>4</v>
      </c>
      <c r="G8662" t="s">
        <v>5</v>
      </c>
      <c r="H8662" t="s">
        <v>6</v>
      </c>
      <c r="I8662">
        <v>723.92</v>
      </c>
      <c r="J8662">
        <v>10</v>
      </c>
      <c r="K8662">
        <v>0.25</v>
      </c>
      <c r="L8662">
        <v>31.07</v>
      </c>
      <c r="M8662" s="7">
        <f>SUM(Table1[[#This Row],[Profit]]/Table1[[#This Row],[Sales]])</f>
        <v>4.2919107083655657E-2</v>
      </c>
      <c r="N8662">
        <f>SUM(Table1[[#This Row],[Sales]]*Table1[[#This Row],[Quantity]])</f>
        <v>7239.2</v>
      </c>
    </row>
    <row r="8663" spans="1:14" x14ac:dyDescent="0.3">
      <c r="A8663" t="s">
        <v>5918</v>
      </c>
      <c r="B8663" s="1">
        <v>42502</v>
      </c>
      <c r="C8663" t="s">
        <v>1828</v>
      </c>
      <c r="D8663" t="s">
        <v>1829</v>
      </c>
      <c r="E8663" t="s">
        <v>3</v>
      </c>
      <c r="F8663" t="s">
        <v>40</v>
      </c>
      <c r="G8663" t="s">
        <v>5</v>
      </c>
      <c r="H8663" t="s">
        <v>23</v>
      </c>
      <c r="I8663">
        <v>21.968</v>
      </c>
      <c r="J8663">
        <v>2</v>
      </c>
      <c r="K8663">
        <v>0</v>
      </c>
      <c r="L8663">
        <v>3.22</v>
      </c>
      <c r="M8663" s="7">
        <f>SUM(Table1[[#This Row],[Profit]]/Table1[[#This Row],[Sales]])</f>
        <v>0.14657683903860161</v>
      </c>
      <c r="N8663">
        <f>SUM(Table1[[#This Row],[Sales]]*Table1[[#This Row],[Quantity]])</f>
        <v>43.936</v>
      </c>
    </row>
    <row r="8664" spans="1:14" x14ac:dyDescent="0.3">
      <c r="A8664" t="s">
        <v>5918</v>
      </c>
      <c r="B8664" s="1">
        <v>42502</v>
      </c>
      <c r="C8664" t="s">
        <v>1828</v>
      </c>
      <c r="D8664" t="s">
        <v>1829</v>
      </c>
      <c r="E8664" t="s">
        <v>3</v>
      </c>
      <c r="F8664" t="s">
        <v>40</v>
      </c>
      <c r="G8664" t="s">
        <v>25</v>
      </c>
      <c r="H8664" t="s">
        <v>26</v>
      </c>
      <c r="I8664">
        <v>619.15200000000004</v>
      </c>
      <c r="J8664">
        <v>7</v>
      </c>
      <c r="K8664">
        <v>0.15</v>
      </c>
      <c r="L8664">
        <v>49.72</v>
      </c>
      <c r="M8664" s="7">
        <f>SUM(Table1[[#This Row],[Profit]]/Table1[[#This Row],[Sales]])</f>
        <v>8.0303382691164688E-2</v>
      </c>
      <c r="N8664">
        <f>SUM(Table1[[#This Row],[Sales]]*Table1[[#This Row],[Quantity]])</f>
        <v>4334.0640000000003</v>
      </c>
    </row>
    <row r="8665" spans="1:14" x14ac:dyDescent="0.3">
      <c r="A8665" t="s">
        <v>5918</v>
      </c>
      <c r="B8665" s="1">
        <v>42502</v>
      </c>
      <c r="C8665" t="s">
        <v>1828</v>
      </c>
      <c r="D8665" t="s">
        <v>1829</v>
      </c>
      <c r="E8665" t="s">
        <v>3</v>
      </c>
      <c r="F8665" t="s">
        <v>40</v>
      </c>
      <c r="G8665" t="s">
        <v>13</v>
      </c>
      <c r="H8665" t="s">
        <v>32</v>
      </c>
      <c r="I8665">
        <v>127.904</v>
      </c>
      <c r="J8665">
        <v>10</v>
      </c>
      <c r="K8665">
        <v>0.2</v>
      </c>
      <c r="L8665">
        <v>13.63</v>
      </c>
      <c r="M8665" s="7">
        <f>SUM(Table1[[#This Row],[Profit]]/Table1[[#This Row],[Sales]])</f>
        <v>0.10656429822366777</v>
      </c>
      <c r="N8665">
        <f>SUM(Table1[[#This Row],[Sales]]*Table1[[#This Row],[Quantity]])</f>
        <v>1279.04</v>
      </c>
    </row>
    <row r="8666" spans="1:14" x14ac:dyDescent="0.3">
      <c r="A8666" t="s">
        <v>5919</v>
      </c>
      <c r="B8666" s="1">
        <v>43189</v>
      </c>
      <c r="C8666" t="s">
        <v>887</v>
      </c>
      <c r="D8666" t="s">
        <v>888</v>
      </c>
      <c r="E8666" t="s">
        <v>3</v>
      </c>
      <c r="F8666" t="s">
        <v>12</v>
      </c>
      <c r="G8666" t="s">
        <v>5</v>
      </c>
      <c r="H8666" t="s">
        <v>23</v>
      </c>
      <c r="I8666">
        <v>94.2</v>
      </c>
      <c r="J8666">
        <v>4</v>
      </c>
      <c r="K8666">
        <v>0.2</v>
      </c>
      <c r="L8666">
        <v>17.46</v>
      </c>
      <c r="M8666" s="7">
        <f>SUM(Table1[[#This Row],[Profit]]/Table1[[#This Row],[Sales]])</f>
        <v>0.18535031847133759</v>
      </c>
      <c r="N8666">
        <f>SUM(Table1[[#This Row],[Sales]]*Table1[[#This Row],[Quantity]])</f>
        <v>376.8</v>
      </c>
    </row>
    <row r="8667" spans="1:14" x14ac:dyDescent="0.3">
      <c r="A8667" t="s">
        <v>5920</v>
      </c>
      <c r="B8667" s="1">
        <v>43056</v>
      </c>
      <c r="C8667" t="s">
        <v>3160</v>
      </c>
      <c r="D8667" t="s">
        <v>3161</v>
      </c>
      <c r="E8667" t="s">
        <v>39</v>
      </c>
      <c r="F8667" t="s">
        <v>12</v>
      </c>
      <c r="G8667" t="s">
        <v>13</v>
      </c>
      <c r="H8667" t="s">
        <v>216</v>
      </c>
      <c r="I8667">
        <v>49.5</v>
      </c>
      <c r="J8667">
        <v>1</v>
      </c>
      <c r="K8667">
        <v>0.15</v>
      </c>
      <c r="L8667">
        <v>6.25</v>
      </c>
      <c r="M8667" s="7">
        <f>SUM(Table1[[#This Row],[Profit]]/Table1[[#This Row],[Sales]])</f>
        <v>0.12626262626262627</v>
      </c>
      <c r="N8667">
        <f>SUM(Table1[[#This Row],[Sales]]*Table1[[#This Row],[Quantity]])</f>
        <v>49.5</v>
      </c>
    </row>
    <row r="8668" spans="1:14" x14ac:dyDescent="0.3">
      <c r="A8668" t="s">
        <v>5921</v>
      </c>
      <c r="B8668" s="1">
        <v>43099</v>
      </c>
      <c r="C8668" t="s">
        <v>5922</v>
      </c>
      <c r="D8668" t="s">
        <v>5923</v>
      </c>
      <c r="E8668" t="s">
        <v>11</v>
      </c>
      <c r="F8668" t="s">
        <v>56</v>
      </c>
      <c r="G8668" t="s">
        <v>13</v>
      </c>
      <c r="H8668" t="s">
        <v>24</v>
      </c>
      <c r="I8668">
        <v>16.52</v>
      </c>
      <c r="J8668">
        <v>9</v>
      </c>
      <c r="K8668">
        <v>0.2</v>
      </c>
      <c r="L8668">
        <v>0.94</v>
      </c>
      <c r="M8668" s="7">
        <f>SUM(Table1[[#This Row],[Profit]]/Table1[[#This Row],[Sales]])</f>
        <v>5.6900726392251813E-2</v>
      </c>
      <c r="N8668">
        <f>SUM(Table1[[#This Row],[Sales]]*Table1[[#This Row],[Quantity]])</f>
        <v>148.68</v>
      </c>
    </row>
    <row r="8669" spans="1:14" x14ac:dyDescent="0.3">
      <c r="A8669" t="s">
        <v>5924</v>
      </c>
      <c r="B8669" s="1">
        <v>43091</v>
      </c>
      <c r="C8669" t="s">
        <v>1921</v>
      </c>
      <c r="D8669" t="s">
        <v>1922</v>
      </c>
      <c r="E8669" t="s">
        <v>39</v>
      </c>
      <c r="F8669" t="s">
        <v>12</v>
      </c>
      <c r="G8669" t="s">
        <v>13</v>
      </c>
      <c r="H8669" t="s">
        <v>27</v>
      </c>
      <c r="I8669">
        <v>55.36</v>
      </c>
      <c r="J8669">
        <v>5</v>
      </c>
      <c r="K8669">
        <v>0.25</v>
      </c>
      <c r="L8669">
        <v>0.55000000000000004</v>
      </c>
      <c r="M8669" s="7">
        <f>SUM(Table1[[#This Row],[Profit]]/Table1[[#This Row],[Sales]])</f>
        <v>9.9349710982658962E-3</v>
      </c>
      <c r="N8669">
        <f>SUM(Table1[[#This Row],[Sales]]*Table1[[#This Row],[Quantity]])</f>
        <v>276.8</v>
      </c>
    </row>
    <row r="8670" spans="1:14" x14ac:dyDescent="0.3">
      <c r="A8670" t="s">
        <v>5924</v>
      </c>
      <c r="B8670" s="1">
        <v>43091</v>
      </c>
      <c r="C8670" t="s">
        <v>1921</v>
      </c>
      <c r="D8670" t="s">
        <v>1922</v>
      </c>
      <c r="E8670" t="s">
        <v>39</v>
      </c>
      <c r="F8670" t="s">
        <v>12</v>
      </c>
      <c r="G8670" t="s">
        <v>25</v>
      </c>
      <c r="H8670" t="s">
        <v>265</v>
      </c>
      <c r="I8670">
        <v>11.56</v>
      </c>
      <c r="J8670">
        <v>1</v>
      </c>
      <c r="K8670">
        <v>0.2</v>
      </c>
      <c r="L8670">
        <v>2.36</v>
      </c>
      <c r="M8670" s="7">
        <f>SUM(Table1[[#This Row],[Profit]]/Table1[[#This Row],[Sales]])</f>
        <v>0.20415224913494809</v>
      </c>
      <c r="N8670">
        <f>SUM(Table1[[#This Row],[Sales]]*Table1[[#This Row],[Quantity]])</f>
        <v>11.56</v>
      </c>
    </row>
    <row r="8671" spans="1:14" x14ac:dyDescent="0.3">
      <c r="A8671" t="s">
        <v>5925</v>
      </c>
      <c r="B8671" s="1">
        <v>42724</v>
      </c>
      <c r="C8671" t="s">
        <v>1719</v>
      </c>
      <c r="D8671" t="s">
        <v>1720</v>
      </c>
      <c r="E8671" t="s">
        <v>3</v>
      </c>
      <c r="F8671" t="s">
        <v>12</v>
      </c>
      <c r="G8671" t="s">
        <v>13</v>
      </c>
      <c r="H8671" t="s">
        <v>32</v>
      </c>
      <c r="I8671">
        <v>17.12</v>
      </c>
      <c r="J8671">
        <v>9</v>
      </c>
      <c r="K8671">
        <v>0</v>
      </c>
      <c r="L8671">
        <v>2.64</v>
      </c>
      <c r="M8671" s="7">
        <f>SUM(Table1[[#This Row],[Profit]]/Table1[[#This Row],[Sales]])</f>
        <v>0.1542056074766355</v>
      </c>
      <c r="N8671">
        <f>SUM(Table1[[#This Row],[Sales]]*Table1[[#This Row],[Quantity]])</f>
        <v>154.08000000000001</v>
      </c>
    </row>
    <row r="8672" spans="1:14" x14ac:dyDescent="0.3">
      <c r="A8672" t="s">
        <v>5926</v>
      </c>
      <c r="B8672" s="1">
        <v>42365</v>
      </c>
      <c r="C8672" t="s">
        <v>151</v>
      </c>
      <c r="D8672" t="s">
        <v>152</v>
      </c>
      <c r="E8672" t="s">
        <v>3</v>
      </c>
      <c r="F8672" t="s">
        <v>56</v>
      </c>
      <c r="G8672" t="s">
        <v>5</v>
      </c>
      <c r="H8672" t="s">
        <v>23</v>
      </c>
      <c r="I8672">
        <v>182.352</v>
      </c>
      <c r="J8672">
        <v>7</v>
      </c>
      <c r="K8672">
        <v>0.05</v>
      </c>
      <c r="L8672">
        <v>26.53</v>
      </c>
      <c r="M8672" s="7">
        <f>SUM(Table1[[#This Row],[Profit]]/Table1[[#This Row],[Sales]])</f>
        <v>0.14548784767921383</v>
      </c>
      <c r="N8672">
        <f>SUM(Table1[[#This Row],[Sales]]*Table1[[#This Row],[Quantity]])</f>
        <v>1276.4639999999999</v>
      </c>
    </row>
    <row r="8673" spans="1:14" x14ac:dyDescent="0.3">
      <c r="A8673" t="s">
        <v>5926</v>
      </c>
      <c r="B8673" s="1">
        <v>42365</v>
      </c>
      <c r="C8673" t="s">
        <v>151</v>
      </c>
      <c r="D8673" t="s">
        <v>152</v>
      </c>
      <c r="E8673" t="s">
        <v>3</v>
      </c>
      <c r="F8673" t="s">
        <v>56</v>
      </c>
      <c r="G8673" t="s">
        <v>13</v>
      </c>
      <c r="H8673" t="s">
        <v>19</v>
      </c>
      <c r="I8673">
        <v>118.16</v>
      </c>
      <c r="J8673">
        <v>1</v>
      </c>
      <c r="K8673">
        <v>0.05</v>
      </c>
      <c r="L8673">
        <v>26.7</v>
      </c>
      <c r="M8673" s="7">
        <f>SUM(Table1[[#This Row],[Profit]]/Table1[[#This Row],[Sales]])</f>
        <v>0.22596479350033852</v>
      </c>
      <c r="N8673">
        <f>SUM(Table1[[#This Row],[Sales]]*Table1[[#This Row],[Quantity]])</f>
        <v>118.16</v>
      </c>
    </row>
    <row r="8674" spans="1:14" x14ac:dyDescent="0.3">
      <c r="A8674" t="s">
        <v>5927</v>
      </c>
      <c r="B8674" s="1">
        <v>43147</v>
      </c>
      <c r="C8674" t="s">
        <v>2121</v>
      </c>
      <c r="D8674" t="s">
        <v>2122</v>
      </c>
      <c r="E8674" t="s">
        <v>3</v>
      </c>
      <c r="F8674" t="s">
        <v>40</v>
      </c>
      <c r="G8674" t="s">
        <v>13</v>
      </c>
      <c r="H8674" t="s">
        <v>101</v>
      </c>
      <c r="I8674">
        <v>18.367999999999999</v>
      </c>
      <c r="J8674">
        <v>3</v>
      </c>
      <c r="K8674">
        <v>0.1</v>
      </c>
      <c r="L8674">
        <v>4.2699999999999996</v>
      </c>
      <c r="M8674" s="7">
        <f>SUM(Table1[[#This Row],[Profit]]/Table1[[#This Row],[Sales]])</f>
        <v>0.23246951219512194</v>
      </c>
      <c r="N8674">
        <f>SUM(Table1[[#This Row],[Sales]]*Table1[[#This Row],[Quantity]])</f>
        <v>55.103999999999999</v>
      </c>
    </row>
    <row r="8675" spans="1:14" x14ac:dyDescent="0.3">
      <c r="A8675" t="s">
        <v>5927</v>
      </c>
      <c r="B8675" s="1">
        <v>43147</v>
      </c>
      <c r="C8675" t="s">
        <v>2121</v>
      </c>
      <c r="D8675" t="s">
        <v>2122</v>
      </c>
      <c r="E8675" t="s">
        <v>3</v>
      </c>
      <c r="F8675" t="s">
        <v>40</v>
      </c>
      <c r="G8675" t="s">
        <v>5</v>
      </c>
      <c r="H8675" t="s">
        <v>7</v>
      </c>
      <c r="I8675">
        <v>600.55799999999999</v>
      </c>
      <c r="J8675">
        <v>1</v>
      </c>
      <c r="K8675">
        <v>0.1</v>
      </c>
      <c r="L8675">
        <v>88.75</v>
      </c>
      <c r="M8675" s="7">
        <f>SUM(Table1[[#This Row],[Profit]]/Table1[[#This Row],[Sales]])</f>
        <v>0.14777923198092441</v>
      </c>
      <c r="N8675">
        <f>SUM(Table1[[#This Row],[Sales]]*Table1[[#This Row],[Quantity]])</f>
        <v>600.55799999999999</v>
      </c>
    </row>
    <row r="8676" spans="1:14" x14ac:dyDescent="0.3">
      <c r="A8676" t="s">
        <v>5927</v>
      </c>
      <c r="B8676" s="1">
        <v>43147</v>
      </c>
      <c r="C8676" t="s">
        <v>2121</v>
      </c>
      <c r="D8676" t="s">
        <v>2122</v>
      </c>
      <c r="E8676" t="s">
        <v>3</v>
      </c>
      <c r="F8676" t="s">
        <v>40</v>
      </c>
      <c r="G8676" t="s">
        <v>13</v>
      </c>
      <c r="H8676" t="s">
        <v>19</v>
      </c>
      <c r="I8676">
        <v>50.351999999999997</v>
      </c>
      <c r="J8676">
        <v>10</v>
      </c>
      <c r="K8676">
        <v>0.05</v>
      </c>
      <c r="L8676">
        <v>9.7200000000000006</v>
      </c>
      <c r="M8676" s="7">
        <f>SUM(Table1[[#This Row],[Profit]]/Table1[[#This Row],[Sales]])</f>
        <v>0.1930409914204004</v>
      </c>
      <c r="N8676">
        <f>SUM(Table1[[#This Row],[Sales]]*Table1[[#This Row],[Quantity]])</f>
        <v>503.52</v>
      </c>
    </row>
    <row r="8677" spans="1:14" x14ac:dyDescent="0.3">
      <c r="A8677" t="s">
        <v>5927</v>
      </c>
      <c r="B8677" s="1">
        <v>43147</v>
      </c>
      <c r="C8677" t="s">
        <v>2121</v>
      </c>
      <c r="D8677" t="s">
        <v>2122</v>
      </c>
      <c r="E8677" t="s">
        <v>3</v>
      </c>
      <c r="F8677" t="s">
        <v>40</v>
      </c>
      <c r="G8677" t="s">
        <v>13</v>
      </c>
      <c r="H8677" t="s">
        <v>24</v>
      </c>
      <c r="I8677">
        <v>28.032</v>
      </c>
      <c r="J8677">
        <v>1</v>
      </c>
      <c r="K8677">
        <v>0.2</v>
      </c>
      <c r="L8677">
        <v>1.4</v>
      </c>
      <c r="M8677" s="7">
        <f>SUM(Table1[[#This Row],[Profit]]/Table1[[#This Row],[Sales]])</f>
        <v>4.9942922374429218E-2</v>
      </c>
      <c r="N8677">
        <f>SUM(Table1[[#This Row],[Sales]]*Table1[[#This Row],[Quantity]])</f>
        <v>28.032</v>
      </c>
    </row>
    <row r="8678" spans="1:14" x14ac:dyDescent="0.3">
      <c r="A8678" t="s">
        <v>5927</v>
      </c>
      <c r="B8678" s="1">
        <v>43147</v>
      </c>
      <c r="C8678" t="s">
        <v>2121</v>
      </c>
      <c r="D8678" t="s">
        <v>2122</v>
      </c>
      <c r="E8678" t="s">
        <v>3</v>
      </c>
      <c r="F8678" t="s">
        <v>40</v>
      </c>
      <c r="G8678" t="s">
        <v>5</v>
      </c>
      <c r="H8678" t="s">
        <v>23</v>
      </c>
      <c r="I8678">
        <v>7.6920000000000002</v>
      </c>
      <c r="J8678">
        <v>8</v>
      </c>
      <c r="K8678">
        <v>0</v>
      </c>
      <c r="L8678">
        <v>2.1800000000000002</v>
      </c>
      <c r="M8678" s="7">
        <f>SUM(Table1[[#This Row],[Profit]]/Table1[[#This Row],[Sales]])</f>
        <v>0.28341133645345817</v>
      </c>
      <c r="N8678">
        <f>SUM(Table1[[#This Row],[Sales]]*Table1[[#This Row],[Quantity]])</f>
        <v>61.536000000000001</v>
      </c>
    </row>
    <row r="8679" spans="1:14" x14ac:dyDescent="0.3">
      <c r="A8679" t="s">
        <v>5928</v>
      </c>
      <c r="B8679" s="1">
        <v>43397</v>
      </c>
      <c r="C8679" t="s">
        <v>453</v>
      </c>
      <c r="D8679" t="s">
        <v>454</v>
      </c>
      <c r="E8679" t="s">
        <v>3</v>
      </c>
      <c r="F8679" t="s">
        <v>40</v>
      </c>
      <c r="G8679" t="s">
        <v>5</v>
      </c>
      <c r="H8679" t="s">
        <v>18</v>
      </c>
      <c r="I8679">
        <v>517.40499999999997</v>
      </c>
      <c r="J8679">
        <v>6</v>
      </c>
      <c r="K8679">
        <v>0.2</v>
      </c>
      <c r="L8679">
        <v>68.290000000000006</v>
      </c>
      <c r="M8679" s="7">
        <f>SUM(Table1[[#This Row],[Profit]]/Table1[[#This Row],[Sales]])</f>
        <v>0.1319855818942608</v>
      </c>
      <c r="N8679">
        <f>SUM(Table1[[#This Row],[Sales]]*Table1[[#This Row],[Quantity]])</f>
        <v>3104.43</v>
      </c>
    </row>
    <row r="8680" spans="1:14" x14ac:dyDescent="0.3">
      <c r="A8680" t="s">
        <v>5929</v>
      </c>
      <c r="B8680" s="1">
        <v>42980</v>
      </c>
      <c r="C8680" t="s">
        <v>921</v>
      </c>
      <c r="D8680" t="s">
        <v>922</v>
      </c>
      <c r="E8680" t="s">
        <v>39</v>
      </c>
      <c r="F8680" t="s">
        <v>40</v>
      </c>
      <c r="G8680" t="s">
        <v>13</v>
      </c>
      <c r="H8680" t="s">
        <v>27</v>
      </c>
      <c r="I8680">
        <v>8.6080000000000005</v>
      </c>
      <c r="J8680">
        <v>6</v>
      </c>
      <c r="K8680">
        <v>0.15</v>
      </c>
      <c r="L8680">
        <v>1.59</v>
      </c>
      <c r="M8680" s="7">
        <f>SUM(Table1[[#This Row],[Profit]]/Table1[[#This Row],[Sales]])</f>
        <v>0.18471189591078066</v>
      </c>
      <c r="N8680">
        <f>SUM(Table1[[#This Row],[Sales]]*Table1[[#This Row],[Quantity]])</f>
        <v>51.648000000000003</v>
      </c>
    </row>
    <row r="8681" spans="1:14" x14ac:dyDescent="0.3">
      <c r="A8681" t="s">
        <v>5929</v>
      </c>
      <c r="B8681" s="1">
        <v>42980</v>
      </c>
      <c r="C8681" t="s">
        <v>921</v>
      </c>
      <c r="D8681" t="s">
        <v>922</v>
      </c>
      <c r="E8681" t="s">
        <v>39</v>
      </c>
      <c r="F8681" t="s">
        <v>40</v>
      </c>
      <c r="G8681" t="s">
        <v>25</v>
      </c>
      <c r="H8681" t="s">
        <v>63</v>
      </c>
      <c r="I8681">
        <v>159.56</v>
      </c>
      <c r="J8681">
        <v>9</v>
      </c>
      <c r="K8681">
        <v>0.25</v>
      </c>
      <c r="L8681">
        <v>1.6</v>
      </c>
      <c r="M8681" s="7">
        <f>SUM(Table1[[#This Row],[Profit]]/Table1[[#This Row],[Sales]])</f>
        <v>1.0027575833542241E-2</v>
      </c>
      <c r="N8681">
        <f>SUM(Table1[[#This Row],[Sales]]*Table1[[#This Row],[Quantity]])</f>
        <v>1436.04</v>
      </c>
    </row>
    <row r="8682" spans="1:14" x14ac:dyDescent="0.3">
      <c r="A8682" t="s">
        <v>5930</v>
      </c>
      <c r="B8682" s="1">
        <v>43070</v>
      </c>
      <c r="C8682" t="s">
        <v>218</v>
      </c>
      <c r="D8682" t="s">
        <v>219</v>
      </c>
      <c r="E8682" t="s">
        <v>11</v>
      </c>
      <c r="F8682" t="s">
        <v>4</v>
      </c>
      <c r="G8682" t="s">
        <v>13</v>
      </c>
      <c r="H8682" t="s">
        <v>28</v>
      </c>
      <c r="I8682">
        <v>2104.5500000000002</v>
      </c>
      <c r="J8682">
        <v>9</v>
      </c>
      <c r="K8682">
        <v>0</v>
      </c>
      <c r="L8682">
        <v>440.34</v>
      </c>
      <c r="M8682" s="7">
        <f>SUM(Table1[[#This Row],[Profit]]/Table1[[#This Row],[Sales]])</f>
        <v>0.20923237746786721</v>
      </c>
      <c r="N8682">
        <f>SUM(Table1[[#This Row],[Sales]]*Table1[[#This Row],[Quantity]])</f>
        <v>18940.95</v>
      </c>
    </row>
    <row r="8683" spans="1:14" x14ac:dyDescent="0.3">
      <c r="A8683" t="s">
        <v>5930</v>
      </c>
      <c r="B8683" s="1">
        <v>43070</v>
      </c>
      <c r="C8683" t="s">
        <v>218</v>
      </c>
      <c r="D8683" t="s">
        <v>219</v>
      </c>
      <c r="E8683" t="s">
        <v>11</v>
      </c>
      <c r="F8683" t="s">
        <v>4</v>
      </c>
      <c r="G8683" t="s">
        <v>13</v>
      </c>
      <c r="H8683" t="s">
        <v>216</v>
      </c>
      <c r="I8683">
        <v>40.700000000000003</v>
      </c>
      <c r="J8683">
        <v>2</v>
      </c>
      <c r="K8683">
        <v>0.05</v>
      </c>
      <c r="L8683">
        <v>5.18</v>
      </c>
      <c r="M8683" s="7">
        <f>SUM(Table1[[#This Row],[Profit]]/Table1[[#This Row],[Sales]])</f>
        <v>0.12727272727272726</v>
      </c>
      <c r="N8683">
        <f>SUM(Table1[[#This Row],[Sales]]*Table1[[#This Row],[Quantity]])</f>
        <v>81.400000000000006</v>
      </c>
    </row>
    <row r="8684" spans="1:14" x14ac:dyDescent="0.3">
      <c r="A8684" t="s">
        <v>5931</v>
      </c>
      <c r="B8684" s="1">
        <v>42313</v>
      </c>
      <c r="C8684" t="s">
        <v>843</v>
      </c>
      <c r="D8684" t="s">
        <v>844</v>
      </c>
      <c r="E8684" t="s">
        <v>39</v>
      </c>
      <c r="F8684" t="s">
        <v>4</v>
      </c>
      <c r="G8684" t="s">
        <v>25</v>
      </c>
      <c r="H8684" t="s">
        <v>63</v>
      </c>
      <c r="I8684">
        <v>47.79</v>
      </c>
      <c r="J8684">
        <v>1</v>
      </c>
      <c r="K8684">
        <v>0.25</v>
      </c>
      <c r="L8684">
        <v>4.18</v>
      </c>
      <c r="M8684" s="7">
        <f>SUM(Table1[[#This Row],[Profit]]/Table1[[#This Row],[Sales]])</f>
        <v>8.7465997070516846E-2</v>
      </c>
      <c r="N8684">
        <f>SUM(Table1[[#This Row],[Sales]]*Table1[[#This Row],[Quantity]])</f>
        <v>47.79</v>
      </c>
    </row>
    <row r="8685" spans="1:14" x14ac:dyDescent="0.3">
      <c r="A8685" t="s">
        <v>5932</v>
      </c>
      <c r="B8685" s="1">
        <v>43429</v>
      </c>
      <c r="C8685" t="s">
        <v>1210</v>
      </c>
      <c r="D8685" t="s">
        <v>1211</v>
      </c>
      <c r="E8685" t="s">
        <v>3</v>
      </c>
      <c r="F8685" t="s">
        <v>12</v>
      </c>
      <c r="G8685" t="s">
        <v>13</v>
      </c>
      <c r="H8685" t="s">
        <v>24</v>
      </c>
      <c r="I8685">
        <v>5.16</v>
      </c>
      <c r="J8685">
        <v>2</v>
      </c>
      <c r="K8685">
        <v>0.1</v>
      </c>
      <c r="L8685">
        <v>0.98</v>
      </c>
      <c r="M8685" s="7">
        <f>SUM(Table1[[#This Row],[Profit]]/Table1[[#This Row],[Sales]])</f>
        <v>0.18992248062015504</v>
      </c>
      <c r="N8685">
        <f>SUM(Table1[[#This Row],[Sales]]*Table1[[#This Row],[Quantity]])</f>
        <v>10.32</v>
      </c>
    </row>
    <row r="8686" spans="1:14" x14ac:dyDescent="0.3">
      <c r="A8686" t="s">
        <v>5933</v>
      </c>
      <c r="B8686" s="1">
        <v>43085</v>
      </c>
      <c r="C8686" t="s">
        <v>608</v>
      </c>
      <c r="D8686" t="s">
        <v>609</v>
      </c>
      <c r="E8686" t="s">
        <v>39</v>
      </c>
      <c r="F8686" t="s">
        <v>12</v>
      </c>
      <c r="G8686" t="s">
        <v>25</v>
      </c>
      <c r="H8686" t="s">
        <v>63</v>
      </c>
      <c r="I8686">
        <v>21.21</v>
      </c>
      <c r="J8686">
        <v>7</v>
      </c>
      <c r="K8686">
        <v>0.15</v>
      </c>
      <c r="L8686">
        <v>4.33</v>
      </c>
      <c r="M8686" s="7">
        <f>SUM(Table1[[#This Row],[Profit]]/Table1[[#This Row],[Sales]])</f>
        <v>0.20414898632720416</v>
      </c>
      <c r="N8686">
        <f>SUM(Table1[[#This Row],[Sales]]*Table1[[#This Row],[Quantity]])</f>
        <v>148.47</v>
      </c>
    </row>
    <row r="8687" spans="1:14" x14ac:dyDescent="0.3">
      <c r="A8687" t="s">
        <v>5934</v>
      </c>
      <c r="B8687" s="1">
        <v>43418</v>
      </c>
      <c r="C8687" t="s">
        <v>1634</v>
      </c>
      <c r="D8687" t="s">
        <v>1635</v>
      </c>
      <c r="E8687" t="s">
        <v>11</v>
      </c>
      <c r="F8687" t="s">
        <v>56</v>
      </c>
      <c r="G8687" t="s">
        <v>13</v>
      </c>
      <c r="H8687" t="s">
        <v>19</v>
      </c>
      <c r="I8687">
        <v>96.36</v>
      </c>
      <c r="J8687">
        <v>6</v>
      </c>
      <c r="K8687">
        <v>0</v>
      </c>
      <c r="L8687">
        <v>13.23</v>
      </c>
      <c r="M8687" s="7">
        <f>SUM(Table1[[#This Row],[Profit]]/Table1[[#This Row],[Sales]])</f>
        <v>0.13729763387297633</v>
      </c>
      <c r="N8687">
        <f>SUM(Table1[[#This Row],[Sales]]*Table1[[#This Row],[Quantity]])</f>
        <v>578.16</v>
      </c>
    </row>
    <row r="8688" spans="1:14" x14ac:dyDescent="0.3">
      <c r="A8688" t="s">
        <v>5935</v>
      </c>
      <c r="B8688" s="1">
        <v>42912</v>
      </c>
      <c r="C8688" t="s">
        <v>1148</v>
      </c>
      <c r="D8688" t="s">
        <v>1149</v>
      </c>
      <c r="E8688" t="s">
        <v>11</v>
      </c>
      <c r="F8688" t="s">
        <v>12</v>
      </c>
      <c r="G8688" t="s">
        <v>13</v>
      </c>
      <c r="H8688" t="s">
        <v>216</v>
      </c>
      <c r="I8688">
        <v>231.72</v>
      </c>
      <c r="J8688">
        <v>1</v>
      </c>
      <c r="K8688">
        <v>0.2</v>
      </c>
      <c r="L8688">
        <v>48.27</v>
      </c>
      <c r="M8688" s="7">
        <f>SUM(Table1[[#This Row],[Profit]]/Table1[[#This Row],[Sales]])</f>
        <v>0.20831175556706372</v>
      </c>
      <c r="N8688">
        <f>SUM(Table1[[#This Row],[Sales]]*Table1[[#This Row],[Quantity]])</f>
        <v>231.72</v>
      </c>
    </row>
    <row r="8689" spans="1:14" x14ac:dyDescent="0.3">
      <c r="A8689" t="s">
        <v>5935</v>
      </c>
      <c r="B8689" s="1">
        <v>42912</v>
      </c>
      <c r="C8689" t="s">
        <v>1148</v>
      </c>
      <c r="D8689" t="s">
        <v>1149</v>
      </c>
      <c r="E8689" t="s">
        <v>11</v>
      </c>
      <c r="F8689" t="s">
        <v>12</v>
      </c>
      <c r="G8689" t="s">
        <v>13</v>
      </c>
      <c r="H8689" t="s">
        <v>101</v>
      </c>
      <c r="I8689">
        <v>17.899999999999999</v>
      </c>
      <c r="J8689">
        <v>3</v>
      </c>
      <c r="K8689">
        <v>0.05</v>
      </c>
      <c r="L8689">
        <v>1.61</v>
      </c>
      <c r="M8689" s="7">
        <f>SUM(Table1[[#This Row],[Profit]]/Table1[[#This Row],[Sales]])</f>
        <v>8.9944134078212307E-2</v>
      </c>
      <c r="N8689">
        <f>SUM(Table1[[#This Row],[Sales]]*Table1[[#This Row],[Quantity]])</f>
        <v>53.699999999999996</v>
      </c>
    </row>
    <row r="8690" spans="1:14" x14ac:dyDescent="0.3">
      <c r="A8690" t="s">
        <v>5935</v>
      </c>
      <c r="B8690" s="1">
        <v>42912</v>
      </c>
      <c r="C8690" t="s">
        <v>1148</v>
      </c>
      <c r="D8690" t="s">
        <v>1149</v>
      </c>
      <c r="E8690" t="s">
        <v>11</v>
      </c>
      <c r="F8690" t="s">
        <v>12</v>
      </c>
      <c r="G8690" t="s">
        <v>13</v>
      </c>
      <c r="H8690" t="s">
        <v>32</v>
      </c>
      <c r="I8690">
        <v>12.48</v>
      </c>
      <c r="J8690">
        <v>6</v>
      </c>
      <c r="K8690">
        <v>0.25</v>
      </c>
      <c r="L8690">
        <v>1.44</v>
      </c>
      <c r="M8690" s="7">
        <f>SUM(Table1[[#This Row],[Profit]]/Table1[[#This Row],[Sales]])</f>
        <v>0.11538461538461538</v>
      </c>
      <c r="N8690">
        <f>SUM(Table1[[#This Row],[Sales]]*Table1[[#This Row],[Quantity]])</f>
        <v>74.88</v>
      </c>
    </row>
    <row r="8691" spans="1:14" x14ac:dyDescent="0.3">
      <c r="A8691" t="s">
        <v>5936</v>
      </c>
      <c r="B8691" s="1">
        <v>42364</v>
      </c>
      <c r="C8691" t="s">
        <v>2843</v>
      </c>
      <c r="D8691" t="s">
        <v>2844</v>
      </c>
      <c r="E8691" t="s">
        <v>11</v>
      </c>
      <c r="F8691" t="s">
        <v>56</v>
      </c>
      <c r="G8691" t="s">
        <v>13</v>
      </c>
      <c r="H8691" t="s">
        <v>24</v>
      </c>
      <c r="I8691">
        <v>8.016</v>
      </c>
      <c r="J8691">
        <v>8</v>
      </c>
      <c r="K8691">
        <v>0.1</v>
      </c>
      <c r="L8691">
        <v>0.46</v>
      </c>
      <c r="M8691" s="7">
        <f>SUM(Table1[[#This Row],[Profit]]/Table1[[#This Row],[Sales]])</f>
        <v>5.7385229540918167E-2</v>
      </c>
      <c r="N8691">
        <f>SUM(Table1[[#This Row],[Sales]]*Table1[[#This Row],[Quantity]])</f>
        <v>64.128</v>
      </c>
    </row>
    <row r="8692" spans="1:14" x14ac:dyDescent="0.3">
      <c r="A8692" t="s">
        <v>5937</v>
      </c>
      <c r="B8692" s="1">
        <v>42961</v>
      </c>
      <c r="C8692" t="s">
        <v>239</v>
      </c>
      <c r="D8692" t="s">
        <v>240</v>
      </c>
      <c r="E8692" t="s">
        <v>11</v>
      </c>
      <c r="F8692" t="s">
        <v>56</v>
      </c>
      <c r="G8692" t="s">
        <v>25</v>
      </c>
      <c r="H8692" t="s">
        <v>26</v>
      </c>
      <c r="I8692">
        <v>259.89600000000002</v>
      </c>
      <c r="J8692">
        <v>4</v>
      </c>
      <c r="K8692">
        <v>0.05</v>
      </c>
      <c r="L8692">
        <v>27.89</v>
      </c>
      <c r="M8692" s="7">
        <f>SUM(Table1[[#This Row],[Profit]]/Table1[[#This Row],[Sales]])</f>
        <v>0.10731215563148336</v>
      </c>
      <c r="N8692">
        <f>SUM(Table1[[#This Row],[Sales]]*Table1[[#This Row],[Quantity]])</f>
        <v>1039.5840000000001</v>
      </c>
    </row>
    <row r="8693" spans="1:14" x14ac:dyDescent="0.3">
      <c r="A8693" t="s">
        <v>5937</v>
      </c>
      <c r="B8693" s="1">
        <v>42961</v>
      </c>
      <c r="C8693" t="s">
        <v>239</v>
      </c>
      <c r="D8693" t="s">
        <v>240</v>
      </c>
      <c r="E8693" t="s">
        <v>11</v>
      </c>
      <c r="F8693" t="s">
        <v>56</v>
      </c>
      <c r="G8693" t="s">
        <v>25</v>
      </c>
      <c r="H8693" t="s">
        <v>26</v>
      </c>
      <c r="I8693">
        <v>247.18799999999999</v>
      </c>
      <c r="J8693">
        <v>10</v>
      </c>
      <c r="K8693">
        <v>0.15</v>
      </c>
      <c r="L8693">
        <v>56.57</v>
      </c>
      <c r="M8693" s="7">
        <f>SUM(Table1[[#This Row],[Profit]]/Table1[[#This Row],[Sales]])</f>
        <v>0.22885415149602734</v>
      </c>
      <c r="N8693">
        <f>SUM(Table1[[#This Row],[Sales]]*Table1[[#This Row],[Quantity]])</f>
        <v>2471.88</v>
      </c>
    </row>
    <row r="8694" spans="1:14" x14ac:dyDescent="0.3">
      <c r="A8694" t="s">
        <v>5937</v>
      </c>
      <c r="B8694" s="1">
        <v>42961</v>
      </c>
      <c r="C8694" t="s">
        <v>239</v>
      </c>
      <c r="D8694" t="s">
        <v>240</v>
      </c>
      <c r="E8694" t="s">
        <v>11</v>
      </c>
      <c r="F8694" t="s">
        <v>56</v>
      </c>
      <c r="G8694" t="s">
        <v>25</v>
      </c>
      <c r="H8694" t="s">
        <v>63</v>
      </c>
      <c r="I8694">
        <v>279.95999999999998</v>
      </c>
      <c r="J8694">
        <v>10</v>
      </c>
      <c r="K8694">
        <v>0.1</v>
      </c>
      <c r="L8694">
        <v>6.41</v>
      </c>
      <c r="M8694" s="7">
        <f>SUM(Table1[[#This Row],[Profit]]/Table1[[#This Row],[Sales]])</f>
        <v>2.2896128018288327E-2</v>
      </c>
      <c r="N8694">
        <f>SUM(Table1[[#This Row],[Sales]]*Table1[[#This Row],[Quantity]])</f>
        <v>2799.6</v>
      </c>
    </row>
    <row r="8695" spans="1:14" x14ac:dyDescent="0.3">
      <c r="A8695" t="s">
        <v>5938</v>
      </c>
      <c r="B8695" s="1">
        <v>43032</v>
      </c>
      <c r="C8695" t="s">
        <v>1921</v>
      </c>
      <c r="D8695" t="s">
        <v>1922</v>
      </c>
      <c r="E8695" t="s">
        <v>39</v>
      </c>
      <c r="F8695" t="s">
        <v>12</v>
      </c>
      <c r="G8695" t="s">
        <v>25</v>
      </c>
      <c r="H8695" t="s">
        <v>63</v>
      </c>
      <c r="I8695">
        <v>450</v>
      </c>
      <c r="J8695">
        <v>8</v>
      </c>
      <c r="K8695">
        <v>0.1</v>
      </c>
      <c r="L8695">
        <v>112.01</v>
      </c>
      <c r="M8695" s="7">
        <f>SUM(Table1[[#This Row],[Profit]]/Table1[[#This Row],[Sales]])</f>
        <v>0.24891111111111111</v>
      </c>
      <c r="N8695">
        <f>SUM(Table1[[#This Row],[Sales]]*Table1[[#This Row],[Quantity]])</f>
        <v>3600</v>
      </c>
    </row>
    <row r="8696" spans="1:14" x14ac:dyDescent="0.3">
      <c r="A8696" t="s">
        <v>5939</v>
      </c>
      <c r="B8696" s="1">
        <v>42239</v>
      </c>
      <c r="C8696" t="s">
        <v>423</v>
      </c>
      <c r="D8696" t="s">
        <v>424</v>
      </c>
      <c r="E8696" t="s">
        <v>39</v>
      </c>
      <c r="F8696" t="s">
        <v>40</v>
      </c>
      <c r="G8696" t="s">
        <v>13</v>
      </c>
      <c r="H8696" t="s">
        <v>32</v>
      </c>
      <c r="I8696">
        <v>19.440000000000001</v>
      </c>
      <c r="J8696">
        <v>5</v>
      </c>
      <c r="K8696">
        <v>0.25</v>
      </c>
      <c r="L8696">
        <v>1.1100000000000001</v>
      </c>
      <c r="M8696" s="7">
        <f>SUM(Table1[[#This Row],[Profit]]/Table1[[#This Row],[Sales]])</f>
        <v>5.7098765432098769E-2</v>
      </c>
      <c r="N8696">
        <f>SUM(Table1[[#This Row],[Sales]]*Table1[[#This Row],[Quantity]])</f>
        <v>97.2</v>
      </c>
    </row>
    <row r="8697" spans="1:14" x14ac:dyDescent="0.3">
      <c r="A8697" t="s">
        <v>5940</v>
      </c>
      <c r="B8697" s="1">
        <v>43358</v>
      </c>
      <c r="C8697" t="s">
        <v>138</v>
      </c>
      <c r="D8697" t="s">
        <v>139</v>
      </c>
      <c r="E8697" t="s">
        <v>39</v>
      </c>
      <c r="F8697" t="s">
        <v>12</v>
      </c>
      <c r="G8697" t="s">
        <v>5</v>
      </c>
      <c r="H8697" t="s">
        <v>18</v>
      </c>
      <c r="I8697">
        <v>300.904</v>
      </c>
      <c r="J8697">
        <v>9</v>
      </c>
      <c r="K8697">
        <v>0.1</v>
      </c>
      <c r="L8697">
        <v>58.36</v>
      </c>
      <c r="M8697" s="7">
        <f>SUM(Table1[[#This Row],[Profit]]/Table1[[#This Row],[Sales]])</f>
        <v>0.19394890064605322</v>
      </c>
      <c r="N8697">
        <f>SUM(Table1[[#This Row],[Sales]]*Table1[[#This Row],[Quantity]])</f>
        <v>2708.136</v>
      </c>
    </row>
    <row r="8698" spans="1:14" x14ac:dyDescent="0.3">
      <c r="A8698" t="s">
        <v>5941</v>
      </c>
      <c r="B8698" s="1">
        <v>43266</v>
      </c>
      <c r="C8698" t="s">
        <v>432</v>
      </c>
      <c r="D8698" t="s">
        <v>433</v>
      </c>
      <c r="E8698" t="s">
        <v>11</v>
      </c>
      <c r="F8698" t="s">
        <v>4</v>
      </c>
      <c r="G8698" t="s">
        <v>25</v>
      </c>
      <c r="H8698" t="s">
        <v>26</v>
      </c>
      <c r="I8698">
        <v>239.976</v>
      </c>
      <c r="J8698">
        <v>8</v>
      </c>
      <c r="K8698">
        <v>0.1</v>
      </c>
      <c r="L8698">
        <v>10.3</v>
      </c>
      <c r="M8698" s="7">
        <f>SUM(Table1[[#This Row],[Profit]]/Table1[[#This Row],[Sales]])</f>
        <v>4.2920958762542927E-2</v>
      </c>
      <c r="N8698">
        <f>SUM(Table1[[#This Row],[Sales]]*Table1[[#This Row],[Quantity]])</f>
        <v>1919.808</v>
      </c>
    </row>
    <row r="8699" spans="1:14" x14ac:dyDescent="0.3">
      <c r="A8699" t="s">
        <v>5941</v>
      </c>
      <c r="B8699" s="1">
        <v>43266</v>
      </c>
      <c r="C8699" t="s">
        <v>432</v>
      </c>
      <c r="D8699" t="s">
        <v>433</v>
      </c>
      <c r="E8699" t="s">
        <v>11</v>
      </c>
      <c r="F8699" t="s">
        <v>4</v>
      </c>
      <c r="G8699" t="s">
        <v>5</v>
      </c>
      <c r="H8699" t="s">
        <v>23</v>
      </c>
      <c r="I8699">
        <v>31.167999999999999</v>
      </c>
      <c r="J8699">
        <v>6</v>
      </c>
      <c r="K8699">
        <v>0.15</v>
      </c>
      <c r="L8699">
        <v>5.15</v>
      </c>
      <c r="M8699" s="7">
        <f>SUM(Table1[[#This Row],[Profit]]/Table1[[#This Row],[Sales]])</f>
        <v>0.16523357289527724</v>
      </c>
      <c r="N8699">
        <f>SUM(Table1[[#This Row],[Sales]]*Table1[[#This Row],[Quantity]])</f>
        <v>187.00799999999998</v>
      </c>
    </row>
    <row r="8700" spans="1:14" x14ac:dyDescent="0.3">
      <c r="A8700" t="s">
        <v>5941</v>
      </c>
      <c r="B8700" s="1">
        <v>43266</v>
      </c>
      <c r="C8700" t="s">
        <v>432</v>
      </c>
      <c r="D8700" t="s">
        <v>433</v>
      </c>
      <c r="E8700" t="s">
        <v>11</v>
      </c>
      <c r="F8700" t="s">
        <v>4</v>
      </c>
      <c r="G8700" t="s">
        <v>5</v>
      </c>
      <c r="H8700" t="s">
        <v>18</v>
      </c>
      <c r="I8700">
        <v>120.96</v>
      </c>
      <c r="J8700">
        <v>5</v>
      </c>
      <c r="K8700">
        <v>0.05</v>
      </c>
      <c r="L8700">
        <v>31.74</v>
      </c>
      <c r="M8700" s="7">
        <f>SUM(Table1[[#This Row],[Profit]]/Table1[[#This Row],[Sales]])</f>
        <v>0.26240079365079366</v>
      </c>
      <c r="N8700">
        <f>SUM(Table1[[#This Row],[Sales]]*Table1[[#This Row],[Quantity]])</f>
        <v>604.79999999999995</v>
      </c>
    </row>
    <row r="8701" spans="1:14" x14ac:dyDescent="0.3">
      <c r="A8701" t="s">
        <v>5941</v>
      </c>
      <c r="B8701" s="1">
        <v>43266</v>
      </c>
      <c r="C8701" t="s">
        <v>432</v>
      </c>
      <c r="D8701" t="s">
        <v>433</v>
      </c>
      <c r="E8701" t="s">
        <v>11</v>
      </c>
      <c r="F8701" t="s">
        <v>4</v>
      </c>
      <c r="G8701" t="s">
        <v>25</v>
      </c>
      <c r="H8701" t="s">
        <v>26</v>
      </c>
      <c r="I8701">
        <v>2239.9360000000001</v>
      </c>
      <c r="J8701">
        <v>9</v>
      </c>
      <c r="K8701">
        <v>0.2</v>
      </c>
      <c r="L8701">
        <v>288.5</v>
      </c>
      <c r="M8701" s="7">
        <f>SUM(Table1[[#This Row],[Profit]]/Table1[[#This Row],[Sales]])</f>
        <v>0.12879832280922313</v>
      </c>
      <c r="N8701">
        <f>SUM(Table1[[#This Row],[Sales]]*Table1[[#This Row],[Quantity]])</f>
        <v>20159.424000000003</v>
      </c>
    </row>
    <row r="8702" spans="1:14" x14ac:dyDescent="0.3">
      <c r="A8702" t="s">
        <v>5941</v>
      </c>
      <c r="B8702" s="1">
        <v>43266</v>
      </c>
      <c r="C8702" t="s">
        <v>432</v>
      </c>
      <c r="D8702" t="s">
        <v>433</v>
      </c>
      <c r="E8702" t="s">
        <v>11</v>
      </c>
      <c r="F8702" t="s">
        <v>4</v>
      </c>
      <c r="G8702" t="s">
        <v>13</v>
      </c>
      <c r="H8702" t="s">
        <v>28</v>
      </c>
      <c r="I8702">
        <v>76.608000000000004</v>
      </c>
      <c r="J8702">
        <v>6</v>
      </c>
      <c r="K8702">
        <v>0.05</v>
      </c>
      <c r="L8702">
        <v>9.6199999999999992</v>
      </c>
      <c r="M8702" s="7">
        <f>SUM(Table1[[#This Row],[Profit]]/Table1[[#This Row],[Sales]])</f>
        <v>0.12557435254803676</v>
      </c>
      <c r="N8702">
        <f>SUM(Table1[[#This Row],[Sales]]*Table1[[#This Row],[Quantity]])</f>
        <v>459.64800000000002</v>
      </c>
    </row>
    <row r="8703" spans="1:14" x14ac:dyDescent="0.3">
      <c r="A8703" t="s">
        <v>5941</v>
      </c>
      <c r="B8703" s="1">
        <v>43266</v>
      </c>
      <c r="C8703" t="s">
        <v>432</v>
      </c>
      <c r="D8703" t="s">
        <v>433</v>
      </c>
      <c r="E8703" t="s">
        <v>11</v>
      </c>
      <c r="F8703" t="s">
        <v>4</v>
      </c>
      <c r="G8703" t="s">
        <v>13</v>
      </c>
      <c r="H8703" t="s">
        <v>19</v>
      </c>
      <c r="I8703">
        <v>142.77600000000001</v>
      </c>
      <c r="J8703">
        <v>2</v>
      </c>
      <c r="K8703">
        <v>0.05</v>
      </c>
      <c r="L8703">
        <v>33.32</v>
      </c>
      <c r="M8703" s="7">
        <f>SUM(Table1[[#This Row],[Profit]]/Table1[[#This Row],[Sales]])</f>
        <v>0.23337255561158737</v>
      </c>
      <c r="N8703">
        <f>SUM(Table1[[#This Row],[Sales]]*Table1[[#This Row],[Quantity]])</f>
        <v>285.55200000000002</v>
      </c>
    </row>
    <row r="8704" spans="1:14" x14ac:dyDescent="0.3">
      <c r="A8704" t="s">
        <v>5941</v>
      </c>
      <c r="B8704" s="1">
        <v>43266</v>
      </c>
      <c r="C8704" t="s">
        <v>432</v>
      </c>
      <c r="D8704" t="s">
        <v>433</v>
      </c>
      <c r="E8704" t="s">
        <v>11</v>
      </c>
      <c r="F8704" t="s">
        <v>4</v>
      </c>
      <c r="G8704" t="s">
        <v>13</v>
      </c>
      <c r="H8704" t="s">
        <v>32</v>
      </c>
      <c r="I8704">
        <v>91.36</v>
      </c>
      <c r="J8704">
        <v>10</v>
      </c>
      <c r="K8704">
        <v>0</v>
      </c>
      <c r="L8704">
        <v>20.85</v>
      </c>
      <c r="M8704" s="7">
        <f>SUM(Table1[[#This Row],[Profit]]/Table1[[#This Row],[Sales]])</f>
        <v>0.22821803852889669</v>
      </c>
      <c r="N8704">
        <f>SUM(Table1[[#This Row],[Sales]]*Table1[[#This Row],[Quantity]])</f>
        <v>913.6</v>
      </c>
    </row>
    <row r="8705" spans="1:14" x14ac:dyDescent="0.3">
      <c r="A8705" t="s">
        <v>5942</v>
      </c>
      <c r="B8705" s="1">
        <v>42430</v>
      </c>
      <c r="C8705" t="s">
        <v>861</v>
      </c>
      <c r="D8705" t="s">
        <v>862</v>
      </c>
      <c r="E8705" t="s">
        <v>3</v>
      </c>
      <c r="F8705" t="s">
        <v>56</v>
      </c>
      <c r="G8705" t="s">
        <v>13</v>
      </c>
      <c r="H8705" t="s">
        <v>28</v>
      </c>
      <c r="I8705">
        <v>3.552</v>
      </c>
      <c r="J8705">
        <v>1</v>
      </c>
      <c r="K8705">
        <v>0.1</v>
      </c>
      <c r="L8705">
        <v>0.18</v>
      </c>
      <c r="M8705" s="7">
        <f>SUM(Table1[[#This Row],[Profit]]/Table1[[#This Row],[Sales]])</f>
        <v>5.0675675675675672E-2</v>
      </c>
      <c r="N8705">
        <f>SUM(Table1[[#This Row],[Sales]]*Table1[[#This Row],[Quantity]])</f>
        <v>3.552</v>
      </c>
    </row>
    <row r="8706" spans="1:14" x14ac:dyDescent="0.3">
      <c r="A8706" t="s">
        <v>5943</v>
      </c>
      <c r="B8706" s="1">
        <v>42939</v>
      </c>
      <c r="C8706" t="s">
        <v>2253</v>
      </c>
      <c r="D8706" t="s">
        <v>2254</v>
      </c>
      <c r="E8706" t="s">
        <v>3</v>
      </c>
      <c r="F8706" t="s">
        <v>40</v>
      </c>
      <c r="G8706" t="s">
        <v>25</v>
      </c>
      <c r="H8706" t="s">
        <v>26</v>
      </c>
      <c r="I8706">
        <v>115.136</v>
      </c>
      <c r="J8706">
        <v>7</v>
      </c>
      <c r="K8706">
        <v>0.15</v>
      </c>
      <c r="L8706">
        <v>19.739999999999998</v>
      </c>
      <c r="M8706" s="7">
        <f>SUM(Table1[[#This Row],[Profit]]/Table1[[#This Row],[Sales]])</f>
        <v>0.17144941634241245</v>
      </c>
      <c r="N8706">
        <f>SUM(Table1[[#This Row],[Sales]]*Table1[[#This Row],[Quantity]])</f>
        <v>805.952</v>
      </c>
    </row>
    <row r="8707" spans="1:14" x14ac:dyDescent="0.3">
      <c r="A8707" t="s">
        <v>5944</v>
      </c>
      <c r="B8707" s="1">
        <v>42278</v>
      </c>
      <c r="C8707" t="s">
        <v>3604</v>
      </c>
      <c r="D8707" t="s">
        <v>3605</v>
      </c>
      <c r="E8707" t="s">
        <v>39</v>
      </c>
      <c r="F8707" t="s">
        <v>12</v>
      </c>
      <c r="G8707" t="s">
        <v>13</v>
      </c>
      <c r="H8707" t="s">
        <v>101</v>
      </c>
      <c r="I8707">
        <v>4.71</v>
      </c>
      <c r="J8707">
        <v>7</v>
      </c>
      <c r="K8707">
        <v>0.2</v>
      </c>
      <c r="L8707">
        <v>0.74</v>
      </c>
      <c r="M8707" s="7">
        <f>SUM(Table1[[#This Row],[Profit]]/Table1[[#This Row],[Sales]])</f>
        <v>0.15711252653927812</v>
      </c>
      <c r="N8707">
        <f>SUM(Table1[[#This Row],[Sales]]*Table1[[#This Row],[Quantity]])</f>
        <v>32.97</v>
      </c>
    </row>
    <row r="8708" spans="1:14" x14ac:dyDescent="0.3">
      <c r="A8708" t="s">
        <v>5945</v>
      </c>
      <c r="B8708" s="1">
        <v>42255</v>
      </c>
      <c r="C8708" t="s">
        <v>1589</v>
      </c>
      <c r="D8708" t="s">
        <v>1590</v>
      </c>
      <c r="E8708" t="s">
        <v>39</v>
      </c>
      <c r="F8708" t="s">
        <v>56</v>
      </c>
      <c r="G8708" t="s">
        <v>5</v>
      </c>
      <c r="H8708" t="s">
        <v>7</v>
      </c>
      <c r="I8708">
        <v>172.76400000000001</v>
      </c>
      <c r="J8708">
        <v>6</v>
      </c>
      <c r="K8708">
        <v>0.25</v>
      </c>
      <c r="L8708">
        <v>28.16</v>
      </c>
      <c r="M8708" s="7">
        <f>SUM(Table1[[#This Row],[Profit]]/Table1[[#This Row],[Sales]])</f>
        <v>0.16299692065476604</v>
      </c>
      <c r="N8708">
        <f>SUM(Table1[[#This Row],[Sales]]*Table1[[#This Row],[Quantity]])</f>
        <v>1036.5840000000001</v>
      </c>
    </row>
    <row r="8709" spans="1:14" x14ac:dyDescent="0.3">
      <c r="A8709" t="s">
        <v>5945</v>
      </c>
      <c r="B8709" s="1">
        <v>42255</v>
      </c>
      <c r="C8709" t="s">
        <v>1589</v>
      </c>
      <c r="D8709" t="s">
        <v>1590</v>
      </c>
      <c r="E8709" t="s">
        <v>39</v>
      </c>
      <c r="F8709" t="s">
        <v>56</v>
      </c>
      <c r="G8709" t="s">
        <v>13</v>
      </c>
      <c r="H8709" t="s">
        <v>24</v>
      </c>
      <c r="I8709">
        <v>3.52</v>
      </c>
      <c r="J8709">
        <v>1</v>
      </c>
      <c r="K8709">
        <v>0.2</v>
      </c>
      <c r="L8709">
        <v>0.24</v>
      </c>
      <c r="M8709" s="7">
        <f>SUM(Table1[[#This Row],[Profit]]/Table1[[#This Row],[Sales]])</f>
        <v>6.8181818181818177E-2</v>
      </c>
      <c r="N8709">
        <f>SUM(Table1[[#This Row],[Sales]]*Table1[[#This Row],[Quantity]])</f>
        <v>3.52</v>
      </c>
    </row>
    <row r="8710" spans="1:14" x14ac:dyDescent="0.3">
      <c r="A8710" t="s">
        <v>5946</v>
      </c>
      <c r="B8710" s="1">
        <v>42324</v>
      </c>
      <c r="C8710" t="s">
        <v>826</v>
      </c>
      <c r="D8710" t="s">
        <v>827</v>
      </c>
      <c r="E8710" t="s">
        <v>11</v>
      </c>
      <c r="F8710" t="s">
        <v>12</v>
      </c>
      <c r="G8710" t="s">
        <v>25</v>
      </c>
      <c r="H8710" t="s">
        <v>26</v>
      </c>
      <c r="I8710">
        <v>79.968000000000004</v>
      </c>
      <c r="J8710">
        <v>5</v>
      </c>
      <c r="K8710">
        <v>0.05</v>
      </c>
      <c r="L8710">
        <v>10.82</v>
      </c>
      <c r="M8710" s="7">
        <f>SUM(Table1[[#This Row],[Profit]]/Table1[[#This Row],[Sales]])</f>
        <v>0.13530412164865946</v>
      </c>
      <c r="N8710">
        <f>SUM(Table1[[#This Row],[Sales]]*Table1[[#This Row],[Quantity]])</f>
        <v>399.84000000000003</v>
      </c>
    </row>
    <row r="8711" spans="1:14" x14ac:dyDescent="0.3">
      <c r="A8711" t="s">
        <v>5946</v>
      </c>
      <c r="B8711" s="1">
        <v>42324</v>
      </c>
      <c r="C8711" t="s">
        <v>826</v>
      </c>
      <c r="D8711" t="s">
        <v>827</v>
      </c>
      <c r="E8711" t="s">
        <v>11</v>
      </c>
      <c r="F8711" t="s">
        <v>12</v>
      </c>
      <c r="G8711" t="s">
        <v>5</v>
      </c>
      <c r="H8711" t="s">
        <v>6</v>
      </c>
      <c r="I8711">
        <v>305.97449999999998</v>
      </c>
      <c r="J8711">
        <v>9</v>
      </c>
      <c r="K8711">
        <v>0.2</v>
      </c>
      <c r="L8711">
        <v>70.38</v>
      </c>
      <c r="M8711" s="7">
        <f>SUM(Table1[[#This Row],[Profit]]/Table1[[#This Row],[Sales]])</f>
        <v>0.23001916826402199</v>
      </c>
      <c r="N8711">
        <f>SUM(Table1[[#This Row],[Sales]]*Table1[[#This Row],[Quantity]])</f>
        <v>2753.7704999999996</v>
      </c>
    </row>
    <row r="8712" spans="1:14" x14ac:dyDescent="0.3">
      <c r="A8712" t="s">
        <v>5946</v>
      </c>
      <c r="B8712" s="1">
        <v>42324</v>
      </c>
      <c r="C8712" t="s">
        <v>826</v>
      </c>
      <c r="D8712" t="s">
        <v>827</v>
      </c>
      <c r="E8712" t="s">
        <v>11</v>
      </c>
      <c r="F8712" t="s">
        <v>12</v>
      </c>
      <c r="G8712" t="s">
        <v>13</v>
      </c>
      <c r="H8712" t="s">
        <v>19</v>
      </c>
      <c r="I8712">
        <v>344.91</v>
      </c>
      <c r="J8712">
        <v>3</v>
      </c>
      <c r="K8712">
        <v>0.05</v>
      </c>
      <c r="L8712">
        <v>61.52</v>
      </c>
      <c r="M8712" s="7">
        <f>SUM(Table1[[#This Row],[Profit]]/Table1[[#This Row],[Sales]])</f>
        <v>0.17836537067640834</v>
      </c>
      <c r="N8712">
        <f>SUM(Table1[[#This Row],[Sales]]*Table1[[#This Row],[Quantity]])</f>
        <v>1034.73</v>
      </c>
    </row>
    <row r="8713" spans="1:14" x14ac:dyDescent="0.3">
      <c r="A8713" t="s">
        <v>5947</v>
      </c>
      <c r="B8713" s="1">
        <v>42066</v>
      </c>
      <c r="C8713" t="s">
        <v>1435</v>
      </c>
      <c r="D8713" t="s">
        <v>1436</v>
      </c>
      <c r="E8713" t="s">
        <v>3</v>
      </c>
      <c r="F8713" t="s">
        <v>12</v>
      </c>
      <c r="G8713" t="s">
        <v>5</v>
      </c>
      <c r="H8713" t="s">
        <v>18</v>
      </c>
      <c r="I8713">
        <v>626.35199999999998</v>
      </c>
      <c r="J8713">
        <v>7</v>
      </c>
      <c r="K8713">
        <v>0.05</v>
      </c>
      <c r="L8713">
        <v>101.55</v>
      </c>
      <c r="M8713" s="7">
        <f>SUM(Table1[[#This Row],[Profit]]/Table1[[#This Row],[Sales]])</f>
        <v>0.16212928193731321</v>
      </c>
      <c r="N8713">
        <f>SUM(Table1[[#This Row],[Sales]]*Table1[[#This Row],[Quantity]])</f>
        <v>4384.4639999999999</v>
      </c>
    </row>
    <row r="8714" spans="1:14" x14ac:dyDescent="0.3">
      <c r="A8714" t="s">
        <v>5948</v>
      </c>
      <c r="B8714" s="1">
        <v>42707</v>
      </c>
      <c r="C8714" t="s">
        <v>2461</v>
      </c>
      <c r="D8714" t="s">
        <v>2462</v>
      </c>
      <c r="E8714" t="s">
        <v>3</v>
      </c>
      <c r="F8714" t="s">
        <v>12</v>
      </c>
      <c r="G8714" t="s">
        <v>5</v>
      </c>
      <c r="H8714" t="s">
        <v>6</v>
      </c>
      <c r="I8714">
        <v>359.49900000000002</v>
      </c>
      <c r="J8714">
        <v>9</v>
      </c>
      <c r="K8714">
        <v>0.1</v>
      </c>
      <c r="L8714">
        <v>95.88</v>
      </c>
      <c r="M8714" s="7">
        <f>SUM(Table1[[#This Row],[Profit]]/Table1[[#This Row],[Sales]])</f>
        <v>0.26670449709178606</v>
      </c>
      <c r="N8714">
        <f>SUM(Table1[[#This Row],[Sales]]*Table1[[#This Row],[Quantity]])</f>
        <v>3235.491</v>
      </c>
    </row>
    <row r="8715" spans="1:14" x14ac:dyDescent="0.3">
      <c r="A8715" t="s">
        <v>5949</v>
      </c>
      <c r="B8715" s="1">
        <v>43292</v>
      </c>
      <c r="C8715" t="s">
        <v>3796</v>
      </c>
      <c r="D8715" t="s">
        <v>3797</v>
      </c>
      <c r="E8715" t="s">
        <v>11</v>
      </c>
      <c r="F8715" t="s">
        <v>12</v>
      </c>
      <c r="G8715" t="s">
        <v>25</v>
      </c>
      <c r="H8715" t="s">
        <v>26</v>
      </c>
      <c r="I8715">
        <v>71.951999999999998</v>
      </c>
      <c r="J8715">
        <v>10</v>
      </c>
      <c r="K8715">
        <v>0.15</v>
      </c>
      <c r="L8715">
        <v>4.49</v>
      </c>
      <c r="M8715" s="7">
        <f>SUM(Table1[[#This Row],[Profit]]/Table1[[#This Row],[Sales]])</f>
        <v>6.2402712919724268E-2</v>
      </c>
      <c r="N8715">
        <f>SUM(Table1[[#This Row],[Sales]]*Table1[[#This Row],[Quantity]])</f>
        <v>719.52</v>
      </c>
    </row>
    <row r="8716" spans="1:14" x14ac:dyDescent="0.3">
      <c r="A8716" t="s">
        <v>5949</v>
      </c>
      <c r="B8716" s="1">
        <v>43292</v>
      </c>
      <c r="C8716" t="s">
        <v>3796</v>
      </c>
      <c r="D8716" t="s">
        <v>3797</v>
      </c>
      <c r="E8716" t="s">
        <v>11</v>
      </c>
      <c r="F8716" t="s">
        <v>12</v>
      </c>
      <c r="G8716" t="s">
        <v>13</v>
      </c>
      <c r="H8716" t="s">
        <v>27</v>
      </c>
      <c r="I8716">
        <v>29.8</v>
      </c>
      <c r="J8716">
        <v>6</v>
      </c>
      <c r="K8716">
        <v>0.05</v>
      </c>
      <c r="L8716">
        <v>4.01</v>
      </c>
      <c r="M8716" s="7">
        <f>SUM(Table1[[#This Row],[Profit]]/Table1[[#This Row],[Sales]])</f>
        <v>0.13456375838926174</v>
      </c>
      <c r="N8716">
        <f>SUM(Table1[[#This Row],[Sales]]*Table1[[#This Row],[Quantity]])</f>
        <v>178.8</v>
      </c>
    </row>
    <row r="8717" spans="1:14" x14ac:dyDescent="0.3">
      <c r="A8717" t="s">
        <v>5950</v>
      </c>
      <c r="B8717" s="1">
        <v>43420</v>
      </c>
      <c r="C8717" t="s">
        <v>1044</v>
      </c>
      <c r="D8717" t="s">
        <v>1045</v>
      </c>
      <c r="E8717" t="s">
        <v>11</v>
      </c>
      <c r="F8717" t="s">
        <v>56</v>
      </c>
      <c r="G8717" t="s">
        <v>13</v>
      </c>
      <c r="H8717" t="s">
        <v>27</v>
      </c>
      <c r="I8717">
        <v>1.8240000000000001</v>
      </c>
      <c r="J8717">
        <v>4</v>
      </c>
      <c r="K8717">
        <v>0.25</v>
      </c>
      <c r="L8717">
        <v>0.3</v>
      </c>
      <c r="M8717" s="7">
        <f>SUM(Table1[[#This Row],[Profit]]/Table1[[#This Row],[Sales]])</f>
        <v>0.1644736842105263</v>
      </c>
      <c r="N8717">
        <f>SUM(Table1[[#This Row],[Sales]]*Table1[[#This Row],[Quantity]])</f>
        <v>7.2960000000000003</v>
      </c>
    </row>
    <row r="8718" spans="1:14" x14ac:dyDescent="0.3">
      <c r="A8718" t="s">
        <v>5951</v>
      </c>
      <c r="B8718" s="1">
        <v>42898</v>
      </c>
      <c r="C8718" t="s">
        <v>2276</v>
      </c>
      <c r="D8718" t="s">
        <v>2277</v>
      </c>
      <c r="E8718" t="s">
        <v>39</v>
      </c>
      <c r="F8718" t="s">
        <v>40</v>
      </c>
      <c r="G8718" t="s">
        <v>13</v>
      </c>
      <c r="H8718" t="s">
        <v>28</v>
      </c>
      <c r="I8718">
        <v>64.384</v>
      </c>
      <c r="J8718">
        <v>7</v>
      </c>
      <c r="K8718">
        <v>0.05</v>
      </c>
      <c r="L8718">
        <v>13.73</v>
      </c>
      <c r="M8718" s="7">
        <f>SUM(Table1[[#This Row],[Profit]]/Table1[[#This Row],[Sales]])</f>
        <v>0.21325173956262425</v>
      </c>
      <c r="N8718">
        <f>SUM(Table1[[#This Row],[Sales]]*Table1[[#This Row],[Quantity]])</f>
        <v>450.68799999999999</v>
      </c>
    </row>
    <row r="8719" spans="1:14" x14ac:dyDescent="0.3">
      <c r="A8719" t="s">
        <v>5951</v>
      </c>
      <c r="B8719" s="1">
        <v>42898</v>
      </c>
      <c r="C8719" t="s">
        <v>2276</v>
      </c>
      <c r="D8719" t="s">
        <v>2277</v>
      </c>
      <c r="E8719" t="s">
        <v>39</v>
      </c>
      <c r="F8719" t="s">
        <v>40</v>
      </c>
      <c r="G8719" t="s">
        <v>5</v>
      </c>
      <c r="H8719" t="s">
        <v>23</v>
      </c>
      <c r="I8719">
        <v>6.984</v>
      </c>
      <c r="J8719">
        <v>5</v>
      </c>
      <c r="K8719">
        <v>0.1</v>
      </c>
      <c r="L8719">
        <v>1.83</v>
      </c>
      <c r="M8719" s="7">
        <f>SUM(Table1[[#This Row],[Profit]]/Table1[[#This Row],[Sales]])</f>
        <v>0.26202749140893472</v>
      </c>
      <c r="N8719">
        <f>SUM(Table1[[#This Row],[Sales]]*Table1[[#This Row],[Quantity]])</f>
        <v>34.92</v>
      </c>
    </row>
    <row r="8720" spans="1:14" x14ac:dyDescent="0.3">
      <c r="A8720" t="s">
        <v>5951</v>
      </c>
      <c r="B8720" s="1">
        <v>42898</v>
      </c>
      <c r="C8720" t="s">
        <v>2276</v>
      </c>
      <c r="D8720" t="s">
        <v>2277</v>
      </c>
      <c r="E8720" t="s">
        <v>39</v>
      </c>
      <c r="F8720" t="s">
        <v>40</v>
      </c>
      <c r="G8720" t="s">
        <v>13</v>
      </c>
      <c r="H8720" t="s">
        <v>24</v>
      </c>
      <c r="I8720">
        <v>11.263999999999999</v>
      </c>
      <c r="J8720">
        <v>7</v>
      </c>
      <c r="K8720">
        <v>0.15</v>
      </c>
      <c r="L8720">
        <v>1.9</v>
      </c>
      <c r="M8720" s="7">
        <f>SUM(Table1[[#This Row],[Profit]]/Table1[[#This Row],[Sales]])</f>
        <v>0.16867897727272727</v>
      </c>
      <c r="N8720">
        <f>SUM(Table1[[#This Row],[Sales]]*Table1[[#This Row],[Quantity]])</f>
        <v>78.847999999999999</v>
      </c>
    </row>
    <row r="8721" spans="1:14" x14ac:dyDescent="0.3">
      <c r="A8721" t="s">
        <v>5951</v>
      </c>
      <c r="B8721" s="1">
        <v>42898</v>
      </c>
      <c r="C8721" t="s">
        <v>2276</v>
      </c>
      <c r="D8721" t="s">
        <v>2277</v>
      </c>
      <c r="E8721" t="s">
        <v>39</v>
      </c>
      <c r="F8721" t="s">
        <v>40</v>
      </c>
      <c r="G8721" t="s">
        <v>13</v>
      </c>
      <c r="H8721" t="s">
        <v>32</v>
      </c>
      <c r="I8721">
        <v>15.552</v>
      </c>
      <c r="J8721">
        <v>8</v>
      </c>
      <c r="K8721">
        <v>0.1</v>
      </c>
      <c r="L8721">
        <v>1.53</v>
      </c>
      <c r="M8721" s="7">
        <f>SUM(Table1[[#This Row],[Profit]]/Table1[[#This Row],[Sales]])</f>
        <v>9.8379629629629636E-2</v>
      </c>
      <c r="N8721">
        <f>SUM(Table1[[#This Row],[Sales]]*Table1[[#This Row],[Quantity]])</f>
        <v>124.416</v>
      </c>
    </row>
    <row r="8722" spans="1:14" x14ac:dyDescent="0.3">
      <c r="A8722" t="s">
        <v>5951</v>
      </c>
      <c r="B8722" s="1">
        <v>42898</v>
      </c>
      <c r="C8722" t="s">
        <v>2276</v>
      </c>
      <c r="D8722" t="s">
        <v>2277</v>
      </c>
      <c r="E8722" t="s">
        <v>39</v>
      </c>
      <c r="F8722" t="s">
        <v>40</v>
      </c>
      <c r="G8722" t="s">
        <v>5</v>
      </c>
      <c r="H8722" t="s">
        <v>7</v>
      </c>
      <c r="I8722">
        <v>379.37200000000001</v>
      </c>
      <c r="J8722">
        <v>8</v>
      </c>
      <c r="K8722">
        <v>0.1</v>
      </c>
      <c r="L8722">
        <v>45.3</v>
      </c>
      <c r="M8722" s="7">
        <f>SUM(Table1[[#This Row],[Profit]]/Table1[[#This Row],[Sales]])</f>
        <v>0.11940786352182026</v>
      </c>
      <c r="N8722">
        <f>SUM(Table1[[#This Row],[Sales]]*Table1[[#This Row],[Quantity]])</f>
        <v>3034.9760000000001</v>
      </c>
    </row>
    <row r="8723" spans="1:14" x14ac:dyDescent="0.3">
      <c r="A8723" t="s">
        <v>5951</v>
      </c>
      <c r="B8723" s="1">
        <v>42898</v>
      </c>
      <c r="C8723" t="s">
        <v>2276</v>
      </c>
      <c r="D8723" t="s">
        <v>2277</v>
      </c>
      <c r="E8723" t="s">
        <v>39</v>
      </c>
      <c r="F8723" t="s">
        <v>40</v>
      </c>
      <c r="G8723" t="s">
        <v>13</v>
      </c>
      <c r="H8723" t="s">
        <v>19</v>
      </c>
      <c r="I8723">
        <v>67.536000000000001</v>
      </c>
      <c r="J8723">
        <v>3</v>
      </c>
      <c r="K8723">
        <v>0.25</v>
      </c>
      <c r="L8723">
        <v>0.68</v>
      </c>
      <c r="M8723" s="7">
        <f>SUM(Table1[[#This Row],[Profit]]/Table1[[#This Row],[Sales]])</f>
        <v>1.0068704098554846E-2</v>
      </c>
      <c r="N8723">
        <f>SUM(Table1[[#This Row],[Sales]]*Table1[[#This Row],[Quantity]])</f>
        <v>202.608</v>
      </c>
    </row>
    <row r="8724" spans="1:14" x14ac:dyDescent="0.3">
      <c r="A8724" t="s">
        <v>5951</v>
      </c>
      <c r="B8724" s="1">
        <v>42898</v>
      </c>
      <c r="C8724" t="s">
        <v>2276</v>
      </c>
      <c r="D8724" t="s">
        <v>2277</v>
      </c>
      <c r="E8724" t="s">
        <v>39</v>
      </c>
      <c r="F8724" t="s">
        <v>40</v>
      </c>
      <c r="G8724" t="s">
        <v>13</v>
      </c>
      <c r="H8724" t="s">
        <v>27</v>
      </c>
      <c r="I8724">
        <v>1.524</v>
      </c>
      <c r="J8724">
        <v>8</v>
      </c>
      <c r="K8724">
        <v>0.1</v>
      </c>
      <c r="L8724">
        <v>0.38</v>
      </c>
      <c r="M8724" s="7">
        <f>SUM(Table1[[#This Row],[Profit]]/Table1[[#This Row],[Sales]])</f>
        <v>0.24934383202099739</v>
      </c>
      <c r="N8724">
        <f>SUM(Table1[[#This Row],[Sales]]*Table1[[#This Row],[Quantity]])</f>
        <v>12.192</v>
      </c>
    </row>
    <row r="8725" spans="1:14" x14ac:dyDescent="0.3">
      <c r="A8725" t="s">
        <v>5952</v>
      </c>
      <c r="B8725" s="1">
        <v>43098</v>
      </c>
      <c r="C8725" t="s">
        <v>4254</v>
      </c>
      <c r="D8725" t="s">
        <v>4255</v>
      </c>
      <c r="E8725" t="s">
        <v>39</v>
      </c>
      <c r="F8725" t="s">
        <v>4</v>
      </c>
      <c r="G8725" t="s">
        <v>13</v>
      </c>
      <c r="H8725" t="s">
        <v>32</v>
      </c>
      <c r="I8725">
        <v>37.408000000000001</v>
      </c>
      <c r="J8725">
        <v>6</v>
      </c>
      <c r="K8725">
        <v>0</v>
      </c>
      <c r="L8725">
        <v>3.07</v>
      </c>
      <c r="M8725" s="7">
        <f>SUM(Table1[[#This Row],[Profit]]/Table1[[#This Row],[Sales]])</f>
        <v>8.2068006843455943E-2</v>
      </c>
      <c r="N8725">
        <f>SUM(Table1[[#This Row],[Sales]]*Table1[[#This Row],[Quantity]])</f>
        <v>224.44800000000001</v>
      </c>
    </row>
    <row r="8726" spans="1:14" x14ac:dyDescent="0.3">
      <c r="A8726" t="s">
        <v>5952</v>
      </c>
      <c r="B8726" s="1">
        <v>43098</v>
      </c>
      <c r="C8726" t="s">
        <v>4254</v>
      </c>
      <c r="D8726" t="s">
        <v>4255</v>
      </c>
      <c r="E8726" t="s">
        <v>39</v>
      </c>
      <c r="F8726" t="s">
        <v>4</v>
      </c>
      <c r="G8726" t="s">
        <v>13</v>
      </c>
      <c r="H8726" t="s">
        <v>32</v>
      </c>
      <c r="I8726">
        <v>25.344000000000001</v>
      </c>
      <c r="J8726">
        <v>10</v>
      </c>
      <c r="K8726">
        <v>0.2</v>
      </c>
      <c r="L8726">
        <v>3.2</v>
      </c>
      <c r="M8726" s="7">
        <f>SUM(Table1[[#This Row],[Profit]]/Table1[[#This Row],[Sales]])</f>
        <v>0.12626262626262627</v>
      </c>
      <c r="N8726">
        <f>SUM(Table1[[#This Row],[Sales]]*Table1[[#This Row],[Quantity]])</f>
        <v>253.44</v>
      </c>
    </row>
    <row r="8727" spans="1:14" x14ac:dyDescent="0.3">
      <c r="A8727" t="s">
        <v>5953</v>
      </c>
      <c r="B8727" s="1">
        <v>43177</v>
      </c>
      <c r="C8727" t="s">
        <v>1181</v>
      </c>
      <c r="D8727" t="s">
        <v>1182</v>
      </c>
      <c r="E8727" t="s">
        <v>3</v>
      </c>
      <c r="F8727" t="s">
        <v>12</v>
      </c>
      <c r="G8727" t="s">
        <v>13</v>
      </c>
      <c r="H8727" t="s">
        <v>24</v>
      </c>
      <c r="I8727">
        <v>46.2</v>
      </c>
      <c r="J8727">
        <v>7</v>
      </c>
      <c r="K8727">
        <v>0.2</v>
      </c>
      <c r="L8727">
        <v>4.17</v>
      </c>
      <c r="M8727" s="7">
        <f>SUM(Table1[[#This Row],[Profit]]/Table1[[#This Row],[Sales]])</f>
        <v>9.0259740259740248E-2</v>
      </c>
      <c r="N8727">
        <f>SUM(Table1[[#This Row],[Sales]]*Table1[[#This Row],[Quantity]])</f>
        <v>323.40000000000003</v>
      </c>
    </row>
    <row r="8728" spans="1:14" x14ac:dyDescent="0.3">
      <c r="A8728" t="s">
        <v>5954</v>
      </c>
      <c r="B8728" s="1">
        <v>42731</v>
      </c>
      <c r="C8728" t="s">
        <v>438</v>
      </c>
      <c r="D8728" t="s">
        <v>439</v>
      </c>
      <c r="E8728" t="s">
        <v>11</v>
      </c>
      <c r="F8728" t="s">
        <v>4</v>
      </c>
      <c r="G8728" t="s">
        <v>25</v>
      </c>
      <c r="H8728" t="s">
        <v>63</v>
      </c>
      <c r="I8728">
        <v>4.7279999999999998</v>
      </c>
      <c r="J8728">
        <v>9</v>
      </c>
      <c r="K8728">
        <v>0.05</v>
      </c>
      <c r="L8728">
        <v>0.32</v>
      </c>
      <c r="M8728" s="7">
        <f>SUM(Table1[[#This Row],[Profit]]/Table1[[#This Row],[Sales]])</f>
        <v>6.7681895093062605E-2</v>
      </c>
      <c r="N8728">
        <f>SUM(Table1[[#This Row],[Sales]]*Table1[[#This Row],[Quantity]])</f>
        <v>42.552</v>
      </c>
    </row>
    <row r="8729" spans="1:14" x14ac:dyDescent="0.3">
      <c r="A8729" t="s">
        <v>5954</v>
      </c>
      <c r="B8729" s="1">
        <v>42731</v>
      </c>
      <c r="C8729" t="s">
        <v>438</v>
      </c>
      <c r="D8729" t="s">
        <v>439</v>
      </c>
      <c r="E8729" t="s">
        <v>11</v>
      </c>
      <c r="F8729" t="s">
        <v>4</v>
      </c>
      <c r="G8729" t="s">
        <v>5</v>
      </c>
      <c r="H8729" t="s">
        <v>23</v>
      </c>
      <c r="I8729">
        <v>53.351999999999997</v>
      </c>
      <c r="J8729">
        <v>10</v>
      </c>
      <c r="K8729">
        <v>0.25</v>
      </c>
      <c r="L8729">
        <v>2.57</v>
      </c>
      <c r="M8729" s="7">
        <f>SUM(Table1[[#This Row],[Profit]]/Table1[[#This Row],[Sales]])</f>
        <v>4.8170640275903433E-2</v>
      </c>
      <c r="N8729">
        <f>SUM(Table1[[#This Row],[Sales]]*Table1[[#This Row],[Quantity]])</f>
        <v>533.52</v>
      </c>
    </row>
    <row r="8730" spans="1:14" x14ac:dyDescent="0.3">
      <c r="A8730" t="s">
        <v>5954</v>
      </c>
      <c r="B8730" s="1">
        <v>42731</v>
      </c>
      <c r="C8730" t="s">
        <v>438</v>
      </c>
      <c r="D8730" t="s">
        <v>439</v>
      </c>
      <c r="E8730" t="s">
        <v>11</v>
      </c>
      <c r="F8730" t="s">
        <v>4</v>
      </c>
      <c r="G8730" t="s">
        <v>5</v>
      </c>
      <c r="H8730" t="s">
        <v>6</v>
      </c>
      <c r="I8730">
        <v>131.10400000000001</v>
      </c>
      <c r="J8730">
        <v>10</v>
      </c>
      <c r="K8730">
        <v>0.1</v>
      </c>
      <c r="L8730">
        <v>23.39</v>
      </c>
      <c r="M8730" s="7">
        <f>SUM(Table1[[#This Row],[Profit]]/Table1[[#This Row],[Sales]])</f>
        <v>0.17840798144984132</v>
      </c>
      <c r="N8730">
        <f>SUM(Table1[[#This Row],[Sales]]*Table1[[#This Row],[Quantity]])</f>
        <v>1311.0400000000002</v>
      </c>
    </row>
    <row r="8731" spans="1:14" x14ac:dyDescent="0.3">
      <c r="A8731" t="s">
        <v>5954</v>
      </c>
      <c r="B8731" s="1">
        <v>42731</v>
      </c>
      <c r="C8731" t="s">
        <v>438</v>
      </c>
      <c r="D8731" t="s">
        <v>439</v>
      </c>
      <c r="E8731" t="s">
        <v>11</v>
      </c>
      <c r="F8731" t="s">
        <v>4</v>
      </c>
      <c r="G8731" t="s">
        <v>13</v>
      </c>
      <c r="H8731" t="s">
        <v>19</v>
      </c>
      <c r="I8731">
        <v>22.512</v>
      </c>
      <c r="J8731">
        <v>8</v>
      </c>
      <c r="K8731">
        <v>0</v>
      </c>
      <c r="L8731">
        <v>1.3</v>
      </c>
      <c r="M8731" s="7">
        <f>SUM(Table1[[#This Row],[Profit]]/Table1[[#This Row],[Sales]])</f>
        <v>5.7746979388770436E-2</v>
      </c>
      <c r="N8731">
        <f>SUM(Table1[[#This Row],[Sales]]*Table1[[#This Row],[Quantity]])</f>
        <v>180.096</v>
      </c>
    </row>
    <row r="8732" spans="1:14" x14ac:dyDescent="0.3">
      <c r="A8732" t="s">
        <v>5954</v>
      </c>
      <c r="B8732" s="1">
        <v>42731</v>
      </c>
      <c r="C8732" t="s">
        <v>438</v>
      </c>
      <c r="D8732" t="s">
        <v>439</v>
      </c>
      <c r="E8732" t="s">
        <v>11</v>
      </c>
      <c r="F8732" t="s">
        <v>4</v>
      </c>
      <c r="G8732" t="s">
        <v>25</v>
      </c>
      <c r="H8732" t="s">
        <v>63</v>
      </c>
      <c r="I8732">
        <v>72.744</v>
      </c>
      <c r="J8732">
        <v>6</v>
      </c>
      <c r="K8732">
        <v>0.05</v>
      </c>
      <c r="L8732">
        <v>20.11</v>
      </c>
      <c r="M8732" s="7">
        <f>SUM(Table1[[#This Row],[Profit]]/Table1[[#This Row],[Sales]])</f>
        <v>0.27644891674914768</v>
      </c>
      <c r="N8732">
        <f>SUM(Table1[[#This Row],[Sales]]*Table1[[#This Row],[Quantity]])</f>
        <v>436.464</v>
      </c>
    </row>
    <row r="8733" spans="1:14" x14ac:dyDescent="0.3">
      <c r="A8733" t="s">
        <v>5955</v>
      </c>
      <c r="B8733" s="1">
        <v>42582</v>
      </c>
      <c r="C8733" t="s">
        <v>928</v>
      </c>
      <c r="D8733" t="s">
        <v>929</v>
      </c>
      <c r="E8733" t="s">
        <v>11</v>
      </c>
      <c r="F8733" t="s">
        <v>40</v>
      </c>
      <c r="G8733" t="s">
        <v>13</v>
      </c>
      <c r="H8733" t="s">
        <v>216</v>
      </c>
      <c r="I8733">
        <v>52.59</v>
      </c>
      <c r="J8733">
        <v>2</v>
      </c>
      <c r="K8733">
        <v>0.2</v>
      </c>
      <c r="L8733">
        <v>11.43</v>
      </c>
      <c r="M8733" s="7">
        <f>SUM(Table1[[#This Row],[Profit]]/Table1[[#This Row],[Sales]])</f>
        <v>0.21734169994295491</v>
      </c>
      <c r="N8733">
        <f>SUM(Table1[[#This Row],[Sales]]*Table1[[#This Row],[Quantity]])</f>
        <v>105.18</v>
      </c>
    </row>
    <row r="8734" spans="1:14" x14ac:dyDescent="0.3">
      <c r="A8734" t="s">
        <v>5956</v>
      </c>
      <c r="B8734" s="1">
        <v>43278</v>
      </c>
      <c r="C8734" t="s">
        <v>1634</v>
      </c>
      <c r="D8734" t="s">
        <v>1635</v>
      </c>
      <c r="E8734" t="s">
        <v>11</v>
      </c>
      <c r="F8734" t="s">
        <v>12</v>
      </c>
      <c r="G8734" t="s">
        <v>13</v>
      </c>
      <c r="H8734" t="s">
        <v>32</v>
      </c>
      <c r="I8734">
        <v>19.440000000000001</v>
      </c>
      <c r="J8734">
        <v>4</v>
      </c>
      <c r="K8734">
        <v>0.05</v>
      </c>
      <c r="L8734">
        <v>1.0900000000000001</v>
      </c>
      <c r="M8734" s="7">
        <f>SUM(Table1[[#This Row],[Profit]]/Table1[[#This Row],[Sales]])</f>
        <v>5.6069958847736627E-2</v>
      </c>
      <c r="N8734">
        <f>SUM(Table1[[#This Row],[Sales]]*Table1[[#This Row],[Quantity]])</f>
        <v>77.760000000000005</v>
      </c>
    </row>
    <row r="8735" spans="1:14" x14ac:dyDescent="0.3">
      <c r="A8735" t="s">
        <v>5956</v>
      </c>
      <c r="B8735" s="1">
        <v>43278</v>
      </c>
      <c r="C8735" t="s">
        <v>1634</v>
      </c>
      <c r="D8735" t="s">
        <v>1635</v>
      </c>
      <c r="E8735" t="s">
        <v>11</v>
      </c>
      <c r="F8735" t="s">
        <v>12</v>
      </c>
      <c r="G8735" t="s">
        <v>5</v>
      </c>
      <c r="H8735" t="s">
        <v>23</v>
      </c>
      <c r="I8735">
        <v>126.3</v>
      </c>
      <c r="J8735">
        <v>5</v>
      </c>
      <c r="K8735">
        <v>0.1</v>
      </c>
      <c r="L8735">
        <v>29.94</v>
      </c>
      <c r="M8735" s="7">
        <f>SUM(Table1[[#This Row],[Profit]]/Table1[[#This Row],[Sales]])</f>
        <v>0.23705463182897865</v>
      </c>
      <c r="N8735">
        <f>SUM(Table1[[#This Row],[Sales]]*Table1[[#This Row],[Quantity]])</f>
        <v>631.5</v>
      </c>
    </row>
    <row r="8736" spans="1:14" x14ac:dyDescent="0.3">
      <c r="A8736" t="s">
        <v>5956</v>
      </c>
      <c r="B8736" s="1">
        <v>43278</v>
      </c>
      <c r="C8736" t="s">
        <v>1634</v>
      </c>
      <c r="D8736" t="s">
        <v>1635</v>
      </c>
      <c r="E8736" t="s">
        <v>11</v>
      </c>
      <c r="F8736" t="s">
        <v>12</v>
      </c>
      <c r="G8736" t="s">
        <v>25</v>
      </c>
      <c r="H8736" t="s">
        <v>63</v>
      </c>
      <c r="I8736">
        <v>1287.45</v>
      </c>
      <c r="J8736">
        <v>8</v>
      </c>
      <c r="K8736">
        <v>0.2</v>
      </c>
      <c r="L8736">
        <v>92.88</v>
      </c>
      <c r="M8736" s="7">
        <f>SUM(Table1[[#This Row],[Profit]]/Table1[[#This Row],[Sales]])</f>
        <v>7.2142607479902129E-2</v>
      </c>
      <c r="N8736">
        <f>SUM(Table1[[#This Row],[Sales]]*Table1[[#This Row],[Quantity]])</f>
        <v>10299.6</v>
      </c>
    </row>
    <row r="8737" spans="1:14" x14ac:dyDescent="0.3">
      <c r="A8737" t="s">
        <v>5957</v>
      </c>
      <c r="B8737" s="1">
        <v>42042</v>
      </c>
      <c r="C8737" t="s">
        <v>973</v>
      </c>
      <c r="D8737" t="s">
        <v>974</v>
      </c>
      <c r="E8737" t="s">
        <v>11</v>
      </c>
      <c r="F8737" t="s">
        <v>56</v>
      </c>
      <c r="G8737" t="s">
        <v>13</v>
      </c>
      <c r="H8737" t="s">
        <v>19</v>
      </c>
      <c r="I8737">
        <v>64.959999999999994</v>
      </c>
      <c r="J8737">
        <v>6</v>
      </c>
      <c r="K8737">
        <v>0.25</v>
      </c>
      <c r="L8737">
        <v>0.65</v>
      </c>
      <c r="M8737" s="7">
        <f>SUM(Table1[[#This Row],[Profit]]/Table1[[#This Row],[Sales]])</f>
        <v>1.0006157635467982E-2</v>
      </c>
      <c r="N8737">
        <f>SUM(Table1[[#This Row],[Sales]]*Table1[[#This Row],[Quantity]])</f>
        <v>389.76</v>
      </c>
    </row>
    <row r="8738" spans="1:14" x14ac:dyDescent="0.3">
      <c r="A8738" t="s">
        <v>5958</v>
      </c>
      <c r="B8738" s="1">
        <v>42982</v>
      </c>
      <c r="C8738" t="s">
        <v>1957</v>
      </c>
      <c r="D8738" t="s">
        <v>1958</v>
      </c>
      <c r="E8738" t="s">
        <v>11</v>
      </c>
      <c r="F8738" t="s">
        <v>40</v>
      </c>
      <c r="G8738" t="s">
        <v>13</v>
      </c>
      <c r="H8738" t="s">
        <v>19</v>
      </c>
      <c r="I8738">
        <v>535.41</v>
      </c>
      <c r="J8738">
        <v>5</v>
      </c>
      <c r="K8738">
        <v>0.1</v>
      </c>
      <c r="L8738">
        <v>51.68</v>
      </c>
      <c r="M8738" s="7">
        <f>SUM(Table1[[#This Row],[Profit]]/Table1[[#This Row],[Sales]])</f>
        <v>9.6524159055676961E-2</v>
      </c>
      <c r="N8738">
        <f>SUM(Table1[[#This Row],[Sales]]*Table1[[#This Row],[Quantity]])</f>
        <v>2677.0499999999997</v>
      </c>
    </row>
    <row r="8739" spans="1:14" x14ac:dyDescent="0.3">
      <c r="A8739" t="s">
        <v>5959</v>
      </c>
      <c r="B8739" s="1">
        <v>43196</v>
      </c>
      <c r="C8739" t="s">
        <v>3458</v>
      </c>
      <c r="D8739" t="s">
        <v>3459</v>
      </c>
      <c r="E8739" t="s">
        <v>11</v>
      </c>
      <c r="F8739" t="s">
        <v>4</v>
      </c>
      <c r="G8739" t="s">
        <v>13</v>
      </c>
      <c r="H8739" t="s">
        <v>27</v>
      </c>
      <c r="I8739">
        <v>8.1</v>
      </c>
      <c r="J8739">
        <v>2</v>
      </c>
      <c r="K8739">
        <v>0.25</v>
      </c>
      <c r="L8739">
        <v>1.44</v>
      </c>
      <c r="M8739" s="7">
        <f>SUM(Table1[[#This Row],[Profit]]/Table1[[#This Row],[Sales]])</f>
        <v>0.17777777777777778</v>
      </c>
      <c r="N8739">
        <f>SUM(Table1[[#This Row],[Sales]]*Table1[[#This Row],[Quantity]])</f>
        <v>16.2</v>
      </c>
    </row>
    <row r="8740" spans="1:14" x14ac:dyDescent="0.3">
      <c r="A8740" t="s">
        <v>5960</v>
      </c>
      <c r="B8740" s="1">
        <v>43442</v>
      </c>
      <c r="C8740" t="s">
        <v>260</v>
      </c>
      <c r="D8740" t="s">
        <v>261</v>
      </c>
      <c r="E8740" t="s">
        <v>3</v>
      </c>
      <c r="F8740" t="s">
        <v>56</v>
      </c>
      <c r="G8740" t="s">
        <v>13</v>
      </c>
      <c r="H8740" t="s">
        <v>24</v>
      </c>
      <c r="I8740">
        <v>13.247999999999999</v>
      </c>
      <c r="J8740">
        <v>8</v>
      </c>
      <c r="K8740">
        <v>0.05</v>
      </c>
      <c r="L8740">
        <v>2.67</v>
      </c>
      <c r="M8740" s="7">
        <f>SUM(Table1[[#This Row],[Profit]]/Table1[[#This Row],[Sales]])</f>
        <v>0.20153985507246377</v>
      </c>
      <c r="N8740">
        <f>SUM(Table1[[#This Row],[Sales]]*Table1[[#This Row],[Quantity]])</f>
        <v>105.98399999999999</v>
      </c>
    </row>
    <row r="8741" spans="1:14" x14ac:dyDescent="0.3">
      <c r="A8741" t="s">
        <v>5960</v>
      </c>
      <c r="B8741" s="1">
        <v>43442</v>
      </c>
      <c r="C8741" t="s">
        <v>260</v>
      </c>
      <c r="D8741" t="s">
        <v>261</v>
      </c>
      <c r="E8741" t="s">
        <v>3</v>
      </c>
      <c r="F8741" t="s">
        <v>56</v>
      </c>
      <c r="G8741" t="s">
        <v>25</v>
      </c>
      <c r="H8741" t="s">
        <v>26</v>
      </c>
      <c r="I8741">
        <v>83.988</v>
      </c>
      <c r="J8741">
        <v>5</v>
      </c>
      <c r="K8741">
        <v>0.25</v>
      </c>
      <c r="L8741">
        <v>2.91</v>
      </c>
      <c r="M8741" s="7">
        <f>SUM(Table1[[#This Row],[Profit]]/Table1[[#This Row],[Sales]])</f>
        <v>3.464780682954708E-2</v>
      </c>
      <c r="N8741">
        <f>SUM(Table1[[#This Row],[Sales]]*Table1[[#This Row],[Quantity]])</f>
        <v>419.94</v>
      </c>
    </row>
    <row r="8742" spans="1:14" x14ac:dyDescent="0.3">
      <c r="A8742" t="s">
        <v>5961</v>
      </c>
      <c r="B8742" s="1">
        <v>42940</v>
      </c>
      <c r="C8742" t="s">
        <v>1828</v>
      </c>
      <c r="D8742" t="s">
        <v>1829</v>
      </c>
      <c r="E8742" t="s">
        <v>3</v>
      </c>
      <c r="F8742" t="s">
        <v>4</v>
      </c>
      <c r="G8742" t="s">
        <v>13</v>
      </c>
      <c r="H8742" t="s">
        <v>24</v>
      </c>
      <c r="I8742">
        <v>73.2</v>
      </c>
      <c r="J8742">
        <v>1</v>
      </c>
      <c r="K8742">
        <v>0.05</v>
      </c>
      <c r="L8742">
        <v>15.72</v>
      </c>
      <c r="M8742" s="7">
        <f>SUM(Table1[[#This Row],[Profit]]/Table1[[#This Row],[Sales]])</f>
        <v>0.21475409836065573</v>
      </c>
      <c r="N8742">
        <f>SUM(Table1[[#This Row],[Sales]]*Table1[[#This Row],[Quantity]])</f>
        <v>73.2</v>
      </c>
    </row>
    <row r="8743" spans="1:14" x14ac:dyDescent="0.3">
      <c r="A8743" t="s">
        <v>5962</v>
      </c>
      <c r="B8743" s="1">
        <v>42683</v>
      </c>
      <c r="C8743" t="s">
        <v>1092</v>
      </c>
      <c r="D8743" t="s">
        <v>1093</v>
      </c>
      <c r="E8743" t="s">
        <v>39</v>
      </c>
      <c r="F8743" t="s">
        <v>40</v>
      </c>
      <c r="G8743" t="s">
        <v>13</v>
      </c>
      <c r="H8743" t="s">
        <v>27</v>
      </c>
      <c r="I8743">
        <v>10.74</v>
      </c>
      <c r="J8743">
        <v>3</v>
      </c>
      <c r="K8743">
        <v>0</v>
      </c>
      <c r="L8743">
        <v>2.44</v>
      </c>
      <c r="M8743" s="7">
        <f>SUM(Table1[[#This Row],[Profit]]/Table1[[#This Row],[Sales]])</f>
        <v>0.22718808193668527</v>
      </c>
      <c r="N8743">
        <f>SUM(Table1[[#This Row],[Sales]]*Table1[[#This Row],[Quantity]])</f>
        <v>32.22</v>
      </c>
    </row>
    <row r="8744" spans="1:14" x14ac:dyDescent="0.3">
      <c r="A8744" t="s">
        <v>5963</v>
      </c>
      <c r="B8744" s="1">
        <v>42645</v>
      </c>
      <c r="C8744" t="s">
        <v>781</v>
      </c>
      <c r="D8744" t="s">
        <v>782</v>
      </c>
      <c r="E8744" t="s">
        <v>3</v>
      </c>
      <c r="F8744" t="s">
        <v>12</v>
      </c>
      <c r="G8744" t="s">
        <v>5</v>
      </c>
      <c r="H8744" t="s">
        <v>23</v>
      </c>
      <c r="I8744">
        <v>11.032</v>
      </c>
      <c r="J8744">
        <v>9</v>
      </c>
      <c r="K8744">
        <v>0.2</v>
      </c>
      <c r="L8744">
        <v>1.94</v>
      </c>
      <c r="M8744" s="7">
        <f>SUM(Table1[[#This Row],[Profit]]/Table1[[#This Row],[Sales]])</f>
        <v>0.17585206671501089</v>
      </c>
      <c r="N8744">
        <f>SUM(Table1[[#This Row],[Sales]]*Table1[[#This Row],[Quantity]])</f>
        <v>99.287999999999997</v>
      </c>
    </row>
    <row r="8745" spans="1:14" x14ac:dyDescent="0.3">
      <c r="A8745" t="s">
        <v>5963</v>
      </c>
      <c r="B8745" s="1">
        <v>42645</v>
      </c>
      <c r="C8745" t="s">
        <v>781</v>
      </c>
      <c r="D8745" t="s">
        <v>782</v>
      </c>
      <c r="E8745" t="s">
        <v>3</v>
      </c>
      <c r="F8745" t="s">
        <v>12</v>
      </c>
      <c r="G8745" t="s">
        <v>25</v>
      </c>
      <c r="H8745" t="s">
        <v>63</v>
      </c>
      <c r="I8745">
        <v>53.04</v>
      </c>
      <c r="J8745">
        <v>2</v>
      </c>
      <c r="K8745">
        <v>0.2</v>
      </c>
      <c r="L8745">
        <v>6.64</v>
      </c>
      <c r="M8745" s="7">
        <f>SUM(Table1[[#This Row],[Profit]]/Table1[[#This Row],[Sales]])</f>
        <v>0.12518853695324283</v>
      </c>
      <c r="N8745">
        <f>SUM(Table1[[#This Row],[Sales]]*Table1[[#This Row],[Quantity]])</f>
        <v>106.08</v>
      </c>
    </row>
    <row r="8746" spans="1:14" x14ac:dyDescent="0.3">
      <c r="A8746" t="s">
        <v>5964</v>
      </c>
      <c r="B8746" s="1">
        <v>42696</v>
      </c>
      <c r="C8746" t="s">
        <v>5847</v>
      </c>
      <c r="D8746" t="s">
        <v>5848</v>
      </c>
      <c r="E8746" t="s">
        <v>39</v>
      </c>
      <c r="F8746" t="s">
        <v>56</v>
      </c>
      <c r="G8746" t="s">
        <v>13</v>
      </c>
      <c r="H8746" t="s">
        <v>24</v>
      </c>
      <c r="I8746">
        <v>17.12</v>
      </c>
      <c r="J8746">
        <v>5</v>
      </c>
      <c r="K8746">
        <v>0.25</v>
      </c>
      <c r="L8746">
        <v>3.08</v>
      </c>
      <c r="M8746" s="7">
        <f>SUM(Table1[[#This Row],[Profit]]/Table1[[#This Row],[Sales]])</f>
        <v>0.17990654205607476</v>
      </c>
      <c r="N8746">
        <f>SUM(Table1[[#This Row],[Sales]]*Table1[[#This Row],[Quantity]])</f>
        <v>85.600000000000009</v>
      </c>
    </row>
    <row r="8747" spans="1:14" x14ac:dyDescent="0.3">
      <c r="A8747" t="s">
        <v>5964</v>
      </c>
      <c r="B8747" s="1">
        <v>42696</v>
      </c>
      <c r="C8747" t="s">
        <v>5847</v>
      </c>
      <c r="D8747" t="s">
        <v>5848</v>
      </c>
      <c r="E8747" t="s">
        <v>39</v>
      </c>
      <c r="F8747" t="s">
        <v>56</v>
      </c>
      <c r="G8747" t="s">
        <v>13</v>
      </c>
      <c r="H8747" t="s">
        <v>32</v>
      </c>
      <c r="I8747">
        <v>59.94</v>
      </c>
      <c r="J8747">
        <v>6</v>
      </c>
      <c r="K8747">
        <v>0.25</v>
      </c>
      <c r="L8747">
        <v>8.11</v>
      </c>
      <c r="M8747" s="7">
        <f>SUM(Table1[[#This Row],[Profit]]/Table1[[#This Row],[Sales]])</f>
        <v>0.13530196863530197</v>
      </c>
      <c r="N8747">
        <f>SUM(Table1[[#This Row],[Sales]]*Table1[[#This Row],[Quantity]])</f>
        <v>359.64</v>
      </c>
    </row>
    <row r="8748" spans="1:14" x14ac:dyDescent="0.3">
      <c r="A8748" t="s">
        <v>5965</v>
      </c>
      <c r="B8748" s="1">
        <v>43133</v>
      </c>
      <c r="C8748" t="s">
        <v>2579</v>
      </c>
      <c r="D8748" t="s">
        <v>2580</v>
      </c>
      <c r="E8748" t="s">
        <v>11</v>
      </c>
      <c r="F8748" t="s">
        <v>12</v>
      </c>
      <c r="G8748" t="s">
        <v>5</v>
      </c>
      <c r="H8748" t="s">
        <v>23</v>
      </c>
      <c r="I8748">
        <v>210.58</v>
      </c>
      <c r="J8748">
        <v>1</v>
      </c>
      <c r="K8748">
        <v>0</v>
      </c>
      <c r="L8748">
        <v>17.13</v>
      </c>
      <c r="M8748" s="7">
        <f>SUM(Table1[[#This Row],[Profit]]/Table1[[#This Row],[Sales]])</f>
        <v>8.134675657707284E-2</v>
      </c>
      <c r="N8748">
        <f>SUM(Table1[[#This Row],[Sales]]*Table1[[#This Row],[Quantity]])</f>
        <v>210.58</v>
      </c>
    </row>
    <row r="8749" spans="1:14" x14ac:dyDescent="0.3">
      <c r="A8749" t="s">
        <v>5965</v>
      </c>
      <c r="B8749" s="1">
        <v>43133</v>
      </c>
      <c r="C8749" t="s">
        <v>2579</v>
      </c>
      <c r="D8749" t="s">
        <v>2580</v>
      </c>
      <c r="E8749" t="s">
        <v>11</v>
      </c>
      <c r="F8749" t="s">
        <v>12</v>
      </c>
      <c r="G8749" t="s">
        <v>13</v>
      </c>
      <c r="H8749" t="s">
        <v>27</v>
      </c>
      <c r="I8749">
        <v>30.96</v>
      </c>
      <c r="J8749">
        <v>2</v>
      </c>
      <c r="K8749">
        <v>0.15</v>
      </c>
      <c r="L8749">
        <v>6.43</v>
      </c>
      <c r="M8749" s="7">
        <f>SUM(Table1[[#This Row],[Profit]]/Table1[[#This Row],[Sales]])</f>
        <v>0.20768733850129198</v>
      </c>
      <c r="N8749">
        <f>SUM(Table1[[#This Row],[Sales]]*Table1[[#This Row],[Quantity]])</f>
        <v>61.92</v>
      </c>
    </row>
    <row r="8750" spans="1:14" x14ac:dyDescent="0.3">
      <c r="A8750" t="s">
        <v>5965</v>
      </c>
      <c r="B8750" s="1">
        <v>43133</v>
      </c>
      <c r="C8750" t="s">
        <v>2579</v>
      </c>
      <c r="D8750" t="s">
        <v>2580</v>
      </c>
      <c r="E8750" t="s">
        <v>11</v>
      </c>
      <c r="F8750" t="s">
        <v>12</v>
      </c>
      <c r="G8750" t="s">
        <v>25</v>
      </c>
      <c r="H8750" t="s">
        <v>265</v>
      </c>
      <c r="I8750">
        <v>239.98400000000001</v>
      </c>
      <c r="J8750">
        <v>10</v>
      </c>
      <c r="K8750">
        <v>0.2</v>
      </c>
      <c r="L8750">
        <v>17.02</v>
      </c>
      <c r="M8750" s="7">
        <f>SUM(Table1[[#This Row],[Profit]]/Table1[[#This Row],[Sales]])</f>
        <v>7.0921394759650633E-2</v>
      </c>
      <c r="N8750">
        <f>SUM(Table1[[#This Row],[Sales]]*Table1[[#This Row],[Quantity]])</f>
        <v>2399.84</v>
      </c>
    </row>
    <row r="8751" spans="1:14" x14ac:dyDescent="0.3">
      <c r="A8751" t="s">
        <v>5966</v>
      </c>
      <c r="B8751" s="1">
        <v>42537</v>
      </c>
      <c r="C8751" t="s">
        <v>214</v>
      </c>
      <c r="D8751" t="s">
        <v>215</v>
      </c>
      <c r="E8751" t="s">
        <v>3</v>
      </c>
      <c r="F8751" t="s">
        <v>56</v>
      </c>
      <c r="G8751" t="s">
        <v>13</v>
      </c>
      <c r="H8751" t="s">
        <v>27</v>
      </c>
      <c r="I8751">
        <v>3050.3760000000002</v>
      </c>
      <c r="J8751">
        <v>6</v>
      </c>
      <c r="K8751">
        <v>0.15</v>
      </c>
      <c r="L8751">
        <v>552.91</v>
      </c>
      <c r="M8751" s="7">
        <f>SUM(Table1[[#This Row],[Profit]]/Table1[[#This Row],[Sales]])</f>
        <v>0.18125962176466112</v>
      </c>
      <c r="N8751">
        <f>SUM(Table1[[#This Row],[Sales]]*Table1[[#This Row],[Quantity]])</f>
        <v>18302.256000000001</v>
      </c>
    </row>
    <row r="8752" spans="1:14" x14ac:dyDescent="0.3">
      <c r="A8752" t="s">
        <v>5966</v>
      </c>
      <c r="B8752" s="1">
        <v>42537</v>
      </c>
      <c r="C8752" t="s">
        <v>214</v>
      </c>
      <c r="D8752" t="s">
        <v>215</v>
      </c>
      <c r="E8752" t="s">
        <v>3</v>
      </c>
      <c r="F8752" t="s">
        <v>56</v>
      </c>
      <c r="G8752" t="s">
        <v>25</v>
      </c>
      <c r="H8752" t="s">
        <v>26</v>
      </c>
      <c r="I8752">
        <v>133.97999999999999</v>
      </c>
      <c r="J8752">
        <v>3</v>
      </c>
      <c r="K8752">
        <v>0</v>
      </c>
      <c r="L8752">
        <v>29.31</v>
      </c>
      <c r="M8752" s="7">
        <f>SUM(Table1[[#This Row],[Profit]]/Table1[[#This Row],[Sales]])</f>
        <v>0.21876399462606361</v>
      </c>
      <c r="N8752">
        <f>SUM(Table1[[#This Row],[Sales]]*Table1[[#This Row],[Quantity]])</f>
        <v>401.93999999999994</v>
      </c>
    </row>
    <row r="8753" spans="1:14" x14ac:dyDescent="0.3">
      <c r="A8753" t="s">
        <v>5967</v>
      </c>
      <c r="B8753" s="1">
        <v>42860</v>
      </c>
      <c r="C8753" t="s">
        <v>166</v>
      </c>
      <c r="D8753" t="s">
        <v>167</v>
      </c>
      <c r="E8753" t="s">
        <v>39</v>
      </c>
      <c r="F8753" t="s">
        <v>4</v>
      </c>
      <c r="G8753" t="s">
        <v>13</v>
      </c>
      <c r="H8753" t="s">
        <v>32</v>
      </c>
      <c r="I8753">
        <v>93.248000000000005</v>
      </c>
      <c r="J8753">
        <v>2</v>
      </c>
      <c r="K8753">
        <v>0</v>
      </c>
      <c r="L8753">
        <v>12.49</v>
      </c>
      <c r="M8753" s="7">
        <f>SUM(Table1[[#This Row],[Profit]]/Table1[[#This Row],[Sales]])</f>
        <v>0.13394389155799588</v>
      </c>
      <c r="N8753">
        <f>SUM(Table1[[#This Row],[Sales]]*Table1[[#This Row],[Quantity]])</f>
        <v>186.49600000000001</v>
      </c>
    </row>
    <row r="8754" spans="1:14" x14ac:dyDescent="0.3">
      <c r="A8754" t="s">
        <v>5967</v>
      </c>
      <c r="B8754" s="1">
        <v>42860</v>
      </c>
      <c r="C8754" t="s">
        <v>166</v>
      </c>
      <c r="D8754" t="s">
        <v>167</v>
      </c>
      <c r="E8754" t="s">
        <v>39</v>
      </c>
      <c r="F8754" t="s">
        <v>4</v>
      </c>
      <c r="G8754" t="s">
        <v>25</v>
      </c>
      <c r="H8754" t="s">
        <v>26</v>
      </c>
      <c r="I8754">
        <v>177.48</v>
      </c>
      <c r="J8754">
        <v>5</v>
      </c>
      <c r="K8754">
        <v>0.2</v>
      </c>
      <c r="L8754">
        <v>5.4</v>
      </c>
      <c r="M8754" s="7">
        <f>SUM(Table1[[#This Row],[Profit]]/Table1[[#This Row],[Sales]])</f>
        <v>3.0425963488843816E-2</v>
      </c>
      <c r="N8754">
        <f>SUM(Table1[[#This Row],[Sales]]*Table1[[#This Row],[Quantity]])</f>
        <v>887.4</v>
      </c>
    </row>
    <row r="8755" spans="1:14" x14ac:dyDescent="0.3">
      <c r="A8755" t="s">
        <v>5968</v>
      </c>
      <c r="B8755" s="1">
        <v>43352</v>
      </c>
      <c r="C8755" t="s">
        <v>2106</v>
      </c>
      <c r="D8755" t="s">
        <v>2107</v>
      </c>
      <c r="E8755" t="s">
        <v>3</v>
      </c>
      <c r="F8755" t="s">
        <v>56</v>
      </c>
      <c r="G8755" t="s">
        <v>13</v>
      </c>
      <c r="H8755" t="s">
        <v>14</v>
      </c>
      <c r="I8755">
        <v>17.712</v>
      </c>
      <c r="J8755">
        <v>8</v>
      </c>
      <c r="K8755">
        <v>0.25</v>
      </c>
      <c r="L8755">
        <v>2.63</v>
      </c>
      <c r="M8755" s="7">
        <f>SUM(Table1[[#This Row],[Profit]]/Table1[[#This Row],[Sales]])</f>
        <v>0.14848690153568203</v>
      </c>
      <c r="N8755">
        <f>SUM(Table1[[#This Row],[Sales]]*Table1[[#This Row],[Quantity]])</f>
        <v>141.696</v>
      </c>
    </row>
    <row r="8756" spans="1:14" x14ac:dyDescent="0.3">
      <c r="A8756" t="s">
        <v>5968</v>
      </c>
      <c r="B8756" s="1">
        <v>43352</v>
      </c>
      <c r="C8756" t="s">
        <v>2106</v>
      </c>
      <c r="D8756" t="s">
        <v>2107</v>
      </c>
      <c r="E8756" t="s">
        <v>3</v>
      </c>
      <c r="F8756" t="s">
        <v>56</v>
      </c>
      <c r="G8756" t="s">
        <v>13</v>
      </c>
      <c r="H8756" t="s">
        <v>27</v>
      </c>
      <c r="I8756">
        <v>4.8600000000000003</v>
      </c>
      <c r="J8756">
        <v>8</v>
      </c>
      <c r="K8756">
        <v>0.05</v>
      </c>
      <c r="L8756">
        <v>1.2</v>
      </c>
      <c r="M8756" s="7">
        <f>SUM(Table1[[#This Row],[Profit]]/Table1[[#This Row],[Sales]])</f>
        <v>0.24691358024691357</v>
      </c>
      <c r="N8756">
        <f>SUM(Table1[[#This Row],[Sales]]*Table1[[#This Row],[Quantity]])</f>
        <v>38.880000000000003</v>
      </c>
    </row>
    <row r="8757" spans="1:14" x14ac:dyDescent="0.3">
      <c r="A8757" t="s">
        <v>5968</v>
      </c>
      <c r="B8757" s="1">
        <v>43352</v>
      </c>
      <c r="C8757" t="s">
        <v>2106</v>
      </c>
      <c r="D8757" t="s">
        <v>2107</v>
      </c>
      <c r="E8757" t="s">
        <v>3</v>
      </c>
      <c r="F8757" t="s">
        <v>56</v>
      </c>
      <c r="G8757" t="s">
        <v>13</v>
      </c>
      <c r="H8757" t="s">
        <v>27</v>
      </c>
      <c r="I8757">
        <v>6.258</v>
      </c>
      <c r="J8757">
        <v>2</v>
      </c>
      <c r="K8757">
        <v>0</v>
      </c>
      <c r="L8757">
        <v>1.62</v>
      </c>
      <c r="M8757" s="7">
        <f>SUM(Table1[[#This Row],[Profit]]/Table1[[#This Row],[Sales]])</f>
        <v>0.25886864813039312</v>
      </c>
      <c r="N8757">
        <f>SUM(Table1[[#This Row],[Sales]]*Table1[[#This Row],[Quantity]])</f>
        <v>12.516</v>
      </c>
    </row>
    <row r="8758" spans="1:14" x14ac:dyDescent="0.3">
      <c r="A8758" t="s">
        <v>5969</v>
      </c>
      <c r="B8758" s="1">
        <v>42938</v>
      </c>
      <c r="C8758" t="s">
        <v>3289</v>
      </c>
      <c r="D8758" t="s">
        <v>3290</v>
      </c>
      <c r="E8758" t="s">
        <v>11</v>
      </c>
      <c r="F8758" t="s">
        <v>56</v>
      </c>
      <c r="G8758" t="s">
        <v>13</v>
      </c>
      <c r="H8758" t="s">
        <v>28</v>
      </c>
      <c r="I8758">
        <v>37.68</v>
      </c>
      <c r="J8758">
        <v>8</v>
      </c>
      <c r="K8758">
        <v>0.1</v>
      </c>
      <c r="L8758">
        <v>6.66</v>
      </c>
      <c r="M8758" s="7">
        <f>SUM(Table1[[#This Row],[Profit]]/Table1[[#This Row],[Sales]])</f>
        <v>0.17675159235668791</v>
      </c>
      <c r="N8758">
        <f>SUM(Table1[[#This Row],[Sales]]*Table1[[#This Row],[Quantity]])</f>
        <v>301.44</v>
      </c>
    </row>
    <row r="8759" spans="1:14" x14ac:dyDescent="0.3">
      <c r="A8759" t="s">
        <v>5969</v>
      </c>
      <c r="B8759" s="1">
        <v>42938</v>
      </c>
      <c r="C8759" t="s">
        <v>3289</v>
      </c>
      <c r="D8759" t="s">
        <v>3290</v>
      </c>
      <c r="E8759" t="s">
        <v>11</v>
      </c>
      <c r="F8759" t="s">
        <v>56</v>
      </c>
      <c r="G8759" t="s">
        <v>13</v>
      </c>
      <c r="H8759" t="s">
        <v>32</v>
      </c>
      <c r="I8759">
        <v>51.84</v>
      </c>
      <c r="J8759">
        <v>9</v>
      </c>
      <c r="K8759">
        <v>0.05</v>
      </c>
      <c r="L8759">
        <v>4.76</v>
      </c>
      <c r="M8759" s="7">
        <f>SUM(Table1[[#This Row],[Profit]]/Table1[[#This Row],[Sales]])</f>
        <v>9.1820987654320979E-2</v>
      </c>
      <c r="N8759">
        <f>SUM(Table1[[#This Row],[Sales]]*Table1[[#This Row],[Quantity]])</f>
        <v>466.56000000000006</v>
      </c>
    </row>
    <row r="8760" spans="1:14" x14ac:dyDescent="0.3">
      <c r="A8760" t="s">
        <v>5969</v>
      </c>
      <c r="B8760" s="1">
        <v>42938</v>
      </c>
      <c r="C8760" t="s">
        <v>3289</v>
      </c>
      <c r="D8760" t="s">
        <v>3290</v>
      </c>
      <c r="E8760" t="s">
        <v>11</v>
      </c>
      <c r="F8760" t="s">
        <v>56</v>
      </c>
      <c r="G8760" t="s">
        <v>5</v>
      </c>
      <c r="H8760" t="s">
        <v>23</v>
      </c>
      <c r="I8760">
        <v>27.42</v>
      </c>
      <c r="J8760">
        <v>3</v>
      </c>
      <c r="K8760">
        <v>0.25</v>
      </c>
      <c r="L8760">
        <v>1.48</v>
      </c>
      <c r="M8760" s="7">
        <f>SUM(Table1[[#This Row],[Profit]]/Table1[[#This Row],[Sales]])</f>
        <v>5.3975200583515681E-2</v>
      </c>
      <c r="N8760">
        <f>SUM(Table1[[#This Row],[Sales]]*Table1[[#This Row],[Quantity]])</f>
        <v>82.26</v>
      </c>
    </row>
    <row r="8761" spans="1:14" x14ac:dyDescent="0.3">
      <c r="A8761" t="s">
        <v>5969</v>
      </c>
      <c r="B8761" s="1">
        <v>42938</v>
      </c>
      <c r="C8761" t="s">
        <v>3289</v>
      </c>
      <c r="D8761" t="s">
        <v>3290</v>
      </c>
      <c r="E8761" t="s">
        <v>11</v>
      </c>
      <c r="F8761" t="s">
        <v>56</v>
      </c>
      <c r="G8761" t="s">
        <v>13</v>
      </c>
      <c r="H8761" t="s">
        <v>27</v>
      </c>
      <c r="I8761">
        <v>5.4</v>
      </c>
      <c r="J8761">
        <v>1</v>
      </c>
      <c r="K8761">
        <v>0.25</v>
      </c>
      <c r="L8761">
        <v>0.88</v>
      </c>
      <c r="M8761" s="7">
        <f>SUM(Table1[[#This Row],[Profit]]/Table1[[#This Row],[Sales]])</f>
        <v>0.16296296296296295</v>
      </c>
      <c r="N8761">
        <f>SUM(Table1[[#This Row],[Sales]]*Table1[[#This Row],[Quantity]])</f>
        <v>5.4</v>
      </c>
    </row>
    <row r="8762" spans="1:14" x14ac:dyDescent="0.3">
      <c r="A8762" t="s">
        <v>5970</v>
      </c>
      <c r="B8762" s="1">
        <v>42766</v>
      </c>
      <c r="C8762" t="s">
        <v>1418</v>
      </c>
      <c r="D8762" t="s">
        <v>1419</v>
      </c>
      <c r="E8762" t="s">
        <v>39</v>
      </c>
      <c r="F8762" t="s">
        <v>4</v>
      </c>
      <c r="G8762" t="s">
        <v>13</v>
      </c>
      <c r="H8762" t="s">
        <v>27</v>
      </c>
      <c r="I8762">
        <v>1270.99</v>
      </c>
      <c r="J8762">
        <v>10</v>
      </c>
      <c r="K8762">
        <v>0.15</v>
      </c>
      <c r="L8762">
        <v>136.9</v>
      </c>
      <c r="M8762" s="7">
        <f>SUM(Table1[[#This Row],[Profit]]/Table1[[#This Row],[Sales]])</f>
        <v>0.10771131165469437</v>
      </c>
      <c r="N8762">
        <f>SUM(Table1[[#This Row],[Sales]]*Table1[[#This Row],[Quantity]])</f>
        <v>12709.9</v>
      </c>
    </row>
    <row r="8763" spans="1:14" x14ac:dyDescent="0.3">
      <c r="A8763" t="s">
        <v>5970</v>
      </c>
      <c r="B8763" s="1">
        <v>42766</v>
      </c>
      <c r="C8763" t="s">
        <v>1418</v>
      </c>
      <c r="D8763" t="s">
        <v>1419</v>
      </c>
      <c r="E8763" t="s">
        <v>39</v>
      </c>
      <c r="F8763" t="s">
        <v>4</v>
      </c>
      <c r="G8763" t="s">
        <v>13</v>
      </c>
      <c r="H8763" t="s">
        <v>67</v>
      </c>
      <c r="I8763">
        <v>125.36</v>
      </c>
      <c r="J8763">
        <v>6</v>
      </c>
      <c r="K8763">
        <v>0.25</v>
      </c>
      <c r="L8763">
        <v>19.82</v>
      </c>
      <c r="M8763" s="7">
        <f>SUM(Table1[[#This Row],[Profit]]/Table1[[#This Row],[Sales]])</f>
        <v>0.15810465858328016</v>
      </c>
      <c r="N8763">
        <f>SUM(Table1[[#This Row],[Sales]]*Table1[[#This Row],[Quantity]])</f>
        <v>752.16</v>
      </c>
    </row>
    <row r="8764" spans="1:14" x14ac:dyDescent="0.3">
      <c r="A8764" t="s">
        <v>5971</v>
      </c>
      <c r="B8764" s="1">
        <v>43098</v>
      </c>
      <c r="C8764" t="s">
        <v>1311</v>
      </c>
      <c r="D8764" t="s">
        <v>1312</v>
      </c>
      <c r="E8764" t="s">
        <v>3</v>
      </c>
      <c r="F8764" t="s">
        <v>12</v>
      </c>
      <c r="G8764" t="s">
        <v>13</v>
      </c>
      <c r="H8764" t="s">
        <v>19</v>
      </c>
      <c r="I8764">
        <v>14.03</v>
      </c>
      <c r="J8764">
        <v>8</v>
      </c>
      <c r="K8764">
        <v>0.05</v>
      </c>
      <c r="L8764">
        <v>1.58</v>
      </c>
      <c r="M8764" s="7">
        <f>SUM(Table1[[#This Row],[Profit]]/Table1[[#This Row],[Sales]])</f>
        <v>0.11261582323592303</v>
      </c>
      <c r="N8764">
        <f>SUM(Table1[[#This Row],[Sales]]*Table1[[#This Row],[Quantity]])</f>
        <v>112.24</v>
      </c>
    </row>
    <row r="8765" spans="1:14" x14ac:dyDescent="0.3">
      <c r="A8765" t="s">
        <v>5971</v>
      </c>
      <c r="B8765" s="1">
        <v>43098</v>
      </c>
      <c r="C8765" t="s">
        <v>1311</v>
      </c>
      <c r="D8765" t="s">
        <v>1312</v>
      </c>
      <c r="E8765" t="s">
        <v>3</v>
      </c>
      <c r="F8765" t="s">
        <v>12</v>
      </c>
      <c r="G8765" t="s">
        <v>13</v>
      </c>
      <c r="H8765" t="s">
        <v>216</v>
      </c>
      <c r="I8765">
        <v>27.96</v>
      </c>
      <c r="J8765">
        <v>4</v>
      </c>
      <c r="K8765">
        <v>0.25</v>
      </c>
      <c r="L8765">
        <v>0.28000000000000003</v>
      </c>
      <c r="M8765" s="7">
        <f>SUM(Table1[[#This Row],[Profit]]/Table1[[#This Row],[Sales]])</f>
        <v>1.0014306151645207E-2</v>
      </c>
      <c r="N8765">
        <f>SUM(Table1[[#This Row],[Sales]]*Table1[[#This Row],[Quantity]])</f>
        <v>111.84</v>
      </c>
    </row>
    <row r="8766" spans="1:14" x14ac:dyDescent="0.3">
      <c r="A8766" t="s">
        <v>5972</v>
      </c>
      <c r="B8766" s="1">
        <v>42695</v>
      </c>
      <c r="C8766" t="s">
        <v>588</v>
      </c>
      <c r="D8766" t="s">
        <v>589</v>
      </c>
      <c r="E8766" t="s">
        <v>11</v>
      </c>
      <c r="F8766" t="s">
        <v>40</v>
      </c>
      <c r="G8766" t="s">
        <v>13</v>
      </c>
      <c r="H8766" t="s">
        <v>24</v>
      </c>
      <c r="I8766">
        <v>5.3440000000000003</v>
      </c>
      <c r="J8766">
        <v>3</v>
      </c>
      <c r="K8766">
        <v>0.1</v>
      </c>
      <c r="L8766">
        <v>0.91</v>
      </c>
      <c r="M8766" s="7">
        <f>SUM(Table1[[#This Row],[Profit]]/Table1[[#This Row],[Sales]])</f>
        <v>0.17028443113772454</v>
      </c>
      <c r="N8766">
        <f>SUM(Table1[[#This Row],[Sales]]*Table1[[#This Row],[Quantity]])</f>
        <v>16.032</v>
      </c>
    </row>
    <row r="8767" spans="1:14" x14ac:dyDescent="0.3">
      <c r="A8767" t="s">
        <v>5972</v>
      </c>
      <c r="B8767" s="1">
        <v>42695</v>
      </c>
      <c r="C8767" t="s">
        <v>588</v>
      </c>
      <c r="D8767" t="s">
        <v>589</v>
      </c>
      <c r="E8767" t="s">
        <v>11</v>
      </c>
      <c r="F8767" t="s">
        <v>40</v>
      </c>
      <c r="G8767" t="s">
        <v>13</v>
      </c>
      <c r="H8767" t="s">
        <v>27</v>
      </c>
      <c r="I8767">
        <v>1.696</v>
      </c>
      <c r="J8767">
        <v>3</v>
      </c>
      <c r="K8767">
        <v>0.1</v>
      </c>
      <c r="L8767">
        <v>0.28999999999999998</v>
      </c>
      <c r="M8767" s="7">
        <f>SUM(Table1[[#This Row],[Profit]]/Table1[[#This Row],[Sales]])</f>
        <v>0.17099056603773585</v>
      </c>
      <c r="N8767">
        <f>SUM(Table1[[#This Row],[Sales]]*Table1[[#This Row],[Quantity]])</f>
        <v>5.0880000000000001</v>
      </c>
    </row>
    <row r="8768" spans="1:14" x14ac:dyDescent="0.3">
      <c r="A8768" t="s">
        <v>5972</v>
      </c>
      <c r="B8768" s="1">
        <v>42695</v>
      </c>
      <c r="C8768" t="s">
        <v>588</v>
      </c>
      <c r="D8768" t="s">
        <v>589</v>
      </c>
      <c r="E8768" t="s">
        <v>11</v>
      </c>
      <c r="F8768" t="s">
        <v>40</v>
      </c>
      <c r="G8768" t="s">
        <v>13</v>
      </c>
      <c r="H8768" t="s">
        <v>28</v>
      </c>
      <c r="I8768">
        <v>24.588000000000001</v>
      </c>
      <c r="J8768">
        <v>3</v>
      </c>
      <c r="K8768">
        <v>0</v>
      </c>
      <c r="L8768">
        <v>5.09</v>
      </c>
      <c r="M8768" s="7">
        <f>SUM(Table1[[#This Row],[Profit]]/Table1[[#This Row],[Sales]])</f>
        <v>0.2070115503497641</v>
      </c>
      <c r="N8768">
        <f>SUM(Table1[[#This Row],[Sales]]*Table1[[#This Row],[Quantity]])</f>
        <v>73.76400000000001</v>
      </c>
    </row>
    <row r="8769" spans="1:14" x14ac:dyDescent="0.3">
      <c r="A8769" t="s">
        <v>5972</v>
      </c>
      <c r="B8769" s="1">
        <v>42695</v>
      </c>
      <c r="C8769" t="s">
        <v>588</v>
      </c>
      <c r="D8769" t="s">
        <v>589</v>
      </c>
      <c r="E8769" t="s">
        <v>11</v>
      </c>
      <c r="F8769" t="s">
        <v>40</v>
      </c>
      <c r="G8769" t="s">
        <v>13</v>
      </c>
      <c r="H8769" t="s">
        <v>27</v>
      </c>
      <c r="I8769">
        <v>7.98</v>
      </c>
      <c r="J8769">
        <v>5</v>
      </c>
      <c r="K8769">
        <v>0.05</v>
      </c>
      <c r="L8769">
        <v>0.81</v>
      </c>
      <c r="M8769" s="7">
        <f>SUM(Table1[[#This Row],[Profit]]/Table1[[#This Row],[Sales]])</f>
        <v>0.10150375939849623</v>
      </c>
      <c r="N8769">
        <f>SUM(Table1[[#This Row],[Sales]]*Table1[[#This Row],[Quantity]])</f>
        <v>39.900000000000006</v>
      </c>
    </row>
    <row r="8770" spans="1:14" x14ac:dyDescent="0.3">
      <c r="A8770" t="s">
        <v>5973</v>
      </c>
      <c r="B8770" s="1">
        <v>42648</v>
      </c>
      <c r="C8770" t="s">
        <v>2253</v>
      </c>
      <c r="D8770" t="s">
        <v>2254</v>
      </c>
      <c r="E8770" t="s">
        <v>3</v>
      </c>
      <c r="F8770" t="s">
        <v>56</v>
      </c>
      <c r="G8770" t="s">
        <v>25</v>
      </c>
      <c r="H8770" t="s">
        <v>63</v>
      </c>
      <c r="I8770">
        <v>288</v>
      </c>
      <c r="J8770">
        <v>2</v>
      </c>
      <c r="K8770">
        <v>0.05</v>
      </c>
      <c r="L8770">
        <v>68.48</v>
      </c>
      <c r="M8770" s="7">
        <f>SUM(Table1[[#This Row],[Profit]]/Table1[[#This Row],[Sales]])</f>
        <v>0.23777777777777778</v>
      </c>
      <c r="N8770">
        <f>SUM(Table1[[#This Row],[Sales]]*Table1[[#This Row],[Quantity]])</f>
        <v>576</v>
      </c>
    </row>
    <row r="8771" spans="1:14" x14ac:dyDescent="0.3">
      <c r="A8771" t="s">
        <v>5974</v>
      </c>
      <c r="B8771" s="1">
        <v>42990</v>
      </c>
      <c r="C8771" t="s">
        <v>585</v>
      </c>
      <c r="D8771" t="s">
        <v>586</v>
      </c>
      <c r="E8771" t="s">
        <v>39</v>
      </c>
      <c r="F8771" t="s">
        <v>12</v>
      </c>
      <c r="G8771" t="s">
        <v>25</v>
      </c>
      <c r="H8771" t="s">
        <v>26</v>
      </c>
      <c r="I8771">
        <v>146.952</v>
      </c>
      <c r="J8771">
        <v>9</v>
      </c>
      <c r="K8771">
        <v>0.1</v>
      </c>
      <c r="L8771">
        <v>20.85</v>
      </c>
      <c r="M8771" s="7">
        <f>SUM(Table1[[#This Row],[Profit]]/Table1[[#This Row],[Sales]])</f>
        <v>0.14188306385758617</v>
      </c>
      <c r="N8771">
        <f>SUM(Table1[[#This Row],[Sales]]*Table1[[#This Row],[Quantity]])</f>
        <v>1322.568</v>
      </c>
    </row>
    <row r="8772" spans="1:14" x14ac:dyDescent="0.3">
      <c r="A8772" t="s">
        <v>5974</v>
      </c>
      <c r="B8772" s="1">
        <v>42990</v>
      </c>
      <c r="C8772" t="s">
        <v>585</v>
      </c>
      <c r="D8772" t="s">
        <v>586</v>
      </c>
      <c r="E8772" t="s">
        <v>39</v>
      </c>
      <c r="F8772" t="s">
        <v>12</v>
      </c>
      <c r="G8772" t="s">
        <v>5</v>
      </c>
      <c r="H8772" t="s">
        <v>7</v>
      </c>
      <c r="I8772">
        <v>83.135999999999996</v>
      </c>
      <c r="J8772">
        <v>6</v>
      </c>
      <c r="K8772">
        <v>0.05</v>
      </c>
      <c r="L8772">
        <v>18.760000000000002</v>
      </c>
      <c r="M8772" s="7">
        <f>SUM(Table1[[#This Row],[Profit]]/Table1[[#This Row],[Sales]])</f>
        <v>0.22565434949961513</v>
      </c>
      <c r="N8772">
        <f>SUM(Table1[[#This Row],[Sales]]*Table1[[#This Row],[Quantity]])</f>
        <v>498.81599999999997</v>
      </c>
    </row>
    <row r="8773" spans="1:14" x14ac:dyDescent="0.3">
      <c r="A8773" t="s">
        <v>5975</v>
      </c>
      <c r="B8773" s="1">
        <v>43357</v>
      </c>
      <c r="C8773" t="s">
        <v>2286</v>
      </c>
      <c r="D8773" t="s">
        <v>2287</v>
      </c>
      <c r="E8773" t="s">
        <v>11</v>
      </c>
      <c r="F8773" t="s">
        <v>4</v>
      </c>
      <c r="G8773" t="s">
        <v>13</v>
      </c>
      <c r="H8773" t="s">
        <v>28</v>
      </c>
      <c r="I8773">
        <v>942.78399999999999</v>
      </c>
      <c r="J8773">
        <v>10</v>
      </c>
      <c r="K8773">
        <v>0</v>
      </c>
      <c r="L8773">
        <v>191.17</v>
      </c>
      <c r="M8773" s="7">
        <f>SUM(Table1[[#This Row],[Profit]]/Table1[[#This Row],[Sales]])</f>
        <v>0.20277179078134544</v>
      </c>
      <c r="N8773">
        <f>SUM(Table1[[#This Row],[Sales]]*Table1[[#This Row],[Quantity]])</f>
        <v>9427.84</v>
      </c>
    </row>
    <row r="8774" spans="1:14" x14ac:dyDescent="0.3">
      <c r="A8774" t="s">
        <v>5975</v>
      </c>
      <c r="B8774" s="1">
        <v>43357</v>
      </c>
      <c r="C8774" t="s">
        <v>2286</v>
      </c>
      <c r="D8774" t="s">
        <v>2287</v>
      </c>
      <c r="E8774" t="s">
        <v>11</v>
      </c>
      <c r="F8774" t="s">
        <v>4</v>
      </c>
      <c r="G8774" t="s">
        <v>13</v>
      </c>
      <c r="H8774" t="s">
        <v>32</v>
      </c>
      <c r="I8774">
        <v>74.352000000000004</v>
      </c>
      <c r="J8774">
        <v>6</v>
      </c>
      <c r="K8774">
        <v>0.15</v>
      </c>
      <c r="L8774">
        <v>8.11</v>
      </c>
      <c r="M8774" s="7">
        <f>SUM(Table1[[#This Row],[Profit]]/Table1[[#This Row],[Sales]])</f>
        <v>0.10907574779427587</v>
      </c>
      <c r="N8774">
        <f>SUM(Table1[[#This Row],[Sales]]*Table1[[#This Row],[Quantity]])</f>
        <v>446.11200000000002</v>
      </c>
    </row>
    <row r="8775" spans="1:14" x14ac:dyDescent="0.3">
      <c r="A8775" t="s">
        <v>5976</v>
      </c>
      <c r="B8775" s="1">
        <v>42423</v>
      </c>
      <c r="C8775" t="s">
        <v>5595</v>
      </c>
      <c r="D8775" t="s">
        <v>5596</v>
      </c>
      <c r="E8775" t="s">
        <v>39</v>
      </c>
      <c r="F8775" t="s">
        <v>56</v>
      </c>
      <c r="G8775" t="s">
        <v>13</v>
      </c>
      <c r="H8775" t="s">
        <v>28</v>
      </c>
      <c r="I8775">
        <v>26.88</v>
      </c>
      <c r="J8775">
        <v>4</v>
      </c>
      <c r="K8775">
        <v>0.25</v>
      </c>
      <c r="L8775">
        <v>3.9</v>
      </c>
      <c r="M8775" s="7">
        <f>SUM(Table1[[#This Row],[Profit]]/Table1[[#This Row],[Sales]])</f>
        <v>0.14508928571428573</v>
      </c>
      <c r="N8775">
        <f>SUM(Table1[[#This Row],[Sales]]*Table1[[#This Row],[Quantity]])</f>
        <v>107.52</v>
      </c>
    </row>
    <row r="8776" spans="1:14" x14ac:dyDescent="0.3">
      <c r="A8776" t="s">
        <v>5976</v>
      </c>
      <c r="B8776" s="1">
        <v>42423</v>
      </c>
      <c r="C8776" t="s">
        <v>5595</v>
      </c>
      <c r="D8776" t="s">
        <v>5596</v>
      </c>
      <c r="E8776" t="s">
        <v>39</v>
      </c>
      <c r="F8776" t="s">
        <v>56</v>
      </c>
      <c r="G8776" t="s">
        <v>13</v>
      </c>
      <c r="H8776" t="s">
        <v>27</v>
      </c>
      <c r="I8776">
        <v>10.896000000000001</v>
      </c>
      <c r="J8776">
        <v>6</v>
      </c>
      <c r="K8776">
        <v>0</v>
      </c>
      <c r="L8776">
        <v>2.11</v>
      </c>
      <c r="M8776" s="7">
        <f>SUM(Table1[[#This Row],[Profit]]/Table1[[#This Row],[Sales]])</f>
        <v>0.1936490455212922</v>
      </c>
      <c r="N8776">
        <f>SUM(Table1[[#This Row],[Sales]]*Table1[[#This Row],[Quantity]])</f>
        <v>65.376000000000005</v>
      </c>
    </row>
    <row r="8777" spans="1:14" x14ac:dyDescent="0.3">
      <c r="A8777" t="s">
        <v>5977</v>
      </c>
      <c r="B8777" s="1">
        <v>43074</v>
      </c>
      <c r="C8777" t="s">
        <v>1738</v>
      </c>
      <c r="D8777" t="s">
        <v>1739</v>
      </c>
      <c r="E8777" t="s">
        <v>39</v>
      </c>
      <c r="F8777" t="s">
        <v>40</v>
      </c>
      <c r="G8777" t="s">
        <v>13</v>
      </c>
      <c r="H8777" t="s">
        <v>24</v>
      </c>
      <c r="I8777">
        <v>3.536</v>
      </c>
      <c r="J8777">
        <v>2</v>
      </c>
      <c r="K8777">
        <v>0.15</v>
      </c>
      <c r="L8777">
        <v>0.47</v>
      </c>
      <c r="M8777" s="7">
        <f>SUM(Table1[[#This Row],[Profit]]/Table1[[#This Row],[Sales]])</f>
        <v>0.13291855203619909</v>
      </c>
      <c r="N8777">
        <f>SUM(Table1[[#This Row],[Sales]]*Table1[[#This Row],[Quantity]])</f>
        <v>7.0720000000000001</v>
      </c>
    </row>
    <row r="8778" spans="1:14" x14ac:dyDescent="0.3">
      <c r="A8778" t="s">
        <v>5978</v>
      </c>
      <c r="B8778" s="1">
        <v>42918</v>
      </c>
      <c r="C8778" t="s">
        <v>346</v>
      </c>
      <c r="D8778" t="s">
        <v>347</v>
      </c>
      <c r="E8778" t="s">
        <v>11</v>
      </c>
      <c r="F8778" t="s">
        <v>40</v>
      </c>
      <c r="G8778" t="s">
        <v>5</v>
      </c>
      <c r="H8778" t="s">
        <v>7</v>
      </c>
      <c r="I8778">
        <v>528.42999999999995</v>
      </c>
      <c r="J8778">
        <v>9</v>
      </c>
      <c r="K8778">
        <v>0.25</v>
      </c>
      <c r="L8778">
        <v>72.47</v>
      </c>
      <c r="M8778" s="7">
        <f>SUM(Table1[[#This Row],[Profit]]/Table1[[#This Row],[Sales]])</f>
        <v>0.13714210018356263</v>
      </c>
      <c r="N8778">
        <f>SUM(Table1[[#This Row],[Sales]]*Table1[[#This Row],[Quantity]])</f>
        <v>4755.87</v>
      </c>
    </row>
    <row r="8779" spans="1:14" x14ac:dyDescent="0.3">
      <c r="A8779" t="s">
        <v>5978</v>
      </c>
      <c r="B8779" s="1">
        <v>42918</v>
      </c>
      <c r="C8779" t="s">
        <v>346</v>
      </c>
      <c r="D8779" t="s">
        <v>347</v>
      </c>
      <c r="E8779" t="s">
        <v>11</v>
      </c>
      <c r="F8779" t="s">
        <v>40</v>
      </c>
      <c r="G8779" t="s">
        <v>13</v>
      </c>
      <c r="H8779" t="s">
        <v>32</v>
      </c>
      <c r="I8779">
        <v>41.472000000000001</v>
      </c>
      <c r="J8779">
        <v>8</v>
      </c>
      <c r="K8779">
        <v>0.1</v>
      </c>
      <c r="L8779">
        <v>1.72</v>
      </c>
      <c r="M8779" s="7">
        <f>SUM(Table1[[#This Row],[Profit]]/Table1[[#This Row],[Sales]])</f>
        <v>4.1473765432098762E-2</v>
      </c>
      <c r="N8779">
        <f>SUM(Table1[[#This Row],[Sales]]*Table1[[#This Row],[Quantity]])</f>
        <v>331.77600000000001</v>
      </c>
    </row>
    <row r="8780" spans="1:14" x14ac:dyDescent="0.3">
      <c r="A8780" t="s">
        <v>5979</v>
      </c>
      <c r="B8780" s="1">
        <v>43447</v>
      </c>
      <c r="C8780" t="s">
        <v>530</v>
      </c>
      <c r="D8780" t="s">
        <v>531</v>
      </c>
      <c r="E8780" t="s">
        <v>11</v>
      </c>
      <c r="F8780" t="s">
        <v>56</v>
      </c>
      <c r="G8780" t="s">
        <v>5</v>
      </c>
      <c r="H8780" t="s">
        <v>6</v>
      </c>
      <c r="I8780">
        <v>287.976</v>
      </c>
      <c r="J8780">
        <v>2</v>
      </c>
      <c r="K8780">
        <v>0.05</v>
      </c>
      <c r="L8780">
        <v>75.61</v>
      </c>
      <c r="M8780" s="7">
        <f>SUM(Table1[[#This Row],[Profit]]/Table1[[#This Row],[Sales]])</f>
        <v>0.26255660193905045</v>
      </c>
      <c r="N8780">
        <f>SUM(Table1[[#This Row],[Sales]]*Table1[[#This Row],[Quantity]])</f>
        <v>575.952</v>
      </c>
    </row>
    <row r="8781" spans="1:14" x14ac:dyDescent="0.3">
      <c r="A8781" t="s">
        <v>5980</v>
      </c>
      <c r="B8781" s="1">
        <v>42449</v>
      </c>
      <c r="C8781" t="s">
        <v>987</v>
      </c>
      <c r="D8781" t="s">
        <v>988</v>
      </c>
      <c r="E8781" t="s">
        <v>3</v>
      </c>
      <c r="F8781" t="s">
        <v>12</v>
      </c>
      <c r="G8781" t="s">
        <v>13</v>
      </c>
      <c r="H8781" t="s">
        <v>19</v>
      </c>
      <c r="I8781">
        <v>29.303999999999998</v>
      </c>
      <c r="J8781">
        <v>6</v>
      </c>
      <c r="K8781">
        <v>0</v>
      </c>
      <c r="L8781">
        <v>3.92</v>
      </c>
      <c r="M8781" s="7">
        <f>SUM(Table1[[#This Row],[Profit]]/Table1[[#This Row],[Sales]])</f>
        <v>0.13377013377013378</v>
      </c>
      <c r="N8781">
        <f>SUM(Table1[[#This Row],[Sales]]*Table1[[#This Row],[Quantity]])</f>
        <v>175.82399999999998</v>
      </c>
    </row>
    <row r="8782" spans="1:14" x14ac:dyDescent="0.3">
      <c r="A8782" t="s">
        <v>5981</v>
      </c>
      <c r="B8782" s="1">
        <v>42430</v>
      </c>
      <c r="C8782" t="s">
        <v>5334</v>
      </c>
      <c r="D8782" t="s">
        <v>5335</v>
      </c>
      <c r="E8782" t="s">
        <v>11</v>
      </c>
      <c r="F8782" t="s">
        <v>40</v>
      </c>
      <c r="G8782" t="s">
        <v>13</v>
      </c>
      <c r="H8782" t="s">
        <v>24</v>
      </c>
      <c r="I8782">
        <v>55.328000000000003</v>
      </c>
      <c r="J8782">
        <v>6</v>
      </c>
      <c r="K8782">
        <v>0.25</v>
      </c>
      <c r="L8782">
        <v>1.72</v>
      </c>
      <c r="M8782" s="7">
        <f>SUM(Table1[[#This Row],[Profit]]/Table1[[#This Row],[Sales]])</f>
        <v>3.1087333718912664E-2</v>
      </c>
      <c r="N8782">
        <f>SUM(Table1[[#This Row],[Sales]]*Table1[[#This Row],[Quantity]])</f>
        <v>331.96800000000002</v>
      </c>
    </row>
    <row r="8783" spans="1:14" x14ac:dyDescent="0.3">
      <c r="A8783" t="s">
        <v>5981</v>
      </c>
      <c r="B8783" s="1">
        <v>42430</v>
      </c>
      <c r="C8783" t="s">
        <v>5334</v>
      </c>
      <c r="D8783" t="s">
        <v>5335</v>
      </c>
      <c r="E8783" t="s">
        <v>11</v>
      </c>
      <c r="F8783" t="s">
        <v>40</v>
      </c>
      <c r="G8783" t="s">
        <v>5</v>
      </c>
      <c r="H8783" t="s">
        <v>6</v>
      </c>
      <c r="I8783">
        <v>1227.9983999999999</v>
      </c>
      <c r="J8783">
        <v>3</v>
      </c>
      <c r="K8783">
        <v>0.1</v>
      </c>
      <c r="L8783">
        <v>261.5</v>
      </c>
      <c r="M8783" s="7">
        <f>SUM(Table1[[#This Row],[Profit]]/Table1[[#This Row],[Sales]])</f>
        <v>0.21294816019304261</v>
      </c>
      <c r="N8783">
        <f>SUM(Table1[[#This Row],[Sales]]*Table1[[#This Row],[Quantity]])</f>
        <v>3683.9951999999998</v>
      </c>
    </row>
    <row r="8784" spans="1:14" x14ac:dyDescent="0.3">
      <c r="A8784" t="s">
        <v>5982</v>
      </c>
      <c r="B8784" s="1">
        <v>42993</v>
      </c>
      <c r="C8784" t="s">
        <v>826</v>
      </c>
      <c r="D8784" t="s">
        <v>827</v>
      </c>
      <c r="E8784" t="s">
        <v>11</v>
      </c>
      <c r="F8784" t="s">
        <v>12</v>
      </c>
      <c r="G8784" t="s">
        <v>13</v>
      </c>
      <c r="H8784" t="s">
        <v>27</v>
      </c>
      <c r="I8784">
        <v>20.416</v>
      </c>
      <c r="J8784">
        <v>2</v>
      </c>
      <c r="K8784">
        <v>0</v>
      </c>
      <c r="L8784">
        <v>2.2000000000000002</v>
      </c>
      <c r="M8784" s="7">
        <f>SUM(Table1[[#This Row],[Profit]]/Table1[[#This Row],[Sales]])</f>
        <v>0.10775862068965518</v>
      </c>
      <c r="N8784">
        <f>SUM(Table1[[#This Row],[Sales]]*Table1[[#This Row],[Quantity]])</f>
        <v>40.832000000000001</v>
      </c>
    </row>
    <row r="8785" spans="1:14" x14ac:dyDescent="0.3">
      <c r="A8785" t="s">
        <v>5982</v>
      </c>
      <c r="B8785" s="1">
        <v>42993</v>
      </c>
      <c r="C8785" t="s">
        <v>826</v>
      </c>
      <c r="D8785" t="s">
        <v>827</v>
      </c>
      <c r="E8785" t="s">
        <v>11</v>
      </c>
      <c r="F8785" t="s">
        <v>12</v>
      </c>
      <c r="G8785" t="s">
        <v>5</v>
      </c>
      <c r="H8785" t="s">
        <v>18</v>
      </c>
      <c r="I8785">
        <v>1128.3900000000001</v>
      </c>
      <c r="J8785">
        <v>8</v>
      </c>
      <c r="K8785">
        <v>0.25</v>
      </c>
      <c r="L8785">
        <v>252.69</v>
      </c>
      <c r="M8785" s="7">
        <f>SUM(Table1[[#This Row],[Profit]]/Table1[[#This Row],[Sales]])</f>
        <v>0.22393853189056973</v>
      </c>
      <c r="N8785">
        <f>SUM(Table1[[#This Row],[Sales]]*Table1[[#This Row],[Quantity]])</f>
        <v>9027.1200000000008</v>
      </c>
    </row>
    <row r="8786" spans="1:14" x14ac:dyDescent="0.3">
      <c r="A8786" t="s">
        <v>5983</v>
      </c>
      <c r="B8786" s="1">
        <v>43176</v>
      </c>
      <c r="C8786" t="s">
        <v>1213</v>
      </c>
      <c r="D8786" t="s">
        <v>1214</v>
      </c>
      <c r="E8786" t="s">
        <v>39</v>
      </c>
      <c r="F8786" t="s">
        <v>4</v>
      </c>
      <c r="G8786" t="s">
        <v>13</v>
      </c>
      <c r="H8786" t="s">
        <v>14</v>
      </c>
      <c r="I8786">
        <v>4.6079999999999997</v>
      </c>
      <c r="J8786">
        <v>3</v>
      </c>
      <c r="K8786">
        <v>0.2</v>
      </c>
      <c r="L8786">
        <v>0.44</v>
      </c>
      <c r="M8786" s="7">
        <f>SUM(Table1[[#This Row],[Profit]]/Table1[[#This Row],[Sales]])</f>
        <v>9.5486111111111119E-2</v>
      </c>
      <c r="N8786">
        <f>SUM(Table1[[#This Row],[Sales]]*Table1[[#This Row],[Quantity]])</f>
        <v>13.823999999999998</v>
      </c>
    </row>
    <row r="8787" spans="1:14" x14ac:dyDescent="0.3">
      <c r="A8787" t="s">
        <v>5984</v>
      </c>
      <c r="B8787" s="1">
        <v>43248</v>
      </c>
      <c r="C8787" t="s">
        <v>3044</v>
      </c>
      <c r="D8787" t="s">
        <v>3045</v>
      </c>
      <c r="E8787" t="s">
        <v>11</v>
      </c>
      <c r="F8787" t="s">
        <v>12</v>
      </c>
      <c r="G8787" t="s">
        <v>25</v>
      </c>
      <c r="H8787" t="s">
        <v>26</v>
      </c>
      <c r="I8787">
        <v>195.96</v>
      </c>
      <c r="J8787">
        <v>6</v>
      </c>
      <c r="K8787">
        <v>0.2</v>
      </c>
      <c r="L8787">
        <v>12.57</v>
      </c>
      <c r="M8787" s="7">
        <f>SUM(Table1[[#This Row],[Profit]]/Table1[[#This Row],[Sales]])</f>
        <v>6.4145744029393756E-2</v>
      </c>
      <c r="N8787">
        <f>SUM(Table1[[#This Row],[Sales]]*Table1[[#This Row],[Quantity]])</f>
        <v>1175.76</v>
      </c>
    </row>
    <row r="8788" spans="1:14" x14ac:dyDescent="0.3">
      <c r="A8788" t="s">
        <v>5984</v>
      </c>
      <c r="B8788" s="1">
        <v>43248</v>
      </c>
      <c r="C8788" t="s">
        <v>3044</v>
      </c>
      <c r="D8788" t="s">
        <v>3045</v>
      </c>
      <c r="E8788" t="s">
        <v>11</v>
      </c>
      <c r="F8788" t="s">
        <v>12</v>
      </c>
      <c r="G8788" t="s">
        <v>13</v>
      </c>
      <c r="H8788" t="s">
        <v>32</v>
      </c>
      <c r="I8788">
        <v>15.552</v>
      </c>
      <c r="J8788">
        <v>3</v>
      </c>
      <c r="K8788">
        <v>0</v>
      </c>
      <c r="L8788">
        <v>1.02</v>
      </c>
      <c r="M8788" s="7">
        <f>SUM(Table1[[#This Row],[Profit]]/Table1[[#This Row],[Sales]])</f>
        <v>6.558641975308642E-2</v>
      </c>
      <c r="N8788">
        <f>SUM(Table1[[#This Row],[Sales]]*Table1[[#This Row],[Quantity]])</f>
        <v>46.655999999999999</v>
      </c>
    </row>
    <row r="8789" spans="1:14" x14ac:dyDescent="0.3">
      <c r="A8789" t="s">
        <v>5984</v>
      </c>
      <c r="B8789" s="1">
        <v>43248</v>
      </c>
      <c r="C8789" t="s">
        <v>3044</v>
      </c>
      <c r="D8789" t="s">
        <v>3045</v>
      </c>
      <c r="E8789" t="s">
        <v>11</v>
      </c>
      <c r="F8789" t="s">
        <v>12</v>
      </c>
      <c r="G8789" t="s">
        <v>25</v>
      </c>
      <c r="H8789" t="s">
        <v>63</v>
      </c>
      <c r="I8789">
        <v>271.96800000000002</v>
      </c>
      <c r="J8789">
        <v>7</v>
      </c>
      <c r="K8789">
        <v>0</v>
      </c>
      <c r="L8789">
        <v>16.440000000000001</v>
      </c>
      <c r="M8789" s="7">
        <f>SUM(Table1[[#This Row],[Profit]]/Table1[[#This Row],[Sales]])</f>
        <v>6.0448288033886341E-2</v>
      </c>
      <c r="N8789">
        <f>SUM(Table1[[#This Row],[Sales]]*Table1[[#This Row],[Quantity]])</f>
        <v>1903.7760000000001</v>
      </c>
    </row>
    <row r="8790" spans="1:14" x14ac:dyDescent="0.3">
      <c r="A8790" t="s">
        <v>5985</v>
      </c>
      <c r="B8790" s="1">
        <v>43266</v>
      </c>
      <c r="C8790" t="s">
        <v>2094</v>
      </c>
      <c r="D8790" t="s">
        <v>2095</v>
      </c>
      <c r="E8790" t="s">
        <v>3</v>
      </c>
      <c r="F8790" t="s">
        <v>4</v>
      </c>
      <c r="G8790" t="s">
        <v>5</v>
      </c>
      <c r="H8790" t="s">
        <v>7</v>
      </c>
      <c r="I8790">
        <v>698.35199999999998</v>
      </c>
      <c r="J8790">
        <v>1</v>
      </c>
      <c r="K8790">
        <v>0.05</v>
      </c>
      <c r="L8790">
        <v>41.05</v>
      </c>
      <c r="M8790" s="7">
        <f>SUM(Table1[[#This Row],[Profit]]/Table1[[#This Row],[Sales]])</f>
        <v>5.8781244988200788E-2</v>
      </c>
      <c r="N8790">
        <f>SUM(Table1[[#This Row],[Sales]]*Table1[[#This Row],[Quantity]])</f>
        <v>698.35199999999998</v>
      </c>
    </row>
    <row r="8791" spans="1:14" x14ac:dyDescent="0.3">
      <c r="A8791" t="s">
        <v>5985</v>
      </c>
      <c r="B8791" s="1">
        <v>43266</v>
      </c>
      <c r="C8791" t="s">
        <v>2094</v>
      </c>
      <c r="D8791" t="s">
        <v>2095</v>
      </c>
      <c r="E8791" t="s">
        <v>3</v>
      </c>
      <c r="F8791" t="s">
        <v>4</v>
      </c>
      <c r="G8791" t="s">
        <v>5</v>
      </c>
      <c r="H8791" t="s">
        <v>6</v>
      </c>
      <c r="I8791">
        <v>77.727999999999994</v>
      </c>
      <c r="J8791">
        <v>4</v>
      </c>
      <c r="K8791">
        <v>0</v>
      </c>
      <c r="L8791">
        <v>3.98</v>
      </c>
      <c r="M8791" s="7">
        <f>SUM(Table1[[#This Row],[Profit]]/Table1[[#This Row],[Sales]])</f>
        <v>5.1204199258954308E-2</v>
      </c>
      <c r="N8791">
        <f>SUM(Table1[[#This Row],[Sales]]*Table1[[#This Row],[Quantity]])</f>
        <v>310.91199999999998</v>
      </c>
    </row>
    <row r="8792" spans="1:14" x14ac:dyDescent="0.3">
      <c r="A8792" t="s">
        <v>5986</v>
      </c>
      <c r="B8792" s="1">
        <v>42619</v>
      </c>
      <c r="C8792" t="s">
        <v>435</v>
      </c>
      <c r="D8792" t="s">
        <v>436</v>
      </c>
      <c r="E8792" t="s">
        <v>11</v>
      </c>
      <c r="F8792" t="s">
        <v>4</v>
      </c>
      <c r="G8792" t="s">
        <v>13</v>
      </c>
      <c r="H8792" t="s">
        <v>27</v>
      </c>
      <c r="I8792">
        <v>46.62</v>
      </c>
      <c r="J8792">
        <v>6</v>
      </c>
      <c r="K8792">
        <v>0.15</v>
      </c>
      <c r="L8792">
        <v>4.05</v>
      </c>
      <c r="M8792" s="7">
        <f>SUM(Table1[[#This Row],[Profit]]/Table1[[#This Row],[Sales]])</f>
        <v>8.6872586872586879E-2</v>
      </c>
      <c r="N8792">
        <f>SUM(Table1[[#This Row],[Sales]]*Table1[[#This Row],[Quantity]])</f>
        <v>279.71999999999997</v>
      </c>
    </row>
    <row r="8793" spans="1:14" x14ac:dyDescent="0.3">
      <c r="A8793" t="s">
        <v>5987</v>
      </c>
      <c r="B8793" s="1">
        <v>43177</v>
      </c>
      <c r="C8793" t="s">
        <v>2522</v>
      </c>
      <c r="D8793" t="s">
        <v>2523</v>
      </c>
      <c r="E8793" t="s">
        <v>3</v>
      </c>
      <c r="F8793" t="s">
        <v>40</v>
      </c>
      <c r="G8793" t="s">
        <v>25</v>
      </c>
      <c r="H8793" t="s">
        <v>26</v>
      </c>
      <c r="I8793">
        <v>537.54399999999998</v>
      </c>
      <c r="J8793">
        <v>5</v>
      </c>
      <c r="K8793">
        <v>0.1</v>
      </c>
      <c r="L8793">
        <v>52.47</v>
      </c>
      <c r="M8793" s="7">
        <f>SUM(Table1[[#This Row],[Profit]]/Table1[[#This Row],[Sales]])</f>
        <v>9.7610614200884016E-2</v>
      </c>
      <c r="N8793">
        <f>SUM(Table1[[#This Row],[Sales]]*Table1[[#This Row],[Quantity]])</f>
        <v>2687.72</v>
      </c>
    </row>
    <row r="8794" spans="1:14" x14ac:dyDescent="0.3">
      <c r="A8794" t="s">
        <v>5988</v>
      </c>
      <c r="B8794" s="1">
        <v>42357</v>
      </c>
      <c r="C8794" t="s">
        <v>530</v>
      </c>
      <c r="D8794" t="s">
        <v>531</v>
      </c>
      <c r="E8794" t="s">
        <v>11</v>
      </c>
      <c r="F8794" t="s">
        <v>12</v>
      </c>
      <c r="G8794" t="s">
        <v>13</v>
      </c>
      <c r="H8794" t="s">
        <v>14</v>
      </c>
      <c r="I8794">
        <v>14.62</v>
      </c>
      <c r="J8794">
        <v>7</v>
      </c>
      <c r="K8794">
        <v>0.2</v>
      </c>
      <c r="L8794">
        <v>1.43</v>
      </c>
      <c r="M8794" s="7">
        <f>SUM(Table1[[#This Row],[Profit]]/Table1[[#This Row],[Sales]])</f>
        <v>9.7811217510259924E-2</v>
      </c>
      <c r="N8794">
        <f>SUM(Table1[[#This Row],[Sales]]*Table1[[#This Row],[Quantity]])</f>
        <v>102.33999999999999</v>
      </c>
    </row>
    <row r="8795" spans="1:14" x14ac:dyDescent="0.3">
      <c r="A8795" t="s">
        <v>5988</v>
      </c>
      <c r="B8795" s="1">
        <v>42357</v>
      </c>
      <c r="C8795" t="s">
        <v>530</v>
      </c>
      <c r="D8795" t="s">
        <v>531</v>
      </c>
      <c r="E8795" t="s">
        <v>11</v>
      </c>
      <c r="F8795" t="s">
        <v>12</v>
      </c>
      <c r="G8795" t="s">
        <v>13</v>
      </c>
      <c r="H8795" t="s">
        <v>101</v>
      </c>
      <c r="I8795">
        <v>22.55</v>
      </c>
      <c r="J8795">
        <v>2</v>
      </c>
      <c r="K8795">
        <v>0</v>
      </c>
      <c r="L8795">
        <v>2.44</v>
      </c>
      <c r="M8795" s="7">
        <f>SUM(Table1[[#This Row],[Profit]]/Table1[[#This Row],[Sales]])</f>
        <v>0.1082039911308204</v>
      </c>
      <c r="N8795">
        <f>SUM(Table1[[#This Row],[Sales]]*Table1[[#This Row],[Quantity]])</f>
        <v>45.1</v>
      </c>
    </row>
    <row r="8796" spans="1:14" x14ac:dyDescent="0.3">
      <c r="A8796" t="s">
        <v>5988</v>
      </c>
      <c r="B8796" s="1">
        <v>42357</v>
      </c>
      <c r="C8796" t="s">
        <v>530</v>
      </c>
      <c r="D8796" t="s">
        <v>531</v>
      </c>
      <c r="E8796" t="s">
        <v>11</v>
      </c>
      <c r="F8796" t="s">
        <v>12</v>
      </c>
      <c r="G8796" t="s">
        <v>25</v>
      </c>
      <c r="H8796" t="s">
        <v>26</v>
      </c>
      <c r="I8796">
        <v>583.79999999999995</v>
      </c>
      <c r="J8796">
        <v>5</v>
      </c>
      <c r="K8796">
        <v>0.2</v>
      </c>
      <c r="L8796">
        <v>5.84</v>
      </c>
      <c r="M8796" s="7">
        <f>SUM(Table1[[#This Row],[Profit]]/Table1[[#This Row],[Sales]])</f>
        <v>1.0003425830763961E-2</v>
      </c>
      <c r="N8796">
        <f>SUM(Table1[[#This Row],[Sales]]*Table1[[#This Row],[Quantity]])</f>
        <v>2919</v>
      </c>
    </row>
    <row r="8797" spans="1:14" x14ac:dyDescent="0.3">
      <c r="A8797" t="s">
        <v>5988</v>
      </c>
      <c r="B8797" s="1">
        <v>42357</v>
      </c>
      <c r="C8797" t="s">
        <v>530</v>
      </c>
      <c r="D8797" t="s">
        <v>531</v>
      </c>
      <c r="E8797" t="s">
        <v>11</v>
      </c>
      <c r="F8797" t="s">
        <v>12</v>
      </c>
      <c r="G8797" t="s">
        <v>25</v>
      </c>
      <c r="H8797" t="s">
        <v>26</v>
      </c>
      <c r="I8797">
        <v>211.16800000000001</v>
      </c>
      <c r="J8797">
        <v>8</v>
      </c>
      <c r="K8797">
        <v>0.25</v>
      </c>
      <c r="L8797">
        <v>2.11</v>
      </c>
      <c r="M8797" s="7">
        <f>SUM(Table1[[#This Row],[Profit]]/Table1[[#This Row],[Sales]])</f>
        <v>9.9920442491286555E-3</v>
      </c>
      <c r="N8797">
        <f>SUM(Table1[[#This Row],[Sales]]*Table1[[#This Row],[Quantity]])</f>
        <v>1689.3440000000001</v>
      </c>
    </row>
    <row r="8798" spans="1:14" x14ac:dyDescent="0.3">
      <c r="A8798" t="s">
        <v>5989</v>
      </c>
      <c r="B8798" s="1">
        <v>42923</v>
      </c>
      <c r="C8798" t="s">
        <v>260</v>
      </c>
      <c r="D8798" t="s">
        <v>261</v>
      </c>
      <c r="E8798" t="s">
        <v>3</v>
      </c>
      <c r="F8798" t="s">
        <v>12</v>
      </c>
      <c r="G8798" t="s">
        <v>13</v>
      </c>
      <c r="H8798" t="s">
        <v>32</v>
      </c>
      <c r="I8798">
        <v>12.96</v>
      </c>
      <c r="J8798">
        <v>4</v>
      </c>
      <c r="K8798">
        <v>0</v>
      </c>
      <c r="L8798">
        <v>1.24</v>
      </c>
      <c r="M8798" s="7">
        <f>SUM(Table1[[#This Row],[Profit]]/Table1[[#This Row],[Sales]])</f>
        <v>9.5679012345679007E-2</v>
      </c>
      <c r="N8798">
        <f>SUM(Table1[[#This Row],[Sales]]*Table1[[#This Row],[Quantity]])</f>
        <v>51.84</v>
      </c>
    </row>
    <row r="8799" spans="1:14" x14ac:dyDescent="0.3">
      <c r="A8799" t="s">
        <v>5989</v>
      </c>
      <c r="B8799" s="1">
        <v>42923</v>
      </c>
      <c r="C8799" t="s">
        <v>260</v>
      </c>
      <c r="D8799" t="s">
        <v>261</v>
      </c>
      <c r="E8799" t="s">
        <v>3</v>
      </c>
      <c r="F8799" t="s">
        <v>12</v>
      </c>
      <c r="G8799" t="s">
        <v>13</v>
      </c>
      <c r="H8799" t="s">
        <v>24</v>
      </c>
      <c r="I8799">
        <v>45.98</v>
      </c>
      <c r="J8799">
        <v>2</v>
      </c>
      <c r="K8799">
        <v>0.15</v>
      </c>
      <c r="L8799">
        <v>3.87</v>
      </c>
      <c r="M8799" s="7">
        <f>SUM(Table1[[#This Row],[Profit]]/Table1[[#This Row],[Sales]])</f>
        <v>8.4167029143105712E-2</v>
      </c>
      <c r="N8799">
        <f>SUM(Table1[[#This Row],[Sales]]*Table1[[#This Row],[Quantity]])</f>
        <v>91.96</v>
      </c>
    </row>
    <row r="8800" spans="1:14" x14ac:dyDescent="0.3">
      <c r="A8800" t="s">
        <v>5990</v>
      </c>
      <c r="B8800" s="1">
        <v>42831</v>
      </c>
      <c r="C8800" t="s">
        <v>304</v>
      </c>
      <c r="D8800" t="s">
        <v>305</v>
      </c>
      <c r="E8800" t="s">
        <v>39</v>
      </c>
      <c r="F8800" t="s">
        <v>56</v>
      </c>
      <c r="G8800" t="s">
        <v>25</v>
      </c>
      <c r="H8800" t="s">
        <v>26</v>
      </c>
      <c r="I8800">
        <v>1294.75</v>
      </c>
      <c r="J8800">
        <v>9</v>
      </c>
      <c r="K8800">
        <v>0.15</v>
      </c>
      <c r="L8800">
        <v>54.38</v>
      </c>
      <c r="M8800" s="7">
        <f>SUM(Table1[[#This Row],[Profit]]/Table1[[#This Row],[Sales]])</f>
        <v>4.2000386174937246E-2</v>
      </c>
      <c r="N8800">
        <f>SUM(Table1[[#This Row],[Sales]]*Table1[[#This Row],[Quantity]])</f>
        <v>11652.75</v>
      </c>
    </row>
    <row r="8801" spans="1:14" x14ac:dyDescent="0.3">
      <c r="A8801" t="s">
        <v>5991</v>
      </c>
      <c r="B8801" s="1">
        <v>42132</v>
      </c>
      <c r="C8801" t="s">
        <v>1423</v>
      </c>
      <c r="D8801" t="s">
        <v>1424</v>
      </c>
      <c r="E8801" t="s">
        <v>3</v>
      </c>
      <c r="F8801" t="s">
        <v>56</v>
      </c>
      <c r="G8801" t="s">
        <v>25</v>
      </c>
      <c r="H8801" t="s">
        <v>461</v>
      </c>
      <c r="I8801">
        <v>1799.97</v>
      </c>
      <c r="J8801">
        <v>8</v>
      </c>
      <c r="K8801">
        <v>0</v>
      </c>
      <c r="L8801">
        <v>254.3</v>
      </c>
      <c r="M8801" s="7">
        <f>SUM(Table1[[#This Row],[Profit]]/Table1[[#This Row],[Sales]])</f>
        <v>0.14128013244665188</v>
      </c>
      <c r="N8801">
        <f>SUM(Table1[[#This Row],[Sales]]*Table1[[#This Row],[Quantity]])</f>
        <v>14399.76</v>
      </c>
    </row>
    <row r="8802" spans="1:14" x14ac:dyDescent="0.3">
      <c r="A8802" t="s">
        <v>5992</v>
      </c>
      <c r="B8802" s="1">
        <v>43427</v>
      </c>
      <c r="C8802" t="s">
        <v>973</v>
      </c>
      <c r="D8802" t="s">
        <v>974</v>
      </c>
      <c r="E8802" t="s">
        <v>11</v>
      </c>
      <c r="F8802" t="s">
        <v>40</v>
      </c>
      <c r="G8802" t="s">
        <v>13</v>
      </c>
      <c r="H8802" t="s">
        <v>32</v>
      </c>
      <c r="I8802">
        <v>10.688000000000001</v>
      </c>
      <c r="J8802">
        <v>7</v>
      </c>
      <c r="K8802">
        <v>0.05</v>
      </c>
      <c r="L8802">
        <v>2.84</v>
      </c>
      <c r="M8802" s="7">
        <f>SUM(Table1[[#This Row],[Profit]]/Table1[[#This Row],[Sales]])</f>
        <v>0.2657185628742515</v>
      </c>
      <c r="N8802">
        <f>SUM(Table1[[#This Row],[Sales]]*Table1[[#This Row],[Quantity]])</f>
        <v>74.816000000000003</v>
      </c>
    </row>
    <row r="8803" spans="1:14" x14ac:dyDescent="0.3">
      <c r="A8803" t="s">
        <v>5993</v>
      </c>
      <c r="B8803" s="1">
        <v>43049</v>
      </c>
      <c r="C8803" t="s">
        <v>3993</v>
      </c>
      <c r="D8803" t="s">
        <v>3994</v>
      </c>
      <c r="E8803" t="s">
        <v>3</v>
      </c>
      <c r="F8803" t="s">
        <v>40</v>
      </c>
      <c r="G8803" t="s">
        <v>25</v>
      </c>
      <c r="H8803" t="s">
        <v>26</v>
      </c>
      <c r="I8803">
        <v>221.98</v>
      </c>
      <c r="J8803">
        <v>8</v>
      </c>
      <c r="K8803">
        <v>0.2</v>
      </c>
      <c r="L8803">
        <v>12.3</v>
      </c>
      <c r="M8803" s="7">
        <f>SUM(Table1[[#This Row],[Profit]]/Table1[[#This Row],[Sales]])</f>
        <v>5.5410397333093074E-2</v>
      </c>
      <c r="N8803">
        <f>SUM(Table1[[#This Row],[Sales]]*Table1[[#This Row],[Quantity]])</f>
        <v>1775.84</v>
      </c>
    </row>
    <row r="8804" spans="1:14" x14ac:dyDescent="0.3">
      <c r="A8804" t="s">
        <v>5993</v>
      </c>
      <c r="B8804" s="1">
        <v>43049</v>
      </c>
      <c r="C8804" t="s">
        <v>3993</v>
      </c>
      <c r="D8804" t="s">
        <v>3994</v>
      </c>
      <c r="E8804" t="s">
        <v>3</v>
      </c>
      <c r="F8804" t="s">
        <v>40</v>
      </c>
      <c r="G8804" t="s">
        <v>5</v>
      </c>
      <c r="H8804" t="s">
        <v>6</v>
      </c>
      <c r="I8804">
        <v>341.96</v>
      </c>
      <c r="J8804">
        <v>8</v>
      </c>
      <c r="K8804">
        <v>0.25</v>
      </c>
      <c r="L8804">
        <v>5.85</v>
      </c>
      <c r="M8804" s="7">
        <f>SUM(Table1[[#This Row],[Profit]]/Table1[[#This Row],[Sales]])</f>
        <v>1.7107264007486255E-2</v>
      </c>
      <c r="N8804">
        <f>SUM(Table1[[#This Row],[Sales]]*Table1[[#This Row],[Quantity]])</f>
        <v>2735.68</v>
      </c>
    </row>
    <row r="8805" spans="1:14" x14ac:dyDescent="0.3">
      <c r="A8805" t="s">
        <v>5994</v>
      </c>
      <c r="B8805" s="1">
        <v>42369</v>
      </c>
      <c r="C8805" t="s">
        <v>3001</v>
      </c>
      <c r="D8805" t="s">
        <v>3002</v>
      </c>
      <c r="E8805" t="s">
        <v>11</v>
      </c>
      <c r="F8805" t="s">
        <v>56</v>
      </c>
      <c r="G8805" t="s">
        <v>25</v>
      </c>
      <c r="H8805" t="s">
        <v>63</v>
      </c>
      <c r="I8805">
        <v>34.770000000000003</v>
      </c>
      <c r="J8805">
        <v>8</v>
      </c>
      <c r="K8805">
        <v>0.1</v>
      </c>
      <c r="L8805">
        <v>6.47</v>
      </c>
      <c r="M8805" s="7">
        <f>SUM(Table1[[#This Row],[Profit]]/Table1[[#This Row],[Sales]])</f>
        <v>0.18607995398331892</v>
      </c>
      <c r="N8805">
        <f>SUM(Table1[[#This Row],[Sales]]*Table1[[#This Row],[Quantity]])</f>
        <v>278.16000000000003</v>
      </c>
    </row>
    <row r="8806" spans="1:14" x14ac:dyDescent="0.3">
      <c r="A8806" t="s">
        <v>5994</v>
      </c>
      <c r="B8806" s="1">
        <v>42369</v>
      </c>
      <c r="C8806" t="s">
        <v>3001</v>
      </c>
      <c r="D8806" t="s">
        <v>3002</v>
      </c>
      <c r="E8806" t="s">
        <v>11</v>
      </c>
      <c r="F8806" t="s">
        <v>56</v>
      </c>
      <c r="G8806" t="s">
        <v>13</v>
      </c>
      <c r="H8806" t="s">
        <v>14</v>
      </c>
      <c r="I8806">
        <v>18.899999999999999</v>
      </c>
      <c r="J8806">
        <v>6</v>
      </c>
      <c r="K8806">
        <v>0</v>
      </c>
      <c r="L8806">
        <v>3.26</v>
      </c>
      <c r="M8806" s="7">
        <f>SUM(Table1[[#This Row],[Profit]]/Table1[[#This Row],[Sales]])</f>
        <v>0.17248677248677249</v>
      </c>
      <c r="N8806">
        <f>SUM(Table1[[#This Row],[Sales]]*Table1[[#This Row],[Quantity]])</f>
        <v>113.39999999999999</v>
      </c>
    </row>
    <row r="8807" spans="1:14" x14ac:dyDescent="0.3">
      <c r="A8807" t="s">
        <v>5995</v>
      </c>
      <c r="B8807" s="1">
        <v>43331</v>
      </c>
      <c r="C8807" t="s">
        <v>515</v>
      </c>
      <c r="D8807" t="s">
        <v>516</v>
      </c>
      <c r="E8807" t="s">
        <v>3</v>
      </c>
      <c r="F8807" t="s">
        <v>12</v>
      </c>
      <c r="G8807" t="s">
        <v>13</v>
      </c>
      <c r="H8807" t="s">
        <v>27</v>
      </c>
      <c r="I8807">
        <v>102.72</v>
      </c>
      <c r="J8807">
        <v>1</v>
      </c>
      <c r="K8807">
        <v>0.05</v>
      </c>
      <c r="L8807">
        <v>4.8099999999999996</v>
      </c>
      <c r="M8807" s="7">
        <f>SUM(Table1[[#This Row],[Profit]]/Table1[[#This Row],[Sales]])</f>
        <v>4.6826323987538936E-2</v>
      </c>
      <c r="N8807">
        <f>SUM(Table1[[#This Row],[Sales]]*Table1[[#This Row],[Quantity]])</f>
        <v>102.72</v>
      </c>
    </row>
    <row r="8808" spans="1:14" x14ac:dyDescent="0.3">
      <c r="A8808" t="s">
        <v>5996</v>
      </c>
      <c r="B8808" s="1">
        <v>42990</v>
      </c>
      <c r="C8808" t="s">
        <v>2156</v>
      </c>
      <c r="D8808" t="s">
        <v>2157</v>
      </c>
      <c r="E8808" t="s">
        <v>11</v>
      </c>
      <c r="F8808" t="s">
        <v>56</v>
      </c>
      <c r="G8808" t="s">
        <v>5</v>
      </c>
      <c r="H8808" t="s">
        <v>23</v>
      </c>
      <c r="I8808">
        <v>40.479999999999997</v>
      </c>
      <c r="J8808">
        <v>6</v>
      </c>
      <c r="K8808">
        <v>0.25</v>
      </c>
      <c r="L8808">
        <v>6.96</v>
      </c>
      <c r="M8808" s="7">
        <f>SUM(Table1[[#This Row],[Profit]]/Table1[[#This Row],[Sales]])</f>
        <v>0.17193675889328064</v>
      </c>
      <c r="N8808">
        <f>SUM(Table1[[#This Row],[Sales]]*Table1[[#This Row],[Quantity]])</f>
        <v>242.88</v>
      </c>
    </row>
    <row r="8809" spans="1:14" x14ac:dyDescent="0.3">
      <c r="A8809" t="s">
        <v>5997</v>
      </c>
      <c r="B8809" s="1">
        <v>43399</v>
      </c>
      <c r="C8809" t="s">
        <v>1544</v>
      </c>
      <c r="D8809" t="s">
        <v>1545</v>
      </c>
      <c r="E8809" t="s">
        <v>3</v>
      </c>
      <c r="F8809" t="s">
        <v>56</v>
      </c>
      <c r="G8809" t="s">
        <v>13</v>
      </c>
      <c r="H8809" t="s">
        <v>27</v>
      </c>
      <c r="I8809">
        <v>33.281999999999996</v>
      </c>
      <c r="J8809">
        <v>3</v>
      </c>
      <c r="K8809">
        <v>0.15</v>
      </c>
      <c r="L8809">
        <v>6.12</v>
      </c>
      <c r="M8809" s="7">
        <f>SUM(Table1[[#This Row],[Profit]]/Table1[[#This Row],[Sales]])</f>
        <v>0.18388318009734994</v>
      </c>
      <c r="N8809">
        <f>SUM(Table1[[#This Row],[Sales]]*Table1[[#This Row],[Quantity]])</f>
        <v>99.845999999999989</v>
      </c>
    </row>
    <row r="8810" spans="1:14" x14ac:dyDescent="0.3">
      <c r="A8810" t="s">
        <v>5997</v>
      </c>
      <c r="B8810" s="1">
        <v>43399</v>
      </c>
      <c r="C8810" t="s">
        <v>1544</v>
      </c>
      <c r="D8810" t="s">
        <v>1545</v>
      </c>
      <c r="E8810" t="s">
        <v>3</v>
      </c>
      <c r="F8810" t="s">
        <v>56</v>
      </c>
      <c r="G8810" t="s">
        <v>25</v>
      </c>
      <c r="H8810" t="s">
        <v>26</v>
      </c>
      <c r="I8810">
        <v>118.65</v>
      </c>
      <c r="J8810">
        <v>8</v>
      </c>
      <c r="K8810">
        <v>0.1</v>
      </c>
      <c r="L8810">
        <v>31.36</v>
      </c>
      <c r="M8810" s="7">
        <f>SUM(Table1[[#This Row],[Profit]]/Table1[[#This Row],[Sales]])</f>
        <v>0.26430678466076696</v>
      </c>
      <c r="N8810">
        <f>SUM(Table1[[#This Row],[Sales]]*Table1[[#This Row],[Quantity]])</f>
        <v>949.2</v>
      </c>
    </row>
    <row r="8811" spans="1:14" x14ac:dyDescent="0.3">
      <c r="A8811" t="s">
        <v>5997</v>
      </c>
      <c r="B8811" s="1">
        <v>43399</v>
      </c>
      <c r="C8811" t="s">
        <v>1544</v>
      </c>
      <c r="D8811" t="s">
        <v>1545</v>
      </c>
      <c r="E8811" t="s">
        <v>3</v>
      </c>
      <c r="F8811" t="s">
        <v>56</v>
      </c>
      <c r="G8811" t="s">
        <v>13</v>
      </c>
      <c r="H8811" t="s">
        <v>14</v>
      </c>
      <c r="I8811">
        <v>14.76</v>
      </c>
      <c r="J8811">
        <v>5</v>
      </c>
      <c r="K8811">
        <v>0</v>
      </c>
      <c r="L8811">
        <v>4.2</v>
      </c>
      <c r="M8811" s="7">
        <f>SUM(Table1[[#This Row],[Profit]]/Table1[[#This Row],[Sales]])</f>
        <v>0.28455284552845528</v>
      </c>
      <c r="N8811">
        <f>SUM(Table1[[#This Row],[Sales]]*Table1[[#This Row],[Quantity]])</f>
        <v>73.8</v>
      </c>
    </row>
    <row r="8812" spans="1:14" x14ac:dyDescent="0.3">
      <c r="A8812" t="s">
        <v>5998</v>
      </c>
      <c r="B8812" s="1">
        <v>43250</v>
      </c>
      <c r="C8812" t="s">
        <v>1450</v>
      </c>
      <c r="D8812" t="s">
        <v>1451</v>
      </c>
      <c r="E8812" t="s">
        <v>11</v>
      </c>
      <c r="F8812" t="s">
        <v>12</v>
      </c>
      <c r="G8812" t="s">
        <v>13</v>
      </c>
      <c r="H8812" t="s">
        <v>32</v>
      </c>
      <c r="I8812">
        <v>37.520000000000003</v>
      </c>
      <c r="J8812">
        <v>10</v>
      </c>
      <c r="K8812">
        <v>0.2</v>
      </c>
      <c r="L8812">
        <v>5.1100000000000003</v>
      </c>
      <c r="M8812" s="7">
        <f>SUM(Table1[[#This Row],[Profit]]/Table1[[#This Row],[Sales]])</f>
        <v>0.13619402985074627</v>
      </c>
      <c r="N8812">
        <f>SUM(Table1[[#This Row],[Sales]]*Table1[[#This Row],[Quantity]])</f>
        <v>375.20000000000005</v>
      </c>
    </row>
    <row r="8813" spans="1:14" x14ac:dyDescent="0.3">
      <c r="A8813" t="s">
        <v>5999</v>
      </c>
      <c r="B8813" s="1">
        <v>42802</v>
      </c>
      <c r="C8813" t="s">
        <v>239</v>
      </c>
      <c r="D8813" t="s">
        <v>240</v>
      </c>
      <c r="E8813" t="s">
        <v>11</v>
      </c>
      <c r="F8813" t="s">
        <v>40</v>
      </c>
      <c r="G8813" t="s">
        <v>13</v>
      </c>
      <c r="H8813" t="s">
        <v>28</v>
      </c>
      <c r="I8813">
        <v>207.14400000000001</v>
      </c>
      <c r="J8813">
        <v>6</v>
      </c>
      <c r="K8813">
        <v>0.1</v>
      </c>
      <c r="L8813">
        <v>39.67</v>
      </c>
      <c r="M8813" s="7">
        <f>SUM(Table1[[#This Row],[Profit]]/Table1[[#This Row],[Sales]])</f>
        <v>0.19150928822461669</v>
      </c>
      <c r="N8813">
        <f>SUM(Table1[[#This Row],[Sales]]*Table1[[#This Row],[Quantity]])</f>
        <v>1242.864</v>
      </c>
    </row>
    <row r="8814" spans="1:14" x14ac:dyDescent="0.3">
      <c r="A8814" t="s">
        <v>5999</v>
      </c>
      <c r="B8814" s="1">
        <v>42802</v>
      </c>
      <c r="C8814" t="s">
        <v>239</v>
      </c>
      <c r="D8814" t="s">
        <v>240</v>
      </c>
      <c r="E8814" t="s">
        <v>11</v>
      </c>
      <c r="F8814" t="s">
        <v>40</v>
      </c>
      <c r="G8814" t="s">
        <v>13</v>
      </c>
      <c r="H8814" t="s">
        <v>24</v>
      </c>
      <c r="I8814">
        <v>13.9</v>
      </c>
      <c r="J8814">
        <v>6</v>
      </c>
      <c r="K8814">
        <v>0.15</v>
      </c>
      <c r="L8814">
        <v>1.49</v>
      </c>
      <c r="M8814" s="7">
        <f>SUM(Table1[[#This Row],[Profit]]/Table1[[#This Row],[Sales]])</f>
        <v>0.10719424460431655</v>
      </c>
      <c r="N8814">
        <f>SUM(Table1[[#This Row],[Sales]]*Table1[[#This Row],[Quantity]])</f>
        <v>83.4</v>
      </c>
    </row>
    <row r="8815" spans="1:14" x14ac:dyDescent="0.3">
      <c r="A8815" t="s">
        <v>6000</v>
      </c>
      <c r="B8815" s="1">
        <v>42577</v>
      </c>
      <c r="C8815" t="s">
        <v>1056</v>
      </c>
      <c r="D8815" t="s">
        <v>1057</v>
      </c>
      <c r="E8815" t="s">
        <v>11</v>
      </c>
      <c r="F8815" t="s">
        <v>12</v>
      </c>
      <c r="G8815" t="s">
        <v>5</v>
      </c>
      <c r="H8815" t="s">
        <v>7</v>
      </c>
      <c r="I8815">
        <v>266.35199999999998</v>
      </c>
      <c r="J8815">
        <v>10</v>
      </c>
      <c r="K8815">
        <v>0.25</v>
      </c>
      <c r="L8815">
        <v>52.5</v>
      </c>
      <c r="M8815" s="7">
        <f>SUM(Table1[[#This Row],[Profit]]/Table1[[#This Row],[Sales]])</f>
        <v>0.19710758695260408</v>
      </c>
      <c r="N8815">
        <f>SUM(Table1[[#This Row],[Sales]]*Table1[[#This Row],[Quantity]])</f>
        <v>2663.5199999999995</v>
      </c>
    </row>
    <row r="8816" spans="1:14" x14ac:dyDescent="0.3">
      <c r="A8816" t="s">
        <v>6001</v>
      </c>
      <c r="B8816" s="1">
        <v>42697</v>
      </c>
      <c r="C8816" t="s">
        <v>2461</v>
      </c>
      <c r="D8816" t="s">
        <v>2462</v>
      </c>
      <c r="E8816" t="s">
        <v>3</v>
      </c>
      <c r="F8816" t="s">
        <v>56</v>
      </c>
      <c r="G8816" t="s">
        <v>25</v>
      </c>
      <c r="H8816" t="s">
        <v>26</v>
      </c>
      <c r="I8816">
        <v>307.98</v>
      </c>
      <c r="J8816">
        <v>5</v>
      </c>
      <c r="K8816">
        <v>0.15</v>
      </c>
      <c r="L8816">
        <v>44.1</v>
      </c>
      <c r="M8816" s="7">
        <f>SUM(Table1[[#This Row],[Profit]]/Table1[[#This Row],[Sales]])</f>
        <v>0.14319111630625364</v>
      </c>
      <c r="N8816">
        <f>SUM(Table1[[#This Row],[Sales]]*Table1[[#This Row],[Quantity]])</f>
        <v>1539.9</v>
      </c>
    </row>
    <row r="8817" spans="1:14" x14ac:dyDescent="0.3">
      <c r="A8817" t="s">
        <v>6001</v>
      </c>
      <c r="B8817" s="1">
        <v>42697</v>
      </c>
      <c r="C8817" t="s">
        <v>2461</v>
      </c>
      <c r="D8817" t="s">
        <v>2462</v>
      </c>
      <c r="E8817" t="s">
        <v>3</v>
      </c>
      <c r="F8817" t="s">
        <v>56</v>
      </c>
      <c r="G8817" t="s">
        <v>13</v>
      </c>
      <c r="H8817" t="s">
        <v>32</v>
      </c>
      <c r="I8817">
        <v>44.1</v>
      </c>
      <c r="J8817">
        <v>4</v>
      </c>
      <c r="K8817">
        <v>0.25</v>
      </c>
      <c r="L8817">
        <v>2.4900000000000002</v>
      </c>
      <c r="M8817" s="7">
        <f>SUM(Table1[[#This Row],[Profit]]/Table1[[#This Row],[Sales]])</f>
        <v>5.6462585034013607E-2</v>
      </c>
      <c r="N8817">
        <f>SUM(Table1[[#This Row],[Sales]]*Table1[[#This Row],[Quantity]])</f>
        <v>176.4</v>
      </c>
    </row>
    <row r="8818" spans="1:14" x14ac:dyDescent="0.3">
      <c r="A8818" t="s">
        <v>6001</v>
      </c>
      <c r="B8818" s="1">
        <v>42697</v>
      </c>
      <c r="C8818" t="s">
        <v>2461</v>
      </c>
      <c r="D8818" t="s">
        <v>2462</v>
      </c>
      <c r="E8818" t="s">
        <v>3</v>
      </c>
      <c r="F8818" t="s">
        <v>56</v>
      </c>
      <c r="G8818" t="s">
        <v>13</v>
      </c>
      <c r="H8818" t="s">
        <v>24</v>
      </c>
      <c r="I8818">
        <v>13.12</v>
      </c>
      <c r="J8818">
        <v>4</v>
      </c>
      <c r="K8818">
        <v>0.15</v>
      </c>
      <c r="L8818">
        <v>0.13</v>
      </c>
      <c r="M8818" s="7">
        <f>SUM(Table1[[#This Row],[Profit]]/Table1[[#This Row],[Sales]])</f>
        <v>9.9085365853658538E-3</v>
      </c>
      <c r="N8818">
        <f>SUM(Table1[[#This Row],[Sales]]*Table1[[#This Row],[Quantity]])</f>
        <v>52.48</v>
      </c>
    </row>
    <row r="8819" spans="1:14" x14ac:dyDescent="0.3">
      <c r="A8819" t="s">
        <v>6001</v>
      </c>
      <c r="B8819" s="1">
        <v>42697</v>
      </c>
      <c r="C8819" t="s">
        <v>2461</v>
      </c>
      <c r="D8819" t="s">
        <v>2462</v>
      </c>
      <c r="E8819" t="s">
        <v>3</v>
      </c>
      <c r="F8819" t="s">
        <v>56</v>
      </c>
      <c r="G8819" t="s">
        <v>13</v>
      </c>
      <c r="H8819" t="s">
        <v>67</v>
      </c>
      <c r="I8819">
        <v>16.559999999999999</v>
      </c>
      <c r="J8819">
        <v>9</v>
      </c>
      <c r="K8819">
        <v>0.1</v>
      </c>
      <c r="L8819">
        <v>2.76</v>
      </c>
      <c r="M8819" s="7">
        <f>SUM(Table1[[#This Row],[Profit]]/Table1[[#This Row],[Sales]])</f>
        <v>0.16666666666666666</v>
      </c>
      <c r="N8819">
        <f>SUM(Table1[[#This Row],[Sales]]*Table1[[#This Row],[Quantity]])</f>
        <v>149.04</v>
      </c>
    </row>
    <row r="8820" spans="1:14" x14ac:dyDescent="0.3">
      <c r="A8820" t="s">
        <v>6001</v>
      </c>
      <c r="B8820" s="1">
        <v>42697</v>
      </c>
      <c r="C8820" t="s">
        <v>2461</v>
      </c>
      <c r="D8820" t="s">
        <v>2462</v>
      </c>
      <c r="E8820" t="s">
        <v>3</v>
      </c>
      <c r="F8820" t="s">
        <v>56</v>
      </c>
      <c r="G8820" t="s">
        <v>13</v>
      </c>
      <c r="H8820" t="s">
        <v>32</v>
      </c>
      <c r="I8820">
        <v>38.880000000000003</v>
      </c>
      <c r="J8820">
        <v>8</v>
      </c>
      <c r="K8820">
        <v>0.25</v>
      </c>
      <c r="L8820">
        <v>4.1399999999999997</v>
      </c>
      <c r="M8820" s="7">
        <f>SUM(Table1[[#This Row],[Profit]]/Table1[[#This Row],[Sales]])</f>
        <v>0.10648148148148147</v>
      </c>
      <c r="N8820">
        <f>SUM(Table1[[#This Row],[Sales]]*Table1[[#This Row],[Quantity]])</f>
        <v>311.04000000000002</v>
      </c>
    </row>
    <row r="8821" spans="1:14" x14ac:dyDescent="0.3">
      <c r="A8821" t="s">
        <v>6002</v>
      </c>
      <c r="B8821" s="1">
        <v>42702</v>
      </c>
      <c r="C8821" t="s">
        <v>1517</v>
      </c>
      <c r="D8821" t="s">
        <v>1518</v>
      </c>
      <c r="E8821" t="s">
        <v>3</v>
      </c>
      <c r="F8821" t="s">
        <v>40</v>
      </c>
      <c r="G8821" t="s">
        <v>13</v>
      </c>
      <c r="H8821" t="s">
        <v>32</v>
      </c>
      <c r="I8821">
        <v>335.52</v>
      </c>
      <c r="J8821">
        <v>2</v>
      </c>
      <c r="K8821">
        <v>0.15</v>
      </c>
      <c r="L8821">
        <v>69.78</v>
      </c>
      <c r="M8821" s="7">
        <f>SUM(Table1[[#This Row],[Profit]]/Table1[[#This Row],[Sales]])</f>
        <v>0.20797567954220317</v>
      </c>
      <c r="N8821">
        <f>SUM(Table1[[#This Row],[Sales]]*Table1[[#This Row],[Quantity]])</f>
        <v>671.04</v>
      </c>
    </row>
    <row r="8822" spans="1:14" x14ac:dyDescent="0.3">
      <c r="A8822" t="s">
        <v>6003</v>
      </c>
      <c r="B8822" s="1">
        <v>43407</v>
      </c>
      <c r="C8822" t="s">
        <v>190</v>
      </c>
      <c r="D8822" t="s">
        <v>191</v>
      </c>
      <c r="E8822" t="s">
        <v>3</v>
      </c>
      <c r="F8822" t="s">
        <v>4</v>
      </c>
      <c r="G8822" t="s">
        <v>25</v>
      </c>
      <c r="H8822" t="s">
        <v>461</v>
      </c>
      <c r="I8822">
        <v>959.98400000000004</v>
      </c>
      <c r="J8822">
        <v>5</v>
      </c>
      <c r="K8822">
        <v>0.2</v>
      </c>
      <c r="L8822">
        <v>35.28</v>
      </c>
      <c r="M8822" s="7">
        <f>SUM(Table1[[#This Row],[Profit]]/Table1[[#This Row],[Sales]])</f>
        <v>3.6750612510208502E-2</v>
      </c>
      <c r="N8822">
        <f>SUM(Table1[[#This Row],[Sales]]*Table1[[#This Row],[Quantity]])</f>
        <v>4799.92</v>
      </c>
    </row>
    <row r="8823" spans="1:14" x14ac:dyDescent="0.3">
      <c r="A8823" t="s">
        <v>6003</v>
      </c>
      <c r="B8823" s="1">
        <v>43407</v>
      </c>
      <c r="C8823" t="s">
        <v>190</v>
      </c>
      <c r="D8823" t="s">
        <v>191</v>
      </c>
      <c r="E8823" t="s">
        <v>3</v>
      </c>
      <c r="F8823" t="s">
        <v>4</v>
      </c>
      <c r="G8823" t="s">
        <v>13</v>
      </c>
      <c r="H8823" t="s">
        <v>27</v>
      </c>
      <c r="I8823">
        <v>4.0860000000000003</v>
      </c>
      <c r="J8823">
        <v>4</v>
      </c>
      <c r="K8823">
        <v>0.05</v>
      </c>
      <c r="L8823">
        <v>0.98</v>
      </c>
      <c r="M8823" s="7">
        <f>SUM(Table1[[#This Row],[Profit]]/Table1[[#This Row],[Sales]])</f>
        <v>0.23984336759667155</v>
      </c>
      <c r="N8823">
        <f>SUM(Table1[[#This Row],[Sales]]*Table1[[#This Row],[Quantity]])</f>
        <v>16.344000000000001</v>
      </c>
    </row>
    <row r="8824" spans="1:14" x14ac:dyDescent="0.3">
      <c r="A8824" t="s">
        <v>6003</v>
      </c>
      <c r="B8824" s="1">
        <v>43407</v>
      </c>
      <c r="C8824" t="s">
        <v>190</v>
      </c>
      <c r="D8824" t="s">
        <v>191</v>
      </c>
      <c r="E8824" t="s">
        <v>3</v>
      </c>
      <c r="F8824" t="s">
        <v>4</v>
      </c>
      <c r="G8824" t="s">
        <v>13</v>
      </c>
      <c r="H8824" t="s">
        <v>24</v>
      </c>
      <c r="I8824">
        <v>55.984000000000002</v>
      </c>
      <c r="J8824">
        <v>7</v>
      </c>
      <c r="K8824">
        <v>0.2</v>
      </c>
      <c r="L8824">
        <v>0.56000000000000005</v>
      </c>
      <c r="M8824" s="7">
        <f>SUM(Table1[[#This Row],[Profit]]/Table1[[#This Row],[Sales]])</f>
        <v>1.0002857959416977E-2</v>
      </c>
      <c r="N8824">
        <f>SUM(Table1[[#This Row],[Sales]]*Table1[[#This Row],[Quantity]])</f>
        <v>391.88800000000003</v>
      </c>
    </row>
    <row r="8825" spans="1:14" x14ac:dyDescent="0.3">
      <c r="A8825" t="s">
        <v>6003</v>
      </c>
      <c r="B8825" s="1">
        <v>43407</v>
      </c>
      <c r="C8825" t="s">
        <v>190</v>
      </c>
      <c r="D8825" t="s">
        <v>191</v>
      </c>
      <c r="E8825" t="s">
        <v>3</v>
      </c>
      <c r="F8825" t="s">
        <v>4</v>
      </c>
      <c r="G8825" t="s">
        <v>13</v>
      </c>
      <c r="H8825" t="s">
        <v>32</v>
      </c>
      <c r="I8825">
        <v>10.688000000000001</v>
      </c>
      <c r="J8825">
        <v>1</v>
      </c>
      <c r="K8825">
        <v>0.15</v>
      </c>
      <c r="L8825">
        <v>1.62</v>
      </c>
      <c r="M8825" s="7">
        <f>SUM(Table1[[#This Row],[Profit]]/Table1[[#This Row],[Sales]])</f>
        <v>0.15157185628742514</v>
      </c>
      <c r="N8825">
        <f>SUM(Table1[[#This Row],[Sales]]*Table1[[#This Row],[Quantity]])</f>
        <v>10.688000000000001</v>
      </c>
    </row>
    <row r="8826" spans="1:14" x14ac:dyDescent="0.3">
      <c r="A8826" t="s">
        <v>6004</v>
      </c>
      <c r="B8826" s="1">
        <v>43180</v>
      </c>
      <c r="C8826" t="s">
        <v>103</v>
      </c>
      <c r="D8826" t="s">
        <v>104</v>
      </c>
      <c r="E8826" t="s">
        <v>3</v>
      </c>
      <c r="F8826" t="s">
        <v>56</v>
      </c>
      <c r="G8826" t="s">
        <v>13</v>
      </c>
      <c r="H8826" t="s">
        <v>67</v>
      </c>
      <c r="I8826">
        <v>8.8559999999999999</v>
      </c>
      <c r="J8826">
        <v>8</v>
      </c>
      <c r="K8826">
        <v>0</v>
      </c>
      <c r="L8826">
        <v>1.32</v>
      </c>
      <c r="M8826" s="7">
        <f>SUM(Table1[[#This Row],[Profit]]/Table1[[#This Row],[Sales]])</f>
        <v>0.14905149051490515</v>
      </c>
      <c r="N8826">
        <f>SUM(Table1[[#This Row],[Sales]]*Table1[[#This Row],[Quantity]])</f>
        <v>70.847999999999999</v>
      </c>
    </row>
    <row r="8827" spans="1:14" x14ac:dyDescent="0.3">
      <c r="A8827" t="s">
        <v>6005</v>
      </c>
      <c r="B8827" s="1">
        <v>42723</v>
      </c>
      <c r="C8827" t="s">
        <v>497</v>
      </c>
      <c r="D8827" t="s">
        <v>498</v>
      </c>
      <c r="E8827" t="s">
        <v>3</v>
      </c>
      <c r="F8827" t="s">
        <v>56</v>
      </c>
      <c r="G8827" t="s">
        <v>13</v>
      </c>
      <c r="H8827" t="s">
        <v>14</v>
      </c>
      <c r="I8827">
        <v>6.9119999999999999</v>
      </c>
      <c r="J8827">
        <v>8</v>
      </c>
      <c r="K8827">
        <v>0.05</v>
      </c>
      <c r="L8827">
        <v>0.81</v>
      </c>
      <c r="M8827" s="7">
        <f>SUM(Table1[[#This Row],[Profit]]/Table1[[#This Row],[Sales]])</f>
        <v>0.11718750000000001</v>
      </c>
      <c r="N8827">
        <f>SUM(Table1[[#This Row],[Sales]]*Table1[[#This Row],[Quantity]])</f>
        <v>55.295999999999999</v>
      </c>
    </row>
    <row r="8828" spans="1:14" x14ac:dyDescent="0.3">
      <c r="A8828" t="s">
        <v>6006</v>
      </c>
      <c r="B8828" s="1">
        <v>42096</v>
      </c>
      <c r="C8828" t="s">
        <v>3188</v>
      </c>
      <c r="D8828" t="s">
        <v>3189</v>
      </c>
      <c r="E8828" t="s">
        <v>3</v>
      </c>
      <c r="F8828" t="s">
        <v>40</v>
      </c>
      <c r="G8828" t="s">
        <v>13</v>
      </c>
      <c r="H8828" t="s">
        <v>32</v>
      </c>
      <c r="I8828">
        <v>26.72</v>
      </c>
      <c r="J8828">
        <v>3</v>
      </c>
      <c r="K8828">
        <v>0.25</v>
      </c>
      <c r="L8828">
        <v>2.23</v>
      </c>
      <c r="M8828" s="7">
        <f>SUM(Table1[[#This Row],[Profit]]/Table1[[#This Row],[Sales]])</f>
        <v>8.3458083832335328E-2</v>
      </c>
      <c r="N8828">
        <f>SUM(Table1[[#This Row],[Sales]]*Table1[[#This Row],[Quantity]])</f>
        <v>80.16</v>
      </c>
    </row>
    <row r="8829" spans="1:14" x14ac:dyDescent="0.3">
      <c r="A8829" t="s">
        <v>6006</v>
      </c>
      <c r="B8829" s="1">
        <v>42096</v>
      </c>
      <c r="C8829" t="s">
        <v>3188</v>
      </c>
      <c r="D8829" t="s">
        <v>3189</v>
      </c>
      <c r="E8829" t="s">
        <v>3</v>
      </c>
      <c r="F8829" t="s">
        <v>40</v>
      </c>
      <c r="G8829" t="s">
        <v>13</v>
      </c>
      <c r="H8829" t="s">
        <v>32</v>
      </c>
      <c r="I8829">
        <v>33.488</v>
      </c>
      <c r="J8829">
        <v>2</v>
      </c>
      <c r="K8829">
        <v>0.15</v>
      </c>
      <c r="L8829">
        <v>2.04</v>
      </c>
      <c r="M8829" s="7">
        <f>SUM(Table1[[#This Row],[Profit]]/Table1[[#This Row],[Sales]])</f>
        <v>6.0917343526039183E-2</v>
      </c>
      <c r="N8829">
        <f>SUM(Table1[[#This Row],[Sales]]*Table1[[#This Row],[Quantity]])</f>
        <v>66.975999999999999</v>
      </c>
    </row>
    <row r="8830" spans="1:14" x14ac:dyDescent="0.3">
      <c r="A8830" t="s">
        <v>6007</v>
      </c>
      <c r="B8830" s="1">
        <v>42526</v>
      </c>
      <c r="C8830" t="s">
        <v>588</v>
      </c>
      <c r="D8830" t="s">
        <v>589</v>
      </c>
      <c r="E8830" t="s">
        <v>11</v>
      </c>
      <c r="F8830" t="s">
        <v>40</v>
      </c>
      <c r="G8830" t="s">
        <v>13</v>
      </c>
      <c r="H8830" t="s">
        <v>32</v>
      </c>
      <c r="I8830">
        <v>10.56</v>
      </c>
      <c r="J8830">
        <v>7</v>
      </c>
      <c r="K8830">
        <v>0.2</v>
      </c>
      <c r="L8830">
        <v>0.38</v>
      </c>
      <c r="M8830" s="7">
        <f>SUM(Table1[[#This Row],[Profit]]/Table1[[#This Row],[Sales]])</f>
        <v>3.5984848484848481E-2</v>
      </c>
      <c r="N8830">
        <f>SUM(Table1[[#This Row],[Sales]]*Table1[[#This Row],[Quantity]])</f>
        <v>73.92</v>
      </c>
    </row>
    <row r="8831" spans="1:14" x14ac:dyDescent="0.3">
      <c r="A8831" t="s">
        <v>6008</v>
      </c>
      <c r="B8831" s="1">
        <v>42283</v>
      </c>
      <c r="C8831" t="s">
        <v>4872</v>
      </c>
      <c r="D8831" t="s">
        <v>4873</v>
      </c>
      <c r="E8831" t="s">
        <v>11</v>
      </c>
      <c r="F8831" t="s">
        <v>40</v>
      </c>
      <c r="G8831" t="s">
        <v>13</v>
      </c>
      <c r="H8831" t="s">
        <v>19</v>
      </c>
      <c r="I8831">
        <v>386.34</v>
      </c>
      <c r="J8831">
        <v>3</v>
      </c>
      <c r="K8831">
        <v>0.05</v>
      </c>
      <c r="L8831">
        <v>91.28</v>
      </c>
      <c r="M8831" s="7">
        <f>SUM(Table1[[#This Row],[Profit]]/Table1[[#This Row],[Sales]])</f>
        <v>0.23626857172438787</v>
      </c>
      <c r="N8831">
        <f>SUM(Table1[[#This Row],[Sales]]*Table1[[#This Row],[Quantity]])</f>
        <v>1159.02</v>
      </c>
    </row>
    <row r="8832" spans="1:14" x14ac:dyDescent="0.3">
      <c r="A8832" t="s">
        <v>6009</v>
      </c>
      <c r="B8832" s="1">
        <v>42968</v>
      </c>
      <c r="C8832" t="s">
        <v>1165</v>
      </c>
      <c r="D8832" t="s">
        <v>1166</v>
      </c>
      <c r="E8832" t="s">
        <v>11</v>
      </c>
      <c r="F8832" t="s">
        <v>12</v>
      </c>
      <c r="G8832" t="s">
        <v>13</v>
      </c>
      <c r="H8832" t="s">
        <v>27</v>
      </c>
      <c r="I8832">
        <v>33.44</v>
      </c>
      <c r="J8832">
        <v>10</v>
      </c>
      <c r="K8832">
        <v>0.05</v>
      </c>
      <c r="L8832">
        <v>3.07</v>
      </c>
      <c r="M8832" s="7">
        <f>SUM(Table1[[#This Row],[Profit]]/Table1[[#This Row],[Sales]])</f>
        <v>9.180622009569378E-2</v>
      </c>
      <c r="N8832">
        <f>SUM(Table1[[#This Row],[Sales]]*Table1[[#This Row],[Quantity]])</f>
        <v>334.4</v>
      </c>
    </row>
    <row r="8833" spans="1:14" x14ac:dyDescent="0.3">
      <c r="A8833" t="s">
        <v>6010</v>
      </c>
      <c r="B8833" s="1">
        <v>42689</v>
      </c>
      <c r="C8833" t="s">
        <v>3376</v>
      </c>
      <c r="D8833" t="s">
        <v>3377</v>
      </c>
      <c r="E8833" t="s">
        <v>39</v>
      </c>
      <c r="F8833" t="s">
        <v>4</v>
      </c>
      <c r="G8833" t="s">
        <v>5</v>
      </c>
      <c r="H8833" t="s">
        <v>23</v>
      </c>
      <c r="I8833">
        <v>39.96</v>
      </c>
      <c r="J8833">
        <v>8</v>
      </c>
      <c r="K8833">
        <v>0.25</v>
      </c>
      <c r="L8833">
        <v>6.36</v>
      </c>
      <c r="M8833" s="7">
        <f>SUM(Table1[[#This Row],[Profit]]/Table1[[#This Row],[Sales]])</f>
        <v>0.15915915915915915</v>
      </c>
      <c r="N8833">
        <f>SUM(Table1[[#This Row],[Sales]]*Table1[[#This Row],[Quantity]])</f>
        <v>319.68</v>
      </c>
    </row>
    <row r="8834" spans="1:14" x14ac:dyDescent="0.3">
      <c r="A8834" t="s">
        <v>6011</v>
      </c>
      <c r="B8834" s="1">
        <v>42543</v>
      </c>
      <c r="C8834" t="s">
        <v>1872</v>
      </c>
      <c r="D8834" t="s">
        <v>1873</v>
      </c>
      <c r="E8834" t="s">
        <v>3</v>
      </c>
      <c r="F8834" t="s">
        <v>56</v>
      </c>
      <c r="G8834" t="s">
        <v>13</v>
      </c>
      <c r="H8834" t="s">
        <v>27</v>
      </c>
      <c r="I8834">
        <v>1217.568</v>
      </c>
      <c r="J8834">
        <v>10</v>
      </c>
      <c r="K8834">
        <v>0.1</v>
      </c>
      <c r="L8834">
        <v>240.88</v>
      </c>
      <c r="M8834" s="7">
        <f>SUM(Table1[[#This Row],[Profit]]/Table1[[#This Row],[Sales]])</f>
        <v>0.19783699965833532</v>
      </c>
      <c r="N8834">
        <f>SUM(Table1[[#This Row],[Sales]]*Table1[[#This Row],[Quantity]])</f>
        <v>12175.68</v>
      </c>
    </row>
    <row r="8835" spans="1:14" x14ac:dyDescent="0.3">
      <c r="A8835" t="s">
        <v>6012</v>
      </c>
      <c r="B8835" s="1">
        <v>43367</v>
      </c>
      <c r="C8835" t="s">
        <v>2245</v>
      </c>
      <c r="D8835" t="s">
        <v>2246</v>
      </c>
      <c r="E8835" t="s">
        <v>39</v>
      </c>
      <c r="F8835" t="s">
        <v>4</v>
      </c>
      <c r="G8835" t="s">
        <v>13</v>
      </c>
      <c r="H8835" t="s">
        <v>19</v>
      </c>
      <c r="I8835">
        <v>15.51</v>
      </c>
      <c r="J8835">
        <v>6</v>
      </c>
      <c r="K8835">
        <v>0.25</v>
      </c>
      <c r="L8835">
        <v>0.16</v>
      </c>
      <c r="M8835" s="7">
        <f>SUM(Table1[[#This Row],[Profit]]/Table1[[#This Row],[Sales]])</f>
        <v>1.0315925209542231E-2</v>
      </c>
      <c r="N8835">
        <f>SUM(Table1[[#This Row],[Sales]]*Table1[[#This Row],[Quantity]])</f>
        <v>93.06</v>
      </c>
    </row>
    <row r="8836" spans="1:14" x14ac:dyDescent="0.3">
      <c r="A8836" t="s">
        <v>6012</v>
      </c>
      <c r="B8836" s="1">
        <v>43367</v>
      </c>
      <c r="C8836" t="s">
        <v>2245</v>
      </c>
      <c r="D8836" t="s">
        <v>2246</v>
      </c>
      <c r="E8836" t="s">
        <v>39</v>
      </c>
      <c r="F8836" t="s">
        <v>4</v>
      </c>
      <c r="G8836" t="s">
        <v>25</v>
      </c>
      <c r="H8836" t="s">
        <v>26</v>
      </c>
      <c r="I8836">
        <v>89.9</v>
      </c>
      <c r="J8836">
        <v>10</v>
      </c>
      <c r="K8836">
        <v>0.2</v>
      </c>
      <c r="L8836">
        <v>18.899999999999999</v>
      </c>
      <c r="M8836" s="7">
        <f>SUM(Table1[[#This Row],[Profit]]/Table1[[#This Row],[Sales]])</f>
        <v>0.21023359288097884</v>
      </c>
      <c r="N8836">
        <f>SUM(Table1[[#This Row],[Sales]]*Table1[[#This Row],[Quantity]])</f>
        <v>899</v>
      </c>
    </row>
    <row r="8837" spans="1:14" x14ac:dyDescent="0.3">
      <c r="A8837" t="s">
        <v>6012</v>
      </c>
      <c r="B8837" s="1">
        <v>43367</v>
      </c>
      <c r="C8837" t="s">
        <v>2245</v>
      </c>
      <c r="D8837" t="s">
        <v>2246</v>
      </c>
      <c r="E8837" t="s">
        <v>39</v>
      </c>
      <c r="F8837" t="s">
        <v>4</v>
      </c>
      <c r="G8837" t="s">
        <v>13</v>
      </c>
      <c r="H8837" t="s">
        <v>24</v>
      </c>
      <c r="I8837">
        <v>14.28</v>
      </c>
      <c r="J8837">
        <v>1</v>
      </c>
      <c r="K8837">
        <v>0.1</v>
      </c>
      <c r="L8837">
        <v>3.1</v>
      </c>
      <c r="M8837" s="7">
        <f>SUM(Table1[[#This Row],[Profit]]/Table1[[#This Row],[Sales]])</f>
        <v>0.21708683473389356</v>
      </c>
      <c r="N8837">
        <f>SUM(Table1[[#This Row],[Sales]]*Table1[[#This Row],[Quantity]])</f>
        <v>14.28</v>
      </c>
    </row>
    <row r="8838" spans="1:14" x14ac:dyDescent="0.3">
      <c r="A8838" t="s">
        <v>6012</v>
      </c>
      <c r="B8838" s="1">
        <v>43367</v>
      </c>
      <c r="C8838" t="s">
        <v>2245</v>
      </c>
      <c r="D8838" t="s">
        <v>2246</v>
      </c>
      <c r="E8838" t="s">
        <v>39</v>
      </c>
      <c r="F8838" t="s">
        <v>4</v>
      </c>
      <c r="G8838" t="s">
        <v>13</v>
      </c>
      <c r="H8838" t="s">
        <v>24</v>
      </c>
      <c r="I8838">
        <v>12.72</v>
      </c>
      <c r="J8838">
        <v>3</v>
      </c>
      <c r="K8838">
        <v>0.25</v>
      </c>
      <c r="L8838">
        <v>2.21</v>
      </c>
      <c r="M8838" s="7">
        <f>SUM(Table1[[#This Row],[Profit]]/Table1[[#This Row],[Sales]])</f>
        <v>0.17374213836477986</v>
      </c>
      <c r="N8838">
        <f>SUM(Table1[[#This Row],[Sales]]*Table1[[#This Row],[Quantity]])</f>
        <v>38.160000000000004</v>
      </c>
    </row>
    <row r="8839" spans="1:14" x14ac:dyDescent="0.3">
      <c r="A8839" t="s">
        <v>6012</v>
      </c>
      <c r="B8839" s="1">
        <v>43367</v>
      </c>
      <c r="C8839" t="s">
        <v>2245</v>
      </c>
      <c r="D8839" t="s">
        <v>2246</v>
      </c>
      <c r="E8839" t="s">
        <v>39</v>
      </c>
      <c r="F8839" t="s">
        <v>4</v>
      </c>
      <c r="G8839" t="s">
        <v>13</v>
      </c>
      <c r="H8839" t="s">
        <v>14</v>
      </c>
      <c r="I8839">
        <v>15.75</v>
      </c>
      <c r="J8839">
        <v>1</v>
      </c>
      <c r="K8839">
        <v>0.2</v>
      </c>
      <c r="L8839">
        <v>3.03</v>
      </c>
      <c r="M8839" s="7">
        <f>SUM(Table1[[#This Row],[Profit]]/Table1[[#This Row],[Sales]])</f>
        <v>0.19238095238095237</v>
      </c>
      <c r="N8839">
        <f>SUM(Table1[[#This Row],[Sales]]*Table1[[#This Row],[Quantity]])</f>
        <v>15.75</v>
      </c>
    </row>
    <row r="8840" spans="1:14" x14ac:dyDescent="0.3">
      <c r="A8840" t="s">
        <v>6013</v>
      </c>
      <c r="B8840" s="1">
        <v>42100</v>
      </c>
      <c r="C8840" t="s">
        <v>1361</v>
      </c>
      <c r="D8840" t="s">
        <v>1362</v>
      </c>
      <c r="E8840" t="s">
        <v>11</v>
      </c>
      <c r="F8840" t="s">
        <v>12</v>
      </c>
      <c r="G8840" t="s">
        <v>13</v>
      </c>
      <c r="H8840" t="s">
        <v>24</v>
      </c>
      <c r="I8840">
        <v>70.95</v>
      </c>
      <c r="J8840">
        <v>7</v>
      </c>
      <c r="K8840">
        <v>0</v>
      </c>
      <c r="L8840">
        <v>13.88</v>
      </c>
      <c r="M8840" s="7">
        <f>SUM(Table1[[#This Row],[Profit]]/Table1[[#This Row],[Sales]])</f>
        <v>0.19563072586328401</v>
      </c>
      <c r="N8840">
        <f>SUM(Table1[[#This Row],[Sales]]*Table1[[#This Row],[Quantity]])</f>
        <v>496.65000000000003</v>
      </c>
    </row>
    <row r="8841" spans="1:14" x14ac:dyDescent="0.3">
      <c r="A8841" t="s">
        <v>6013</v>
      </c>
      <c r="B8841" s="1">
        <v>42100</v>
      </c>
      <c r="C8841" t="s">
        <v>1361</v>
      </c>
      <c r="D8841" t="s">
        <v>1362</v>
      </c>
      <c r="E8841" t="s">
        <v>11</v>
      </c>
      <c r="F8841" t="s">
        <v>12</v>
      </c>
      <c r="G8841" t="s">
        <v>13</v>
      </c>
      <c r="H8841" t="s">
        <v>27</v>
      </c>
      <c r="I8841">
        <v>65.567999999999998</v>
      </c>
      <c r="J8841">
        <v>6</v>
      </c>
      <c r="K8841">
        <v>0</v>
      </c>
      <c r="L8841">
        <v>19.559999999999999</v>
      </c>
      <c r="M8841" s="7">
        <f>SUM(Table1[[#This Row],[Profit]]/Table1[[#This Row],[Sales]])</f>
        <v>0.29831625183016103</v>
      </c>
      <c r="N8841">
        <f>SUM(Table1[[#This Row],[Sales]]*Table1[[#This Row],[Quantity]])</f>
        <v>393.40800000000002</v>
      </c>
    </row>
    <row r="8842" spans="1:14" x14ac:dyDescent="0.3">
      <c r="A8842" t="s">
        <v>6013</v>
      </c>
      <c r="B8842" s="1">
        <v>42100</v>
      </c>
      <c r="C8842" t="s">
        <v>1361</v>
      </c>
      <c r="D8842" t="s">
        <v>1362</v>
      </c>
      <c r="E8842" t="s">
        <v>11</v>
      </c>
      <c r="F8842" t="s">
        <v>12</v>
      </c>
      <c r="G8842" t="s">
        <v>25</v>
      </c>
      <c r="H8842" t="s">
        <v>63</v>
      </c>
      <c r="I8842">
        <v>299.97000000000003</v>
      </c>
      <c r="J8842">
        <v>3</v>
      </c>
      <c r="K8842">
        <v>0</v>
      </c>
      <c r="L8842">
        <v>28.43</v>
      </c>
      <c r="M8842" s="7">
        <f>SUM(Table1[[#This Row],[Profit]]/Table1[[#This Row],[Sales]])</f>
        <v>9.4776144281094765E-2</v>
      </c>
      <c r="N8842">
        <f>SUM(Table1[[#This Row],[Sales]]*Table1[[#This Row],[Quantity]])</f>
        <v>899.91000000000008</v>
      </c>
    </row>
    <row r="8843" spans="1:14" x14ac:dyDescent="0.3">
      <c r="A8843" t="s">
        <v>6014</v>
      </c>
      <c r="B8843" s="1">
        <v>42775</v>
      </c>
      <c r="C8843" t="s">
        <v>1126</v>
      </c>
      <c r="D8843" t="s">
        <v>1127</v>
      </c>
      <c r="E8843" t="s">
        <v>11</v>
      </c>
      <c r="F8843" t="s">
        <v>12</v>
      </c>
      <c r="G8843" t="s">
        <v>25</v>
      </c>
      <c r="H8843" t="s">
        <v>63</v>
      </c>
      <c r="I8843">
        <v>89.97</v>
      </c>
      <c r="J8843">
        <v>4</v>
      </c>
      <c r="K8843">
        <v>0.2</v>
      </c>
      <c r="L8843">
        <v>0.9</v>
      </c>
      <c r="M8843" s="7">
        <f>SUM(Table1[[#This Row],[Profit]]/Table1[[#This Row],[Sales]])</f>
        <v>1.0003334444814939E-2</v>
      </c>
      <c r="N8843">
        <f>SUM(Table1[[#This Row],[Sales]]*Table1[[#This Row],[Quantity]])</f>
        <v>359.88</v>
      </c>
    </row>
    <row r="8844" spans="1:14" x14ac:dyDescent="0.3">
      <c r="A8844" t="s">
        <v>6014</v>
      </c>
      <c r="B8844" s="1">
        <v>42775</v>
      </c>
      <c r="C8844" t="s">
        <v>1126</v>
      </c>
      <c r="D8844" t="s">
        <v>1127</v>
      </c>
      <c r="E8844" t="s">
        <v>11</v>
      </c>
      <c r="F8844" t="s">
        <v>12</v>
      </c>
      <c r="G8844" t="s">
        <v>25</v>
      </c>
      <c r="H8844" t="s">
        <v>63</v>
      </c>
      <c r="I8844">
        <v>31.86</v>
      </c>
      <c r="J8844">
        <v>7</v>
      </c>
      <c r="K8844">
        <v>0</v>
      </c>
      <c r="L8844">
        <v>7.2</v>
      </c>
      <c r="M8844" s="7">
        <f>SUM(Table1[[#This Row],[Profit]]/Table1[[#This Row],[Sales]])</f>
        <v>0.22598870056497175</v>
      </c>
      <c r="N8844">
        <f>SUM(Table1[[#This Row],[Sales]]*Table1[[#This Row],[Quantity]])</f>
        <v>223.01999999999998</v>
      </c>
    </row>
    <row r="8845" spans="1:14" x14ac:dyDescent="0.3">
      <c r="A8845" t="s">
        <v>6015</v>
      </c>
      <c r="B8845" s="1">
        <v>42326</v>
      </c>
      <c r="C8845" t="s">
        <v>135</v>
      </c>
      <c r="D8845" t="s">
        <v>136</v>
      </c>
      <c r="E8845" t="s">
        <v>11</v>
      </c>
      <c r="F8845" t="s">
        <v>40</v>
      </c>
      <c r="G8845" t="s">
        <v>13</v>
      </c>
      <c r="H8845" t="s">
        <v>19</v>
      </c>
      <c r="I8845">
        <v>67.150000000000006</v>
      </c>
      <c r="J8845">
        <v>2</v>
      </c>
      <c r="K8845">
        <v>0.05</v>
      </c>
      <c r="L8845">
        <v>7.28</v>
      </c>
      <c r="M8845" s="7">
        <f>SUM(Table1[[#This Row],[Profit]]/Table1[[#This Row],[Sales]])</f>
        <v>0.10841399851079672</v>
      </c>
      <c r="N8845">
        <f>SUM(Table1[[#This Row],[Sales]]*Table1[[#This Row],[Quantity]])</f>
        <v>134.30000000000001</v>
      </c>
    </row>
    <row r="8846" spans="1:14" x14ac:dyDescent="0.3">
      <c r="A8846" t="s">
        <v>6016</v>
      </c>
      <c r="B8846" s="1">
        <v>43452</v>
      </c>
      <c r="C8846" t="s">
        <v>1555</v>
      </c>
      <c r="D8846" t="s">
        <v>1556</v>
      </c>
      <c r="E8846" t="s">
        <v>3</v>
      </c>
      <c r="F8846" t="s">
        <v>56</v>
      </c>
      <c r="G8846" t="s">
        <v>13</v>
      </c>
      <c r="H8846" t="s">
        <v>27</v>
      </c>
      <c r="I8846">
        <v>7.2359999999999998</v>
      </c>
      <c r="J8846">
        <v>6</v>
      </c>
      <c r="K8846">
        <v>0.1</v>
      </c>
      <c r="L8846">
        <v>1.25</v>
      </c>
      <c r="M8846" s="7">
        <f>SUM(Table1[[#This Row],[Profit]]/Table1[[#This Row],[Sales]])</f>
        <v>0.17274737423991157</v>
      </c>
      <c r="N8846">
        <f>SUM(Table1[[#This Row],[Sales]]*Table1[[#This Row],[Quantity]])</f>
        <v>43.415999999999997</v>
      </c>
    </row>
    <row r="8847" spans="1:14" x14ac:dyDescent="0.3">
      <c r="A8847" t="s">
        <v>6016</v>
      </c>
      <c r="B8847" s="1">
        <v>43452</v>
      </c>
      <c r="C8847" t="s">
        <v>1555</v>
      </c>
      <c r="D8847" t="s">
        <v>1556</v>
      </c>
      <c r="E8847" t="s">
        <v>3</v>
      </c>
      <c r="F8847" t="s">
        <v>56</v>
      </c>
      <c r="G8847" t="s">
        <v>13</v>
      </c>
      <c r="H8847" t="s">
        <v>101</v>
      </c>
      <c r="I8847">
        <v>4.8239999999999998</v>
      </c>
      <c r="J8847">
        <v>7</v>
      </c>
      <c r="K8847">
        <v>0</v>
      </c>
      <c r="L8847">
        <v>0.71</v>
      </c>
      <c r="M8847" s="7">
        <f>SUM(Table1[[#This Row],[Profit]]/Table1[[#This Row],[Sales]])</f>
        <v>0.14718076285240464</v>
      </c>
      <c r="N8847">
        <f>SUM(Table1[[#This Row],[Sales]]*Table1[[#This Row],[Quantity]])</f>
        <v>33.768000000000001</v>
      </c>
    </row>
    <row r="8848" spans="1:14" x14ac:dyDescent="0.3">
      <c r="A8848" t="s">
        <v>6016</v>
      </c>
      <c r="B8848" s="1">
        <v>43452</v>
      </c>
      <c r="C8848" t="s">
        <v>1555</v>
      </c>
      <c r="D8848" t="s">
        <v>1556</v>
      </c>
      <c r="E8848" t="s">
        <v>3</v>
      </c>
      <c r="F8848" t="s">
        <v>56</v>
      </c>
      <c r="G8848" t="s">
        <v>13</v>
      </c>
      <c r="H8848" t="s">
        <v>32</v>
      </c>
      <c r="I8848">
        <v>91.36</v>
      </c>
      <c r="J8848">
        <v>3</v>
      </c>
      <c r="K8848">
        <v>0.05</v>
      </c>
      <c r="L8848">
        <v>10.82</v>
      </c>
      <c r="M8848" s="7">
        <f>SUM(Table1[[#This Row],[Profit]]/Table1[[#This Row],[Sales]])</f>
        <v>0.11843257443082313</v>
      </c>
      <c r="N8848">
        <f>SUM(Table1[[#This Row],[Sales]]*Table1[[#This Row],[Quantity]])</f>
        <v>274.08</v>
      </c>
    </row>
    <row r="8849" spans="1:14" x14ac:dyDescent="0.3">
      <c r="A8849" t="s">
        <v>6016</v>
      </c>
      <c r="B8849" s="1">
        <v>43452</v>
      </c>
      <c r="C8849" t="s">
        <v>1555</v>
      </c>
      <c r="D8849" t="s">
        <v>1556</v>
      </c>
      <c r="E8849" t="s">
        <v>3</v>
      </c>
      <c r="F8849" t="s">
        <v>56</v>
      </c>
      <c r="G8849" t="s">
        <v>13</v>
      </c>
      <c r="H8849" t="s">
        <v>28</v>
      </c>
      <c r="I8849">
        <v>130.11199999999999</v>
      </c>
      <c r="J8849">
        <v>3</v>
      </c>
      <c r="K8849">
        <v>0.2</v>
      </c>
      <c r="L8849">
        <v>27.75</v>
      </c>
      <c r="M8849" s="7">
        <f>SUM(Table1[[#This Row],[Profit]]/Table1[[#This Row],[Sales]])</f>
        <v>0.21327779144121989</v>
      </c>
      <c r="N8849">
        <f>SUM(Table1[[#This Row],[Sales]]*Table1[[#This Row],[Quantity]])</f>
        <v>390.33600000000001</v>
      </c>
    </row>
    <row r="8850" spans="1:14" x14ac:dyDescent="0.3">
      <c r="A8850" t="s">
        <v>6017</v>
      </c>
      <c r="B8850" s="1">
        <v>42553</v>
      </c>
      <c r="C8850" t="s">
        <v>444</v>
      </c>
      <c r="D8850" t="s">
        <v>445</v>
      </c>
      <c r="E8850" t="s">
        <v>11</v>
      </c>
      <c r="F8850" t="s">
        <v>4</v>
      </c>
      <c r="G8850" t="s">
        <v>25</v>
      </c>
      <c r="H8850" t="s">
        <v>26</v>
      </c>
      <c r="I8850">
        <v>74.239999999999995</v>
      </c>
      <c r="J8850">
        <v>4</v>
      </c>
      <c r="K8850">
        <v>0.25</v>
      </c>
      <c r="L8850">
        <v>0.78</v>
      </c>
      <c r="M8850" s="7">
        <f>SUM(Table1[[#This Row],[Profit]]/Table1[[#This Row],[Sales]])</f>
        <v>1.0506465517241381E-2</v>
      </c>
      <c r="N8850">
        <f>SUM(Table1[[#This Row],[Sales]]*Table1[[#This Row],[Quantity]])</f>
        <v>296.95999999999998</v>
      </c>
    </row>
    <row r="8851" spans="1:14" x14ac:dyDescent="0.3">
      <c r="A8851" t="s">
        <v>6017</v>
      </c>
      <c r="B8851" s="1">
        <v>42553</v>
      </c>
      <c r="C8851" t="s">
        <v>444</v>
      </c>
      <c r="D8851" t="s">
        <v>445</v>
      </c>
      <c r="E8851" t="s">
        <v>11</v>
      </c>
      <c r="F8851" t="s">
        <v>4</v>
      </c>
      <c r="G8851" t="s">
        <v>5</v>
      </c>
      <c r="H8851" t="s">
        <v>23</v>
      </c>
      <c r="I8851">
        <v>159.84</v>
      </c>
      <c r="J8851">
        <v>6</v>
      </c>
      <c r="K8851">
        <v>0.1</v>
      </c>
      <c r="L8851">
        <v>10.75</v>
      </c>
      <c r="M8851" s="7">
        <f>SUM(Table1[[#This Row],[Profit]]/Table1[[#This Row],[Sales]])</f>
        <v>6.7254754754754759E-2</v>
      </c>
      <c r="N8851">
        <f>SUM(Table1[[#This Row],[Sales]]*Table1[[#This Row],[Quantity]])</f>
        <v>959.04</v>
      </c>
    </row>
    <row r="8852" spans="1:14" x14ac:dyDescent="0.3">
      <c r="A8852" t="s">
        <v>6017</v>
      </c>
      <c r="B8852" s="1">
        <v>42553</v>
      </c>
      <c r="C8852" t="s">
        <v>444</v>
      </c>
      <c r="D8852" t="s">
        <v>445</v>
      </c>
      <c r="E8852" t="s">
        <v>11</v>
      </c>
      <c r="F8852" t="s">
        <v>4</v>
      </c>
      <c r="G8852" t="s">
        <v>13</v>
      </c>
      <c r="H8852" t="s">
        <v>27</v>
      </c>
      <c r="I8852">
        <v>2.8919999999999999</v>
      </c>
      <c r="J8852">
        <v>3</v>
      </c>
      <c r="K8852">
        <v>0.2</v>
      </c>
      <c r="L8852">
        <v>0.45</v>
      </c>
      <c r="M8852" s="7">
        <f>SUM(Table1[[#This Row],[Profit]]/Table1[[#This Row],[Sales]])</f>
        <v>0.15560165975103735</v>
      </c>
      <c r="N8852">
        <f>SUM(Table1[[#This Row],[Sales]]*Table1[[#This Row],[Quantity]])</f>
        <v>8.6760000000000002</v>
      </c>
    </row>
    <row r="8853" spans="1:14" x14ac:dyDescent="0.3">
      <c r="A8853" t="s">
        <v>6017</v>
      </c>
      <c r="B8853" s="1">
        <v>42553</v>
      </c>
      <c r="C8853" t="s">
        <v>444</v>
      </c>
      <c r="D8853" t="s">
        <v>445</v>
      </c>
      <c r="E8853" t="s">
        <v>11</v>
      </c>
      <c r="F8853" t="s">
        <v>4</v>
      </c>
      <c r="G8853" t="s">
        <v>13</v>
      </c>
      <c r="H8853" t="s">
        <v>32</v>
      </c>
      <c r="I8853">
        <v>9.3919999999999995</v>
      </c>
      <c r="J8853">
        <v>4</v>
      </c>
      <c r="K8853">
        <v>0.15</v>
      </c>
      <c r="L8853">
        <v>1.88</v>
      </c>
      <c r="M8853" s="7">
        <f>SUM(Table1[[#This Row],[Profit]]/Table1[[#This Row],[Sales]])</f>
        <v>0.20017035775127767</v>
      </c>
      <c r="N8853">
        <f>SUM(Table1[[#This Row],[Sales]]*Table1[[#This Row],[Quantity]])</f>
        <v>37.567999999999998</v>
      </c>
    </row>
    <row r="8854" spans="1:14" x14ac:dyDescent="0.3">
      <c r="A8854" t="s">
        <v>6018</v>
      </c>
      <c r="B8854" s="1">
        <v>42285</v>
      </c>
      <c r="C8854" t="s">
        <v>132</v>
      </c>
      <c r="D8854" t="s">
        <v>133</v>
      </c>
      <c r="E8854" t="s">
        <v>3</v>
      </c>
      <c r="F8854" t="s">
        <v>56</v>
      </c>
      <c r="G8854" t="s">
        <v>13</v>
      </c>
      <c r="H8854" t="s">
        <v>32</v>
      </c>
      <c r="I8854">
        <v>123.92</v>
      </c>
      <c r="J8854">
        <v>6</v>
      </c>
      <c r="K8854">
        <v>0.1</v>
      </c>
      <c r="L8854">
        <v>28.26</v>
      </c>
      <c r="M8854" s="7">
        <f>SUM(Table1[[#This Row],[Profit]]/Table1[[#This Row],[Sales]])</f>
        <v>0.22805035506778568</v>
      </c>
      <c r="N8854">
        <f>SUM(Table1[[#This Row],[Sales]]*Table1[[#This Row],[Quantity]])</f>
        <v>743.52</v>
      </c>
    </row>
    <row r="8855" spans="1:14" x14ac:dyDescent="0.3">
      <c r="A8855" t="s">
        <v>6019</v>
      </c>
      <c r="B8855" s="1">
        <v>42635</v>
      </c>
      <c r="C8855" t="s">
        <v>1311</v>
      </c>
      <c r="D8855" t="s">
        <v>1312</v>
      </c>
      <c r="E8855" t="s">
        <v>3</v>
      </c>
      <c r="F8855" t="s">
        <v>56</v>
      </c>
      <c r="G8855" t="s">
        <v>13</v>
      </c>
      <c r="H8855" t="s">
        <v>216</v>
      </c>
      <c r="I8855">
        <v>55.6</v>
      </c>
      <c r="J8855">
        <v>2</v>
      </c>
      <c r="K8855">
        <v>0.15</v>
      </c>
      <c r="L8855">
        <v>3.49</v>
      </c>
      <c r="M8855" s="7">
        <f>SUM(Table1[[#This Row],[Profit]]/Table1[[#This Row],[Sales]])</f>
        <v>6.2769784172661866E-2</v>
      </c>
      <c r="N8855">
        <f>SUM(Table1[[#This Row],[Sales]]*Table1[[#This Row],[Quantity]])</f>
        <v>111.2</v>
      </c>
    </row>
    <row r="8856" spans="1:14" x14ac:dyDescent="0.3">
      <c r="A8856" t="s">
        <v>6019</v>
      </c>
      <c r="B8856" s="1">
        <v>42635</v>
      </c>
      <c r="C8856" t="s">
        <v>1311</v>
      </c>
      <c r="D8856" t="s">
        <v>1312</v>
      </c>
      <c r="E8856" t="s">
        <v>3</v>
      </c>
      <c r="F8856" t="s">
        <v>56</v>
      </c>
      <c r="G8856" t="s">
        <v>25</v>
      </c>
      <c r="H8856" t="s">
        <v>63</v>
      </c>
      <c r="I8856">
        <v>617.976</v>
      </c>
      <c r="J8856">
        <v>6</v>
      </c>
      <c r="K8856">
        <v>0.25</v>
      </c>
      <c r="L8856">
        <v>120.83</v>
      </c>
      <c r="M8856" s="7">
        <f>SUM(Table1[[#This Row],[Profit]]/Table1[[#This Row],[Sales]])</f>
        <v>0.19552539257187981</v>
      </c>
      <c r="N8856">
        <f>SUM(Table1[[#This Row],[Sales]]*Table1[[#This Row],[Quantity]])</f>
        <v>3707.8559999999998</v>
      </c>
    </row>
    <row r="8857" spans="1:14" x14ac:dyDescent="0.3">
      <c r="A8857" t="s">
        <v>6020</v>
      </c>
      <c r="B8857" s="1">
        <v>43458</v>
      </c>
      <c r="C8857" t="s">
        <v>1059</v>
      </c>
      <c r="D8857" t="s">
        <v>1060</v>
      </c>
      <c r="E8857" t="s">
        <v>11</v>
      </c>
      <c r="F8857" t="s">
        <v>12</v>
      </c>
      <c r="G8857" t="s">
        <v>13</v>
      </c>
      <c r="H8857" t="s">
        <v>27</v>
      </c>
      <c r="I8857">
        <v>21.312000000000001</v>
      </c>
      <c r="J8857">
        <v>2</v>
      </c>
      <c r="K8857">
        <v>0</v>
      </c>
      <c r="L8857">
        <v>4.3099999999999996</v>
      </c>
      <c r="M8857" s="7">
        <f>SUM(Table1[[#This Row],[Profit]]/Table1[[#This Row],[Sales]])</f>
        <v>0.20223348348348347</v>
      </c>
      <c r="N8857">
        <f>SUM(Table1[[#This Row],[Sales]]*Table1[[#This Row],[Quantity]])</f>
        <v>42.624000000000002</v>
      </c>
    </row>
    <row r="8858" spans="1:14" x14ac:dyDescent="0.3">
      <c r="A8858" t="s">
        <v>6021</v>
      </c>
      <c r="B8858" s="1">
        <v>43386</v>
      </c>
      <c r="C8858" t="s">
        <v>1698</v>
      </c>
      <c r="D8858" t="s">
        <v>1699</v>
      </c>
      <c r="E8858" t="s">
        <v>11</v>
      </c>
      <c r="F8858" t="s">
        <v>12</v>
      </c>
      <c r="G8858" t="s">
        <v>25</v>
      </c>
      <c r="H8858" t="s">
        <v>63</v>
      </c>
      <c r="I8858">
        <v>209.94</v>
      </c>
      <c r="J8858">
        <v>2</v>
      </c>
      <c r="K8858">
        <v>0.15</v>
      </c>
      <c r="L8858">
        <v>44.26</v>
      </c>
      <c r="M8858" s="7">
        <f>SUM(Table1[[#This Row],[Profit]]/Table1[[#This Row],[Sales]])</f>
        <v>0.21082213965895016</v>
      </c>
      <c r="N8858">
        <f>SUM(Table1[[#This Row],[Sales]]*Table1[[#This Row],[Quantity]])</f>
        <v>419.88</v>
      </c>
    </row>
    <row r="8859" spans="1:14" x14ac:dyDescent="0.3">
      <c r="A8859" t="s">
        <v>6021</v>
      </c>
      <c r="B8859" s="1">
        <v>43386</v>
      </c>
      <c r="C8859" t="s">
        <v>1698</v>
      </c>
      <c r="D8859" t="s">
        <v>1699</v>
      </c>
      <c r="E8859" t="s">
        <v>11</v>
      </c>
      <c r="F8859" t="s">
        <v>12</v>
      </c>
      <c r="G8859" t="s">
        <v>25</v>
      </c>
      <c r="H8859" t="s">
        <v>26</v>
      </c>
      <c r="I8859">
        <v>31.984000000000002</v>
      </c>
      <c r="J8859">
        <v>3</v>
      </c>
      <c r="K8859">
        <v>0</v>
      </c>
      <c r="L8859">
        <v>2.15</v>
      </c>
      <c r="M8859" s="7">
        <f>SUM(Table1[[#This Row],[Profit]]/Table1[[#This Row],[Sales]])</f>
        <v>6.722111055527763E-2</v>
      </c>
      <c r="N8859">
        <f>SUM(Table1[[#This Row],[Sales]]*Table1[[#This Row],[Quantity]])</f>
        <v>95.951999999999998</v>
      </c>
    </row>
    <row r="8860" spans="1:14" x14ac:dyDescent="0.3">
      <c r="A8860" t="s">
        <v>6021</v>
      </c>
      <c r="B8860" s="1">
        <v>43386</v>
      </c>
      <c r="C8860" t="s">
        <v>1698</v>
      </c>
      <c r="D8860" t="s">
        <v>1699</v>
      </c>
      <c r="E8860" t="s">
        <v>11</v>
      </c>
      <c r="F8860" t="s">
        <v>12</v>
      </c>
      <c r="G8860" t="s">
        <v>13</v>
      </c>
      <c r="H8860" t="s">
        <v>27</v>
      </c>
      <c r="I8860">
        <v>5083.96</v>
      </c>
      <c r="J8860">
        <v>3</v>
      </c>
      <c r="K8860">
        <v>0.25</v>
      </c>
      <c r="L8860">
        <v>326.51</v>
      </c>
      <c r="M8860" s="7">
        <f>SUM(Table1[[#This Row],[Profit]]/Table1[[#This Row],[Sales]])</f>
        <v>6.4223558013831741E-2</v>
      </c>
      <c r="N8860">
        <f>SUM(Table1[[#This Row],[Sales]]*Table1[[#This Row],[Quantity]])</f>
        <v>15251.880000000001</v>
      </c>
    </row>
    <row r="8861" spans="1:14" x14ac:dyDescent="0.3">
      <c r="A8861" t="s">
        <v>6022</v>
      </c>
      <c r="B8861" s="1">
        <v>43332</v>
      </c>
      <c r="C8861" t="s">
        <v>1792</v>
      </c>
      <c r="D8861" t="s">
        <v>1793</v>
      </c>
      <c r="E8861" t="s">
        <v>39</v>
      </c>
      <c r="F8861" t="s">
        <v>4</v>
      </c>
      <c r="G8861" t="s">
        <v>25</v>
      </c>
      <c r="H8861" t="s">
        <v>26</v>
      </c>
      <c r="I8861">
        <v>35.96</v>
      </c>
      <c r="J8861">
        <v>1</v>
      </c>
      <c r="K8861">
        <v>0.15</v>
      </c>
      <c r="L8861">
        <v>4.9000000000000004</v>
      </c>
      <c r="M8861" s="7">
        <f>SUM(Table1[[#This Row],[Profit]]/Table1[[#This Row],[Sales]])</f>
        <v>0.13626251390433816</v>
      </c>
      <c r="N8861">
        <f>SUM(Table1[[#This Row],[Sales]]*Table1[[#This Row],[Quantity]])</f>
        <v>35.96</v>
      </c>
    </row>
    <row r="8862" spans="1:14" x14ac:dyDescent="0.3">
      <c r="A8862" t="s">
        <v>6023</v>
      </c>
      <c r="B8862" s="1">
        <v>42624</v>
      </c>
      <c r="C8862" t="s">
        <v>1305</v>
      </c>
      <c r="D8862" t="s">
        <v>1306</v>
      </c>
      <c r="E8862" t="s">
        <v>39</v>
      </c>
      <c r="F8862" t="s">
        <v>56</v>
      </c>
      <c r="G8862" t="s">
        <v>13</v>
      </c>
      <c r="H8862" t="s">
        <v>14</v>
      </c>
      <c r="I8862">
        <v>31.05</v>
      </c>
      <c r="J8862">
        <v>10</v>
      </c>
      <c r="K8862">
        <v>0</v>
      </c>
      <c r="L8862">
        <v>6.03</v>
      </c>
      <c r="M8862" s="7">
        <f>SUM(Table1[[#This Row],[Profit]]/Table1[[#This Row],[Sales]])</f>
        <v>0.19420289855072465</v>
      </c>
      <c r="N8862">
        <f>SUM(Table1[[#This Row],[Sales]]*Table1[[#This Row],[Quantity]])</f>
        <v>310.5</v>
      </c>
    </row>
    <row r="8863" spans="1:14" x14ac:dyDescent="0.3">
      <c r="A8863" t="s">
        <v>6023</v>
      </c>
      <c r="B8863" s="1">
        <v>42624</v>
      </c>
      <c r="C8863" t="s">
        <v>1305</v>
      </c>
      <c r="D8863" t="s">
        <v>1306</v>
      </c>
      <c r="E8863" t="s">
        <v>39</v>
      </c>
      <c r="F8863" t="s">
        <v>56</v>
      </c>
      <c r="G8863" t="s">
        <v>5</v>
      </c>
      <c r="H8863" t="s">
        <v>23</v>
      </c>
      <c r="I8863">
        <v>8.92</v>
      </c>
      <c r="J8863">
        <v>4</v>
      </c>
      <c r="K8863">
        <v>0.15</v>
      </c>
      <c r="L8863">
        <v>0.27</v>
      </c>
      <c r="M8863" s="7">
        <f>SUM(Table1[[#This Row],[Profit]]/Table1[[#This Row],[Sales]])</f>
        <v>3.0269058295964126E-2</v>
      </c>
      <c r="N8863">
        <f>SUM(Table1[[#This Row],[Sales]]*Table1[[#This Row],[Quantity]])</f>
        <v>35.68</v>
      </c>
    </row>
    <row r="8864" spans="1:14" x14ac:dyDescent="0.3">
      <c r="A8864" t="s">
        <v>6023</v>
      </c>
      <c r="B8864" s="1">
        <v>42624</v>
      </c>
      <c r="C8864" t="s">
        <v>1305</v>
      </c>
      <c r="D8864" t="s">
        <v>1306</v>
      </c>
      <c r="E8864" t="s">
        <v>39</v>
      </c>
      <c r="F8864" t="s">
        <v>56</v>
      </c>
      <c r="G8864" t="s">
        <v>13</v>
      </c>
      <c r="H8864" t="s">
        <v>27</v>
      </c>
      <c r="I8864">
        <v>209.6</v>
      </c>
      <c r="J8864">
        <v>9</v>
      </c>
      <c r="K8864">
        <v>0.1</v>
      </c>
      <c r="L8864">
        <v>32.42</v>
      </c>
      <c r="M8864" s="7">
        <f>SUM(Table1[[#This Row],[Profit]]/Table1[[#This Row],[Sales]])</f>
        <v>0.15467557251908398</v>
      </c>
      <c r="N8864">
        <f>SUM(Table1[[#This Row],[Sales]]*Table1[[#This Row],[Quantity]])</f>
        <v>1886.3999999999999</v>
      </c>
    </row>
    <row r="8865" spans="1:14" x14ac:dyDescent="0.3">
      <c r="A8865" t="s">
        <v>6023</v>
      </c>
      <c r="B8865" s="1">
        <v>42624</v>
      </c>
      <c r="C8865" t="s">
        <v>1305</v>
      </c>
      <c r="D8865" t="s">
        <v>1306</v>
      </c>
      <c r="E8865" t="s">
        <v>39</v>
      </c>
      <c r="F8865" t="s">
        <v>56</v>
      </c>
      <c r="G8865" t="s">
        <v>13</v>
      </c>
      <c r="H8865" t="s">
        <v>28</v>
      </c>
      <c r="I8865">
        <v>111.04</v>
      </c>
      <c r="J8865">
        <v>10</v>
      </c>
      <c r="K8865">
        <v>0</v>
      </c>
      <c r="L8865">
        <v>24.03</v>
      </c>
      <c r="M8865" s="7">
        <f>SUM(Table1[[#This Row],[Profit]]/Table1[[#This Row],[Sales]])</f>
        <v>0.21640850144092219</v>
      </c>
      <c r="N8865">
        <f>SUM(Table1[[#This Row],[Sales]]*Table1[[#This Row],[Quantity]])</f>
        <v>1110.4000000000001</v>
      </c>
    </row>
    <row r="8866" spans="1:14" x14ac:dyDescent="0.3">
      <c r="A8866" t="s">
        <v>6023</v>
      </c>
      <c r="B8866" s="1">
        <v>42624</v>
      </c>
      <c r="C8866" t="s">
        <v>1305</v>
      </c>
      <c r="D8866" t="s">
        <v>1306</v>
      </c>
      <c r="E8866" t="s">
        <v>39</v>
      </c>
      <c r="F8866" t="s">
        <v>56</v>
      </c>
      <c r="G8866" t="s">
        <v>13</v>
      </c>
      <c r="H8866" t="s">
        <v>32</v>
      </c>
      <c r="I8866">
        <v>38.880000000000003</v>
      </c>
      <c r="J8866">
        <v>9</v>
      </c>
      <c r="K8866">
        <v>0.25</v>
      </c>
      <c r="L8866">
        <v>2.54</v>
      </c>
      <c r="M8866" s="7">
        <f>SUM(Table1[[#This Row],[Profit]]/Table1[[#This Row],[Sales]])</f>
        <v>6.5329218106995879E-2</v>
      </c>
      <c r="N8866">
        <f>SUM(Table1[[#This Row],[Sales]]*Table1[[#This Row],[Quantity]])</f>
        <v>349.92</v>
      </c>
    </row>
    <row r="8867" spans="1:14" x14ac:dyDescent="0.3">
      <c r="A8867" t="s">
        <v>6024</v>
      </c>
      <c r="B8867" s="1">
        <v>42724</v>
      </c>
      <c r="C8867" t="s">
        <v>2493</v>
      </c>
      <c r="D8867" t="s">
        <v>2494</v>
      </c>
      <c r="E8867" t="s">
        <v>3</v>
      </c>
      <c r="F8867" t="s">
        <v>4</v>
      </c>
      <c r="G8867" t="s">
        <v>13</v>
      </c>
      <c r="H8867" t="s">
        <v>28</v>
      </c>
      <c r="I8867">
        <v>36.270000000000003</v>
      </c>
      <c r="J8867">
        <v>9</v>
      </c>
      <c r="K8867">
        <v>0.1</v>
      </c>
      <c r="L8867">
        <v>5.27</v>
      </c>
      <c r="M8867" s="7">
        <f>SUM(Table1[[#This Row],[Profit]]/Table1[[#This Row],[Sales]])</f>
        <v>0.14529914529914528</v>
      </c>
      <c r="N8867">
        <f>SUM(Table1[[#This Row],[Sales]]*Table1[[#This Row],[Quantity]])</f>
        <v>326.43</v>
      </c>
    </row>
    <row r="8868" spans="1:14" x14ac:dyDescent="0.3">
      <c r="A8868" t="s">
        <v>6025</v>
      </c>
      <c r="B8868" s="1">
        <v>42267</v>
      </c>
      <c r="C8868" t="s">
        <v>4346</v>
      </c>
      <c r="D8868" t="s">
        <v>4347</v>
      </c>
      <c r="E8868" t="s">
        <v>3</v>
      </c>
      <c r="F8868" t="s">
        <v>40</v>
      </c>
      <c r="G8868" t="s">
        <v>5</v>
      </c>
      <c r="H8868" t="s">
        <v>6</v>
      </c>
      <c r="I8868">
        <v>493.43</v>
      </c>
      <c r="J8868">
        <v>2</v>
      </c>
      <c r="K8868">
        <v>0</v>
      </c>
      <c r="L8868">
        <v>60.76</v>
      </c>
      <c r="M8868" s="7">
        <f>SUM(Table1[[#This Row],[Profit]]/Table1[[#This Row],[Sales]])</f>
        <v>0.12313803376365441</v>
      </c>
      <c r="N8868">
        <f>SUM(Table1[[#This Row],[Sales]]*Table1[[#This Row],[Quantity]])</f>
        <v>986.86</v>
      </c>
    </row>
    <row r="8869" spans="1:14" x14ac:dyDescent="0.3">
      <c r="A8869" t="s">
        <v>6025</v>
      </c>
      <c r="B8869" s="1">
        <v>42267</v>
      </c>
      <c r="C8869" t="s">
        <v>4346</v>
      </c>
      <c r="D8869" t="s">
        <v>4347</v>
      </c>
      <c r="E8869" t="s">
        <v>3</v>
      </c>
      <c r="F8869" t="s">
        <v>40</v>
      </c>
      <c r="G8869" t="s">
        <v>25</v>
      </c>
      <c r="H8869" t="s">
        <v>26</v>
      </c>
      <c r="I8869">
        <v>11.12</v>
      </c>
      <c r="J8869">
        <v>4</v>
      </c>
      <c r="K8869">
        <v>0.15</v>
      </c>
      <c r="L8869">
        <v>2.48</v>
      </c>
      <c r="M8869" s="7">
        <f>SUM(Table1[[#This Row],[Profit]]/Table1[[#This Row],[Sales]])</f>
        <v>0.22302158273381295</v>
      </c>
      <c r="N8869">
        <f>SUM(Table1[[#This Row],[Sales]]*Table1[[#This Row],[Quantity]])</f>
        <v>44.48</v>
      </c>
    </row>
    <row r="8870" spans="1:14" x14ac:dyDescent="0.3">
      <c r="A8870" t="s">
        <v>6026</v>
      </c>
      <c r="B8870" s="1">
        <v>43043</v>
      </c>
      <c r="C8870" t="s">
        <v>3020</v>
      </c>
      <c r="D8870" t="s">
        <v>3021</v>
      </c>
      <c r="E8870" t="s">
        <v>3</v>
      </c>
      <c r="F8870" t="s">
        <v>12</v>
      </c>
      <c r="G8870" t="s">
        <v>25</v>
      </c>
      <c r="H8870" t="s">
        <v>265</v>
      </c>
      <c r="I8870">
        <v>686.4</v>
      </c>
      <c r="J8870">
        <v>8</v>
      </c>
      <c r="K8870">
        <v>0.1</v>
      </c>
      <c r="L8870">
        <v>116.55</v>
      </c>
      <c r="M8870" s="7">
        <f>SUM(Table1[[#This Row],[Profit]]/Table1[[#This Row],[Sales]])</f>
        <v>0.16979895104895104</v>
      </c>
      <c r="N8870">
        <f>SUM(Table1[[#This Row],[Sales]]*Table1[[#This Row],[Quantity]])</f>
        <v>5491.2</v>
      </c>
    </row>
    <row r="8871" spans="1:14" x14ac:dyDescent="0.3">
      <c r="A8871" t="s">
        <v>6027</v>
      </c>
      <c r="B8871" s="1">
        <v>43435</v>
      </c>
      <c r="C8871" t="s">
        <v>221</v>
      </c>
      <c r="D8871" t="s">
        <v>222</v>
      </c>
      <c r="E8871" t="s">
        <v>11</v>
      </c>
      <c r="F8871" t="s">
        <v>12</v>
      </c>
      <c r="G8871" t="s">
        <v>13</v>
      </c>
      <c r="H8871" t="s">
        <v>27</v>
      </c>
      <c r="I8871">
        <v>15.92</v>
      </c>
      <c r="J8871">
        <v>6</v>
      </c>
      <c r="K8871">
        <v>0.15</v>
      </c>
      <c r="L8871">
        <v>2.27</v>
      </c>
      <c r="M8871" s="7">
        <f>SUM(Table1[[#This Row],[Profit]]/Table1[[#This Row],[Sales]])</f>
        <v>0.14258793969849246</v>
      </c>
      <c r="N8871">
        <f>SUM(Table1[[#This Row],[Sales]]*Table1[[#This Row],[Quantity]])</f>
        <v>95.52</v>
      </c>
    </row>
    <row r="8872" spans="1:14" x14ac:dyDescent="0.3">
      <c r="A8872" t="s">
        <v>6027</v>
      </c>
      <c r="B8872" s="1">
        <v>43435</v>
      </c>
      <c r="C8872" t="s">
        <v>221</v>
      </c>
      <c r="D8872" t="s">
        <v>222</v>
      </c>
      <c r="E8872" t="s">
        <v>11</v>
      </c>
      <c r="F8872" t="s">
        <v>12</v>
      </c>
      <c r="G8872" t="s">
        <v>5</v>
      </c>
      <c r="H8872" t="s">
        <v>23</v>
      </c>
      <c r="I8872">
        <v>70.680000000000007</v>
      </c>
      <c r="J8872">
        <v>1</v>
      </c>
      <c r="K8872">
        <v>0</v>
      </c>
      <c r="L8872">
        <v>20.22</v>
      </c>
      <c r="M8872" s="7">
        <f>SUM(Table1[[#This Row],[Profit]]/Table1[[#This Row],[Sales]])</f>
        <v>0.2860780984719864</v>
      </c>
      <c r="N8872">
        <f>SUM(Table1[[#This Row],[Sales]]*Table1[[#This Row],[Quantity]])</f>
        <v>70.680000000000007</v>
      </c>
    </row>
    <row r="8873" spans="1:14" x14ac:dyDescent="0.3">
      <c r="A8873" t="s">
        <v>6027</v>
      </c>
      <c r="B8873" s="1">
        <v>43435</v>
      </c>
      <c r="C8873" t="s">
        <v>221</v>
      </c>
      <c r="D8873" t="s">
        <v>222</v>
      </c>
      <c r="E8873" t="s">
        <v>11</v>
      </c>
      <c r="F8873" t="s">
        <v>12</v>
      </c>
      <c r="G8873" t="s">
        <v>13</v>
      </c>
      <c r="H8873" t="s">
        <v>19</v>
      </c>
      <c r="I8873">
        <v>541.24</v>
      </c>
      <c r="J8873">
        <v>6</v>
      </c>
      <c r="K8873">
        <v>0.2</v>
      </c>
      <c r="L8873">
        <v>84.56</v>
      </c>
      <c r="M8873" s="7">
        <f>SUM(Table1[[#This Row],[Profit]]/Table1[[#This Row],[Sales]])</f>
        <v>0.1562338334195551</v>
      </c>
      <c r="N8873">
        <f>SUM(Table1[[#This Row],[Sales]]*Table1[[#This Row],[Quantity]])</f>
        <v>3247.44</v>
      </c>
    </row>
    <row r="8874" spans="1:14" x14ac:dyDescent="0.3">
      <c r="A8874" t="s">
        <v>6028</v>
      </c>
      <c r="B8874" s="1">
        <v>42287</v>
      </c>
      <c r="C8874" t="s">
        <v>2233</v>
      </c>
      <c r="D8874" t="s">
        <v>2234</v>
      </c>
      <c r="E8874" t="s">
        <v>3</v>
      </c>
      <c r="F8874" t="s">
        <v>56</v>
      </c>
      <c r="G8874" t="s">
        <v>25</v>
      </c>
      <c r="H8874" t="s">
        <v>265</v>
      </c>
      <c r="I8874">
        <v>101.994</v>
      </c>
      <c r="J8874">
        <v>9</v>
      </c>
      <c r="K8874">
        <v>0.1</v>
      </c>
      <c r="L8874">
        <v>9.17</v>
      </c>
      <c r="M8874" s="7">
        <f>SUM(Table1[[#This Row],[Profit]]/Table1[[#This Row],[Sales]])</f>
        <v>8.9907249446045848E-2</v>
      </c>
      <c r="N8874">
        <f>SUM(Table1[[#This Row],[Sales]]*Table1[[#This Row],[Quantity]])</f>
        <v>917.94600000000003</v>
      </c>
    </row>
    <row r="8875" spans="1:14" x14ac:dyDescent="0.3">
      <c r="A8875" t="s">
        <v>6028</v>
      </c>
      <c r="B8875" s="1">
        <v>42287</v>
      </c>
      <c r="C8875" t="s">
        <v>2233</v>
      </c>
      <c r="D8875" t="s">
        <v>2234</v>
      </c>
      <c r="E8875" t="s">
        <v>3</v>
      </c>
      <c r="F8875" t="s">
        <v>56</v>
      </c>
      <c r="G8875" t="s">
        <v>13</v>
      </c>
      <c r="H8875" t="s">
        <v>27</v>
      </c>
      <c r="I8875">
        <v>18.263999999999999</v>
      </c>
      <c r="J8875">
        <v>9</v>
      </c>
      <c r="K8875">
        <v>0.1</v>
      </c>
      <c r="L8875">
        <v>3.3</v>
      </c>
      <c r="M8875" s="7">
        <f>SUM(Table1[[#This Row],[Profit]]/Table1[[#This Row],[Sales]])</f>
        <v>0.18068331143232588</v>
      </c>
      <c r="N8875">
        <f>SUM(Table1[[#This Row],[Sales]]*Table1[[#This Row],[Quantity]])</f>
        <v>164.376</v>
      </c>
    </row>
    <row r="8876" spans="1:14" x14ac:dyDescent="0.3">
      <c r="A8876" t="s">
        <v>6029</v>
      </c>
      <c r="B8876" s="1">
        <v>43418</v>
      </c>
      <c r="C8876" t="s">
        <v>2627</v>
      </c>
      <c r="D8876" t="s">
        <v>2628</v>
      </c>
      <c r="E8876" t="s">
        <v>3</v>
      </c>
      <c r="F8876" t="s">
        <v>40</v>
      </c>
      <c r="G8876" t="s">
        <v>13</v>
      </c>
      <c r="H8876" t="s">
        <v>27</v>
      </c>
      <c r="I8876">
        <v>21.99</v>
      </c>
      <c r="J8876">
        <v>4</v>
      </c>
      <c r="K8876">
        <v>0.2</v>
      </c>
      <c r="L8876">
        <v>5.07</v>
      </c>
      <c r="M8876" s="7">
        <f>SUM(Table1[[#This Row],[Profit]]/Table1[[#This Row],[Sales]])</f>
        <v>0.23055934515688953</v>
      </c>
      <c r="N8876">
        <f>SUM(Table1[[#This Row],[Sales]]*Table1[[#This Row],[Quantity]])</f>
        <v>87.96</v>
      </c>
    </row>
    <row r="8877" spans="1:14" x14ac:dyDescent="0.3">
      <c r="A8877" t="s">
        <v>6030</v>
      </c>
      <c r="B8877" s="1">
        <v>42960</v>
      </c>
      <c r="C8877" t="s">
        <v>2148</v>
      </c>
      <c r="D8877" t="s">
        <v>2149</v>
      </c>
      <c r="E8877" t="s">
        <v>3</v>
      </c>
      <c r="F8877" t="s">
        <v>40</v>
      </c>
      <c r="G8877" t="s">
        <v>13</v>
      </c>
      <c r="H8877" t="s">
        <v>216</v>
      </c>
      <c r="I8877">
        <v>185.376</v>
      </c>
      <c r="J8877">
        <v>3</v>
      </c>
      <c r="K8877">
        <v>0.15</v>
      </c>
      <c r="L8877">
        <v>2.02</v>
      </c>
      <c r="M8877" s="7">
        <f>SUM(Table1[[#This Row],[Profit]]/Table1[[#This Row],[Sales]])</f>
        <v>1.0896771966166062E-2</v>
      </c>
      <c r="N8877">
        <f>SUM(Table1[[#This Row],[Sales]]*Table1[[#This Row],[Quantity]])</f>
        <v>556.12800000000004</v>
      </c>
    </row>
    <row r="8878" spans="1:14" x14ac:dyDescent="0.3">
      <c r="A8878" t="s">
        <v>6030</v>
      </c>
      <c r="B8878" s="1">
        <v>42960</v>
      </c>
      <c r="C8878" t="s">
        <v>2148</v>
      </c>
      <c r="D8878" t="s">
        <v>2149</v>
      </c>
      <c r="E8878" t="s">
        <v>3</v>
      </c>
      <c r="F8878" t="s">
        <v>40</v>
      </c>
      <c r="G8878" t="s">
        <v>13</v>
      </c>
      <c r="H8878" t="s">
        <v>28</v>
      </c>
      <c r="I8878">
        <v>58.923999999999999</v>
      </c>
      <c r="J8878">
        <v>4</v>
      </c>
      <c r="K8878">
        <v>0</v>
      </c>
      <c r="L8878">
        <v>12.18</v>
      </c>
      <c r="M8878" s="7">
        <f>SUM(Table1[[#This Row],[Profit]]/Table1[[#This Row],[Sales]])</f>
        <v>0.20670694453872784</v>
      </c>
      <c r="N8878">
        <f>SUM(Table1[[#This Row],[Sales]]*Table1[[#This Row],[Quantity]])</f>
        <v>235.696</v>
      </c>
    </row>
    <row r="8879" spans="1:14" x14ac:dyDescent="0.3">
      <c r="A8879" t="s">
        <v>6031</v>
      </c>
      <c r="B8879" s="1">
        <v>43360</v>
      </c>
      <c r="C8879" t="s">
        <v>169</v>
      </c>
      <c r="D8879" t="s">
        <v>170</v>
      </c>
      <c r="E8879" t="s">
        <v>3</v>
      </c>
      <c r="F8879" t="s">
        <v>56</v>
      </c>
      <c r="G8879" t="s">
        <v>25</v>
      </c>
      <c r="H8879" t="s">
        <v>265</v>
      </c>
      <c r="I8879">
        <v>480</v>
      </c>
      <c r="J8879">
        <v>3</v>
      </c>
      <c r="K8879">
        <v>0.15</v>
      </c>
      <c r="L8879">
        <v>21.22</v>
      </c>
      <c r="M8879" s="7">
        <f>SUM(Table1[[#This Row],[Profit]]/Table1[[#This Row],[Sales]])</f>
        <v>4.4208333333333329E-2</v>
      </c>
      <c r="N8879">
        <f>SUM(Table1[[#This Row],[Sales]]*Table1[[#This Row],[Quantity]])</f>
        <v>1440</v>
      </c>
    </row>
    <row r="8880" spans="1:14" x14ac:dyDescent="0.3">
      <c r="A8880" t="s">
        <v>6031</v>
      </c>
      <c r="B8880" s="1">
        <v>43360</v>
      </c>
      <c r="C8880" t="s">
        <v>169</v>
      </c>
      <c r="D8880" t="s">
        <v>170</v>
      </c>
      <c r="E8880" t="s">
        <v>3</v>
      </c>
      <c r="F8880" t="s">
        <v>56</v>
      </c>
      <c r="G8880" t="s">
        <v>13</v>
      </c>
      <c r="H8880" t="s">
        <v>19</v>
      </c>
      <c r="I8880">
        <v>34.049999999999997</v>
      </c>
      <c r="J8880">
        <v>4</v>
      </c>
      <c r="K8880">
        <v>0.15</v>
      </c>
      <c r="L8880">
        <v>7.12</v>
      </c>
      <c r="M8880" s="7">
        <f>SUM(Table1[[#This Row],[Profit]]/Table1[[#This Row],[Sales]])</f>
        <v>0.2091042584434655</v>
      </c>
      <c r="N8880">
        <f>SUM(Table1[[#This Row],[Sales]]*Table1[[#This Row],[Quantity]])</f>
        <v>136.19999999999999</v>
      </c>
    </row>
    <row r="8881" spans="1:14" x14ac:dyDescent="0.3">
      <c r="A8881" t="s">
        <v>6032</v>
      </c>
      <c r="B8881" s="1">
        <v>42452</v>
      </c>
      <c r="C8881" t="s">
        <v>292</v>
      </c>
      <c r="D8881" t="s">
        <v>293</v>
      </c>
      <c r="E8881" t="s">
        <v>11</v>
      </c>
      <c r="F8881" t="s">
        <v>12</v>
      </c>
      <c r="G8881" t="s">
        <v>13</v>
      </c>
      <c r="H8881" t="s">
        <v>32</v>
      </c>
      <c r="I8881">
        <v>192.72</v>
      </c>
      <c r="J8881">
        <v>4</v>
      </c>
      <c r="K8881">
        <v>0.05</v>
      </c>
      <c r="L8881">
        <v>37.61</v>
      </c>
      <c r="M8881" s="7">
        <f>SUM(Table1[[#This Row],[Profit]]/Table1[[#This Row],[Sales]])</f>
        <v>0.1951535907015359</v>
      </c>
      <c r="N8881">
        <f>SUM(Table1[[#This Row],[Sales]]*Table1[[#This Row],[Quantity]])</f>
        <v>770.88</v>
      </c>
    </row>
    <row r="8882" spans="1:14" x14ac:dyDescent="0.3">
      <c r="A8882" t="s">
        <v>6032</v>
      </c>
      <c r="B8882" s="1">
        <v>42452</v>
      </c>
      <c r="C8882" t="s">
        <v>292</v>
      </c>
      <c r="D8882" t="s">
        <v>293</v>
      </c>
      <c r="E8882" t="s">
        <v>11</v>
      </c>
      <c r="F8882" t="s">
        <v>12</v>
      </c>
      <c r="G8882" t="s">
        <v>25</v>
      </c>
      <c r="H8882" t="s">
        <v>63</v>
      </c>
      <c r="I8882">
        <v>239.97</v>
      </c>
      <c r="J8882">
        <v>5</v>
      </c>
      <c r="K8882">
        <v>0.05</v>
      </c>
      <c r="L8882">
        <v>64.61</v>
      </c>
      <c r="M8882" s="7">
        <f>SUM(Table1[[#This Row],[Profit]]/Table1[[#This Row],[Sales]])</f>
        <v>0.26924198858190607</v>
      </c>
      <c r="N8882">
        <f>SUM(Table1[[#This Row],[Sales]]*Table1[[#This Row],[Quantity]])</f>
        <v>1199.8499999999999</v>
      </c>
    </row>
    <row r="8883" spans="1:14" x14ac:dyDescent="0.3">
      <c r="A8883" t="s">
        <v>6033</v>
      </c>
      <c r="B8883" s="1">
        <v>42916</v>
      </c>
      <c r="C8883" t="s">
        <v>2192</v>
      </c>
      <c r="D8883" t="s">
        <v>2193</v>
      </c>
      <c r="E8883" t="s">
        <v>39</v>
      </c>
      <c r="F8883" t="s">
        <v>40</v>
      </c>
      <c r="G8883" t="s">
        <v>25</v>
      </c>
      <c r="H8883" t="s">
        <v>63</v>
      </c>
      <c r="I8883">
        <v>50.12</v>
      </c>
      <c r="J8883">
        <v>1</v>
      </c>
      <c r="K8883">
        <v>0</v>
      </c>
      <c r="L8883">
        <v>10.9</v>
      </c>
      <c r="M8883" s="7">
        <f>SUM(Table1[[#This Row],[Profit]]/Table1[[#This Row],[Sales]])</f>
        <v>0.21747805267358342</v>
      </c>
      <c r="N8883">
        <f>SUM(Table1[[#This Row],[Sales]]*Table1[[#This Row],[Quantity]])</f>
        <v>50.12</v>
      </c>
    </row>
    <row r="8884" spans="1:14" x14ac:dyDescent="0.3">
      <c r="A8884" t="s">
        <v>6034</v>
      </c>
      <c r="B8884" s="1">
        <v>43393</v>
      </c>
      <c r="C8884" t="s">
        <v>1801</v>
      </c>
      <c r="D8884" t="s">
        <v>1802</v>
      </c>
      <c r="E8884" t="s">
        <v>11</v>
      </c>
      <c r="F8884" t="s">
        <v>4</v>
      </c>
      <c r="G8884" t="s">
        <v>25</v>
      </c>
      <c r="H8884" t="s">
        <v>26</v>
      </c>
      <c r="I8884">
        <v>15.984</v>
      </c>
      <c r="J8884">
        <v>3</v>
      </c>
      <c r="K8884">
        <v>0.25</v>
      </c>
      <c r="L8884">
        <v>0.16</v>
      </c>
      <c r="M8884" s="7">
        <f>SUM(Table1[[#This Row],[Profit]]/Table1[[#This Row],[Sales]])</f>
        <v>1.001001001001001E-2</v>
      </c>
      <c r="N8884">
        <f>SUM(Table1[[#This Row],[Sales]]*Table1[[#This Row],[Quantity]])</f>
        <v>47.951999999999998</v>
      </c>
    </row>
    <row r="8885" spans="1:14" x14ac:dyDescent="0.3">
      <c r="A8885" t="s">
        <v>6034</v>
      </c>
      <c r="B8885" s="1">
        <v>43393</v>
      </c>
      <c r="C8885" t="s">
        <v>1801</v>
      </c>
      <c r="D8885" t="s">
        <v>1802</v>
      </c>
      <c r="E8885" t="s">
        <v>11</v>
      </c>
      <c r="F8885" t="s">
        <v>4</v>
      </c>
      <c r="G8885" t="s">
        <v>13</v>
      </c>
      <c r="H8885" t="s">
        <v>32</v>
      </c>
      <c r="I8885">
        <v>14.352</v>
      </c>
      <c r="J8885">
        <v>4</v>
      </c>
      <c r="K8885">
        <v>0</v>
      </c>
      <c r="L8885">
        <v>2.5499999999999998</v>
      </c>
      <c r="M8885" s="7">
        <f>SUM(Table1[[#This Row],[Profit]]/Table1[[#This Row],[Sales]])</f>
        <v>0.17767558528428093</v>
      </c>
      <c r="N8885">
        <f>SUM(Table1[[#This Row],[Sales]]*Table1[[#This Row],[Quantity]])</f>
        <v>57.408000000000001</v>
      </c>
    </row>
    <row r="8886" spans="1:14" x14ac:dyDescent="0.3">
      <c r="A8886" t="s">
        <v>6035</v>
      </c>
      <c r="B8886" s="1">
        <v>42241</v>
      </c>
      <c r="C8886" t="s">
        <v>112</v>
      </c>
      <c r="D8886" t="s">
        <v>113</v>
      </c>
      <c r="E8886" t="s">
        <v>11</v>
      </c>
      <c r="F8886" t="s">
        <v>56</v>
      </c>
      <c r="G8886" t="s">
        <v>13</v>
      </c>
      <c r="H8886" t="s">
        <v>27</v>
      </c>
      <c r="I8886">
        <v>6.5279999999999996</v>
      </c>
      <c r="J8886">
        <v>2</v>
      </c>
      <c r="K8886">
        <v>0.15</v>
      </c>
      <c r="L8886">
        <v>1.51</v>
      </c>
      <c r="M8886" s="7">
        <f>SUM(Table1[[#This Row],[Profit]]/Table1[[#This Row],[Sales]])</f>
        <v>0.23131127450980393</v>
      </c>
      <c r="N8886">
        <f>SUM(Table1[[#This Row],[Sales]]*Table1[[#This Row],[Quantity]])</f>
        <v>13.055999999999999</v>
      </c>
    </row>
    <row r="8887" spans="1:14" x14ac:dyDescent="0.3">
      <c r="A8887" t="s">
        <v>6035</v>
      </c>
      <c r="B8887" s="1">
        <v>42241</v>
      </c>
      <c r="C8887" t="s">
        <v>112</v>
      </c>
      <c r="D8887" t="s">
        <v>113</v>
      </c>
      <c r="E8887" t="s">
        <v>11</v>
      </c>
      <c r="F8887" t="s">
        <v>56</v>
      </c>
      <c r="G8887" t="s">
        <v>13</v>
      </c>
      <c r="H8887" t="s">
        <v>27</v>
      </c>
      <c r="I8887">
        <v>2.8620000000000001</v>
      </c>
      <c r="J8887">
        <v>9</v>
      </c>
      <c r="K8887">
        <v>0.25</v>
      </c>
      <c r="L8887">
        <v>0.09</v>
      </c>
      <c r="M8887" s="7">
        <f>SUM(Table1[[#This Row],[Profit]]/Table1[[#This Row],[Sales]])</f>
        <v>3.1446540880503145E-2</v>
      </c>
      <c r="N8887">
        <f>SUM(Table1[[#This Row],[Sales]]*Table1[[#This Row],[Quantity]])</f>
        <v>25.758000000000003</v>
      </c>
    </row>
    <row r="8888" spans="1:14" x14ac:dyDescent="0.3">
      <c r="A8888" t="s">
        <v>6035</v>
      </c>
      <c r="B8888" s="1">
        <v>42241</v>
      </c>
      <c r="C8888" t="s">
        <v>112</v>
      </c>
      <c r="D8888" t="s">
        <v>113</v>
      </c>
      <c r="E8888" t="s">
        <v>11</v>
      </c>
      <c r="F8888" t="s">
        <v>56</v>
      </c>
      <c r="G8888" t="s">
        <v>13</v>
      </c>
      <c r="H8888" t="s">
        <v>27</v>
      </c>
      <c r="I8888">
        <v>20.856000000000002</v>
      </c>
      <c r="J8888">
        <v>7</v>
      </c>
      <c r="K8888">
        <v>0.1</v>
      </c>
      <c r="L8888">
        <v>0.85</v>
      </c>
      <c r="M8888" s="7">
        <f>SUM(Table1[[#This Row],[Profit]]/Table1[[#This Row],[Sales]])</f>
        <v>4.0755657844265436E-2</v>
      </c>
      <c r="N8888">
        <f>SUM(Table1[[#This Row],[Sales]]*Table1[[#This Row],[Quantity]])</f>
        <v>145.99200000000002</v>
      </c>
    </row>
    <row r="8889" spans="1:14" x14ac:dyDescent="0.3">
      <c r="A8889" t="s">
        <v>6036</v>
      </c>
      <c r="B8889" s="1">
        <v>42212</v>
      </c>
      <c r="C8889" t="s">
        <v>397</v>
      </c>
      <c r="D8889" t="s">
        <v>398</v>
      </c>
      <c r="E8889" t="s">
        <v>11</v>
      </c>
      <c r="F8889" t="s">
        <v>12</v>
      </c>
      <c r="G8889" t="s">
        <v>13</v>
      </c>
      <c r="H8889" t="s">
        <v>19</v>
      </c>
      <c r="I8889">
        <v>276.27999999999997</v>
      </c>
      <c r="J8889">
        <v>10</v>
      </c>
      <c r="K8889">
        <v>0.05</v>
      </c>
      <c r="L8889">
        <v>59.39</v>
      </c>
      <c r="M8889" s="7">
        <f>SUM(Table1[[#This Row],[Profit]]/Table1[[#This Row],[Sales]])</f>
        <v>0.21496308093238745</v>
      </c>
      <c r="N8889">
        <f>SUM(Table1[[#This Row],[Sales]]*Table1[[#This Row],[Quantity]])</f>
        <v>2762.7999999999997</v>
      </c>
    </row>
    <row r="8890" spans="1:14" x14ac:dyDescent="0.3">
      <c r="A8890" t="s">
        <v>6037</v>
      </c>
      <c r="B8890" s="1">
        <v>43435</v>
      </c>
      <c r="C8890" t="s">
        <v>1942</v>
      </c>
      <c r="D8890" t="s">
        <v>1943</v>
      </c>
      <c r="E8890" t="s">
        <v>39</v>
      </c>
      <c r="F8890" t="s">
        <v>12</v>
      </c>
      <c r="G8890" t="s">
        <v>5</v>
      </c>
      <c r="H8890" t="s">
        <v>23</v>
      </c>
      <c r="I8890">
        <v>629.64</v>
      </c>
      <c r="J8890">
        <v>6</v>
      </c>
      <c r="K8890">
        <v>0.2</v>
      </c>
      <c r="L8890">
        <v>72.8</v>
      </c>
      <c r="M8890" s="7">
        <f>SUM(Table1[[#This Row],[Profit]]/Table1[[#This Row],[Sales]])</f>
        <v>0.11562162505558732</v>
      </c>
      <c r="N8890">
        <f>SUM(Table1[[#This Row],[Sales]]*Table1[[#This Row],[Quantity]])</f>
        <v>3777.84</v>
      </c>
    </row>
    <row r="8891" spans="1:14" x14ac:dyDescent="0.3">
      <c r="A8891" t="s">
        <v>6038</v>
      </c>
      <c r="B8891" s="1">
        <v>43025</v>
      </c>
      <c r="C8891" t="s">
        <v>4259</v>
      </c>
      <c r="D8891" t="s">
        <v>4260</v>
      </c>
      <c r="E8891" t="s">
        <v>39</v>
      </c>
      <c r="F8891" t="s">
        <v>40</v>
      </c>
      <c r="G8891" t="s">
        <v>25</v>
      </c>
      <c r="H8891" t="s">
        <v>26</v>
      </c>
      <c r="I8891">
        <v>449.97</v>
      </c>
      <c r="J8891">
        <v>2</v>
      </c>
      <c r="K8891">
        <v>0.15</v>
      </c>
      <c r="L8891">
        <v>7.6</v>
      </c>
      <c r="M8891" s="7">
        <f>SUM(Table1[[#This Row],[Profit]]/Table1[[#This Row],[Sales]])</f>
        <v>1.6890014889881545E-2</v>
      </c>
      <c r="N8891">
        <f>SUM(Table1[[#This Row],[Sales]]*Table1[[#This Row],[Quantity]])</f>
        <v>899.94</v>
      </c>
    </row>
    <row r="8892" spans="1:14" x14ac:dyDescent="0.3">
      <c r="A8892" t="s">
        <v>6038</v>
      </c>
      <c r="B8892" s="1">
        <v>43025</v>
      </c>
      <c r="C8892" t="s">
        <v>4259</v>
      </c>
      <c r="D8892" t="s">
        <v>4260</v>
      </c>
      <c r="E8892" t="s">
        <v>39</v>
      </c>
      <c r="F8892" t="s">
        <v>40</v>
      </c>
      <c r="G8892" t="s">
        <v>13</v>
      </c>
      <c r="H8892" t="s">
        <v>28</v>
      </c>
      <c r="I8892">
        <v>1927.59</v>
      </c>
      <c r="J8892">
        <v>10</v>
      </c>
      <c r="K8892">
        <v>0</v>
      </c>
      <c r="L8892">
        <v>231.27</v>
      </c>
      <c r="M8892" s="7">
        <f>SUM(Table1[[#This Row],[Profit]]/Table1[[#This Row],[Sales]])</f>
        <v>0.1199788336731359</v>
      </c>
      <c r="N8892">
        <f>SUM(Table1[[#This Row],[Sales]]*Table1[[#This Row],[Quantity]])</f>
        <v>19275.899999999998</v>
      </c>
    </row>
    <row r="8893" spans="1:14" x14ac:dyDescent="0.3">
      <c r="A8893" t="s">
        <v>6039</v>
      </c>
      <c r="B8893" s="1">
        <v>42994</v>
      </c>
      <c r="C8893" t="s">
        <v>423</v>
      </c>
      <c r="D8893" t="s">
        <v>424</v>
      </c>
      <c r="E8893" t="s">
        <v>39</v>
      </c>
      <c r="F8893" t="s">
        <v>4</v>
      </c>
      <c r="G8893" t="s">
        <v>5</v>
      </c>
      <c r="H8893" t="s">
        <v>7</v>
      </c>
      <c r="I8893">
        <v>121.78</v>
      </c>
      <c r="J8893">
        <v>5</v>
      </c>
      <c r="K8893">
        <v>0.15</v>
      </c>
      <c r="L8893">
        <v>10.56</v>
      </c>
      <c r="M8893" s="7">
        <f>SUM(Table1[[#This Row],[Profit]]/Table1[[#This Row],[Sales]])</f>
        <v>8.6713746099523731E-2</v>
      </c>
      <c r="N8893">
        <f>SUM(Table1[[#This Row],[Sales]]*Table1[[#This Row],[Quantity]])</f>
        <v>608.9</v>
      </c>
    </row>
    <row r="8894" spans="1:14" x14ac:dyDescent="0.3">
      <c r="A8894" t="s">
        <v>6040</v>
      </c>
      <c r="B8894" s="1">
        <v>42705</v>
      </c>
      <c r="C8894" t="s">
        <v>5595</v>
      </c>
      <c r="D8894" t="s">
        <v>5596</v>
      </c>
      <c r="E8894" t="s">
        <v>39</v>
      </c>
      <c r="F8894" t="s">
        <v>12</v>
      </c>
      <c r="G8894" t="s">
        <v>5</v>
      </c>
      <c r="H8894" t="s">
        <v>7</v>
      </c>
      <c r="I8894">
        <v>2676.672</v>
      </c>
      <c r="J8894">
        <v>7</v>
      </c>
      <c r="K8894">
        <v>0</v>
      </c>
      <c r="L8894">
        <v>580.75</v>
      </c>
      <c r="M8894" s="7">
        <f>SUM(Table1[[#This Row],[Profit]]/Table1[[#This Row],[Sales]])</f>
        <v>0.2169671891064725</v>
      </c>
      <c r="N8894">
        <f>SUM(Table1[[#This Row],[Sales]]*Table1[[#This Row],[Quantity]])</f>
        <v>18736.704000000002</v>
      </c>
    </row>
    <row r="8895" spans="1:14" x14ac:dyDescent="0.3">
      <c r="A8895" t="s">
        <v>6041</v>
      </c>
      <c r="B8895" s="1">
        <v>42221</v>
      </c>
      <c r="C8895" t="s">
        <v>169</v>
      </c>
      <c r="D8895" t="s">
        <v>170</v>
      </c>
      <c r="E8895" t="s">
        <v>3</v>
      </c>
      <c r="F8895" t="s">
        <v>40</v>
      </c>
      <c r="G8895" t="s">
        <v>5</v>
      </c>
      <c r="H8895" t="s">
        <v>18</v>
      </c>
      <c r="I8895">
        <v>489.23</v>
      </c>
      <c r="J8895">
        <v>4</v>
      </c>
      <c r="K8895">
        <v>0.1</v>
      </c>
      <c r="L8895">
        <v>67.459999999999994</v>
      </c>
      <c r="M8895" s="7">
        <f>SUM(Table1[[#This Row],[Profit]]/Table1[[#This Row],[Sales]])</f>
        <v>0.13789015391533632</v>
      </c>
      <c r="N8895">
        <f>SUM(Table1[[#This Row],[Sales]]*Table1[[#This Row],[Quantity]])</f>
        <v>1956.92</v>
      </c>
    </row>
    <row r="8896" spans="1:14" x14ac:dyDescent="0.3">
      <c r="A8896" t="s">
        <v>6042</v>
      </c>
      <c r="B8896" s="1">
        <v>42962</v>
      </c>
      <c r="C8896" t="s">
        <v>719</v>
      </c>
      <c r="D8896" t="s">
        <v>720</v>
      </c>
      <c r="E8896" t="s">
        <v>3</v>
      </c>
      <c r="F8896" t="s">
        <v>12</v>
      </c>
      <c r="G8896" t="s">
        <v>5</v>
      </c>
      <c r="H8896" t="s">
        <v>23</v>
      </c>
      <c r="I8896">
        <v>312.02999999999997</v>
      </c>
      <c r="J8896">
        <v>5</v>
      </c>
      <c r="K8896">
        <v>0.05</v>
      </c>
      <c r="L8896">
        <v>48.93</v>
      </c>
      <c r="M8896" s="7">
        <f>SUM(Table1[[#This Row],[Profit]]/Table1[[#This Row],[Sales]])</f>
        <v>0.15681184501490242</v>
      </c>
      <c r="N8896">
        <f>SUM(Table1[[#This Row],[Sales]]*Table1[[#This Row],[Quantity]])</f>
        <v>1560.1499999999999</v>
      </c>
    </row>
    <row r="8897" spans="1:14" x14ac:dyDescent="0.3">
      <c r="A8897" t="s">
        <v>6042</v>
      </c>
      <c r="B8897" s="1">
        <v>42962</v>
      </c>
      <c r="C8897" t="s">
        <v>719</v>
      </c>
      <c r="D8897" t="s">
        <v>720</v>
      </c>
      <c r="E8897" t="s">
        <v>3</v>
      </c>
      <c r="F8897" t="s">
        <v>12</v>
      </c>
      <c r="G8897" t="s">
        <v>13</v>
      </c>
      <c r="H8897" t="s">
        <v>19</v>
      </c>
      <c r="I8897">
        <v>17.940000000000001</v>
      </c>
      <c r="J8897">
        <v>5</v>
      </c>
      <c r="K8897">
        <v>0.25</v>
      </c>
      <c r="L8897">
        <v>3.17</v>
      </c>
      <c r="M8897" s="7">
        <f>SUM(Table1[[#This Row],[Profit]]/Table1[[#This Row],[Sales]])</f>
        <v>0.17670011148272016</v>
      </c>
      <c r="N8897">
        <f>SUM(Table1[[#This Row],[Sales]]*Table1[[#This Row],[Quantity]])</f>
        <v>89.7</v>
      </c>
    </row>
    <row r="8898" spans="1:14" x14ac:dyDescent="0.3">
      <c r="A8898" t="s">
        <v>6042</v>
      </c>
      <c r="B8898" s="1">
        <v>42962</v>
      </c>
      <c r="C8898" t="s">
        <v>719</v>
      </c>
      <c r="D8898" t="s">
        <v>720</v>
      </c>
      <c r="E8898" t="s">
        <v>3</v>
      </c>
      <c r="F8898" t="s">
        <v>12</v>
      </c>
      <c r="G8898" t="s">
        <v>25</v>
      </c>
      <c r="H8898" t="s">
        <v>26</v>
      </c>
      <c r="I8898">
        <v>165.6</v>
      </c>
      <c r="J8898">
        <v>3</v>
      </c>
      <c r="K8898">
        <v>0.25</v>
      </c>
      <c r="L8898">
        <v>7.39</v>
      </c>
      <c r="M8898" s="7">
        <f>SUM(Table1[[#This Row],[Profit]]/Table1[[#This Row],[Sales]])</f>
        <v>4.4625603864734298E-2</v>
      </c>
      <c r="N8898">
        <f>SUM(Table1[[#This Row],[Sales]]*Table1[[#This Row],[Quantity]])</f>
        <v>496.79999999999995</v>
      </c>
    </row>
    <row r="8899" spans="1:14" x14ac:dyDescent="0.3">
      <c r="A8899" t="s">
        <v>6042</v>
      </c>
      <c r="B8899" s="1">
        <v>42962</v>
      </c>
      <c r="C8899" t="s">
        <v>719</v>
      </c>
      <c r="D8899" t="s">
        <v>720</v>
      </c>
      <c r="E8899" t="s">
        <v>3</v>
      </c>
      <c r="F8899" t="s">
        <v>12</v>
      </c>
      <c r="G8899" t="s">
        <v>13</v>
      </c>
      <c r="H8899" t="s">
        <v>32</v>
      </c>
      <c r="I8899">
        <v>37.520000000000003</v>
      </c>
      <c r="J8899">
        <v>6</v>
      </c>
      <c r="K8899">
        <v>0.2</v>
      </c>
      <c r="L8899">
        <v>5.93</v>
      </c>
      <c r="M8899" s="7">
        <f>SUM(Table1[[#This Row],[Profit]]/Table1[[#This Row],[Sales]])</f>
        <v>0.15804904051172705</v>
      </c>
      <c r="N8899">
        <f>SUM(Table1[[#This Row],[Sales]]*Table1[[#This Row],[Quantity]])</f>
        <v>225.12</v>
      </c>
    </row>
    <row r="8900" spans="1:14" x14ac:dyDescent="0.3">
      <c r="A8900" t="s">
        <v>6043</v>
      </c>
      <c r="B8900" s="1">
        <v>42589</v>
      </c>
      <c r="C8900" t="s">
        <v>1047</v>
      </c>
      <c r="D8900" t="s">
        <v>1048</v>
      </c>
      <c r="E8900" t="s">
        <v>11</v>
      </c>
      <c r="F8900" t="s">
        <v>4</v>
      </c>
      <c r="G8900" t="s">
        <v>25</v>
      </c>
      <c r="H8900" t="s">
        <v>26</v>
      </c>
      <c r="I8900">
        <v>494.97</v>
      </c>
      <c r="J8900">
        <v>8</v>
      </c>
      <c r="K8900">
        <v>0.2</v>
      </c>
      <c r="L8900">
        <v>40.53</v>
      </c>
      <c r="M8900" s="7">
        <f>SUM(Table1[[#This Row],[Profit]]/Table1[[#This Row],[Sales]])</f>
        <v>8.188375053033517E-2</v>
      </c>
      <c r="N8900">
        <f>SUM(Table1[[#This Row],[Sales]]*Table1[[#This Row],[Quantity]])</f>
        <v>3959.76</v>
      </c>
    </row>
    <row r="8901" spans="1:14" x14ac:dyDescent="0.3">
      <c r="A8901" t="s">
        <v>6043</v>
      </c>
      <c r="B8901" s="1">
        <v>42589</v>
      </c>
      <c r="C8901" t="s">
        <v>1047</v>
      </c>
      <c r="D8901" t="s">
        <v>1048</v>
      </c>
      <c r="E8901" t="s">
        <v>11</v>
      </c>
      <c r="F8901" t="s">
        <v>4</v>
      </c>
      <c r="G8901" t="s">
        <v>13</v>
      </c>
      <c r="H8901" t="s">
        <v>14</v>
      </c>
      <c r="I8901">
        <v>25.06</v>
      </c>
      <c r="J8901">
        <v>1</v>
      </c>
      <c r="K8901">
        <v>0</v>
      </c>
      <c r="L8901">
        <v>3.87</v>
      </c>
      <c r="M8901" s="7">
        <f>SUM(Table1[[#This Row],[Profit]]/Table1[[#This Row],[Sales]])</f>
        <v>0.15442936951316841</v>
      </c>
      <c r="N8901">
        <f>SUM(Table1[[#This Row],[Sales]]*Table1[[#This Row],[Quantity]])</f>
        <v>25.06</v>
      </c>
    </row>
    <row r="8902" spans="1:14" x14ac:dyDescent="0.3">
      <c r="A8902" t="s">
        <v>6044</v>
      </c>
      <c r="B8902" s="1">
        <v>42886</v>
      </c>
      <c r="C8902" t="s">
        <v>1555</v>
      </c>
      <c r="D8902" t="s">
        <v>1556</v>
      </c>
      <c r="E8902" t="s">
        <v>3</v>
      </c>
      <c r="F8902" t="s">
        <v>40</v>
      </c>
      <c r="G8902" t="s">
        <v>5</v>
      </c>
      <c r="H8902" t="s">
        <v>23</v>
      </c>
      <c r="I8902">
        <v>32.064</v>
      </c>
      <c r="J8902">
        <v>2</v>
      </c>
      <c r="K8902">
        <v>0</v>
      </c>
      <c r="L8902">
        <v>6.06</v>
      </c>
      <c r="M8902" s="7">
        <f>SUM(Table1[[#This Row],[Profit]]/Table1[[#This Row],[Sales]])</f>
        <v>0.18899700598802394</v>
      </c>
      <c r="N8902">
        <f>SUM(Table1[[#This Row],[Sales]]*Table1[[#This Row],[Quantity]])</f>
        <v>64.128</v>
      </c>
    </row>
    <row r="8903" spans="1:14" x14ac:dyDescent="0.3">
      <c r="A8903" t="s">
        <v>6044</v>
      </c>
      <c r="B8903" s="1">
        <v>42886</v>
      </c>
      <c r="C8903" t="s">
        <v>1555</v>
      </c>
      <c r="D8903" t="s">
        <v>1556</v>
      </c>
      <c r="E8903" t="s">
        <v>3</v>
      </c>
      <c r="F8903" t="s">
        <v>40</v>
      </c>
      <c r="G8903" t="s">
        <v>13</v>
      </c>
      <c r="H8903" t="s">
        <v>32</v>
      </c>
      <c r="I8903">
        <v>18.495999999999999</v>
      </c>
      <c r="J8903">
        <v>9</v>
      </c>
      <c r="K8903">
        <v>0.2</v>
      </c>
      <c r="L8903">
        <v>3.03</v>
      </c>
      <c r="M8903" s="7">
        <f>SUM(Table1[[#This Row],[Profit]]/Table1[[#This Row],[Sales]])</f>
        <v>0.16381920415224913</v>
      </c>
      <c r="N8903">
        <f>SUM(Table1[[#This Row],[Sales]]*Table1[[#This Row],[Quantity]])</f>
        <v>166.464</v>
      </c>
    </row>
    <row r="8904" spans="1:14" x14ac:dyDescent="0.3">
      <c r="A8904" t="s">
        <v>6044</v>
      </c>
      <c r="B8904" s="1">
        <v>42886</v>
      </c>
      <c r="C8904" t="s">
        <v>1555</v>
      </c>
      <c r="D8904" t="s">
        <v>1556</v>
      </c>
      <c r="E8904" t="s">
        <v>3</v>
      </c>
      <c r="F8904" t="s">
        <v>40</v>
      </c>
      <c r="G8904" t="s">
        <v>5</v>
      </c>
      <c r="H8904" t="s">
        <v>7</v>
      </c>
      <c r="I8904">
        <v>191.07900000000001</v>
      </c>
      <c r="J8904">
        <v>6</v>
      </c>
      <c r="K8904">
        <v>0.1</v>
      </c>
      <c r="L8904">
        <v>48.97</v>
      </c>
      <c r="M8904" s="7">
        <f>SUM(Table1[[#This Row],[Profit]]/Table1[[#This Row],[Sales]])</f>
        <v>0.25628143333385667</v>
      </c>
      <c r="N8904">
        <f>SUM(Table1[[#This Row],[Sales]]*Table1[[#This Row],[Quantity]])</f>
        <v>1146.4740000000002</v>
      </c>
    </row>
    <row r="8905" spans="1:14" x14ac:dyDescent="0.3">
      <c r="A8905" t="s">
        <v>6044</v>
      </c>
      <c r="B8905" s="1">
        <v>42886</v>
      </c>
      <c r="C8905" t="s">
        <v>1555</v>
      </c>
      <c r="D8905" t="s">
        <v>1556</v>
      </c>
      <c r="E8905" t="s">
        <v>3</v>
      </c>
      <c r="F8905" t="s">
        <v>40</v>
      </c>
      <c r="G8905" t="s">
        <v>13</v>
      </c>
      <c r="H8905" t="s">
        <v>32</v>
      </c>
      <c r="I8905">
        <v>10.368</v>
      </c>
      <c r="J8905">
        <v>10</v>
      </c>
      <c r="K8905">
        <v>0.15</v>
      </c>
      <c r="L8905">
        <v>0.75</v>
      </c>
      <c r="M8905" s="7">
        <f>SUM(Table1[[#This Row],[Profit]]/Table1[[#This Row],[Sales]])</f>
        <v>7.2337962962962965E-2</v>
      </c>
      <c r="N8905">
        <f>SUM(Table1[[#This Row],[Sales]]*Table1[[#This Row],[Quantity]])</f>
        <v>103.68</v>
      </c>
    </row>
    <row r="8906" spans="1:14" x14ac:dyDescent="0.3">
      <c r="A8906" t="s">
        <v>6045</v>
      </c>
      <c r="B8906" s="1">
        <v>42917</v>
      </c>
      <c r="C8906" t="s">
        <v>3199</v>
      </c>
      <c r="D8906" t="s">
        <v>3200</v>
      </c>
      <c r="E8906" t="s">
        <v>39</v>
      </c>
      <c r="F8906" t="s">
        <v>56</v>
      </c>
      <c r="G8906" t="s">
        <v>13</v>
      </c>
      <c r="H8906" t="s">
        <v>14</v>
      </c>
      <c r="I8906">
        <v>30.53</v>
      </c>
      <c r="J8906">
        <v>7</v>
      </c>
      <c r="K8906">
        <v>0.2</v>
      </c>
      <c r="L8906">
        <v>0.49</v>
      </c>
      <c r="M8906" s="7">
        <f>SUM(Table1[[#This Row],[Profit]]/Table1[[#This Row],[Sales]])</f>
        <v>1.6049787094660987E-2</v>
      </c>
      <c r="N8906">
        <f>SUM(Table1[[#This Row],[Sales]]*Table1[[#This Row],[Quantity]])</f>
        <v>213.71</v>
      </c>
    </row>
    <row r="8907" spans="1:14" x14ac:dyDescent="0.3">
      <c r="A8907" t="s">
        <v>6045</v>
      </c>
      <c r="B8907" s="1">
        <v>42917</v>
      </c>
      <c r="C8907" t="s">
        <v>3199</v>
      </c>
      <c r="D8907" t="s">
        <v>3200</v>
      </c>
      <c r="E8907" t="s">
        <v>39</v>
      </c>
      <c r="F8907" t="s">
        <v>56</v>
      </c>
      <c r="G8907" t="s">
        <v>25</v>
      </c>
      <c r="H8907" t="s">
        <v>63</v>
      </c>
      <c r="I8907">
        <v>30.84</v>
      </c>
      <c r="J8907">
        <v>7</v>
      </c>
      <c r="K8907">
        <v>0.1</v>
      </c>
      <c r="L8907">
        <v>3.92</v>
      </c>
      <c r="M8907" s="7">
        <f>SUM(Table1[[#This Row],[Profit]]/Table1[[#This Row],[Sales]])</f>
        <v>0.12710765239948119</v>
      </c>
      <c r="N8907">
        <f>SUM(Table1[[#This Row],[Sales]]*Table1[[#This Row],[Quantity]])</f>
        <v>215.88</v>
      </c>
    </row>
    <row r="8908" spans="1:14" x14ac:dyDescent="0.3">
      <c r="A8908" t="s">
        <v>6045</v>
      </c>
      <c r="B8908" s="1">
        <v>42917</v>
      </c>
      <c r="C8908" t="s">
        <v>3199</v>
      </c>
      <c r="D8908" t="s">
        <v>3200</v>
      </c>
      <c r="E8908" t="s">
        <v>39</v>
      </c>
      <c r="F8908" t="s">
        <v>56</v>
      </c>
      <c r="G8908" t="s">
        <v>13</v>
      </c>
      <c r="H8908" t="s">
        <v>32</v>
      </c>
      <c r="I8908">
        <v>75.06</v>
      </c>
      <c r="J8908">
        <v>9</v>
      </c>
      <c r="K8908">
        <v>0.2</v>
      </c>
      <c r="L8908">
        <v>9.51</v>
      </c>
      <c r="M8908" s="7">
        <f>SUM(Table1[[#This Row],[Profit]]/Table1[[#This Row],[Sales]])</f>
        <v>0.12669864108713028</v>
      </c>
      <c r="N8908">
        <f>SUM(Table1[[#This Row],[Sales]]*Table1[[#This Row],[Quantity]])</f>
        <v>675.54</v>
      </c>
    </row>
    <row r="8909" spans="1:14" x14ac:dyDescent="0.3">
      <c r="A8909" t="s">
        <v>6046</v>
      </c>
      <c r="B8909" s="1">
        <v>43087</v>
      </c>
      <c r="C8909" t="s">
        <v>2843</v>
      </c>
      <c r="D8909" t="s">
        <v>2844</v>
      </c>
      <c r="E8909" t="s">
        <v>11</v>
      </c>
      <c r="F8909" t="s">
        <v>12</v>
      </c>
      <c r="G8909" t="s">
        <v>25</v>
      </c>
      <c r="H8909" t="s">
        <v>26</v>
      </c>
      <c r="I8909">
        <v>66.975999999999999</v>
      </c>
      <c r="J8909">
        <v>7</v>
      </c>
      <c r="K8909">
        <v>0.2</v>
      </c>
      <c r="L8909">
        <v>3.15</v>
      </c>
      <c r="M8909" s="7">
        <f>SUM(Table1[[#This Row],[Profit]]/Table1[[#This Row],[Sales]])</f>
        <v>4.7031772575250833E-2</v>
      </c>
      <c r="N8909">
        <f>SUM(Table1[[#This Row],[Sales]]*Table1[[#This Row],[Quantity]])</f>
        <v>468.83199999999999</v>
      </c>
    </row>
    <row r="8910" spans="1:14" x14ac:dyDescent="0.3">
      <c r="A8910" t="s">
        <v>6047</v>
      </c>
      <c r="B8910" s="1">
        <v>42395</v>
      </c>
      <c r="C8910" t="s">
        <v>2376</v>
      </c>
      <c r="D8910" t="s">
        <v>2377</v>
      </c>
      <c r="E8910" t="s">
        <v>11</v>
      </c>
      <c r="F8910" t="s">
        <v>12</v>
      </c>
      <c r="G8910" t="s">
        <v>13</v>
      </c>
      <c r="H8910" t="s">
        <v>32</v>
      </c>
      <c r="I8910">
        <v>182.72</v>
      </c>
      <c r="J8910">
        <v>4</v>
      </c>
      <c r="K8910">
        <v>0.05</v>
      </c>
      <c r="L8910">
        <v>47.07</v>
      </c>
      <c r="M8910" s="7">
        <f>SUM(Table1[[#This Row],[Profit]]/Table1[[#This Row],[Sales]])</f>
        <v>0.25760726795096323</v>
      </c>
      <c r="N8910">
        <f>SUM(Table1[[#This Row],[Sales]]*Table1[[#This Row],[Quantity]])</f>
        <v>730.88</v>
      </c>
    </row>
    <row r="8911" spans="1:14" x14ac:dyDescent="0.3">
      <c r="A8911" t="s">
        <v>6048</v>
      </c>
      <c r="B8911" s="1">
        <v>43401</v>
      </c>
      <c r="C8911" t="s">
        <v>638</v>
      </c>
      <c r="D8911" t="s">
        <v>639</v>
      </c>
      <c r="E8911" t="s">
        <v>3</v>
      </c>
      <c r="F8911" t="s">
        <v>56</v>
      </c>
      <c r="G8911" t="s">
        <v>13</v>
      </c>
      <c r="H8911" t="s">
        <v>14</v>
      </c>
      <c r="I8911">
        <v>21.93</v>
      </c>
      <c r="J8911">
        <v>6</v>
      </c>
      <c r="K8911">
        <v>0.2</v>
      </c>
      <c r="L8911">
        <v>4.16</v>
      </c>
      <c r="M8911" s="7">
        <f>SUM(Table1[[#This Row],[Profit]]/Table1[[#This Row],[Sales]])</f>
        <v>0.18969448244414044</v>
      </c>
      <c r="N8911">
        <f>SUM(Table1[[#This Row],[Sales]]*Table1[[#This Row],[Quantity]])</f>
        <v>131.57999999999998</v>
      </c>
    </row>
    <row r="8912" spans="1:14" x14ac:dyDescent="0.3">
      <c r="A8912" t="s">
        <v>6049</v>
      </c>
      <c r="B8912" s="1">
        <v>43408</v>
      </c>
      <c r="C8912" t="s">
        <v>802</v>
      </c>
      <c r="D8912" t="s">
        <v>803</v>
      </c>
      <c r="E8912" t="s">
        <v>3</v>
      </c>
      <c r="F8912" t="s">
        <v>4</v>
      </c>
      <c r="G8912" t="s">
        <v>25</v>
      </c>
      <c r="H8912" t="s">
        <v>63</v>
      </c>
      <c r="I8912">
        <v>95.975999999999999</v>
      </c>
      <c r="J8912">
        <v>3</v>
      </c>
      <c r="K8912">
        <v>0.05</v>
      </c>
      <c r="L8912">
        <v>15.2</v>
      </c>
      <c r="M8912" s="7">
        <f>SUM(Table1[[#This Row],[Profit]]/Table1[[#This Row],[Sales]])</f>
        <v>0.15837292656497456</v>
      </c>
      <c r="N8912">
        <f>SUM(Table1[[#This Row],[Sales]]*Table1[[#This Row],[Quantity]])</f>
        <v>287.928</v>
      </c>
    </row>
    <row r="8913" spans="1:14" x14ac:dyDescent="0.3">
      <c r="A8913" t="s">
        <v>6049</v>
      </c>
      <c r="B8913" s="1">
        <v>43408</v>
      </c>
      <c r="C8913" t="s">
        <v>802</v>
      </c>
      <c r="D8913" t="s">
        <v>803</v>
      </c>
      <c r="E8913" t="s">
        <v>3</v>
      </c>
      <c r="F8913" t="s">
        <v>4</v>
      </c>
      <c r="G8913" t="s">
        <v>25</v>
      </c>
      <c r="H8913" t="s">
        <v>26</v>
      </c>
      <c r="I8913">
        <v>143.928</v>
      </c>
      <c r="J8913">
        <v>4</v>
      </c>
      <c r="K8913">
        <v>0.05</v>
      </c>
      <c r="L8913">
        <v>21.23</v>
      </c>
      <c r="M8913" s="7">
        <f>SUM(Table1[[#This Row],[Profit]]/Table1[[#This Row],[Sales]])</f>
        <v>0.14750430770941025</v>
      </c>
      <c r="N8913">
        <f>SUM(Table1[[#This Row],[Sales]]*Table1[[#This Row],[Quantity]])</f>
        <v>575.71199999999999</v>
      </c>
    </row>
    <row r="8914" spans="1:14" x14ac:dyDescent="0.3">
      <c r="A8914" t="s">
        <v>6049</v>
      </c>
      <c r="B8914" s="1">
        <v>43408</v>
      </c>
      <c r="C8914" t="s">
        <v>802</v>
      </c>
      <c r="D8914" t="s">
        <v>803</v>
      </c>
      <c r="E8914" t="s">
        <v>3</v>
      </c>
      <c r="F8914" t="s">
        <v>4</v>
      </c>
      <c r="G8914" t="s">
        <v>13</v>
      </c>
      <c r="H8914" t="s">
        <v>27</v>
      </c>
      <c r="I8914">
        <v>3.5640000000000001</v>
      </c>
      <c r="J8914">
        <v>7</v>
      </c>
      <c r="K8914">
        <v>0.2</v>
      </c>
      <c r="L8914">
        <v>0.04</v>
      </c>
      <c r="M8914" s="7">
        <f>SUM(Table1[[#This Row],[Profit]]/Table1[[#This Row],[Sales]])</f>
        <v>1.1223344556677889E-2</v>
      </c>
      <c r="N8914">
        <f>SUM(Table1[[#This Row],[Sales]]*Table1[[#This Row],[Quantity]])</f>
        <v>24.948</v>
      </c>
    </row>
    <row r="8915" spans="1:14" x14ac:dyDescent="0.3">
      <c r="A8915" t="s">
        <v>6049</v>
      </c>
      <c r="B8915" s="1">
        <v>43408</v>
      </c>
      <c r="C8915" t="s">
        <v>802</v>
      </c>
      <c r="D8915" t="s">
        <v>803</v>
      </c>
      <c r="E8915" t="s">
        <v>3</v>
      </c>
      <c r="F8915" t="s">
        <v>4</v>
      </c>
      <c r="G8915" t="s">
        <v>13</v>
      </c>
      <c r="H8915" t="s">
        <v>14</v>
      </c>
      <c r="I8915">
        <v>4.9279999999999999</v>
      </c>
      <c r="J8915">
        <v>2</v>
      </c>
      <c r="K8915">
        <v>0.25</v>
      </c>
      <c r="L8915">
        <v>0.54</v>
      </c>
      <c r="M8915" s="7">
        <f>SUM(Table1[[#This Row],[Profit]]/Table1[[#This Row],[Sales]])</f>
        <v>0.10957792207792208</v>
      </c>
      <c r="N8915">
        <f>SUM(Table1[[#This Row],[Sales]]*Table1[[#This Row],[Quantity]])</f>
        <v>9.8559999999999999</v>
      </c>
    </row>
    <row r="8916" spans="1:14" x14ac:dyDescent="0.3">
      <c r="A8916" t="s">
        <v>6050</v>
      </c>
      <c r="B8916" s="1">
        <v>42864</v>
      </c>
      <c r="C8916" t="s">
        <v>181</v>
      </c>
      <c r="D8916" t="s">
        <v>182</v>
      </c>
      <c r="E8916" t="s">
        <v>11</v>
      </c>
      <c r="F8916" t="s">
        <v>40</v>
      </c>
      <c r="G8916" t="s">
        <v>13</v>
      </c>
      <c r="H8916" t="s">
        <v>19</v>
      </c>
      <c r="I8916">
        <v>856.65599999999995</v>
      </c>
      <c r="J8916">
        <v>7</v>
      </c>
      <c r="K8916">
        <v>0</v>
      </c>
      <c r="L8916">
        <v>170.42</v>
      </c>
      <c r="M8916" s="7">
        <f>SUM(Table1[[#This Row],[Profit]]/Table1[[#This Row],[Sales]])</f>
        <v>0.19893632916830092</v>
      </c>
      <c r="N8916">
        <f>SUM(Table1[[#This Row],[Sales]]*Table1[[#This Row],[Quantity]])</f>
        <v>5996.5919999999996</v>
      </c>
    </row>
    <row r="8917" spans="1:14" x14ac:dyDescent="0.3">
      <c r="A8917" t="s">
        <v>6050</v>
      </c>
      <c r="B8917" s="1">
        <v>42864</v>
      </c>
      <c r="C8917" t="s">
        <v>181</v>
      </c>
      <c r="D8917" t="s">
        <v>182</v>
      </c>
      <c r="E8917" t="s">
        <v>11</v>
      </c>
      <c r="F8917" t="s">
        <v>40</v>
      </c>
      <c r="G8917" t="s">
        <v>13</v>
      </c>
      <c r="H8917" t="s">
        <v>27</v>
      </c>
      <c r="I8917">
        <v>13.183999999999999</v>
      </c>
      <c r="J8917">
        <v>6</v>
      </c>
      <c r="K8917">
        <v>0.15</v>
      </c>
      <c r="L8917">
        <v>3</v>
      </c>
      <c r="M8917" s="7">
        <f>SUM(Table1[[#This Row],[Profit]]/Table1[[#This Row],[Sales]])</f>
        <v>0.2275485436893204</v>
      </c>
      <c r="N8917">
        <f>SUM(Table1[[#This Row],[Sales]]*Table1[[#This Row],[Quantity]])</f>
        <v>79.103999999999999</v>
      </c>
    </row>
    <row r="8918" spans="1:14" x14ac:dyDescent="0.3">
      <c r="A8918" t="s">
        <v>6050</v>
      </c>
      <c r="B8918" s="1">
        <v>42864</v>
      </c>
      <c r="C8918" t="s">
        <v>181</v>
      </c>
      <c r="D8918" t="s">
        <v>182</v>
      </c>
      <c r="E8918" t="s">
        <v>11</v>
      </c>
      <c r="F8918" t="s">
        <v>40</v>
      </c>
      <c r="G8918" t="s">
        <v>13</v>
      </c>
      <c r="H8918" t="s">
        <v>28</v>
      </c>
      <c r="I8918">
        <v>48.783999999999999</v>
      </c>
      <c r="J8918">
        <v>4</v>
      </c>
      <c r="K8918">
        <v>0.15</v>
      </c>
      <c r="L8918">
        <v>6.36</v>
      </c>
      <c r="M8918" s="7">
        <f>SUM(Table1[[#This Row],[Profit]]/Table1[[#This Row],[Sales]])</f>
        <v>0.13037061331584127</v>
      </c>
      <c r="N8918">
        <f>SUM(Table1[[#This Row],[Sales]]*Table1[[#This Row],[Quantity]])</f>
        <v>195.136</v>
      </c>
    </row>
    <row r="8919" spans="1:14" x14ac:dyDescent="0.3">
      <c r="A8919" t="s">
        <v>6050</v>
      </c>
      <c r="B8919" s="1">
        <v>42864</v>
      </c>
      <c r="C8919" t="s">
        <v>181</v>
      </c>
      <c r="D8919" t="s">
        <v>182</v>
      </c>
      <c r="E8919" t="s">
        <v>11</v>
      </c>
      <c r="F8919" t="s">
        <v>40</v>
      </c>
      <c r="G8919" t="s">
        <v>13</v>
      </c>
      <c r="H8919" t="s">
        <v>32</v>
      </c>
      <c r="I8919">
        <v>76.64</v>
      </c>
      <c r="J8919">
        <v>1</v>
      </c>
      <c r="K8919">
        <v>0.15</v>
      </c>
      <c r="L8919">
        <v>3.4</v>
      </c>
      <c r="M8919" s="7">
        <f>SUM(Table1[[#This Row],[Profit]]/Table1[[#This Row],[Sales]])</f>
        <v>4.4363256784968684E-2</v>
      </c>
      <c r="N8919">
        <f>SUM(Table1[[#This Row],[Sales]]*Table1[[#This Row],[Quantity]])</f>
        <v>76.64</v>
      </c>
    </row>
    <row r="8920" spans="1:14" x14ac:dyDescent="0.3">
      <c r="A8920" t="s">
        <v>6050</v>
      </c>
      <c r="B8920" s="1">
        <v>42864</v>
      </c>
      <c r="C8920" t="s">
        <v>181</v>
      </c>
      <c r="D8920" t="s">
        <v>182</v>
      </c>
      <c r="E8920" t="s">
        <v>11</v>
      </c>
      <c r="F8920" t="s">
        <v>40</v>
      </c>
      <c r="G8920" t="s">
        <v>13</v>
      </c>
      <c r="H8920" t="s">
        <v>27</v>
      </c>
      <c r="I8920">
        <v>18.527999999999999</v>
      </c>
      <c r="J8920">
        <v>8</v>
      </c>
      <c r="K8920">
        <v>0.2</v>
      </c>
      <c r="L8920">
        <v>0.65</v>
      </c>
      <c r="M8920" s="7">
        <f>SUM(Table1[[#This Row],[Profit]]/Table1[[#This Row],[Sales]])</f>
        <v>3.5082037996545773E-2</v>
      </c>
      <c r="N8920">
        <f>SUM(Table1[[#This Row],[Sales]]*Table1[[#This Row],[Quantity]])</f>
        <v>148.22399999999999</v>
      </c>
    </row>
    <row r="8921" spans="1:14" x14ac:dyDescent="0.3">
      <c r="A8921" t="s">
        <v>6051</v>
      </c>
      <c r="B8921" s="1">
        <v>42096</v>
      </c>
      <c r="C8921" t="s">
        <v>3147</v>
      </c>
      <c r="D8921" t="s">
        <v>3148</v>
      </c>
      <c r="E8921" t="s">
        <v>11</v>
      </c>
      <c r="F8921" t="s">
        <v>4</v>
      </c>
      <c r="G8921" t="s">
        <v>5</v>
      </c>
      <c r="H8921" t="s">
        <v>23</v>
      </c>
      <c r="I8921">
        <v>177.68</v>
      </c>
      <c r="J8921">
        <v>9</v>
      </c>
      <c r="K8921">
        <v>0</v>
      </c>
      <c r="L8921">
        <v>15.99</v>
      </c>
      <c r="M8921" s="7">
        <f>SUM(Table1[[#This Row],[Profit]]/Table1[[#This Row],[Sales]])</f>
        <v>8.9993246285457004E-2</v>
      </c>
      <c r="N8921">
        <f>SUM(Table1[[#This Row],[Sales]]*Table1[[#This Row],[Quantity]])</f>
        <v>1599.1200000000001</v>
      </c>
    </row>
    <row r="8922" spans="1:14" x14ac:dyDescent="0.3">
      <c r="A8922" t="s">
        <v>6052</v>
      </c>
      <c r="B8922" s="1">
        <v>42122</v>
      </c>
      <c r="C8922" t="s">
        <v>340</v>
      </c>
      <c r="D8922" t="s">
        <v>341</v>
      </c>
      <c r="E8922" t="s">
        <v>11</v>
      </c>
      <c r="F8922" t="s">
        <v>56</v>
      </c>
      <c r="G8922" t="s">
        <v>25</v>
      </c>
      <c r="H8922" t="s">
        <v>63</v>
      </c>
      <c r="I8922">
        <v>159.97999999999999</v>
      </c>
      <c r="J8922">
        <v>8</v>
      </c>
      <c r="K8922">
        <v>0.2</v>
      </c>
      <c r="L8922">
        <v>35.94</v>
      </c>
      <c r="M8922" s="7">
        <f>SUM(Table1[[#This Row],[Profit]]/Table1[[#This Row],[Sales]])</f>
        <v>0.22465308163520439</v>
      </c>
      <c r="N8922">
        <f>SUM(Table1[[#This Row],[Sales]]*Table1[[#This Row],[Quantity]])</f>
        <v>1279.8399999999999</v>
      </c>
    </row>
    <row r="8923" spans="1:14" x14ac:dyDescent="0.3">
      <c r="A8923" t="s">
        <v>6053</v>
      </c>
      <c r="B8923" s="1">
        <v>43012</v>
      </c>
      <c r="C8923" t="s">
        <v>3147</v>
      </c>
      <c r="D8923" t="s">
        <v>3148</v>
      </c>
      <c r="E8923" t="s">
        <v>11</v>
      </c>
      <c r="F8923" t="s">
        <v>4</v>
      </c>
      <c r="G8923" t="s">
        <v>25</v>
      </c>
      <c r="H8923" t="s">
        <v>26</v>
      </c>
      <c r="I8923">
        <v>52.68</v>
      </c>
      <c r="J8923">
        <v>5</v>
      </c>
      <c r="K8923">
        <v>0.05</v>
      </c>
      <c r="L8923">
        <v>12.29</v>
      </c>
      <c r="M8923" s="7">
        <f>SUM(Table1[[#This Row],[Profit]]/Table1[[#This Row],[Sales]])</f>
        <v>0.23329536826119968</v>
      </c>
      <c r="N8923">
        <f>SUM(Table1[[#This Row],[Sales]]*Table1[[#This Row],[Quantity]])</f>
        <v>263.39999999999998</v>
      </c>
    </row>
    <row r="8924" spans="1:14" x14ac:dyDescent="0.3">
      <c r="A8924" t="s">
        <v>6053</v>
      </c>
      <c r="B8924" s="1">
        <v>43012</v>
      </c>
      <c r="C8924" t="s">
        <v>3147</v>
      </c>
      <c r="D8924" t="s">
        <v>3148</v>
      </c>
      <c r="E8924" t="s">
        <v>11</v>
      </c>
      <c r="F8924" t="s">
        <v>4</v>
      </c>
      <c r="G8924" t="s">
        <v>5</v>
      </c>
      <c r="H8924" t="s">
        <v>23</v>
      </c>
      <c r="I8924">
        <v>11.568</v>
      </c>
      <c r="J8924">
        <v>7</v>
      </c>
      <c r="K8924">
        <v>0</v>
      </c>
      <c r="L8924">
        <v>2.96</v>
      </c>
      <c r="M8924" s="7">
        <f>SUM(Table1[[#This Row],[Profit]]/Table1[[#This Row],[Sales]])</f>
        <v>0.25587828492392806</v>
      </c>
      <c r="N8924">
        <f>SUM(Table1[[#This Row],[Sales]]*Table1[[#This Row],[Quantity]])</f>
        <v>80.975999999999999</v>
      </c>
    </row>
    <row r="8925" spans="1:14" x14ac:dyDescent="0.3">
      <c r="A8925" t="s">
        <v>6054</v>
      </c>
      <c r="B8925" s="1">
        <v>43262</v>
      </c>
      <c r="C8925" t="s">
        <v>769</v>
      </c>
      <c r="D8925" t="s">
        <v>770</v>
      </c>
      <c r="E8925" t="s">
        <v>3</v>
      </c>
      <c r="F8925" t="s">
        <v>4</v>
      </c>
      <c r="G8925" t="s">
        <v>13</v>
      </c>
      <c r="H8925" t="s">
        <v>27</v>
      </c>
      <c r="I8925">
        <v>4.5720000000000001</v>
      </c>
      <c r="J8925">
        <v>5</v>
      </c>
      <c r="K8925">
        <v>0.1</v>
      </c>
      <c r="L8925">
        <v>1.05</v>
      </c>
      <c r="M8925" s="7">
        <f>SUM(Table1[[#This Row],[Profit]]/Table1[[#This Row],[Sales]])</f>
        <v>0.22965879265091865</v>
      </c>
      <c r="N8925">
        <f>SUM(Table1[[#This Row],[Sales]]*Table1[[#This Row],[Quantity]])</f>
        <v>22.86</v>
      </c>
    </row>
    <row r="8926" spans="1:14" x14ac:dyDescent="0.3">
      <c r="A8926" t="s">
        <v>6055</v>
      </c>
      <c r="B8926" s="1">
        <v>42765</v>
      </c>
      <c r="C8926" t="s">
        <v>2666</v>
      </c>
      <c r="D8926" t="s">
        <v>2667</v>
      </c>
      <c r="E8926" t="s">
        <v>3</v>
      </c>
      <c r="F8926" t="s">
        <v>40</v>
      </c>
      <c r="G8926" t="s">
        <v>25</v>
      </c>
      <c r="H8926" t="s">
        <v>26</v>
      </c>
      <c r="I8926">
        <v>1439.9680000000001</v>
      </c>
      <c r="J8926">
        <v>4</v>
      </c>
      <c r="K8926">
        <v>0</v>
      </c>
      <c r="L8926">
        <v>106.43</v>
      </c>
      <c r="M8926" s="7">
        <f>SUM(Table1[[#This Row],[Profit]]/Table1[[#This Row],[Sales]])</f>
        <v>7.3911364696993262E-2</v>
      </c>
      <c r="N8926">
        <f>SUM(Table1[[#This Row],[Sales]]*Table1[[#This Row],[Quantity]])</f>
        <v>5759.8720000000003</v>
      </c>
    </row>
    <row r="8927" spans="1:14" x14ac:dyDescent="0.3">
      <c r="A8927" t="s">
        <v>6055</v>
      </c>
      <c r="B8927" s="1">
        <v>42765</v>
      </c>
      <c r="C8927" t="s">
        <v>2666</v>
      </c>
      <c r="D8927" t="s">
        <v>2667</v>
      </c>
      <c r="E8927" t="s">
        <v>3</v>
      </c>
      <c r="F8927" t="s">
        <v>40</v>
      </c>
      <c r="G8927" t="s">
        <v>13</v>
      </c>
      <c r="H8927" t="s">
        <v>27</v>
      </c>
      <c r="I8927">
        <v>1.728</v>
      </c>
      <c r="J8927">
        <v>4</v>
      </c>
      <c r="K8927">
        <v>0.15</v>
      </c>
      <c r="L8927">
        <v>0.31</v>
      </c>
      <c r="M8927" s="7">
        <f>SUM(Table1[[#This Row],[Profit]]/Table1[[#This Row],[Sales]])</f>
        <v>0.17939814814814814</v>
      </c>
      <c r="N8927">
        <f>SUM(Table1[[#This Row],[Sales]]*Table1[[#This Row],[Quantity]])</f>
        <v>6.9119999999999999</v>
      </c>
    </row>
    <row r="8928" spans="1:14" x14ac:dyDescent="0.3">
      <c r="A8928" t="s">
        <v>6055</v>
      </c>
      <c r="B8928" s="1">
        <v>42765</v>
      </c>
      <c r="C8928" t="s">
        <v>2666</v>
      </c>
      <c r="D8928" t="s">
        <v>2667</v>
      </c>
      <c r="E8928" t="s">
        <v>3</v>
      </c>
      <c r="F8928" t="s">
        <v>40</v>
      </c>
      <c r="G8928" t="s">
        <v>5</v>
      </c>
      <c r="H8928" t="s">
        <v>18</v>
      </c>
      <c r="I8928">
        <v>626.1</v>
      </c>
      <c r="J8928">
        <v>3</v>
      </c>
      <c r="K8928">
        <v>0.15</v>
      </c>
      <c r="L8928">
        <v>113.38</v>
      </c>
      <c r="M8928" s="7">
        <f>SUM(Table1[[#This Row],[Profit]]/Table1[[#This Row],[Sales]])</f>
        <v>0.18108928286216258</v>
      </c>
      <c r="N8928">
        <f>SUM(Table1[[#This Row],[Sales]]*Table1[[#This Row],[Quantity]])</f>
        <v>1878.3000000000002</v>
      </c>
    </row>
    <row r="8929" spans="1:14" x14ac:dyDescent="0.3">
      <c r="A8929" t="s">
        <v>6056</v>
      </c>
      <c r="B8929" s="1">
        <v>42640</v>
      </c>
      <c r="C8929" t="s">
        <v>536</v>
      </c>
      <c r="D8929" t="s">
        <v>537</v>
      </c>
      <c r="E8929" t="s">
        <v>11</v>
      </c>
      <c r="F8929" t="s">
        <v>12</v>
      </c>
      <c r="G8929" t="s">
        <v>13</v>
      </c>
      <c r="H8929" t="s">
        <v>24</v>
      </c>
      <c r="I8929">
        <v>99.2</v>
      </c>
      <c r="J8929">
        <v>10</v>
      </c>
      <c r="K8929">
        <v>0.15</v>
      </c>
      <c r="L8929">
        <v>6.07</v>
      </c>
      <c r="M8929" s="7">
        <f>SUM(Table1[[#This Row],[Profit]]/Table1[[#This Row],[Sales]])</f>
        <v>6.1189516129032256E-2</v>
      </c>
      <c r="N8929">
        <f>SUM(Table1[[#This Row],[Sales]]*Table1[[#This Row],[Quantity]])</f>
        <v>992</v>
      </c>
    </row>
    <row r="8930" spans="1:14" x14ac:dyDescent="0.3">
      <c r="A8930" t="s">
        <v>6057</v>
      </c>
      <c r="B8930" s="1">
        <v>42473</v>
      </c>
      <c r="C8930" t="s">
        <v>742</v>
      </c>
      <c r="D8930" t="s">
        <v>743</v>
      </c>
      <c r="E8930" t="s">
        <v>3</v>
      </c>
      <c r="F8930" t="s">
        <v>40</v>
      </c>
      <c r="G8930" t="s">
        <v>5</v>
      </c>
      <c r="H8930" t="s">
        <v>18</v>
      </c>
      <c r="I8930">
        <v>609.98</v>
      </c>
      <c r="J8930">
        <v>7</v>
      </c>
      <c r="K8930">
        <v>0</v>
      </c>
      <c r="L8930">
        <v>105.32</v>
      </c>
      <c r="M8930" s="7">
        <f>SUM(Table1[[#This Row],[Profit]]/Table1[[#This Row],[Sales]])</f>
        <v>0.17266139873438471</v>
      </c>
      <c r="N8930">
        <f>SUM(Table1[[#This Row],[Sales]]*Table1[[#This Row],[Quantity]])</f>
        <v>4269.8600000000006</v>
      </c>
    </row>
    <row r="8931" spans="1:14" x14ac:dyDescent="0.3">
      <c r="A8931" t="s">
        <v>6057</v>
      </c>
      <c r="B8931" s="1">
        <v>42473</v>
      </c>
      <c r="C8931" t="s">
        <v>742</v>
      </c>
      <c r="D8931" t="s">
        <v>743</v>
      </c>
      <c r="E8931" t="s">
        <v>3</v>
      </c>
      <c r="F8931" t="s">
        <v>40</v>
      </c>
      <c r="G8931" t="s">
        <v>5</v>
      </c>
      <c r="H8931" t="s">
        <v>18</v>
      </c>
      <c r="I8931">
        <v>211.37200000000001</v>
      </c>
      <c r="J8931">
        <v>2</v>
      </c>
      <c r="K8931">
        <v>0.2</v>
      </c>
      <c r="L8931">
        <v>32.89</v>
      </c>
      <c r="M8931" s="7">
        <f>SUM(Table1[[#This Row],[Profit]]/Table1[[#This Row],[Sales]])</f>
        <v>0.15560244497852127</v>
      </c>
      <c r="N8931">
        <f>SUM(Table1[[#This Row],[Sales]]*Table1[[#This Row],[Quantity]])</f>
        <v>422.74400000000003</v>
      </c>
    </row>
    <row r="8932" spans="1:14" x14ac:dyDescent="0.3">
      <c r="A8932" t="s">
        <v>6057</v>
      </c>
      <c r="B8932" s="1">
        <v>42473</v>
      </c>
      <c r="C8932" t="s">
        <v>742</v>
      </c>
      <c r="D8932" t="s">
        <v>743</v>
      </c>
      <c r="E8932" t="s">
        <v>3</v>
      </c>
      <c r="F8932" t="s">
        <v>40</v>
      </c>
      <c r="G8932" t="s">
        <v>25</v>
      </c>
      <c r="H8932" t="s">
        <v>26</v>
      </c>
      <c r="I8932">
        <v>239.976</v>
      </c>
      <c r="J8932">
        <v>9</v>
      </c>
      <c r="K8932">
        <v>0</v>
      </c>
      <c r="L8932">
        <v>65.83</v>
      </c>
      <c r="M8932" s="7">
        <f>SUM(Table1[[#This Row],[Profit]]/Table1[[#This Row],[Sales]])</f>
        <v>0.27431909857652431</v>
      </c>
      <c r="N8932">
        <f>SUM(Table1[[#This Row],[Sales]]*Table1[[#This Row],[Quantity]])</f>
        <v>2159.7840000000001</v>
      </c>
    </row>
    <row r="8933" spans="1:14" x14ac:dyDescent="0.3">
      <c r="A8933" t="s">
        <v>6058</v>
      </c>
      <c r="B8933" s="1">
        <v>43452</v>
      </c>
      <c r="C8933" t="s">
        <v>5647</v>
      </c>
      <c r="D8933" t="s">
        <v>5648</v>
      </c>
      <c r="E8933" t="s">
        <v>11</v>
      </c>
      <c r="F8933" t="s">
        <v>40</v>
      </c>
      <c r="G8933" t="s">
        <v>5</v>
      </c>
      <c r="H8933" t="s">
        <v>23</v>
      </c>
      <c r="I8933">
        <v>99.95</v>
      </c>
      <c r="J8933">
        <v>2</v>
      </c>
      <c r="K8933">
        <v>0.05</v>
      </c>
      <c r="L8933">
        <v>6.26</v>
      </c>
      <c r="M8933" s="7">
        <f>SUM(Table1[[#This Row],[Profit]]/Table1[[#This Row],[Sales]])</f>
        <v>6.2631315657828909E-2</v>
      </c>
      <c r="N8933">
        <f>SUM(Table1[[#This Row],[Sales]]*Table1[[#This Row],[Quantity]])</f>
        <v>199.9</v>
      </c>
    </row>
    <row r="8934" spans="1:14" x14ac:dyDescent="0.3">
      <c r="A8934" t="s">
        <v>6058</v>
      </c>
      <c r="B8934" s="1">
        <v>43452</v>
      </c>
      <c r="C8934" t="s">
        <v>5647</v>
      </c>
      <c r="D8934" t="s">
        <v>5648</v>
      </c>
      <c r="E8934" t="s">
        <v>11</v>
      </c>
      <c r="F8934" t="s">
        <v>40</v>
      </c>
      <c r="G8934" t="s">
        <v>25</v>
      </c>
      <c r="H8934" t="s">
        <v>63</v>
      </c>
      <c r="I8934">
        <v>29.34</v>
      </c>
      <c r="J8934">
        <v>6</v>
      </c>
      <c r="K8934">
        <v>0.1</v>
      </c>
      <c r="L8934">
        <v>7.13</v>
      </c>
      <c r="M8934" s="7">
        <f>SUM(Table1[[#This Row],[Profit]]/Table1[[#This Row],[Sales]])</f>
        <v>0.24301295160190867</v>
      </c>
      <c r="N8934">
        <f>SUM(Table1[[#This Row],[Sales]]*Table1[[#This Row],[Quantity]])</f>
        <v>176.04</v>
      </c>
    </row>
    <row r="8935" spans="1:14" x14ac:dyDescent="0.3">
      <c r="A8935" t="s">
        <v>6059</v>
      </c>
      <c r="B8935" s="1">
        <v>42808</v>
      </c>
      <c r="C8935" t="s">
        <v>854</v>
      </c>
      <c r="D8935" t="s">
        <v>855</v>
      </c>
      <c r="E8935" t="s">
        <v>11</v>
      </c>
      <c r="F8935" t="s">
        <v>40</v>
      </c>
      <c r="G8935" t="s">
        <v>5</v>
      </c>
      <c r="H8935" t="s">
        <v>23</v>
      </c>
      <c r="I8935">
        <v>16.739999999999998</v>
      </c>
      <c r="J8935">
        <v>2</v>
      </c>
      <c r="K8935">
        <v>0.2</v>
      </c>
      <c r="L8935">
        <v>3.69</v>
      </c>
      <c r="M8935" s="7">
        <f>SUM(Table1[[#This Row],[Profit]]/Table1[[#This Row],[Sales]])</f>
        <v>0.22043010752688175</v>
      </c>
      <c r="N8935">
        <f>SUM(Table1[[#This Row],[Sales]]*Table1[[#This Row],[Quantity]])</f>
        <v>33.479999999999997</v>
      </c>
    </row>
    <row r="8936" spans="1:14" x14ac:dyDescent="0.3">
      <c r="A8936" t="s">
        <v>6060</v>
      </c>
      <c r="B8936" s="1">
        <v>43339</v>
      </c>
      <c r="C8936" t="s">
        <v>429</v>
      </c>
      <c r="D8936" t="s">
        <v>430</v>
      </c>
      <c r="E8936" t="s">
        <v>11</v>
      </c>
      <c r="F8936" t="s">
        <v>56</v>
      </c>
      <c r="G8936" t="s">
        <v>13</v>
      </c>
      <c r="H8936" t="s">
        <v>32</v>
      </c>
      <c r="I8936">
        <v>12.672000000000001</v>
      </c>
      <c r="J8936">
        <v>4</v>
      </c>
      <c r="K8936">
        <v>0.1</v>
      </c>
      <c r="L8936">
        <v>3.18</v>
      </c>
      <c r="M8936" s="7">
        <f>SUM(Table1[[#This Row],[Profit]]/Table1[[#This Row],[Sales]])</f>
        <v>0.25094696969696972</v>
      </c>
      <c r="N8936">
        <f>SUM(Table1[[#This Row],[Sales]]*Table1[[#This Row],[Quantity]])</f>
        <v>50.688000000000002</v>
      </c>
    </row>
    <row r="8937" spans="1:14" x14ac:dyDescent="0.3">
      <c r="A8937" t="s">
        <v>6060</v>
      </c>
      <c r="B8937" s="1">
        <v>43339</v>
      </c>
      <c r="C8937" t="s">
        <v>429</v>
      </c>
      <c r="D8937" t="s">
        <v>430</v>
      </c>
      <c r="E8937" t="s">
        <v>11</v>
      </c>
      <c r="F8937" t="s">
        <v>56</v>
      </c>
      <c r="G8937" t="s">
        <v>25</v>
      </c>
      <c r="H8937" t="s">
        <v>63</v>
      </c>
      <c r="I8937">
        <v>1119.8879999999999</v>
      </c>
      <c r="J8937">
        <v>7</v>
      </c>
      <c r="K8937">
        <v>0.2</v>
      </c>
      <c r="L8937">
        <v>11.2</v>
      </c>
      <c r="M8937" s="7">
        <f>SUM(Table1[[#This Row],[Profit]]/Table1[[#This Row],[Sales]])</f>
        <v>1.0001000100010001E-2</v>
      </c>
      <c r="N8937">
        <f>SUM(Table1[[#This Row],[Sales]]*Table1[[#This Row],[Quantity]])</f>
        <v>7839.2159999999994</v>
      </c>
    </row>
    <row r="8938" spans="1:14" x14ac:dyDescent="0.3">
      <c r="A8938" t="s">
        <v>6061</v>
      </c>
      <c r="B8938" s="1">
        <v>42721</v>
      </c>
      <c r="C8938" t="s">
        <v>142</v>
      </c>
      <c r="D8938" t="s">
        <v>143</v>
      </c>
      <c r="E8938" t="s">
        <v>3</v>
      </c>
      <c r="F8938" t="s">
        <v>12</v>
      </c>
      <c r="G8938" t="s">
        <v>13</v>
      </c>
      <c r="H8938" t="s">
        <v>24</v>
      </c>
      <c r="I8938">
        <v>204.85</v>
      </c>
      <c r="J8938">
        <v>10</v>
      </c>
      <c r="K8938">
        <v>0.25</v>
      </c>
      <c r="L8938">
        <v>6.2</v>
      </c>
      <c r="M8938" s="7">
        <f>SUM(Table1[[#This Row],[Profit]]/Table1[[#This Row],[Sales]])</f>
        <v>3.0266048328044911E-2</v>
      </c>
      <c r="N8938">
        <f>SUM(Table1[[#This Row],[Sales]]*Table1[[#This Row],[Quantity]])</f>
        <v>2048.5</v>
      </c>
    </row>
    <row r="8939" spans="1:14" x14ac:dyDescent="0.3">
      <c r="A8939" t="s">
        <v>6061</v>
      </c>
      <c r="B8939" s="1">
        <v>42721</v>
      </c>
      <c r="C8939" t="s">
        <v>142</v>
      </c>
      <c r="D8939" t="s">
        <v>143</v>
      </c>
      <c r="E8939" t="s">
        <v>3</v>
      </c>
      <c r="F8939" t="s">
        <v>12</v>
      </c>
      <c r="G8939" t="s">
        <v>25</v>
      </c>
      <c r="H8939" t="s">
        <v>26</v>
      </c>
      <c r="I8939">
        <v>135.98400000000001</v>
      </c>
      <c r="J8939">
        <v>10</v>
      </c>
      <c r="K8939">
        <v>0.2</v>
      </c>
      <c r="L8939">
        <v>22.14</v>
      </c>
      <c r="M8939" s="7">
        <f>SUM(Table1[[#This Row],[Profit]]/Table1[[#This Row],[Sales]])</f>
        <v>0.16281327214966465</v>
      </c>
      <c r="N8939">
        <f>SUM(Table1[[#This Row],[Sales]]*Table1[[#This Row],[Quantity]])</f>
        <v>1359.8400000000001</v>
      </c>
    </row>
    <row r="8940" spans="1:14" x14ac:dyDescent="0.3">
      <c r="A8940" t="s">
        <v>6061</v>
      </c>
      <c r="B8940" s="1">
        <v>42721</v>
      </c>
      <c r="C8940" t="s">
        <v>142</v>
      </c>
      <c r="D8940" t="s">
        <v>143</v>
      </c>
      <c r="E8940" t="s">
        <v>3</v>
      </c>
      <c r="F8940" t="s">
        <v>12</v>
      </c>
      <c r="G8940" t="s">
        <v>13</v>
      </c>
      <c r="H8940" t="s">
        <v>24</v>
      </c>
      <c r="I8940">
        <v>16.399999999999999</v>
      </c>
      <c r="J8940">
        <v>9</v>
      </c>
      <c r="K8940">
        <v>0</v>
      </c>
      <c r="L8940">
        <v>2.14</v>
      </c>
      <c r="M8940" s="7">
        <f>SUM(Table1[[#This Row],[Profit]]/Table1[[#This Row],[Sales]])</f>
        <v>0.13048780487804881</v>
      </c>
      <c r="N8940">
        <f>SUM(Table1[[#This Row],[Sales]]*Table1[[#This Row],[Quantity]])</f>
        <v>147.6</v>
      </c>
    </row>
    <row r="8941" spans="1:14" x14ac:dyDescent="0.3">
      <c r="A8941" t="s">
        <v>6061</v>
      </c>
      <c r="B8941" s="1">
        <v>42721</v>
      </c>
      <c r="C8941" t="s">
        <v>142</v>
      </c>
      <c r="D8941" t="s">
        <v>143</v>
      </c>
      <c r="E8941" t="s">
        <v>3</v>
      </c>
      <c r="F8941" t="s">
        <v>12</v>
      </c>
      <c r="G8941" t="s">
        <v>13</v>
      </c>
      <c r="H8941" t="s">
        <v>27</v>
      </c>
      <c r="I8941">
        <v>92.96</v>
      </c>
      <c r="J8941">
        <v>3</v>
      </c>
      <c r="K8941">
        <v>0.2</v>
      </c>
      <c r="L8941">
        <v>0.93</v>
      </c>
      <c r="M8941" s="7">
        <f>SUM(Table1[[#This Row],[Profit]]/Table1[[#This Row],[Sales]])</f>
        <v>1.0004302925989673E-2</v>
      </c>
      <c r="N8941">
        <f>SUM(Table1[[#This Row],[Sales]]*Table1[[#This Row],[Quantity]])</f>
        <v>278.88</v>
      </c>
    </row>
    <row r="8942" spans="1:14" x14ac:dyDescent="0.3">
      <c r="A8942" t="s">
        <v>6062</v>
      </c>
      <c r="B8942" s="1">
        <v>42238</v>
      </c>
      <c r="C8942" t="s">
        <v>619</v>
      </c>
      <c r="D8942" t="s">
        <v>620</v>
      </c>
      <c r="E8942" t="s">
        <v>3</v>
      </c>
      <c r="F8942" t="s">
        <v>4</v>
      </c>
      <c r="G8942" t="s">
        <v>13</v>
      </c>
      <c r="H8942" t="s">
        <v>216</v>
      </c>
      <c r="I8942">
        <v>7.6319999999999997</v>
      </c>
      <c r="J8942">
        <v>1</v>
      </c>
      <c r="K8942">
        <v>0.05</v>
      </c>
      <c r="L8942">
        <v>1.72</v>
      </c>
      <c r="M8942" s="7">
        <f>SUM(Table1[[#This Row],[Profit]]/Table1[[#This Row],[Sales]])</f>
        <v>0.22536687631027255</v>
      </c>
      <c r="N8942">
        <f>SUM(Table1[[#This Row],[Sales]]*Table1[[#This Row],[Quantity]])</f>
        <v>7.6319999999999997</v>
      </c>
    </row>
    <row r="8943" spans="1:14" x14ac:dyDescent="0.3">
      <c r="A8943" t="s">
        <v>6063</v>
      </c>
      <c r="B8943" s="1">
        <v>43042</v>
      </c>
      <c r="C8943" t="s">
        <v>1837</v>
      </c>
      <c r="D8943" t="s">
        <v>1838</v>
      </c>
      <c r="E8943" t="s">
        <v>3</v>
      </c>
      <c r="F8943" t="s">
        <v>12</v>
      </c>
      <c r="G8943" t="s">
        <v>13</v>
      </c>
      <c r="H8943" t="s">
        <v>27</v>
      </c>
      <c r="I8943">
        <v>4.1580000000000004</v>
      </c>
      <c r="J8943">
        <v>10</v>
      </c>
      <c r="K8943">
        <v>0.25</v>
      </c>
      <c r="L8943">
        <v>0.04</v>
      </c>
      <c r="M8943" s="7">
        <f>SUM(Table1[[#This Row],[Profit]]/Table1[[#This Row],[Sales]])</f>
        <v>9.6200096200096188E-3</v>
      </c>
      <c r="N8943">
        <f>SUM(Table1[[#This Row],[Sales]]*Table1[[#This Row],[Quantity]])</f>
        <v>41.580000000000005</v>
      </c>
    </row>
    <row r="8944" spans="1:14" x14ac:dyDescent="0.3">
      <c r="A8944" t="s">
        <v>6063</v>
      </c>
      <c r="B8944" s="1">
        <v>43042</v>
      </c>
      <c r="C8944" t="s">
        <v>1837</v>
      </c>
      <c r="D8944" t="s">
        <v>1838</v>
      </c>
      <c r="E8944" t="s">
        <v>3</v>
      </c>
      <c r="F8944" t="s">
        <v>12</v>
      </c>
      <c r="G8944" t="s">
        <v>25</v>
      </c>
      <c r="H8944" t="s">
        <v>265</v>
      </c>
      <c r="I8944">
        <v>179.99100000000001</v>
      </c>
      <c r="J8944">
        <v>10</v>
      </c>
      <c r="K8944">
        <v>0.25</v>
      </c>
      <c r="L8944">
        <v>15.57</v>
      </c>
      <c r="M8944" s="7">
        <f>SUM(Table1[[#This Row],[Profit]]/Table1[[#This Row],[Sales]])</f>
        <v>8.6504325216260808E-2</v>
      </c>
      <c r="N8944">
        <f>SUM(Table1[[#This Row],[Sales]]*Table1[[#This Row],[Quantity]])</f>
        <v>1799.91</v>
      </c>
    </row>
    <row r="8945" spans="1:14" x14ac:dyDescent="0.3">
      <c r="A8945" t="s">
        <v>6064</v>
      </c>
      <c r="B8945" s="1">
        <v>43383</v>
      </c>
      <c r="C8945" t="s">
        <v>2202</v>
      </c>
      <c r="D8945" t="s">
        <v>2203</v>
      </c>
      <c r="E8945" t="s">
        <v>3</v>
      </c>
      <c r="F8945" t="s">
        <v>40</v>
      </c>
      <c r="G8945" t="s">
        <v>5</v>
      </c>
      <c r="H8945" t="s">
        <v>7</v>
      </c>
      <c r="I8945">
        <v>239.358</v>
      </c>
      <c r="J8945">
        <v>3</v>
      </c>
      <c r="K8945">
        <v>0</v>
      </c>
      <c r="L8945">
        <v>68.67</v>
      </c>
      <c r="M8945" s="7">
        <f>SUM(Table1[[#This Row],[Profit]]/Table1[[#This Row],[Sales]])</f>
        <v>0.28689243726969643</v>
      </c>
      <c r="N8945">
        <f>SUM(Table1[[#This Row],[Sales]]*Table1[[#This Row],[Quantity]])</f>
        <v>718.07400000000007</v>
      </c>
    </row>
    <row r="8946" spans="1:14" x14ac:dyDescent="0.3">
      <c r="A8946" t="s">
        <v>6065</v>
      </c>
      <c r="B8946" s="1">
        <v>42345</v>
      </c>
      <c r="C8946" t="s">
        <v>1308</v>
      </c>
      <c r="D8946" t="s">
        <v>1309</v>
      </c>
      <c r="E8946" t="s">
        <v>39</v>
      </c>
      <c r="F8946" t="s">
        <v>12</v>
      </c>
      <c r="G8946" t="s">
        <v>13</v>
      </c>
      <c r="H8946" t="s">
        <v>32</v>
      </c>
      <c r="I8946">
        <v>164.88</v>
      </c>
      <c r="J8946">
        <v>1</v>
      </c>
      <c r="K8946">
        <v>0</v>
      </c>
      <c r="L8946">
        <v>26.39</v>
      </c>
      <c r="M8946" s="7">
        <f>SUM(Table1[[#This Row],[Profit]]/Table1[[#This Row],[Sales]])</f>
        <v>0.16005579815623486</v>
      </c>
      <c r="N8946">
        <f>SUM(Table1[[#This Row],[Sales]]*Table1[[#This Row],[Quantity]])</f>
        <v>164.88</v>
      </c>
    </row>
    <row r="8947" spans="1:14" x14ac:dyDescent="0.3">
      <c r="A8947" t="s">
        <v>6066</v>
      </c>
      <c r="B8947" s="1">
        <v>42323</v>
      </c>
      <c r="C8947" t="s">
        <v>2403</v>
      </c>
      <c r="D8947" t="s">
        <v>2404</v>
      </c>
      <c r="E8947" t="s">
        <v>11</v>
      </c>
      <c r="F8947" t="s">
        <v>12</v>
      </c>
      <c r="G8947" t="s">
        <v>13</v>
      </c>
      <c r="H8947" t="s">
        <v>216</v>
      </c>
      <c r="I8947">
        <v>10.95</v>
      </c>
      <c r="J8947">
        <v>7</v>
      </c>
      <c r="K8947">
        <v>0.2</v>
      </c>
      <c r="L8947">
        <v>2.39</v>
      </c>
      <c r="M8947" s="7">
        <f>SUM(Table1[[#This Row],[Profit]]/Table1[[#This Row],[Sales]])</f>
        <v>0.21826484018264844</v>
      </c>
      <c r="N8947">
        <f>SUM(Table1[[#This Row],[Sales]]*Table1[[#This Row],[Quantity]])</f>
        <v>76.649999999999991</v>
      </c>
    </row>
    <row r="8948" spans="1:14" x14ac:dyDescent="0.3">
      <c r="A8948" t="s">
        <v>6067</v>
      </c>
      <c r="B8948" s="1">
        <v>43458</v>
      </c>
      <c r="C8948" t="s">
        <v>3248</v>
      </c>
      <c r="D8948" t="s">
        <v>3249</v>
      </c>
      <c r="E8948" t="s">
        <v>11</v>
      </c>
      <c r="F8948" t="s">
        <v>56</v>
      </c>
      <c r="G8948" t="s">
        <v>13</v>
      </c>
      <c r="H8948" t="s">
        <v>32</v>
      </c>
      <c r="I8948">
        <v>19.440000000000001</v>
      </c>
      <c r="J8948">
        <v>1</v>
      </c>
      <c r="K8948">
        <v>0</v>
      </c>
      <c r="L8948">
        <v>2.96</v>
      </c>
      <c r="M8948" s="7">
        <f>SUM(Table1[[#This Row],[Profit]]/Table1[[#This Row],[Sales]])</f>
        <v>0.15226337448559671</v>
      </c>
      <c r="N8948">
        <f>SUM(Table1[[#This Row],[Sales]]*Table1[[#This Row],[Quantity]])</f>
        <v>19.440000000000001</v>
      </c>
    </row>
    <row r="8949" spans="1:14" x14ac:dyDescent="0.3">
      <c r="A8949" t="s">
        <v>6067</v>
      </c>
      <c r="B8949" s="1">
        <v>43458</v>
      </c>
      <c r="C8949" t="s">
        <v>3248</v>
      </c>
      <c r="D8949" t="s">
        <v>3249</v>
      </c>
      <c r="E8949" t="s">
        <v>11</v>
      </c>
      <c r="F8949" t="s">
        <v>56</v>
      </c>
      <c r="G8949" t="s">
        <v>13</v>
      </c>
      <c r="H8949" t="s">
        <v>27</v>
      </c>
      <c r="I8949">
        <v>12.3</v>
      </c>
      <c r="J8949">
        <v>1</v>
      </c>
      <c r="K8949">
        <v>0.25</v>
      </c>
      <c r="L8949">
        <v>0.76</v>
      </c>
      <c r="M8949" s="7">
        <f>SUM(Table1[[#This Row],[Profit]]/Table1[[#This Row],[Sales]])</f>
        <v>6.1788617886178857E-2</v>
      </c>
      <c r="N8949">
        <f>SUM(Table1[[#This Row],[Sales]]*Table1[[#This Row],[Quantity]])</f>
        <v>12.3</v>
      </c>
    </row>
    <row r="8950" spans="1:14" x14ac:dyDescent="0.3">
      <c r="A8950" t="s">
        <v>6068</v>
      </c>
      <c r="B8950" s="1">
        <v>42362</v>
      </c>
      <c r="C8950" t="s">
        <v>2051</v>
      </c>
      <c r="D8950" t="s">
        <v>2052</v>
      </c>
      <c r="E8950" t="s">
        <v>3</v>
      </c>
      <c r="F8950" t="s">
        <v>12</v>
      </c>
      <c r="G8950" t="s">
        <v>13</v>
      </c>
      <c r="H8950" t="s">
        <v>28</v>
      </c>
      <c r="I8950">
        <v>13.97</v>
      </c>
      <c r="J8950">
        <v>10</v>
      </c>
      <c r="K8950">
        <v>0.15</v>
      </c>
      <c r="L8950">
        <v>0.44</v>
      </c>
      <c r="M8950" s="7">
        <f>SUM(Table1[[#This Row],[Profit]]/Table1[[#This Row],[Sales]])</f>
        <v>3.1496062992125984E-2</v>
      </c>
      <c r="N8950">
        <f>SUM(Table1[[#This Row],[Sales]]*Table1[[#This Row],[Quantity]])</f>
        <v>139.70000000000002</v>
      </c>
    </row>
    <row r="8951" spans="1:14" x14ac:dyDescent="0.3">
      <c r="A8951" t="s">
        <v>6069</v>
      </c>
      <c r="B8951" s="1">
        <v>43456</v>
      </c>
      <c r="C8951" t="s">
        <v>2994</v>
      </c>
      <c r="D8951" t="s">
        <v>2995</v>
      </c>
      <c r="E8951" t="s">
        <v>3</v>
      </c>
      <c r="F8951" t="s">
        <v>4</v>
      </c>
      <c r="G8951" t="s">
        <v>5</v>
      </c>
      <c r="H8951" t="s">
        <v>18</v>
      </c>
      <c r="I8951">
        <v>934.95600000000002</v>
      </c>
      <c r="J8951">
        <v>5</v>
      </c>
      <c r="K8951">
        <v>0.15</v>
      </c>
      <c r="L8951">
        <v>88.37</v>
      </c>
      <c r="M8951" s="7">
        <f>SUM(Table1[[#This Row],[Profit]]/Table1[[#This Row],[Sales]])</f>
        <v>9.4517816881222225E-2</v>
      </c>
      <c r="N8951">
        <f>SUM(Table1[[#This Row],[Sales]]*Table1[[#This Row],[Quantity]])</f>
        <v>4674.78</v>
      </c>
    </row>
    <row r="8952" spans="1:14" x14ac:dyDescent="0.3">
      <c r="A8952" t="s">
        <v>6069</v>
      </c>
      <c r="B8952" s="1">
        <v>43456</v>
      </c>
      <c r="C8952" t="s">
        <v>2994</v>
      </c>
      <c r="D8952" t="s">
        <v>2995</v>
      </c>
      <c r="E8952" t="s">
        <v>3</v>
      </c>
      <c r="F8952" t="s">
        <v>4</v>
      </c>
      <c r="G8952" t="s">
        <v>25</v>
      </c>
      <c r="H8952" t="s">
        <v>63</v>
      </c>
      <c r="I8952">
        <v>46.863999999999997</v>
      </c>
      <c r="J8952">
        <v>2</v>
      </c>
      <c r="K8952">
        <v>0.25</v>
      </c>
      <c r="L8952">
        <v>2.78</v>
      </c>
      <c r="M8952" s="7">
        <f>SUM(Table1[[#This Row],[Profit]]/Table1[[#This Row],[Sales]])</f>
        <v>5.9320587231136909E-2</v>
      </c>
      <c r="N8952">
        <f>SUM(Table1[[#This Row],[Sales]]*Table1[[#This Row],[Quantity]])</f>
        <v>93.727999999999994</v>
      </c>
    </row>
    <row r="8953" spans="1:14" x14ac:dyDescent="0.3">
      <c r="A8953" t="s">
        <v>6069</v>
      </c>
      <c r="B8953" s="1">
        <v>43456</v>
      </c>
      <c r="C8953" t="s">
        <v>2994</v>
      </c>
      <c r="D8953" t="s">
        <v>2995</v>
      </c>
      <c r="E8953" t="s">
        <v>3</v>
      </c>
      <c r="F8953" t="s">
        <v>4</v>
      </c>
      <c r="G8953" t="s">
        <v>13</v>
      </c>
      <c r="H8953" t="s">
        <v>19</v>
      </c>
      <c r="I8953">
        <v>26.16</v>
      </c>
      <c r="J8953">
        <v>7</v>
      </c>
      <c r="K8953">
        <v>0.05</v>
      </c>
      <c r="L8953">
        <v>6.45</v>
      </c>
      <c r="M8953" s="7">
        <f>SUM(Table1[[#This Row],[Profit]]/Table1[[#This Row],[Sales]])</f>
        <v>0.24655963302752293</v>
      </c>
      <c r="N8953">
        <f>SUM(Table1[[#This Row],[Sales]]*Table1[[#This Row],[Quantity]])</f>
        <v>183.12</v>
      </c>
    </row>
    <row r="8954" spans="1:14" x14ac:dyDescent="0.3">
      <c r="A8954" t="s">
        <v>6069</v>
      </c>
      <c r="B8954" s="1">
        <v>43456</v>
      </c>
      <c r="C8954" t="s">
        <v>2994</v>
      </c>
      <c r="D8954" t="s">
        <v>2995</v>
      </c>
      <c r="E8954" t="s">
        <v>3</v>
      </c>
      <c r="F8954" t="s">
        <v>4</v>
      </c>
      <c r="G8954" t="s">
        <v>13</v>
      </c>
      <c r="H8954" t="s">
        <v>24</v>
      </c>
      <c r="I8954">
        <v>23.128</v>
      </c>
      <c r="J8954">
        <v>4</v>
      </c>
      <c r="K8954">
        <v>0.15</v>
      </c>
      <c r="L8954">
        <v>5.43</v>
      </c>
      <c r="M8954" s="7">
        <f>SUM(Table1[[#This Row],[Profit]]/Table1[[#This Row],[Sales]])</f>
        <v>0.23478035281909373</v>
      </c>
      <c r="N8954">
        <f>SUM(Table1[[#This Row],[Sales]]*Table1[[#This Row],[Quantity]])</f>
        <v>92.512</v>
      </c>
    </row>
    <row r="8955" spans="1:14" x14ac:dyDescent="0.3">
      <c r="A8955" t="s">
        <v>6069</v>
      </c>
      <c r="B8955" s="1">
        <v>43456</v>
      </c>
      <c r="C8955" t="s">
        <v>2994</v>
      </c>
      <c r="D8955" t="s">
        <v>2995</v>
      </c>
      <c r="E8955" t="s">
        <v>3</v>
      </c>
      <c r="F8955" t="s">
        <v>4</v>
      </c>
      <c r="G8955" t="s">
        <v>13</v>
      </c>
      <c r="H8955" t="s">
        <v>28</v>
      </c>
      <c r="I8955">
        <v>59.24</v>
      </c>
      <c r="J8955">
        <v>6</v>
      </c>
      <c r="K8955">
        <v>0.25</v>
      </c>
      <c r="L8955">
        <v>0.59</v>
      </c>
      <c r="M8955" s="7">
        <f>SUM(Table1[[#This Row],[Profit]]/Table1[[#This Row],[Sales]])</f>
        <v>9.9594868332207962E-3</v>
      </c>
      <c r="N8955">
        <f>SUM(Table1[[#This Row],[Sales]]*Table1[[#This Row],[Quantity]])</f>
        <v>355.44</v>
      </c>
    </row>
    <row r="8956" spans="1:14" x14ac:dyDescent="0.3">
      <c r="A8956" t="s">
        <v>6070</v>
      </c>
      <c r="B8956" s="1">
        <v>42224</v>
      </c>
      <c r="C8956" t="s">
        <v>1242</v>
      </c>
      <c r="D8956" t="s">
        <v>1243</v>
      </c>
      <c r="E8956" t="s">
        <v>3</v>
      </c>
      <c r="F8956" t="s">
        <v>4</v>
      </c>
      <c r="G8956" t="s">
        <v>5</v>
      </c>
      <c r="H8956" t="s">
        <v>6</v>
      </c>
      <c r="I8956">
        <v>155.45599999999999</v>
      </c>
      <c r="J8956">
        <v>9</v>
      </c>
      <c r="K8956">
        <v>0</v>
      </c>
      <c r="L8956">
        <v>11.59</v>
      </c>
      <c r="M8956" s="7">
        <f>SUM(Table1[[#This Row],[Profit]]/Table1[[#This Row],[Sales]])</f>
        <v>7.4554857966241256E-2</v>
      </c>
      <c r="N8956">
        <f>SUM(Table1[[#This Row],[Sales]]*Table1[[#This Row],[Quantity]])</f>
        <v>1399.1039999999998</v>
      </c>
    </row>
    <row r="8957" spans="1:14" x14ac:dyDescent="0.3">
      <c r="A8957" t="s">
        <v>6071</v>
      </c>
      <c r="B8957" s="1">
        <v>42267</v>
      </c>
      <c r="C8957" t="s">
        <v>1504</v>
      </c>
      <c r="D8957" t="s">
        <v>1505</v>
      </c>
      <c r="E8957" t="s">
        <v>11</v>
      </c>
      <c r="F8957" t="s">
        <v>12</v>
      </c>
      <c r="G8957" t="s">
        <v>13</v>
      </c>
      <c r="H8957" t="s">
        <v>32</v>
      </c>
      <c r="I8957">
        <v>8.56</v>
      </c>
      <c r="J8957">
        <v>3</v>
      </c>
      <c r="K8957">
        <v>0.05</v>
      </c>
      <c r="L8957">
        <v>1.68</v>
      </c>
      <c r="M8957" s="7">
        <f>SUM(Table1[[#This Row],[Profit]]/Table1[[#This Row],[Sales]])</f>
        <v>0.19626168224299065</v>
      </c>
      <c r="N8957">
        <f>SUM(Table1[[#This Row],[Sales]]*Table1[[#This Row],[Quantity]])</f>
        <v>25.68</v>
      </c>
    </row>
    <row r="8958" spans="1:14" x14ac:dyDescent="0.3">
      <c r="A8958" t="s">
        <v>6072</v>
      </c>
      <c r="B8958" s="1">
        <v>43459</v>
      </c>
      <c r="C8958" t="s">
        <v>1269</v>
      </c>
      <c r="D8958" t="s">
        <v>1270</v>
      </c>
      <c r="E8958" t="s">
        <v>3</v>
      </c>
      <c r="F8958" t="s">
        <v>4</v>
      </c>
      <c r="G8958" t="s">
        <v>5</v>
      </c>
      <c r="H8958" t="s">
        <v>23</v>
      </c>
      <c r="I8958">
        <v>21</v>
      </c>
      <c r="J8958">
        <v>7</v>
      </c>
      <c r="K8958">
        <v>0</v>
      </c>
      <c r="L8958">
        <v>3.59</v>
      </c>
      <c r="M8958" s="7">
        <f>SUM(Table1[[#This Row],[Profit]]/Table1[[#This Row],[Sales]])</f>
        <v>0.17095238095238094</v>
      </c>
      <c r="N8958">
        <f>SUM(Table1[[#This Row],[Sales]]*Table1[[#This Row],[Quantity]])</f>
        <v>147</v>
      </c>
    </row>
    <row r="8959" spans="1:14" x14ac:dyDescent="0.3">
      <c r="A8959" t="s">
        <v>6072</v>
      </c>
      <c r="B8959" s="1">
        <v>43459</v>
      </c>
      <c r="C8959" t="s">
        <v>1269</v>
      </c>
      <c r="D8959" t="s">
        <v>1270</v>
      </c>
      <c r="E8959" t="s">
        <v>3</v>
      </c>
      <c r="F8959" t="s">
        <v>4</v>
      </c>
      <c r="G8959" t="s">
        <v>25</v>
      </c>
      <c r="H8959" t="s">
        <v>265</v>
      </c>
      <c r="I8959">
        <v>120</v>
      </c>
      <c r="J8959">
        <v>9</v>
      </c>
      <c r="K8959">
        <v>0.1</v>
      </c>
      <c r="L8959">
        <v>11.31</v>
      </c>
      <c r="M8959" s="7">
        <f>SUM(Table1[[#This Row],[Profit]]/Table1[[#This Row],[Sales]])</f>
        <v>9.425E-2</v>
      </c>
      <c r="N8959">
        <f>SUM(Table1[[#This Row],[Sales]]*Table1[[#This Row],[Quantity]])</f>
        <v>1080</v>
      </c>
    </row>
    <row r="8960" spans="1:14" x14ac:dyDescent="0.3">
      <c r="A8960" t="s">
        <v>6073</v>
      </c>
      <c r="B8960" s="1">
        <v>43429</v>
      </c>
      <c r="C8960" t="s">
        <v>650</v>
      </c>
      <c r="D8960" t="s">
        <v>651</v>
      </c>
      <c r="E8960" t="s">
        <v>3</v>
      </c>
      <c r="F8960" t="s">
        <v>40</v>
      </c>
      <c r="G8960" t="s">
        <v>25</v>
      </c>
      <c r="H8960" t="s">
        <v>26</v>
      </c>
      <c r="I8960">
        <v>299.95999999999998</v>
      </c>
      <c r="J8960">
        <v>5</v>
      </c>
      <c r="K8960">
        <v>0</v>
      </c>
      <c r="L8960">
        <v>34.49</v>
      </c>
      <c r="M8960" s="7">
        <f>SUM(Table1[[#This Row],[Profit]]/Table1[[#This Row],[Sales]])</f>
        <v>0.11498199759967997</v>
      </c>
      <c r="N8960">
        <f>SUM(Table1[[#This Row],[Sales]]*Table1[[#This Row],[Quantity]])</f>
        <v>1499.8</v>
      </c>
    </row>
    <row r="8961" spans="1:14" x14ac:dyDescent="0.3">
      <c r="A8961" t="s">
        <v>6073</v>
      </c>
      <c r="B8961" s="1">
        <v>43429</v>
      </c>
      <c r="C8961" t="s">
        <v>650</v>
      </c>
      <c r="D8961" t="s">
        <v>651</v>
      </c>
      <c r="E8961" t="s">
        <v>3</v>
      </c>
      <c r="F8961" t="s">
        <v>40</v>
      </c>
      <c r="G8961" t="s">
        <v>13</v>
      </c>
      <c r="H8961" t="s">
        <v>28</v>
      </c>
      <c r="I8961">
        <v>67.84</v>
      </c>
      <c r="J8961">
        <v>10</v>
      </c>
      <c r="K8961">
        <v>0.05</v>
      </c>
      <c r="L8961">
        <v>6.18</v>
      </c>
      <c r="M8961" s="7">
        <f>SUM(Table1[[#This Row],[Profit]]/Table1[[#This Row],[Sales]])</f>
        <v>9.1096698113207544E-2</v>
      </c>
      <c r="N8961">
        <f>SUM(Table1[[#This Row],[Sales]]*Table1[[#This Row],[Quantity]])</f>
        <v>678.40000000000009</v>
      </c>
    </row>
    <row r="8962" spans="1:14" x14ac:dyDescent="0.3">
      <c r="A8962" t="s">
        <v>6073</v>
      </c>
      <c r="B8962" s="1">
        <v>43429</v>
      </c>
      <c r="C8962" t="s">
        <v>650</v>
      </c>
      <c r="D8962" t="s">
        <v>651</v>
      </c>
      <c r="E8962" t="s">
        <v>3</v>
      </c>
      <c r="F8962" t="s">
        <v>40</v>
      </c>
      <c r="G8962" t="s">
        <v>5</v>
      </c>
      <c r="H8962" t="s">
        <v>7</v>
      </c>
      <c r="I8962">
        <v>853.93</v>
      </c>
      <c r="J8962">
        <v>5</v>
      </c>
      <c r="K8962">
        <v>0.25</v>
      </c>
      <c r="L8962">
        <v>90.83</v>
      </c>
      <c r="M8962" s="7">
        <f>SUM(Table1[[#This Row],[Profit]]/Table1[[#This Row],[Sales]])</f>
        <v>0.10636703242654551</v>
      </c>
      <c r="N8962">
        <f>SUM(Table1[[#This Row],[Sales]]*Table1[[#This Row],[Quantity]])</f>
        <v>4269.6499999999996</v>
      </c>
    </row>
    <row r="8963" spans="1:14" x14ac:dyDescent="0.3">
      <c r="A8963" t="s">
        <v>6073</v>
      </c>
      <c r="B8963" s="1">
        <v>43429</v>
      </c>
      <c r="C8963" t="s">
        <v>650</v>
      </c>
      <c r="D8963" t="s">
        <v>651</v>
      </c>
      <c r="E8963" t="s">
        <v>3</v>
      </c>
      <c r="F8963" t="s">
        <v>40</v>
      </c>
      <c r="G8963" t="s">
        <v>13</v>
      </c>
      <c r="H8963" t="s">
        <v>24</v>
      </c>
      <c r="I8963">
        <v>18.687999999999999</v>
      </c>
      <c r="J8963">
        <v>5</v>
      </c>
      <c r="K8963">
        <v>0.1</v>
      </c>
      <c r="L8963">
        <v>0.46</v>
      </c>
      <c r="M8963" s="7">
        <f>SUM(Table1[[#This Row],[Profit]]/Table1[[#This Row],[Sales]])</f>
        <v>2.4614726027397262E-2</v>
      </c>
      <c r="N8963">
        <f>SUM(Table1[[#This Row],[Sales]]*Table1[[#This Row],[Quantity]])</f>
        <v>93.44</v>
      </c>
    </row>
    <row r="8964" spans="1:14" x14ac:dyDescent="0.3">
      <c r="A8964" t="s">
        <v>6074</v>
      </c>
      <c r="B8964" s="1">
        <v>43044</v>
      </c>
      <c r="C8964" t="s">
        <v>3917</v>
      </c>
      <c r="D8964" t="s">
        <v>3918</v>
      </c>
      <c r="E8964" t="s">
        <v>3</v>
      </c>
      <c r="F8964" t="s">
        <v>4</v>
      </c>
      <c r="G8964" t="s">
        <v>5</v>
      </c>
      <c r="H8964" t="s">
        <v>23</v>
      </c>
      <c r="I8964">
        <v>273.95999999999998</v>
      </c>
      <c r="J8964">
        <v>9</v>
      </c>
      <c r="K8964">
        <v>0.1</v>
      </c>
      <c r="L8964">
        <v>56.09</v>
      </c>
      <c r="M8964" s="7">
        <f>SUM(Table1[[#This Row],[Profit]]/Table1[[#This Row],[Sales]])</f>
        <v>0.20473791794422547</v>
      </c>
      <c r="N8964">
        <f>SUM(Table1[[#This Row],[Sales]]*Table1[[#This Row],[Quantity]])</f>
        <v>2465.64</v>
      </c>
    </row>
    <row r="8965" spans="1:14" x14ac:dyDescent="0.3">
      <c r="A8965" t="s">
        <v>6074</v>
      </c>
      <c r="B8965" s="1">
        <v>43044</v>
      </c>
      <c r="C8965" t="s">
        <v>3917</v>
      </c>
      <c r="D8965" t="s">
        <v>3918</v>
      </c>
      <c r="E8965" t="s">
        <v>3</v>
      </c>
      <c r="F8965" t="s">
        <v>4</v>
      </c>
      <c r="G8965" t="s">
        <v>25</v>
      </c>
      <c r="H8965" t="s">
        <v>63</v>
      </c>
      <c r="I8965">
        <v>89.97</v>
      </c>
      <c r="J8965">
        <v>7</v>
      </c>
      <c r="K8965">
        <v>0.1</v>
      </c>
      <c r="L8965">
        <v>8.56</v>
      </c>
      <c r="M8965" s="7">
        <f>SUM(Table1[[#This Row],[Profit]]/Table1[[#This Row],[Sales]])</f>
        <v>9.514282538623986E-2</v>
      </c>
      <c r="N8965">
        <f>SUM(Table1[[#This Row],[Sales]]*Table1[[#This Row],[Quantity]])</f>
        <v>629.79</v>
      </c>
    </row>
    <row r="8966" spans="1:14" x14ac:dyDescent="0.3">
      <c r="A8966" t="s">
        <v>6074</v>
      </c>
      <c r="B8966" s="1">
        <v>43044</v>
      </c>
      <c r="C8966" t="s">
        <v>3917</v>
      </c>
      <c r="D8966" t="s">
        <v>3918</v>
      </c>
      <c r="E8966" t="s">
        <v>3</v>
      </c>
      <c r="F8966" t="s">
        <v>4</v>
      </c>
      <c r="G8966" t="s">
        <v>5</v>
      </c>
      <c r="H8966" t="s">
        <v>23</v>
      </c>
      <c r="I8966">
        <v>756.8</v>
      </c>
      <c r="J8966">
        <v>9</v>
      </c>
      <c r="K8966">
        <v>0.25</v>
      </c>
      <c r="L8966">
        <v>61.84</v>
      </c>
      <c r="M8966" s="7">
        <f>SUM(Table1[[#This Row],[Profit]]/Table1[[#This Row],[Sales]])</f>
        <v>8.1712473572938704E-2</v>
      </c>
      <c r="N8966">
        <f>SUM(Table1[[#This Row],[Sales]]*Table1[[#This Row],[Quantity]])</f>
        <v>6811.2</v>
      </c>
    </row>
    <row r="8967" spans="1:14" x14ac:dyDescent="0.3">
      <c r="A8967" t="s">
        <v>6075</v>
      </c>
      <c r="B8967" s="1">
        <v>43410</v>
      </c>
      <c r="C8967" t="s">
        <v>2775</v>
      </c>
      <c r="D8967" t="s">
        <v>2776</v>
      </c>
      <c r="E8967" t="s">
        <v>3</v>
      </c>
      <c r="F8967" t="s">
        <v>40</v>
      </c>
      <c r="G8967" t="s">
        <v>13</v>
      </c>
      <c r="H8967" t="s">
        <v>27</v>
      </c>
      <c r="I8967">
        <v>1.248</v>
      </c>
      <c r="J8967">
        <v>8</v>
      </c>
      <c r="K8967">
        <v>0.1</v>
      </c>
      <c r="L8967">
        <v>0.19</v>
      </c>
      <c r="M8967" s="7">
        <f>SUM(Table1[[#This Row],[Profit]]/Table1[[#This Row],[Sales]])</f>
        <v>0.15224358974358976</v>
      </c>
      <c r="N8967">
        <f>SUM(Table1[[#This Row],[Sales]]*Table1[[#This Row],[Quantity]])</f>
        <v>9.984</v>
      </c>
    </row>
    <row r="8968" spans="1:14" x14ac:dyDescent="0.3">
      <c r="A8968" t="s">
        <v>6076</v>
      </c>
      <c r="B8968" s="1">
        <v>43042</v>
      </c>
      <c r="C8968" t="s">
        <v>2696</v>
      </c>
      <c r="D8968" t="s">
        <v>2697</v>
      </c>
      <c r="E8968" t="s">
        <v>39</v>
      </c>
      <c r="F8968" t="s">
        <v>56</v>
      </c>
      <c r="G8968" t="s">
        <v>25</v>
      </c>
      <c r="H8968" t="s">
        <v>63</v>
      </c>
      <c r="I8968">
        <v>72</v>
      </c>
      <c r="J8968">
        <v>8</v>
      </c>
      <c r="K8968">
        <v>0.1</v>
      </c>
      <c r="L8968">
        <v>5.24</v>
      </c>
      <c r="M8968" s="7">
        <f>SUM(Table1[[#This Row],[Profit]]/Table1[[#This Row],[Sales]])</f>
        <v>7.2777777777777775E-2</v>
      </c>
      <c r="N8968">
        <f>SUM(Table1[[#This Row],[Sales]]*Table1[[#This Row],[Quantity]])</f>
        <v>576</v>
      </c>
    </row>
    <row r="8969" spans="1:14" x14ac:dyDescent="0.3">
      <c r="A8969" t="s">
        <v>6076</v>
      </c>
      <c r="B8969" s="1">
        <v>43042</v>
      </c>
      <c r="C8969" t="s">
        <v>2696</v>
      </c>
      <c r="D8969" t="s">
        <v>2697</v>
      </c>
      <c r="E8969" t="s">
        <v>39</v>
      </c>
      <c r="F8969" t="s">
        <v>56</v>
      </c>
      <c r="G8969" t="s">
        <v>5</v>
      </c>
      <c r="H8969" t="s">
        <v>7</v>
      </c>
      <c r="I8969">
        <v>470.15499999999997</v>
      </c>
      <c r="J8969">
        <v>3</v>
      </c>
      <c r="K8969">
        <v>0.25</v>
      </c>
      <c r="L8969">
        <v>92.12</v>
      </c>
      <c r="M8969" s="7">
        <f>SUM(Table1[[#This Row],[Profit]]/Table1[[#This Row],[Sales]])</f>
        <v>0.19593538301198543</v>
      </c>
      <c r="N8969">
        <f>SUM(Table1[[#This Row],[Sales]]*Table1[[#This Row],[Quantity]])</f>
        <v>1410.4649999999999</v>
      </c>
    </row>
    <row r="8970" spans="1:14" x14ac:dyDescent="0.3">
      <c r="A8970" t="s">
        <v>6077</v>
      </c>
      <c r="B8970" s="1">
        <v>42368</v>
      </c>
      <c r="C8970" t="s">
        <v>3519</v>
      </c>
      <c r="D8970" t="s">
        <v>3520</v>
      </c>
      <c r="E8970" t="s">
        <v>3</v>
      </c>
      <c r="F8970" t="s">
        <v>4</v>
      </c>
      <c r="G8970" t="s">
        <v>13</v>
      </c>
      <c r="H8970" t="s">
        <v>19</v>
      </c>
      <c r="I8970">
        <v>39.128</v>
      </c>
      <c r="J8970">
        <v>4</v>
      </c>
      <c r="K8970">
        <v>0</v>
      </c>
      <c r="L8970">
        <v>8.6300000000000008</v>
      </c>
      <c r="M8970" s="7">
        <f>SUM(Table1[[#This Row],[Profit]]/Table1[[#This Row],[Sales]])</f>
        <v>0.22055816806379067</v>
      </c>
      <c r="N8970">
        <f>SUM(Table1[[#This Row],[Sales]]*Table1[[#This Row],[Quantity]])</f>
        <v>156.512</v>
      </c>
    </row>
    <row r="8971" spans="1:14" x14ac:dyDescent="0.3">
      <c r="A8971" t="s">
        <v>6078</v>
      </c>
      <c r="B8971" s="1">
        <v>43436</v>
      </c>
      <c r="C8971" t="s">
        <v>84</v>
      </c>
      <c r="D8971" t="s">
        <v>85</v>
      </c>
      <c r="E8971" t="s">
        <v>11</v>
      </c>
      <c r="F8971" t="s">
        <v>56</v>
      </c>
      <c r="G8971" t="s">
        <v>13</v>
      </c>
      <c r="H8971" t="s">
        <v>24</v>
      </c>
      <c r="I8971">
        <v>19.728000000000002</v>
      </c>
      <c r="J8971">
        <v>9</v>
      </c>
      <c r="K8971">
        <v>0.1</v>
      </c>
      <c r="L8971">
        <v>4.6900000000000004</v>
      </c>
      <c r="M8971" s="7">
        <f>SUM(Table1[[#This Row],[Profit]]/Table1[[#This Row],[Sales]])</f>
        <v>0.23773317112733172</v>
      </c>
      <c r="N8971">
        <f>SUM(Table1[[#This Row],[Sales]]*Table1[[#This Row],[Quantity]])</f>
        <v>177.55200000000002</v>
      </c>
    </row>
    <row r="8972" spans="1:14" x14ac:dyDescent="0.3">
      <c r="A8972" t="s">
        <v>6078</v>
      </c>
      <c r="B8972" s="1">
        <v>43436</v>
      </c>
      <c r="C8972" t="s">
        <v>84</v>
      </c>
      <c r="D8972" t="s">
        <v>85</v>
      </c>
      <c r="E8972" t="s">
        <v>11</v>
      </c>
      <c r="F8972" t="s">
        <v>56</v>
      </c>
      <c r="G8972" t="s">
        <v>25</v>
      </c>
      <c r="H8972" t="s">
        <v>26</v>
      </c>
      <c r="I8972">
        <v>151.18799999999999</v>
      </c>
      <c r="J8972">
        <v>7</v>
      </c>
      <c r="K8972">
        <v>0.2</v>
      </c>
      <c r="L8972">
        <v>16.46</v>
      </c>
      <c r="M8972" s="7">
        <f>SUM(Table1[[#This Row],[Profit]]/Table1[[#This Row],[Sales]])</f>
        <v>0.1088710744238961</v>
      </c>
      <c r="N8972">
        <f>SUM(Table1[[#This Row],[Sales]]*Table1[[#This Row],[Quantity]])</f>
        <v>1058.3159999999998</v>
      </c>
    </row>
    <row r="8973" spans="1:14" x14ac:dyDescent="0.3">
      <c r="A8973" t="s">
        <v>6079</v>
      </c>
      <c r="B8973" s="1">
        <v>43183</v>
      </c>
      <c r="C8973" t="s">
        <v>2331</v>
      </c>
      <c r="D8973" t="s">
        <v>2332</v>
      </c>
      <c r="E8973" t="s">
        <v>3</v>
      </c>
      <c r="F8973" t="s">
        <v>56</v>
      </c>
      <c r="G8973" t="s">
        <v>5</v>
      </c>
      <c r="H8973" t="s">
        <v>7</v>
      </c>
      <c r="I8973">
        <v>271.76400000000001</v>
      </c>
      <c r="J8973">
        <v>3</v>
      </c>
      <c r="K8973">
        <v>0.15</v>
      </c>
      <c r="L8973">
        <v>30.74</v>
      </c>
      <c r="M8973" s="7">
        <f>SUM(Table1[[#This Row],[Profit]]/Table1[[#This Row],[Sales]])</f>
        <v>0.11311284791215907</v>
      </c>
      <c r="N8973">
        <f>SUM(Table1[[#This Row],[Sales]]*Table1[[#This Row],[Quantity]])</f>
        <v>815.29200000000003</v>
      </c>
    </row>
    <row r="8974" spans="1:14" x14ac:dyDescent="0.3">
      <c r="A8974" t="s">
        <v>6080</v>
      </c>
      <c r="B8974" s="1">
        <v>42327</v>
      </c>
      <c r="C8974" t="s">
        <v>257</v>
      </c>
      <c r="D8974" t="s">
        <v>258</v>
      </c>
      <c r="E8974" t="s">
        <v>3</v>
      </c>
      <c r="F8974" t="s">
        <v>56</v>
      </c>
      <c r="G8974" t="s">
        <v>25</v>
      </c>
      <c r="H8974" t="s">
        <v>63</v>
      </c>
      <c r="I8974">
        <v>47.496000000000002</v>
      </c>
      <c r="J8974">
        <v>4</v>
      </c>
      <c r="K8974">
        <v>0.25</v>
      </c>
      <c r="L8974">
        <v>1.63</v>
      </c>
      <c r="M8974" s="7">
        <f>SUM(Table1[[#This Row],[Profit]]/Table1[[#This Row],[Sales]])</f>
        <v>3.4318679467744646E-2</v>
      </c>
      <c r="N8974">
        <f>SUM(Table1[[#This Row],[Sales]]*Table1[[#This Row],[Quantity]])</f>
        <v>189.98400000000001</v>
      </c>
    </row>
    <row r="8975" spans="1:14" x14ac:dyDescent="0.3">
      <c r="A8975" t="s">
        <v>6081</v>
      </c>
      <c r="B8975" s="1">
        <v>43215</v>
      </c>
      <c r="C8975" t="s">
        <v>694</v>
      </c>
      <c r="D8975" t="s">
        <v>695</v>
      </c>
      <c r="E8975" t="s">
        <v>3</v>
      </c>
      <c r="F8975" t="s">
        <v>12</v>
      </c>
      <c r="G8975" t="s">
        <v>5</v>
      </c>
      <c r="H8975" t="s">
        <v>6</v>
      </c>
      <c r="I8975">
        <v>344.98099999999999</v>
      </c>
      <c r="J8975">
        <v>8</v>
      </c>
      <c r="K8975">
        <v>0.25</v>
      </c>
      <c r="L8975">
        <v>38.369999999999997</v>
      </c>
      <c r="M8975" s="7">
        <f>SUM(Table1[[#This Row],[Profit]]/Table1[[#This Row],[Sales]])</f>
        <v>0.1112235166574391</v>
      </c>
      <c r="N8975">
        <f>SUM(Table1[[#This Row],[Sales]]*Table1[[#This Row],[Quantity]])</f>
        <v>2759.848</v>
      </c>
    </row>
    <row r="8976" spans="1:14" x14ac:dyDescent="0.3">
      <c r="A8976" t="s">
        <v>6082</v>
      </c>
      <c r="B8976" s="1">
        <v>43427</v>
      </c>
      <c r="C8976" t="s">
        <v>2954</v>
      </c>
      <c r="D8976" t="s">
        <v>2955</v>
      </c>
      <c r="E8976" t="s">
        <v>11</v>
      </c>
      <c r="F8976" t="s">
        <v>40</v>
      </c>
      <c r="G8976" t="s">
        <v>13</v>
      </c>
      <c r="H8976" t="s">
        <v>32</v>
      </c>
      <c r="I8976">
        <v>36.287999999999997</v>
      </c>
      <c r="J8976">
        <v>2</v>
      </c>
      <c r="K8976">
        <v>0.1</v>
      </c>
      <c r="L8976">
        <v>6.11</v>
      </c>
      <c r="M8976" s="7">
        <f>SUM(Table1[[#This Row],[Profit]]/Table1[[#This Row],[Sales]])</f>
        <v>0.16837522045855383</v>
      </c>
      <c r="N8976">
        <f>SUM(Table1[[#This Row],[Sales]]*Table1[[#This Row],[Quantity]])</f>
        <v>72.575999999999993</v>
      </c>
    </row>
    <row r="8977" spans="1:14" x14ac:dyDescent="0.3">
      <c r="A8977" t="s">
        <v>6082</v>
      </c>
      <c r="B8977" s="1">
        <v>43427</v>
      </c>
      <c r="C8977" t="s">
        <v>2954</v>
      </c>
      <c r="D8977" t="s">
        <v>2955</v>
      </c>
      <c r="E8977" t="s">
        <v>11</v>
      </c>
      <c r="F8977" t="s">
        <v>40</v>
      </c>
      <c r="G8977" t="s">
        <v>13</v>
      </c>
      <c r="H8977" t="s">
        <v>32</v>
      </c>
      <c r="I8977">
        <v>78.304000000000002</v>
      </c>
      <c r="J8977">
        <v>2</v>
      </c>
      <c r="K8977">
        <v>0.2</v>
      </c>
      <c r="L8977">
        <v>7.44</v>
      </c>
      <c r="M8977" s="7">
        <f>SUM(Table1[[#This Row],[Profit]]/Table1[[#This Row],[Sales]])</f>
        <v>9.5014303228442995E-2</v>
      </c>
      <c r="N8977">
        <f>SUM(Table1[[#This Row],[Sales]]*Table1[[#This Row],[Quantity]])</f>
        <v>156.608</v>
      </c>
    </row>
    <row r="8978" spans="1:14" x14ac:dyDescent="0.3">
      <c r="A8978" t="s">
        <v>6082</v>
      </c>
      <c r="B8978" s="1">
        <v>43427</v>
      </c>
      <c r="C8978" t="s">
        <v>2954</v>
      </c>
      <c r="D8978" t="s">
        <v>2955</v>
      </c>
      <c r="E8978" t="s">
        <v>11</v>
      </c>
      <c r="F8978" t="s">
        <v>40</v>
      </c>
      <c r="G8978" t="s">
        <v>5</v>
      </c>
      <c r="H8978" t="s">
        <v>18</v>
      </c>
      <c r="I8978">
        <v>127.785</v>
      </c>
      <c r="J8978">
        <v>8</v>
      </c>
      <c r="K8978">
        <v>0.05</v>
      </c>
      <c r="L8978">
        <v>9.1199999999999992</v>
      </c>
      <c r="M8978" s="7">
        <f>SUM(Table1[[#This Row],[Profit]]/Table1[[#This Row],[Sales]])</f>
        <v>7.1369879093790348E-2</v>
      </c>
      <c r="N8978">
        <f>SUM(Table1[[#This Row],[Sales]]*Table1[[#This Row],[Quantity]])</f>
        <v>1022.28</v>
      </c>
    </row>
    <row r="8979" spans="1:14" x14ac:dyDescent="0.3">
      <c r="A8979" t="s">
        <v>6082</v>
      </c>
      <c r="B8979" s="1">
        <v>43427</v>
      </c>
      <c r="C8979" t="s">
        <v>2954</v>
      </c>
      <c r="D8979" t="s">
        <v>2955</v>
      </c>
      <c r="E8979" t="s">
        <v>11</v>
      </c>
      <c r="F8979" t="s">
        <v>40</v>
      </c>
      <c r="G8979" t="s">
        <v>13</v>
      </c>
      <c r="H8979" t="s">
        <v>27</v>
      </c>
      <c r="I8979">
        <v>6.1040000000000001</v>
      </c>
      <c r="J8979">
        <v>3</v>
      </c>
      <c r="K8979">
        <v>0.05</v>
      </c>
      <c r="L8979">
        <v>0.63</v>
      </c>
      <c r="M8979" s="7">
        <f>SUM(Table1[[#This Row],[Profit]]/Table1[[#This Row],[Sales]])</f>
        <v>0.10321100917431193</v>
      </c>
      <c r="N8979">
        <f>SUM(Table1[[#This Row],[Sales]]*Table1[[#This Row],[Quantity]])</f>
        <v>18.312000000000001</v>
      </c>
    </row>
    <row r="8980" spans="1:14" x14ac:dyDescent="0.3">
      <c r="A8980" t="s">
        <v>6083</v>
      </c>
      <c r="B8980" s="1">
        <v>42311</v>
      </c>
      <c r="C8980" t="s">
        <v>2763</v>
      </c>
      <c r="D8980" t="s">
        <v>2764</v>
      </c>
      <c r="E8980" t="s">
        <v>11</v>
      </c>
      <c r="F8980" t="s">
        <v>56</v>
      </c>
      <c r="G8980" t="s">
        <v>13</v>
      </c>
      <c r="H8980" t="s">
        <v>27</v>
      </c>
      <c r="I8980">
        <v>5.76</v>
      </c>
      <c r="J8980">
        <v>8</v>
      </c>
      <c r="K8980">
        <v>0.25</v>
      </c>
      <c r="L8980">
        <v>0.06</v>
      </c>
      <c r="M8980" s="7">
        <f>SUM(Table1[[#This Row],[Profit]]/Table1[[#This Row],[Sales]])</f>
        <v>1.0416666666666666E-2</v>
      </c>
      <c r="N8980">
        <f>SUM(Table1[[#This Row],[Sales]]*Table1[[#This Row],[Quantity]])</f>
        <v>46.08</v>
      </c>
    </row>
    <row r="8981" spans="1:14" x14ac:dyDescent="0.3">
      <c r="A8981" t="s">
        <v>6084</v>
      </c>
      <c r="B8981" s="1">
        <v>42662</v>
      </c>
      <c r="C8981" t="s">
        <v>3891</v>
      </c>
      <c r="D8981" t="s">
        <v>3892</v>
      </c>
      <c r="E8981" t="s">
        <v>3</v>
      </c>
      <c r="F8981" t="s">
        <v>40</v>
      </c>
      <c r="G8981" t="s">
        <v>13</v>
      </c>
      <c r="H8981" t="s">
        <v>27</v>
      </c>
      <c r="I8981">
        <v>1.72</v>
      </c>
      <c r="J8981">
        <v>6</v>
      </c>
      <c r="K8981">
        <v>0</v>
      </c>
      <c r="L8981">
        <v>0.22</v>
      </c>
      <c r="M8981" s="7">
        <f>SUM(Table1[[#This Row],[Profit]]/Table1[[#This Row],[Sales]])</f>
        <v>0.12790697674418605</v>
      </c>
      <c r="N8981">
        <f>SUM(Table1[[#This Row],[Sales]]*Table1[[#This Row],[Quantity]])</f>
        <v>10.32</v>
      </c>
    </row>
    <row r="8982" spans="1:14" x14ac:dyDescent="0.3">
      <c r="A8982" t="s">
        <v>6085</v>
      </c>
      <c r="B8982" s="1">
        <v>42041</v>
      </c>
      <c r="C8982" t="s">
        <v>365</v>
      </c>
      <c r="D8982" t="s">
        <v>366</v>
      </c>
      <c r="E8982" t="s">
        <v>3</v>
      </c>
      <c r="F8982" t="s">
        <v>40</v>
      </c>
      <c r="G8982" t="s">
        <v>13</v>
      </c>
      <c r="H8982" t="s">
        <v>27</v>
      </c>
      <c r="I8982">
        <v>8.952</v>
      </c>
      <c r="J8982">
        <v>10</v>
      </c>
      <c r="K8982">
        <v>0.1</v>
      </c>
      <c r="L8982">
        <v>1.48</v>
      </c>
      <c r="M8982" s="7">
        <f>SUM(Table1[[#This Row],[Profit]]/Table1[[#This Row],[Sales]])</f>
        <v>0.16532618409294011</v>
      </c>
      <c r="N8982">
        <f>SUM(Table1[[#This Row],[Sales]]*Table1[[#This Row],[Quantity]])</f>
        <v>89.52</v>
      </c>
    </row>
    <row r="8983" spans="1:14" x14ac:dyDescent="0.3">
      <c r="A8983" t="s">
        <v>6086</v>
      </c>
      <c r="B8983" s="1">
        <v>42800</v>
      </c>
      <c r="C8983" t="s">
        <v>172</v>
      </c>
      <c r="D8983" t="s">
        <v>173</v>
      </c>
      <c r="E8983" t="s">
        <v>3</v>
      </c>
      <c r="F8983" t="s">
        <v>40</v>
      </c>
      <c r="G8983" t="s">
        <v>13</v>
      </c>
      <c r="H8983" t="s">
        <v>28</v>
      </c>
      <c r="I8983">
        <v>2.3340000000000001</v>
      </c>
      <c r="J8983">
        <v>6</v>
      </c>
      <c r="K8983">
        <v>0.15</v>
      </c>
      <c r="L8983">
        <v>0.56999999999999995</v>
      </c>
      <c r="M8983" s="7">
        <f>SUM(Table1[[#This Row],[Profit]]/Table1[[#This Row],[Sales]])</f>
        <v>0.24421593830334187</v>
      </c>
      <c r="N8983">
        <f>SUM(Table1[[#This Row],[Sales]]*Table1[[#This Row],[Quantity]])</f>
        <v>14.004000000000001</v>
      </c>
    </row>
    <row r="8984" spans="1:14" x14ac:dyDescent="0.3">
      <c r="A8984" t="s">
        <v>6086</v>
      </c>
      <c r="B8984" s="1">
        <v>42800</v>
      </c>
      <c r="C8984" t="s">
        <v>172</v>
      </c>
      <c r="D8984" t="s">
        <v>173</v>
      </c>
      <c r="E8984" t="s">
        <v>3</v>
      </c>
      <c r="F8984" t="s">
        <v>40</v>
      </c>
      <c r="G8984" t="s">
        <v>13</v>
      </c>
      <c r="H8984" t="s">
        <v>27</v>
      </c>
      <c r="I8984">
        <v>1.728</v>
      </c>
      <c r="J8984">
        <v>9</v>
      </c>
      <c r="K8984">
        <v>0.1</v>
      </c>
      <c r="L8984">
        <v>0.11</v>
      </c>
      <c r="M8984" s="7">
        <f>SUM(Table1[[#This Row],[Profit]]/Table1[[#This Row],[Sales]])</f>
        <v>6.3657407407407413E-2</v>
      </c>
      <c r="N8984">
        <f>SUM(Table1[[#This Row],[Sales]]*Table1[[#This Row],[Quantity]])</f>
        <v>15.552</v>
      </c>
    </row>
    <row r="8985" spans="1:14" x14ac:dyDescent="0.3">
      <c r="A8985" t="s">
        <v>6086</v>
      </c>
      <c r="B8985" s="1">
        <v>42800</v>
      </c>
      <c r="C8985" t="s">
        <v>172</v>
      </c>
      <c r="D8985" t="s">
        <v>173</v>
      </c>
      <c r="E8985" t="s">
        <v>3</v>
      </c>
      <c r="F8985" t="s">
        <v>40</v>
      </c>
      <c r="G8985" t="s">
        <v>5</v>
      </c>
      <c r="H8985" t="s">
        <v>23</v>
      </c>
      <c r="I8985">
        <v>159.04</v>
      </c>
      <c r="J8985">
        <v>9</v>
      </c>
      <c r="K8985">
        <v>0.25</v>
      </c>
      <c r="L8985">
        <v>1.59</v>
      </c>
      <c r="M8985" s="7">
        <f>SUM(Table1[[#This Row],[Profit]]/Table1[[#This Row],[Sales]])</f>
        <v>9.9974849094567417E-3</v>
      </c>
      <c r="N8985">
        <f>SUM(Table1[[#This Row],[Sales]]*Table1[[#This Row],[Quantity]])</f>
        <v>1431.36</v>
      </c>
    </row>
    <row r="8986" spans="1:14" x14ac:dyDescent="0.3">
      <c r="A8986" t="s">
        <v>6086</v>
      </c>
      <c r="B8986" s="1">
        <v>42800</v>
      </c>
      <c r="C8986" t="s">
        <v>172</v>
      </c>
      <c r="D8986" t="s">
        <v>173</v>
      </c>
      <c r="E8986" t="s">
        <v>3</v>
      </c>
      <c r="F8986" t="s">
        <v>40</v>
      </c>
      <c r="G8986" t="s">
        <v>5</v>
      </c>
      <c r="H8986" t="s">
        <v>18</v>
      </c>
      <c r="I8986">
        <v>145.97999999999999</v>
      </c>
      <c r="J8986">
        <v>3</v>
      </c>
      <c r="K8986">
        <v>0.05</v>
      </c>
      <c r="L8986">
        <v>15.92</v>
      </c>
      <c r="M8986" s="7">
        <f>SUM(Table1[[#This Row],[Profit]]/Table1[[#This Row],[Sales]])</f>
        <v>0.10905603507329772</v>
      </c>
      <c r="N8986">
        <f>SUM(Table1[[#This Row],[Sales]]*Table1[[#This Row],[Quantity]])</f>
        <v>437.93999999999994</v>
      </c>
    </row>
    <row r="8987" spans="1:14" x14ac:dyDescent="0.3">
      <c r="A8987" t="s">
        <v>6087</v>
      </c>
      <c r="B8987" s="1">
        <v>42707</v>
      </c>
      <c r="C8987" t="s">
        <v>527</v>
      </c>
      <c r="D8987" t="s">
        <v>528</v>
      </c>
      <c r="E8987" t="s">
        <v>3</v>
      </c>
      <c r="F8987" t="s">
        <v>4</v>
      </c>
      <c r="G8987" t="s">
        <v>5</v>
      </c>
      <c r="H8987" t="s">
        <v>23</v>
      </c>
      <c r="I8987">
        <v>77.951999999999998</v>
      </c>
      <c r="J8987">
        <v>10</v>
      </c>
      <c r="K8987">
        <v>0.15</v>
      </c>
      <c r="L8987">
        <v>3.45</v>
      </c>
      <c r="M8987" s="7">
        <f>SUM(Table1[[#This Row],[Profit]]/Table1[[#This Row],[Sales]])</f>
        <v>4.4258004926108381E-2</v>
      </c>
      <c r="N8987">
        <f>SUM(Table1[[#This Row],[Sales]]*Table1[[#This Row],[Quantity]])</f>
        <v>779.52</v>
      </c>
    </row>
    <row r="8988" spans="1:14" x14ac:dyDescent="0.3">
      <c r="A8988" t="s">
        <v>6087</v>
      </c>
      <c r="B8988" s="1">
        <v>42707</v>
      </c>
      <c r="C8988" t="s">
        <v>527</v>
      </c>
      <c r="D8988" t="s">
        <v>528</v>
      </c>
      <c r="E8988" t="s">
        <v>3</v>
      </c>
      <c r="F8988" t="s">
        <v>4</v>
      </c>
      <c r="G8988" t="s">
        <v>13</v>
      </c>
      <c r="H8988" t="s">
        <v>27</v>
      </c>
      <c r="I8988">
        <v>95.97</v>
      </c>
      <c r="J8988">
        <v>8</v>
      </c>
      <c r="K8988">
        <v>0</v>
      </c>
      <c r="L8988">
        <v>21.49</v>
      </c>
      <c r="M8988" s="7">
        <f>SUM(Table1[[#This Row],[Profit]]/Table1[[#This Row],[Sales]])</f>
        <v>0.22392414296134208</v>
      </c>
      <c r="N8988">
        <f>SUM(Table1[[#This Row],[Sales]]*Table1[[#This Row],[Quantity]])</f>
        <v>767.76</v>
      </c>
    </row>
    <row r="8989" spans="1:14" x14ac:dyDescent="0.3">
      <c r="A8989" t="s">
        <v>6087</v>
      </c>
      <c r="B8989" s="1">
        <v>42707</v>
      </c>
      <c r="C8989" t="s">
        <v>527</v>
      </c>
      <c r="D8989" t="s">
        <v>528</v>
      </c>
      <c r="E8989" t="s">
        <v>3</v>
      </c>
      <c r="F8989" t="s">
        <v>4</v>
      </c>
      <c r="G8989" t="s">
        <v>25</v>
      </c>
      <c r="H8989" t="s">
        <v>26</v>
      </c>
      <c r="I8989">
        <v>105.584</v>
      </c>
      <c r="J8989">
        <v>2</v>
      </c>
      <c r="K8989">
        <v>0.05</v>
      </c>
      <c r="L8989">
        <v>3.85</v>
      </c>
      <c r="M8989" s="7">
        <f>SUM(Table1[[#This Row],[Profit]]/Table1[[#This Row],[Sales]])</f>
        <v>3.6463858160327323E-2</v>
      </c>
      <c r="N8989">
        <f>SUM(Table1[[#This Row],[Sales]]*Table1[[#This Row],[Quantity]])</f>
        <v>211.16800000000001</v>
      </c>
    </row>
    <row r="8990" spans="1:14" x14ac:dyDescent="0.3">
      <c r="A8990" t="s">
        <v>6087</v>
      </c>
      <c r="B8990" s="1">
        <v>42707</v>
      </c>
      <c r="C8990" t="s">
        <v>527</v>
      </c>
      <c r="D8990" t="s">
        <v>528</v>
      </c>
      <c r="E8990" t="s">
        <v>3</v>
      </c>
      <c r="F8990" t="s">
        <v>4</v>
      </c>
      <c r="G8990" t="s">
        <v>13</v>
      </c>
      <c r="H8990" t="s">
        <v>24</v>
      </c>
      <c r="I8990">
        <v>9.3439999999999994</v>
      </c>
      <c r="J8990">
        <v>1</v>
      </c>
      <c r="K8990">
        <v>0.05</v>
      </c>
      <c r="L8990">
        <v>2.62</v>
      </c>
      <c r="M8990" s="7">
        <f>SUM(Table1[[#This Row],[Profit]]/Table1[[#This Row],[Sales]])</f>
        <v>0.28039383561643838</v>
      </c>
      <c r="N8990">
        <f>SUM(Table1[[#This Row],[Sales]]*Table1[[#This Row],[Quantity]])</f>
        <v>9.3439999999999994</v>
      </c>
    </row>
    <row r="8991" spans="1:14" x14ac:dyDescent="0.3">
      <c r="A8991" t="s">
        <v>6088</v>
      </c>
      <c r="B8991" s="1">
        <v>42728</v>
      </c>
      <c r="C8991" t="s">
        <v>1570</v>
      </c>
      <c r="D8991" t="s">
        <v>1571</v>
      </c>
      <c r="E8991" t="s">
        <v>11</v>
      </c>
      <c r="F8991" t="s">
        <v>40</v>
      </c>
      <c r="G8991" t="s">
        <v>5</v>
      </c>
      <c r="H8991" t="s">
        <v>23</v>
      </c>
      <c r="I8991">
        <v>9.68</v>
      </c>
      <c r="J8991">
        <v>3</v>
      </c>
      <c r="K8991">
        <v>0.2</v>
      </c>
      <c r="L8991">
        <v>1.97</v>
      </c>
      <c r="M8991" s="7">
        <f>SUM(Table1[[#This Row],[Profit]]/Table1[[#This Row],[Sales]])</f>
        <v>0.20351239669421489</v>
      </c>
      <c r="N8991">
        <f>SUM(Table1[[#This Row],[Sales]]*Table1[[#This Row],[Quantity]])</f>
        <v>29.04</v>
      </c>
    </row>
    <row r="8992" spans="1:14" x14ac:dyDescent="0.3">
      <c r="A8992" t="s">
        <v>6088</v>
      </c>
      <c r="B8992" s="1">
        <v>42728</v>
      </c>
      <c r="C8992" t="s">
        <v>1570</v>
      </c>
      <c r="D8992" t="s">
        <v>1571</v>
      </c>
      <c r="E8992" t="s">
        <v>11</v>
      </c>
      <c r="F8992" t="s">
        <v>40</v>
      </c>
      <c r="G8992" t="s">
        <v>25</v>
      </c>
      <c r="H8992" t="s">
        <v>461</v>
      </c>
      <c r="I8992">
        <v>4899.93</v>
      </c>
      <c r="J8992">
        <v>1</v>
      </c>
      <c r="K8992">
        <v>0.05</v>
      </c>
      <c r="L8992">
        <v>772.56</v>
      </c>
      <c r="M8992" s="7">
        <f>SUM(Table1[[#This Row],[Profit]]/Table1[[#This Row],[Sales]])</f>
        <v>0.15766755851614206</v>
      </c>
      <c r="N8992">
        <f>SUM(Table1[[#This Row],[Sales]]*Table1[[#This Row],[Quantity]])</f>
        <v>4899.93</v>
      </c>
    </row>
    <row r="8993" spans="1:14" x14ac:dyDescent="0.3">
      <c r="A8993" t="s">
        <v>6089</v>
      </c>
      <c r="B8993" s="1">
        <v>43374</v>
      </c>
      <c r="C8993" t="s">
        <v>608</v>
      </c>
      <c r="D8993" t="s">
        <v>609</v>
      </c>
      <c r="E8993" t="s">
        <v>39</v>
      </c>
      <c r="F8993" t="s">
        <v>12</v>
      </c>
      <c r="G8993" t="s">
        <v>25</v>
      </c>
      <c r="H8993" t="s">
        <v>63</v>
      </c>
      <c r="I8993">
        <v>104.75</v>
      </c>
      <c r="J8993">
        <v>4</v>
      </c>
      <c r="K8993">
        <v>0.2</v>
      </c>
      <c r="L8993">
        <v>23.07</v>
      </c>
      <c r="M8993" s="7">
        <f>SUM(Table1[[#This Row],[Profit]]/Table1[[#This Row],[Sales]])</f>
        <v>0.22023866348448687</v>
      </c>
      <c r="N8993">
        <f>SUM(Table1[[#This Row],[Sales]]*Table1[[#This Row],[Quantity]])</f>
        <v>419</v>
      </c>
    </row>
    <row r="8994" spans="1:14" x14ac:dyDescent="0.3">
      <c r="A8994" t="s">
        <v>6090</v>
      </c>
      <c r="B8994" s="1">
        <v>43389</v>
      </c>
      <c r="C8994" t="s">
        <v>4872</v>
      </c>
      <c r="D8994" t="s">
        <v>4873</v>
      </c>
      <c r="E8994" t="s">
        <v>11</v>
      </c>
      <c r="F8994" t="s">
        <v>4</v>
      </c>
      <c r="G8994" t="s">
        <v>25</v>
      </c>
      <c r="H8994" t="s">
        <v>63</v>
      </c>
      <c r="I8994">
        <v>18.527999999999999</v>
      </c>
      <c r="J8994">
        <v>10</v>
      </c>
      <c r="K8994">
        <v>0.1</v>
      </c>
      <c r="L8994">
        <v>3.28</v>
      </c>
      <c r="M8994" s="7">
        <f>SUM(Table1[[#This Row],[Profit]]/Table1[[#This Row],[Sales]])</f>
        <v>0.1770293609671848</v>
      </c>
      <c r="N8994">
        <f>SUM(Table1[[#This Row],[Sales]]*Table1[[#This Row],[Quantity]])</f>
        <v>185.27999999999997</v>
      </c>
    </row>
    <row r="8995" spans="1:14" x14ac:dyDescent="0.3">
      <c r="A8995" t="s">
        <v>6090</v>
      </c>
      <c r="B8995" s="1">
        <v>43389</v>
      </c>
      <c r="C8995" t="s">
        <v>4872</v>
      </c>
      <c r="D8995" t="s">
        <v>4873</v>
      </c>
      <c r="E8995" t="s">
        <v>11</v>
      </c>
      <c r="F8995" t="s">
        <v>4</v>
      </c>
      <c r="G8995" t="s">
        <v>5</v>
      </c>
      <c r="H8995" t="s">
        <v>18</v>
      </c>
      <c r="I8995">
        <v>1875.258</v>
      </c>
      <c r="J8995">
        <v>5</v>
      </c>
      <c r="K8995">
        <v>0.15</v>
      </c>
      <c r="L8995">
        <v>475.27</v>
      </c>
      <c r="M8995" s="7">
        <f>SUM(Table1[[#This Row],[Profit]]/Table1[[#This Row],[Sales]])</f>
        <v>0.25344245965088535</v>
      </c>
      <c r="N8995">
        <f>SUM(Table1[[#This Row],[Sales]]*Table1[[#This Row],[Quantity]])</f>
        <v>9376.2900000000009</v>
      </c>
    </row>
    <row r="8996" spans="1:14" x14ac:dyDescent="0.3">
      <c r="A8996" t="s">
        <v>6091</v>
      </c>
      <c r="B8996" s="1">
        <v>42231</v>
      </c>
      <c r="C8996" t="s">
        <v>1352</v>
      </c>
      <c r="D8996" t="s">
        <v>1353</v>
      </c>
      <c r="E8996" t="s">
        <v>3</v>
      </c>
      <c r="F8996" t="s">
        <v>4</v>
      </c>
      <c r="G8996" t="s">
        <v>13</v>
      </c>
      <c r="H8996" t="s">
        <v>32</v>
      </c>
      <c r="I8996">
        <v>91.36</v>
      </c>
      <c r="J8996">
        <v>1</v>
      </c>
      <c r="K8996">
        <v>0.25</v>
      </c>
      <c r="L8996">
        <v>4.07</v>
      </c>
      <c r="M8996" s="7">
        <f>SUM(Table1[[#This Row],[Profit]]/Table1[[#This Row],[Sales]])</f>
        <v>4.4549036777583192E-2</v>
      </c>
      <c r="N8996">
        <f>SUM(Table1[[#This Row],[Sales]]*Table1[[#This Row],[Quantity]])</f>
        <v>91.36</v>
      </c>
    </row>
    <row r="8997" spans="1:14" x14ac:dyDescent="0.3">
      <c r="A8997" t="s">
        <v>6091</v>
      </c>
      <c r="B8997" s="1">
        <v>42231</v>
      </c>
      <c r="C8997" t="s">
        <v>1352</v>
      </c>
      <c r="D8997" t="s">
        <v>1353</v>
      </c>
      <c r="E8997" t="s">
        <v>3</v>
      </c>
      <c r="F8997" t="s">
        <v>4</v>
      </c>
      <c r="G8997" t="s">
        <v>13</v>
      </c>
      <c r="H8997" t="s">
        <v>28</v>
      </c>
      <c r="I8997">
        <v>152.24</v>
      </c>
      <c r="J8997">
        <v>5</v>
      </c>
      <c r="K8997">
        <v>0.25</v>
      </c>
      <c r="L8997">
        <v>34.14</v>
      </c>
      <c r="M8997" s="7">
        <f>SUM(Table1[[#This Row],[Profit]]/Table1[[#This Row],[Sales]])</f>
        <v>0.22425118234366789</v>
      </c>
      <c r="N8997">
        <f>SUM(Table1[[#This Row],[Sales]]*Table1[[#This Row],[Quantity]])</f>
        <v>761.2</v>
      </c>
    </row>
    <row r="8998" spans="1:14" x14ac:dyDescent="0.3">
      <c r="A8998" t="s">
        <v>6092</v>
      </c>
      <c r="B8998" s="1">
        <v>43415</v>
      </c>
      <c r="C8998" t="s">
        <v>1033</v>
      </c>
      <c r="D8998" t="s">
        <v>1034</v>
      </c>
      <c r="E8998" t="s">
        <v>3</v>
      </c>
      <c r="F8998" t="s">
        <v>40</v>
      </c>
      <c r="G8998" t="s">
        <v>25</v>
      </c>
      <c r="H8998" t="s">
        <v>26</v>
      </c>
      <c r="I8998">
        <v>35.183999999999997</v>
      </c>
      <c r="J8998">
        <v>3</v>
      </c>
      <c r="K8998">
        <v>0</v>
      </c>
      <c r="L8998">
        <v>3.34</v>
      </c>
      <c r="M8998" s="7">
        <f>SUM(Table1[[#This Row],[Profit]]/Table1[[#This Row],[Sales]])</f>
        <v>9.4929513415188724E-2</v>
      </c>
      <c r="N8998">
        <f>SUM(Table1[[#This Row],[Sales]]*Table1[[#This Row],[Quantity]])</f>
        <v>105.55199999999999</v>
      </c>
    </row>
    <row r="8999" spans="1:14" x14ac:dyDescent="0.3">
      <c r="A8999" t="s">
        <v>6093</v>
      </c>
      <c r="B8999" s="1">
        <v>43179</v>
      </c>
      <c r="C8999" t="s">
        <v>2798</v>
      </c>
      <c r="D8999" t="s">
        <v>2799</v>
      </c>
      <c r="E8999" t="s">
        <v>3</v>
      </c>
      <c r="F8999" t="s">
        <v>40</v>
      </c>
      <c r="G8999" t="s">
        <v>13</v>
      </c>
      <c r="H8999" t="s">
        <v>32</v>
      </c>
      <c r="I8999">
        <v>56.704000000000001</v>
      </c>
      <c r="J8999">
        <v>9</v>
      </c>
      <c r="K8999">
        <v>0.2</v>
      </c>
      <c r="L8999">
        <v>4.4400000000000004</v>
      </c>
      <c r="M8999" s="7">
        <f>SUM(Table1[[#This Row],[Profit]]/Table1[[#This Row],[Sales]])</f>
        <v>7.830135440180587E-2</v>
      </c>
      <c r="N8999">
        <f>SUM(Table1[[#This Row],[Sales]]*Table1[[#This Row],[Quantity]])</f>
        <v>510.33600000000001</v>
      </c>
    </row>
    <row r="9000" spans="1:14" x14ac:dyDescent="0.3">
      <c r="A9000" t="s">
        <v>6093</v>
      </c>
      <c r="B9000" s="1">
        <v>43179</v>
      </c>
      <c r="C9000" t="s">
        <v>2798</v>
      </c>
      <c r="D9000" t="s">
        <v>2799</v>
      </c>
      <c r="E9000" t="s">
        <v>3</v>
      </c>
      <c r="F9000" t="s">
        <v>40</v>
      </c>
      <c r="G9000" t="s">
        <v>13</v>
      </c>
      <c r="H9000" t="s">
        <v>32</v>
      </c>
      <c r="I9000">
        <v>274.06400000000002</v>
      </c>
      <c r="J9000">
        <v>1</v>
      </c>
      <c r="K9000">
        <v>0.25</v>
      </c>
      <c r="L9000">
        <v>57.23</v>
      </c>
      <c r="M9000" s="7">
        <f>SUM(Table1[[#This Row],[Profit]]/Table1[[#This Row],[Sales]])</f>
        <v>0.20881983770214255</v>
      </c>
      <c r="N9000">
        <f>SUM(Table1[[#This Row],[Sales]]*Table1[[#This Row],[Quantity]])</f>
        <v>274.06400000000002</v>
      </c>
    </row>
    <row r="9001" spans="1:14" x14ac:dyDescent="0.3">
      <c r="A9001" t="s">
        <v>6094</v>
      </c>
      <c r="B9001" s="1">
        <v>43233</v>
      </c>
      <c r="C9001" t="s">
        <v>1443</v>
      </c>
      <c r="D9001" t="s">
        <v>1444</v>
      </c>
      <c r="E9001" t="s">
        <v>39</v>
      </c>
      <c r="F9001" t="s">
        <v>56</v>
      </c>
      <c r="G9001" t="s">
        <v>5</v>
      </c>
      <c r="H9001" t="s">
        <v>7</v>
      </c>
      <c r="I9001">
        <v>458.43</v>
      </c>
      <c r="J9001">
        <v>8</v>
      </c>
      <c r="K9001">
        <v>0.2</v>
      </c>
      <c r="L9001">
        <v>37.880000000000003</v>
      </c>
      <c r="M9001" s="7">
        <f>SUM(Table1[[#This Row],[Profit]]/Table1[[#This Row],[Sales]])</f>
        <v>8.2629845341709751E-2</v>
      </c>
      <c r="N9001">
        <f>SUM(Table1[[#This Row],[Sales]]*Table1[[#This Row],[Quantity]])</f>
        <v>3667.44</v>
      </c>
    </row>
    <row r="9002" spans="1:14" x14ac:dyDescent="0.3">
      <c r="A9002" t="s">
        <v>6095</v>
      </c>
      <c r="B9002" s="1">
        <v>42177</v>
      </c>
      <c r="C9002" t="s">
        <v>1840</v>
      </c>
      <c r="D9002" t="s">
        <v>1841</v>
      </c>
      <c r="E9002" t="s">
        <v>3</v>
      </c>
      <c r="F9002" t="s">
        <v>12</v>
      </c>
      <c r="G9002" t="s">
        <v>13</v>
      </c>
      <c r="H9002" t="s">
        <v>27</v>
      </c>
      <c r="I9002">
        <v>8.2260000000000009</v>
      </c>
      <c r="J9002">
        <v>5</v>
      </c>
      <c r="K9002">
        <v>0.05</v>
      </c>
      <c r="L9002">
        <v>0.72</v>
      </c>
      <c r="M9002" s="7">
        <f>SUM(Table1[[#This Row],[Profit]]/Table1[[#This Row],[Sales]])</f>
        <v>8.7527352297592981E-2</v>
      </c>
      <c r="N9002">
        <f>SUM(Table1[[#This Row],[Sales]]*Table1[[#This Row],[Quantity]])</f>
        <v>41.13</v>
      </c>
    </row>
    <row r="9003" spans="1:14" x14ac:dyDescent="0.3">
      <c r="A9003" t="s">
        <v>6096</v>
      </c>
      <c r="B9003" s="1">
        <v>42340</v>
      </c>
      <c r="C9003" t="s">
        <v>2376</v>
      </c>
      <c r="D9003" t="s">
        <v>2377</v>
      </c>
      <c r="E9003" t="s">
        <v>11</v>
      </c>
      <c r="F9003" t="s">
        <v>4</v>
      </c>
      <c r="G9003" t="s">
        <v>25</v>
      </c>
      <c r="H9003" t="s">
        <v>63</v>
      </c>
      <c r="I9003">
        <v>5.95</v>
      </c>
      <c r="J9003">
        <v>1</v>
      </c>
      <c r="K9003">
        <v>0.15</v>
      </c>
      <c r="L9003">
        <v>0.12</v>
      </c>
      <c r="M9003" s="7">
        <f>SUM(Table1[[#This Row],[Profit]]/Table1[[#This Row],[Sales]])</f>
        <v>2.0168067226890754E-2</v>
      </c>
      <c r="N9003">
        <f>SUM(Table1[[#This Row],[Sales]]*Table1[[#This Row],[Quantity]])</f>
        <v>5.95</v>
      </c>
    </row>
    <row r="9004" spans="1:14" x14ac:dyDescent="0.3">
      <c r="A9004" t="s">
        <v>6096</v>
      </c>
      <c r="B9004" s="1">
        <v>42340</v>
      </c>
      <c r="C9004" t="s">
        <v>2376</v>
      </c>
      <c r="D9004" t="s">
        <v>2377</v>
      </c>
      <c r="E9004" t="s">
        <v>11</v>
      </c>
      <c r="F9004" t="s">
        <v>4</v>
      </c>
      <c r="G9004" t="s">
        <v>13</v>
      </c>
      <c r="H9004" t="s">
        <v>32</v>
      </c>
      <c r="I9004">
        <v>15.24</v>
      </c>
      <c r="J9004">
        <v>7</v>
      </c>
      <c r="K9004">
        <v>0.15</v>
      </c>
      <c r="L9004">
        <v>0.64</v>
      </c>
      <c r="M9004" s="7">
        <f>SUM(Table1[[#This Row],[Profit]]/Table1[[#This Row],[Sales]])</f>
        <v>4.1994750656167978E-2</v>
      </c>
      <c r="N9004">
        <f>SUM(Table1[[#This Row],[Sales]]*Table1[[#This Row],[Quantity]])</f>
        <v>106.68</v>
      </c>
    </row>
    <row r="9005" spans="1:14" x14ac:dyDescent="0.3">
      <c r="A9005" t="s">
        <v>6097</v>
      </c>
      <c r="B9005" s="1">
        <v>42465</v>
      </c>
      <c r="C9005" t="s">
        <v>748</v>
      </c>
      <c r="D9005" t="s">
        <v>749</v>
      </c>
      <c r="E9005" t="s">
        <v>3</v>
      </c>
      <c r="F9005" t="s">
        <v>12</v>
      </c>
      <c r="G9005" t="s">
        <v>25</v>
      </c>
      <c r="H9005" t="s">
        <v>63</v>
      </c>
      <c r="I9005">
        <v>239.94</v>
      </c>
      <c r="J9005">
        <v>5</v>
      </c>
      <c r="K9005">
        <v>0.15</v>
      </c>
      <c r="L9005">
        <v>22.51</v>
      </c>
      <c r="M9005" s="7">
        <f>SUM(Table1[[#This Row],[Profit]]/Table1[[#This Row],[Sales]])</f>
        <v>9.3815120446778366E-2</v>
      </c>
      <c r="N9005">
        <f>SUM(Table1[[#This Row],[Sales]]*Table1[[#This Row],[Quantity]])</f>
        <v>1199.7</v>
      </c>
    </row>
    <row r="9006" spans="1:14" x14ac:dyDescent="0.3">
      <c r="A9006" t="s">
        <v>6097</v>
      </c>
      <c r="B9006" s="1">
        <v>42465</v>
      </c>
      <c r="C9006" t="s">
        <v>748</v>
      </c>
      <c r="D9006" t="s">
        <v>749</v>
      </c>
      <c r="E9006" t="s">
        <v>3</v>
      </c>
      <c r="F9006" t="s">
        <v>12</v>
      </c>
      <c r="G9006" t="s">
        <v>13</v>
      </c>
      <c r="H9006" t="s">
        <v>24</v>
      </c>
      <c r="I9006">
        <v>23.84</v>
      </c>
      <c r="J9006">
        <v>8</v>
      </c>
      <c r="K9006">
        <v>0.1</v>
      </c>
      <c r="L9006">
        <v>2.99</v>
      </c>
      <c r="M9006" s="7">
        <f>SUM(Table1[[#This Row],[Profit]]/Table1[[#This Row],[Sales]])</f>
        <v>0.12541946308724833</v>
      </c>
      <c r="N9006">
        <f>SUM(Table1[[#This Row],[Sales]]*Table1[[#This Row],[Quantity]])</f>
        <v>190.72</v>
      </c>
    </row>
    <row r="9007" spans="1:14" x14ac:dyDescent="0.3">
      <c r="A9007" t="s">
        <v>6098</v>
      </c>
      <c r="B9007" s="1">
        <v>43422</v>
      </c>
      <c r="C9007" t="s">
        <v>790</v>
      </c>
      <c r="D9007" t="s">
        <v>791</v>
      </c>
      <c r="E9007" t="s">
        <v>11</v>
      </c>
      <c r="F9007" t="s">
        <v>40</v>
      </c>
      <c r="G9007" t="s">
        <v>13</v>
      </c>
      <c r="H9007" t="s">
        <v>19</v>
      </c>
      <c r="I9007">
        <v>92.52</v>
      </c>
      <c r="J9007">
        <v>7</v>
      </c>
      <c r="K9007">
        <v>0.15</v>
      </c>
      <c r="L9007">
        <v>13.01</v>
      </c>
      <c r="M9007" s="7">
        <f>SUM(Table1[[#This Row],[Profit]]/Table1[[#This Row],[Sales]])</f>
        <v>0.14061824470384782</v>
      </c>
      <c r="N9007">
        <f>SUM(Table1[[#This Row],[Sales]]*Table1[[#This Row],[Quantity]])</f>
        <v>647.64</v>
      </c>
    </row>
    <row r="9008" spans="1:14" x14ac:dyDescent="0.3">
      <c r="A9008" t="s">
        <v>6098</v>
      </c>
      <c r="B9008" s="1">
        <v>43422</v>
      </c>
      <c r="C9008" t="s">
        <v>790</v>
      </c>
      <c r="D9008" t="s">
        <v>791</v>
      </c>
      <c r="E9008" t="s">
        <v>11</v>
      </c>
      <c r="F9008" t="s">
        <v>40</v>
      </c>
      <c r="G9008" t="s">
        <v>13</v>
      </c>
      <c r="H9008" t="s">
        <v>19</v>
      </c>
      <c r="I9008">
        <v>37.76</v>
      </c>
      <c r="J9008">
        <v>8</v>
      </c>
      <c r="K9008">
        <v>0.15</v>
      </c>
      <c r="L9008">
        <v>7.87</v>
      </c>
      <c r="M9008" s="7">
        <f>SUM(Table1[[#This Row],[Profit]]/Table1[[#This Row],[Sales]])</f>
        <v>0.20842161016949154</v>
      </c>
      <c r="N9008">
        <f>SUM(Table1[[#This Row],[Sales]]*Table1[[#This Row],[Quantity]])</f>
        <v>302.08</v>
      </c>
    </row>
    <row r="9009" spans="1:14" x14ac:dyDescent="0.3">
      <c r="A9009" t="s">
        <v>6098</v>
      </c>
      <c r="B9009" s="1">
        <v>43422</v>
      </c>
      <c r="C9009" t="s">
        <v>790</v>
      </c>
      <c r="D9009" t="s">
        <v>791</v>
      </c>
      <c r="E9009" t="s">
        <v>11</v>
      </c>
      <c r="F9009" t="s">
        <v>40</v>
      </c>
      <c r="G9009" t="s">
        <v>13</v>
      </c>
      <c r="H9009" t="s">
        <v>14</v>
      </c>
      <c r="I9009">
        <v>7.38</v>
      </c>
      <c r="J9009">
        <v>5</v>
      </c>
      <c r="K9009">
        <v>0.1</v>
      </c>
      <c r="L9009">
        <v>0.17</v>
      </c>
      <c r="M9009" s="7">
        <f>SUM(Table1[[#This Row],[Profit]]/Table1[[#This Row],[Sales]])</f>
        <v>2.3035230352303523E-2</v>
      </c>
      <c r="N9009">
        <f>SUM(Table1[[#This Row],[Sales]]*Table1[[#This Row],[Quantity]])</f>
        <v>36.9</v>
      </c>
    </row>
    <row r="9010" spans="1:14" x14ac:dyDescent="0.3">
      <c r="A9010" t="s">
        <v>6098</v>
      </c>
      <c r="B9010" s="1">
        <v>43422</v>
      </c>
      <c r="C9010" t="s">
        <v>790</v>
      </c>
      <c r="D9010" t="s">
        <v>791</v>
      </c>
      <c r="E9010" t="s">
        <v>11</v>
      </c>
      <c r="F9010" t="s">
        <v>40</v>
      </c>
      <c r="G9010" t="s">
        <v>5</v>
      </c>
      <c r="H9010" t="s">
        <v>23</v>
      </c>
      <c r="I9010">
        <v>5.82</v>
      </c>
      <c r="J9010">
        <v>1</v>
      </c>
      <c r="K9010">
        <v>0.2</v>
      </c>
      <c r="L9010">
        <v>1.17</v>
      </c>
      <c r="M9010" s="7">
        <f>SUM(Table1[[#This Row],[Profit]]/Table1[[#This Row],[Sales]])</f>
        <v>0.20103092783505153</v>
      </c>
      <c r="N9010">
        <f>SUM(Table1[[#This Row],[Sales]]*Table1[[#This Row],[Quantity]])</f>
        <v>5.82</v>
      </c>
    </row>
    <row r="9011" spans="1:14" x14ac:dyDescent="0.3">
      <c r="A9011" t="s">
        <v>6099</v>
      </c>
      <c r="B9011" s="1">
        <v>43293</v>
      </c>
      <c r="C9011" t="s">
        <v>3891</v>
      </c>
      <c r="D9011" t="s">
        <v>3892</v>
      </c>
      <c r="E9011" t="s">
        <v>3</v>
      </c>
      <c r="F9011" t="s">
        <v>56</v>
      </c>
      <c r="G9011" t="s">
        <v>13</v>
      </c>
      <c r="H9011" t="s">
        <v>32</v>
      </c>
      <c r="I9011">
        <v>3.8159999999999998</v>
      </c>
      <c r="J9011">
        <v>2</v>
      </c>
      <c r="K9011">
        <v>0.2</v>
      </c>
      <c r="L9011">
        <v>0.51</v>
      </c>
      <c r="M9011" s="7">
        <f>SUM(Table1[[#This Row],[Profit]]/Table1[[#This Row],[Sales]])</f>
        <v>0.13364779874213836</v>
      </c>
      <c r="N9011">
        <f>SUM(Table1[[#This Row],[Sales]]*Table1[[#This Row],[Quantity]])</f>
        <v>7.6319999999999997</v>
      </c>
    </row>
    <row r="9012" spans="1:14" x14ac:dyDescent="0.3">
      <c r="A9012" t="s">
        <v>6100</v>
      </c>
      <c r="B9012" s="1">
        <v>43239</v>
      </c>
      <c r="C9012" t="s">
        <v>1995</v>
      </c>
      <c r="D9012" t="s">
        <v>1996</v>
      </c>
      <c r="E9012" t="s">
        <v>11</v>
      </c>
      <c r="F9012" t="s">
        <v>4</v>
      </c>
      <c r="G9012" t="s">
        <v>13</v>
      </c>
      <c r="H9012" t="s">
        <v>27</v>
      </c>
      <c r="I9012">
        <v>26.16</v>
      </c>
      <c r="J9012">
        <v>5</v>
      </c>
      <c r="K9012">
        <v>0.05</v>
      </c>
      <c r="L9012">
        <v>5.86</v>
      </c>
      <c r="M9012" s="7">
        <f>SUM(Table1[[#This Row],[Profit]]/Table1[[#This Row],[Sales]])</f>
        <v>0.22400611620795108</v>
      </c>
      <c r="N9012">
        <f>SUM(Table1[[#This Row],[Sales]]*Table1[[#This Row],[Quantity]])</f>
        <v>130.80000000000001</v>
      </c>
    </row>
    <row r="9013" spans="1:14" x14ac:dyDescent="0.3">
      <c r="A9013" t="s">
        <v>6101</v>
      </c>
      <c r="B9013" s="1">
        <v>42724</v>
      </c>
      <c r="C9013" t="s">
        <v>1921</v>
      </c>
      <c r="D9013" t="s">
        <v>1922</v>
      </c>
      <c r="E9013" t="s">
        <v>39</v>
      </c>
      <c r="F9013" t="s">
        <v>40</v>
      </c>
      <c r="G9013" t="s">
        <v>25</v>
      </c>
      <c r="H9013" t="s">
        <v>63</v>
      </c>
      <c r="I9013">
        <v>100.8</v>
      </c>
      <c r="J9013">
        <v>4</v>
      </c>
      <c r="K9013">
        <v>0.15</v>
      </c>
      <c r="L9013">
        <v>19.579999999999998</v>
      </c>
      <c r="M9013" s="7">
        <f>SUM(Table1[[#This Row],[Profit]]/Table1[[#This Row],[Sales]])</f>
        <v>0.19424603174603172</v>
      </c>
      <c r="N9013">
        <f>SUM(Table1[[#This Row],[Sales]]*Table1[[#This Row],[Quantity]])</f>
        <v>403.2</v>
      </c>
    </row>
    <row r="9014" spans="1:14" x14ac:dyDescent="0.3">
      <c r="A9014" t="s">
        <v>6102</v>
      </c>
      <c r="B9014" s="1">
        <v>42787</v>
      </c>
      <c r="C9014" t="s">
        <v>346</v>
      </c>
      <c r="D9014" t="s">
        <v>347</v>
      </c>
      <c r="E9014" t="s">
        <v>11</v>
      </c>
      <c r="F9014" t="s">
        <v>56</v>
      </c>
      <c r="G9014" t="s">
        <v>5</v>
      </c>
      <c r="H9014" t="s">
        <v>23</v>
      </c>
      <c r="I9014">
        <v>135.80000000000001</v>
      </c>
      <c r="J9014">
        <v>8</v>
      </c>
      <c r="K9014">
        <v>0.2</v>
      </c>
      <c r="L9014">
        <v>29.31</v>
      </c>
      <c r="M9014" s="7">
        <f>SUM(Table1[[#This Row],[Profit]]/Table1[[#This Row],[Sales]])</f>
        <v>0.21583210603829159</v>
      </c>
      <c r="N9014">
        <f>SUM(Table1[[#This Row],[Sales]]*Table1[[#This Row],[Quantity]])</f>
        <v>1086.4000000000001</v>
      </c>
    </row>
    <row r="9015" spans="1:14" x14ac:dyDescent="0.3">
      <c r="A9015" t="s">
        <v>6103</v>
      </c>
      <c r="B9015" s="1">
        <v>43177</v>
      </c>
      <c r="C9015" t="s">
        <v>4506</v>
      </c>
      <c r="D9015" t="s">
        <v>4507</v>
      </c>
      <c r="E9015" t="s">
        <v>11</v>
      </c>
      <c r="F9015" t="s">
        <v>12</v>
      </c>
      <c r="G9015" t="s">
        <v>13</v>
      </c>
      <c r="H9015" t="s">
        <v>24</v>
      </c>
      <c r="I9015">
        <v>13.9</v>
      </c>
      <c r="J9015">
        <v>5</v>
      </c>
      <c r="K9015">
        <v>0.1</v>
      </c>
      <c r="L9015">
        <v>0.6</v>
      </c>
      <c r="M9015" s="7">
        <f>SUM(Table1[[#This Row],[Profit]]/Table1[[#This Row],[Sales]])</f>
        <v>4.3165467625899276E-2</v>
      </c>
      <c r="N9015">
        <f>SUM(Table1[[#This Row],[Sales]]*Table1[[#This Row],[Quantity]])</f>
        <v>69.5</v>
      </c>
    </row>
    <row r="9016" spans="1:14" x14ac:dyDescent="0.3">
      <c r="A9016" t="s">
        <v>6103</v>
      </c>
      <c r="B9016" s="1">
        <v>43177</v>
      </c>
      <c r="C9016" t="s">
        <v>4506</v>
      </c>
      <c r="D9016" t="s">
        <v>4507</v>
      </c>
      <c r="E9016" t="s">
        <v>11</v>
      </c>
      <c r="F9016" t="s">
        <v>12</v>
      </c>
      <c r="G9016" t="s">
        <v>13</v>
      </c>
      <c r="H9016" t="s">
        <v>67</v>
      </c>
      <c r="I9016">
        <v>19.399999999999999</v>
      </c>
      <c r="J9016">
        <v>9</v>
      </c>
      <c r="K9016">
        <v>0.2</v>
      </c>
      <c r="L9016">
        <v>2.58</v>
      </c>
      <c r="M9016" s="7">
        <f>SUM(Table1[[#This Row],[Profit]]/Table1[[#This Row],[Sales]])</f>
        <v>0.13298969072164951</v>
      </c>
      <c r="N9016">
        <f>SUM(Table1[[#This Row],[Sales]]*Table1[[#This Row],[Quantity]])</f>
        <v>174.6</v>
      </c>
    </row>
    <row r="9017" spans="1:14" x14ac:dyDescent="0.3">
      <c r="A9017" t="s">
        <v>6104</v>
      </c>
      <c r="B9017" s="1">
        <v>43086</v>
      </c>
      <c r="C9017" t="s">
        <v>1278</v>
      </c>
      <c r="D9017" t="s">
        <v>1279</v>
      </c>
      <c r="E9017" t="s">
        <v>11</v>
      </c>
      <c r="F9017" t="s">
        <v>12</v>
      </c>
      <c r="G9017" t="s">
        <v>13</v>
      </c>
      <c r="H9017" t="s">
        <v>27</v>
      </c>
      <c r="I9017">
        <v>13.488</v>
      </c>
      <c r="J9017">
        <v>2</v>
      </c>
      <c r="K9017">
        <v>0</v>
      </c>
      <c r="L9017">
        <v>3.74</v>
      </c>
      <c r="M9017" s="7">
        <f>SUM(Table1[[#This Row],[Profit]]/Table1[[#This Row],[Sales]])</f>
        <v>0.27728351126927642</v>
      </c>
      <c r="N9017">
        <f>SUM(Table1[[#This Row],[Sales]]*Table1[[#This Row],[Quantity]])</f>
        <v>26.975999999999999</v>
      </c>
    </row>
    <row r="9018" spans="1:14" x14ac:dyDescent="0.3">
      <c r="A9018" t="s">
        <v>6104</v>
      </c>
      <c r="B9018" s="1">
        <v>43086</v>
      </c>
      <c r="C9018" t="s">
        <v>1278</v>
      </c>
      <c r="D9018" t="s">
        <v>1279</v>
      </c>
      <c r="E9018" t="s">
        <v>11</v>
      </c>
      <c r="F9018" t="s">
        <v>12</v>
      </c>
      <c r="G9018" t="s">
        <v>13</v>
      </c>
      <c r="H9018" t="s">
        <v>27</v>
      </c>
      <c r="I9018">
        <v>11.416</v>
      </c>
      <c r="J9018">
        <v>4</v>
      </c>
      <c r="K9018">
        <v>0.1</v>
      </c>
      <c r="L9018">
        <v>2.2799999999999998</v>
      </c>
      <c r="M9018" s="7">
        <f>SUM(Table1[[#This Row],[Profit]]/Table1[[#This Row],[Sales]])</f>
        <v>0.1997196916608269</v>
      </c>
      <c r="N9018">
        <f>SUM(Table1[[#This Row],[Sales]]*Table1[[#This Row],[Quantity]])</f>
        <v>45.664000000000001</v>
      </c>
    </row>
    <row r="9019" spans="1:14" x14ac:dyDescent="0.3">
      <c r="A9019" t="s">
        <v>6105</v>
      </c>
      <c r="B9019" s="1">
        <v>42820</v>
      </c>
      <c r="C9019" t="s">
        <v>2331</v>
      </c>
      <c r="D9019" t="s">
        <v>2332</v>
      </c>
      <c r="E9019" t="s">
        <v>3</v>
      </c>
      <c r="F9019" t="s">
        <v>12</v>
      </c>
      <c r="G9019" t="s">
        <v>13</v>
      </c>
      <c r="H9019" t="s">
        <v>32</v>
      </c>
      <c r="I9019">
        <v>17.64</v>
      </c>
      <c r="J9019">
        <v>8</v>
      </c>
      <c r="K9019">
        <v>0.2</v>
      </c>
      <c r="L9019">
        <v>0.25</v>
      </c>
      <c r="M9019" s="7">
        <f>SUM(Table1[[#This Row],[Profit]]/Table1[[#This Row],[Sales]])</f>
        <v>1.4172335600907028E-2</v>
      </c>
      <c r="N9019">
        <f>SUM(Table1[[#This Row],[Sales]]*Table1[[#This Row],[Quantity]])</f>
        <v>141.12</v>
      </c>
    </row>
    <row r="9020" spans="1:14" x14ac:dyDescent="0.3">
      <c r="A9020" t="s">
        <v>6105</v>
      </c>
      <c r="B9020" s="1">
        <v>42820</v>
      </c>
      <c r="C9020" t="s">
        <v>2331</v>
      </c>
      <c r="D9020" t="s">
        <v>2332</v>
      </c>
      <c r="E9020" t="s">
        <v>3</v>
      </c>
      <c r="F9020" t="s">
        <v>12</v>
      </c>
      <c r="G9020" t="s">
        <v>13</v>
      </c>
      <c r="H9020" t="s">
        <v>27</v>
      </c>
      <c r="I9020">
        <v>17.04</v>
      </c>
      <c r="J9020">
        <v>2</v>
      </c>
      <c r="K9020">
        <v>0.25</v>
      </c>
      <c r="L9020">
        <v>2.19</v>
      </c>
      <c r="M9020" s="7">
        <f>SUM(Table1[[#This Row],[Profit]]/Table1[[#This Row],[Sales]])</f>
        <v>0.12852112676056338</v>
      </c>
      <c r="N9020">
        <f>SUM(Table1[[#This Row],[Sales]]*Table1[[#This Row],[Quantity]])</f>
        <v>34.08</v>
      </c>
    </row>
    <row r="9021" spans="1:14" x14ac:dyDescent="0.3">
      <c r="A9021" t="s">
        <v>6106</v>
      </c>
      <c r="B9021" s="1">
        <v>42354</v>
      </c>
      <c r="C9021" t="s">
        <v>322</v>
      </c>
      <c r="D9021" t="s">
        <v>323</v>
      </c>
      <c r="E9021" t="s">
        <v>3</v>
      </c>
      <c r="F9021" t="s">
        <v>4</v>
      </c>
      <c r="G9021" t="s">
        <v>25</v>
      </c>
      <c r="H9021" t="s">
        <v>63</v>
      </c>
      <c r="I9021">
        <v>99.98</v>
      </c>
      <c r="J9021">
        <v>4</v>
      </c>
      <c r="K9021">
        <v>0.15</v>
      </c>
      <c r="L9021">
        <v>20.49</v>
      </c>
      <c r="M9021" s="7">
        <f>SUM(Table1[[#This Row],[Profit]]/Table1[[#This Row],[Sales]])</f>
        <v>0.20494098819763951</v>
      </c>
      <c r="N9021">
        <f>SUM(Table1[[#This Row],[Sales]]*Table1[[#This Row],[Quantity]])</f>
        <v>399.92</v>
      </c>
    </row>
    <row r="9022" spans="1:14" x14ac:dyDescent="0.3">
      <c r="A9022" t="s">
        <v>6106</v>
      </c>
      <c r="B9022" s="1">
        <v>42354</v>
      </c>
      <c r="C9022" t="s">
        <v>322</v>
      </c>
      <c r="D9022" t="s">
        <v>323</v>
      </c>
      <c r="E9022" t="s">
        <v>3</v>
      </c>
      <c r="F9022" t="s">
        <v>4</v>
      </c>
      <c r="G9022" t="s">
        <v>5</v>
      </c>
      <c r="H9022" t="s">
        <v>23</v>
      </c>
      <c r="I9022">
        <v>29.46</v>
      </c>
      <c r="J9022">
        <v>8</v>
      </c>
      <c r="K9022">
        <v>0.15</v>
      </c>
      <c r="L9022">
        <v>2.17</v>
      </c>
      <c r="M9022" s="7">
        <f>SUM(Table1[[#This Row],[Profit]]/Table1[[#This Row],[Sales]])</f>
        <v>7.3659198913781393E-2</v>
      </c>
      <c r="N9022">
        <f>SUM(Table1[[#This Row],[Sales]]*Table1[[#This Row],[Quantity]])</f>
        <v>235.68</v>
      </c>
    </row>
    <row r="9023" spans="1:14" x14ac:dyDescent="0.3">
      <c r="A9023" t="s">
        <v>6107</v>
      </c>
      <c r="B9023" s="1">
        <v>42689</v>
      </c>
      <c r="C9023" t="s">
        <v>4872</v>
      </c>
      <c r="D9023" t="s">
        <v>4873</v>
      </c>
      <c r="E9023" t="s">
        <v>11</v>
      </c>
      <c r="F9023" t="s">
        <v>56</v>
      </c>
      <c r="G9023" t="s">
        <v>13</v>
      </c>
      <c r="H9023" t="s">
        <v>27</v>
      </c>
      <c r="I9023">
        <v>166.92</v>
      </c>
      <c r="J9023">
        <v>6</v>
      </c>
      <c r="K9023">
        <v>0.1</v>
      </c>
      <c r="L9023">
        <v>29.73</v>
      </c>
      <c r="M9023" s="7">
        <f>SUM(Table1[[#This Row],[Profit]]/Table1[[#This Row],[Sales]])</f>
        <v>0.17810927390366643</v>
      </c>
      <c r="N9023">
        <f>SUM(Table1[[#This Row],[Sales]]*Table1[[#This Row],[Quantity]])</f>
        <v>1001.52</v>
      </c>
    </row>
    <row r="9024" spans="1:14" x14ac:dyDescent="0.3">
      <c r="A9024" t="s">
        <v>6108</v>
      </c>
      <c r="B9024" s="1">
        <v>42969</v>
      </c>
      <c r="C9024" t="s">
        <v>2903</v>
      </c>
      <c r="D9024" t="s">
        <v>2904</v>
      </c>
      <c r="E9024" t="s">
        <v>39</v>
      </c>
      <c r="F9024" t="s">
        <v>12</v>
      </c>
      <c r="G9024" t="s">
        <v>5</v>
      </c>
      <c r="H9024" t="s">
        <v>23</v>
      </c>
      <c r="I9024">
        <v>98.328000000000003</v>
      </c>
      <c r="J9024">
        <v>8</v>
      </c>
      <c r="K9024">
        <v>0.2</v>
      </c>
      <c r="L9024">
        <v>19.68</v>
      </c>
      <c r="M9024" s="7">
        <f>SUM(Table1[[#This Row],[Profit]]/Table1[[#This Row],[Sales]])</f>
        <v>0.20014644862094214</v>
      </c>
      <c r="N9024">
        <f>SUM(Table1[[#This Row],[Sales]]*Table1[[#This Row],[Quantity]])</f>
        <v>786.62400000000002</v>
      </c>
    </row>
    <row r="9025" spans="1:14" x14ac:dyDescent="0.3">
      <c r="A9025" t="s">
        <v>6109</v>
      </c>
      <c r="B9025" s="1">
        <v>42550</v>
      </c>
      <c r="C9025" t="s">
        <v>1775</v>
      </c>
      <c r="D9025" t="s">
        <v>1776</v>
      </c>
      <c r="E9025" t="s">
        <v>3</v>
      </c>
      <c r="F9025" t="s">
        <v>56</v>
      </c>
      <c r="G9025" t="s">
        <v>5</v>
      </c>
      <c r="H9025" t="s">
        <v>7</v>
      </c>
      <c r="I9025">
        <v>117.88200000000001</v>
      </c>
      <c r="J9025">
        <v>6</v>
      </c>
      <c r="K9025">
        <v>0.1</v>
      </c>
      <c r="L9025">
        <v>17.8</v>
      </c>
      <c r="M9025" s="7">
        <f>SUM(Table1[[#This Row],[Profit]]/Table1[[#This Row],[Sales]])</f>
        <v>0.15099845608320184</v>
      </c>
      <c r="N9025">
        <f>SUM(Table1[[#This Row],[Sales]]*Table1[[#This Row],[Quantity]])</f>
        <v>707.29200000000003</v>
      </c>
    </row>
    <row r="9026" spans="1:14" x14ac:dyDescent="0.3">
      <c r="A9026" t="s">
        <v>6110</v>
      </c>
      <c r="B9026" s="1">
        <v>42912</v>
      </c>
      <c r="C9026" t="s">
        <v>4872</v>
      </c>
      <c r="D9026" t="s">
        <v>4873</v>
      </c>
      <c r="E9026" t="s">
        <v>11</v>
      </c>
      <c r="F9026" t="s">
        <v>56</v>
      </c>
      <c r="G9026" t="s">
        <v>25</v>
      </c>
      <c r="H9026" t="s">
        <v>63</v>
      </c>
      <c r="I9026">
        <v>20.97</v>
      </c>
      <c r="J9026">
        <v>9</v>
      </c>
      <c r="K9026">
        <v>0</v>
      </c>
      <c r="L9026">
        <v>2.0699999999999998</v>
      </c>
      <c r="M9026" s="7">
        <f>SUM(Table1[[#This Row],[Profit]]/Table1[[#This Row],[Sales]])</f>
        <v>9.8712446351931327E-2</v>
      </c>
      <c r="N9026">
        <f>SUM(Table1[[#This Row],[Sales]]*Table1[[#This Row],[Quantity]])</f>
        <v>188.73</v>
      </c>
    </row>
    <row r="9027" spans="1:14" x14ac:dyDescent="0.3">
      <c r="A9027" t="s">
        <v>6110</v>
      </c>
      <c r="B9027" s="1">
        <v>42912</v>
      </c>
      <c r="C9027" t="s">
        <v>4872</v>
      </c>
      <c r="D9027" t="s">
        <v>4873</v>
      </c>
      <c r="E9027" t="s">
        <v>11</v>
      </c>
      <c r="F9027" t="s">
        <v>56</v>
      </c>
      <c r="G9027" t="s">
        <v>25</v>
      </c>
      <c r="H9027" t="s">
        <v>63</v>
      </c>
      <c r="I9027">
        <v>139.96</v>
      </c>
      <c r="J9027">
        <v>9</v>
      </c>
      <c r="K9027">
        <v>0.05</v>
      </c>
      <c r="L9027">
        <v>24.13</v>
      </c>
      <c r="M9027" s="7">
        <f>SUM(Table1[[#This Row],[Profit]]/Table1[[#This Row],[Sales]])</f>
        <v>0.172406401829094</v>
      </c>
      <c r="N9027">
        <f>SUM(Table1[[#This Row],[Sales]]*Table1[[#This Row],[Quantity]])</f>
        <v>1259.6400000000001</v>
      </c>
    </row>
    <row r="9028" spans="1:14" x14ac:dyDescent="0.3">
      <c r="A9028" t="s">
        <v>6110</v>
      </c>
      <c r="B9028" s="1">
        <v>42912</v>
      </c>
      <c r="C9028" t="s">
        <v>4872</v>
      </c>
      <c r="D9028" t="s">
        <v>4873</v>
      </c>
      <c r="E9028" t="s">
        <v>11</v>
      </c>
      <c r="F9028" t="s">
        <v>56</v>
      </c>
      <c r="G9028" t="s">
        <v>5</v>
      </c>
      <c r="H9028" t="s">
        <v>23</v>
      </c>
      <c r="I9028">
        <v>37.74</v>
      </c>
      <c r="J9028">
        <v>10</v>
      </c>
      <c r="K9028">
        <v>0.15</v>
      </c>
      <c r="L9028">
        <v>5.74</v>
      </c>
      <c r="M9028" s="7">
        <f>SUM(Table1[[#This Row],[Profit]]/Table1[[#This Row],[Sales]])</f>
        <v>0.15209326974032855</v>
      </c>
      <c r="N9028">
        <f>SUM(Table1[[#This Row],[Sales]]*Table1[[#This Row],[Quantity]])</f>
        <v>377.40000000000003</v>
      </c>
    </row>
    <row r="9029" spans="1:14" x14ac:dyDescent="0.3">
      <c r="A9029" t="s">
        <v>6111</v>
      </c>
      <c r="B9029" s="1">
        <v>42995</v>
      </c>
      <c r="C9029" t="s">
        <v>90</v>
      </c>
      <c r="D9029" t="s">
        <v>91</v>
      </c>
      <c r="E9029" t="s">
        <v>3</v>
      </c>
      <c r="F9029" t="s">
        <v>56</v>
      </c>
      <c r="G9029" t="s">
        <v>5</v>
      </c>
      <c r="H9029" t="s">
        <v>23</v>
      </c>
      <c r="I9029">
        <v>14.82</v>
      </c>
      <c r="J9029">
        <v>2</v>
      </c>
      <c r="K9029">
        <v>0.25</v>
      </c>
      <c r="L9029">
        <v>1.1200000000000001</v>
      </c>
      <c r="M9029" s="7">
        <f>SUM(Table1[[#This Row],[Profit]]/Table1[[#This Row],[Sales]])</f>
        <v>7.5573549257759789E-2</v>
      </c>
      <c r="N9029">
        <f>SUM(Table1[[#This Row],[Sales]]*Table1[[#This Row],[Quantity]])</f>
        <v>29.64</v>
      </c>
    </row>
    <row r="9030" spans="1:14" x14ac:dyDescent="0.3">
      <c r="A9030" t="s">
        <v>6111</v>
      </c>
      <c r="B9030" s="1">
        <v>42995</v>
      </c>
      <c r="C9030" t="s">
        <v>90</v>
      </c>
      <c r="D9030" t="s">
        <v>91</v>
      </c>
      <c r="E9030" t="s">
        <v>3</v>
      </c>
      <c r="F9030" t="s">
        <v>56</v>
      </c>
      <c r="G9030" t="s">
        <v>5</v>
      </c>
      <c r="H9030" t="s">
        <v>23</v>
      </c>
      <c r="I9030">
        <v>191.82</v>
      </c>
      <c r="J9030">
        <v>6</v>
      </c>
      <c r="K9030">
        <v>0.1</v>
      </c>
      <c r="L9030">
        <v>36.43</v>
      </c>
      <c r="M9030" s="7">
        <f>SUM(Table1[[#This Row],[Profit]]/Table1[[#This Row],[Sales]])</f>
        <v>0.18991763111250132</v>
      </c>
      <c r="N9030">
        <f>SUM(Table1[[#This Row],[Sales]]*Table1[[#This Row],[Quantity]])</f>
        <v>1150.92</v>
      </c>
    </row>
    <row r="9031" spans="1:14" x14ac:dyDescent="0.3">
      <c r="A9031" t="s">
        <v>6112</v>
      </c>
      <c r="B9031" s="1">
        <v>42203</v>
      </c>
      <c r="C9031" t="s">
        <v>2994</v>
      </c>
      <c r="D9031" t="s">
        <v>2995</v>
      </c>
      <c r="E9031" t="s">
        <v>3</v>
      </c>
      <c r="F9031" t="s">
        <v>56</v>
      </c>
      <c r="G9031" t="s">
        <v>13</v>
      </c>
      <c r="H9031" t="s">
        <v>27</v>
      </c>
      <c r="I9031">
        <v>13.904</v>
      </c>
      <c r="J9031">
        <v>2</v>
      </c>
      <c r="K9031">
        <v>0.25</v>
      </c>
      <c r="L9031">
        <v>1.1599999999999999</v>
      </c>
      <c r="M9031" s="7">
        <f>SUM(Table1[[#This Row],[Profit]]/Table1[[#This Row],[Sales]])</f>
        <v>8.3429228998849247E-2</v>
      </c>
      <c r="N9031">
        <f>SUM(Table1[[#This Row],[Sales]]*Table1[[#This Row],[Quantity]])</f>
        <v>27.808</v>
      </c>
    </row>
    <row r="9032" spans="1:14" x14ac:dyDescent="0.3">
      <c r="A9032" t="s">
        <v>6113</v>
      </c>
      <c r="B9032" s="1">
        <v>43344</v>
      </c>
      <c r="C9032" t="s">
        <v>1617</v>
      </c>
      <c r="D9032" t="s">
        <v>1618</v>
      </c>
      <c r="E9032" t="s">
        <v>11</v>
      </c>
      <c r="F9032" t="s">
        <v>12</v>
      </c>
      <c r="G9032" t="s">
        <v>13</v>
      </c>
      <c r="H9032" t="s">
        <v>28</v>
      </c>
      <c r="I9032">
        <v>314.60000000000002</v>
      </c>
      <c r="J9032">
        <v>3</v>
      </c>
      <c r="K9032">
        <v>0.2</v>
      </c>
      <c r="L9032">
        <v>65.86</v>
      </c>
      <c r="M9032" s="7">
        <f>SUM(Table1[[#This Row],[Profit]]/Table1[[#This Row],[Sales]])</f>
        <v>0.20934520025429115</v>
      </c>
      <c r="N9032">
        <f>SUM(Table1[[#This Row],[Sales]]*Table1[[#This Row],[Quantity]])</f>
        <v>943.80000000000007</v>
      </c>
    </row>
    <row r="9033" spans="1:14" x14ac:dyDescent="0.3">
      <c r="A9033" t="s">
        <v>6113</v>
      </c>
      <c r="B9033" s="1">
        <v>43344</v>
      </c>
      <c r="C9033" t="s">
        <v>1617</v>
      </c>
      <c r="D9033" t="s">
        <v>1618</v>
      </c>
      <c r="E9033" t="s">
        <v>11</v>
      </c>
      <c r="F9033" t="s">
        <v>12</v>
      </c>
      <c r="G9033" t="s">
        <v>5</v>
      </c>
      <c r="H9033" t="s">
        <v>18</v>
      </c>
      <c r="I9033">
        <v>283.56</v>
      </c>
      <c r="J9033">
        <v>4</v>
      </c>
      <c r="K9033">
        <v>0.15</v>
      </c>
      <c r="L9033">
        <v>57.54</v>
      </c>
      <c r="M9033" s="7">
        <f>SUM(Table1[[#This Row],[Profit]]/Table1[[#This Row],[Sales]])</f>
        <v>0.20292001692763437</v>
      </c>
      <c r="N9033">
        <f>SUM(Table1[[#This Row],[Sales]]*Table1[[#This Row],[Quantity]])</f>
        <v>1134.24</v>
      </c>
    </row>
    <row r="9034" spans="1:14" x14ac:dyDescent="0.3">
      <c r="A9034" t="s">
        <v>6114</v>
      </c>
      <c r="B9034" s="1">
        <v>43273</v>
      </c>
      <c r="C9034" t="s">
        <v>166</v>
      </c>
      <c r="D9034" t="s">
        <v>167</v>
      </c>
      <c r="E9034" t="s">
        <v>39</v>
      </c>
      <c r="F9034" t="s">
        <v>40</v>
      </c>
      <c r="G9034" t="s">
        <v>5</v>
      </c>
      <c r="H9034" t="s">
        <v>7</v>
      </c>
      <c r="I9034">
        <v>487.96</v>
      </c>
      <c r="J9034">
        <v>7</v>
      </c>
      <c r="K9034">
        <v>0.2</v>
      </c>
      <c r="L9034">
        <v>93.29</v>
      </c>
      <c r="M9034" s="7">
        <f>SUM(Table1[[#This Row],[Profit]]/Table1[[#This Row],[Sales]])</f>
        <v>0.19118370358226086</v>
      </c>
      <c r="N9034">
        <f>SUM(Table1[[#This Row],[Sales]]*Table1[[#This Row],[Quantity]])</f>
        <v>3415.72</v>
      </c>
    </row>
    <row r="9035" spans="1:14" x14ac:dyDescent="0.3">
      <c r="A9035" t="s">
        <v>6115</v>
      </c>
      <c r="B9035" s="1">
        <v>42249</v>
      </c>
      <c r="C9035" t="s">
        <v>603</v>
      </c>
      <c r="D9035" t="s">
        <v>604</v>
      </c>
      <c r="E9035" t="s">
        <v>3</v>
      </c>
      <c r="F9035" t="s">
        <v>4</v>
      </c>
      <c r="G9035" t="s">
        <v>13</v>
      </c>
      <c r="H9035" t="s">
        <v>27</v>
      </c>
      <c r="I9035">
        <v>1793.98</v>
      </c>
      <c r="J9035">
        <v>5</v>
      </c>
      <c r="K9035">
        <v>0.1</v>
      </c>
      <c r="L9035">
        <v>271.82</v>
      </c>
      <c r="M9035" s="7">
        <f>SUM(Table1[[#This Row],[Profit]]/Table1[[#This Row],[Sales]])</f>
        <v>0.15151785415667957</v>
      </c>
      <c r="N9035">
        <f>SUM(Table1[[#This Row],[Sales]]*Table1[[#This Row],[Quantity]])</f>
        <v>8969.9</v>
      </c>
    </row>
    <row r="9036" spans="1:14" x14ac:dyDescent="0.3">
      <c r="A9036" t="s">
        <v>6116</v>
      </c>
      <c r="B9036" s="1">
        <v>42644</v>
      </c>
      <c r="C9036" t="s">
        <v>254</v>
      </c>
      <c r="D9036" t="s">
        <v>255</v>
      </c>
      <c r="E9036" t="s">
        <v>3</v>
      </c>
      <c r="F9036" t="s">
        <v>40</v>
      </c>
      <c r="G9036" t="s">
        <v>13</v>
      </c>
      <c r="H9036" t="s">
        <v>27</v>
      </c>
      <c r="I9036">
        <v>2.992</v>
      </c>
      <c r="J9036">
        <v>9</v>
      </c>
      <c r="K9036">
        <v>0.1</v>
      </c>
      <c r="L9036">
        <v>0.21</v>
      </c>
      <c r="M9036" s="7">
        <f>SUM(Table1[[#This Row],[Profit]]/Table1[[#This Row],[Sales]])</f>
        <v>7.0187165775401072E-2</v>
      </c>
      <c r="N9036">
        <f>SUM(Table1[[#This Row],[Sales]]*Table1[[#This Row],[Quantity]])</f>
        <v>26.928000000000001</v>
      </c>
    </row>
    <row r="9037" spans="1:14" x14ac:dyDescent="0.3">
      <c r="A9037" t="s">
        <v>6116</v>
      </c>
      <c r="B9037" s="1">
        <v>42644</v>
      </c>
      <c r="C9037" t="s">
        <v>254</v>
      </c>
      <c r="D9037" t="s">
        <v>255</v>
      </c>
      <c r="E9037" t="s">
        <v>3</v>
      </c>
      <c r="F9037" t="s">
        <v>40</v>
      </c>
      <c r="G9037" t="s">
        <v>25</v>
      </c>
      <c r="H9037" t="s">
        <v>63</v>
      </c>
      <c r="I9037">
        <v>108.768</v>
      </c>
      <c r="J9037">
        <v>3</v>
      </c>
      <c r="K9037">
        <v>0.2</v>
      </c>
      <c r="L9037">
        <v>18.61</v>
      </c>
      <c r="M9037" s="7">
        <f>SUM(Table1[[#This Row],[Profit]]/Table1[[#This Row],[Sales]])</f>
        <v>0.17109811709326272</v>
      </c>
      <c r="N9037">
        <f>SUM(Table1[[#This Row],[Sales]]*Table1[[#This Row],[Quantity]])</f>
        <v>326.30399999999997</v>
      </c>
    </row>
    <row r="9038" spans="1:14" x14ac:dyDescent="0.3">
      <c r="A9038" t="s">
        <v>6117</v>
      </c>
      <c r="B9038" s="1">
        <v>42467</v>
      </c>
      <c r="C9038" t="s">
        <v>861</v>
      </c>
      <c r="D9038" t="s">
        <v>862</v>
      </c>
      <c r="E9038" t="s">
        <v>3</v>
      </c>
      <c r="F9038" t="s">
        <v>56</v>
      </c>
      <c r="G9038" t="s">
        <v>13</v>
      </c>
      <c r="H9038" t="s">
        <v>32</v>
      </c>
      <c r="I9038">
        <v>25.92</v>
      </c>
      <c r="J9038">
        <v>7</v>
      </c>
      <c r="K9038">
        <v>0.15</v>
      </c>
      <c r="L9038">
        <v>0.57999999999999996</v>
      </c>
      <c r="M9038" s="7">
        <f>SUM(Table1[[#This Row],[Profit]]/Table1[[#This Row],[Sales]])</f>
        <v>2.2376543209876538E-2</v>
      </c>
      <c r="N9038">
        <f>SUM(Table1[[#This Row],[Sales]]*Table1[[#This Row],[Quantity]])</f>
        <v>181.44</v>
      </c>
    </row>
    <row r="9039" spans="1:14" x14ac:dyDescent="0.3">
      <c r="A9039" t="s">
        <v>6117</v>
      </c>
      <c r="B9039" s="1">
        <v>42467</v>
      </c>
      <c r="C9039" t="s">
        <v>861</v>
      </c>
      <c r="D9039" t="s">
        <v>862</v>
      </c>
      <c r="E9039" t="s">
        <v>3</v>
      </c>
      <c r="F9039" t="s">
        <v>56</v>
      </c>
      <c r="G9039" t="s">
        <v>13</v>
      </c>
      <c r="H9039" t="s">
        <v>19</v>
      </c>
      <c r="I9039">
        <v>22.58</v>
      </c>
      <c r="J9039">
        <v>8</v>
      </c>
      <c r="K9039">
        <v>0.15</v>
      </c>
      <c r="L9039">
        <v>3.03</v>
      </c>
      <c r="M9039" s="7">
        <f>SUM(Table1[[#This Row],[Profit]]/Table1[[#This Row],[Sales]])</f>
        <v>0.1341895482728078</v>
      </c>
      <c r="N9039">
        <f>SUM(Table1[[#This Row],[Sales]]*Table1[[#This Row],[Quantity]])</f>
        <v>180.64</v>
      </c>
    </row>
    <row r="9040" spans="1:14" x14ac:dyDescent="0.3">
      <c r="A9040" t="s">
        <v>6118</v>
      </c>
      <c r="B9040" s="1">
        <v>43425</v>
      </c>
      <c r="C9040" t="s">
        <v>1890</v>
      </c>
      <c r="D9040" t="s">
        <v>1891</v>
      </c>
      <c r="E9040" t="s">
        <v>3</v>
      </c>
      <c r="F9040" t="s">
        <v>40</v>
      </c>
      <c r="G9040" t="s">
        <v>25</v>
      </c>
      <c r="H9040" t="s">
        <v>26</v>
      </c>
      <c r="I9040">
        <v>55.176000000000002</v>
      </c>
      <c r="J9040">
        <v>10</v>
      </c>
      <c r="K9040">
        <v>0.1</v>
      </c>
      <c r="L9040">
        <v>1.83</v>
      </c>
      <c r="M9040" s="7">
        <f>SUM(Table1[[#This Row],[Profit]]/Table1[[#This Row],[Sales]])</f>
        <v>3.3166594171378863E-2</v>
      </c>
      <c r="N9040">
        <f>SUM(Table1[[#This Row],[Sales]]*Table1[[#This Row],[Quantity]])</f>
        <v>551.76</v>
      </c>
    </row>
    <row r="9041" spans="1:14" x14ac:dyDescent="0.3">
      <c r="A9041" t="s">
        <v>6119</v>
      </c>
      <c r="B9041" s="1">
        <v>43086</v>
      </c>
      <c r="C9041" t="s">
        <v>1603</v>
      </c>
      <c r="D9041" t="s">
        <v>1604</v>
      </c>
      <c r="E9041" t="s">
        <v>3</v>
      </c>
      <c r="F9041" t="s">
        <v>40</v>
      </c>
      <c r="G9041" t="s">
        <v>13</v>
      </c>
      <c r="H9041" t="s">
        <v>27</v>
      </c>
      <c r="I9041">
        <v>9892.74</v>
      </c>
      <c r="J9041">
        <v>3</v>
      </c>
      <c r="K9041">
        <v>0.25</v>
      </c>
      <c r="L9041">
        <v>1059.56</v>
      </c>
      <c r="M9041" s="7">
        <f>SUM(Table1[[#This Row],[Profit]]/Table1[[#This Row],[Sales]])</f>
        <v>0.1071048061507732</v>
      </c>
      <c r="N9041">
        <f>SUM(Table1[[#This Row],[Sales]]*Table1[[#This Row],[Quantity]])</f>
        <v>29678.22</v>
      </c>
    </row>
    <row r="9042" spans="1:14" x14ac:dyDescent="0.3">
      <c r="A9042" t="s">
        <v>6120</v>
      </c>
      <c r="B9042" s="1">
        <v>42266</v>
      </c>
      <c r="C9042" t="s">
        <v>1995</v>
      </c>
      <c r="D9042" t="s">
        <v>1996</v>
      </c>
      <c r="E9042" t="s">
        <v>11</v>
      </c>
      <c r="F9042" t="s">
        <v>12</v>
      </c>
      <c r="G9042" t="s">
        <v>5</v>
      </c>
      <c r="H9042" t="s">
        <v>18</v>
      </c>
      <c r="I9042">
        <v>73.915000000000006</v>
      </c>
      <c r="J9042">
        <v>8</v>
      </c>
      <c r="K9042">
        <v>0</v>
      </c>
      <c r="L9042">
        <v>16.37</v>
      </c>
      <c r="M9042" s="7">
        <f>SUM(Table1[[#This Row],[Profit]]/Table1[[#This Row],[Sales]])</f>
        <v>0.22147060813096123</v>
      </c>
      <c r="N9042">
        <f>SUM(Table1[[#This Row],[Sales]]*Table1[[#This Row],[Quantity]])</f>
        <v>591.32000000000005</v>
      </c>
    </row>
    <row r="9043" spans="1:14" x14ac:dyDescent="0.3">
      <c r="A9043" t="s">
        <v>6121</v>
      </c>
      <c r="B9043" s="1">
        <v>42275</v>
      </c>
      <c r="C9043" t="s">
        <v>629</v>
      </c>
      <c r="D9043" t="s">
        <v>630</v>
      </c>
      <c r="E9043" t="s">
        <v>3</v>
      </c>
      <c r="F9043" t="s">
        <v>4</v>
      </c>
      <c r="G9043" t="s">
        <v>5</v>
      </c>
      <c r="H9043" t="s">
        <v>23</v>
      </c>
      <c r="I9043">
        <v>337.08800000000002</v>
      </c>
      <c r="J9043">
        <v>1</v>
      </c>
      <c r="K9043">
        <v>0</v>
      </c>
      <c r="L9043">
        <v>52.18</v>
      </c>
      <c r="M9043" s="7">
        <f>SUM(Table1[[#This Row],[Profit]]/Table1[[#This Row],[Sales]])</f>
        <v>0.1547963736472375</v>
      </c>
      <c r="N9043">
        <f>SUM(Table1[[#This Row],[Sales]]*Table1[[#This Row],[Quantity]])</f>
        <v>337.08800000000002</v>
      </c>
    </row>
    <row r="9044" spans="1:14" x14ac:dyDescent="0.3">
      <c r="A9044" t="s">
        <v>6122</v>
      </c>
      <c r="B9044" s="1">
        <v>42635</v>
      </c>
      <c r="C9044" t="s">
        <v>500</v>
      </c>
      <c r="D9044" t="s">
        <v>501</v>
      </c>
      <c r="E9044" t="s">
        <v>11</v>
      </c>
      <c r="F9044" t="s">
        <v>12</v>
      </c>
      <c r="G9044" t="s">
        <v>13</v>
      </c>
      <c r="H9044" t="s">
        <v>28</v>
      </c>
      <c r="I9044">
        <v>61.44</v>
      </c>
      <c r="J9044">
        <v>6</v>
      </c>
      <c r="K9044">
        <v>0.1</v>
      </c>
      <c r="L9044">
        <v>7.63</v>
      </c>
      <c r="M9044" s="7">
        <f>SUM(Table1[[#This Row],[Profit]]/Table1[[#This Row],[Sales]])</f>
        <v>0.12418619791666667</v>
      </c>
      <c r="N9044">
        <f>SUM(Table1[[#This Row],[Sales]]*Table1[[#This Row],[Quantity]])</f>
        <v>368.64</v>
      </c>
    </row>
    <row r="9045" spans="1:14" x14ac:dyDescent="0.3">
      <c r="A9045" t="s">
        <v>6123</v>
      </c>
      <c r="B9045" s="1">
        <v>43046</v>
      </c>
      <c r="C9045" t="s">
        <v>1818</v>
      </c>
      <c r="D9045" t="s">
        <v>1819</v>
      </c>
      <c r="E9045" t="s">
        <v>11</v>
      </c>
      <c r="F9045" t="s">
        <v>12</v>
      </c>
      <c r="G9045" t="s">
        <v>25</v>
      </c>
      <c r="H9045" t="s">
        <v>63</v>
      </c>
      <c r="I9045">
        <v>479.97</v>
      </c>
      <c r="J9045">
        <v>5</v>
      </c>
      <c r="K9045">
        <v>0</v>
      </c>
      <c r="L9045">
        <v>38.729999999999997</v>
      </c>
      <c r="M9045" s="7">
        <f>SUM(Table1[[#This Row],[Profit]]/Table1[[#This Row],[Sales]])</f>
        <v>8.069254328395524E-2</v>
      </c>
      <c r="N9045">
        <f>SUM(Table1[[#This Row],[Sales]]*Table1[[#This Row],[Quantity]])</f>
        <v>2399.8500000000004</v>
      </c>
    </row>
    <row r="9046" spans="1:14" x14ac:dyDescent="0.3">
      <c r="A9046" t="s">
        <v>6124</v>
      </c>
      <c r="B9046" s="1">
        <v>43450</v>
      </c>
      <c r="C9046" t="s">
        <v>1250</v>
      </c>
      <c r="D9046" t="s">
        <v>1251</v>
      </c>
      <c r="E9046" t="s">
        <v>11</v>
      </c>
      <c r="F9046" t="s">
        <v>12</v>
      </c>
      <c r="G9046" t="s">
        <v>13</v>
      </c>
      <c r="H9046" t="s">
        <v>27</v>
      </c>
      <c r="I9046">
        <v>5.984</v>
      </c>
      <c r="J9046">
        <v>10</v>
      </c>
      <c r="K9046">
        <v>0.1</v>
      </c>
      <c r="L9046">
        <v>0.56999999999999995</v>
      </c>
      <c r="M9046" s="7">
        <f>SUM(Table1[[#This Row],[Profit]]/Table1[[#This Row],[Sales]])</f>
        <v>9.5254010695187158E-2</v>
      </c>
      <c r="N9046">
        <f>SUM(Table1[[#This Row],[Sales]]*Table1[[#This Row],[Quantity]])</f>
        <v>59.84</v>
      </c>
    </row>
    <row r="9047" spans="1:14" x14ac:dyDescent="0.3">
      <c r="A9047" t="s">
        <v>6124</v>
      </c>
      <c r="B9047" s="1">
        <v>43450</v>
      </c>
      <c r="C9047" t="s">
        <v>1250</v>
      </c>
      <c r="D9047" t="s">
        <v>1251</v>
      </c>
      <c r="E9047" t="s">
        <v>11</v>
      </c>
      <c r="F9047" t="s">
        <v>12</v>
      </c>
      <c r="G9047" t="s">
        <v>25</v>
      </c>
      <c r="H9047" t="s">
        <v>63</v>
      </c>
      <c r="I9047">
        <v>189.95</v>
      </c>
      <c r="J9047">
        <v>8</v>
      </c>
      <c r="K9047">
        <v>0.15</v>
      </c>
      <c r="L9047">
        <v>22.05</v>
      </c>
      <c r="M9047" s="7">
        <f>SUM(Table1[[#This Row],[Profit]]/Table1[[#This Row],[Sales]])</f>
        <v>0.11608317978415374</v>
      </c>
      <c r="N9047">
        <f>SUM(Table1[[#This Row],[Sales]]*Table1[[#This Row],[Quantity]])</f>
        <v>1519.6</v>
      </c>
    </row>
    <row r="9048" spans="1:14" x14ac:dyDescent="0.3">
      <c r="A9048" t="s">
        <v>6124</v>
      </c>
      <c r="B9048" s="1">
        <v>43450</v>
      </c>
      <c r="C9048" t="s">
        <v>1250</v>
      </c>
      <c r="D9048" t="s">
        <v>1251</v>
      </c>
      <c r="E9048" t="s">
        <v>11</v>
      </c>
      <c r="F9048" t="s">
        <v>12</v>
      </c>
      <c r="G9048" t="s">
        <v>25</v>
      </c>
      <c r="H9048" t="s">
        <v>63</v>
      </c>
      <c r="I9048">
        <v>149.94999999999999</v>
      </c>
      <c r="J9048">
        <v>10</v>
      </c>
      <c r="K9048">
        <v>0.1</v>
      </c>
      <c r="L9048">
        <v>35.369999999999997</v>
      </c>
      <c r="M9048" s="7">
        <f>SUM(Table1[[#This Row],[Profit]]/Table1[[#This Row],[Sales]])</f>
        <v>0.23587862620873626</v>
      </c>
      <c r="N9048">
        <f>SUM(Table1[[#This Row],[Sales]]*Table1[[#This Row],[Quantity]])</f>
        <v>1499.5</v>
      </c>
    </row>
    <row r="9049" spans="1:14" x14ac:dyDescent="0.3">
      <c r="A9049" t="s">
        <v>6124</v>
      </c>
      <c r="B9049" s="1">
        <v>43450</v>
      </c>
      <c r="C9049" t="s">
        <v>1250</v>
      </c>
      <c r="D9049" t="s">
        <v>1251</v>
      </c>
      <c r="E9049" t="s">
        <v>11</v>
      </c>
      <c r="F9049" t="s">
        <v>12</v>
      </c>
      <c r="G9049" t="s">
        <v>13</v>
      </c>
      <c r="H9049" t="s">
        <v>24</v>
      </c>
      <c r="I9049">
        <v>29.95</v>
      </c>
      <c r="J9049">
        <v>9</v>
      </c>
      <c r="K9049">
        <v>0.05</v>
      </c>
      <c r="L9049">
        <v>7.77</v>
      </c>
      <c r="M9049" s="7">
        <f>SUM(Table1[[#This Row],[Profit]]/Table1[[#This Row],[Sales]])</f>
        <v>0.25943238731218699</v>
      </c>
      <c r="N9049">
        <f>SUM(Table1[[#This Row],[Sales]]*Table1[[#This Row],[Quantity]])</f>
        <v>269.55</v>
      </c>
    </row>
    <row r="9050" spans="1:14" x14ac:dyDescent="0.3">
      <c r="A9050" t="s">
        <v>6124</v>
      </c>
      <c r="B9050" s="1">
        <v>43450</v>
      </c>
      <c r="C9050" t="s">
        <v>1250</v>
      </c>
      <c r="D9050" t="s">
        <v>1251</v>
      </c>
      <c r="E9050" t="s">
        <v>11</v>
      </c>
      <c r="F9050" t="s">
        <v>12</v>
      </c>
      <c r="G9050" t="s">
        <v>13</v>
      </c>
      <c r="H9050" t="s">
        <v>14</v>
      </c>
      <c r="I9050">
        <v>44.4</v>
      </c>
      <c r="J9050">
        <v>5</v>
      </c>
      <c r="K9050">
        <v>0.05</v>
      </c>
      <c r="L9050">
        <v>12.14</v>
      </c>
      <c r="M9050" s="7">
        <f>SUM(Table1[[#This Row],[Profit]]/Table1[[#This Row],[Sales]])</f>
        <v>0.27342342342342346</v>
      </c>
      <c r="N9050">
        <f>SUM(Table1[[#This Row],[Sales]]*Table1[[#This Row],[Quantity]])</f>
        <v>222</v>
      </c>
    </row>
    <row r="9051" spans="1:14" x14ac:dyDescent="0.3">
      <c r="A9051" t="s">
        <v>6125</v>
      </c>
      <c r="B9051" s="1">
        <v>42268</v>
      </c>
      <c r="C9051" t="s">
        <v>1220</v>
      </c>
      <c r="D9051" t="s">
        <v>1221</v>
      </c>
      <c r="E9051" t="s">
        <v>39</v>
      </c>
      <c r="F9051" t="s">
        <v>56</v>
      </c>
      <c r="G9051" t="s">
        <v>13</v>
      </c>
      <c r="H9051" t="s">
        <v>24</v>
      </c>
      <c r="I9051">
        <v>66.03</v>
      </c>
      <c r="J9051">
        <v>8</v>
      </c>
      <c r="K9051">
        <v>0.15</v>
      </c>
      <c r="L9051">
        <v>1.99</v>
      </c>
      <c r="M9051" s="7">
        <f>SUM(Table1[[#This Row],[Profit]]/Table1[[#This Row],[Sales]])</f>
        <v>3.0137816144176887E-2</v>
      </c>
      <c r="N9051">
        <f>SUM(Table1[[#This Row],[Sales]]*Table1[[#This Row],[Quantity]])</f>
        <v>528.24</v>
      </c>
    </row>
    <row r="9052" spans="1:14" x14ac:dyDescent="0.3">
      <c r="A9052" t="s">
        <v>6126</v>
      </c>
      <c r="B9052" s="1">
        <v>42508</v>
      </c>
      <c r="C9052" t="s">
        <v>1074</v>
      </c>
      <c r="D9052" t="s">
        <v>1075</v>
      </c>
      <c r="E9052" t="s">
        <v>11</v>
      </c>
      <c r="F9052" t="s">
        <v>12</v>
      </c>
      <c r="G9052" t="s">
        <v>13</v>
      </c>
      <c r="H9052" t="s">
        <v>32</v>
      </c>
      <c r="I9052">
        <v>10.86</v>
      </c>
      <c r="J9052">
        <v>1</v>
      </c>
      <c r="K9052">
        <v>0.25</v>
      </c>
      <c r="L9052">
        <v>0.53</v>
      </c>
      <c r="M9052" s="7">
        <f>SUM(Table1[[#This Row],[Profit]]/Table1[[#This Row],[Sales]])</f>
        <v>4.8802946593001849E-2</v>
      </c>
      <c r="N9052">
        <f>SUM(Table1[[#This Row],[Sales]]*Table1[[#This Row],[Quantity]])</f>
        <v>10.86</v>
      </c>
    </row>
    <row r="9053" spans="1:14" x14ac:dyDescent="0.3">
      <c r="A9053" t="s">
        <v>6127</v>
      </c>
      <c r="B9053" s="1">
        <v>42089</v>
      </c>
      <c r="C9053" t="s">
        <v>1620</v>
      </c>
      <c r="D9053" t="s">
        <v>1621</v>
      </c>
      <c r="E9053" t="s">
        <v>11</v>
      </c>
      <c r="F9053" t="s">
        <v>12</v>
      </c>
      <c r="G9053" t="s">
        <v>13</v>
      </c>
      <c r="H9053" t="s">
        <v>24</v>
      </c>
      <c r="I9053">
        <v>3.36</v>
      </c>
      <c r="J9053">
        <v>6</v>
      </c>
      <c r="K9053">
        <v>0.2</v>
      </c>
      <c r="L9053">
        <v>0.36</v>
      </c>
      <c r="M9053" s="7">
        <f>SUM(Table1[[#This Row],[Profit]]/Table1[[#This Row],[Sales]])</f>
        <v>0.10714285714285714</v>
      </c>
      <c r="N9053">
        <f>SUM(Table1[[#This Row],[Sales]]*Table1[[#This Row],[Quantity]])</f>
        <v>20.16</v>
      </c>
    </row>
    <row r="9054" spans="1:14" x14ac:dyDescent="0.3">
      <c r="A9054" t="s">
        <v>6127</v>
      </c>
      <c r="B9054" s="1">
        <v>42089</v>
      </c>
      <c r="C9054" t="s">
        <v>1620</v>
      </c>
      <c r="D9054" t="s">
        <v>1621</v>
      </c>
      <c r="E9054" t="s">
        <v>11</v>
      </c>
      <c r="F9054" t="s">
        <v>12</v>
      </c>
      <c r="G9054" t="s">
        <v>13</v>
      </c>
      <c r="H9054" t="s">
        <v>27</v>
      </c>
      <c r="I9054">
        <v>27.936</v>
      </c>
      <c r="J9054">
        <v>1</v>
      </c>
      <c r="K9054">
        <v>0.15</v>
      </c>
      <c r="L9054">
        <v>4.62</v>
      </c>
      <c r="M9054" s="7">
        <f>SUM(Table1[[#This Row],[Profit]]/Table1[[#This Row],[Sales]])</f>
        <v>0.16537800687285223</v>
      </c>
      <c r="N9054">
        <f>SUM(Table1[[#This Row],[Sales]]*Table1[[#This Row],[Quantity]])</f>
        <v>27.936</v>
      </c>
    </row>
    <row r="9055" spans="1:14" x14ac:dyDescent="0.3">
      <c r="A9055" t="s">
        <v>6127</v>
      </c>
      <c r="B9055" s="1">
        <v>42089</v>
      </c>
      <c r="C9055" t="s">
        <v>1620</v>
      </c>
      <c r="D9055" t="s">
        <v>1621</v>
      </c>
      <c r="E9055" t="s">
        <v>11</v>
      </c>
      <c r="F9055" t="s">
        <v>12</v>
      </c>
      <c r="G9055" t="s">
        <v>25</v>
      </c>
      <c r="H9055" t="s">
        <v>26</v>
      </c>
      <c r="I9055">
        <v>28.783999999999999</v>
      </c>
      <c r="J9055">
        <v>8</v>
      </c>
      <c r="K9055">
        <v>0</v>
      </c>
      <c r="L9055">
        <v>6.5</v>
      </c>
      <c r="M9055" s="7">
        <f>SUM(Table1[[#This Row],[Profit]]/Table1[[#This Row],[Sales]])</f>
        <v>0.22581989994441357</v>
      </c>
      <c r="N9055">
        <f>SUM(Table1[[#This Row],[Sales]]*Table1[[#This Row],[Quantity]])</f>
        <v>230.27199999999999</v>
      </c>
    </row>
    <row r="9056" spans="1:14" x14ac:dyDescent="0.3">
      <c r="A9056" t="s">
        <v>6128</v>
      </c>
      <c r="B9056" s="1">
        <v>43365</v>
      </c>
      <c r="C9056" t="s">
        <v>1064</v>
      </c>
      <c r="D9056" t="s">
        <v>1065</v>
      </c>
      <c r="E9056" t="s">
        <v>3</v>
      </c>
      <c r="F9056" t="s">
        <v>12</v>
      </c>
      <c r="G9056" t="s">
        <v>13</v>
      </c>
      <c r="H9056" t="s">
        <v>216</v>
      </c>
      <c r="I9056">
        <v>21.96</v>
      </c>
      <c r="J9056">
        <v>10</v>
      </c>
      <c r="K9056">
        <v>0.05</v>
      </c>
      <c r="L9056">
        <v>5.08</v>
      </c>
      <c r="M9056" s="7">
        <f>SUM(Table1[[#This Row],[Profit]]/Table1[[#This Row],[Sales]])</f>
        <v>0.23132969034608378</v>
      </c>
      <c r="N9056">
        <f>SUM(Table1[[#This Row],[Sales]]*Table1[[#This Row],[Quantity]])</f>
        <v>219.60000000000002</v>
      </c>
    </row>
    <row r="9057" spans="1:14" x14ac:dyDescent="0.3">
      <c r="A9057" t="s">
        <v>6129</v>
      </c>
      <c r="B9057" s="1">
        <v>42625</v>
      </c>
      <c r="C9057" t="s">
        <v>371</v>
      </c>
      <c r="D9057" t="s">
        <v>372</v>
      </c>
      <c r="E9057" t="s">
        <v>3</v>
      </c>
      <c r="F9057" t="s">
        <v>12</v>
      </c>
      <c r="G9057" t="s">
        <v>25</v>
      </c>
      <c r="H9057" t="s">
        <v>63</v>
      </c>
      <c r="I9057">
        <v>21.98</v>
      </c>
      <c r="J9057">
        <v>7</v>
      </c>
      <c r="K9057">
        <v>0.1</v>
      </c>
      <c r="L9057">
        <v>3.16</v>
      </c>
      <c r="M9057" s="7">
        <f>SUM(Table1[[#This Row],[Profit]]/Table1[[#This Row],[Sales]])</f>
        <v>0.14376706096451319</v>
      </c>
      <c r="N9057">
        <f>SUM(Table1[[#This Row],[Sales]]*Table1[[#This Row],[Quantity]])</f>
        <v>153.86000000000001</v>
      </c>
    </row>
    <row r="9058" spans="1:14" x14ac:dyDescent="0.3">
      <c r="A9058" t="s">
        <v>6130</v>
      </c>
      <c r="B9058" s="1">
        <v>42676</v>
      </c>
      <c r="C9058" t="s">
        <v>1921</v>
      </c>
      <c r="D9058" t="s">
        <v>1922</v>
      </c>
      <c r="E9058" t="s">
        <v>39</v>
      </c>
      <c r="F9058" t="s">
        <v>56</v>
      </c>
      <c r="G9058" t="s">
        <v>5</v>
      </c>
      <c r="H9058" t="s">
        <v>7</v>
      </c>
      <c r="I9058">
        <v>2621.3220000000001</v>
      </c>
      <c r="J9058">
        <v>9</v>
      </c>
      <c r="K9058">
        <v>0.05</v>
      </c>
      <c r="L9058">
        <v>456.49</v>
      </c>
      <c r="M9058" s="7">
        <f>SUM(Table1[[#This Row],[Profit]]/Table1[[#This Row],[Sales]])</f>
        <v>0.1741449543398331</v>
      </c>
      <c r="N9058">
        <f>SUM(Table1[[#This Row],[Sales]]*Table1[[#This Row],[Quantity]])</f>
        <v>23591.898000000001</v>
      </c>
    </row>
    <row r="9059" spans="1:14" x14ac:dyDescent="0.3">
      <c r="A9059" t="s">
        <v>6131</v>
      </c>
      <c r="B9059" s="1">
        <v>42663</v>
      </c>
      <c r="C9059" t="s">
        <v>2631</v>
      </c>
      <c r="D9059" t="s">
        <v>2632</v>
      </c>
      <c r="E9059" t="s">
        <v>3</v>
      </c>
      <c r="F9059" t="s">
        <v>12</v>
      </c>
      <c r="G9059" t="s">
        <v>5</v>
      </c>
      <c r="H9059" t="s">
        <v>23</v>
      </c>
      <c r="I9059">
        <v>74.760000000000005</v>
      </c>
      <c r="J9059">
        <v>3</v>
      </c>
      <c r="K9059">
        <v>0.2</v>
      </c>
      <c r="L9059">
        <v>17.21</v>
      </c>
      <c r="M9059" s="7">
        <f>SUM(Table1[[#This Row],[Profit]]/Table1[[#This Row],[Sales]])</f>
        <v>0.23020331728196897</v>
      </c>
      <c r="N9059">
        <f>SUM(Table1[[#This Row],[Sales]]*Table1[[#This Row],[Quantity]])</f>
        <v>224.28000000000003</v>
      </c>
    </row>
    <row r="9060" spans="1:14" x14ac:dyDescent="0.3">
      <c r="A9060" t="s">
        <v>6131</v>
      </c>
      <c r="B9060" s="1">
        <v>42663</v>
      </c>
      <c r="C9060" t="s">
        <v>2631</v>
      </c>
      <c r="D9060" t="s">
        <v>2632</v>
      </c>
      <c r="E9060" t="s">
        <v>3</v>
      </c>
      <c r="F9060" t="s">
        <v>12</v>
      </c>
      <c r="G9060" t="s">
        <v>5</v>
      </c>
      <c r="H9060" t="s">
        <v>18</v>
      </c>
      <c r="I9060">
        <v>364.77600000000001</v>
      </c>
      <c r="J9060">
        <v>10</v>
      </c>
      <c r="K9060">
        <v>0.1</v>
      </c>
      <c r="L9060">
        <v>29.18</v>
      </c>
      <c r="M9060" s="7">
        <f>SUM(Table1[[#This Row],[Profit]]/Table1[[#This Row],[Sales]])</f>
        <v>7.9994297870473935E-2</v>
      </c>
      <c r="N9060">
        <f>SUM(Table1[[#This Row],[Sales]]*Table1[[#This Row],[Quantity]])</f>
        <v>3647.76</v>
      </c>
    </row>
    <row r="9061" spans="1:14" x14ac:dyDescent="0.3">
      <c r="A9061" t="s">
        <v>6132</v>
      </c>
      <c r="B9061" s="1">
        <v>42900</v>
      </c>
      <c r="C9061" t="s">
        <v>840</v>
      </c>
      <c r="D9061" t="s">
        <v>841</v>
      </c>
      <c r="E9061" t="s">
        <v>11</v>
      </c>
      <c r="F9061" t="s">
        <v>12</v>
      </c>
      <c r="G9061" t="s">
        <v>5</v>
      </c>
      <c r="H9061" t="s">
        <v>18</v>
      </c>
      <c r="I9061">
        <v>1115.17</v>
      </c>
      <c r="J9061">
        <v>6</v>
      </c>
      <c r="K9061">
        <v>0.25</v>
      </c>
      <c r="L9061">
        <v>196.2</v>
      </c>
      <c r="M9061" s="7">
        <f>SUM(Table1[[#This Row],[Profit]]/Table1[[#This Row],[Sales]])</f>
        <v>0.17593730103930341</v>
      </c>
      <c r="N9061">
        <f>SUM(Table1[[#This Row],[Sales]]*Table1[[#This Row],[Quantity]])</f>
        <v>6691.02</v>
      </c>
    </row>
    <row r="9062" spans="1:14" x14ac:dyDescent="0.3">
      <c r="A9062" t="s">
        <v>6133</v>
      </c>
      <c r="B9062" s="1">
        <v>42694</v>
      </c>
      <c r="C9062" t="s">
        <v>973</v>
      </c>
      <c r="D9062" t="s">
        <v>974</v>
      </c>
      <c r="E9062" t="s">
        <v>11</v>
      </c>
      <c r="F9062" t="s">
        <v>12</v>
      </c>
      <c r="G9062" t="s">
        <v>13</v>
      </c>
      <c r="H9062" t="s">
        <v>27</v>
      </c>
      <c r="I9062">
        <v>89.695999999999998</v>
      </c>
      <c r="J9062">
        <v>7</v>
      </c>
      <c r="K9062">
        <v>0.05</v>
      </c>
      <c r="L9062">
        <v>19.100000000000001</v>
      </c>
      <c r="M9062" s="7">
        <f>SUM(Table1[[#This Row],[Profit]]/Table1[[#This Row],[Sales]])</f>
        <v>0.21294149125936498</v>
      </c>
      <c r="N9062">
        <f>SUM(Table1[[#This Row],[Sales]]*Table1[[#This Row],[Quantity]])</f>
        <v>627.87199999999996</v>
      </c>
    </row>
    <row r="9063" spans="1:14" x14ac:dyDescent="0.3">
      <c r="A9063" t="s">
        <v>6133</v>
      </c>
      <c r="B9063" s="1">
        <v>42694</v>
      </c>
      <c r="C9063" t="s">
        <v>973</v>
      </c>
      <c r="D9063" t="s">
        <v>974</v>
      </c>
      <c r="E9063" t="s">
        <v>11</v>
      </c>
      <c r="F9063" t="s">
        <v>12</v>
      </c>
      <c r="G9063" t="s">
        <v>13</v>
      </c>
      <c r="H9063" t="s">
        <v>14</v>
      </c>
      <c r="I9063">
        <v>50.12</v>
      </c>
      <c r="J9063">
        <v>8</v>
      </c>
      <c r="K9063">
        <v>0.1</v>
      </c>
      <c r="L9063">
        <v>2.76</v>
      </c>
      <c r="M9063" s="7">
        <f>SUM(Table1[[#This Row],[Profit]]/Table1[[#This Row],[Sales]])</f>
        <v>5.5067837190742215E-2</v>
      </c>
      <c r="N9063">
        <f>SUM(Table1[[#This Row],[Sales]]*Table1[[#This Row],[Quantity]])</f>
        <v>400.96</v>
      </c>
    </row>
    <row r="9064" spans="1:14" x14ac:dyDescent="0.3">
      <c r="A9064" t="s">
        <v>6134</v>
      </c>
      <c r="B9064" s="1">
        <v>42794</v>
      </c>
      <c r="C9064" t="s">
        <v>2624</v>
      </c>
      <c r="D9064" t="s">
        <v>2625</v>
      </c>
      <c r="E9064" t="s">
        <v>11</v>
      </c>
      <c r="F9064" t="s">
        <v>56</v>
      </c>
      <c r="G9064" t="s">
        <v>13</v>
      </c>
      <c r="H9064" t="s">
        <v>101</v>
      </c>
      <c r="I9064">
        <v>36.479999999999997</v>
      </c>
      <c r="J9064">
        <v>7</v>
      </c>
      <c r="K9064">
        <v>0.2</v>
      </c>
      <c r="L9064">
        <v>8.08</v>
      </c>
      <c r="M9064" s="7">
        <f>SUM(Table1[[#This Row],[Profit]]/Table1[[#This Row],[Sales]])</f>
        <v>0.22149122807017546</v>
      </c>
      <c r="N9064">
        <f>SUM(Table1[[#This Row],[Sales]]*Table1[[#This Row],[Quantity]])</f>
        <v>255.35999999999999</v>
      </c>
    </row>
    <row r="9065" spans="1:14" x14ac:dyDescent="0.3">
      <c r="A9065" t="s">
        <v>6135</v>
      </c>
      <c r="B9065" s="1">
        <v>42291</v>
      </c>
      <c r="C9065" t="s">
        <v>707</v>
      </c>
      <c r="D9065" t="s">
        <v>708</v>
      </c>
      <c r="E9065" t="s">
        <v>3</v>
      </c>
      <c r="F9065" t="s">
        <v>40</v>
      </c>
      <c r="G9065" t="s">
        <v>13</v>
      </c>
      <c r="H9065" t="s">
        <v>32</v>
      </c>
      <c r="I9065">
        <v>322.19200000000001</v>
      </c>
      <c r="J9065">
        <v>4</v>
      </c>
      <c r="K9065">
        <v>0.05</v>
      </c>
      <c r="L9065">
        <v>80.17</v>
      </c>
      <c r="M9065" s="7">
        <f>SUM(Table1[[#This Row],[Profit]]/Table1[[#This Row],[Sales]])</f>
        <v>0.24882678651239012</v>
      </c>
      <c r="N9065">
        <f>SUM(Table1[[#This Row],[Sales]]*Table1[[#This Row],[Quantity]])</f>
        <v>1288.768</v>
      </c>
    </row>
    <row r="9066" spans="1:14" x14ac:dyDescent="0.3">
      <c r="A9066" t="s">
        <v>6135</v>
      </c>
      <c r="B9066" s="1">
        <v>42291</v>
      </c>
      <c r="C9066" t="s">
        <v>707</v>
      </c>
      <c r="D9066" t="s">
        <v>708</v>
      </c>
      <c r="E9066" t="s">
        <v>3</v>
      </c>
      <c r="F9066" t="s">
        <v>40</v>
      </c>
      <c r="G9066" t="s">
        <v>13</v>
      </c>
      <c r="H9066" t="s">
        <v>27</v>
      </c>
      <c r="I9066">
        <v>2.9460000000000002</v>
      </c>
      <c r="J9066">
        <v>7</v>
      </c>
      <c r="K9066">
        <v>0.2</v>
      </c>
      <c r="L9066">
        <v>0.54</v>
      </c>
      <c r="M9066" s="7">
        <f>SUM(Table1[[#This Row],[Profit]]/Table1[[#This Row],[Sales]])</f>
        <v>0.18329938900203666</v>
      </c>
      <c r="N9066">
        <f>SUM(Table1[[#This Row],[Sales]]*Table1[[#This Row],[Quantity]])</f>
        <v>20.622</v>
      </c>
    </row>
    <row r="9067" spans="1:14" x14ac:dyDescent="0.3">
      <c r="A9067" t="s">
        <v>6135</v>
      </c>
      <c r="B9067" s="1">
        <v>42291</v>
      </c>
      <c r="C9067" t="s">
        <v>707</v>
      </c>
      <c r="D9067" t="s">
        <v>708</v>
      </c>
      <c r="E9067" t="s">
        <v>3</v>
      </c>
      <c r="F9067" t="s">
        <v>40</v>
      </c>
      <c r="G9067" t="s">
        <v>13</v>
      </c>
      <c r="H9067" t="s">
        <v>32</v>
      </c>
      <c r="I9067">
        <v>19.135999999999999</v>
      </c>
      <c r="J9067">
        <v>7</v>
      </c>
      <c r="K9067">
        <v>0.15</v>
      </c>
      <c r="L9067">
        <v>0.7</v>
      </c>
      <c r="M9067" s="7">
        <f>SUM(Table1[[#This Row],[Profit]]/Table1[[#This Row],[Sales]])</f>
        <v>3.6580267558528425E-2</v>
      </c>
      <c r="N9067">
        <f>SUM(Table1[[#This Row],[Sales]]*Table1[[#This Row],[Quantity]])</f>
        <v>133.952</v>
      </c>
    </row>
    <row r="9068" spans="1:14" x14ac:dyDescent="0.3">
      <c r="A9068" t="s">
        <v>6136</v>
      </c>
      <c r="B9068" s="1">
        <v>43246</v>
      </c>
      <c r="C9068" t="s">
        <v>987</v>
      </c>
      <c r="D9068" t="s">
        <v>988</v>
      </c>
      <c r="E9068" t="s">
        <v>3</v>
      </c>
      <c r="F9068" t="s">
        <v>4</v>
      </c>
      <c r="G9068" t="s">
        <v>25</v>
      </c>
      <c r="H9068" t="s">
        <v>63</v>
      </c>
      <c r="I9068">
        <v>23.08</v>
      </c>
      <c r="J9068">
        <v>9</v>
      </c>
      <c r="K9068">
        <v>0.15</v>
      </c>
      <c r="L9068">
        <v>0.92</v>
      </c>
      <c r="M9068" s="7">
        <f>SUM(Table1[[#This Row],[Profit]]/Table1[[#This Row],[Sales]])</f>
        <v>3.9861351819757369E-2</v>
      </c>
      <c r="N9068">
        <f>SUM(Table1[[#This Row],[Sales]]*Table1[[#This Row],[Quantity]])</f>
        <v>207.71999999999997</v>
      </c>
    </row>
    <row r="9069" spans="1:14" x14ac:dyDescent="0.3">
      <c r="A9069" t="s">
        <v>6137</v>
      </c>
      <c r="B9069" s="1">
        <v>42770</v>
      </c>
      <c r="C9069" t="s">
        <v>1120</v>
      </c>
      <c r="D9069" t="s">
        <v>1121</v>
      </c>
      <c r="E9069" t="s">
        <v>3</v>
      </c>
      <c r="F9069" t="s">
        <v>56</v>
      </c>
      <c r="G9069" t="s">
        <v>25</v>
      </c>
      <c r="H9069" t="s">
        <v>26</v>
      </c>
      <c r="I9069">
        <v>90.48</v>
      </c>
      <c r="J9069">
        <v>5</v>
      </c>
      <c r="K9069">
        <v>0.1</v>
      </c>
      <c r="L9069">
        <v>17.260000000000002</v>
      </c>
      <c r="M9069" s="7">
        <f>SUM(Table1[[#This Row],[Profit]]/Table1[[#This Row],[Sales]])</f>
        <v>0.19076038903625112</v>
      </c>
      <c r="N9069">
        <f>SUM(Table1[[#This Row],[Sales]]*Table1[[#This Row],[Quantity]])</f>
        <v>452.40000000000003</v>
      </c>
    </row>
    <row r="9070" spans="1:14" x14ac:dyDescent="0.3">
      <c r="A9070" t="s">
        <v>6138</v>
      </c>
      <c r="B9070" s="1">
        <v>42980</v>
      </c>
      <c r="C9070" t="s">
        <v>263</v>
      </c>
      <c r="D9070" t="s">
        <v>264</v>
      </c>
      <c r="E9070" t="s">
        <v>3</v>
      </c>
      <c r="F9070" t="s">
        <v>12</v>
      </c>
      <c r="G9070" t="s">
        <v>5</v>
      </c>
      <c r="H9070" t="s">
        <v>7</v>
      </c>
      <c r="I9070">
        <v>215.976</v>
      </c>
      <c r="J9070">
        <v>6</v>
      </c>
      <c r="K9070">
        <v>0.25</v>
      </c>
      <c r="L9070">
        <v>2.16</v>
      </c>
      <c r="M9070" s="7">
        <f>SUM(Table1[[#This Row],[Profit]]/Table1[[#This Row],[Sales]])</f>
        <v>1.0001111234581622E-2</v>
      </c>
      <c r="N9070">
        <f>SUM(Table1[[#This Row],[Sales]]*Table1[[#This Row],[Quantity]])</f>
        <v>1295.856</v>
      </c>
    </row>
    <row r="9071" spans="1:14" x14ac:dyDescent="0.3">
      <c r="A9071" t="s">
        <v>6138</v>
      </c>
      <c r="B9071" s="1">
        <v>42980</v>
      </c>
      <c r="C9071" t="s">
        <v>263</v>
      </c>
      <c r="D9071" t="s">
        <v>264</v>
      </c>
      <c r="E9071" t="s">
        <v>3</v>
      </c>
      <c r="F9071" t="s">
        <v>12</v>
      </c>
      <c r="G9071" t="s">
        <v>13</v>
      </c>
      <c r="H9071" t="s">
        <v>67</v>
      </c>
      <c r="I9071">
        <v>65.94</v>
      </c>
      <c r="J9071">
        <v>6</v>
      </c>
      <c r="K9071">
        <v>0.2</v>
      </c>
      <c r="L9071">
        <v>1.21</v>
      </c>
      <c r="M9071" s="7">
        <f>SUM(Table1[[#This Row],[Profit]]/Table1[[#This Row],[Sales]])</f>
        <v>1.835001516530179E-2</v>
      </c>
      <c r="N9071">
        <f>SUM(Table1[[#This Row],[Sales]]*Table1[[#This Row],[Quantity]])</f>
        <v>395.64</v>
      </c>
    </row>
    <row r="9072" spans="1:14" x14ac:dyDescent="0.3">
      <c r="A9072" t="s">
        <v>6139</v>
      </c>
      <c r="B9072" s="1">
        <v>43438</v>
      </c>
      <c r="C9072" t="s">
        <v>3369</v>
      </c>
      <c r="D9072" t="s">
        <v>3370</v>
      </c>
      <c r="E9072" t="s">
        <v>11</v>
      </c>
      <c r="F9072" t="s">
        <v>56</v>
      </c>
      <c r="G9072" t="s">
        <v>5</v>
      </c>
      <c r="H9072" t="s">
        <v>23</v>
      </c>
      <c r="I9072">
        <v>11.352</v>
      </c>
      <c r="J9072">
        <v>2</v>
      </c>
      <c r="K9072">
        <v>0.05</v>
      </c>
      <c r="L9072">
        <v>1.53</v>
      </c>
      <c r="M9072" s="7">
        <f>SUM(Table1[[#This Row],[Profit]]/Table1[[#This Row],[Sales]])</f>
        <v>0.13477801268498943</v>
      </c>
      <c r="N9072">
        <f>SUM(Table1[[#This Row],[Sales]]*Table1[[#This Row],[Quantity]])</f>
        <v>22.704000000000001</v>
      </c>
    </row>
    <row r="9073" spans="1:14" x14ac:dyDescent="0.3">
      <c r="A9073" t="s">
        <v>6140</v>
      </c>
      <c r="B9073" s="1">
        <v>42533</v>
      </c>
      <c r="C9073" t="s">
        <v>1576</v>
      </c>
      <c r="D9073" t="s">
        <v>1577</v>
      </c>
      <c r="E9073" t="s">
        <v>39</v>
      </c>
      <c r="F9073" t="s">
        <v>40</v>
      </c>
      <c r="G9073" t="s">
        <v>13</v>
      </c>
      <c r="H9073" t="s">
        <v>19</v>
      </c>
      <c r="I9073">
        <v>24.56</v>
      </c>
      <c r="J9073">
        <v>1</v>
      </c>
      <c r="K9073">
        <v>0.15</v>
      </c>
      <c r="L9073">
        <v>0.25</v>
      </c>
      <c r="M9073" s="7">
        <f>SUM(Table1[[#This Row],[Profit]]/Table1[[#This Row],[Sales]])</f>
        <v>1.0179153094462542E-2</v>
      </c>
      <c r="N9073">
        <f>SUM(Table1[[#This Row],[Sales]]*Table1[[#This Row],[Quantity]])</f>
        <v>24.56</v>
      </c>
    </row>
    <row r="9074" spans="1:14" x14ac:dyDescent="0.3">
      <c r="A9074" t="s">
        <v>6141</v>
      </c>
      <c r="B9074" s="1">
        <v>42982</v>
      </c>
      <c r="C9074" t="s">
        <v>1659</v>
      </c>
      <c r="D9074" t="s">
        <v>1660</v>
      </c>
      <c r="E9074" t="s">
        <v>3</v>
      </c>
      <c r="F9074" t="s">
        <v>40</v>
      </c>
      <c r="G9074" t="s">
        <v>13</v>
      </c>
      <c r="H9074" t="s">
        <v>67</v>
      </c>
      <c r="I9074">
        <v>16.559999999999999</v>
      </c>
      <c r="J9074">
        <v>1</v>
      </c>
      <c r="K9074">
        <v>0.25</v>
      </c>
      <c r="L9074">
        <v>2.57</v>
      </c>
      <c r="M9074" s="7">
        <f>SUM(Table1[[#This Row],[Profit]]/Table1[[#This Row],[Sales]])</f>
        <v>0.15519323671497584</v>
      </c>
      <c r="N9074">
        <f>SUM(Table1[[#This Row],[Sales]]*Table1[[#This Row],[Quantity]])</f>
        <v>16.559999999999999</v>
      </c>
    </row>
    <row r="9075" spans="1:14" x14ac:dyDescent="0.3">
      <c r="A9075" t="s">
        <v>6141</v>
      </c>
      <c r="B9075" s="1">
        <v>42982</v>
      </c>
      <c r="C9075" t="s">
        <v>1659</v>
      </c>
      <c r="D9075" t="s">
        <v>1660</v>
      </c>
      <c r="E9075" t="s">
        <v>3</v>
      </c>
      <c r="F9075" t="s">
        <v>40</v>
      </c>
      <c r="G9075" t="s">
        <v>25</v>
      </c>
      <c r="H9075" t="s">
        <v>63</v>
      </c>
      <c r="I9075">
        <v>279.95</v>
      </c>
      <c r="J9075">
        <v>7</v>
      </c>
      <c r="K9075">
        <v>0.05</v>
      </c>
      <c r="L9075">
        <v>47.61</v>
      </c>
      <c r="M9075" s="7">
        <f>SUM(Table1[[#This Row],[Profit]]/Table1[[#This Row],[Sales]])</f>
        <v>0.17006608322914807</v>
      </c>
      <c r="N9075">
        <f>SUM(Table1[[#This Row],[Sales]]*Table1[[#This Row],[Quantity]])</f>
        <v>1959.6499999999999</v>
      </c>
    </row>
    <row r="9076" spans="1:14" x14ac:dyDescent="0.3">
      <c r="A9076" t="s">
        <v>6142</v>
      </c>
      <c r="B9076" s="1">
        <v>42115</v>
      </c>
      <c r="C9076" t="s">
        <v>2286</v>
      </c>
      <c r="D9076" t="s">
        <v>2287</v>
      </c>
      <c r="E9076" t="s">
        <v>11</v>
      </c>
      <c r="F9076" t="s">
        <v>4</v>
      </c>
      <c r="G9076" t="s">
        <v>13</v>
      </c>
      <c r="H9076" t="s">
        <v>19</v>
      </c>
      <c r="I9076">
        <v>828.84</v>
      </c>
      <c r="J9076">
        <v>5</v>
      </c>
      <c r="K9076">
        <v>0.15</v>
      </c>
      <c r="L9076">
        <v>20.34</v>
      </c>
      <c r="M9076" s="7">
        <f>SUM(Table1[[#This Row],[Profit]]/Table1[[#This Row],[Sales]])</f>
        <v>2.4540321413059216E-2</v>
      </c>
      <c r="N9076">
        <f>SUM(Table1[[#This Row],[Sales]]*Table1[[#This Row],[Quantity]])</f>
        <v>4144.2</v>
      </c>
    </row>
    <row r="9077" spans="1:14" x14ac:dyDescent="0.3">
      <c r="A9077" t="s">
        <v>6143</v>
      </c>
      <c r="B9077" s="1">
        <v>42679</v>
      </c>
      <c r="C9077" t="s">
        <v>2115</v>
      </c>
      <c r="D9077" t="s">
        <v>2116</v>
      </c>
      <c r="E9077" t="s">
        <v>3</v>
      </c>
      <c r="F9077" t="s">
        <v>56</v>
      </c>
      <c r="G9077" t="s">
        <v>13</v>
      </c>
      <c r="H9077" t="s">
        <v>27</v>
      </c>
      <c r="I9077">
        <v>7.218</v>
      </c>
      <c r="J9077">
        <v>9</v>
      </c>
      <c r="K9077">
        <v>0.2</v>
      </c>
      <c r="L9077">
        <v>0.91</v>
      </c>
      <c r="M9077" s="7">
        <f>SUM(Table1[[#This Row],[Profit]]/Table1[[#This Row],[Sales]])</f>
        <v>0.12607370462732059</v>
      </c>
      <c r="N9077">
        <f>SUM(Table1[[#This Row],[Sales]]*Table1[[#This Row],[Quantity]])</f>
        <v>64.962000000000003</v>
      </c>
    </row>
    <row r="9078" spans="1:14" x14ac:dyDescent="0.3">
      <c r="A9078" t="s">
        <v>6143</v>
      </c>
      <c r="B9078" s="1">
        <v>42679</v>
      </c>
      <c r="C9078" t="s">
        <v>2115</v>
      </c>
      <c r="D9078" t="s">
        <v>2116</v>
      </c>
      <c r="E9078" t="s">
        <v>3</v>
      </c>
      <c r="F9078" t="s">
        <v>56</v>
      </c>
      <c r="G9078" t="s">
        <v>13</v>
      </c>
      <c r="H9078" t="s">
        <v>216</v>
      </c>
      <c r="I9078">
        <v>27.2</v>
      </c>
      <c r="J9078">
        <v>8</v>
      </c>
      <c r="K9078">
        <v>0.05</v>
      </c>
      <c r="L9078">
        <v>1.32</v>
      </c>
      <c r="M9078" s="7">
        <f>SUM(Table1[[#This Row],[Profit]]/Table1[[#This Row],[Sales]])</f>
        <v>4.8529411764705883E-2</v>
      </c>
      <c r="N9078">
        <f>SUM(Table1[[#This Row],[Sales]]*Table1[[#This Row],[Quantity]])</f>
        <v>217.6</v>
      </c>
    </row>
    <row r="9079" spans="1:14" x14ac:dyDescent="0.3">
      <c r="A9079" t="s">
        <v>6144</v>
      </c>
      <c r="B9079" s="1">
        <v>42311</v>
      </c>
      <c r="C9079" t="s">
        <v>239</v>
      </c>
      <c r="D9079" t="s">
        <v>240</v>
      </c>
      <c r="E9079" t="s">
        <v>11</v>
      </c>
      <c r="F9079" t="s">
        <v>40</v>
      </c>
      <c r="G9079" t="s">
        <v>25</v>
      </c>
      <c r="H9079" t="s">
        <v>63</v>
      </c>
      <c r="I9079">
        <v>89.97</v>
      </c>
      <c r="J9079">
        <v>2</v>
      </c>
      <c r="K9079">
        <v>0.15</v>
      </c>
      <c r="L9079">
        <v>2.04</v>
      </c>
      <c r="M9079" s="7">
        <f>SUM(Table1[[#This Row],[Profit]]/Table1[[#This Row],[Sales]])</f>
        <v>2.2674224741580526E-2</v>
      </c>
      <c r="N9079">
        <f>SUM(Table1[[#This Row],[Sales]]*Table1[[#This Row],[Quantity]])</f>
        <v>179.94</v>
      </c>
    </row>
    <row r="9080" spans="1:14" x14ac:dyDescent="0.3">
      <c r="A9080" t="s">
        <v>6145</v>
      </c>
      <c r="B9080" s="1">
        <v>42782</v>
      </c>
      <c r="C9080" t="s">
        <v>2011</v>
      </c>
      <c r="D9080" t="s">
        <v>2012</v>
      </c>
      <c r="E9080" t="s">
        <v>3</v>
      </c>
      <c r="F9080" t="s">
        <v>4</v>
      </c>
      <c r="G9080" t="s">
        <v>5</v>
      </c>
      <c r="H9080" t="s">
        <v>23</v>
      </c>
      <c r="I9080">
        <v>318.08</v>
      </c>
      <c r="J9080">
        <v>2</v>
      </c>
      <c r="K9080">
        <v>0.15</v>
      </c>
      <c r="L9080">
        <v>40.19</v>
      </c>
      <c r="M9080" s="7">
        <f>SUM(Table1[[#This Row],[Profit]]/Table1[[#This Row],[Sales]])</f>
        <v>0.12635186116700201</v>
      </c>
      <c r="N9080">
        <f>SUM(Table1[[#This Row],[Sales]]*Table1[[#This Row],[Quantity]])</f>
        <v>636.16</v>
      </c>
    </row>
    <row r="9081" spans="1:14" x14ac:dyDescent="0.3">
      <c r="A9081" t="s">
        <v>6145</v>
      </c>
      <c r="B9081" s="1">
        <v>42782</v>
      </c>
      <c r="C9081" t="s">
        <v>2011</v>
      </c>
      <c r="D9081" t="s">
        <v>2012</v>
      </c>
      <c r="E9081" t="s">
        <v>3</v>
      </c>
      <c r="F9081" t="s">
        <v>4</v>
      </c>
      <c r="G9081" t="s">
        <v>13</v>
      </c>
      <c r="H9081" t="s">
        <v>27</v>
      </c>
      <c r="I9081">
        <v>5.8</v>
      </c>
      <c r="J9081">
        <v>4</v>
      </c>
      <c r="K9081">
        <v>0.05</v>
      </c>
      <c r="L9081">
        <v>0.93</v>
      </c>
      <c r="M9081" s="7">
        <f>SUM(Table1[[#This Row],[Profit]]/Table1[[#This Row],[Sales]])</f>
        <v>0.16034482758620691</v>
      </c>
      <c r="N9081">
        <f>SUM(Table1[[#This Row],[Sales]]*Table1[[#This Row],[Quantity]])</f>
        <v>23.2</v>
      </c>
    </row>
    <row r="9082" spans="1:14" x14ac:dyDescent="0.3">
      <c r="A9082" t="s">
        <v>6146</v>
      </c>
      <c r="B9082" s="1">
        <v>43354</v>
      </c>
      <c r="C9082" t="s">
        <v>575</v>
      </c>
      <c r="D9082" t="s">
        <v>576</v>
      </c>
      <c r="E9082" t="s">
        <v>11</v>
      </c>
      <c r="F9082" t="s">
        <v>12</v>
      </c>
      <c r="G9082" t="s">
        <v>25</v>
      </c>
      <c r="H9082" t="s">
        <v>26</v>
      </c>
      <c r="I9082">
        <v>143.952</v>
      </c>
      <c r="J9082">
        <v>10</v>
      </c>
      <c r="K9082">
        <v>0.05</v>
      </c>
      <c r="L9082">
        <v>17.239999999999998</v>
      </c>
      <c r="M9082" s="7">
        <f>SUM(Table1[[#This Row],[Profit]]/Table1[[#This Row],[Sales]])</f>
        <v>0.11976214293653439</v>
      </c>
      <c r="N9082">
        <f>SUM(Table1[[#This Row],[Sales]]*Table1[[#This Row],[Quantity]])</f>
        <v>1439.52</v>
      </c>
    </row>
    <row r="9083" spans="1:14" x14ac:dyDescent="0.3">
      <c r="A9083" t="s">
        <v>6146</v>
      </c>
      <c r="B9083" s="1">
        <v>43354</v>
      </c>
      <c r="C9083" t="s">
        <v>575</v>
      </c>
      <c r="D9083" t="s">
        <v>576</v>
      </c>
      <c r="E9083" t="s">
        <v>11</v>
      </c>
      <c r="F9083" t="s">
        <v>12</v>
      </c>
      <c r="G9083" t="s">
        <v>13</v>
      </c>
      <c r="H9083" t="s">
        <v>32</v>
      </c>
      <c r="I9083">
        <v>19.440000000000001</v>
      </c>
      <c r="J9083">
        <v>1</v>
      </c>
      <c r="K9083">
        <v>0.15</v>
      </c>
      <c r="L9083">
        <v>3.12</v>
      </c>
      <c r="M9083" s="7">
        <f>SUM(Table1[[#This Row],[Profit]]/Table1[[#This Row],[Sales]])</f>
        <v>0.16049382716049382</v>
      </c>
      <c r="N9083">
        <f>SUM(Table1[[#This Row],[Sales]]*Table1[[#This Row],[Quantity]])</f>
        <v>19.440000000000001</v>
      </c>
    </row>
    <row r="9084" spans="1:14" x14ac:dyDescent="0.3">
      <c r="A9084" t="s">
        <v>6147</v>
      </c>
      <c r="B9084" s="1">
        <v>43406</v>
      </c>
      <c r="C9084" t="s">
        <v>4356</v>
      </c>
      <c r="D9084" t="s">
        <v>4357</v>
      </c>
      <c r="E9084" t="s">
        <v>3</v>
      </c>
      <c r="F9084" t="s">
        <v>4</v>
      </c>
      <c r="G9084" t="s">
        <v>13</v>
      </c>
      <c r="H9084" t="s">
        <v>24</v>
      </c>
      <c r="I9084">
        <v>5.56</v>
      </c>
      <c r="J9084">
        <v>2</v>
      </c>
      <c r="K9084">
        <v>0.05</v>
      </c>
      <c r="L9084">
        <v>0.73</v>
      </c>
      <c r="M9084" s="7">
        <f>SUM(Table1[[#This Row],[Profit]]/Table1[[#This Row],[Sales]])</f>
        <v>0.13129496402877699</v>
      </c>
      <c r="N9084">
        <f>SUM(Table1[[#This Row],[Sales]]*Table1[[#This Row],[Quantity]])</f>
        <v>11.12</v>
      </c>
    </row>
    <row r="9085" spans="1:14" x14ac:dyDescent="0.3">
      <c r="A9085" t="s">
        <v>6148</v>
      </c>
      <c r="B9085" s="1">
        <v>42406</v>
      </c>
      <c r="C9085" t="s">
        <v>2528</v>
      </c>
      <c r="D9085" t="s">
        <v>2529</v>
      </c>
      <c r="E9085" t="s">
        <v>11</v>
      </c>
      <c r="F9085" t="s">
        <v>4</v>
      </c>
      <c r="G9085" t="s">
        <v>13</v>
      </c>
      <c r="H9085" t="s">
        <v>19</v>
      </c>
      <c r="I9085">
        <v>146.72999999999999</v>
      </c>
      <c r="J9085">
        <v>1</v>
      </c>
      <c r="K9085">
        <v>0.25</v>
      </c>
      <c r="L9085">
        <v>17.86</v>
      </c>
      <c r="M9085" s="7">
        <f>SUM(Table1[[#This Row],[Profit]]/Table1[[#This Row],[Sales]])</f>
        <v>0.12172016629182854</v>
      </c>
      <c r="N9085">
        <f>SUM(Table1[[#This Row],[Sales]]*Table1[[#This Row],[Quantity]])</f>
        <v>146.72999999999999</v>
      </c>
    </row>
    <row r="9086" spans="1:14" x14ac:dyDescent="0.3">
      <c r="A9086" t="s">
        <v>6148</v>
      </c>
      <c r="B9086" s="1">
        <v>42406</v>
      </c>
      <c r="C9086" t="s">
        <v>2528</v>
      </c>
      <c r="D9086" t="s">
        <v>2529</v>
      </c>
      <c r="E9086" t="s">
        <v>11</v>
      </c>
      <c r="F9086" t="s">
        <v>4</v>
      </c>
      <c r="G9086" t="s">
        <v>13</v>
      </c>
      <c r="H9086" t="s">
        <v>32</v>
      </c>
      <c r="I9086">
        <v>29.9</v>
      </c>
      <c r="J9086">
        <v>5</v>
      </c>
      <c r="K9086">
        <v>0.15</v>
      </c>
      <c r="L9086">
        <v>2.76</v>
      </c>
      <c r="M9086" s="7">
        <f>SUM(Table1[[#This Row],[Profit]]/Table1[[#This Row],[Sales]])</f>
        <v>9.2307692307692299E-2</v>
      </c>
      <c r="N9086">
        <f>SUM(Table1[[#This Row],[Sales]]*Table1[[#This Row],[Quantity]])</f>
        <v>149.5</v>
      </c>
    </row>
    <row r="9087" spans="1:14" x14ac:dyDescent="0.3">
      <c r="A9087" t="s">
        <v>6149</v>
      </c>
      <c r="B9087" s="1">
        <v>42988</v>
      </c>
      <c r="C9087" t="s">
        <v>763</v>
      </c>
      <c r="D9087" t="s">
        <v>764</v>
      </c>
      <c r="E9087" t="s">
        <v>3</v>
      </c>
      <c r="F9087" t="s">
        <v>12</v>
      </c>
      <c r="G9087" t="s">
        <v>13</v>
      </c>
      <c r="H9087" t="s">
        <v>27</v>
      </c>
      <c r="I9087">
        <v>276.78399999999999</v>
      </c>
      <c r="J9087">
        <v>10</v>
      </c>
      <c r="K9087">
        <v>0.2</v>
      </c>
      <c r="L9087">
        <v>46.71</v>
      </c>
      <c r="M9087" s="7">
        <f>SUM(Table1[[#This Row],[Profit]]/Table1[[#This Row],[Sales]])</f>
        <v>0.16875975489912712</v>
      </c>
      <c r="N9087">
        <f>SUM(Table1[[#This Row],[Sales]]*Table1[[#This Row],[Quantity]])</f>
        <v>2767.84</v>
      </c>
    </row>
    <row r="9088" spans="1:14" x14ac:dyDescent="0.3">
      <c r="A9088" t="s">
        <v>6150</v>
      </c>
      <c r="B9088" s="1">
        <v>43004</v>
      </c>
      <c r="C9088" t="s">
        <v>4021</v>
      </c>
      <c r="D9088" t="s">
        <v>4022</v>
      </c>
      <c r="E9088" t="s">
        <v>11</v>
      </c>
      <c r="F9088" t="s">
        <v>40</v>
      </c>
      <c r="G9088" t="s">
        <v>13</v>
      </c>
      <c r="H9088" t="s">
        <v>28</v>
      </c>
      <c r="I9088">
        <v>93.031999999999996</v>
      </c>
      <c r="J9088">
        <v>7</v>
      </c>
      <c r="K9088">
        <v>0.1</v>
      </c>
      <c r="L9088">
        <v>15.33</v>
      </c>
      <c r="M9088" s="7">
        <f>SUM(Table1[[#This Row],[Profit]]/Table1[[#This Row],[Sales]])</f>
        <v>0.16478201049101385</v>
      </c>
      <c r="N9088">
        <f>SUM(Table1[[#This Row],[Sales]]*Table1[[#This Row],[Quantity]])</f>
        <v>651.22399999999993</v>
      </c>
    </row>
    <row r="9089" spans="1:14" x14ac:dyDescent="0.3">
      <c r="A9089" t="s">
        <v>6150</v>
      </c>
      <c r="B9089" s="1">
        <v>43004</v>
      </c>
      <c r="C9089" t="s">
        <v>4021</v>
      </c>
      <c r="D9089" t="s">
        <v>4022</v>
      </c>
      <c r="E9089" t="s">
        <v>11</v>
      </c>
      <c r="F9089" t="s">
        <v>40</v>
      </c>
      <c r="G9089" t="s">
        <v>5</v>
      </c>
      <c r="H9089" t="s">
        <v>7</v>
      </c>
      <c r="I9089">
        <v>454.96499999999997</v>
      </c>
      <c r="J9089">
        <v>5</v>
      </c>
      <c r="K9089">
        <v>0.05</v>
      </c>
      <c r="L9089">
        <v>34.130000000000003</v>
      </c>
      <c r="M9089" s="7">
        <f>SUM(Table1[[#This Row],[Profit]]/Table1[[#This Row],[Sales]])</f>
        <v>7.5016759530952937E-2</v>
      </c>
      <c r="N9089">
        <f>SUM(Table1[[#This Row],[Sales]]*Table1[[#This Row],[Quantity]])</f>
        <v>2274.8249999999998</v>
      </c>
    </row>
    <row r="9090" spans="1:14" x14ac:dyDescent="0.3">
      <c r="A9090" t="s">
        <v>6151</v>
      </c>
      <c r="B9090" s="1">
        <v>42719</v>
      </c>
      <c r="C9090" t="s">
        <v>2624</v>
      </c>
      <c r="D9090" t="s">
        <v>2625</v>
      </c>
      <c r="E9090" t="s">
        <v>11</v>
      </c>
      <c r="F9090" t="s">
        <v>4</v>
      </c>
      <c r="G9090" t="s">
        <v>25</v>
      </c>
      <c r="H9090" t="s">
        <v>26</v>
      </c>
      <c r="I9090">
        <v>246.16800000000001</v>
      </c>
      <c r="J9090">
        <v>2</v>
      </c>
      <c r="K9090">
        <v>0.1</v>
      </c>
      <c r="L9090">
        <v>47.16</v>
      </c>
      <c r="M9090" s="7">
        <f>SUM(Table1[[#This Row],[Profit]]/Table1[[#This Row],[Sales]])</f>
        <v>0.19157648435214975</v>
      </c>
      <c r="N9090">
        <f>SUM(Table1[[#This Row],[Sales]]*Table1[[#This Row],[Quantity]])</f>
        <v>492.33600000000001</v>
      </c>
    </row>
    <row r="9091" spans="1:14" x14ac:dyDescent="0.3">
      <c r="A9091" t="s">
        <v>6152</v>
      </c>
      <c r="B9091" s="1">
        <v>42995</v>
      </c>
      <c r="C9091" t="s">
        <v>205</v>
      </c>
      <c r="D9091" t="s">
        <v>206</v>
      </c>
      <c r="E9091" t="s">
        <v>3</v>
      </c>
      <c r="F9091" t="s">
        <v>56</v>
      </c>
      <c r="G9091" t="s">
        <v>13</v>
      </c>
      <c r="H9091" t="s">
        <v>19</v>
      </c>
      <c r="I9091">
        <v>295.39999999999998</v>
      </c>
      <c r="J9091">
        <v>4</v>
      </c>
      <c r="K9091">
        <v>0.2</v>
      </c>
      <c r="L9091">
        <v>54.94</v>
      </c>
      <c r="M9091" s="7">
        <f>SUM(Table1[[#This Row],[Profit]]/Table1[[#This Row],[Sales]])</f>
        <v>0.18598510494245091</v>
      </c>
      <c r="N9091">
        <f>SUM(Table1[[#This Row],[Sales]]*Table1[[#This Row],[Quantity]])</f>
        <v>1181.5999999999999</v>
      </c>
    </row>
    <row r="9092" spans="1:14" x14ac:dyDescent="0.3">
      <c r="A9092" t="s">
        <v>6153</v>
      </c>
      <c r="B9092" s="1">
        <v>43386</v>
      </c>
      <c r="C9092" t="s">
        <v>383</v>
      </c>
      <c r="D9092" t="s">
        <v>384</v>
      </c>
      <c r="E9092" t="s">
        <v>3</v>
      </c>
      <c r="F9092" t="s">
        <v>4</v>
      </c>
      <c r="G9092" t="s">
        <v>13</v>
      </c>
      <c r="H9092" t="s">
        <v>19</v>
      </c>
      <c r="I9092">
        <v>348.56</v>
      </c>
      <c r="J9092">
        <v>6</v>
      </c>
      <c r="K9092">
        <v>0.1</v>
      </c>
      <c r="L9092">
        <v>12.71</v>
      </c>
      <c r="M9092" s="7">
        <f>SUM(Table1[[#This Row],[Profit]]/Table1[[#This Row],[Sales]])</f>
        <v>3.6464310305255911E-2</v>
      </c>
      <c r="N9092">
        <f>SUM(Table1[[#This Row],[Sales]]*Table1[[#This Row],[Quantity]])</f>
        <v>2091.36</v>
      </c>
    </row>
    <row r="9093" spans="1:14" x14ac:dyDescent="0.3">
      <c r="A9093" t="s">
        <v>6154</v>
      </c>
      <c r="B9093" s="1">
        <v>42549</v>
      </c>
      <c r="C9093" t="s">
        <v>211</v>
      </c>
      <c r="D9093" t="s">
        <v>212</v>
      </c>
      <c r="E9093" t="s">
        <v>11</v>
      </c>
      <c r="F9093" t="s">
        <v>56</v>
      </c>
      <c r="G9093" t="s">
        <v>13</v>
      </c>
      <c r="H9093" t="s">
        <v>32</v>
      </c>
      <c r="I9093">
        <v>15.552</v>
      </c>
      <c r="J9093">
        <v>3</v>
      </c>
      <c r="K9093">
        <v>0.05</v>
      </c>
      <c r="L9093">
        <v>2.92</v>
      </c>
      <c r="M9093" s="7">
        <f>SUM(Table1[[#This Row],[Profit]]/Table1[[#This Row],[Sales]])</f>
        <v>0.18775720164609053</v>
      </c>
      <c r="N9093">
        <f>SUM(Table1[[#This Row],[Sales]]*Table1[[#This Row],[Quantity]])</f>
        <v>46.655999999999999</v>
      </c>
    </row>
    <row r="9094" spans="1:14" x14ac:dyDescent="0.3">
      <c r="A9094" t="s">
        <v>6154</v>
      </c>
      <c r="B9094" s="1">
        <v>42549</v>
      </c>
      <c r="C9094" t="s">
        <v>211</v>
      </c>
      <c r="D9094" t="s">
        <v>212</v>
      </c>
      <c r="E9094" t="s">
        <v>11</v>
      </c>
      <c r="F9094" t="s">
        <v>56</v>
      </c>
      <c r="G9094" t="s">
        <v>5</v>
      </c>
      <c r="H9094" t="s">
        <v>6</v>
      </c>
      <c r="I9094">
        <v>482.94</v>
      </c>
      <c r="J9094">
        <v>8</v>
      </c>
      <c r="K9094">
        <v>0</v>
      </c>
      <c r="L9094">
        <v>119.58</v>
      </c>
      <c r="M9094" s="7">
        <f>SUM(Table1[[#This Row],[Profit]]/Table1[[#This Row],[Sales]])</f>
        <v>0.24760839855882719</v>
      </c>
      <c r="N9094">
        <f>SUM(Table1[[#This Row],[Sales]]*Table1[[#This Row],[Quantity]])</f>
        <v>3863.52</v>
      </c>
    </row>
    <row r="9095" spans="1:14" x14ac:dyDescent="0.3">
      <c r="A9095" t="s">
        <v>6155</v>
      </c>
      <c r="B9095" s="1">
        <v>42522</v>
      </c>
      <c r="C9095" t="s">
        <v>727</v>
      </c>
      <c r="D9095" t="s">
        <v>728</v>
      </c>
      <c r="E9095" t="s">
        <v>3</v>
      </c>
      <c r="F9095" t="s">
        <v>40</v>
      </c>
      <c r="G9095" t="s">
        <v>25</v>
      </c>
      <c r="H9095" t="s">
        <v>26</v>
      </c>
      <c r="I9095">
        <v>299.98</v>
      </c>
      <c r="J9095">
        <v>10</v>
      </c>
      <c r="K9095">
        <v>0.15</v>
      </c>
      <c r="L9095">
        <v>10.1</v>
      </c>
      <c r="M9095" s="7">
        <f>SUM(Table1[[#This Row],[Profit]]/Table1[[#This Row],[Sales]])</f>
        <v>3.3668911260750715E-2</v>
      </c>
      <c r="N9095">
        <f>SUM(Table1[[#This Row],[Sales]]*Table1[[#This Row],[Quantity]])</f>
        <v>2999.8</v>
      </c>
    </row>
    <row r="9096" spans="1:14" x14ac:dyDescent="0.3">
      <c r="A9096" t="s">
        <v>6155</v>
      </c>
      <c r="B9096" s="1">
        <v>42522</v>
      </c>
      <c r="C9096" t="s">
        <v>727</v>
      </c>
      <c r="D9096" t="s">
        <v>728</v>
      </c>
      <c r="E9096" t="s">
        <v>3</v>
      </c>
      <c r="F9096" t="s">
        <v>40</v>
      </c>
      <c r="G9096" t="s">
        <v>13</v>
      </c>
      <c r="H9096" t="s">
        <v>27</v>
      </c>
      <c r="I9096">
        <v>403.68</v>
      </c>
      <c r="J9096">
        <v>3</v>
      </c>
      <c r="K9096">
        <v>0.2</v>
      </c>
      <c r="L9096">
        <v>86.96</v>
      </c>
      <c r="M9096" s="7">
        <f>SUM(Table1[[#This Row],[Profit]]/Table1[[#This Row],[Sales]])</f>
        <v>0.21541815299246928</v>
      </c>
      <c r="N9096">
        <f>SUM(Table1[[#This Row],[Sales]]*Table1[[#This Row],[Quantity]])</f>
        <v>1211.04</v>
      </c>
    </row>
    <row r="9097" spans="1:14" x14ac:dyDescent="0.3">
      <c r="A9097" t="s">
        <v>6155</v>
      </c>
      <c r="B9097" s="1">
        <v>42522</v>
      </c>
      <c r="C9097" t="s">
        <v>727</v>
      </c>
      <c r="D9097" t="s">
        <v>728</v>
      </c>
      <c r="E9097" t="s">
        <v>3</v>
      </c>
      <c r="F9097" t="s">
        <v>40</v>
      </c>
      <c r="G9097" t="s">
        <v>25</v>
      </c>
      <c r="H9097" t="s">
        <v>26</v>
      </c>
      <c r="I9097">
        <v>41.9</v>
      </c>
      <c r="J9097">
        <v>3</v>
      </c>
      <c r="K9097">
        <v>0.15</v>
      </c>
      <c r="L9097">
        <v>4.55</v>
      </c>
      <c r="M9097" s="7">
        <f>SUM(Table1[[#This Row],[Profit]]/Table1[[#This Row],[Sales]])</f>
        <v>0.10859188544152745</v>
      </c>
      <c r="N9097">
        <f>SUM(Table1[[#This Row],[Sales]]*Table1[[#This Row],[Quantity]])</f>
        <v>125.69999999999999</v>
      </c>
    </row>
    <row r="9098" spans="1:14" x14ac:dyDescent="0.3">
      <c r="A9098" t="s">
        <v>6155</v>
      </c>
      <c r="B9098" s="1">
        <v>42522</v>
      </c>
      <c r="C9098" t="s">
        <v>727</v>
      </c>
      <c r="D9098" t="s">
        <v>728</v>
      </c>
      <c r="E9098" t="s">
        <v>3</v>
      </c>
      <c r="F9098" t="s">
        <v>40</v>
      </c>
      <c r="G9098" t="s">
        <v>13</v>
      </c>
      <c r="H9098" t="s">
        <v>14</v>
      </c>
      <c r="I9098">
        <v>28.91</v>
      </c>
      <c r="J9098">
        <v>2</v>
      </c>
      <c r="K9098">
        <v>0.05</v>
      </c>
      <c r="L9098">
        <v>6.34</v>
      </c>
      <c r="M9098" s="7">
        <f>SUM(Table1[[#This Row],[Profit]]/Table1[[#This Row],[Sales]])</f>
        <v>0.21930127983396747</v>
      </c>
      <c r="N9098">
        <f>SUM(Table1[[#This Row],[Sales]]*Table1[[#This Row],[Quantity]])</f>
        <v>57.82</v>
      </c>
    </row>
    <row r="9099" spans="1:14" x14ac:dyDescent="0.3">
      <c r="A9099" t="s">
        <v>6156</v>
      </c>
      <c r="B9099" s="1">
        <v>42106</v>
      </c>
      <c r="C9099" t="s">
        <v>2631</v>
      </c>
      <c r="D9099" t="s">
        <v>2632</v>
      </c>
      <c r="E9099" t="s">
        <v>3</v>
      </c>
      <c r="F9099" t="s">
        <v>40</v>
      </c>
      <c r="G9099" t="s">
        <v>13</v>
      </c>
      <c r="H9099" t="s">
        <v>32</v>
      </c>
      <c r="I9099">
        <v>32.4</v>
      </c>
      <c r="J9099">
        <v>8</v>
      </c>
      <c r="K9099">
        <v>0.05</v>
      </c>
      <c r="L9099">
        <v>8.42</v>
      </c>
      <c r="M9099" s="7">
        <f>SUM(Table1[[#This Row],[Profit]]/Table1[[#This Row],[Sales]])</f>
        <v>0.25987654320987658</v>
      </c>
      <c r="N9099">
        <f>SUM(Table1[[#This Row],[Sales]]*Table1[[#This Row],[Quantity]])</f>
        <v>259.2</v>
      </c>
    </row>
    <row r="9100" spans="1:14" x14ac:dyDescent="0.3">
      <c r="A9100" t="s">
        <v>6157</v>
      </c>
      <c r="B9100" s="1">
        <v>43385</v>
      </c>
      <c r="C9100" t="s">
        <v>1291</v>
      </c>
      <c r="D9100" t="s">
        <v>1292</v>
      </c>
      <c r="E9100" t="s">
        <v>39</v>
      </c>
      <c r="F9100" t="s">
        <v>40</v>
      </c>
      <c r="G9100" t="s">
        <v>25</v>
      </c>
      <c r="H9100" t="s">
        <v>26</v>
      </c>
      <c r="I9100">
        <v>369.54399999999998</v>
      </c>
      <c r="J9100">
        <v>5</v>
      </c>
      <c r="K9100">
        <v>0.1</v>
      </c>
      <c r="L9100">
        <v>98.82</v>
      </c>
      <c r="M9100" s="7">
        <f>SUM(Table1[[#This Row],[Profit]]/Table1[[#This Row],[Sales]])</f>
        <v>0.26741064663477149</v>
      </c>
      <c r="N9100">
        <f>SUM(Table1[[#This Row],[Sales]]*Table1[[#This Row],[Quantity]])</f>
        <v>1847.7199999999998</v>
      </c>
    </row>
    <row r="9101" spans="1:14" x14ac:dyDescent="0.3">
      <c r="A9101" t="s">
        <v>6157</v>
      </c>
      <c r="B9101" s="1">
        <v>43385</v>
      </c>
      <c r="C9101" t="s">
        <v>1291</v>
      </c>
      <c r="D9101" t="s">
        <v>1292</v>
      </c>
      <c r="E9101" t="s">
        <v>39</v>
      </c>
      <c r="F9101" t="s">
        <v>40</v>
      </c>
      <c r="G9101" t="s">
        <v>13</v>
      </c>
      <c r="H9101" t="s">
        <v>32</v>
      </c>
      <c r="I9101">
        <v>10.368</v>
      </c>
      <c r="J9101">
        <v>3</v>
      </c>
      <c r="K9101">
        <v>0.1</v>
      </c>
      <c r="L9101">
        <v>1.72</v>
      </c>
      <c r="M9101" s="7">
        <f>SUM(Table1[[#This Row],[Profit]]/Table1[[#This Row],[Sales]])</f>
        <v>0.16589506172839505</v>
      </c>
      <c r="N9101">
        <f>SUM(Table1[[#This Row],[Sales]]*Table1[[#This Row],[Quantity]])</f>
        <v>31.103999999999999</v>
      </c>
    </row>
    <row r="9102" spans="1:14" x14ac:dyDescent="0.3">
      <c r="A9102" t="s">
        <v>6157</v>
      </c>
      <c r="B9102" s="1">
        <v>43385</v>
      </c>
      <c r="C9102" t="s">
        <v>1291</v>
      </c>
      <c r="D9102" t="s">
        <v>1292</v>
      </c>
      <c r="E9102" t="s">
        <v>39</v>
      </c>
      <c r="F9102" t="s">
        <v>40</v>
      </c>
      <c r="G9102" t="s">
        <v>25</v>
      </c>
      <c r="H9102" t="s">
        <v>63</v>
      </c>
      <c r="I9102">
        <v>791.88</v>
      </c>
      <c r="J9102">
        <v>3</v>
      </c>
      <c r="K9102">
        <v>0.05</v>
      </c>
      <c r="L9102">
        <v>167.14</v>
      </c>
      <c r="M9102" s="7">
        <f>SUM(Table1[[#This Row],[Profit]]/Table1[[#This Row],[Sales]])</f>
        <v>0.21106733343435871</v>
      </c>
      <c r="N9102">
        <f>SUM(Table1[[#This Row],[Sales]]*Table1[[#This Row],[Quantity]])</f>
        <v>2375.64</v>
      </c>
    </row>
    <row r="9103" spans="1:14" x14ac:dyDescent="0.3">
      <c r="A9103" t="s">
        <v>6158</v>
      </c>
      <c r="B9103" s="1">
        <v>42681</v>
      </c>
      <c r="C9103" t="s">
        <v>1603</v>
      </c>
      <c r="D9103" t="s">
        <v>1604</v>
      </c>
      <c r="E9103" t="s">
        <v>3</v>
      </c>
      <c r="F9103" t="s">
        <v>40</v>
      </c>
      <c r="G9103" t="s">
        <v>13</v>
      </c>
      <c r="H9103" t="s">
        <v>24</v>
      </c>
      <c r="I9103">
        <v>23.64</v>
      </c>
      <c r="J9103">
        <v>1</v>
      </c>
      <c r="K9103">
        <v>0.25</v>
      </c>
      <c r="L9103">
        <v>0.9</v>
      </c>
      <c r="M9103" s="7">
        <f>SUM(Table1[[#This Row],[Profit]]/Table1[[#This Row],[Sales]])</f>
        <v>3.8071065989847719E-2</v>
      </c>
      <c r="N9103">
        <f>SUM(Table1[[#This Row],[Sales]]*Table1[[#This Row],[Quantity]])</f>
        <v>23.64</v>
      </c>
    </row>
    <row r="9104" spans="1:14" x14ac:dyDescent="0.3">
      <c r="A9104" t="s">
        <v>6158</v>
      </c>
      <c r="B9104" s="1">
        <v>42681</v>
      </c>
      <c r="C9104" t="s">
        <v>1603</v>
      </c>
      <c r="D9104" t="s">
        <v>1604</v>
      </c>
      <c r="E9104" t="s">
        <v>3</v>
      </c>
      <c r="F9104" t="s">
        <v>40</v>
      </c>
      <c r="G9104" t="s">
        <v>13</v>
      </c>
      <c r="H9104" t="s">
        <v>19</v>
      </c>
      <c r="I9104">
        <v>84.784000000000006</v>
      </c>
      <c r="J9104">
        <v>5</v>
      </c>
      <c r="K9104">
        <v>0.05</v>
      </c>
      <c r="L9104">
        <v>9.1199999999999992</v>
      </c>
      <c r="M9104" s="7">
        <f>SUM(Table1[[#This Row],[Profit]]/Table1[[#This Row],[Sales]])</f>
        <v>0.10756746555953951</v>
      </c>
      <c r="N9104">
        <f>SUM(Table1[[#This Row],[Sales]]*Table1[[#This Row],[Quantity]])</f>
        <v>423.92</v>
      </c>
    </row>
    <row r="9105" spans="1:14" x14ac:dyDescent="0.3">
      <c r="A9105" t="s">
        <v>6158</v>
      </c>
      <c r="B9105" s="1">
        <v>42681</v>
      </c>
      <c r="C9105" t="s">
        <v>1603</v>
      </c>
      <c r="D9105" t="s">
        <v>1604</v>
      </c>
      <c r="E9105" t="s">
        <v>3</v>
      </c>
      <c r="F9105" t="s">
        <v>40</v>
      </c>
      <c r="G9105" t="s">
        <v>5</v>
      </c>
      <c r="H9105" t="s">
        <v>23</v>
      </c>
      <c r="I9105">
        <v>64.959999999999994</v>
      </c>
      <c r="J9105">
        <v>7</v>
      </c>
      <c r="K9105">
        <v>0.05</v>
      </c>
      <c r="L9105">
        <v>16.09</v>
      </c>
      <c r="M9105" s="7">
        <f>SUM(Table1[[#This Row],[Profit]]/Table1[[#This Row],[Sales]])</f>
        <v>0.24769088669950742</v>
      </c>
      <c r="N9105">
        <f>SUM(Table1[[#This Row],[Sales]]*Table1[[#This Row],[Quantity]])</f>
        <v>454.71999999999997</v>
      </c>
    </row>
    <row r="9106" spans="1:14" x14ac:dyDescent="0.3">
      <c r="A9106" t="s">
        <v>6158</v>
      </c>
      <c r="B9106" s="1">
        <v>42681</v>
      </c>
      <c r="C9106" t="s">
        <v>1603</v>
      </c>
      <c r="D9106" t="s">
        <v>1604</v>
      </c>
      <c r="E9106" t="s">
        <v>3</v>
      </c>
      <c r="F9106" t="s">
        <v>40</v>
      </c>
      <c r="G9106" t="s">
        <v>13</v>
      </c>
      <c r="H9106" t="s">
        <v>27</v>
      </c>
      <c r="I9106">
        <v>32.06</v>
      </c>
      <c r="J9106">
        <v>3</v>
      </c>
      <c r="K9106">
        <v>0.15</v>
      </c>
      <c r="L9106">
        <v>3.35</v>
      </c>
      <c r="M9106" s="7">
        <f>SUM(Table1[[#This Row],[Profit]]/Table1[[#This Row],[Sales]])</f>
        <v>0.10449157829070492</v>
      </c>
      <c r="N9106">
        <f>SUM(Table1[[#This Row],[Sales]]*Table1[[#This Row],[Quantity]])</f>
        <v>96.18</v>
      </c>
    </row>
    <row r="9107" spans="1:14" x14ac:dyDescent="0.3">
      <c r="A9107" t="s">
        <v>6158</v>
      </c>
      <c r="B9107" s="1">
        <v>42681</v>
      </c>
      <c r="C9107" t="s">
        <v>1603</v>
      </c>
      <c r="D9107" t="s">
        <v>1604</v>
      </c>
      <c r="E9107" t="s">
        <v>3</v>
      </c>
      <c r="F9107" t="s">
        <v>40</v>
      </c>
      <c r="G9107" t="s">
        <v>13</v>
      </c>
      <c r="H9107" t="s">
        <v>19</v>
      </c>
      <c r="I9107">
        <v>177.648</v>
      </c>
      <c r="J9107">
        <v>1</v>
      </c>
      <c r="K9107">
        <v>0.2</v>
      </c>
      <c r="L9107">
        <v>34.75</v>
      </c>
      <c r="M9107" s="7">
        <f>SUM(Table1[[#This Row],[Profit]]/Table1[[#This Row],[Sales]])</f>
        <v>0.19561154642889308</v>
      </c>
      <c r="N9107">
        <f>SUM(Table1[[#This Row],[Sales]]*Table1[[#This Row],[Quantity]])</f>
        <v>177.648</v>
      </c>
    </row>
    <row r="9108" spans="1:14" x14ac:dyDescent="0.3">
      <c r="A9108" t="s">
        <v>6158</v>
      </c>
      <c r="B9108" s="1">
        <v>42681</v>
      </c>
      <c r="C9108" t="s">
        <v>1603</v>
      </c>
      <c r="D9108" t="s">
        <v>1604</v>
      </c>
      <c r="E9108" t="s">
        <v>3</v>
      </c>
      <c r="F9108" t="s">
        <v>40</v>
      </c>
      <c r="G9108" t="s">
        <v>25</v>
      </c>
      <c r="H9108" t="s">
        <v>265</v>
      </c>
      <c r="I9108">
        <v>287.91000000000003</v>
      </c>
      <c r="J9108">
        <v>5</v>
      </c>
      <c r="K9108">
        <v>0.1</v>
      </c>
      <c r="L9108">
        <v>9.4</v>
      </c>
      <c r="M9108" s="7">
        <f>SUM(Table1[[#This Row],[Profit]]/Table1[[#This Row],[Sales]])</f>
        <v>3.2649091730054529E-2</v>
      </c>
      <c r="N9108">
        <f>SUM(Table1[[#This Row],[Sales]]*Table1[[#This Row],[Quantity]])</f>
        <v>1439.5500000000002</v>
      </c>
    </row>
    <row r="9109" spans="1:14" x14ac:dyDescent="0.3">
      <c r="A9109" t="s">
        <v>6159</v>
      </c>
      <c r="B9109" s="1">
        <v>42515</v>
      </c>
      <c r="C9109" t="s">
        <v>500</v>
      </c>
      <c r="D9109" t="s">
        <v>501</v>
      </c>
      <c r="E9109" t="s">
        <v>11</v>
      </c>
      <c r="F9109" t="s">
        <v>40</v>
      </c>
      <c r="G9109" t="s">
        <v>13</v>
      </c>
      <c r="H9109" t="s">
        <v>216</v>
      </c>
      <c r="I9109">
        <v>22.367999999999999</v>
      </c>
      <c r="J9109">
        <v>7</v>
      </c>
      <c r="K9109">
        <v>0.2</v>
      </c>
      <c r="L9109">
        <v>1</v>
      </c>
      <c r="M9109" s="7">
        <f>SUM(Table1[[#This Row],[Profit]]/Table1[[#This Row],[Sales]])</f>
        <v>4.4706723891273253E-2</v>
      </c>
      <c r="N9109">
        <f>SUM(Table1[[#This Row],[Sales]]*Table1[[#This Row],[Quantity]])</f>
        <v>156.57599999999999</v>
      </c>
    </row>
    <row r="9110" spans="1:14" x14ac:dyDescent="0.3">
      <c r="A9110" t="s">
        <v>6159</v>
      </c>
      <c r="B9110" s="1">
        <v>42515</v>
      </c>
      <c r="C9110" t="s">
        <v>500</v>
      </c>
      <c r="D9110" t="s">
        <v>501</v>
      </c>
      <c r="E9110" t="s">
        <v>11</v>
      </c>
      <c r="F9110" t="s">
        <v>40</v>
      </c>
      <c r="G9110" t="s">
        <v>13</v>
      </c>
      <c r="H9110" t="s">
        <v>32</v>
      </c>
      <c r="I9110">
        <v>32.368000000000002</v>
      </c>
      <c r="J9110">
        <v>4</v>
      </c>
      <c r="K9110">
        <v>0</v>
      </c>
      <c r="L9110">
        <v>2.99</v>
      </c>
      <c r="M9110" s="7">
        <f>SUM(Table1[[#This Row],[Profit]]/Table1[[#This Row],[Sales]])</f>
        <v>9.2375185368264959E-2</v>
      </c>
      <c r="N9110">
        <f>SUM(Table1[[#This Row],[Sales]]*Table1[[#This Row],[Quantity]])</f>
        <v>129.47200000000001</v>
      </c>
    </row>
    <row r="9111" spans="1:14" x14ac:dyDescent="0.3">
      <c r="A9111" t="s">
        <v>6159</v>
      </c>
      <c r="B9111" s="1">
        <v>42515</v>
      </c>
      <c r="C9111" t="s">
        <v>500</v>
      </c>
      <c r="D9111" t="s">
        <v>501</v>
      </c>
      <c r="E9111" t="s">
        <v>11</v>
      </c>
      <c r="F9111" t="s">
        <v>40</v>
      </c>
      <c r="G9111" t="s">
        <v>25</v>
      </c>
      <c r="H9111" t="s">
        <v>63</v>
      </c>
      <c r="I9111">
        <v>207.98400000000001</v>
      </c>
      <c r="J9111">
        <v>3</v>
      </c>
      <c r="K9111">
        <v>0.15</v>
      </c>
      <c r="L9111">
        <v>28.45</v>
      </c>
      <c r="M9111" s="7">
        <f>SUM(Table1[[#This Row],[Profit]]/Table1[[#This Row],[Sales]])</f>
        <v>0.13678936841295483</v>
      </c>
      <c r="N9111">
        <f>SUM(Table1[[#This Row],[Sales]]*Table1[[#This Row],[Quantity]])</f>
        <v>623.952</v>
      </c>
    </row>
    <row r="9112" spans="1:14" x14ac:dyDescent="0.3">
      <c r="A9112" t="s">
        <v>6160</v>
      </c>
      <c r="B9112" s="1">
        <v>42290</v>
      </c>
      <c r="C9112" t="s">
        <v>2837</v>
      </c>
      <c r="D9112" t="s">
        <v>2838</v>
      </c>
      <c r="E9112" t="s">
        <v>39</v>
      </c>
      <c r="F9112" t="s">
        <v>4</v>
      </c>
      <c r="G9112" t="s">
        <v>13</v>
      </c>
      <c r="H9112" t="s">
        <v>67</v>
      </c>
      <c r="I9112">
        <v>36.4</v>
      </c>
      <c r="J9112">
        <v>2</v>
      </c>
      <c r="K9112">
        <v>0</v>
      </c>
      <c r="L9112">
        <v>2.5499999999999998</v>
      </c>
      <c r="M9112" s="7">
        <f>SUM(Table1[[#This Row],[Profit]]/Table1[[#This Row],[Sales]])</f>
        <v>7.0054945054945056E-2</v>
      </c>
      <c r="N9112">
        <f>SUM(Table1[[#This Row],[Sales]]*Table1[[#This Row],[Quantity]])</f>
        <v>72.8</v>
      </c>
    </row>
    <row r="9113" spans="1:14" x14ac:dyDescent="0.3">
      <c r="A9113" t="s">
        <v>6160</v>
      </c>
      <c r="B9113" s="1">
        <v>42290</v>
      </c>
      <c r="C9113" t="s">
        <v>2837</v>
      </c>
      <c r="D9113" t="s">
        <v>2838</v>
      </c>
      <c r="E9113" t="s">
        <v>39</v>
      </c>
      <c r="F9113" t="s">
        <v>4</v>
      </c>
      <c r="G9113" t="s">
        <v>25</v>
      </c>
      <c r="H9113" t="s">
        <v>63</v>
      </c>
      <c r="I9113">
        <v>22.96</v>
      </c>
      <c r="J9113">
        <v>8</v>
      </c>
      <c r="K9113">
        <v>0</v>
      </c>
      <c r="L9113">
        <v>3.12</v>
      </c>
      <c r="M9113" s="7">
        <f>SUM(Table1[[#This Row],[Profit]]/Table1[[#This Row],[Sales]])</f>
        <v>0.13588850174216027</v>
      </c>
      <c r="N9113">
        <f>SUM(Table1[[#This Row],[Sales]]*Table1[[#This Row],[Quantity]])</f>
        <v>183.68</v>
      </c>
    </row>
    <row r="9114" spans="1:14" x14ac:dyDescent="0.3">
      <c r="A9114" t="s">
        <v>6160</v>
      </c>
      <c r="B9114" s="1">
        <v>42290</v>
      </c>
      <c r="C9114" t="s">
        <v>2837</v>
      </c>
      <c r="D9114" t="s">
        <v>2838</v>
      </c>
      <c r="E9114" t="s">
        <v>39</v>
      </c>
      <c r="F9114" t="s">
        <v>4</v>
      </c>
      <c r="G9114" t="s">
        <v>13</v>
      </c>
      <c r="H9114" t="s">
        <v>19</v>
      </c>
      <c r="I9114">
        <v>315.2</v>
      </c>
      <c r="J9114">
        <v>9</v>
      </c>
      <c r="K9114">
        <v>0.15</v>
      </c>
      <c r="L9114">
        <v>79.290000000000006</v>
      </c>
      <c r="M9114" s="7">
        <f>SUM(Table1[[#This Row],[Profit]]/Table1[[#This Row],[Sales]])</f>
        <v>0.2515545685279188</v>
      </c>
      <c r="N9114">
        <f>SUM(Table1[[#This Row],[Sales]]*Table1[[#This Row],[Quantity]])</f>
        <v>2836.7999999999997</v>
      </c>
    </row>
    <row r="9115" spans="1:14" x14ac:dyDescent="0.3">
      <c r="A9115" t="s">
        <v>6160</v>
      </c>
      <c r="B9115" s="1">
        <v>42290</v>
      </c>
      <c r="C9115" t="s">
        <v>2837</v>
      </c>
      <c r="D9115" t="s">
        <v>2838</v>
      </c>
      <c r="E9115" t="s">
        <v>39</v>
      </c>
      <c r="F9115" t="s">
        <v>4</v>
      </c>
      <c r="G9115" t="s">
        <v>13</v>
      </c>
      <c r="H9115" t="s">
        <v>27</v>
      </c>
      <c r="I9115">
        <v>15.18</v>
      </c>
      <c r="J9115">
        <v>8</v>
      </c>
      <c r="K9115">
        <v>0.05</v>
      </c>
      <c r="L9115">
        <v>3.55</v>
      </c>
      <c r="M9115" s="7">
        <f>SUM(Table1[[#This Row],[Profit]]/Table1[[#This Row],[Sales]])</f>
        <v>0.23386034255599472</v>
      </c>
      <c r="N9115">
        <f>SUM(Table1[[#This Row],[Sales]]*Table1[[#This Row],[Quantity]])</f>
        <v>121.44</v>
      </c>
    </row>
    <row r="9116" spans="1:14" x14ac:dyDescent="0.3">
      <c r="A9116" t="s">
        <v>6161</v>
      </c>
      <c r="B9116" s="1">
        <v>42773</v>
      </c>
      <c r="C9116" t="s">
        <v>1486</v>
      </c>
      <c r="D9116" t="s">
        <v>1487</v>
      </c>
      <c r="E9116" t="s">
        <v>11</v>
      </c>
      <c r="F9116" t="s">
        <v>12</v>
      </c>
      <c r="G9116" t="s">
        <v>25</v>
      </c>
      <c r="H9116" t="s">
        <v>26</v>
      </c>
      <c r="I9116">
        <v>623.96</v>
      </c>
      <c r="J9116">
        <v>6</v>
      </c>
      <c r="K9116">
        <v>0</v>
      </c>
      <c r="L9116">
        <v>149.84</v>
      </c>
      <c r="M9116" s="7">
        <f>SUM(Table1[[#This Row],[Profit]]/Table1[[#This Row],[Sales]])</f>
        <v>0.24014359894865053</v>
      </c>
      <c r="N9116">
        <f>SUM(Table1[[#This Row],[Sales]]*Table1[[#This Row],[Quantity]])</f>
        <v>3743.76</v>
      </c>
    </row>
    <row r="9117" spans="1:14" x14ac:dyDescent="0.3">
      <c r="A9117" t="s">
        <v>6162</v>
      </c>
      <c r="B9117" s="1">
        <v>43119</v>
      </c>
      <c r="C9117" t="s">
        <v>1863</v>
      </c>
      <c r="D9117" t="s">
        <v>1864</v>
      </c>
      <c r="E9117" t="s">
        <v>3</v>
      </c>
      <c r="F9117" t="s">
        <v>56</v>
      </c>
      <c r="G9117" t="s">
        <v>25</v>
      </c>
      <c r="H9117" t="s">
        <v>26</v>
      </c>
      <c r="I9117">
        <v>429.6</v>
      </c>
      <c r="J9117">
        <v>8</v>
      </c>
      <c r="K9117">
        <v>0.05</v>
      </c>
      <c r="L9117">
        <v>29.55</v>
      </c>
      <c r="M9117" s="7">
        <f>SUM(Table1[[#This Row],[Profit]]/Table1[[#This Row],[Sales]])</f>
        <v>6.8784916201117319E-2</v>
      </c>
      <c r="N9117">
        <f>SUM(Table1[[#This Row],[Sales]]*Table1[[#This Row],[Quantity]])</f>
        <v>3436.8</v>
      </c>
    </row>
    <row r="9118" spans="1:14" x14ac:dyDescent="0.3">
      <c r="A9118" t="s">
        <v>6162</v>
      </c>
      <c r="B9118" s="1">
        <v>43119</v>
      </c>
      <c r="C9118" t="s">
        <v>1863</v>
      </c>
      <c r="D9118" t="s">
        <v>1864</v>
      </c>
      <c r="E9118" t="s">
        <v>3</v>
      </c>
      <c r="F9118" t="s">
        <v>56</v>
      </c>
      <c r="G9118" t="s">
        <v>5</v>
      </c>
      <c r="H9118" t="s">
        <v>23</v>
      </c>
      <c r="I9118">
        <v>31.968</v>
      </c>
      <c r="J9118">
        <v>4</v>
      </c>
      <c r="K9118">
        <v>0.2</v>
      </c>
      <c r="L9118">
        <v>2.59</v>
      </c>
      <c r="M9118" s="7">
        <f>SUM(Table1[[#This Row],[Profit]]/Table1[[#This Row],[Sales]])</f>
        <v>8.1018518518518517E-2</v>
      </c>
      <c r="N9118">
        <f>SUM(Table1[[#This Row],[Sales]]*Table1[[#This Row],[Quantity]])</f>
        <v>127.872</v>
      </c>
    </row>
    <row r="9119" spans="1:14" x14ac:dyDescent="0.3">
      <c r="A9119" t="s">
        <v>6162</v>
      </c>
      <c r="B9119" s="1">
        <v>43119</v>
      </c>
      <c r="C9119" t="s">
        <v>1863</v>
      </c>
      <c r="D9119" t="s">
        <v>1864</v>
      </c>
      <c r="E9119" t="s">
        <v>3</v>
      </c>
      <c r="F9119" t="s">
        <v>56</v>
      </c>
      <c r="G9119" t="s">
        <v>5</v>
      </c>
      <c r="H9119" t="s">
        <v>7</v>
      </c>
      <c r="I9119">
        <v>887.27099999999996</v>
      </c>
      <c r="J9119">
        <v>1</v>
      </c>
      <c r="K9119">
        <v>0.15</v>
      </c>
      <c r="L9119">
        <v>155.4</v>
      </c>
      <c r="M9119" s="7">
        <f>SUM(Table1[[#This Row],[Profit]]/Table1[[#This Row],[Sales]])</f>
        <v>0.17514378357908689</v>
      </c>
      <c r="N9119">
        <f>SUM(Table1[[#This Row],[Sales]]*Table1[[#This Row],[Quantity]])</f>
        <v>887.27099999999996</v>
      </c>
    </row>
    <row r="9120" spans="1:14" x14ac:dyDescent="0.3">
      <c r="A9120" t="s">
        <v>6162</v>
      </c>
      <c r="B9120" s="1">
        <v>43119</v>
      </c>
      <c r="C9120" t="s">
        <v>1863</v>
      </c>
      <c r="D9120" t="s">
        <v>1864</v>
      </c>
      <c r="E9120" t="s">
        <v>3</v>
      </c>
      <c r="F9120" t="s">
        <v>56</v>
      </c>
      <c r="G9120" t="s">
        <v>13</v>
      </c>
      <c r="H9120" t="s">
        <v>32</v>
      </c>
      <c r="I9120">
        <v>21.696000000000002</v>
      </c>
      <c r="J9120">
        <v>4</v>
      </c>
      <c r="K9120">
        <v>0.1</v>
      </c>
      <c r="L9120">
        <v>0.55000000000000004</v>
      </c>
      <c r="M9120" s="7">
        <f>SUM(Table1[[#This Row],[Profit]]/Table1[[#This Row],[Sales]])</f>
        <v>2.5350294985250738E-2</v>
      </c>
      <c r="N9120">
        <f>SUM(Table1[[#This Row],[Sales]]*Table1[[#This Row],[Quantity]])</f>
        <v>86.784000000000006</v>
      </c>
    </row>
    <row r="9121" spans="1:14" x14ac:dyDescent="0.3">
      <c r="A9121" t="s">
        <v>6163</v>
      </c>
      <c r="B9121" s="1">
        <v>42892</v>
      </c>
      <c r="C9121" t="s">
        <v>578</v>
      </c>
      <c r="D9121" t="s">
        <v>579</v>
      </c>
      <c r="E9121" t="s">
        <v>39</v>
      </c>
      <c r="F9121" t="s">
        <v>12</v>
      </c>
      <c r="G9121" t="s">
        <v>13</v>
      </c>
      <c r="H9121" t="s">
        <v>14</v>
      </c>
      <c r="I9121">
        <v>22.05</v>
      </c>
      <c r="J9121">
        <v>8</v>
      </c>
      <c r="K9121">
        <v>0.25</v>
      </c>
      <c r="L9121">
        <v>1.84</v>
      </c>
      <c r="M9121" s="7">
        <f>SUM(Table1[[#This Row],[Profit]]/Table1[[#This Row],[Sales]])</f>
        <v>8.3446712018140592E-2</v>
      </c>
      <c r="N9121">
        <f>SUM(Table1[[#This Row],[Sales]]*Table1[[#This Row],[Quantity]])</f>
        <v>176.4</v>
      </c>
    </row>
    <row r="9122" spans="1:14" x14ac:dyDescent="0.3">
      <c r="A9122" t="s">
        <v>6163</v>
      </c>
      <c r="B9122" s="1">
        <v>42892</v>
      </c>
      <c r="C9122" t="s">
        <v>578</v>
      </c>
      <c r="D9122" t="s">
        <v>579</v>
      </c>
      <c r="E9122" t="s">
        <v>39</v>
      </c>
      <c r="F9122" t="s">
        <v>12</v>
      </c>
      <c r="G9122" t="s">
        <v>13</v>
      </c>
      <c r="H9122" t="s">
        <v>32</v>
      </c>
      <c r="I9122">
        <v>99.9</v>
      </c>
      <c r="J9122">
        <v>7</v>
      </c>
      <c r="K9122">
        <v>0.1</v>
      </c>
      <c r="L9122">
        <v>25.19</v>
      </c>
      <c r="M9122" s="7">
        <f>SUM(Table1[[#This Row],[Profit]]/Table1[[#This Row],[Sales]])</f>
        <v>0.25215215215215214</v>
      </c>
      <c r="N9122">
        <f>SUM(Table1[[#This Row],[Sales]]*Table1[[#This Row],[Quantity]])</f>
        <v>699.30000000000007</v>
      </c>
    </row>
    <row r="9123" spans="1:14" x14ac:dyDescent="0.3">
      <c r="A9123" t="s">
        <v>6164</v>
      </c>
      <c r="B9123" s="1">
        <v>43177</v>
      </c>
      <c r="C9123" t="s">
        <v>4201</v>
      </c>
      <c r="D9123" t="s">
        <v>4202</v>
      </c>
      <c r="E9123" t="s">
        <v>11</v>
      </c>
      <c r="F9123" t="s">
        <v>12</v>
      </c>
      <c r="G9123" t="s">
        <v>13</v>
      </c>
      <c r="H9123" t="s">
        <v>28</v>
      </c>
      <c r="I9123">
        <v>90.86</v>
      </c>
      <c r="J9123">
        <v>10</v>
      </c>
      <c r="K9123">
        <v>0.25</v>
      </c>
      <c r="L9123">
        <v>0.91</v>
      </c>
      <c r="M9123" s="7">
        <f>SUM(Table1[[#This Row],[Profit]]/Table1[[#This Row],[Sales]])</f>
        <v>1.0015408320493066E-2</v>
      </c>
      <c r="N9123">
        <f>SUM(Table1[[#This Row],[Sales]]*Table1[[#This Row],[Quantity]])</f>
        <v>908.6</v>
      </c>
    </row>
    <row r="9124" spans="1:14" x14ac:dyDescent="0.3">
      <c r="A9124" t="s">
        <v>6165</v>
      </c>
      <c r="B9124" s="1">
        <v>43428</v>
      </c>
      <c r="C9124" t="s">
        <v>3085</v>
      </c>
      <c r="D9124" t="s">
        <v>3086</v>
      </c>
      <c r="E9124" t="s">
        <v>3</v>
      </c>
      <c r="F9124" t="s">
        <v>12</v>
      </c>
      <c r="G9124" t="s">
        <v>13</v>
      </c>
      <c r="H9124" t="s">
        <v>32</v>
      </c>
      <c r="I9124">
        <v>7.78</v>
      </c>
      <c r="J9124">
        <v>10</v>
      </c>
      <c r="K9124">
        <v>0.1</v>
      </c>
      <c r="L9124">
        <v>1.92</v>
      </c>
      <c r="M9124" s="7">
        <f>SUM(Table1[[#This Row],[Profit]]/Table1[[#This Row],[Sales]])</f>
        <v>0.2467866323907455</v>
      </c>
      <c r="N9124">
        <f>SUM(Table1[[#This Row],[Sales]]*Table1[[#This Row],[Quantity]])</f>
        <v>77.8</v>
      </c>
    </row>
    <row r="9125" spans="1:14" x14ac:dyDescent="0.3">
      <c r="A9125" t="s">
        <v>6166</v>
      </c>
      <c r="B9125" s="1">
        <v>43065</v>
      </c>
      <c r="C9125" t="s">
        <v>61</v>
      </c>
      <c r="D9125" t="s">
        <v>62</v>
      </c>
      <c r="E9125" t="s">
        <v>3</v>
      </c>
      <c r="F9125" t="s">
        <v>56</v>
      </c>
      <c r="G9125" t="s">
        <v>13</v>
      </c>
      <c r="H9125" t="s">
        <v>27</v>
      </c>
      <c r="I9125">
        <v>78.759</v>
      </c>
      <c r="J9125">
        <v>3</v>
      </c>
      <c r="K9125">
        <v>0</v>
      </c>
      <c r="L9125">
        <v>7.77</v>
      </c>
      <c r="M9125" s="7">
        <f>SUM(Table1[[#This Row],[Profit]]/Table1[[#This Row],[Sales]])</f>
        <v>9.8655391764750688E-2</v>
      </c>
      <c r="N9125">
        <f>SUM(Table1[[#This Row],[Sales]]*Table1[[#This Row],[Quantity]])</f>
        <v>236.27699999999999</v>
      </c>
    </row>
    <row r="9126" spans="1:14" x14ac:dyDescent="0.3">
      <c r="A9126" t="s">
        <v>6167</v>
      </c>
      <c r="B9126" s="1">
        <v>42965</v>
      </c>
      <c r="C9126" t="s">
        <v>69</v>
      </c>
      <c r="D9126" t="s">
        <v>70</v>
      </c>
      <c r="E9126" t="s">
        <v>39</v>
      </c>
      <c r="F9126" t="s">
        <v>40</v>
      </c>
      <c r="G9126" t="s">
        <v>5</v>
      </c>
      <c r="H9126" t="s">
        <v>23</v>
      </c>
      <c r="I9126">
        <v>9.5519999999999996</v>
      </c>
      <c r="J9126">
        <v>1</v>
      </c>
      <c r="K9126">
        <v>0</v>
      </c>
      <c r="L9126">
        <v>0.93</v>
      </c>
      <c r="M9126" s="7">
        <f>SUM(Table1[[#This Row],[Profit]]/Table1[[#This Row],[Sales]])</f>
        <v>9.7361809045226136E-2</v>
      </c>
      <c r="N9126">
        <f>SUM(Table1[[#This Row],[Sales]]*Table1[[#This Row],[Quantity]])</f>
        <v>9.5519999999999996</v>
      </c>
    </row>
    <row r="9127" spans="1:14" x14ac:dyDescent="0.3">
      <c r="A9127" t="s">
        <v>6167</v>
      </c>
      <c r="B9127" s="1">
        <v>42965</v>
      </c>
      <c r="C9127" t="s">
        <v>69</v>
      </c>
      <c r="D9127" t="s">
        <v>70</v>
      </c>
      <c r="E9127" t="s">
        <v>39</v>
      </c>
      <c r="F9127" t="s">
        <v>40</v>
      </c>
      <c r="G9127" t="s">
        <v>5</v>
      </c>
      <c r="H9127" t="s">
        <v>23</v>
      </c>
      <c r="I9127">
        <v>5.3440000000000003</v>
      </c>
      <c r="J9127">
        <v>3</v>
      </c>
      <c r="K9127">
        <v>0.05</v>
      </c>
      <c r="L9127">
        <v>0.45</v>
      </c>
      <c r="M9127" s="7">
        <f>SUM(Table1[[#This Row],[Profit]]/Table1[[#This Row],[Sales]])</f>
        <v>8.4206586826347296E-2</v>
      </c>
      <c r="N9127">
        <f>SUM(Table1[[#This Row],[Sales]]*Table1[[#This Row],[Quantity]])</f>
        <v>16.032</v>
      </c>
    </row>
    <row r="9128" spans="1:14" x14ac:dyDescent="0.3">
      <c r="A9128" t="s">
        <v>6168</v>
      </c>
      <c r="B9128" s="1">
        <v>42702</v>
      </c>
      <c r="C9128" t="s">
        <v>2837</v>
      </c>
      <c r="D9128" t="s">
        <v>2838</v>
      </c>
      <c r="E9128" t="s">
        <v>39</v>
      </c>
      <c r="F9128" t="s">
        <v>12</v>
      </c>
      <c r="G9128" t="s">
        <v>13</v>
      </c>
      <c r="H9128" t="s">
        <v>24</v>
      </c>
      <c r="I9128">
        <v>8.2799999999999994</v>
      </c>
      <c r="J9128">
        <v>9</v>
      </c>
      <c r="K9128">
        <v>0.05</v>
      </c>
      <c r="L9128">
        <v>2.2200000000000002</v>
      </c>
      <c r="M9128" s="7">
        <f>SUM(Table1[[#This Row],[Profit]]/Table1[[#This Row],[Sales]])</f>
        <v>0.26811594202898553</v>
      </c>
      <c r="N9128">
        <f>SUM(Table1[[#This Row],[Sales]]*Table1[[#This Row],[Quantity]])</f>
        <v>74.52</v>
      </c>
    </row>
    <row r="9129" spans="1:14" x14ac:dyDescent="0.3">
      <c r="A9129" t="s">
        <v>6169</v>
      </c>
      <c r="B9129" s="1">
        <v>43245</v>
      </c>
      <c r="C9129" t="s">
        <v>478</v>
      </c>
      <c r="D9129" t="s">
        <v>479</v>
      </c>
      <c r="E9129" t="s">
        <v>3</v>
      </c>
      <c r="F9129" t="s">
        <v>40</v>
      </c>
      <c r="G9129" t="s">
        <v>13</v>
      </c>
      <c r="H9129" t="s">
        <v>19</v>
      </c>
      <c r="I9129">
        <v>50.136000000000003</v>
      </c>
      <c r="J9129">
        <v>9</v>
      </c>
      <c r="K9129">
        <v>0</v>
      </c>
      <c r="L9129">
        <v>10.07</v>
      </c>
      <c r="M9129" s="7">
        <f>SUM(Table1[[#This Row],[Profit]]/Table1[[#This Row],[Sales]])</f>
        <v>0.20085367799585127</v>
      </c>
      <c r="N9129">
        <f>SUM(Table1[[#This Row],[Sales]]*Table1[[#This Row],[Quantity]])</f>
        <v>451.22400000000005</v>
      </c>
    </row>
    <row r="9130" spans="1:14" x14ac:dyDescent="0.3">
      <c r="A9130" t="s">
        <v>6170</v>
      </c>
      <c r="B9130" s="1">
        <v>43347</v>
      </c>
      <c r="C9130" t="s">
        <v>1550</v>
      </c>
      <c r="D9130" t="s">
        <v>1551</v>
      </c>
      <c r="E9130" t="s">
        <v>11</v>
      </c>
      <c r="F9130" t="s">
        <v>12</v>
      </c>
      <c r="G9130" t="s">
        <v>13</v>
      </c>
      <c r="H9130" t="s">
        <v>27</v>
      </c>
      <c r="I9130">
        <v>88.073999999999998</v>
      </c>
      <c r="J9130">
        <v>1</v>
      </c>
      <c r="K9130">
        <v>0.1</v>
      </c>
      <c r="L9130">
        <v>18.29</v>
      </c>
      <c r="M9130" s="7">
        <f>SUM(Table1[[#This Row],[Profit]]/Table1[[#This Row],[Sales]])</f>
        <v>0.20766628062765402</v>
      </c>
      <c r="N9130">
        <f>SUM(Table1[[#This Row],[Sales]]*Table1[[#This Row],[Quantity]])</f>
        <v>88.073999999999998</v>
      </c>
    </row>
    <row r="9131" spans="1:14" x14ac:dyDescent="0.3">
      <c r="A9131" t="s">
        <v>6171</v>
      </c>
      <c r="B9131" s="1">
        <v>42818</v>
      </c>
      <c r="C9131" t="s">
        <v>1462</v>
      </c>
      <c r="D9131" t="s">
        <v>1463</v>
      </c>
      <c r="E9131" t="s">
        <v>3</v>
      </c>
      <c r="F9131" t="s">
        <v>56</v>
      </c>
      <c r="G9131" t="s">
        <v>5</v>
      </c>
      <c r="H9131" t="s">
        <v>6</v>
      </c>
      <c r="I9131">
        <v>301.47000000000003</v>
      </c>
      <c r="J9131">
        <v>2</v>
      </c>
      <c r="K9131">
        <v>0.25</v>
      </c>
      <c r="L9131">
        <v>20.079999999999998</v>
      </c>
      <c r="M9131" s="7">
        <f>SUM(Table1[[#This Row],[Profit]]/Table1[[#This Row],[Sales]])</f>
        <v>6.6606959233091179E-2</v>
      </c>
      <c r="N9131">
        <f>SUM(Table1[[#This Row],[Sales]]*Table1[[#This Row],[Quantity]])</f>
        <v>602.94000000000005</v>
      </c>
    </row>
    <row r="9132" spans="1:14" x14ac:dyDescent="0.3">
      <c r="A9132" t="s">
        <v>6171</v>
      </c>
      <c r="B9132" s="1">
        <v>42818</v>
      </c>
      <c r="C9132" t="s">
        <v>1462</v>
      </c>
      <c r="D9132" t="s">
        <v>1463</v>
      </c>
      <c r="E9132" t="s">
        <v>3</v>
      </c>
      <c r="F9132" t="s">
        <v>56</v>
      </c>
      <c r="G9132" t="s">
        <v>13</v>
      </c>
      <c r="H9132" t="s">
        <v>24</v>
      </c>
      <c r="I9132">
        <v>18.655999999999999</v>
      </c>
      <c r="J9132">
        <v>6</v>
      </c>
      <c r="K9132">
        <v>0.05</v>
      </c>
      <c r="L9132">
        <v>4.7300000000000004</v>
      </c>
      <c r="M9132" s="7">
        <f>SUM(Table1[[#This Row],[Profit]]/Table1[[#This Row],[Sales]])</f>
        <v>0.25353773584905664</v>
      </c>
      <c r="N9132">
        <f>SUM(Table1[[#This Row],[Sales]]*Table1[[#This Row],[Quantity]])</f>
        <v>111.93599999999999</v>
      </c>
    </row>
    <row r="9133" spans="1:14" x14ac:dyDescent="0.3">
      <c r="A9133" t="s">
        <v>6172</v>
      </c>
      <c r="B9133" s="1">
        <v>43248</v>
      </c>
      <c r="C9133" t="s">
        <v>2062</v>
      </c>
      <c r="D9133" t="s">
        <v>2063</v>
      </c>
      <c r="E9133" t="s">
        <v>11</v>
      </c>
      <c r="F9133" t="s">
        <v>56</v>
      </c>
      <c r="G9133" t="s">
        <v>5</v>
      </c>
      <c r="H9133" t="s">
        <v>23</v>
      </c>
      <c r="I9133">
        <v>27.46</v>
      </c>
      <c r="J9133">
        <v>7</v>
      </c>
      <c r="K9133">
        <v>0.05</v>
      </c>
      <c r="L9133">
        <v>4.96</v>
      </c>
      <c r="M9133" s="7">
        <f>SUM(Table1[[#This Row],[Profit]]/Table1[[#This Row],[Sales]])</f>
        <v>0.18062636562272397</v>
      </c>
      <c r="N9133">
        <f>SUM(Table1[[#This Row],[Sales]]*Table1[[#This Row],[Quantity]])</f>
        <v>192.22</v>
      </c>
    </row>
    <row r="9134" spans="1:14" x14ac:dyDescent="0.3">
      <c r="A9134" t="s">
        <v>6172</v>
      </c>
      <c r="B9134" s="1">
        <v>43248</v>
      </c>
      <c r="C9134" t="s">
        <v>2062</v>
      </c>
      <c r="D9134" t="s">
        <v>2063</v>
      </c>
      <c r="E9134" t="s">
        <v>11</v>
      </c>
      <c r="F9134" t="s">
        <v>56</v>
      </c>
      <c r="G9134" t="s">
        <v>13</v>
      </c>
      <c r="H9134" t="s">
        <v>28</v>
      </c>
      <c r="I9134">
        <v>125.13</v>
      </c>
      <c r="J9134">
        <v>10</v>
      </c>
      <c r="K9134">
        <v>0.25</v>
      </c>
      <c r="L9134">
        <v>15.64</v>
      </c>
      <c r="M9134" s="7">
        <f>SUM(Table1[[#This Row],[Profit]]/Table1[[#This Row],[Sales]])</f>
        <v>0.12499001038919524</v>
      </c>
      <c r="N9134">
        <f>SUM(Table1[[#This Row],[Sales]]*Table1[[#This Row],[Quantity]])</f>
        <v>1251.3</v>
      </c>
    </row>
    <row r="9135" spans="1:14" x14ac:dyDescent="0.3">
      <c r="A9135" t="s">
        <v>6173</v>
      </c>
      <c r="B9135" s="1">
        <v>42613</v>
      </c>
      <c r="C9135" t="s">
        <v>2140</v>
      </c>
      <c r="D9135" t="s">
        <v>2141</v>
      </c>
      <c r="E9135" t="s">
        <v>39</v>
      </c>
      <c r="F9135" t="s">
        <v>12</v>
      </c>
      <c r="G9135" t="s">
        <v>25</v>
      </c>
      <c r="H9135" t="s">
        <v>26</v>
      </c>
      <c r="I9135">
        <v>555.96</v>
      </c>
      <c r="J9135">
        <v>8</v>
      </c>
      <c r="K9135">
        <v>0.05</v>
      </c>
      <c r="L9135">
        <v>124.02</v>
      </c>
      <c r="M9135" s="7">
        <f>SUM(Table1[[#This Row],[Profit]]/Table1[[#This Row],[Sales]])</f>
        <v>0.22307360241744009</v>
      </c>
      <c r="N9135">
        <f>SUM(Table1[[#This Row],[Sales]]*Table1[[#This Row],[Quantity]])</f>
        <v>4447.68</v>
      </c>
    </row>
    <row r="9136" spans="1:14" x14ac:dyDescent="0.3">
      <c r="A9136" t="s">
        <v>6174</v>
      </c>
      <c r="B9136" s="1">
        <v>42837</v>
      </c>
      <c r="C9136" t="s">
        <v>1962</v>
      </c>
      <c r="D9136" t="s">
        <v>1963</v>
      </c>
      <c r="E9136" t="s">
        <v>11</v>
      </c>
      <c r="F9136" t="s">
        <v>4</v>
      </c>
      <c r="G9136" t="s">
        <v>13</v>
      </c>
      <c r="H9136" t="s">
        <v>19</v>
      </c>
      <c r="I9136">
        <v>129.55199999999999</v>
      </c>
      <c r="J9136">
        <v>3</v>
      </c>
      <c r="K9136">
        <v>0.2</v>
      </c>
      <c r="L9136">
        <v>23.76</v>
      </c>
      <c r="M9136" s="7">
        <f>SUM(Table1[[#This Row],[Profit]]/Table1[[#This Row],[Sales]])</f>
        <v>0.18340125972582441</v>
      </c>
      <c r="N9136">
        <f>SUM(Table1[[#This Row],[Sales]]*Table1[[#This Row],[Quantity]])</f>
        <v>388.65599999999995</v>
      </c>
    </row>
    <row r="9137" spans="1:14" x14ac:dyDescent="0.3">
      <c r="A9137" t="s">
        <v>6174</v>
      </c>
      <c r="B9137" s="1">
        <v>42837</v>
      </c>
      <c r="C9137" t="s">
        <v>1962</v>
      </c>
      <c r="D9137" t="s">
        <v>1963</v>
      </c>
      <c r="E9137" t="s">
        <v>11</v>
      </c>
      <c r="F9137" t="s">
        <v>4</v>
      </c>
      <c r="G9137" t="s">
        <v>13</v>
      </c>
      <c r="H9137" t="s">
        <v>19</v>
      </c>
      <c r="I9137">
        <v>51.984000000000002</v>
      </c>
      <c r="J9137">
        <v>1</v>
      </c>
      <c r="K9137">
        <v>0.15</v>
      </c>
      <c r="L9137">
        <v>9.1199999999999992</v>
      </c>
      <c r="M9137" s="7">
        <f>SUM(Table1[[#This Row],[Profit]]/Table1[[#This Row],[Sales]])</f>
        <v>0.17543859649122806</v>
      </c>
      <c r="N9137">
        <f>SUM(Table1[[#This Row],[Sales]]*Table1[[#This Row],[Quantity]])</f>
        <v>51.984000000000002</v>
      </c>
    </row>
    <row r="9138" spans="1:14" x14ac:dyDescent="0.3">
      <c r="A9138" t="s">
        <v>6174</v>
      </c>
      <c r="B9138" s="1">
        <v>42837</v>
      </c>
      <c r="C9138" t="s">
        <v>1962</v>
      </c>
      <c r="D9138" t="s">
        <v>1963</v>
      </c>
      <c r="E9138" t="s">
        <v>11</v>
      </c>
      <c r="F9138" t="s">
        <v>4</v>
      </c>
      <c r="G9138" t="s">
        <v>13</v>
      </c>
      <c r="H9138" t="s">
        <v>32</v>
      </c>
      <c r="I9138">
        <v>10.272</v>
      </c>
      <c r="J9138">
        <v>7</v>
      </c>
      <c r="K9138">
        <v>0.25</v>
      </c>
      <c r="L9138">
        <v>0.1</v>
      </c>
      <c r="M9138" s="7">
        <f>SUM(Table1[[#This Row],[Profit]]/Table1[[#This Row],[Sales]])</f>
        <v>9.7352024922118391E-3</v>
      </c>
      <c r="N9138">
        <f>SUM(Table1[[#This Row],[Sales]]*Table1[[#This Row],[Quantity]])</f>
        <v>71.903999999999996</v>
      </c>
    </row>
    <row r="9139" spans="1:14" x14ac:dyDescent="0.3">
      <c r="A9139" t="s">
        <v>6175</v>
      </c>
      <c r="B9139" s="1">
        <v>42037</v>
      </c>
      <c r="C9139" t="s">
        <v>1876</v>
      </c>
      <c r="D9139" t="s">
        <v>1877</v>
      </c>
      <c r="E9139" t="s">
        <v>3</v>
      </c>
      <c r="F9139" t="s">
        <v>4</v>
      </c>
      <c r="G9139" t="s">
        <v>13</v>
      </c>
      <c r="H9139" t="s">
        <v>27</v>
      </c>
      <c r="I9139">
        <v>18.335999999999999</v>
      </c>
      <c r="J9139">
        <v>6</v>
      </c>
      <c r="K9139">
        <v>0.15</v>
      </c>
      <c r="L9139">
        <v>4.0599999999999996</v>
      </c>
      <c r="M9139" s="7">
        <f>SUM(Table1[[#This Row],[Profit]]/Table1[[#This Row],[Sales]])</f>
        <v>0.22142233856893542</v>
      </c>
      <c r="N9139">
        <f>SUM(Table1[[#This Row],[Sales]]*Table1[[#This Row],[Quantity]])</f>
        <v>110.01599999999999</v>
      </c>
    </row>
    <row r="9140" spans="1:14" x14ac:dyDescent="0.3">
      <c r="A9140" t="s">
        <v>6175</v>
      </c>
      <c r="B9140" s="1">
        <v>42037</v>
      </c>
      <c r="C9140" t="s">
        <v>1876</v>
      </c>
      <c r="D9140" t="s">
        <v>1877</v>
      </c>
      <c r="E9140" t="s">
        <v>3</v>
      </c>
      <c r="F9140" t="s">
        <v>4</v>
      </c>
      <c r="G9140" t="s">
        <v>25</v>
      </c>
      <c r="H9140" t="s">
        <v>26</v>
      </c>
      <c r="I9140">
        <v>180.96</v>
      </c>
      <c r="J9140">
        <v>10</v>
      </c>
      <c r="K9140">
        <v>0.15</v>
      </c>
      <c r="L9140">
        <v>12.71</v>
      </c>
      <c r="M9140" s="7">
        <f>SUM(Table1[[#This Row],[Profit]]/Table1[[#This Row],[Sales]])</f>
        <v>7.0236516357206014E-2</v>
      </c>
      <c r="N9140">
        <f>SUM(Table1[[#This Row],[Sales]]*Table1[[#This Row],[Quantity]])</f>
        <v>1809.6000000000001</v>
      </c>
    </row>
    <row r="9141" spans="1:14" x14ac:dyDescent="0.3">
      <c r="A9141" t="s">
        <v>6176</v>
      </c>
      <c r="B9141" s="1">
        <v>42249</v>
      </c>
      <c r="C9141" t="s">
        <v>987</v>
      </c>
      <c r="D9141" t="s">
        <v>988</v>
      </c>
      <c r="E9141" t="s">
        <v>3</v>
      </c>
      <c r="F9141" t="s">
        <v>40</v>
      </c>
      <c r="G9141" t="s">
        <v>25</v>
      </c>
      <c r="H9141" t="s">
        <v>63</v>
      </c>
      <c r="I9141">
        <v>475.94400000000002</v>
      </c>
      <c r="J9141">
        <v>6</v>
      </c>
      <c r="K9141">
        <v>0.05</v>
      </c>
      <c r="L9141">
        <v>135.19</v>
      </c>
      <c r="M9141" s="7">
        <f>SUM(Table1[[#This Row],[Profit]]/Table1[[#This Row],[Sales]])</f>
        <v>0.28404602222110165</v>
      </c>
      <c r="N9141">
        <f>SUM(Table1[[#This Row],[Sales]]*Table1[[#This Row],[Quantity]])</f>
        <v>2855.6640000000002</v>
      </c>
    </row>
    <row r="9142" spans="1:14" x14ac:dyDescent="0.3">
      <c r="A9142" t="s">
        <v>6177</v>
      </c>
      <c r="B9142" s="1">
        <v>43373</v>
      </c>
      <c r="C9142" t="s">
        <v>1403</v>
      </c>
      <c r="D9142" t="s">
        <v>1404</v>
      </c>
      <c r="E9142" t="s">
        <v>39</v>
      </c>
      <c r="F9142" t="s">
        <v>12</v>
      </c>
      <c r="G9142" t="s">
        <v>25</v>
      </c>
      <c r="H9142" t="s">
        <v>63</v>
      </c>
      <c r="I9142">
        <v>159.97999999999999</v>
      </c>
      <c r="J9142">
        <v>6</v>
      </c>
      <c r="K9142">
        <v>0.15</v>
      </c>
      <c r="L9142">
        <v>16.22</v>
      </c>
      <c r="M9142" s="7">
        <f>SUM(Table1[[#This Row],[Profit]]/Table1[[#This Row],[Sales]])</f>
        <v>0.1013876734591824</v>
      </c>
      <c r="N9142">
        <f>SUM(Table1[[#This Row],[Sales]]*Table1[[#This Row],[Quantity]])</f>
        <v>959.87999999999988</v>
      </c>
    </row>
    <row r="9143" spans="1:14" x14ac:dyDescent="0.3">
      <c r="A9143" t="s">
        <v>6178</v>
      </c>
      <c r="B9143" s="1">
        <v>42983</v>
      </c>
      <c r="C9143" t="s">
        <v>5385</v>
      </c>
      <c r="D9143" t="s">
        <v>5386</v>
      </c>
      <c r="E9143" t="s">
        <v>11</v>
      </c>
      <c r="F9143" t="s">
        <v>56</v>
      </c>
      <c r="G9143" t="s">
        <v>25</v>
      </c>
      <c r="H9143" t="s">
        <v>26</v>
      </c>
      <c r="I9143">
        <v>43.6</v>
      </c>
      <c r="J9143">
        <v>4</v>
      </c>
      <c r="K9143">
        <v>0.2</v>
      </c>
      <c r="L9143">
        <v>0.87</v>
      </c>
      <c r="M9143" s="7">
        <f>SUM(Table1[[#This Row],[Profit]]/Table1[[#This Row],[Sales]])</f>
        <v>1.995412844036697E-2</v>
      </c>
      <c r="N9143">
        <f>SUM(Table1[[#This Row],[Sales]]*Table1[[#This Row],[Quantity]])</f>
        <v>174.4</v>
      </c>
    </row>
    <row r="9144" spans="1:14" x14ac:dyDescent="0.3">
      <c r="A9144" t="s">
        <v>6179</v>
      </c>
      <c r="B9144" s="1">
        <v>43240</v>
      </c>
      <c r="C9144" t="s">
        <v>1804</v>
      </c>
      <c r="D9144" t="s">
        <v>1805</v>
      </c>
      <c r="E9144" t="s">
        <v>3</v>
      </c>
      <c r="F9144" t="s">
        <v>12</v>
      </c>
      <c r="G9144" t="s">
        <v>13</v>
      </c>
      <c r="H9144" t="s">
        <v>27</v>
      </c>
      <c r="I9144">
        <v>8.2880000000000003</v>
      </c>
      <c r="J9144">
        <v>1</v>
      </c>
      <c r="K9144">
        <v>0.25</v>
      </c>
      <c r="L9144">
        <v>0.45</v>
      </c>
      <c r="M9144" s="7">
        <f>SUM(Table1[[#This Row],[Profit]]/Table1[[#This Row],[Sales]])</f>
        <v>5.4295366795366798E-2</v>
      </c>
      <c r="N9144">
        <f>SUM(Table1[[#This Row],[Sales]]*Table1[[#This Row],[Quantity]])</f>
        <v>8.2880000000000003</v>
      </c>
    </row>
    <row r="9145" spans="1:14" x14ac:dyDescent="0.3">
      <c r="A9145" t="s">
        <v>6179</v>
      </c>
      <c r="B9145" s="1">
        <v>43240</v>
      </c>
      <c r="C9145" t="s">
        <v>1804</v>
      </c>
      <c r="D9145" t="s">
        <v>1805</v>
      </c>
      <c r="E9145" t="s">
        <v>3</v>
      </c>
      <c r="F9145" t="s">
        <v>12</v>
      </c>
      <c r="G9145" t="s">
        <v>25</v>
      </c>
      <c r="H9145" t="s">
        <v>26</v>
      </c>
      <c r="I9145">
        <v>1123.1279999999999</v>
      </c>
      <c r="J9145">
        <v>9</v>
      </c>
      <c r="K9145">
        <v>0</v>
      </c>
      <c r="L9145">
        <v>217.19</v>
      </c>
      <c r="M9145" s="7">
        <f>SUM(Table1[[#This Row],[Profit]]/Table1[[#This Row],[Sales]])</f>
        <v>0.19337956136789397</v>
      </c>
      <c r="N9145">
        <f>SUM(Table1[[#This Row],[Sales]]*Table1[[#This Row],[Quantity]])</f>
        <v>10108.152</v>
      </c>
    </row>
    <row r="9146" spans="1:14" x14ac:dyDescent="0.3">
      <c r="A9146" t="s">
        <v>6179</v>
      </c>
      <c r="B9146" s="1">
        <v>43240</v>
      </c>
      <c r="C9146" t="s">
        <v>1804</v>
      </c>
      <c r="D9146" t="s">
        <v>1805</v>
      </c>
      <c r="E9146" t="s">
        <v>3</v>
      </c>
      <c r="F9146" t="s">
        <v>12</v>
      </c>
      <c r="G9146" t="s">
        <v>13</v>
      </c>
      <c r="H9146" t="s">
        <v>28</v>
      </c>
      <c r="I9146">
        <v>64.900000000000006</v>
      </c>
      <c r="J9146">
        <v>9</v>
      </c>
      <c r="K9146">
        <v>0</v>
      </c>
      <c r="L9146">
        <v>9.6</v>
      </c>
      <c r="M9146" s="7">
        <f>SUM(Table1[[#This Row],[Profit]]/Table1[[#This Row],[Sales]])</f>
        <v>0.14791987673343604</v>
      </c>
      <c r="N9146">
        <f>SUM(Table1[[#This Row],[Sales]]*Table1[[#This Row],[Quantity]])</f>
        <v>584.1</v>
      </c>
    </row>
    <row r="9147" spans="1:14" x14ac:dyDescent="0.3">
      <c r="A9147" t="s">
        <v>6180</v>
      </c>
      <c r="B9147" s="1">
        <v>42633</v>
      </c>
      <c r="C9147" t="s">
        <v>778</v>
      </c>
      <c r="D9147" t="s">
        <v>779</v>
      </c>
      <c r="E9147" t="s">
        <v>3</v>
      </c>
      <c r="F9147" t="s">
        <v>40</v>
      </c>
      <c r="G9147" t="s">
        <v>13</v>
      </c>
      <c r="H9147" t="s">
        <v>27</v>
      </c>
      <c r="I9147">
        <v>2.8079999999999998</v>
      </c>
      <c r="J9147">
        <v>2</v>
      </c>
      <c r="K9147">
        <v>0</v>
      </c>
      <c r="L9147">
        <v>0.72</v>
      </c>
      <c r="M9147" s="7">
        <f>SUM(Table1[[#This Row],[Profit]]/Table1[[#This Row],[Sales]])</f>
        <v>0.25641025641025644</v>
      </c>
      <c r="N9147">
        <f>SUM(Table1[[#This Row],[Sales]]*Table1[[#This Row],[Quantity]])</f>
        <v>5.6159999999999997</v>
      </c>
    </row>
    <row r="9148" spans="1:14" x14ac:dyDescent="0.3">
      <c r="A9148" t="s">
        <v>6181</v>
      </c>
      <c r="B9148" s="1">
        <v>42758</v>
      </c>
      <c r="C9148" t="s">
        <v>386</v>
      </c>
      <c r="D9148" t="s">
        <v>387</v>
      </c>
      <c r="E9148" t="s">
        <v>11</v>
      </c>
      <c r="F9148" t="s">
        <v>56</v>
      </c>
      <c r="G9148" t="s">
        <v>25</v>
      </c>
      <c r="H9148" t="s">
        <v>63</v>
      </c>
      <c r="I9148">
        <v>99.98</v>
      </c>
      <c r="J9148">
        <v>8</v>
      </c>
      <c r="K9148">
        <v>0.2</v>
      </c>
      <c r="L9148">
        <v>16.05</v>
      </c>
      <c r="M9148" s="7">
        <f>SUM(Table1[[#This Row],[Profit]]/Table1[[#This Row],[Sales]])</f>
        <v>0.16053210642128427</v>
      </c>
      <c r="N9148">
        <f>SUM(Table1[[#This Row],[Sales]]*Table1[[#This Row],[Quantity]])</f>
        <v>799.84</v>
      </c>
    </row>
    <row r="9149" spans="1:14" x14ac:dyDescent="0.3">
      <c r="A9149" t="s">
        <v>6181</v>
      </c>
      <c r="B9149" s="1">
        <v>42758</v>
      </c>
      <c r="C9149" t="s">
        <v>386</v>
      </c>
      <c r="D9149" t="s">
        <v>387</v>
      </c>
      <c r="E9149" t="s">
        <v>11</v>
      </c>
      <c r="F9149" t="s">
        <v>56</v>
      </c>
      <c r="G9149" t="s">
        <v>13</v>
      </c>
      <c r="H9149" t="s">
        <v>24</v>
      </c>
      <c r="I9149">
        <v>8.0399999999999991</v>
      </c>
      <c r="J9149">
        <v>4</v>
      </c>
      <c r="K9149">
        <v>0</v>
      </c>
      <c r="L9149">
        <v>0.83</v>
      </c>
      <c r="M9149" s="7">
        <f>SUM(Table1[[#This Row],[Profit]]/Table1[[#This Row],[Sales]])</f>
        <v>0.10323383084577115</v>
      </c>
      <c r="N9149">
        <f>SUM(Table1[[#This Row],[Sales]]*Table1[[#This Row],[Quantity]])</f>
        <v>32.159999999999997</v>
      </c>
    </row>
    <row r="9150" spans="1:14" x14ac:dyDescent="0.3">
      <c r="A9150" t="s">
        <v>6181</v>
      </c>
      <c r="B9150" s="1">
        <v>42758</v>
      </c>
      <c r="C9150" t="s">
        <v>386</v>
      </c>
      <c r="D9150" t="s">
        <v>387</v>
      </c>
      <c r="E9150" t="s">
        <v>11</v>
      </c>
      <c r="F9150" t="s">
        <v>56</v>
      </c>
      <c r="G9150" t="s">
        <v>13</v>
      </c>
      <c r="H9150" t="s">
        <v>19</v>
      </c>
      <c r="I9150">
        <v>1564.29</v>
      </c>
      <c r="J9150">
        <v>5</v>
      </c>
      <c r="K9150">
        <v>0.25</v>
      </c>
      <c r="L9150">
        <v>171.62</v>
      </c>
      <c r="M9150" s="7">
        <f>SUM(Table1[[#This Row],[Profit]]/Table1[[#This Row],[Sales]])</f>
        <v>0.10971111494671705</v>
      </c>
      <c r="N9150">
        <f>SUM(Table1[[#This Row],[Sales]]*Table1[[#This Row],[Quantity]])</f>
        <v>7821.45</v>
      </c>
    </row>
    <row r="9151" spans="1:14" x14ac:dyDescent="0.3">
      <c r="A9151" t="s">
        <v>6182</v>
      </c>
      <c r="B9151" s="1">
        <v>42156</v>
      </c>
      <c r="C9151" t="s">
        <v>1489</v>
      </c>
      <c r="D9151" t="s">
        <v>1490</v>
      </c>
      <c r="E9151" t="s">
        <v>11</v>
      </c>
      <c r="F9151" t="s">
        <v>40</v>
      </c>
      <c r="G9151" t="s">
        <v>13</v>
      </c>
      <c r="H9151" t="s">
        <v>27</v>
      </c>
      <c r="I9151">
        <v>138.56</v>
      </c>
      <c r="J9151">
        <v>9</v>
      </c>
      <c r="K9151">
        <v>0.1</v>
      </c>
      <c r="L9151">
        <v>30.05</v>
      </c>
      <c r="M9151" s="7">
        <f>SUM(Table1[[#This Row],[Profit]]/Table1[[#This Row],[Sales]])</f>
        <v>0.21687355658198615</v>
      </c>
      <c r="N9151">
        <f>SUM(Table1[[#This Row],[Sales]]*Table1[[#This Row],[Quantity]])</f>
        <v>1247.04</v>
      </c>
    </row>
    <row r="9152" spans="1:14" x14ac:dyDescent="0.3">
      <c r="A9152" t="s">
        <v>6182</v>
      </c>
      <c r="B9152" s="1">
        <v>42156</v>
      </c>
      <c r="C9152" t="s">
        <v>1489</v>
      </c>
      <c r="D9152" t="s">
        <v>1490</v>
      </c>
      <c r="E9152" t="s">
        <v>11</v>
      </c>
      <c r="F9152" t="s">
        <v>40</v>
      </c>
      <c r="G9152" t="s">
        <v>13</v>
      </c>
      <c r="H9152" t="s">
        <v>28</v>
      </c>
      <c r="I9152">
        <v>65.52</v>
      </c>
      <c r="J9152">
        <v>9</v>
      </c>
      <c r="K9152">
        <v>0.05</v>
      </c>
      <c r="L9152">
        <v>16.89</v>
      </c>
      <c r="M9152" s="7">
        <f>SUM(Table1[[#This Row],[Profit]]/Table1[[#This Row],[Sales]])</f>
        <v>0.25778388278388281</v>
      </c>
      <c r="N9152">
        <f>SUM(Table1[[#This Row],[Sales]]*Table1[[#This Row],[Quantity]])</f>
        <v>589.67999999999995</v>
      </c>
    </row>
    <row r="9153" spans="1:14" x14ac:dyDescent="0.3">
      <c r="A9153" t="s">
        <v>6183</v>
      </c>
      <c r="B9153" s="1">
        <v>42637</v>
      </c>
      <c r="C9153" t="s">
        <v>106</v>
      </c>
      <c r="D9153" t="s">
        <v>107</v>
      </c>
      <c r="E9153" t="s">
        <v>3</v>
      </c>
      <c r="F9153" t="s">
        <v>12</v>
      </c>
      <c r="G9153" t="s">
        <v>13</v>
      </c>
      <c r="H9153" t="s">
        <v>24</v>
      </c>
      <c r="I9153">
        <v>14.576000000000001</v>
      </c>
      <c r="J9153">
        <v>2</v>
      </c>
      <c r="K9153">
        <v>0.25</v>
      </c>
      <c r="L9153">
        <v>1.07</v>
      </c>
      <c r="M9153" s="7">
        <f>SUM(Table1[[#This Row],[Profit]]/Table1[[#This Row],[Sales]])</f>
        <v>7.340834248079034E-2</v>
      </c>
      <c r="N9153">
        <f>SUM(Table1[[#This Row],[Sales]]*Table1[[#This Row],[Quantity]])</f>
        <v>29.152000000000001</v>
      </c>
    </row>
    <row r="9154" spans="1:14" x14ac:dyDescent="0.3">
      <c r="A9154" t="s">
        <v>6183</v>
      </c>
      <c r="B9154" s="1">
        <v>42637</v>
      </c>
      <c r="C9154" t="s">
        <v>106</v>
      </c>
      <c r="D9154" t="s">
        <v>107</v>
      </c>
      <c r="E9154" t="s">
        <v>3</v>
      </c>
      <c r="F9154" t="s">
        <v>12</v>
      </c>
      <c r="G9154" t="s">
        <v>25</v>
      </c>
      <c r="H9154" t="s">
        <v>63</v>
      </c>
      <c r="I9154">
        <v>23.2</v>
      </c>
      <c r="J9154">
        <v>4</v>
      </c>
      <c r="K9154">
        <v>0.2</v>
      </c>
      <c r="L9154">
        <v>5.13</v>
      </c>
      <c r="M9154" s="7">
        <f>SUM(Table1[[#This Row],[Profit]]/Table1[[#This Row],[Sales]])</f>
        <v>0.22112068965517243</v>
      </c>
      <c r="N9154">
        <f>SUM(Table1[[#This Row],[Sales]]*Table1[[#This Row],[Quantity]])</f>
        <v>92.8</v>
      </c>
    </row>
    <row r="9155" spans="1:14" x14ac:dyDescent="0.3">
      <c r="A9155" t="s">
        <v>6183</v>
      </c>
      <c r="B9155" s="1">
        <v>42637</v>
      </c>
      <c r="C9155" t="s">
        <v>106</v>
      </c>
      <c r="D9155" t="s">
        <v>107</v>
      </c>
      <c r="E9155" t="s">
        <v>3</v>
      </c>
      <c r="F9155" t="s">
        <v>12</v>
      </c>
      <c r="G9155" t="s">
        <v>13</v>
      </c>
      <c r="H9155" t="s">
        <v>24</v>
      </c>
      <c r="I9155">
        <v>16.463999999999999</v>
      </c>
      <c r="J9155">
        <v>9</v>
      </c>
      <c r="K9155">
        <v>0.15</v>
      </c>
      <c r="L9155">
        <v>0.23</v>
      </c>
      <c r="M9155" s="7">
        <f>SUM(Table1[[#This Row],[Profit]]/Table1[[#This Row],[Sales]])</f>
        <v>1.3969873663751216E-2</v>
      </c>
      <c r="N9155">
        <f>SUM(Table1[[#This Row],[Sales]]*Table1[[#This Row],[Quantity]])</f>
        <v>148.17599999999999</v>
      </c>
    </row>
    <row r="9156" spans="1:14" x14ac:dyDescent="0.3">
      <c r="A9156" t="s">
        <v>6184</v>
      </c>
      <c r="B9156" s="1">
        <v>42948</v>
      </c>
      <c r="C9156" t="s">
        <v>3470</v>
      </c>
      <c r="D9156" t="s">
        <v>3471</v>
      </c>
      <c r="E9156" t="s">
        <v>3</v>
      </c>
      <c r="F9156" t="s">
        <v>56</v>
      </c>
      <c r="G9156" t="s">
        <v>5</v>
      </c>
      <c r="H9156" t="s">
        <v>23</v>
      </c>
      <c r="I9156">
        <v>19.312000000000001</v>
      </c>
      <c r="J9156">
        <v>10</v>
      </c>
      <c r="K9156">
        <v>0.25</v>
      </c>
      <c r="L9156">
        <v>2.78</v>
      </c>
      <c r="M9156" s="7">
        <f>SUM(Table1[[#This Row],[Profit]]/Table1[[#This Row],[Sales]])</f>
        <v>0.14395194697597347</v>
      </c>
      <c r="N9156">
        <f>SUM(Table1[[#This Row],[Sales]]*Table1[[#This Row],[Quantity]])</f>
        <v>193.12</v>
      </c>
    </row>
    <row r="9157" spans="1:14" x14ac:dyDescent="0.3">
      <c r="A9157" t="s">
        <v>6185</v>
      </c>
      <c r="B9157" s="1">
        <v>42027</v>
      </c>
      <c r="C9157" t="s">
        <v>4959</v>
      </c>
      <c r="D9157" t="s">
        <v>4960</v>
      </c>
      <c r="E9157" t="s">
        <v>3</v>
      </c>
      <c r="F9157" t="s">
        <v>12</v>
      </c>
      <c r="G9157" t="s">
        <v>13</v>
      </c>
      <c r="H9157" t="s">
        <v>32</v>
      </c>
      <c r="I9157">
        <v>40.08</v>
      </c>
      <c r="J9157">
        <v>1</v>
      </c>
      <c r="K9157">
        <v>0.2</v>
      </c>
      <c r="L9157">
        <v>7.43</v>
      </c>
      <c r="M9157" s="7">
        <f>SUM(Table1[[#This Row],[Profit]]/Table1[[#This Row],[Sales]])</f>
        <v>0.18537924151696608</v>
      </c>
      <c r="N9157">
        <f>SUM(Table1[[#This Row],[Sales]]*Table1[[#This Row],[Quantity]])</f>
        <v>40.08</v>
      </c>
    </row>
    <row r="9158" spans="1:14" x14ac:dyDescent="0.3">
      <c r="A9158" t="s">
        <v>6186</v>
      </c>
      <c r="B9158" s="1">
        <v>42220</v>
      </c>
      <c r="C9158" t="s">
        <v>1818</v>
      </c>
      <c r="D9158" t="s">
        <v>1819</v>
      </c>
      <c r="E9158" t="s">
        <v>11</v>
      </c>
      <c r="F9158" t="s">
        <v>56</v>
      </c>
      <c r="G9158" t="s">
        <v>13</v>
      </c>
      <c r="H9158" t="s">
        <v>28</v>
      </c>
      <c r="I9158">
        <v>101.96</v>
      </c>
      <c r="J9158">
        <v>9</v>
      </c>
      <c r="K9158">
        <v>0.15</v>
      </c>
      <c r="L9158">
        <v>11.35</v>
      </c>
      <c r="M9158" s="7">
        <f>SUM(Table1[[#This Row],[Profit]]/Table1[[#This Row],[Sales]])</f>
        <v>0.11131816398587682</v>
      </c>
      <c r="N9158">
        <f>SUM(Table1[[#This Row],[Sales]]*Table1[[#This Row],[Quantity]])</f>
        <v>917.64</v>
      </c>
    </row>
    <row r="9159" spans="1:14" x14ac:dyDescent="0.3">
      <c r="A9159" t="s">
        <v>6186</v>
      </c>
      <c r="B9159" s="1">
        <v>42220</v>
      </c>
      <c r="C9159" t="s">
        <v>1818</v>
      </c>
      <c r="D9159" t="s">
        <v>1819</v>
      </c>
      <c r="E9159" t="s">
        <v>11</v>
      </c>
      <c r="F9159" t="s">
        <v>56</v>
      </c>
      <c r="G9159" t="s">
        <v>13</v>
      </c>
      <c r="H9159" t="s">
        <v>32</v>
      </c>
      <c r="I9159">
        <v>259.74</v>
      </c>
      <c r="J9159">
        <v>5</v>
      </c>
      <c r="K9159">
        <v>0.05</v>
      </c>
      <c r="L9159">
        <v>9.8000000000000007</v>
      </c>
      <c r="M9159" s="7">
        <f>SUM(Table1[[#This Row],[Profit]]/Table1[[#This Row],[Sales]])</f>
        <v>3.7730037730037733E-2</v>
      </c>
      <c r="N9159">
        <f>SUM(Table1[[#This Row],[Sales]]*Table1[[#This Row],[Quantity]])</f>
        <v>1298.7</v>
      </c>
    </row>
    <row r="9160" spans="1:14" x14ac:dyDescent="0.3">
      <c r="A9160" t="s">
        <v>6186</v>
      </c>
      <c r="B9160" s="1">
        <v>42220</v>
      </c>
      <c r="C9160" t="s">
        <v>1818</v>
      </c>
      <c r="D9160" t="s">
        <v>1819</v>
      </c>
      <c r="E9160" t="s">
        <v>11</v>
      </c>
      <c r="F9160" t="s">
        <v>56</v>
      </c>
      <c r="G9160" t="s">
        <v>25</v>
      </c>
      <c r="H9160" t="s">
        <v>63</v>
      </c>
      <c r="I9160">
        <v>255.42</v>
      </c>
      <c r="J9160">
        <v>6</v>
      </c>
      <c r="K9160">
        <v>0.25</v>
      </c>
      <c r="L9160">
        <v>37.49</v>
      </c>
      <c r="M9160" s="7">
        <f>SUM(Table1[[#This Row],[Profit]]/Table1[[#This Row],[Sales]])</f>
        <v>0.14677785608018168</v>
      </c>
      <c r="N9160">
        <f>SUM(Table1[[#This Row],[Sales]]*Table1[[#This Row],[Quantity]])</f>
        <v>1532.52</v>
      </c>
    </row>
    <row r="9161" spans="1:14" x14ac:dyDescent="0.3">
      <c r="A9161" t="s">
        <v>6187</v>
      </c>
      <c r="B9161" s="1">
        <v>42956</v>
      </c>
      <c r="C9161" t="s">
        <v>2970</v>
      </c>
      <c r="D9161" t="s">
        <v>2971</v>
      </c>
      <c r="E9161" t="s">
        <v>39</v>
      </c>
      <c r="F9161" t="s">
        <v>4</v>
      </c>
      <c r="G9161" t="s">
        <v>13</v>
      </c>
      <c r="H9161" t="s">
        <v>27</v>
      </c>
      <c r="I9161">
        <v>4.3380000000000001</v>
      </c>
      <c r="J9161">
        <v>1</v>
      </c>
      <c r="K9161">
        <v>0.2</v>
      </c>
      <c r="L9161">
        <v>0.33</v>
      </c>
      <c r="M9161" s="7">
        <f>SUM(Table1[[#This Row],[Profit]]/Table1[[#This Row],[Sales]])</f>
        <v>7.6071922544951598E-2</v>
      </c>
      <c r="N9161">
        <f>SUM(Table1[[#This Row],[Sales]]*Table1[[#This Row],[Quantity]])</f>
        <v>4.3380000000000001</v>
      </c>
    </row>
    <row r="9162" spans="1:14" x14ac:dyDescent="0.3">
      <c r="A9162" t="s">
        <v>6187</v>
      </c>
      <c r="B9162" s="1">
        <v>42956</v>
      </c>
      <c r="C9162" t="s">
        <v>2970</v>
      </c>
      <c r="D9162" t="s">
        <v>2971</v>
      </c>
      <c r="E9162" t="s">
        <v>39</v>
      </c>
      <c r="F9162" t="s">
        <v>4</v>
      </c>
      <c r="G9162" t="s">
        <v>13</v>
      </c>
      <c r="H9162" t="s">
        <v>27</v>
      </c>
      <c r="I9162">
        <v>11.88</v>
      </c>
      <c r="J9162">
        <v>7</v>
      </c>
      <c r="K9162">
        <v>0.25</v>
      </c>
      <c r="L9162">
        <v>0.15</v>
      </c>
      <c r="M9162" s="7">
        <f>SUM(Table1[[#This Row],[Profit]]/Table1[[#This Row],[Sales]])</f>
        <v>1.2626262626262624E-2</v>
      </c>
      <c r="N9162">
        <f>SUM(Table1[[#This Row],[Sales]]*Table1[[#This Row],[Quantity]])</f>
        <v>83.160000000000011</v>
      </c>
    </row>
    <row r="9163" spans="1:14" x14ac:dyDescent="0.3">
      <c r="A9163" t="s">
        <v>6188</v>
      </c>
      <c r="B9163" s="1">
        <v>43077</v>
      </c>
      <c r="C9163" t="s">
        <v>497</v>
      </c>
      <c r="D9163" t="s">
        <v>498</v>
      </c>
      <c r="E9163" t="s">
        <v>3</v>
      </c>
      <c r="F9163" t="s">
        <v>40</v>
      </c>
      <c r="G9163" t="s">
        <v>5</v>
      </c>
      <c r="H9163" t="s">
        <v>6</v>
      </c>
      <c r="I9163">
        <v>405.86</v>
      </c>
      <c r="J9163">
        <v>7</v>
      </c>
      <c r="K9163">
        <v>0.25</v>
      </c>
      <c r="L9163">
        <v>5.79</v>
      </c>
      <c r="M9163" s="7">
        <f>SUM(Table1[[#This Row],[Profit]]/Table1[[#This Row],[Sales]])</f>
        <v>1.4266003055240723E-2</v>
      </c>
      <c r="N9163">
        <f>SUM(Table1[[#This Row],[Sales]]*Table1[[#This Row],[Quantity]])</f>
        <v>2841.02</v>
      </c>
    </row>
    <row r="9164" spans="1:14" x14ac:dyDescent="0.3">
      <c r="A9164" t="s">
        <v>6188</v>
      </c>
      <c r="B9164" s="1">
        <v>43077</v>
      </c>
      <c r="C9164" t="s">
        <v>497</v>
      </c>
      <c r="D9164" t="s">
        <v>498</v>
      </c>
      <c r="E9164" t="s">
        <v>3</v>
      </c>
      <c r="F9164" t="s">
        <v>40</v>
      </c>
      <c r="G9164" t="s">
        <v>5</v>
      </c>
      <c r="H9164" t="s">
        <v>7</v>
      </c>
      <c r="I9164">
        <v>680.01</v>
      </c>
      <c r="J9164">
        <v>7</v>
      </c>
      <c r="K9164">
        <v>0.15</v>
      </c>
      <c r="L9164">
        <v>134.16</v>
      </c>
      <c r="M9164" s="7">
        <f>SUM(Table1[[#This Row],[Profit]]/Table1[[#This Row],[Sales]])</f>
        <v>0.19729121630564256</v>
      </c>
      <c r="N9164">
        <f>SUM(Table1[[#This Row],[Sales]]*Table1[[#This Row],[Quantity]])</f>
        <v>4760.07</v>
      </c>
    </row>
    <row r="9165" spans="1:14" x14ac:dyDescent="0.3">
      <c r="A9165" t="s">
        <v>6189</v>
      </c>
      <c r="B9165" s="1">
        <v>42529</v>
      </c>
      <c r="C9165" t="s">
        <v>3427</v>
      </c>
      <c r="D9165" t="s">
        <v>3428</v>
      </c>
      <c r="E9165" t="s">
        <v>3</v>
      </c>
      <c r="F9165" t="s">
        <v>40</v>
      </c>
      <c r="G9165" t="s">
        <v>25</v>
      </c>
      <c r="H9165" t="s">
        <v>63</v>
      </c>
      <c r="I9165">
        <v>2.3759999999999999</v>
      </c>
      <c r="J9165">
        <v>8</v>
      </c>
      <c r="K9165">
        <v>0.1</v>
      </c>
      <c r="L9165">
        <v>0.16</v>
      </c>
      <c r="M9165" s="7">
        <f>SUM(Table1[[#This Row],[Profit]]/Table1[[#This Row],[Sales]])</f>
        <v>6.7340067340067339E-2</v>
      </c>
      <c r="N9165">
        <f>SUM(Table1[[#This Row],[Sales]]*Table1[[#This Row],[Quantity]])</f>
        <v>19.007999999999999</v>
      </c>
    </row>
    <row r="9166" spans="1:14" x14ac:dyDescent="0.3">
      <c r="A9166" t="s">
        <v>6189</v>
      </c>
      <c r="B9166" s="1">
        <v>42529</v>
      </c>
      <c r="C9166" t="s">
        <v>3427</v>
      </c>
      <c r="D9166" t="s">
        <v>3428</v>
      </c>
      <c r="E9166" t="s">
        <v>3</v>
      </c>
      <c r="F9166" t="s">
        <v>40</v>
      </c>
      <c r="G9166" t="s">
        <v>13</v>
      </c>
      <c r="H9166" t="s">
        <v>28</v>
      </c>
      <c r="I9166">
        <v>143.12799999999999</v>
      </c>
      <c r="J9166">
        <v>10</v>
      </c>
      <c r="K9166">
        <v>0.25</v>
      </c>
      <c r="L9166">
        <v>13.74</v>
      </c>
      <c r="M9166" s="7">
        <f>SUM(Table1[[#This Row],[Profit]]/Table1[[#This Row],[Sales]])</f>
        <v>9.5997987815102576E-2</v>
      </c>
      <c r="N9166">
        <f>SUM(Table1[[#This Row],[Sales]]*Table1[[#This Row],[Quantity]])</f>
        <v>1431.2799999999997</v>
      </c>
    </row>
    <row r="9167" spans="1:14" x14ac:dyDescent="0.3">
      <c r="A9167" t="s">
        <v>6190</v>
      </c>
      <c r="B9167" s="1">
        <v>42910</v>
      </c>
      <c r="C9167" t="s">
        <v>260</v>
      </c>
      <c r="D9167" t="s">
        <v>261</v>
      </c>
      <c r="E9167" t="s">
        <v>3</v>
      </c>
      <c r="F9167" t="s">
        <v>12</v>
      </c>
      <c r="G9167" t="s">
        <v>25</v>
      </c>
      <c r="H9167" t="s">
        <v>265</v>
      </c>
      <c r="I9167">
        <v>4476.8</v>
      </c>
      <c r="J9167">
        <v>9</v>
      </c>
      <c r="K9167">
        <v>0.25</v>
      </c>
      <c r="L9167">
        <v>974.14</v>
      </c>
      <c r="M9167" s="7">
        <f>SUM(Table1[[#This Row],[Profit]]/Table1[[#This Row],[Sales]])</f>
        <v>0.21759739099356681</v>
      </c>
      <c r="N9167">
        <f>SUM(Table1[[#This Row],[Sales]]*Table1[[#This Row],[Quantity]])</f>
        <v>40291.200000000004</v>
      </c>
    </row>
    <row r="9168" spans="1:14" x14ac:dyDescent="0.3">
      <c r="A9168" t="s">
        <v>6190</v>
      </c>
      <c r="B9168" s="1">
        <v>42910</v>
      </c>
      <c r="C9168" t="s">
        <v>260</v>
      </c>
      <c r="D9168" t="s">
        <v>261</v>
      </c>
      <c r="E9168" t="s">
        <v>3</v>
      </c>
      <c r="F9168" t="s">
        <v>12</v>
      </c>
      <c r="G9168" t="s">
        <v>13</v>
      </c>
      <c r="H9168" t="s">
        <v>32</v>
      </c>
      <c r="I9168">
        <v>104.85</v>
      </c>
      <c r="J9168">
        <v>8</v>
      </c>
      <c r="K9168">
        <v>0</v>
      </c>
      <c r="L9168">
        <v>25.13</v>
      </c>
      <c r="M9168" s="7">
        <f>SUM(Table1[[#This Row],[Profit]]/Table1[[#This Row],[Sales]])</f>
        <v>0.2396757272293753</v>
      </c>
      <c r="N9168">
        <f>SUM(Table1[[#This Row],[Sales]]*Table1[[#This Row],[Quantity]])</f>
        <v>838.8</v>
      </c>
    </row>
    <row r="9169" spans="1:14" x14ac:dyDescent="0.3">
      <c r="A9169" t="s">
        <v>6190</v>
      </c>
      <c r="B9169" s="1">
        <v>42910</v>
      </c>
      <c r="C9169" t="s">
        <v>260</v>
      </c>
      <c r="D9169" t="s">
        <v>261</v>
      </c>
      <c r="E9169" t="s">
        <v>3</v>
      </c>
      <c r="F9169" t="s">
        <v>12</v>
      </c>
      <c r="G9169" t="s">
        <v>13</v>
      </c>
      <c r="H9169" t="s">
        <v>28</v>
      </c>
      <c r="I9169">
        <v>241.44</v>
      </c>
      <c r="J9169">
        <v>10</v>
      </c>
      <c r="K9169">
        <v>0.15</v>
      </c>
      <c r="L9169">
        <v>34.24</v>
      </c>
      <c r="M9169" s="7">
        <f>SUM(Table1[[#This Row],[Profit]]/Table1[[#This Row],[Sales]])</f>
        <v>0.14181577203445991</v>
      </c>
      <c r="N9169">
        <f>SUM(Table1[[#This Row],[Sales]]*Table1[[#This Row],[Quantity]])</f>
        <v>2414.4</v>
      </c>
    </row>
    <row r="9170" spans="1:14" x14ac:dyDescent="0.3">
      <c r="A9170" t="s">
        <v>6191</v>
      </c>
      <c r="B9170" s="1">
        <v>42809</v>
      </c>
      <c r="C9170" t="s">
        <v>1067</v>
      </c>
      <c r="D9170" t="s">
        <v>1068</v>
      </c>
      <c r="E9170" t="s">
        <v>39</v>
      </c>
      <c r="F9170" t="s">
        <v>4</v>
      </c>
      <c r="G9170" t="s">
        <v>13</v>
      </c>
      <c r="H9170" t="s">
        <v>32</v>
      </c>
      <c r="I9170">
        <v>319.76</v>
      </c>
      <c r="J9170">
        <v>7</v>
      </c>
      <c r="K9170">
        <v>0.15</v>
      </c>
      <c r="L9170">
        <v>43.83</v>
      </c>
      <c r="M9170" s="7">
        <f>SUM(Table1[[#This Row],[Profit]]/Table1[[#This Row],[Sales]])</f>
        <v>0.13707155366524892</v>
      </c>
      <c r="N9170">
        <f>SUM(Table1[[#This Row],[Sales]]*Table1[[#This Row],[Quantity]])</f>
        <v>2238.3199999999997</v>
      </c>
    </row>
    <row r="9171" spans="1:14" x14ac:dyDescent="0.3">
      <c r="A9171" t="s">
        <v>6191</v>
      </c>
      <c r="B9171" s="1">
        <v>42809</v>
      </c>
      <c r="C9171" t="s">
        <v>1067</v>
      </c>
      <c r="D9171" t="s">
        <v>1068</v>
      </c>
      <c r="E9171" t="s">
        <v>39</v>
      </c>
      <c r="F9171" t="s">
        <v>4</v>
      </c>
      <c r="G9171" t="s">
        <v>13</v>
      </c>
      <c r="H9171" t="s">
        <v>32</v>
      </c>
      <c r="I9171">
        <v>45.68</v>
      </c>
      <c r="J9171">
        <v>7</v>
      </c>
      <c r="K9171">
        <v>0.2</v>
      </c>
      <c r="L9171">
        <v>1.45</v>
      </c>
      <c r="M9171" s="7">
        <f>SUM(Table1[[#This Row],[Profit]]/Table1[[#This Row],[Sales]])</f>
        <v>3.1742556917688264E-2</v>
      </c>
      <c r="N9171">
        <f>SUM(Table1[[#This Row],[Sales]]*Table1[[#This Row],[Quantity]])</f>
        <v>319.76</v>
      </c>
    </row>
    <row r="9172" spans="1:14" x14ac:dyDescent="0.3">
      <c r="A9172" t="s">
        <v>6192</v>
      </c>
      <c r="B9172" s="1">
        <v>43070</v>
      </c>
      <c r="C9172" t="s">
        <v>3041</v>
      </c>
      <c r="D9172" t="s">
        <v>3042</v>
      </c>
      <c r="E9172" t="s">
        <v>39</v>
      </c>
      <c r="F9172" t="s">
        <v>12</v>
      </c>
      <c r="G9172" t="s">
        <v>5</v>
      </c>
      <c r="H9172" t="s">
        <v>23</v>
      </c>
      <c r="I9172">
        <v>31.96</v>
      </c>
      <c r="J9172">
        <v>6</v>
      </c>
      <c r="K9172">
        <v>0.25</v>
      </c>
      <c r="L9172">
        <v>2.77</v>
      </c>
      <c r="M9172" s="7">
        <f>SUM(Table1[[#This Row],[Profit]]/Table1[[#This Row],[Sales]])</f>
        <v>8.6670838548185233E-2</v>
      </c>
      <c r="N9172">
        <f>SUM(Table1[[#This Row],[Sales]]*Table1[[#This Row],[Quantity]])</f>
        <v>191.76</v>
      </c>
    </row>
    <row r="9173" spans="1:14" x14ac:dyDescent="0.3">
      <c r="A9173" t="s">
        <v>6192</v>
      </c>
      <c r="B9173" s="1">
        <v>43070</v>
      </c>
      <c r="C9173" t="s">
        <v>3041</v>
      </c>
      <c r="D9173" t="s">
        <v>3042</v>
      </c>
      <c r="E9173" t="s">
        <v>39</v>
      </c>
      <c r="F9173" t="s">
        <v>12</v>
      </c>
      <c r="G9173" t="s">
        <v>13</v>
      </c>
      <c r="H9173" t="s">
        <v>32</v>
      </c>
      <c r="I9173">
        <v>47.9</v>
      </c>
      <c r="J9173">
        <v>8</v>
      </c>
      <c r="K9173">
        <v>0.05</v>
      </c>
      <c r="L9173">
        <v>3.41</v>
      </c>
      <c r="M9173" s="7">
        <f>SUM(Table1[[#This Row],[Profit]]/Table1[[#This Row],[Sales]])</f>
        <v>7.1189979123173278E-2</v>
      </c>
      <c r="N9173">
        <f>SUM(Table1[[#This Row],[Sales]]*Table1[[#This Row],[Quantity]])</f>
        <v>383.2</v>
      </c>
    </row>
    <row r="9174" spans="1:14" x14ac:dyDescent="0.3">
      <c r="A9174" t="s">
        <v>6192</v>
      </c>
      <c r="B9174" s="1">
        <v>43070</v>
      </c>
      <c r="C9174" t="s">
        <v>3041</v>
      </c>
      <c r="D9174" t="s">
        <v>3042</v>
      </c>
      <c r="E9174" t="s">
        <v>39</v>
      </c>
      <c r="F9174" t="s">
        <v>12</v>
      </c>
      <c r="G9174" t="s">
        <v>13</v>
      </c>
      <c r="H9174" t="s">
        <v>19</v>
      </c>
      <c r="I9174">
        <v>1112.94</v>
      </c>
      <c r="J9174">
        <v>1</v>
      </c>
      <c r="K9174">
        <v>0.25</v>
      </c>
      <c r="L9174">
        <v>11.13</v>
      </c>
      <c r="M9174" s="7">
        <f>SUM(Table1[[#This Row],[Profit]]/Table1[[#This Row],[Sales]])</f>
        <v>1.0000539112620627E-2</v>
      </c>
      <c r="N9174">
        <f>SUM(Table1[[#This Row],[Sales]]*Table1[[#This Row],[Quantity]])</f>
        <v>1112.94</v>
      </c>
    </row>
    <row r="9175" spans="1:14" x14ac:dyDescent="0.3">
      <c r="A9175" t="s">
        <v>6192</v>
      </c>
      <c r="B9175" s="1">
        <v>43070</v>
      </c>
      <c r="C9175" t="s">
        <v>3041</v>
      </c>
      <c r="D9175" t="s">
        <v>3042</v>
      </c>
      <c r="E9175" t="s">
        <v>39</v>
      </c>
      <c r="F9175" t="s">
        <v>12</v>
      </c>
      <c r="G9175" t="s">
        <v>13</v>
      </c>
      <c r="H9175" t="s">
        <v>67</v>
      </c>
      <c r="I9175">
        <v>22.92</v>
      </c>
      <c r="J9175">
        <v>6</v>
      </c>
      <c r="K9175">
        <v>0.15</v>
      </c>
      <c r="L9175">
        <v>0.74</v>
      </c>
      <c r="M9175" s="7">
        <f>SUM(Table1[[#This Row],[Profit]]/Table1[[#This Row],[Sales]])</f>
        <v>3.2286212914485163E-2</v>
      </c>
      <c r="N9175">
        <f>SUM(Table1[[#This Row],[Sales]]*Table1[[#This Row],[Quantity]])</f>
        <v>137.52000000000001</v>
      </c>
    </row>
    <row r="9176" spans="1:14" x14ac:dyDescent="0.3">
      <c r="A9176" t="s">
        <v>6193</v>
      </c>
      <c r="B9176" s="1">
        <v>43263</v>
      </c>
      <c r="C9176" t="s">
        <v>4346</v>
      </c>
      <c r="D9176" t="s">
        <v>4347</v>
      </c>
      <c r="E9176" t="s">
        <v>3</v>
      </c>
      <c r="F9176" t="s">
        <v>12</v>
      </c>
      <c r="G9176" t="s">
        <v>25</v>
      </c>
      <c r="H9176" t="s">
        <v>26</v>
      </c>
      <c r="I9176">
        <v>71.975999999999999</v>
      </c>
      <c r="J9176">
        <v>5</v>
      </c>
      <c r="K9176">
        <v>0</v>
      </c>
      <c r="L9176">
        <v>14.51</v>
      </c>
      <c r="M9176" s="7">
        <f>SUM(Table1[[#This Row],[Profit]]/Table1[[#This Row],[Sales]])</f>
        <v>0.2015949761031455</v>
      </c>
      <c r="N9176">
        <f>SUM(Table1[[#This Row],[Sales]]*Table1[[#This Row],[Quantity]])</f>
        <v>359.88</v>
      </c>
    </row>
    <row r="9177" spans="1:14" x14ac:dyDescent="0.3">
      <c r="A9177" t="s">
        <v>6193</v>
      </c>
      <c r="B9177" s="1">
        <v>43263</v>
      </c>
      <c r="C9177" t="s">
        <v>4346</v>
      </c>
      <c r="D9177" t="s">
        <v>4347</v>
      </c>
      <c r="E9177" t="s">
        <v>3</v>
      </c>
      <c r="F9177" t="s">
        <v>12</v>
      </c>
      <c r="G9177" t="s">
        <v>13</v>
      </c>
      <c r="H9177" t="s">
        <v>32</v>
      </c>
      <c r="I9177">
        <v>19.440000000000001</v>
      </c>
      <c r="J9177">
        <v>10</v>
      </c>
      <c r="K9177">
        <v>0.15</v>
      </c>
      <c r="L9177">
        <v>1.04</v>
      </c>
      <c r="M9177" s="7">
        <f>SUM(Table1[[#This Row],[Profit]]/Table1[[#This Row],[Sales]])</f>
        <v>5.3497942386831275E-2</v>
      </c>
      <c r="N9177">
        <f>SUM(Table1[[#This Row],[Sales]]*Table1[[#This Row],[Quantity]])</f>
        <v>194.4</v>
      </c>
    </row>
    <row r="9178" spans="1:14" x14ac:dyDescent="0.3">
      <c r="A9178" t="s">
        <v>6194</v>
      </c>
      <c r="B9178" s="1">
        <v>42813</v>
      </c>
      <c r="C9178" t="s">
        <v>2164</v>
      </c>
      <c r="D9178" t="s">
        <v>2165</v>
      </c>
      <c r="E9178" t="s">
        <v>11</v>
      </c>
      <c r="F9178" t="s">
        <v>4</v>
      </c>
      <c r="G9178" t="s">
        <v>13</v>
      </c>
      <c r="H9178" t="s">
        <v>27</v>
      </c>
      <c r="I9178">
        <v>31.085999999999999</v>
      </c>
      <c r="J9178">
        <v>1</v>
      </c>
      <c r="K9178">
        <v>0</v>
      </c>
      <c r="L9178">
        <v>2.71</v>
      </c>
      <c r="M9178" s="7">
        <f>SUM(Table1[[#This Row],[Profit]]/Table1[[#This Row],[Sales]])</f>
        <v>8.717750755967317E-2</v>
      </c>
      <c r="N9178">
        <f>SUM(Table1[[#This Row],[Sales]]*Table1[[#This Row],[Quantity]])</f>
        <v>31.085999999999999</v>
      </c>
    </row>
    <row r="9179" spans="1:14" x14ac:dyDescent="0.3">
      <c r="A9179" t="s">
        <v>6195</v>
      </c>
      <c r="B9179" s="1">
        <v>43053</v>
      </c>
      <c r="C9179" t="s">
        <v>96</v>
      </c>
      <c r="D9179" t="s">
        <v>97</v>
      </c>
      <c r="E9179" t="s">
        <v>3</v>
      </c>
      <c r="F9179" t="s">
        <v>56</v>
      </c>
      <c r="G9179" t="s">
        <v>25</v>
      </c>
      <c r="H9179" t="s">
        <v>26</v>
      </c>
      <c r="I9179">
        <v>13.98</v>
      </c>
      <c r="J9179">
        <v>7</v>
      </c>
      <c r="K9179">
        <v>0.25</v>
      </c>
      <c r="L9179">
        <v>2.68</v>
      </c>
      <c r="M9179" s="7">
        <f>SUM(Table1[[#This Row],[Profit]]/Table1[[#This Row],[Sales]])</f>
        <v>0.19170243204577969</v>
      </c>
      <c r="N9179">
        <f>SUM(Table1[[#This Row],[Sales]]*Table1[[#This Row],[Quantity]])</f>
        <v>97.86</v>
      </c>
    </row>
    <row r="9180" spans="1:14" x14ac:dyDescent="0.3">
      <c r="A9180" t="s">
        <v>6195</v>
      </c>
      <c r="B9180" s="1">
        <v>43053</v>
      </c>
      <c r="C9180" t="s">
        <v>96</v>
      </c>
      <c r="D9180" t="s">
        <v>97</v>
      </c>
      <c r="E9180" t="s">
        <v>3</v>
      </c>
      <c r="F9180" t="s">
        <v>56</v>
      </c>
      <c r="G9180" t="s">
        <v>13</v>
      </c>
      <c r="H9180" t="s">
        <v>24</v>
      </c>
      <c r="I9180">
        <v>23.65</v>
      </c>
      <c r="J9180">
        <v>2</v>
      </c>
      <c r="K9180">
        <v>0.2</v>
      </c>
      <c r="L9180">
        <v>0.48</v>
      </c>
      <c r="M9180" s="7">
        <f>SUM(Table1[[#This Row],[Profit]]/Table1[[#This Row],[Sales]])</f>
        <v>2.029598308668076E-2</v>
      </c>
      <c r="N9180">
        <f>SUM(Table1[[#This Row],[Sales]]*Table1[[#This Row],[Quantity]])</f>
        <v>47.3</v>
      </c>
    </row>
    <row r="9181" spans="1:14" x14ac:dyDescent="0.3">
      <c r="A9181" t="s">
        <v>6196</v>
      </c>
      <c r="B9181" s="1">
        <v>43319</v>
      </c>
      <c r="C9181" t="s">
        <v>478</v>
      </c>
      <c r="D9181" t="s">
        <v>479</v>
      </c>
      <c r="E9181" t="s">
        <v>3</v>
      </c>
      <c r="F9181" t="s">
        <v>12</v>
      </c>
      <c r="G9181" t="s">
        <v>25</v>
      </c>
      <c r="H9181" t="s">
        <v>26</v>
      </c>
      <c r="I9181">
        <v>707.88</v>
      </c>
      <c r="J9181">
        <v>9</v>
      </c>
      <c r="K9181">
        <v>0.25</v>
      </c>
      <c r="L9181">
        <v>107.18</v>
      </c>
      <c r="M9181" s="7">
        <f>SUM(Table1[[#This Row],[Profit]]/Table1[[#This Row],[Sales]])</f>
        <v>0.15140984347629544</v>
      </c>
      <c r="N9181">
        <f>SUM(Table1[[#This Row],[Sales]]*Table1[[#This Row],[Quantity]])</f>
        <v>6370.92</v>
      </c>
    </row>
    <row r="9182" spans="1:14" x14ac:dyDescent="0.3">
      <c r="A9182" t="s">
        <v>6196</v>
      </c>
      <c r="B9182" s="1">
        <v>43319</v>
      </c>
      <c r="C9182" t="s">
        <v>478</v>
      </c>
      <c r="D9182" t="s">
        <v>479</v>
      </c>
      <c r="E9182" t="s">
        <v>3</v>
      </c>
      <c r="F9182" t="s">
        <v>12</v>
      </c>
      <c r="G9182" t="s">
        <v>13</v>
      </c>
      <c r="H9182" t="s">
        <v>27</v>
      </c>
      <c r="I9182">
        <v>11.952</v>
      </c>
      <c r="J9182">
        <v>9</v>
      </c>
      <c r="K9182">
        <v>0.15</v>
      </c>
      <c r="L9182">
        <v>1.31</v>
      </c>
      <c r="M9182" s="7">
        <f>SUM(Table1[[#This Row],[Profit]]/Table1[[#This Row],[Sales]])</f>
        <v>0.10960508701472557</v>
      </c>
      <c r="N9182">
        <f>SUM(Table1[[#This Row],[Sales]]*Table1[[#This Row],[Quantity]])</f>
        <v>107.568</v>
      </c>
    </row>
    <row r="9183" spans="1:14" x14ac:dyDescent="0.3">
      <c r="A9183" t="s">
        <v>6196</v>
      </c>
      <c r="B9183" s="1">
        <v>43319</v>
      </c>
      <c r="C9183" t="s">
        <v>478</v>
      </c>
      <c r="D9183" t="s">
        <v>479</v>
      </c>
      <c r="E9183" t="s">
        <v>3</v>
      </c>
      <c r="F9183" t="s">
        <v>12</v>
      </c>
      <c r="G9183" t="s">
        <v>13</v>
      </c>
      <c r="H9183" t="s">
        <v>27</v>
      </c>
      <c r="I9183">
        <v>31.128</v>
      </c>
      <c r="J9183">
        <v>3</v>
      </c>
      <c r="K9183">
        <v>0.1</v>
      </c>
      <c r="L9183">
        <v>5.13</v>
      </c>
      <c r="M9183" s="7">
        <f>SUM(Table1[[#This Row],[Profit]]/Table1[[#This Row],[Sales]])</f>
        <v>0.16480339244410178</v>
      </c>
      <c r="N9183">
        <f>SUM(Table1[[#This Row],[Sales]]*Table1[[#This Row],[Quantity]])</f>
        <v>93.384</v>
      </c>
    </row>
    <row r="9184" spans="1:14" x14ac:dyDescent="0.3">
      <c r="A9184" t="s">
        <v>6196</v>
      </c>
      <c r="B9184" s="1">
        <v>43319</v>
      </c>
      <c r="C9184" t="s">
        <v>478</v>
      </c>
      <c r="D9184" t="s">
        <v>479</v>
      </c>
      <c r="E9184" t="s">
        <v>3</v>
      </c>
      <c r="F9184" t="s">
        <v>12</v>
      </c>
      <c r="G9184" t="s">
        <v>25</v>
      </c>
      <c r="H9184" t="s">
        <v>63</v>
      </c>
      <c r="I9184">
        <v>55.76</v>
      </c>
      <c r="J9184">
        <v>9</v>
      </c>
      <c r="K9184">
        <v>0.1</v>
      </c>
      <c r="L9184">
        <v>1.44</v>
      </c>
      <c r="M9184" s="7">
        <f>SUM(Table1[[#This Row],[Profit]]/Table1[[#This Row],[Sales]])</f>
        <v>2.5824964131994262E-2</v>
      </c>
      <c r="N9184">
        <f>SUM(Table1[[#This Row],[Sales]]*Table1[[#This Row],[Quantity]])</f>
        <v>501.84</v>
      </c>
    </row>
    <row r="9185" spans="1:14" x14ac:dyDescent="0.3">
      <c r="A9185" t="s">
        <v>6196</v>
      </c>
      <c r="B9185" s="1">
        <v>43319</v>
      </c>
      <c r="C9185" t="s">
        <v>478</v>
      </c>
      <c r="D9185" t="s">
        <v>479</v>
      </c>
      <c r="E9185" t="s">
        <v>3</v>
      </c>
      <c r="F9185" t="s">
        <v>12</v>
      </c>
      <c r="G9185" t="s">
        <v>13</v>
      </c>
      <c r="H9185" t="s">
        <v>32</v>
      </c>
      <c r="I9185">
        <v>24.56</v>
      </c>
      <c r="J9185">
        <v>5</v>
      </c>
      <c r="K9185">
        <v>0.25</v>
      </c>
      <c r="L9185">
        <v>0.25</v>
      </c>
      <c r="M9185" s="7">
        <f>SUM(Table1[[#This Row],[Profit]]/Table1[[#This Row],[Sales]])</f>
        <v>1.0179153094462542E-2</v>
      </c>
      <c r="N9185">
        <f>SUM(Table1[[#This Row],[Sales]]*Table1[[#This Row],[Quantity]])</f>
        <v>122.8</v>
      </c>
    </row>
    <row r="9186" spans="1:14" x14ac:dyDescent="0.3">
      <c r="A9186" t="s">
        <v>6196</v>
      </c>
      <c r="B9186" s="1">
        <v>43319</v>
      </c>
      <c r="C9186" t="s">
        <v>478</v>
      </c>
      <c r="D9186" t="s">
        <v>479</v>
      </c>
      <c r="E9186" t="s">
        <v>3</v>
      </c>
      <c r="F9186" t="s">
        <v>12</v>
      </c>
      <c r="G9186" t="s">
        <v>5</v>
      </c>
      <c r="H9186" t="s">
        <v>23</v>
      </c>
      <c r="I9186">
        <v>51.75</v>
      </c>
      <c r="J9186">
        <v>10</v>
      </c>
      <c r="K9186">
        <v>0</v>
      </c>
      <c r="L9186">
        <v>13.16</v>
      </c>
      <c r="M9186" s="7">
        <f>SUM(Table1[[#This Row],[Profit]]/Table1[[#This Row],[Sales]])</f>
        <v>0.25429951690821256</v>
      </c>
      <c r="N9186">
        <f>SUM(Table1[[#This Row],[Sales]]*Table1[[#This Row],[Quantity]])</f>
        <v>517.5</v>
      </c>
    </row>
    <row r="9187" spans="1:14" x14ac:dyDescent="0.3">
      <c r="A9187" t="s">
        <v>6196</v>
      </c>
      <c r="B9187" s="1">
        <v>43319</v>
      </c>
      <c r="C9187" t="s">
        <v>478</v>
      </c>
      <c r="D9187" t="s">
        <v>479</v>
      </c>
      <c r="E9187" t="s">
        <v>3</v>
      </c>
      <c r="F9187" t="s">
        <v>12</v>
      </c>
      <c r="G9187" t="s">
        <v>5</v>
      </c>
      <c r="H9187" t="s">
        <v>7</v>
      </c>
      <c r="I9187">
        <v>207.184</v>
      </c>
      <c r="J9187">
        <v>8</v>
      </c>
      <c r="K9187">
        <v>0.25</v>
      </c>
      <c r="L9187">
        <v>19.45</v>
      </c>
      <c r="M9187" s="7">
        <f>SUM(Table1[[#This Row],[Profit]]/Table1[[#This Row],[Sales]])</f>
        <v>9.3877905629778352E-2</v>
      </c>
      <c r="N9187">
        <f>SUM(Table1[[#This Row],[Sales]]*Table1[[#This Row],[Quantity]])</f>
        <v>1657.472</v>
      </c>
    </row>
    <row r="9188" spans="1:14" x14ac:dyDescent="0.3">
      <c r="A9188" t="s">
        <v>6196</v>
      </c>
      <c r="B9188" s="1">
        <v>43319</v>
      </c>
      <c r="C9188" t="s">
        <v>478</v>
      </c>
      <c r="D9188" t="s">
        <v>479</v>
      </c>
      <c r="E9188" t="s">
        <v>3</v>
      </c>
      <c r="F9188" t="s">
        <v>12</v>
      </c>
      <c r="G9188" t="s">
        <v>13</v>
      </c>
      <c r="H9188" t="s">
        <v>28</v>
      </c>
      <c r="I9188">
        <v>1473.1</v>
      </c>
      <c r="J9188">
        <v>1</v>
      </c>
      <c r="K9188">
        <v>0.1</v>
      </c>
      <c r="L9188">
        <v>55.72</v>
      </c>
      <c r="M9188" s="7">
        <f>SUM(Table1[[#This Row],[Profit]]/Table1[[#This Row],[Sales]])</f>
        <v>3.7824994908695946E-2</v>
      </c>
      <c r="N9188">
        <f>SUM(Table1[[#This Row],[Sales]]*Table1[[#This Row],[Quantity]])</f>
        <v>1473.1</v>
      </c>
    </row>
    <row r="9189" spans="1:14" x14ac:dyDescent="0.3">
      <c r="A9189" t="s">
        <v>6197</v>
      </c>
      <c r="B9189" s="1">
        <v>42603</v>
      </c>
      <c r="C9189" t="s">
        <v>2335</v>
      </c>
      <c r="D9189" t="s">
        <v>2336</v>
      </c>
      <c r="E9189" t="s">
        <v>39</v>
      </c>
      <c r="F9189" t="s">
        <v>56</v>
      </c>
      <c r="G9189" t="s">
        <v>13</v>
      </c>
      <c r="H9189" t="s">
        <v>216</v>
      </c>
      <c r="I9189">
        <v>3.488</v>
      </c>
      <c r="J9189">
        <v>3</v>
      </c>
      <c r="K9189">
        <v>0.15</v>
      </c>
      <c r="L9189">
        <v>0.32</v>
      </c>
      <c r="M9189" s="7">
        <f>SUM(Table1[[#This Row],[Profit]]/Table1[[#This Row],[Sales]])</f>
        <v>9.1743119266055051E-2</v>
      </c>
      <c r="N9189">
        <f>SUM(Table1[[#This Row],[Sales]]*Table1[[#This Row],[Quantity]])</f>
        <v>10.464</v>
      </c>
    </row>
    <row r="9190" spans="1:14" x14ac:dyDescent="0.3">
      <c r="A9190" t="s">
        <v>6197</v>
      </c>
      <c r="B9190" s="1">
        <v>42603</v>
      </c>
      <c r="C9190" t="s">
        <v>2335</v>
      </c>
      <c r="D9190" t="s">
        <v>2336</v>
      </c>
      <c r="E9190" t="s">
        <v>39</v>
      </c>
      <c r="F9190" t="s">
        <v>56</v>
      </c>
      <c r="G9190" t="s">
        <v>25</v>
      </c>
      <c r="H9190" t="s">
        <v>63</v>
      </c>
      <c r="I9190">
        <v>21.728000000000002</v>
      </c>
      <c r="J9190">
        <v>5</v>
      </c>
      <c r="K9190">
        <v>0.2</v>
      </c>
      <c r="L9190">
        <v>2.5299999999999998</v>
      </c>
      <c r="M9190" s="7">
        <f>SUM(Table1[[#This Row],[Profit]]/Table1[[#This Row],[Sales]])</f>
        <v>0.11643961708394697</v>
      </c>
      <c r="N9190">
        <f>SUM(Table1[[#This Row],[Sales]]*Table1[[#This Row],[Quantity]])</f>
        <v>108.64000000000001</v>
      </c>
    </row>
    <row r="9191" spans="1:14" x14ac:dyDescent="0.3">
      <c r="A9191" t="s">
        <v>6197</v>
      </c>
      <c r="B9191" s="1">
        <v>42603</v>
      </c>
      <c r="C9191" t="s">
        <v>2335</v>
      </c>
      <c r="D9191" t="s">
        <v>2336</v>
      </c>
      <c r="E9191" t="s">
        <v>39</v>
      </c>
      <c r="F9191" t="s">
        <v>56</v>
      </c>
      <c r="G9191" t="s">
        <v>13</v>
      </c>
      <c r="H9191" t="s">
        <v>19</v>
      </c>
      <c r="I9191">
        <v>663.072</v>
      </c>
      <c r="J9191">
        <v>3</v>
      </c>
      <c r="K9191">
        <v>0</v>
      </c>
      <c r="L9191">
        <v>55.61</v>
      </c>
      <c r="M9191" s="7">
        <f>SUM(Table1[[#This Row],[Profit]]/Table1[[#This Row],[Sales]])</f>
        <v>8.3867212007142505E-2</v>
      </c>
      <c r="N9191">
        <f>SUM(Table1[[#This Row],[Sales]]*Table1[[#This Row],[Quantity]])</f>
        <v>1989.2159999999999</v>
      </c>
    </row>
    <row r="9192" spans="1:14" x14ac:dyDescent="0.3">
      <c r="A9192" t="s">
        <v>6197</v>
      </c>
      <c r="B9192" s="1">
        <v>42603</v>
      </c>
      <c r="C9192" t="s">
        <v>2335</v>
      </c>
      <c r="D9192" t="s">
        <v>2336</v>
      </c>
      <c r="E9192" t="s">
        <v>39</v>
      </c>
      <c r="F9192" t="s">
        <v>56</v>
      </c>
      <c r="G9192" t="s">
        <v>13</v>
      </c>
      <c r="H9192" t="s">
        <v>27</v>
      </c>
      <c r="I9192">
        <v>99.587999999999994</v>
      </c>
      <c r="J9192">
        <v>2</v>
      </c>
      <c r="K9192">
        <v>0</v>
      </c>
      <c r="L9192">
        <v>18.579999999999998</v>
      </c>
      <c r="M9192" s="7">
        <f>SUM(Table1[[#This Row],[Profit]]/Table1[[#This Row],[Sales]])</f>
        <v>0.18656866289111138</v>
      </c>
      <c r="N9192">
        <f>SUM(Table1[[#This Row],[Sales]]*Table1[[#This Row],[Quantity]])</f>
        <v>199.17599999999999</v>
      </c>
    </row>
    <row r="9193" spans="1:14" x14ac:dyDescent="0.3">
      <c r="A9193" t="s">
        <v>6197</v>
      </c>
      <c r="B9193" s="1">
        <v>42603</v>
      </c>
      <c r="C9193" t="s">
        <v>2335</v>
      </c>
      <c r="D9193" t="s">
        <v>2336</v>
      </c>
      <c r="E9193" t="s">
        <v>39</v>
      </c>
      <c r="F9193" t="s">
        <v>56</v>
      </c>
      <c r="G9193" t="s">
        <v>13</v>
      </c>
      <c r="H9193" t="s">
        <v>32</v>
      </c>
      <c r="I9193">
        <v>49.567999999999998</v>
      </c>
      <c r="J9193">
        <v>10</v>
      </c>
      <c r="K9193">
        <v>0</v>
      </c>
      <c r="L9193">
        <v>9.0299999999999994</v>
      </c>
      <c r="M9193" s="7">
        <f>SUM(Table1[[#This Row],[Profit]]/Table1[[#This Row],[Sales]])</f>
        <v>0.18217398321497741</v>
      </c>
      <c r="N9193">
        <f>SUM(Table1[[#This Row],[Sales]]*Table1[[#This Row],[Quantity]])</f>
        <v>495.67999999999995</v>
      </c>
    </row>
    <row r="9194" spans="1:14" x14ac:dyDescent="0.3">
      <c r="A9194" t="s">
        <v>6198</v>
      </c>
      <c r="B9194" s="1">
        <v>42676</v>
      </c>
      <c r="C9194" t="s">
        <v>397</v>
      </c>
      <c r="D9194" t="s">
        <v>398</v>
      </c>
      <c r="E9194" t="s">
        <v>11</v>
      </c>
      <c r="F9194" t="s">
        <v>40</v>
      </c>
      <c r="G9194" t="s">
        <v>13</v>
      </c>
      <c r="H9194" t="s">
        <v>27</v>
      </c>
      <c r="I9194">
        <v>29.372</v>
      </c>
      <c r="J9194">
        <v>9</v>
      </c>
      <c r="K9194">
        <v>0.2</v>
      </c>
      <c r="L9194">
        <v>4.13</v>
      </c>
      <c r="M9194" s="7">
        <f>SUM(Table1[[#This Row],[Profit]]/Table1[[#This Row],[Sales]])</f>
        <v>0.14061010486177311</v>
      </c>
      <c r="N9194">
        <f>SUM(Table1[[#This Row],[Sales]]*Table1[[#This Row],[Quantity]])</f>
        <v>264.34800000000001</v>
      </c>
    </row>
    <row r="9195" spans="1:14" x14ac:dyDescent="0.3">
      <c r="A9195" t="s">
        <v>6198</v>
      </c>
      <c r="B9195" s="1">
        <v>42676</v>
      </c>
      <c r="C9195" t="s">
        <v>397</v>
      </c>
      <c r="D9195" t="s">
        <v>398</v>
      </c>
      <c r="E9195" t="s">
        <v>11</v>
      </c>
      <c r="F9195" t="s">
        <v>40</v>
      </c>
      <c r="G9195" t="s">
        <v>25</v>
      </c>
      <c r="H9195" t="s">
        <v>26</v>
      </c>
      <c r="I9195">
        <v>344.70400000000001</v>
      </c>
      <c r="J9195">
        <v>5</v>
      </c>
      <c r="K9195">
        <v>0</v>
      </c>
      <c r="L9195">
        <v>87.06</v>
      </c>
      <c r="M9195" s="7">
        <f>SUM(Table1[[#This Row],[Profit]]/Table1[[#This Row],[Sales]])</f>
        <v>0.25256451912365391</v>
      </c>
      <c r="N9195">
        <f>SUM(Table1[[#This Row],[Sales]]*Table1[[#This Row],[Quantity]])</f>
        <v>1723.52</v>
      </c>
    </row>
    <row r="9196" spans="1:14" x14ac:dyDescent="0.3">
      <c r="A9196" t="s">
        <v>6199</v>
      </c>
      <c r="B9196" s="1">
        <v>42338</v>
      </c>
      <c r="C9196" t="s">
        <v>559</v>
      </c>
      <c r="D9196" t="s">
        <v>560</v>
      </c>
      <c r="E9196" t="s">
        <v>3</v>
      </c>
      <c r="F9196" t="s">
        <v>12</v>
      </c>
      <c r="G9196" t="s">
        <v>13</v>
      </c>
      <c r="H9196" t="s">
        <v>216</v>
      </c>
      <c r="I9196">
        <v>47.991999999999997</v>
      </c>
      <c r="J9196">
        <v>3</v>
      </c>
      <c r="K9196">
        <v>0.15</v>
      </c>
      <c r="L9196">
        <v>5.19</v>
      </c>
      <c r="M9196" s="7">
        <f>SUM(Table1[[#This Row],[Profit]]/Table1[[#This Row],[Sales]])</f>
        <v>0.10814302383730623</v>
      </c>
      <c r="N9196">
        <f>SUM(Table1[[#This Row],[Sales]]*Table1[[#This Row],[Quantity]])</f>
        <v>143.976</v>
      </c>
    </row>
    <row r="9197" spans="1:14" x14ac:dyDescent="0.3">
      <c r="A9197" t="s">
        <v>6199</v>
      </c>
      <c r="B9197" s="1">
        <v>42338</v>
      </c>
      <c r="C9197" t="s">
        <v>559</v>
      </c>
      <c r="D9197" t="s">
        <v>560</v>
      </c>
      <c r="E9197" t="s">
        <v>3</v>
      </c>
      <c r="F9197" t="s">
        <v>12</v>
      </c>
      <c r="G9197" t="s">
        <v>25</v>
      </c>
      <c r="H9197" t="s">
        <v>63</v>
      </c>
      <c r="I9197">
        <v>102.24</v>
      </c>
      <c r="J9197">
        <v>2</v>
      </c>
      <c r="K9197">
        <v>0</v>
      </c>
      <c r="L9197">
        <v>27.82</v>
      </c>
      <c r="M9197" s="7">
        <f>SUM(Table1[[#This Row],[Profit]]/Table1[[#This Row],[Sales]])</f>
        <v>0.27210485133020346</v>
      </c>
      <c r="N9197">
        <f>SUM(Table1[[#This Row],[Sales]]*Table1[[#This Row],[Quantity]])</f>
        <v>204.48</v>
      </c>
    </row>
    <row r="9198" spans="1:14" x14ac:dyDescent="0.3">
      <c r="A9198" t="s">
        <v>6200</v>
      </c>
      <c r="B9198" s="1">
        <v>42134</v>
      </c>
      <c r="C9198" t="s">
        <v>1430</v>
      </c>
      <c r="D9198" t="s">
        <v>1431</v>
      </c>
      <c r="E9198" t="s">
        <v>3</v>
      </c>
      <c r="F9198" t="s">
        <v>12</v>
      </c>
      <c r="G9198" t="s">
        <v>13</v>
      </c>
      <c r="H9198" t="s">
        <v>32</v>
      </c>
      <c r="I9198">
        <v>39.96</v>
      </c>
      <c r="J9198">
        <v>10</v>
      </c>
      <c r="K9198">
        <v>0.2</v>
      </c>
      <c r="L9198">
        <v>4.34</v>
      </c>
      <c r="M9198" s="7">
        <f>SUM(Table1[[#This Row],[Profit]]/Table1[[#This Row],[Sales]])</f>
        <v>0.1086086086086086</v>
      </c>
      <c r="N9198">
        <f>SUM(Table1[[#This Row],[Sales]]*Table1[[#This Row],[Quantity]])</f>
        <v>399.6</v>
      </c>
    </row>
    <row r="9199" spans="1:14" x14ac:dyDescent="0.3">
      <c r="A9199" t="s">
        <v>6200</v>
      </c>
      <c r="B9199" s="1">
        <v>42134</v>
      </c>
      <c r="C9199" t="s">
        <v>1430</v>
      </c>
      <c r="D9199" t="s">
        <v>1431</v>
      </c>
      <c r="E9199" t="s">
        <v>3</v>
      </c>
      <c r="F9199" t="s">
        <v>12</v>
      </c>
      <c r="G9199" t="s">
        <v>25</v>
      </c>
      <c r="H9199" t="s">
        <v>26</v>
      </c>
      <c r="I9199">
        <v>1432</v>
      </c>
      <c r="J9199">
        <v>4</v>
      </c>
      <c r="K9199">
        <v>0.25</v>
      </c>
      <c r="L9199">
        <v>127.86</v>
      </c>
      <c r="M9199" s="7">
        <f>SUM(Table1[[#This Row],[Profit]]/Table1[[#This Row],[Sales]])</f>
        <v>8.9287709497206699E-2</v>
      </c>
      <c r="N9199">
        <f>SUM(Table1[[#This Row],[Sales]]*Table1[[#This Row],[Quantity]])</f>
        <v>5728</v>
      </c>
    </row>
    <row r="9200" spans="1:14" x14ac:dyDescent="0.3">
      <c r="A9200" t="s">
        <v>6200</v>
      </c>
      <c r="B9200" s="1">
        <v>42134</v>
      </c>
      <c r="C9200" t="s">
        <v>1430</v>
      </c>
      <c r="D9200" t="s">
        <v>1431</v>
      </c>
      <c r="E9200" t="s">
        <v>3</v>
      </c>
      <c r="F9200" t="s">
        <v>12</v>
      </c>
      <c r="G9200" t="s">
        <v>13</v>
      </c>
      <c r="H9200" t="s">
        <v>216</v>
      </c>
      <c r="I9200">
        <v>41.04</v>
      </c>
      <c r="J9200">
        <v>1</v>
      </c>
      <c r="K9200">
        <v>0.1</v>
      </c>
      <c r="L9200">
        <v>7.55</v>
      </c>
      <c r="M9200" s="7">
        <f>SUM(Table1[[#This Row],[Profit]]/Table1[[#This Row],[Sales]])</f>
        <v>0.18396686159844056</v>
      </c>
      <c r="N9200">
        <f>SUM(Table1[[#This Row],[Sales]]*Table1[[#This Row],[Quantity]])</f>
        <v>41.04</v>
      </c>
    </row>
    <row r="9201" spans="1:14" x14ac:dyDescent="0.3">
      <c r="A9201" t="s">
        <v>6200</v>
      </c>
      <c r="B9201" s="1">
        <v>42134</v>
      </c>
      <c r="C9201" t="s">
        <v>1430</v>
      </c>
      <c r="D9201" t="s">
        <v>1431</v>
      </c>
      <c r="E9201" t="s">
        <v>3</v>
      </c>
      <c r="F9201" t="s">
        <v>12</v>
      </c>
      <c r="G9201" t="s">
        <v>5</v>
      </c>
      <c r="H9201" t="s">
        <v>7</v>
      </c>
      <c r="I9201">
        <v>256.78399999999999</v>
      </c>
      <c r="J9201">
        <v>4</v>
      </c>
      <c r="K9201">
        <v>0.05</v>
      </c>
      <c r="L9201">
        <v>48.63</v>
      </c>
      <c r="M9201" s="7">
        <f>SUM(Table1[[#This Row],[Profit]]/Table1[[#This Row],[Sales]])</f>
        <v>0.18938095831515983</v>
      </c>
      <c r="N9201">
        <f>SUM(Table1[[#This Row],[Sales]]*Table1[[#This Row],[Quantity]])</f>
        <v>1027.136</v>
      </c>
    </row>
    <row r="9202" spans="1:14" x14ac:dyDescent="0.3">
      <c r="A9202" t="s">
        <v>6201</v>
      </c>
      <c r="B9202" s="1">
        <v>43025</v>
      </c>
      <c r="C9202" t="s">
        <v>3861</v>
      </c>
      <c r="D9202" t="s">
        <v>3862</v>
      </c>
      <c r="E9202" t="s">
        <v>3</v>
      </c>
      <c r="F9202" t="s">
        <v>56</v>
      </c>
      <c r="G9202" t="s">
        <v>5</v>
      </c>
      <c r="H9202" t="s">
        <v>6</v>
      </c>
      <c r="I9202">
        <v>120.98</v>
      </c>
      <c r="J9202">
        <v>5</v>
      </c>
      <c r="K9202">
        <v>0.1</v>
      </c>
      <c r="L9202">
        <v>2.77</v>
      </c>
      <c r="M9202" s="7">
        <f>SUM(Table1[[#This Row],[Profit]]/Table1[[#This Row],[Sales]])</f>
        <v>2.2896346503554307E-2</v>
      </c>
      <c r="N9202">
        <f>SUM(Table1[[#This Row],[Sales]]*Table1[[#This Row],[Quantity]])</f>
        <v>604.9</v>
      </c>
    </row>
    <row r="9203" spans="1:14" x14ac:dyDescent="0.3">
      <c r="A9203" t="s">
        <v>6201</v>
      </c>
      <c r="B9203" s="1">
        <v>43025</v>
      </c>
      <c r="C9203" t="s">
        <v>3861</v>
      </c>
      <c r="D9203" t="s">
        <v>3862</v>
      </c>
      <c r="E9203" t="s">
        <v>3</v>
      </c>
      <c r="F9203" t="s">
        <v>56</v>
      </c>
      <c r="G9203" t="s">
        <v>13</v>
      </c>
      <c r="H9203" t="s">
        <v>27</v>
      </c>
      <c r="I9203">
        <v>315.98</v>
      </c>
      <c r="J9203">
        <v>7</v>
      </c>
      <c r="K9203">
        <v>0.2</v>
      </c>
      <c r="L9203">
        <v>74.45</v>
      </c>
      <c r="M9203" s="7">
        <f>SUM(Table1[[#This Row],[Profit]]/Table1[[#This Row],[Sales]])</f>
        <v>0.23561617823912906</v>
      </c>
      <c r="N9203">
        <f>SUM(Table1[[#This Row],[Sales]]*Table1[[#This Row],[Quantity]])</f>
        <v>2211.86</v>
      </c>
    </row>
    <row r="9204" spans="1:14" x14ac:dyDescent="0.3">
      <c r="A9204" t="s">
        <v>6202</v>
      </c>
      <c r="B9204" s="1">
        <v>43038</v>
      </c>
      <c r="C9204" t="s">
        <v>2078</v>
      </c>
      <c r="D9204" t="s">
        <v>2079</v>
      </c>
      <c r="E9204" t="s">
        <v>11</v>
      </c>
      <c r="F9204" t="s">
        <v>56</v>
      </c>
      <c r="G9204" t="s">
        <v>13</v>
      </c>
      <c r="H9204" t="s">
        <v>27</v>
      </c>
      <c r="I9204">
        <v>28.751999999999999</v>
      </c>
      <c r="J9204">
        <v>4</v>
      </c>
      <c r="K9204">
        <v>0.2</v>
      </c>
      <c r="L9204">
        <v>6.49</v>
      </c>
      <c r="M9204" s="7">
        <f>SUM(Table1[[#This Row],[Profit]]/Table1[[#This Row],[Sales]])</f>
        <v>0.22572342793544797</v>
      </c>
      <c r="N9204">
        <f>SUM(Table1[[#This Row],[Sales]]*Table1[[#This Row],[Quantity]])</f>
        <v>115.008</v>
      </c>
    </row>
    <row r="9205" spans="1:14" x14ac:dyDescent="0.3">
      <c r="A9205" t="s">
        <v>6202</v>
      </c>
      <c r="B9205" s="1">
        <v>43038</v>
      </c>
      <c r="C9205" t="s">
        <v>2078</v>
      </c>
      <c r="D9205" t="s">
        <v>2079</v>
      </c>
      <c r="E9205" t="s">
        <v>11</v>
      </c>
      <c r="F9205" t="s">
        <v>56</v>
      </c>
      <c r="G9205" t="s">
        <v>13</v>
      </c>
      <c r="H9205" t="s">
        <v>24</v>
      </c>
      <c r="I9205">
        <v>114.95</v>
      </c>
      <c r="J9205">
        <v>10</v>
      </c>
      <c r="K9205">
        <v>0.15</v>
      </c>
      <c r="L9205">
        <v>8.66</v>
      </c>
      <c r="M9205" s="7">
        <f>SUM(Table1[[#This Row],[Profit]]/Table1[[#This Row],[Sales]])</f>
        <v>7.5337103088299259E-2</v>
      </c>
      <c r="N9205">
        <f>SUM(Table1[[#This Row],[Sales]]*Table1[[#This Row],[Quantity]])</f>
        <v>1149.5</v>
      </c>
    </row>
    <row r="9206" spans="1:14" x14ac:dyDescent="0.3">
      <c r="A9206" t="s">
        <v>6203</v>
      </c>
      <c r="B9206" s="1">
        <v>43070</v>
      </c>
      <c r="C9206" t="s">
        <v>307</v>
      </c>
      <c r="D9206" t="s">
        <v>308</v>
      </c>
      <c r="E9206" t="s">
        <v>11</v>
      </c>
      <c r="F9206" t="s">
        <v>12</v>
      </c>
      <c r="G9206" t="s">
        <v>13</v>
      </c>
      <c r="H9206" t="s">
        <v>24</v>
      </c>
      <c r="I9206">
        <v>23.04</v>
      </c>
      <c r="J9206">
        <v>7</v>
      </c>
      <c r="K9206">
        <v>0.15</v>
      </c>
      <c r="L9206">
        <v>3.33</v>
      </c>
      <c r="M9206" s="7">
        <f>SUM(Table1[[#This Row],[Profit]]/Table1[[#This Row],[Sales]])</f>
        <v>0.14453125</v>
      </c>
      <c r="N9206">
        <f>SUM(Table1[[#This Row],[Sales]]*Table1[[#This Row],[Quantity]])</f>
        <v>161.28</v>
      </c>
    </row>
    <row r="9207" spans="1:14" x14ac:dyDescent="0.3">
      <c r="A9207" t="s">
        <v>6204</v>
      </c>
      <c r="B9207" s="1">
        <v>42846</v>
      </c>
      <c r="C9207" t="s">
        <v>1981</v>
      </c>
      <c r="D9207" t="s">
        <v>1982</v>
      </c>
      <c r="E9207" t="s">
        <v>3</v>
      </c>
      <c r="F9207" t="s">
        <v>56</v>
      </c>
      <c r="G9207" t="s">
        <v>13</v>
      </c>
      <c r="H9207" t="s">
        <v>24</v>
      </c>
      <c r="I9207">
        <v>15.48</v>
      </c>
      <c r="J9207">
        <v>10</v>
      </c>
      <c r="K9207">
        <v>0.15</v>
      </c>
      <c r="L9207">
        <v>3.06</v>
      </c>
      <c r="M9207" s="7">
        <f>SUM(Table1[[#This Row],[Profit]]/Table1[[#This Row],[Sales]])</f>
        <v>0.19767441860465115</v>
      </c>
      <c r="N9207">
        <f>SUM(Table1[[#This Row],[Sales]]*Table1[[#This Row],[Quantity]])</f>
        <v>154.80000000000001</v>
      </c>
    </row>
    <row r="9208" spans="1:14" x14ac:dyDescent="0.3">
      <c r="A9208" t="s">
        <v>6204</v>
      </c>
      <c r="B9208" s="1">
        <v>42846</v>
      </c>
      <c r="C9208" t="s">
        <v>1981</v>
      </c>
      <c r="D9208" t="s">
        <v>1982</v>
      </c>
      <c r="E9208" t="s">
        <v>3</v>
      </c>
      <c r="F9208" t="s">
        <v>56</v>
      </c>
      <c r="G9208" t="s">
        <v>13</v>
      </c>
      <c r="H9208" t="s">
        <v>32</v>
      </c>
      <c r="I9208">
        <v>51.84</v>
      </c>
      <c r="J9208">
        <v>4</v>
      </c>
      <c r="K9208">
        <v>0.05</v>
      </c>
      <c r="L9208">
        <v>13.74</v>
      </c>
      <c r="M9208" s="7">
        <f>SUM(Table1[[#This Row],[Profit]]/Table1[[#This Row],[Sales]])</f>
        <v>0.26504629629629628</v>
      </c>
      <c r="N9208">
        <f>SUM(Table1[[#This Row],[Sales]]*Table1[[#This Row],[Quantity]])</f>
        <v>207.36</v>
      </c>
    </row>
    <row r="9209" spans="1:14" x14ac:dyDescent="0.3">
      <c r="A9209" t="s">
        <v>6205</v>
      </c>
      <c r="B9209" s="1">
        <v>43315</v>
      </c>
      <c r="C9209" t="s">
        <v>1603</v>
      </c>
      <c r="D9209" t="s">
        <v>1604</v>
      </c>
      <c r="E9209" t="s">
        <v>3</v>
      </c>
      <c r="F9209" t="s">
        <v>40</v>
      </c>
      <c r="G9209" t="s">
        <v>25</v>
      </c>
      <c r="H9209" t="s">
        <v>63</v>
      </c>
      <c r="I9209">
        <v>39.816000000000003</v>
      </c>
      <c r="J9209">
        <v>7</v>
      </c>
      <c r="K9209">
        <v>0.05</v>
      </c>
      <c r="L9209">
        <v>7.23</v>
      </c>
      <c r="M9209" s="7">
        <f>SUM(Table1[[#This Row],[Profit]]/Table1[[#This Row],[Sales]])</f>
        <v>0.18158529234478601</v>
      </c>
      <c r="N9209">
        <f>SUM(Table1[[#This Row],[Sales]]*Table1[[#This Row],[Quantity]])</f>
        <v>278.71199999999999</v>
      </c>
    </row>
    <row r="9210" spans="1:14" x14ac:dyDescent="0.3">
      <c r="A9210" t="s">
        <v>6206</v>
      </c>
      <c r="B9210" s="1">
        <v>43315</v>
      </c>
      <c r="C9210" t="s">
        <v>2082</v>
      </c>
      <c r="D9210" t="s">
        <v>2083</v>
      </c>
      <c r="E9210" t="s">
        <v>11</v>
      </c>
      <c r="F9210" t="s">
        <v>12</v>
      </c>
      <c r="G9210" t="s">
        <v>13</v>
      </c>
      <c r="H9210" t="s">
        <v>19</v>
      </c>
      <c r="I9210">
        <v>16.059999999999999</v>
      </c>
      <c r="J9210">
        <v>4</v>
      </c>
      <c r="K9210">
        <v>0.25</v>
      </c>
      <c r="L9210">
        <v>0.16</v>
      </c>
      <c r="M9210" s="7">
        <f>SUM(Table1[[#This Row],[Profit]]/Table1[[#This Row],[Sales]])</f>
        <v>9.9626400996264027E-3</v>
      </c>
      <c r="N9210">
        <f>SUM(Table1[[#This Row],[Sales]]*Table1[[#This Row],[Quantity]])</f>
        <v>64.239999999999995</v>
      </c>
    </row>
    <row r="9211" spans="1:14" x14ac:dyDescent="0.3">
      <c r="A9211" t="s">
        <v>6207</v>
      </c>
      <c r="B9211" s="1">
        <v>43445</v>
      </c>
      <c r="C9211" t="s">
        <v>6208</v>
      </c>
      <c r="D9211" t="s">
        <v>6209</v>
      </c>
      <c r="E9211" t="s">
        <v>39</v>
      </c>
      <c r="F9211" t="s">
        <v>40</v>
      </c>
      <c r="G9211" t="s">
        <v>13</v>
      </c>
      <c r="H9211" t="s">
        <v>67</v>
      </c>
      <c r="I9211">
        <v>7.28</v>
      </c>
      <c r="J9211">
        <v>7</v>
      </c>
      <c r="K9211">
        <v>0.15</v>
      </c>
      <c r="L9211">
        <v>1.28</v>
      </c>
      <c r="M9211" s="7">
        <f>SUM(Table1[[#This Row],[Profit]]/Table1[[#This Row],[Sales]])</f>
        <v>0.17582417582417581</v>
      </c>
      <c r="N9211">
        <f>SUM(Table1[[#This Row],[Sales]]*Table1[[#This Row],[Quantity]])</f>
        <v>50.96</v>
      </c>
    </row>
    <row r="9212" spans="1:14" x14ac:dyDescent="0.3">
      <c r="A9212" t="s">
        <v>6207</v>
      </c>
      <c r="B9212" s="1">
        <v>43445</v>
      </c>
      <c r="C9212" t="s">
        <v>6208</v>
      </c>
      <c r="D9212" t="s">
        <v>6209</v>
      </c>
      <c r="E9212" t="s">
        <v>39</v>
      </c>
      <c r="F9212" t="s">
        <v>40</v>
      </c>
      <c r="G9212" t="s">
        <v>13</v>
      </c>
      <c r="H9212" t="s">
        <v>27</v>
      </c>
      <c r="I9212">
        <v>5.4</v>
      </c>
      <c r="J9212">
        <v>8</v>
      </c>
      <c r="K9212">
        <v>0.25</v>
      </c>
      <c r="L9212">
        <v>0.05</v>
      </c>
      <c r="M9212" s="7">
        <f>SUM(Table1[[#This Row],[Profit]]/Table1[[#This Row],[Sales]])</f>
        <v>9.2592592592592587E-3</v>
      </c>
      <c r="N9212">
        <f>SUM(Table1[[#This Row],[Sales]]*Table1[[#This Row],[Quantity]])</f>
        <v>43.2</v>
      </c>
    </row>
    <row r="9213" spans="1:14" x14ac:dyDescent="0.3">
      <c r="A9213" t="s">
        <v>6210</v>
      </c>
      <c r="B9213" s="1">
        <v>42443</v>
      </c>
      <c r="C9213" t="s">
        <v>1719</v>
      </c>
      <c r="D9213" t="s">
        <v>1720</v>
      </c>
      <c r="E9213" t="s">
        <v>3</v>
      </c>
      <c r="F9213" t="s">
        <v>12</v>
      </c>
      <c r="G9213" t="s">
        <v>13</v>
      </c>
      <c r="H9213" t="s">
        <v>32</v>
      </c>
      <c r="I9213">
        <v>19.440000000000001</v>
      </c>
      <c r="J9213">
        <v>4</v>
      </c>
      <c r="K9213">
        <v>0.15</v>
      </c>
      <c r="L9213">
        <v>3.36</v>
      </c>
      <c r="M9213" s="7">
        <f>SUM(Table1[[#This Row],[Profit]]/Table1[[#This Row],[Sales]])</f>
        <v>0.1728395061728395</v>
      </c>
      <c r="N9213">
        <f>SUM(Table1[[#This Row],[Sales]]*Table1[[#This Row],[Quantity]])</f>
        <v>77.760000000000005</v>
      </c>
    </row>
    <row r="9214" spans="1:14" x14ac:dyDescent="0.3">
      <c r="A9214" t="s">
        <v>6211</v>
      </c>
      <c r="B9214" s="1">
        <v>42346</v>
      </c>
      <c r="C9214" t="s">
        <v>819</v>
      </c>
      <c r="D9214" t="s">
        <v>820</v>
      </c>
      <c r="E9214" t="s">
        <v>11</v>
      </c>
      <c r="F9214" t="s">
        <v>12</v>
      </c>
      <c r="G9214" t="s">
        <v>5</v>
      </c>
      <c r="H9214" t="s">
        <v>23</v>
      </c>
      <c r="I9214">
        <v>39.880000000000003</v>
      </c>
      <c r="J9214">
        <v>10</v>
      </c>
      <c r="K9214">
        <v>0.1</v>
      </c>
      <c r="L9214">
        <v>6.65</v>
      </c>
      <c r="M9214" s="7">
        <f>SUM(Table1[[#This Row],[Profit]]/Table1[[#This Row],[Sales]])</f>
        <v>0.16675025075225677</v>
      </c>
      <c r="N9214">
        <f>SUM(Table1[[#This Row],[Sales]]*Table1[[#This Row],[Quantity]])</f>
        <v>398.8</v>
      </c>
    </row>
    <row r="9215" spans="1:14" x14ac:dyDescent="0.3">
      <c r="A9215" t="s">
        <v>6211</v>
      </c>
      <c r="B9215" s="1">
        <v>42346</v>
      </c>
      <c r="C9215" t="s">
        <v>819</v>
      </c>
      <c r="D9215" t="s">
        <v>820</v>
      </c>
      <c r="E9215" t="s">
        <v>11</v>
      </c>
      <c r="F9215" t="s">
        <v>12</v>
      </c>
      <c r="G9215" t="s">
        <v>5</v>
      </c>
      <c r="H9215" t="s">
        <v>23</v>
      </c>
      <c r="I9215">
        <v>79.44</v>
      </c>
      <c r="J9215">
        <v>9</v>
      </c>
      <c r="K9215">
        <v>0.15</v>
      </c>
      <c r="L9215">
        <v>13.12</v>
      </c>
      <c r="M9215" s="7">
        <f>SUM(Table1[[#This Row],[Profit]]/Table1[[#This Row],[Sales]])</f>
        <v>0.16515609264853978</v>
      </c>
      <c r="N9215">
        <f>SUM(Table1[[#This Row],[Sales]]*Table1[[#This Row],[Quantity]])</f>
        <v>714.96</v>
      </c>
    </row>
    <row r="9216" spans="1:14" x14ac:dyDescent="0.3">
      <c r="A9216" t="s">
        <v>6212</v>
      </c>
      <c r="B9216" s="1">
        <v>43373</v>
      </c>
      <c r="C9216" t="s">
        <v>2004</v>
      </c>
      <c r="D9216" t="s">
        <v>2005</v>
      </c>
      <c r="E9216" t="s">
        <v>11</v>
      </c>
      <c r="F9216" t="s">
        <v>56</v>
      </c>
      <c r="G9216" t="s">
        <v>13</v>
      </c>
      <c r="H9216" t="s">
        <v>14</v>
      </c>
      <c r="I9216">
        <v>20.664000000000001</v>
      </c>
      <c r="J9216">
        <v>9</v>
      </c>
      <c r="K9216">
        <v>0.2</v>
      </c>
      <c r="L9216">
        <v>0.77</v>
      </c>
      <c r="M9216" s="7">
        <f>SUM(Table1[[#This Row],[Profit]]/Table1[[#This Row],[Sales]])</f>
        <v>3.7262872628726289E-2</v>
      </c>
      <c r="N9216">
        <f>SUM(Table1[[#This Row],[Sales]]*Table1[[#This Row],[Quantity]])</f>
        <v>185.976</v>
      </c>
    </row>
    <row r="9217" spans="1:14" x14ac:dyDescent="0.3">
      <c r="A9217" t="s">
        <v>6213</v>
      </c>
      <c r="B9217" s="1">
        <v>43060</v>
      </c>
      <c r="C9217" t="s">
        <v>858</v>
      </c>
      <c r="D9217" t="s">
        <v>859</v>
      </c>
      <c r="E9217" t="s">
        <v>11</v>
      </c>
      <c r="F9217" t="s">
        <v>12</v>
      </c>
      <c r="G9217" t="s">
        <v>13</v>
      </c>
      <c r="H9217" t="s">
        <v>32</v>
      </c>
      <c r="I9217">
        <v>32.4</v>
      </c>
      <c r="J9217">
        <v>3</v>
      </c>
      <c r="K9217">
        <v>0.05</v>
      </c>
      <c r="L9217">
        <v>5.13</v>
      </c>
      <c r="M9217" s="7">
        <f>SUM(Table1[[#This Row],[Profit]]/Table1[[#This Row],[Sales]])</f>
        <v>0.15833333333333333</v>
      </c>
      <c r="N9217">
        <f>SUM(Table1[[#This Row],[Sales]]*Table1[[#This Row],[Quantity]])</f>
        <v>97.199999999999989</v>
      </c>
    </row>
    <row r="9218" spans="1:14" x14ac:dyDescent="0.3">
      <c r="A9218" t="s">
        <v>6214</v>
      </c>
      <c r="B9218" s="1">
        <v>43428</v>
      </c>
      <c r="C9218" t="s">
        <v>2937</v>
      </c>
      <c r="D9218" t="s">
        <v>2938</v>
      </c>
      <c r="E9218" t="s">
        <v>11</v>
      </c>
      <c r="F9218" t="s">
        <v>40</v>
      </c>
      <c r="G9218" t="s">
        <v>13</v>
      </c>
      <c r="H9218" t="s">
        <v>28</v>
      </c>
      <c r="I9218">
        <v>13.762</v>
      </c>
      <c r="J9218">
        <v>8</v>
      </c>
      <c r="K9218">
        <v>0.1</v>
      </c>
      <c r="L9218">
        <v>2.4</v>
      </c>
      <c r="M9218" s="7">
        <f>SUM(Table1[[#This Row],[Profit]]/Table1[[#This Row],[Sales]])</f>
        <v>0.17439325679407061</v>
      </c>
      <c r="N9218">
        <f>SUM(Table1[[#This Row],[Sales]]*Table1[[#This Row],[Quantity]])</f>
        <v>110.096</v>
      </c>
    </row>
    <row r="9219" spans="1:14" x14ac:dyDescent="0.3">
      <c r="A9219" t="s">
        <v>6215</v>
      </c>
      <c r="B9219" s="1">
        <v>43418</v>
      </c>
      <c r="C9219" t="s">
        <v>2276</v>
      </c>
      <c r="D9219" t="s">
        <v>2277</v>
      </c>
      <c r="E9219" t="s">
        <v>39</v>
      </c>
      <c r="F9219" t="s">
        <v>40</v>
      </c>
      <c r="G9219" t="s">
        <v>13</v>
      </c>
      <c r="H9219" t="s">
        <v>67</v>
      </c>
      <c r="I9219">
        <v>15.28</v>
      </c>
      <c r="J9219">
        <v>2</v>
      </c>
      <c r="K9219">
        <v>0.2</v>
      </c>
      <c r="L9219">
        <v>0.99</v>
      </c>
      <c r="M9219" s="7">
        <f>SUM(Table1[[#This Row],[Profit]]/Table1[[#This Row],[Sales]])</f>
        <v>6.4790575916230372E-2</v>
      </c>
      <c r="N9219">
        <f>SUM(Table1[[#This Row],[Sales]]*Table1[[#This Row],[Quantity]])</f>
        <v>30.56</v>
      </c>
    </row>
    <row r="9220" spans="1:14" x14ac:dyDescent="0.3">
      <c r="A9220" t="s">
        <v>6216</v>
      </c>
      <c r="B9220" s="1">
        <v>42598</v>
      </c>
      <c r="C9220" t="s">
        <v>1931</v>
      </c>
      <c r="D9220" t="s">
        <v>1932</v>
      </c>
      <c r="E9220" t="s">
        <v>3</v>
      </c>
      <c r="F9220" t="s">
        <v>56</v>
      </c>
      <c r="G9220" t="s">
        <v>13</v>
      </c>
      <c r="H9220" t="s">
        <v>19</v>
      </c>
      <c r="I9220">
        <v>44.688000000000002</v>
      </c>
      <c r="J9220">
        <v>2</v>
      </c>
      <c r="K9220">
        <v>0</v>
      </c>
      <c r="L9220">
        <v>4.26</v>
      </c>
      <c r="M9220" s="7">
        <f>SUM(Table1[[#This Row],[Profit]]/Table1[[#This Row],[Sales]])</f>
        <v>9.5327604726100953E-2</v>
      </c>
      <c r="N9220">
        <f>SUM(Table1[[#This Row],[Sales]]*Table1[[#This Row],[Quantity]])</f>
        <v>89.376000000000005</v>
      </c>
    </row>
    <row r="9221" spans="1:14" x14ac:dyDescent="0.3">
      <c r="A9221" t="s">
        <v>6216</v>
      </c>
      <c r="B9221" s="1">
        <v>42598</v>
      </c>
      <c r="C9221" t="s">
        <v>1931</v>
      </c>
      <c r="D9221" t="s">
        <v>1932</v>
      </c>
      <c r="E9221" t="s">
        <v>3</v>
      </c>
      <c r="F9221" t="s">
        <v>56</v>
      </c>
      <c r="G9221" t="s">
        <v>5</v>
      </c>
      <c r="H9221" t="s">
        <v>6</v>
      </c>
      <c r="I9221">
        <v>301.47000000000003</v>
      </c>
      <c r="J9221">
        <v>10</v>
      </c>
      <c r="K9221">
        <v>0</v>
      </c>
      <c r="L9221">
        <v>31.86</v>
      </c>
      <c r="M9221" s="7">
        <f>SUM(Table1[[#This Row],[Profit]]/Table1[[#This Row],[Sales]])</f>
        <v>0.10568215742859985</v>
      </c>
      <c r="N9221">
        <f>SUM(Table1[[#This Row],[Sales]]*Table1[[#This Row],[Quantity]])</f>
        <v>3014.7000000000003</v>
      </c>
    </row>
    <row r="9222" spans="1:14" x14ac:dyDescent="0.3">
      <c r="A9222" t="s">
        <v>6217</v>
      </c>
      <c r="B9222" s="1">
        <v>43386</v>
      </c>
      <c r="C9222" t="s">
        <v>2733</v>
      </c>
      <c r="D9222" t="s">
        <v>2734</v>
      </c>
      <c r="E9222" t="s">
        <v>3</v>
      </c>
      <c r="F9222" t="s">
        <v>4</v>
      </c>
      <c r="G9222" t="s">
        <v>13</v>
      </c>
      <c r="H9222" t="s">
        <v>14</v>
      </c>
      <c r="I9222">
        <v>11.07</v>
      </c>
      <c r="J9222">
        <v>2</v>
      </c>
      <c r="K9222">
        <v>0</v>
      </c>
      <c r="L9222">
        <v>2.93</v>
      </c>
      <c r="M9222" s="7">
        <f>SUM(Table1[[#This Row],[Profit]]/Table1[[#This Row],[Sales]])</f>
        <v>0.26467931345980128</v>
      </c>
      <c r="N9222">
        <f>SUM(Table1[[#This Row],[Sales]]*Table1[[#This Row],[Quantity]])</f>
        <v>22.14</v>
      </c>
    </row>
    <row r="9223" spans="1:14" x14ac:dyDescent="0.3">
      <c r="A9223" t="s">
        <v>6217</v>
      </c>
      <c r="B9223" s="1">
        <v>43386</v>
      </c>
      <c r="C9223" t="s">
        <v>2733</v>
      </c>
      <c r="D9223" t="s">
        <v>2734</v>
      </c>
      <c r="E9223" t="s">
        <v>3</v>
      </c>
      <c r="F9223" t="s">
        <v>4</v>
      </c>
      <c r="G9223" t="s">
        <v>5</v>
      </c>
      <c r="H9223" t="s">
        <v>18</v>
      </c>
      <c r="I9223">
        <v>1504.52</v>
      </c>
      <c r="J9223">
        <v>9</v>
      </c>
      <c r="K9223">
        <v>0.15</v>
      </c>
      <c r="L9223">
        <v>182.25</v>
      </c>
      <c r="M9223" s="7">
        <f>SUM(Table1[[#This Row],[Profit]]/Table1[[#This Row],[Sales]])</f>
        <v>0.12113497992715284</v>
      </c>
      <c r="N9223">
        <f>SUM(Table1[[#This Row],[Sales]]*Table1[[#This Row],[Quantity]])</f>
        <v>13540.68</v>
      </c>
    </row>
    <row r="9224" spans="1:14" x14ac:dyDescent="0.3">
      <c r="A9224" t="s">
        <v>6217</v>
      </c>
      <c r="B9224" s="1">
        <v>43386</v>
      </c>
      <c r="C9224" t="s">
        <v>2733</v>
      </c>
      <c r="D9224" t="s">
        <v>2734</v>
      </c>
      <c r="E9224" t="s">
        <v>3</v>
      </c>
      <c r="F9224" t="s">
        <v>4</v>
      </c>
      <c r="G9224" t="s">
        <v>13</v>
      </c>
      <c r="H9224" t="s">
        <v>32</v>
      </c>
      <c r="I9224">
        <v>25.92</v>
      </c>
      <c r="J9224">
        <v>5</v>
      </c>
      <c r="K9224">
        <v>0.05</v>
      </c>
      <c r="L9224">
        <v>5.19</v>
      </c>
      <c r="M9224" s="7">
        <f>SUM(Table1[[#This Row],[Profit]]/Table1[[#This Row],[Sales]])</f>
        <v>0.20023148148148148</v>
      </c>
      <c r="N9224">
        <f>SUM(Table1[[#This Row],[Sales]]*Table1[[#This Row],[Quantity]])</f>
        <v>129.60000000000002</v>
      </c>
    </row>
    <row r="9225" spans="1:14" x14ac:dyDescent="0.3">
      <c r="A9225" t="s">
        <v>6218</v>
      </c>
      <c r="B9225" s="1">
        <v>43408</v>
      </c>
      <c r="C9225" t="s">
        <v>289</v>
      </c>
      <c r="D9225" t="s">
        <v>290</v>
      </c>
      <c r="E9225" t="s">
        <v>39</v>
      </c>
      <c r="F9225" t="s">
        <v>40</v>
      </c>
      <c r="G9225" t="s">
        <v>13</v>
      </c>
      <c r="H9225" t="s">
        <v>27</v>
      </c>
      <c r="I9225">
        <v>7.5359999999999996</v>
      </c>
      <c r="J9225">
        <v>4</v>
      </c>
      <c r="K9225">
        <v>0.1</v>
      </c>
      <c r="L9225">
        <v>1.1200000000000001</v>
      </c>
      <c r="M9225" s="7">
        <f>SUM(Table1[[#This Row],[Profit]]/Table1[[#This Row],[Sales]])</f>
        <v>0.14861995753715501</v>
      </c>
      <c r="N9225">
        <f>SUM(Table1[[#This Row],[Sales]]*Table1[[#This Row],[Quantity]])</f>
        <v>30.143999999999998</v>
      </c>
    </row>
    <row r="9226" spans="1:14" x14ac:dyDescent="0.3">
      <c r="A9226" t="s">
        <v>6218</v>
      </c>
      <c r="B9226" s="1">
        <v>43408</v>
      </c>
      <c r="C9226" t="s">
        <v>289</v>
      </c>
      <c r="D9226" t="s">
        <v>290</v>
      </c>
      <c r="E9226" t="s">
        <v>39</v>
      </c>
      <c r="F9226" t="s">
        <v>40</v>
      </c>
      <c r="G9226" t="s">
        <v>13</v>
      </c>
      <c r="H9226" t="s">
        <v>27</v>
      </c>
      <c r="I9226">
        <v>1.4079999999999999</v>
      </c>
      <c r="J9226">
        <v>1</v>
      </c>
      <c r="K9226">
        <v>0</v>
      </c>
      <c r="L9226">
        <v>0.36</v>
      </c>
      <c r="M9226" s="7">
        <f>SUM(Table1[[#This Row],[Profit]]/Table1[[#This Row],[Sales]])</f>
        <v>0.25568181818181818</v>
      </c>
      <c r="N9226">
        <f>SUM(Table1[[#This Row],[Sales]]*Table1[[#This Row],[Quantity]])</f>
        <v>1.4079999999999999</v>
      </c>
    </row>
    <row r="9227" spans="1:14" x14ac:dyDescent="0.3">
      <c r="A9227" t="s">
        <v>6218</v>
      </c>
      <c r="B9227" s="1">
        <v>43408</v>
      </c>
      <c r="C9227" t="s">
        <v>289</v>
      </c>
      <c r="D9227" t="s">
        <v>290</v>
      </c>
      <c r="E9227" t="s">
        <v>39</v>
      </c>
      <c r="F9227" t="s">
        <v>40</v>
      </c>
      <c r="G9227" t="s">
        <v>13</v>
      </c>
      <c r="H9227" t="s">
        <v>27</v>
      </c>
      <c r="I9227">
        <v>4.1440000000000001</v>
      </c>
      <c r="J9227">
        <v>7</v>
      </c>
      <c r="K9227">
        <v>0.05</v>
      </c>
      <c r="L9227">
        <v>0.67</v>
      </c>
      <c r="M9227" s="7">
        <f>SUM(Table1[[#This Row],[Profit]]/Table1[[#This Row],[Sales]])</f>
        <v>0.16167953667953669</v>
      </c>
      <c r="N9227">
        <f>SUM(Table1[[#This Row],[Sales]]*Table1[[#This Row],[Quantity]])</f>
        <v>29.008000000000003</v>
      </c>
    </row>
    <row r="9228" spans="1:14" x14ac:dyDescent="0.3">
      <c r="A9228" t="s">
        <v>6218</v>
      </c>
      <c r="B9228" s="1">
        <v>43408</v>
      </c>
      <c r="C9228" t="s">
        <v>289</v>
      </c>
      <c r="D9228" t="s">
        <v>290</v>
      </c>
      <c r="E9228" t="s">
        <v>39</v>
      </c>
      <c r="F9228" t="s">
        <v>40</v>
      </c>
      <c r="G9228" t="s">
        <v>13</v>
      </c>
      <c r="H9228" t="s">
        <v>19</v>
      </c>
      <c r="I9228">
        <v>52.752000000000002</v>
      </c>
      <c r="J9228">
        <v>8</v>
      </c>
      <c r="K9228">
        <v>0</v>
      </c>
      <c r="L9228">
        <v>3.87</v>
      </c>
      <c r="M9228" s="7">
        <f>SUM(Table1[[#This Row],[Profit]]/Table1[[#This Row],[Sales]])</f>
        <v>7.33621474067334E-2</v>
      </c>
      <c r="N9228">
        <f>SUM(Table1[[#This Row],[Sales]]*Table1[[#This Row],[Quantity]])</f>
        <v>422.01600000000002</v>
      </c>
    </row>
    <row r="9229" spans="1:14" x14ac:dyDescent="0.3">
      <c r="A9229" t="s">
        <v>6219</v>
      </c>
      <c r="B9229" s="1">
        <v>43178</v>
      </c>
      <c r="C9229" t="s">
        <v>1520</v>
      </c>
      <c r="D9229" t="s">
        <v>1521</v>
      </c>
      <c r="E9229" t="s">
        <v>11</v>
      </c>
      <c r="F9229" t="s">
        <v>12</v>
      </c>
      <c r="G9229" t="s">
        <v>13</v>
      </c>
      <c r="H9229" t="s">
        <v>28</v>
      </c>
      <c r="I9229">
        <v>381.36</v>
      </c>
      <c r="J9229">
        <v>5</v>
      </c>
      <c r="K9229">
        <v>0.2</v>
      </c>
      <c r="L9229">
        <v>15.06</v>
      </c>
      <c r="M9229" s="7">
        <f>SUM(Table1[[#This Row],[Profit]]/Table1[[#This Row],[Sales]])</f>
        <v>3.9490245437381999E-2</v>
      </c>
      <c r="N9229">
        <f>SUM(Table1[[#This Row],[Sales]]*Table1[[#This Row],[Quantity]])</f>
        <v>1906.8000000000002</v>
      </c>
    </row>
    <row r="9230" spans="1:14" x14ac:dyDescent="0.3">
      <c r="A9230" t="s">
        <v>6220</v>
      </c>
      <c r="B9230" s="1">
        <v>42311</v>
      </c>
      <c r="C9230" t="s">
        <v>1494</v>
      </c>
      <c r="D9230" t="s">
        <v>1495</v>
      </c>
      <c r="E9230" t="s">
        <v>39</v>
      </c>
      <c r="F9230" t="s">
        <v>12</v>
      </c>
      <c r="G9230" t="s">
        <v>13</v>
      </c>
      <c r="H9230" t="s">
        <v>24</v>
      </c>
      <c r="I9230">
        <v>6.72</v>
      </c>
      <c r="J9230">
        <v>9</v>
      </c>
      <c r="K9230">
        <v>0.1</v>
      </c>
      <c r="L9230">
        <v>0.16</v>
      </c>
      <c r="M9230" s="7">
        <f>SUM(Table1[[#This Row],[Profit]]/Table1[[#This Row],[Sales]])</f>
        <v>2.3809523809523812E-2</v>
      </c>
      <c r="N9230">
        <f>SUM(Table1[[#This Row],[Sales]]*Table1[[#This Row],[Quantity]])</f>
        <v>60.48</v>
      </c>
    </row>
    <row r="9231" spans="1:14" x14ac:dyDescent="0.3">
      <c r="A9231" t="s">
        <v>6221</v>
      </c>
      <c r="B9231" s="1">
        <v>43304</v>
      </c>
      <c r="C9231" t="s">
        <v>65</v>
      </c>
      <c r="D9231" t="s">
        <v>66</v>
      </c>
      <c r="E9231" t="s">
        <v>3</v>
      </c>
      <c r="F9231" t="s">
        <v>12</v>
      </c>
      <c r="G9231" t="s">
        <v>13</v>
      </c>
      <c r="H9231" t="s">
        <v>27</v>
      </c>
      <c r="I9231">
        <v>15.192</v>
      </c>
      <c r="J9231">
        <v>4</v>
      </c>
      <c r="K9231">
        <v>0.05</v>
      </c>
      <c r="L9231">
        <v>3.69</v>
      </c>
      <c r="M9231" s="7">
        <f>SUM(Table1[[#This Row],[Profit]]/Table1[[#This Row],[Sales]])</f>
        <v>0.24289099526066349</v>
      </c>
      <c r="N9231">
        <f>SUM(Table1[[#This Row],[Sales]]*Table1[[#This Row],[Quantity]])</f>
        <v>60.768000000000001</v>
      </c>
    </row>
    <row r="9232" spans="1:14" x14ac:dyDescent="0.3">
      <c r="A9232" t="s">
        <v>6221</v>
      </c>
      <c r="B9232" s="1">
        <v>43304</v>
      </c>
      <c r="C9232" t="s">
        <v>65</v>
      </c>
      <c r="D9232" t="s">
        <v>66</v>
      </c>
      <c r="E9232" t="s">
        <v>3</v>
      </c>
      <c r="F9232" t="s">
        <v>12</v>
      </c>
      <c r="G9232" t="s">
        <v>13</v>
      </c>
      <c r="H9232" t="s">
        <v>32</v>
      </c>
      <c r="I9232">
        <v>58.32</v>
      </c>
      <c r="J9232">
        <v>6</v>
      </c>
      <c r="K9232">
        <v>0.15</v>
      </c>
      <c r="L9232">
        <v>9.9600000000000009</v>
      </c>
      <c r="M9232" s="7">
        <f>SUM(Table1[[#This Row],[Profit]]/Table1[[#This Row],[Sales]])</f>
        <v>0.17078189300411525</v>
      </c>
      <c r="N9232">
        <f>SUM(Table1[[#This Row],[Sales]]*Table1[[#This Row],[Quantity]])</f>
        <v>349.92</v>
      </c>
    </row>
    <row r="9233" spans="1:14" x14ac:dyDescent="0.3">
      <c r="A9233" t="s">
        <v>6222</v>
      </c>
      <c r="B9233" s="1">
        <v>42365</v>
      </c>
      <c r="C9233" t="s">
        <v>861</v>
      </c>
      <c r="D9233" t="s">
        <v>862</v>
      </c>
      <c r="E9233" t="s">
        <v>3</v>
      </c>
      <c r="F9233" t="s">
        <v>12</v>
      </c>
      <c r="G9233" t="s">
        <v>13</v>
      </c>
      <c r="H9233" t="s">
        <v>27</v>
      </c>
      <c r="I9233">
        <v>946.76400000000001</v>
      </c>
      <c r="J9233">
        <v>3</v>
      </c>
      <c r="K9233">
        <v>0.25</v>
      </c>
      <c r="L9233">
        <v>156.03</v>
      </c>
      <c r="M9233" s="7">
        <f>SUM(Table1[[#This Row],[Profit]]/Table1[[#This Row],[Sales]])</f>
        <v>0.16480347795226688</v>
      </c>
      <c r="N9233">
        <f>SUM(Table1[[#This Row],[Sales]]*Table1[[#This Row],[Quantity]])</f>
        <v>2840.2919999999999</v>
      </c>
    </row>
    <row r="9234" spans="1:14" x14ac:dyDescent="0.3">
      <c r="A9234" t="s">
        <v>6223</v>
      </c>
      <c r="B9234" s="1">
        <v>42980</v>
      </c>
      <c r="C9234" t="s">
        <v>775</v>
      </c>
      <c r="D9234" t="s">
        <v>776</v>
      </c>
      <c r="E9234" t="s">
        <v>3</v>
      </c>
      <c r="F9234" t="s">
        <v>12</v>
      </c>
      <c r="G9234" t="s">
        <v>5</v>
      </c>
      <c r="H9234" t="s">
        <v>23</v>
      </c>
      <c r="I9234">
        <v>94.68</v>
      </c>
      <c r="J9234">
        <v>6</v>
      </c>
      <c r="K9234">
        <v>0.2</v>
      </c>
      <c r="L9234">
        <v>15.98</v>
      </c>
      <c r="M9234" s="7">
        <f>SUM(Table1[[#This Row],[Profit]]/Table1[[#This Row],[Sales]])</f>
        <v>0.16877904520490072</v>
      </c>
      <c r="N9234">
        <f>SUM(Table1[[#This Row],[Sales]]*Table1[[#This Row],[Quantity]])</f>
        <v>568.08000000000004</v>
      </c>
    </row>
    <row r="9235" spans="1:14" x14ac:dyDescent="0.3">
      <c r="A9235" t="s">
        <v>6223</v>
      </c>
      <c r="B9235" s="1">
        <v>42980</v>
      </c>
      <c r="C9235" t="s">
        <v>775</v>
      </c>
      <c r="D9235" t="s">
        <v>776</v>
      </c>
      <c r="E9235" t="s">
        <v>3</v>
      </c>
      <c r="F9235" t="s">
        <v>12</v>
      </c>
      <c r="G9235" t="s">
        <v>13</v>
      </c>
      <c r="H9235" t="s">
        <v>19</v>
      </c>
      <c r="I9235">
        <v>23.67</v>
      </c>
      <c r="J9235">
        <v>2</v>
      </c>
      <c r="K9235">
        <v>0.25</v>
      </c>
      <c r="L9235">
        <v>4.29</v>
      </c>
      <c r="M9235" s="7">
        <f>SUM(Table1[[#This Row],[Profit]]/Table1[[#This Row],[Sales]])</f>
        <v>0.18124207858048161</v>
      </c>
      <c r="N9235">
        <f>SUM(Table1[[#This Row],[Sales]]*Table1[[#This Row],[Quantity]])</f>
        <v>47.34</v>
      </c>
    </row>
    <row r="9236" spans="1:14" x14ac:dyDescent="0.3">
      <c r="A9236" t="s">
        <v>6223</v>
      </c>
      <c r="B9236" s="1">
        <v>42980</v>
      </c>
      <c r="C9236" t="s">
        <v>775</v>
      </c>
      <c r="D9236" t="s">
        <v>776</v>
      </c>
      <c r="E9236" t="s">
        <v>3</v>
      </c>
      <c r="F9236" t="s">
        <v>12</v>
      </c>
      <c r="G9236" t="s">
        <v>25</v>
      </c>
      <c r="H9236" t="s">
        <v>26</v>
      </c>
      <c r="I9236">
        <v>1091.1679999999999</v>
      </c>
      <c r="J9236">
        <v>5</v>
      </c>
      <c r="K9236">
        <v>0.1</v>
      </c>
      <c r="L9236">
        <v>291.06</v>
      </c>
      <c r="M9236" s="7">
        <f>SUM(Table1[[#This Row],[Profit]]/Table1[[#This Row],[Sales]])</f>
        <v>0.26674169330478903</v>
      </c>
      <c r="N9236">
        <f>SUM(Table1[[#This Row],[Sales]]*Table1[[#This Row],[Quantity]])</f>
        <v>5455.8399999999992</v>
      </c>
    </row>
    <row r="9237" spans="1:14" x14ac:dyDescent="0.3">
      <c r="A9237" t="s">
        <v>6223</v>
      </c>
      <c r="B9237" s="1">
        <v>42980</v>
      </c>
      <c r="C9237" t="s">
        <v>775</v>
      </c>
      <c r="D9237" t="s">
        <v>776</v>
      </c>
      <c r="E9237" t="s">
        <v>3</v>
      </c>
      <c r="F9237" t="s">
        <v>12</v>
      </c>
      <c r="G9237" t="s">
        <v>13</v>
      </c>
      <c r="H9237" t="s">
        <v>24</v>
      </c>
      <c r="I9237">
        <v>18.690000000000001</v>
      </c>
      <c r="J9237">
        <v>6</v>
      </c>
      <c r="K9237">
        <v>0.1</v>
      </c>
      <c r="L9237">
        <v>3.43</v>
      </c>
      <c r="M9237" s="7">
        <f>SUM(Table1[[#This Row],[Profit]]/Table1[[#This Row],[Sales]])</f>
        <v>0.18352059925093633</v>
      </c>
      <c r="N9237">
        <f>SUM(Table1[[#This Row],[Sales]]*Table1[[#This Row],[Quantity]])</f>
        <v>112.14000000000001</v>
      </c>
    </row>
    <row r="9238" spans="1:14" x14ac:dyDescent="0.3">
      <c r="A9238" t="s">
        <v>6223</v>
      </c>
      <c r="B9238" s="1">
        <v>42980</v>
      </c>
      <c r="C9238" t="s">
        <v>775</v>
      </c>
      <c r="D9238" t="s">
        <v>776</v>
      </c>
      <c r="E9238" t="s">
        <v>3</v>
      </c>
      <c r="F9238" t="s">
        <v>12</v>
      </c>
      <c r="G9238" t="s">
        <v>5</v>
      </c>
      <c r="H9238" t="s">
        <v>18</v>
      </c>
      <c r="I9238">
        <v>568.72799999999995</v>
      </c>
      <c r="J9238">
        <v>6</v>
      </c>
      <c r="K9238">
        <v>0.05</v>
      </c>
      <c r="L9238">
        <v>55.77</v>
      </c>
      <c r="M9238" s="7">
        <f>SUM(Table1[[#This Row],[Profit]]/Table1[[#This Row],[Sales]])</f>
        <v>9.8060935983457831E-2</v>
      </c>
      <c r="N9238">
        <f>SUM(Table1[[#This Row],[Sales]]*Table1[[#This Row],[Quantity]])</f>
        <v>3412.3679999999995</v>
      </c>
    </row>
    <row r="9239" spans="1:14" x14ac:dyDescent="0.3">
      <c r="A9239" t="s">
        <v>6223</v>
      </c>
      <c r="B9239" s="1">
        <v>42980</v>
      </c>
      <c r="C9239" t="s">
        <v>775</v>
      </c>
      <c r="D9239" t="s">
        <v>776</v>
      </c>
      <c r="E9239" t="s">
        <v>3</v>
      </c>
      <c r="F9239" t="s">
        <v>12</v>
      </c>
      <c r="G9239" t="s">
        <v>13</v>
      </c>
      <c r="H9239" t="s">
        <v>27</v>
      </c>
      <c r="I9239">
        <v>7.3120000000000003</v>
      </c>
      <c r="J9239">
        <v>5</v>
      </c>
      <c r="K9239">
        <v>0.05</v>
      </c>
      <c r="L9239">
        <v>0.44</v>
      </c>
      <c r="M9239" s="7">
        <f>SUM(Table1[[#This Row],[Profit]]/Table1[[#This Row],[Sales]])</f>
        <v>6.0175054704595186E-2</v>
      </c>
      <c r="N9239">
        <f>SUM(Table1[[#This Row],[Sales]]*Table1[[#This Row],[Quantity]])</f>
        <v>36.56</v>
      </c>
    </row>
    <row r="9240" spans="1:14" x14ac:dyDescent="0.3">
      <c r="A9240" t="s">
        <v>6224</v>
      </c>
      <c r="B9240" s="1">
        <v>43142</v>
      </c>
      <c r="C9240" t="s">
        <v>2183</v>
      </c>
      <c r="D9240" t="s">
        <v>2184</v>
      </c>
      <c r="E9240" t="s">
        <v>3</v>
      </c>
      <c r="F9240" t="s">
        <v>56</v>
      </c>
      <c r="G9240" t="s">
        <v>5</v>
      </c>
      <c r="H9240" t="s">
        <v>23</v>
      </c>
      <c r="I9240">
        <v>147.56800000000001</v>
      </c>
      <c r="J9240">
        <v>7</v>
      </c>
      <c r="K9240">
        <v>0.25</v>
      </c>
      <c r="L9240">
        <v>18.07</v>
      </c>
      <c r="M9240" s="7">
        <f>SUM(Table1[[#This Row],[Profit]]/Table1[[#This Row],[Sales]])</f>
        <v>0.1224520221186165</v>
      </c>
      <c r="N9240">
        <f>SUM(Table1[[#This Row],[Sales]]*Table1[[#This Row],[Quantity]])</f>
        <v>1032.9760000000001</v>
      </c>
    </row>
    <row r="9241" spans="1:14" x14ac:dyDescent="0.3">
      <c r="A9241" t="s">
        <v>6225</v>
      </c>
      <c r="B9241" s="1">
        <v>43400</v>
      </c>
      <c r="C9241" t="s">
        <v>790</v>
      </c>
      <c r="D9241" t="s">
        <v>791</v>
      </c>
      <c r="E9241" t="s">
        <v>11</v>
      </c>
      <c r="F9241" t="s">
        <v>4</v>
      </c>
      <c r="G9241" t="s">
        <v>13</v>
      </c>
      <c r="H9241" t="s">
        <v>32</v>
      </c>
      <c r="I9241">
        <v>56.783999999999999</v>
      </c>
      <c r="J9241">
        <v>6</v>
      </c>
      <c r="K9241">
        <v>0</v>
      </c>
      <c r="L9241">
        <v>13.78</v>
      </c>
      <c r="M9241" s="7">
        <f>SUM(Table1[[#This Row],[Profit]]/Table1[[#This Row],[Sales]])</f>
        <v>0.24267399267399267</v>
      </c>
      <c r="N9241">
        <f>SUM(Table1[[#This Row],[Sales]]*Table1[[#This Row],[Quantity]])</f>
        <v>340.70400000000001</v>
      </c>
    </row>
    <row r="9242" spans="1:14" x14ac:dyDescent="0.3">
      <c r="A9242" t="s">
        <v>6225</v>
      </c>
      <c r="B9242" s="1">
        <v>43400</v>
      </c>
      <c r="C9242" t="s">
        <v>790</v>
      </c>
      <c r="D9242" t="s">
        <v>791</v>
      </c>
      <c r="E9242" t="s">
        <v>11</v>
      </c>
      <c r="F9242" t="s">
        <v>4</v>
      </c>
      <c r="G9242" t="s">
        <v>13</v>
      </c>
      <c r="H9242" t="s">
        <v>27</v>
      </c>
      <c r="I9242">
        <v>5.6070000000000002</v>
      </c>
      <c r="J9242">
        <v>3</v>
      </c>
      <c r="K9242">
        <v>0.25</v>
      </c>
      <c r="L9242">
        <v>0.65</v>
      </c>
      <c r="M9242" s="7">
        <f>SUM(Table1[[#This Row],[Profit]]/Table1[[#This Row],[Sales]])</f>
        <v>0.11592652042090244</v>
      </c>
      <c r="N9242">
        <f>SUM(Table1[[#This Row],[Sales]]*Table1[[#This Row],[Quantity]])</f>
        <v>16.821000000000002</v>
      </c>
    </row>
    <row r="9243" spans="1:14" x14ac:dyDescent="0.3">
      <c r="A9243" t="s">
        <v>6225</v>
      </c>
      <c r="B9243" s="1">
        <v>43400</v>
      </c>
      <c r="C9243" t="s">
        <v>790</v>
      </c>
      <c r="D9243" t="s">
        <v>791</v>
      </c>
      <c r="E9243" t="s">
        <v>11</v>
      </c>
      <c r="F9243" t="s">
        <v>4</v>
      </c>
      <c r="G9243" t="s">
        <v>13</v>
      </c>
      <c r="H9243" t="s">
        <v>24</v>
      </c>
      <c r="I9243">
        <v>6.5759999999999996</v>
      </c>
      <c r="J9243">
        <v>3</v>
      </c>
      <c r="K9243">
        <v>0.25</v>
      </c>
      <c r="L9243">
        <v>0.33</v>
      </c>
      <c r="M9243" s="7">
        <f>SUM(Table1[[#This Row],[Profit]]/Table1[[#This Row],[Sales]])</f>
        <v>5.0182481751824826E-2</v>
      </c>
      <c r="N9243">
        <f>SUM(Table1[[#This Row],[Sales]]*Table1[[#This Row],[Quantity]])</f>
        <v>19.727999999999998</v>
      </c>
    </row>
    <row r="9244" spans="1:14" x14ac:dyDescent="0.3">
      <c r="A9244" t="s">
        <v>6226</v>
      </c>
      <c r="B9244" s="1">
        <v>42194</v>
      </c>
      <c r="C9244" t="s">
        <v>937</v>
      </c>
      <c r="D9244" t="s">
        <v>938</v>
      </c>
      <c r="E9244" t="s">
        <v>39</v>
      </c>
      <c r="F9244" t="s">
        <v>12</v>
      </c>
      <c r="G9244" t="s">
        <v>13</v>
      </c>
      <c r="H9244" t="s">
        <v>27</v>
      </c>
      <c r="I9244">
        <v>14.304</v>
      </c>
      <c r="J9244">
        <v>7</v>
      </c>
      <c r="K9244">
        <v>0.25</v>
      </c>
      <c r="L9244">
        <v>2.2200000000000002</v>
      </c>
      <c r="M9244" s="7">
        <f>SUM(Table1[[#This Row],[Profit]]/Table1[[#This Row],[Sales]])</f>
        <v>0.15520134228187921</v>
      </c>
      <c r="N9244">
        <f>SUM(Table1[[#This Row],[Sales]]*Table1[[#This Row],[Quantity]])</f>
        <v>100.128</v>
      </c>
    </row>
    <row r="9245" spans="1:14" x14ac:dyDescent="0.3">
      <c r="A9245" t="s">
        <v>6226</v>
      </c>
      <c r="B9245" s="1">
        <v>42194</v>
      </c>
      <c r="C9245" t="s">
        <v>937</v>
      </c>
      <c r="D9245" t="s">
        <v>938</v>
      </c>
      <c r="E9245" t="s">
        <v>39</v>
      </c>
      <c r="F9245" t="s">
        <v>12</v>
      </c>
      <c r="G9245" t="s">
        <v>5</v>
      </c>
      <c r="H9245" t="s">
        <v>6</v>
      </c>
      <c r="I9245">
        <v>119.833</v>
      </c>
      <c r="J9245">
        <v>10</v>
      </c>
      <c r="K9245">
        <v>0.15</v>
      </c>
      <c r="L9245">
        <v>14.02</v>
      </c>
      <c r="M9245" s="7">
        <f>SUM(Table1[[#This Row],[Profit]]/Table1[[#This Row],[Sales]])</f>
        <v>0.11699615297956323</v>
      </c>
      <c r="N9245">
        <f>SUM(Table1[[#This Row],[Sales]]*Table1[[#This Row],[Quantity]])</f>
        <v>1198.33</v>
      </c>
    </row>
    <row r="9246" spans="1:14" x14ac:dyDescent="0.3">
      <c r="A9246" t="s">
        <v>6226</v>
      </c>
      <c r="B9246" s="1">
        <v>42194</v>
      </c>
      <c r="C9246" t="s">
        <v>937</v>
      </c>
      <c r="D9246" t="s">
        <v>938</v>
      </c>
      <c r="E9246" t="s">
        <v>39</v>
      </c>
      <c r="F9246" t="s">
        <v>12</v>
      </c>
      <c r="G9246" t="s">
        <v>13</v>
      </c>
      <c r="H9246" t="s">
        <v>24</v>
      </c>
      <c r="I9246">
        <v>5.56</v>
      </c>
      <c r="J9246">
        <v>8</v>
      </c>
      <c r="K9246">
        <v>0.25</v>
      </c>
      <c r="L9246">
        <v>0.26</v>
      </c>
      <c r="M9246" s="7">
        <f>SUM(Table1[[#This Row],[Profit]]/Table1[[#This Row],[Sales]])</f>
        <v>4.6762589928057562E-2</v>
      </c>
      <c r="N9246">
        <f>SUM(Table1[[#This Row],[Sales]]*Table1[[#This Row],[Quantity]])</f>
        <v>44.48</v>
      </c>
    </row>
    <row r="9247" spans="1:14" x14ac:dyDescent="0.3">
      <c r="A9247" t="s">
        <v>6226</v>
      </c>
      <c r="B9247" s="1">
        <v>42194</v>
      </c>
      <c r="C9247" t="s">
        <v>937</v>
      </c>
      <c r="D9247" t="s">
        <v>938</v>
      </c>
      <c r="E9247" t="s">
        <v>39</v>
      </c>
      <c r="F9247" t="s">
        <v>12</v>
      </c>
      <c r="G9247" t="s">
        <v>13</v>
      </c>
      <c r="H9247" t="s">
        <v>32</v>
      </c>
      <c r="I9247">
        <v>32.4</v>
      </c>
      <c r="J9247">
        <v>7</v>
      </c>
      <c r="K9247">
        <v>0</v>
      </c>
      <c r="L9247">
        <v>8.43</v>
      </c>
      <c r="M9247" s="7">
        <f>SUM(Table1[[#This Row],[Profit]]/Table1[[#This Row],[Sales]])</f>
        <v>0.26018518518518519</v>
      </c>
      <c r="N9247">
        <f>SUM(Table1[[#This Row],[Sales]]*Table1[[#This Row],[Quantity]])</f>
        <v>226.79999999999998</v>
      </c>
    </row>
    <row r="9248" spans="1:14" x14ac:dyDescent="0.3">
      <c r="A9248" t="s">
        <v>6227</v>
      </c>
      <c r="B9248" s="1">
        <v>43242</v>
      </c>
      <c r="C9248" t="s">
        <v>2768</v>
      </c>
      <c r="D9248" t="s">
        <v>2769</v>
      </c>
      <c r="E9248" t="s">
        <v>39</v>
      </c>
      <c r="F9248" t="s">
        <v>12</v>
      </c>
      <c r="G9248" t="s">
        <v>13</v>
      </c>
      <c r="H9248" t="s">
        <v>24</v>
      </c>
      <c r="I9248">
        <v>9.84</v>
      </c>
      <c r="J9248">
        <v>10</v>
      </c>
      <c r="K9248">
        <v>0.2</v>
      </c>
      <c r="L9248">
        <v>1.32</v>
      </c>
      <c r="M9248" s="7">
        <f>SUM(Table1[[#This Row],[Profit]]/Table1[[#This Row],[Sales]])</f>
        <v>0.13414634146341464</v>
      </c>
      <c r="N9248">
        <f>SUM(Table1[[#This Row],[Sales]]*Table1[[#This Row],[Quantity]])</f>
        <v>98.4</v>
      </c>
    </row>
    <row r="9249" spans="1:14" x14ac:dyDescent="0.3">
      <c r="A9249" t="s">
        <v>6227</v>
      </c>
      <c r="B9249" s="1">
        <v>43242</v>
      </c>
      <c r="C9249" t="s">
        <v>2768</v>
      </c>
      <c r="D9249" t="s">
        <v>2769</v>
      </c>
      <c r="E9249" t="s">
        <v>39</v>
      </c>
      <c r="F9249" t="s">
        <v>12</v>
      </c>
      <c r="G9249" t="s">
        <v>13</v>
      </c>
      <c r="H9249" t="s">
        <v>24</v>
      </c>
      <c r="I9249">
        <v>2.78</v>
      </c>
      <c r="J9249">
        <v>9</v>
      </c>
      <c r="K9249">
        <v>0.15</v>
      </c>
      <c r="L9249">
        <v>0.21</v>
      </c>
      <c r="M9249" s="7">
        <f>SUM(Table1[[#This Row],[Profit]]/Table1[[#This Row],[Sales]])</f>
        <v>7.5539568345323743E-2</v>
      </c>
      <c r="N9249">
        <f>SUM(Table1[[#This Row],[Sales]]*Table1[[#This Row],[Quantity]])</f>
        <v>25.02</v>
      </c>
    </row>
    <row r="9250" spans="1:14" x14ac:dyDescent="0.3">
      <c r="A9250" t="s">
        <v>6228</v>
      </c>
      <c r="B9250" s="1">
        <v>43049</v>
      </c>
      <c r="C9250" t="s">
        <v>1181</v>
      </c>
      <c r="D9250" t="s">
        <v>1182</v>
      </c>
      <c r="E9250" t="s">
        <v>3</v>
      </c>
      <c r="F9250" t="s">
        <v>56</v>
      </c>
      <c r="G9250" t="s">
        <v>13</v>
      </c>
      <c r="H9250" t="s">
        <v>27</v>
      </c>
      <c r="I9250">
        <v>3.64</v>
      </c>
      <c r="J9250">
        <v>6</v>
      </c>
      <c r="K9250">
        <v>0.25</v>
      </c>
      <c r="L9250">
        <v>0.21</v>
      </c>
      <c r="M9250" s="7">
        <f>SUM(Table1[[#This Row],[Profit]]/Table1[[#This Row],[Sales]])</f>
        <v>5.7692307692307689E-2</v>
      </c>
      <c r="N9250">
        <f>SUM(Table1[[#This Row],[Sales]]*Table1[[#This Row],[Quantity]])</f>
        <v>21.84</v>
      </c>
    </row>
    <row r="9251" spans="1:14" x14ac:dyDescent="0.3">
      <c r="A9251" t="s">
        <v>6228</v>
      </c>
      <c r="B9251" s="1">
        <v>43049</v>
      </c>
      <c r="C9251" t="s">
        <v>1181</v>
      </c>
      <c r="D9251" t="s">
        <v>1182</v>
      </c>
      <c r="E9251" t="s">
        <v>3</v>
      </c>
      <c r="F9251" t="s">
        <v>56</v>
      </c>
      <c r="G9251" t="s">
        <v>25</v>
      </c>
      <c r="H9251" t="s">
        <v>26</v>
      </c>
      <c r="I9251">
        <v>881.93</v>
      </c>
      <c r="J9251">
        <v>2</v>
      </c>
      <c r="K9251">
        <v>0</v>
      </c>
      <c r="L9251">
        <v>170.14</v>
      </c>
      <c r="M9251" s="7">
        <f>SUM(Table1[[#This Row],[Profit]]/Table1[[#This Row],[Sales]])</f>
        <v>0.19291780526799179</v>
      </c>
      <c r="N9251">
        <f>SUM(Table1[[#This Row],[Sales]]*Table1[[#This Row],[Quantity]])</f>
        <v>1763.86</v>
      </c>
    </row>
    <row r="9252" spans="1:14" x14ac:dyDescent="0.3">
      <c r="A9252" t="s">
        <v>6229</v>
      </c>
      <c r="B9252" s="1">
        <v>43071</v>
      </c>
      <c r="C9252" t="s">
        <v>1634</v>
      </c>
      <c r="D9252" t="s">
        <v>1635</v>
      </c>
      <c r="E9252" t="s">
        <v>11</v>
      </c>
      <c r="F9252" t="s">
        <v>40</v>
      </c>
      <c r="G9252" t="s">
        <v>13</v>
      </c>
      <c r="H9252" t="s">
        <v>27</v>
      </c>
      <c r="I9252">
        <v>115.84</v>
      </c>
      <c r="J9252">
        <v>7</v>
      </c>
      <c r="K9252">
        <v>0.25</v>
      </c>
      <c r="L9252">
        <v>9.35</v>
      </c>
      <c r="M9252" s="7">
        <f>SUM(Table1[[#This Row],[Profit]]/Table1[[#This Row],[Sales]])</f>
        <v>8.0714779005524859E-2</v>
      </c>
      <c r="N9252">
        <f>SUM(Table1[[#This Row],[Sales]]*Table1[[#This Row],[Quantity]])</f>
        <v>810.88</v>
      </c>
    </row>
    <row r="9253" spans="1:14" x14ac:dyDescent="0.3">
      <c r="A9253" t="s">
        <v>6230</v>
      </c>
      <c r="B9253" s="1">
        <v>43161</v>
      </c>
      <c r="C9253" t="s">
        <v>2533</v>
      </c>
      <c r="D9253" t="s">
        <v>2534</v>
      </c>
      <c r="E9253" t="s">
        <v>11</v>
      </c>
      <c r="F9253" t="s">
        <v>12</v>
      </c>
      <c r="G9253" t="s">
        <v>13</v>
      </c>
      <c r="H9253" t="s">
        <v>27</v>
      </c>
      <c r="I9253">
        <v>107.648</v>
      </c>
      <c r="J9253">
        <v>7</v>
      </c>
      <c r="K9253">
        <v>0.15</v>
      </c>
      <c r="L9253">
        <v>4.8600000000000003</v>
      </c>
      <c r="M9253" s="7">
        <f>SUM(Table1[[#This Row],[Profit]]/Table1[[#This Row],[Sales]])</f>
        <v>4.5147146254458981E-2</v>
      </c>
      <c r="N9253">
        <f>SUM(Table1[[#This Row],[Sales]]*Table1[[#This Row],[Quantity]])</f>
        <v>753.53599999999994</v>
      </c>
    </row>
    <row r="9254" spans="1:14" x14ac:dyDescent="0.3">
      <c r="A9254" t="s">
        <v>6231</v>
      </c>
      <c r="B9254" s="1">
        <v>43366</v>
      </c>
      <c r="C9254" t="s">
        <v>4480</v>
      </c>
      <c r="D9254" t="s">
        <v>4481</v>
      </c>
      <c r="E9254" t="s">
        <v>3</v>
      </c>
      <c r="F9254" t="s">
        <v>4</v>
      </c>
      <c r="G9254" t="s">
        <v>25</v>
      </c>
      <c r="H9254" t="s">
        <v>63</v>
      </c>
      <c r="I9254">
        <v>199.95</v>
      </c>
      <c r="J9254">
        <v>3</v>
      </c>
      <c r="K9254">
        <v>0</v>
      </c>
      <c r="L9254">
        <v>40.51</v>
      </c>
      <c r="M9254" s="7">
        <f>SUM(Table1[[#This Row],[Profit]]/Table1[[#This Row],[Sales]])</f>
        <v>0.20260065016254064</v>
      </c>
      <c r="N9254">
        <f>SUM(Table1[[#This Row],[Sales]]*Table1[[#This Row],[Quantity]])</f>
        <v>599.84999999999991</v>
      </c>
    </row>
    <row r="9255" spans="1:14" x14ac:dyDescent="0.3">
      <c r="A9255" t="s">
        <v>6231</v>
      </c>
      <c r="B9255" s="1">
        <v>43366</v>
      </c>
      <c r="C9255" t="s">
        <v>4480</v>
      </c>
      <c r="D9255" t="s">
        <v>4481</v>
      </c>
      <c r="E9255" t="s">
        <v>3</v>
      </c>
      <c r="F9255" t="s">
        <v>4</v>
      </c>
      <c r="G9255" t="s">
        <v>13</v>
      </c>
      <c r="H9255" t="s">
        <v>32</v>
      </c>
      <c r="I9255">
        <v>12.96</v>
      </c>
      <c r="J9255">
        <v>9</v>
      </c>
      <c r="K9255">
        <v>0.15</v>
      </c>
      <c r="L9255">
        <v>2.2999999999999998</v>
      </c>
      <c r="M9255" s="7">
        <f>SUM(Table1[[#This Row],[Profit]]/Table1[[#This Row],[Sales]])</f>
        <v>0.17746913580246912</v>
      </c>
      <c r="N9255">
        <f>SUM(Table1[[#This Row],[Sales]]*Table1[[#This Row],[Quantity]])</f>
        <v>116.64000000000001</v>
      </c>
    </row>
    <row r="9256" spans="1:14" x14ac:dyDescent="0.3">
      <c r="A9256" t="s">
        <v>6232</v>
      </c>
      <c r="B9256" s="1">
        <v>42046</v>
      </c>
      <c r="C9256" t="s">
        <v>1053</v>
      </c>
      <c r="D9256" t="s">
        <v>1054</v>
      </c>
      <c r="E9256" t="s">
        <v>3</v>
      </c>
      <c r="F9256" t="s">
        <v>40</v>
      </c>
      <c r="G9256" t="s">
        <v>5</v>
      </c>
      <c r="H9256" t="s">
        <v>7</v>
      </c>
      <c r="I9256">
        <v>60.89</v>
      </c>
      <c r="J9256">
        <v>9</v>
      </c>
      <c r="K9256">
        <v>0</v>
      </c>
      <c r="L9256">
        <v>3.05</v>
      </c>
      <c r="M9256" s="7">
        <f>SUM(Table1[[#This Row],[Profit]]/Table1[[#This Row],[Sales]])</f>
        <v>5.009032681885367E-2</v>
      </c>
      <c r="N9256">
        <f>SUM(Table1[[#This Row],[Sales]]*Table1[[#This Row],[Quantity]])</f>
        <v>548.01</v>
      </c>
    </row>
    <row r="9257" spans="1:14" x14ac:dyDescent="0.3">
      <c r="A9257" t="s">
        <v>6232</v>
      </c>
      <c r="B9257" s="1">
        <v>42046</v>
      </c>
      <c r="C9257" t="s">
        <v>1053</v>
      </c>
      <c r="D9257" t="s">
        <v>1054</v>
      </c>
      <c r="E9257" t="s">
        <v>3</v>
      </c>
      <c r="F9257" t="s">
        <v>40</v>
      </c>
      <c r="G9257" t="s">
        <v>13</v>
      </c>
      <c r="H9257" t="s">
        <v>14</v>
      </c>
      <c r="I9257">
        <v>14.94</v>
      </c>
      <c r="J9257">
        <v>4</v>
      </c>
      <c r="K9257">
        <v>0</v>
      </c>
      <c r="L9257">
        <v>2.75</v>
      </c>
      <c r="M9257" s="7">
        <f>SUM(Table1[[#This Row],[Profit]]/Table1[[#This Row],[Sales]])</f>
        <v>0.18406961178045517</v>
      </c>
      <c r="N9257">
        <f>SUM(Table1[[#This Row],[Sales]]*Table1[[#This Row],[Quantity]])</f>
        <v>59.76</v>
      </c>
    </row>
    <row r="9258" spans="1:14" x14ac:dyDescent="0.3">
      <c r="A9258" t="s">
        <v>6232</v>
      </c>
      <c r="B9258" s="1">
        <v>42046</v>
      </c>
      <c r="C9258" t="s">
        <v>1053</v>
      </c>
      <c r="D9258" t="s">
        <v>1054</v>
      </c>
      <c r="E9258" t="s">
        <v>3</v>
      </c>
      <c r="F9258" t="s">
        <v>40</v>
      </c>
      <c r="G9258" t="s">
        <v>13</v>
      </c>
      <c r="H9258" t="s">
        <v>27</v>
      </c>
      <c r="I9258">
        <v>9.64</v>
      </c>
      <c r="J9258">
        <v>5</v>
      </c>
      <c r="K9258">
        <v>0.15</v>
      </c>
      <c r="L9258">
        <v>1.44</v>
      </c>
      <c r="M9258" s="7">
        <f>SUM(Table1[[#This Row],[Profit]]/Table1[[#This Row],[Sales]])</f>
        <v>0.14937759336099585</v>
      </c>
      <c r="N9258">
        <f>SUM(Table1[[#This Row],[Sales]]*Table1[[#This Row],[Quantity]])</f>
        <v>48.2</v>
      </c>
    </row>
    <row r="9259" spans="1:14" x14ac:dyDescent="0.3">
      <c r="A9259" t="s">
        <v>6232</v>
      </c>
      <c r="B9259" s="1">
        <v>42046</v>
      </c>
      <c r="C9259" t="s">
        <v>1053</v>
      </c>
      <c r="D9259" t="s">
        <v>1054</v>
      </c>
      <c r="E9259" t="s">
        <v>3</v>
      </c>
      <c r="F9259" t="s">
        <v>40</v>
      </c>
      <c r="G9259" t="s">
        <v>5</v>
      </c>
      <c r="H9259" t="s">
        <v>23</v>
      </c>
      <c r="I9259">
        <v>332.94</v>
      </c>
      <c r="J9259">
        <v>2</v>
      </c>
      <c r="K9259">
        <v>0.2</v>
      </c>
      <c r="L9259">
        <v>24.31</v>
      </c>
      <c r="M9259" s="7">
        <f>SUM(Table1[[#This Row],[Profit]]/Table1[[#This Row],[Sales]])</f>
        <v>7.3016159067699885E-2</v>
      </c>
      <c r="N9259">
        <f>SUM(Table1[[#This Row],[Sales]]*Table1[[#This Row],[Quantity]])</f>
        <v>665.88</v>
      </c>
    </row>
    <row r="9260" spans="1:14" x14ac:dyDescent="0.3">
      <c r="A9260" t="s">
        <v>6232</v>
      </c>
      <c r="B9260" s="1">
        <v>42046</v>
      </c>
      <c r="C9260" t="s">
        <v>1053</v>
      </c>
      <c r="D9260" t="s">
        <v>1054</v>
      </c>
      <c r="E9260" t="s">
        <v>3</v>
      </c>
      <c r="F9260" t="s">
        <v>40</v>
      </c>
      <c r="G9260" t="s">
        <v>13</v>
      </c>
      <c r="H9260" t="s">
        <v>27</v>
      </c>
      <c r="I9260">
        <v>51.9</v>
      </c>
      <c r="J9260">
        <v>2</v>
      </c>
      <c r="K9260">
        <v>0</v>
      </c>
      <c r="L9260">
        <v>6.99</v>
      </c>
      <c r="M9260" s="7">
        <f>SUM(Table1[[#This Row],[Profit]]/Table1[[#This Row],[Sales]])</f>
        <v>0.13468208092485551</v>
      </c>
      <c r="N9260">
        <f>SUM(Table1[[#This Row],[Sales]]*Table1[[#This Row],[Quantity]])</f>
        <v>103.8</v>
      </c>
    </row>
    <row r="9261" spans="1:14" x14ac:dyDescent="0.3">
      <c r="A9261" t="s">
        <v>6232</v>
      </c>
      <c r="B9261" s="1">
        <v>42046</v>
      </c>
      <c r="C9261" t="s">
        <v>1053</v>
      </c>
      <c r="D9261" t="s">
        <v>1054</v>
      </c>
      <c r="E9261" t="s">
        <v>3</v>
      </c>
      <c r="F9261" t="s">
        <v>40</v>
      </c>
      <c r="G9261" t="s">
        <v>13</v>
      </c>
      <c r="H9261" t="s">
        <v>19</v>
      </c>
      <c r="I9261">
        <v>64.959999999999994</v>
      </c>
      <c r="J9261">
        <v>3</v>
      </c>
      <c r="K9261">
        <v>0.05</v>
      </c>
      <c r="L9261">
        <v>7.43</v>
      </c>
      <c r="M9261" s="7">
        <f>SUM(Table1[[#This Row],[Profit]]/Table1[[#This Row],[Sales]])</f>
        <v>0.114378078817734</v>
      </c>
      <c r="N9261">
        <f>SUM(Table1[[#This Row],[Sales]]*Table1[[#This Row],[Quantity]])</f>
        <v>194.88</v>
      </c>
    </row>
    <row r="9262" spans="1:14" x14ac:dyDescent="0.3">
      <c r="A9262" t="s">
        <v>6233</v>
      </c>
      <c r="B9262" s="1">
        <v>43415</v>
      </c>
      <c r="C9262" t="s">
        <v>478</v>
      </c>
      <c r="D9262" t="s">
        <v>479</v>
      </c>
      <c r="E9262" t="s">
        <v>3</v>
      </c>
      <c r="F9262" t="s">
        <v>40</v>
      </c>
      <c r="G9262" t="s">
        <v>13</v>
      </c>
      <c r="H9262" t="s">
        <v>216</v>
      </c>
      <c r="I9262">
        <v>25.5</v>
      </c>
      <c r="J9262">
        <v>4</v>
      </c>
      <c r="K9262">
        <v>0.1</v>
      </c>
      <c r="L9262">
        <v>3.35</v>
      </c>
      <c r="M9262" s="7">
        <f>SUM(Table1[[#This Row],[Profit]]/Table1[[#This Row],[Sales]])</f>
        <v>0.13137254901960785</v>
      </c>
      <c r="N9262">
        <f>SUM(Table1[[#This Row],[Sales]]*Table1[[#This Row],[Quantity]])</f>
        <v>102</v>
      </c>
    </row>
    <row r="9263" spans="1:14" x14ac:dyDescent="0.3">
      <c r="A9263" t="s">
        <v>6234</v>
      </c>
      <c r="B9263" s="1">
        <v>43345</v>
      </c>
      <c r="C9263" t="s">
        <v>3199</v>
      </c>
      <c r="D9263" t="s">
        <v>3200</v>
      </c>
      <c r="E9263" t="s">
        <v>39</v>
      </c>
      <c r="F9263" t="s">
        <v>12</v>
      </c>
      <c r="G9263" t="s">
        <v>5</v>
      </c>
      <c r="H9263" t="s">
        <v>7</v>
      </c>
      <c r="I9263">
        <v>215.976</v>
      </c>
      <c r="J9263">
        <v>3</v>
      </c>
      <c r="K9263">
        <v>0.15</v>
      </c>
      <c r="L9263">
        <v>44.92</v>
      </c>
      <c r="M9263" s="7">
        <f>SUM(Table1[[#This Row],[Profit]]/Table1[[#This Row],[Sales]])</f>
        <v>0.20798607252657703</v>
      </c>
      <c r="N9263">
        <f>SUM(Table1[[#This Row],[Sales]]*Table1[[#This Row],[Quantity]])</f>
        <v>647.928</v>
      </c>
    </row>
    <row r="9264" spans="1:14" x14ac:dyDescent="0.3">
      <c r="A9264" t="s">
        <v>6235</v>
      </c>
      <c r="B9264" s="1">
        <v>42652</v>
      </c>
      <c r="C9264" t="s">
        <v>815</v>
      </c>
      <c r="D9264" t="s">
        <v>816</v>
      </c>
      <c r="E9264" t="s">
        <v>3</v>
      </c>
      <c r="F9264" t="s">
        <v>40</v>
      </c>
      <c r="G9264" t="s">
        <v>5</v>
      </c>
      <c r="H9264" t="s">
        <v>7</v>
      </c>
      <c r="I9264">
        <v>389.97</v>
      </c>
      <c r="J9264">
        <v>2</v>
      </c>
      <c r="K9264">
        <v>0</v>
      </c>
      <c r="L9264">
        <v>65.23</v>
      </c>
      <c r="M9264" s="7">
        <f>SUM(Table1[[#This Row],[Profit]]/Table1[[#This Row],[Sales]])</f>
        <v>0.16726927712388132</v>
      </c>
      <c r="N9264">
        <f>SUM(Table1[[#This Row],[Sales]]*Table1[[#This Row],[Quantity]])</f>
        <v>779.94</v>
      </c>
    </row>
    <row r="9265" spans="1:14" x14ac:dyDescent="0.3">
      <c r="A9265" t="s">
        <v>6235</v>
      </c>
      <c r="B9265" s="1">
        <v>42652</v>
      </c>
      <c r="C9265" t="s">
        <v>815</v>
      </c>
      <c r="D9265" t="s">
        <v>816</v>
      </c>
      <c r="E9265" t="s">
        <v>3</v>
      </c>
      <c r="F9265" t="s">
        <v>40</v>
      </c>
      <c r="G9265" t="s">
        <v>13</v>
      </c>
      <c r="H9265" t="s">
        <v>28</v>
      </c>
      <c r="I9265">
        <v>269.91000000000003</v>
      </c>
      <c r="J9265">
        <v>5</v>
      </c>
      <c r="K9265">
        <v>0.15</v>
      </c>
      <c r="L9265">
        <v>68.400000000000006</v>
      </c>
      <c r="M9265" s="7">
        <f>SUM(Table1[[#This Row],[Profit]]/Table1[[#This Row],[Sales]])</f>
        <v>0.25341780593531177</v>
      </c>
      <c r="N9265">
        <f>SUM(Table1[[#This Row],[Sales]]*Table1[[#This Row],[Quantity]])</f>
        <v>1349.5500000000002</v>
      </c>
    </row>
    <row r="9266" spans="1:14" x14ac:dyDescent="0.3">
      <c r="A9266" t="s">
        <v>6236</v>
      </c>
      <c r="B9266" s="1">
        <v>43428</v>
      </c>
      <c r="C9266" t="s">
        <v>657</v>
      </c>
      <c r="D9266" t="s">
        <v>658</v>
      </c>
      <c r="E9266" t="s">
        <v>11</v>
      </c>
      <c r="F9266" t="s">
        <v>4</v>
      </c>
      <c r="G9266" t="s">
        <v>13</v>
      </c>
      <c r="H9266" t="s">
        <v>27</v>
      </c>
      <c r="I9266">
        <v>11.673</v>
      </c>
      <c r="J9266">
        <v>7</v>
      </c>
      <c r="K9266">
        <v>0.1</v>
      </c>
      <c r="L9266">
        <v>1.33</v>
      </c>
      <c r="M9266" s="7">
        <f>SUM(Table1[[#This Row],[Profit]]/Table1[[#This Row],[Sales]])</f>
        <v>0.11393814786258889</v>
      </c>
      <c r="N9266">
        <f>SUM(Table1[[#This Row],[Sales]]*Table1[[#This Row],[Quantity]])</f>
        <v>81.710999999999999</v>
      </c>
    </row>
    <row r="9267" spans="1:14" x14ac:dyDescent="0.3">
      <c r="A9267" t="s">
        <v>6236</v>
      </c>
      <c r="B9267" s="1">
        <v>43428</v>
      </c>
      <c r="C9267" t="s">
        <v>657</v>
      </c>
      <c r="D9267" t="s">
        <v>658</v>
      </c>
      <c r="E9267" t="s">
        <v>11</v>
      </c>
      <c r="F9267" t="s">
        <v>4</v>
      </c>
      <c r="G9267" t="s">
        <v>13</v>
      </c>
      <c r="H9267" t="s">
        <v>67</v>
      </c>
      <c r="I9267">
        <v>64.847999999999999</v>
      </c>
      <c r="J9267">
        <v>4</v>
      </c>
      <c r="K9267">
        <v>0.25</v>
      </c>
      <c r="L9267">
        <v>9.7200000000000006</v>
      </c>
      <c r="M9267" s="7">
        <f>SUM(Table1[[#This Row],[Profit]]/Table1[[#This Row],[Sales]])</f>
        <v>0.14988897113249447</v>
      </c>
      <c r="N9267">
        <f>SUM(Table1[[#This Row],[Sales]]*Table1[[#This Row],[Quantity]])</f>
        <v>259.392</v>
      </c>
    </row>
    <row r="9268" spans="1:14" x14ac:dyDescent="0.3">
      <c r="A9268" t="s">
        <v>6237</v>
      </c>
      <c r="B9268" s="1">
        <v>42043</v>
      </c>
      <c r="C9268" t="s">
        <v>441</v>
      </c>
      <c r="D9268" t="s">
        <v>442</v>
      </c>
      <c r="E9268" t="s">
        <v>39</v>
      </c>
      <c r="F9268" t="s">
        <v>12</v>
      </c>
      <c r="G9268" t="s">
        <v>5</v>
      </c>
      <c r="H9268" t="s">
        <v>23</v>
      </c>
      <c r="I9268">
        <v>14.56</v>
      </c>
      <c r="J9268">
        <v>6</v>
      </c>
      <c r="K9268">
        <v>0.05</v>
      </c>
      <c r="L9268">
        <v>2.5099999999999998</v>
      </c>
      <c r="M9268" s="7">
        <f>SUM(Table1[[#This Row],[Profit]]/Table1[[#This Row],[Sales]])</f>
        <v>0.17239010989010986</v>
      </c>
      <c r="N9268">
        <f>SUM(Table1[[#This Row],[Sales]]*Table1[[#This Row],[Quantity]])</f>
        <v>87.36</v>
      </c>
    </row>
    <row r="9269" spans="1:14" x14ac:dyDescent="0.3">
      <c r="A9269" t="s">
        <v>6238</v>
      </c>
      <c r="B9269" s="1">
        <v>42638</v>
      </c>
      <c r="C9269" t="s">
        <v>757</v>
      </c>
      <c r="D9269" t="s">
        <v>758</v>
      </c>
      <c r="E9269" t="s">
        <v>3</v>
      </c>
      <c r="F9269" t="s">
        <v>56</v>
      </c>
      <c r="G9269" t="s">
        <v>5</v>
      </c>
      <c r="H9269" t="s">
        <v>7</v>
      </c>
      <c r="I9269">
        <v>102.58199999999999</v>
      </c>
      <c r="J9269">
        <v>3</v>
      </c>
      <c r="K9269">
        <v>0.1</v>
      </c>
      <c r="L9269">
        <v>21.6</v>
      </c>
      <c r="M9269" s="7">
        <f>SUM(Table1[[#This Row],[Profit]]/Table1[[#This Row],[Sales]])</f>
        <v>0.21056325671170384</v>
      </c>
      <c r="N9269">
        <f>SUM(Table1[[#This Row],[Sales]]*Table1[[#This Row],[Quantity]])</f>
        <v>307.74599999999998</v>
      </c>
    </row>
    <row r="9270" spans="1:14" x14ac:dyDescent="0.3">
      <c r="A9270" t="s">
        <v>6238</v>
      </c>
      <c r="B9270" s="1">
        <v>42638</v>
      </c>
      <c r="C9270" t="s">
        <v>757</v>
      </c>
      <c r="D9270" t="s">
        <v>758</v>
      </c>
      <c r="E9270" t="s">
        <v>3</v>
      </c>
      <c r="F9270" t="s">
        <v>56</v>
      </c>
      <c r="G9270" t="s">
        <v>13</v>
      </c>
      <c r="H9270" t="s">
        <v>32</v>
      </c>
      <c r="I9270">
        <v>20.04</v>
      </c>
      <c r="J9270">
        <v>8</v>
      </c>
      <c r="K9270">
        <v>0</v>
      </c>
      <c r="L9270">
        <v>5.45</v>
      </c>
      <c r="M9270" s="7">
        <f>SUM(Table1[[#This Row],[Profit]]/Table1[[#This Row],[Sales]])</f>
        <v>0.27195608782435132</v>
      </c>
      <c r="N9270">
        <f>SUM(Table1[[#This Row],[Sales]]*Table1[[#This Row],[Quantity]])</f>
        <v>160.32</v>
      </c>
    </row>
    <row r="9271" spans="1:14" x14ac:dyDescent="0.3">
      <c r="A9271" t="s">
        <v>6239</v>
      </c>
      <c r="B9271" s="1">
        <v>43333</v>
      </c>
      <c r="C9271" t="s">
        <v>42</v>
      </c>
      <c r="D9271" t="s">
        <v>43</v>
      </c>
      <c r="E9271" t="s">
        <v>3</v>
      </c>
      <c r="F9271" t="s">
        <v>56</v>
      </c>
      <c r="G9271" t="s">
        <v>13</v>
      </c>
      <c r="H9271" t="s">
        <v>27</v>
      </c>
      <c r="I9271">
        <v>32.088000000000001</v>
      </c>
      <c r="J9271">
        <v>7</v>
      </c>
      <c r="K9271">
        <v>0.25</v>
      </c>
      <c r="L9271">
        <v>3.3</v>
      </c>
      <c r="M9271" s="7">
        <f>SUM(Table1[[#This Row],[Profit]]/Table1[[#This Row],[Sales]])</f>
        <v>0.10284218399401644</v>
      </c>
      <c r="N9271">
        <f>SUM(Table1[[#This Row],[Sales]]*Table1[[#This Row],[Quantity]])</f>
        <v>224.61600000000001</v>
      </c>
    </row>
    <row r="9272" spans="1:14" x14ac:dyDescent="0.3">
      <c r="A9272" t="s">
        <v>6239</v>
      </c>
      <c r="B9272" s="1">
        <v>43333</v>
      </c>
      <c r="C9272" t="s">
        <v>42</v>
      </c>
      <c r="D9272" t="s">
        <v>43</v>
      </c>
      <c r="E9272" t="s">
        <v>3</v>
      </c>
      <c r="F9272" t="s">
        <v>56</v>
      </c>
      <c r="G9272" t="s">
        <v>13</v>
      </c>
      <c r="H9272" t="s">
        <v>27</v>
      </c>
      <c r="I9272">
        <v>4305.5519999999997</v>
      </c>
      <c r="J9272">
        <v>10</v>
      </c>
      <c r="K9272">
        <v>0.25</v>
      </c>
      <c r="L9272">
        <v>424.61</v>
      </c>
      <c r="M9272" s="7">
        <f>SUM(Table1[[#This Row],[Profit]]/Table1[[#This Row],[Sales]])</f>
        <v>9.8619178214547187E-2</v>
      </c>
      <c r="N9272">
        <f>SUM(Table1[[#This Row],[Sales]]*Table1[[#This Row],[Quantity]])</f>
        <v>43055.519999999997</v>
      </c>
    </row>
    <row r="9273" spans="1:14" x14ac:dyDescent="0.3">
      <c r="A9273" t="s">
        <v>6240</v>
      </c>
      <c r="B9273" s="1">
        <v>42867</v>
      </c>
      <c r="C9273" t="s">
        <v>1570</v>
      </c>
      <c r="D9273" t="s">
        <v>1571</v>
      </c>
      <c r="E9273" t="s">
        <v>11</v>
      </c>
      <c r="F9273" t="s">
        <v>56</v>
      </c>
      <c r="G9273" t="s">
        <v>5</v>
      </c>
      <c r="H9273" t="s">
        <v>23</v>
      </c>
      <c r="I9273">
        <v>10.02</v>
      </c>
      <c r="J9273">
        <v>1</v>
      </c>
      <c r="K9273">
        <v>0.1</v>
      </c>
      <c r="L9273">
        <v>2.56</v>
      </c>
      <c r="M9273" s="7">
        <f>SUM(Table1[[#This Row],[Profit]]/Table1[[#This Row],[Sales]])</f>
        <v>0.25548902195608786</v>
      </c>
      <c r="N9273">
        <f>SUM(Table1[[#This Row],[Sales]]*Table1[[#This Row],[Quantity]])</f>
        <v>10.02</v>
      </c>
    </row>
    <row r="9274" spans="1:14" x14ac:dyDescent="0.3">
      <c r="A9274" t="s">
        <v>6240</v>
      </c>
      <c r="B9274" s="1">
        <v>42867</v>
      </c>
      <c r="C9274" t="s">
        <v>1570</v>
      </c>
      <c r="D9274" t="s">
        <v>1571</v>
      </c>
      <c r="E9274" t="s">
        <v>11</v>
      </c>
      <c r="F9274" t="s">
        <v>56</v>
      </c>
      <c r="G9274" t="s">
        <v>25</v>
      </c>
      <c r="H9274" t="s">
        <v>26</v>
      </c>
      <c r="I9274">
        <v>631.96</v>
      </c>
      <c r="J9274">
        <v>9</v>
      </c>
      <c r="K9274">
        <v>0.1</v>
      </c>
      <c r="L9274">
        <v>160.15</v>
      </c>
      <c r="M9274" s="7">
        <f>SUM(Table1[[#This Row],[Profit]]/Table1[[#This Row],[Sales]])</f>
        <v>0.25341793784416733</v>
      </c>
      <c r="N9274">
        <f>SUM(Table1[[#This Row],[Sales]]*Table1[[#This Row],[Quantity]])</f>
        <v>5687.64</v>
      </c>
    </row>
    <row r="9275" spans="1:14" x14ac:dyDescent="0.3">
      <c r="A9275" t="s">
        <v>6241</v>
      </c>
      <c r="B9275" s="1">
        <v>43345</v>
      </c>
      <c r="C9275" t="s">
        <v>383</v>
      </c>
      <c r="D9275" t="s">
        <v>384</v>
      </c>
      <c r="E9275" t="s">
        <v>3</v>
      </c>
      <c r="F9275" t="s">
        <v>4</v>
      </c>
      <c r="G9275" t="s">
        <v>13</v>
      </c>
      <c r="H9275" t="s">
        <v>27</v>
      </c>
      <c r="I9275">
        <v>1577.94</v>
      </c>
      <c r="J9275">
        <v>4</v>
      </c>
      <c r="K9275">
        <v>0.25</v>
      </c>
      <c r="L9275">
        <v>353.85</v>
      </c>
      <c r="M9275" s="7">
        <f>SUM(Table1[[#This Row],[Profit]]/Table1[[#This Row],[Sales]])</f>
        <v>0.22424807026883153</v>
      </c>
      <c r="N9275">
        <f>SUM(Table1[[#This Row],[Sales]]*Table1[[#This Row],[Quantity]])</f>
        <v>6311.76</v>
      </c>
    </row>
    <row r="9276" spans="1:14" x14ac:dyDescent="0.3">
      <c r="A9276" t="s">
        <v>6242</v>
      </c>
      <c r="B9276" s="1">
        <v>42287</v>
      </c>
      <c r="C9276" t="s">
        <v>3222</v>
      </c>
      <c r="D9276" t="s">
        <v>3223</v>
      </c>
      <c r="E9276" t="s">
        <v>11</v>
      </c>
      <c r="F9276" t="s">
        <v>12</v>
      </c>
      <c r="G9276" t="s">
        <v>13</v>
      </c>
      <c r="H9276" t="s">
        <v>24</v>
      </c>
      <c r="I9276">
        <v>255.85</v>
      </c>
      <c r="J9276">
        <v>1</v>
      </c>
      <c r="K9276">
        <v>0.05</v>
      </c>
      <c r="L9276">
        <v>18.96</v>
      </c>
      <c r="M9276" s="7">
        <f>SUM(Table1[[#This Row],[Profit]]/Table1[[#This Row],[Sales]])</f>
        <v>7.4105921438342784E-2</v>
      </c>
      <c r="N9276">
        <f>SUM(Table1[[#This Row],[Sales]]*Table1[[#This Row],[Quantity]])</f>
        <v>255.85</v>
      </c>
    </row>
    <row r="9277" spans="1:14" x14ac:dyDescent="0.3">
      <c r="A9277" t="s">
        <v>6243</v>
      </c>
      <c r="B9277" s="1">
        <v>42881</v>
      </c>
      <c r="C9277" t="s">
        <v>1525</v>
      </c>
      <c r="D9277" t="s">
        <v>1526</v>
      </c>
      <c r="E9277" t="s">
        <v>11</v>
      </c>
      <c r="F9277" t="s">
        <v>4</v>
      </c>
      <c r="G9277" t="s">
        <v>13</v>
      </c>
      <c r="H9277" t="s">
        <v>19</v>
      </c>
      <c r="I9277">
        <v>184.70400000000001</v>
      </c>
      <c r="J9277">
        <v>7</v>
      </c>
      <c r="K9277">
        <v>0.05</v>
      </c>
      <c r="L9277">
        <v>6.63</v>
      </c>
      <c r="M9277" s="7">
        <f>SUM(Table1[[#This Row],[Profit]]/Table1[[#This Row],[Sales]])</f>
        <v>3.5895270270270271E-2</v>
      </c>
      <c r="N9277">
        <f>SUM(Table1[[#This Row],[Sales]]*Table1[[#This Row],[Quantity]])</f>
        <v>1292.9280000000001</v>
      </c>
    </row>
    <row r="9278" spans="1:14" x14ac:dyDescent="0.3">
      <c r="A9278" t="s">
        <v>6243</v>
      </c>
      <c r="B9278" s="1">
        <v>42881</v>
      </c>
      <c r="C9278" t="s">
        <v>1525</v>
      </c>
      <c r="D9278" t="s">
        <v>1526</v>
      </c>
      <c r="E9278" t="s">
        <v>11</v>
      </c>
      <c r="F9278" t="s">
        <v>4</v>
      </c>
      <c r="G9278" t="s">
        <v>25</v>
      </c>
      <c r="H9278" t="s">
        <v>63</v>
      </c>
      <c r="I9278">
        <v>47.92</v>
      </c>
      <c r="J9278">
        <v>2</v>
      </c>
      <c r="K9278">
        <v>0.05</v>
      </c>
      <c r="L9278">
        <v>6.92</v>
      </c>
      <c r="M9278" s="7">
        <f>SUM(Table1[[#This Row],[Profit]]/Table1[[#This Row],[Sales]])</f>
        <v>0.14440734557595994</v>
      </c>
      <c r="N9278">
        <f>SUM(Table1[[#This Row],[Sales]]*Table1[[#This Row],[Quantity]])</f>
        <v>95.84</v>
      </c>
    </row>
    <row r="9279" spans="1:14" x14ac:dyDescent="0.3">
      <c r="A9279" t="s">
        <v>6244</v>
      </c>
      <c r="B9279" s="1">
        <v>43435</v>
      </c>
      <c r="C9279" t="s">
        <v>832</v>
      </c>
      <c r="D9279" t="s">
        <v>833</v>
      </c>
      <c r="E9279" t="s">
        <v>3</v>
      </c>
      <c r="F9279" t="s">
        <v>56</v>
      </c>
      <c r="G9279" t="s">
        <v>13</v>
      </c>
      <c r="H9279" t="s">
        <v>14</v>
      </c>
      <c r="I9279">
        <v>15.936</v>
      </c>
      <c r="J9279">
        <v>2</v>
      </c>
      <c r="K9279">
        <v>0.2</v>
      </c>
      <c r="L9279">
        <v>2.76</v>
      </c>
      <c r="M9279" s="7">
        <f>SUM(Table1[[#This Row],[Profit]]/Table1[[#This Row],[Sales]])</f>
        <v>0.17319277108433734</v>
      </c>
      <c r="N9279">
        <f>SUM(Table1[[#This Row],[Sales]]*Table1[[#This Row],[Quantity]])</f>
        <v>31.872</v>
      </c>
    </row>
    <row r="9280" spans="1:14" x14ac:dyDescent="0.3">
      <c r="A9280" t="s">
        <v>6244</v>
      </c>
      <c r="B9280" s="1">
        <v>43435</v>
      </c>
      <c r="C9280" t="s">
        <v>832</v>
      </c>
      <c r="D9280" t="s">
        <v>833</v>
      </c>
      <c r="E9280" t="s">
        <v>3</v>
      </c>
      <c r="F9280" t="s">
        <v>56</v>
      </c>
      <c r="G9280" t="s">
        <v>13</v>
      </c>
      <c r="H9280" t="s">
        <v>27</v>
      </c>
      <c r="I9280">
        <v>8.0009999999999994</v>
      </c>
      <c r="J9280">
        <v>10</v>
      </c>
      <c r="K9280">
        <v>0.05</v>
      </c>
      <c r="L9280">
        <v>0.43</v>
      </c>
      <c r="M9280" s="7">
        <f>SUM(Table1[[#This Row],[Profit]]/Table1[[#This Row],[Sales]])</f>
        <v>5.3743282089738782E-2</v>
      </c>
      <c r="N9280">
        <f>SUM(Table1[[#This Row],[Sales]]*Table1[[#This Row],[Quantity]])</f>
        <v>80.009999999999991</v>
      </c>
    </row>
    <row r="9281" spans="1:14" x14ac:dyDescent="0.3">
      <c r="A9281" t="s">
        <v>6244</v>
      </c>
      <c r="B9281" s="1">
        <v>43435</v>
      </c>
      <c r="C9281" t="s">
        <v>832</v>
      </c>
      <c r="D9281" t="s">
        <v>833</v>
      </c>
      <c r="E9281" t="s">
        <v>3</v>
      </c>
      <c r="F9281" t="s">
        <v>56</v>
      </c>
      <c r="G9281" t="s">
        <v>5</v>
      </c>
      <c r="H9281" t="s">
        <v>7</v>
      </c>
      <c r="I9281">
        <v>398.97199999999998</v>
      </c>
      <c r="J9281">
        <v>3</v>
      </c>
      <c r="K9281">
        <v>0</v>
      </c>
      <c r="L9281">
        <v>57.21</v>
      </c>
      <c r="M9281" s="7">
        <f>SUM(Table1[[#This Row],[Profit]]/Table1[[#This Row],[Sales]])</f>
        <v>0.14339352134986919</v>
      </c>
      <c r="N9281">
        <f>SUM(Table1[[#This Row],[Sales]]*Table1[[#This Row],[Quantity]])</f>
        <v>1196.9159999999999</v>
      </c>
    </row>
    <row r="9282" spans="1:14" x14ac:dyDescent="0.3">
      <c r="A9282" t="s">
        <v>6245</v>
      </c>
      <c r="B9282" s="1">
        <v>42998</v>
      </c>
      <c r="C9282" t="s">
        <v>3160</v>
      </c>
      <c r="D9282" t="s">
        <v>3161</v>
      </c>
      <c r="E9282" t="s">
        <v>39</v>
      </c>
      <c r="F9282" t="s">
        <v>12</v>
      </c>
      <c r="G9282" t="s">
        <v>5</v>
      </c>
      <c r="H9282" t="s">
        <v>6</v>
      </c>
      <c r="I9282">
        <v>163.88</v>
      </c>
      <c r="J9282">
        <v>6</v>
      </c>
      <c r="K9282">
        <v>0</v>
      </c>
      <c r="L9282">
        <v>32.020000000000003</v>
      </c>
      <c r="M9282" s="7">
        <f>SUM(Table1[[#This Row],[Profit]]/Table1[[#This Row],[Sales]])</f>
        <v>0.19538686844032221</v>
      </c>
      <c r="N9282">
        <f>SUM(Table1[[#This Row],[Sales]]*Table1[[#This Row],[Quantity]])</f>
        <v>983.28</v>
      </c>
    </row>
    <row r="9283" spans="1:14" x14ac:dyDescent="0.3">
      <c r="A9283" t="s">
        <v>6246</v>
      </c>
      <c r="B9283" s="1">
        <v>43354</v>
      </c>
      <c r="C9283" t="s">
        <v>301</v>
      </c>
      <c r="D9283" t="s">
        <v>302</v>
      </c>
      <c r="E9283" t="s">
        <v>3</v>
      </c>
      <c r="F9283" t="s">
        <v>4</v>
      </c>
      <c r="G9283" t="s">
        <v>13</v>
      </c>
      <c r="H9283" t="s">
        <v>28</v>
      </c>
      <c r="I9283">
        <v>67.900000000000006</v>
      </c>
      <c r="J9283">
        <v>3</v>
      </c>
      <c r="K9283">
        <v>0.25</v>
      </c>
      <c r="L9283">
        <v>1.91</v>
      </c>
      <c r="M9283" s="7">
        <f>SUM(Table1[[#This Row],[Profit]]/Table1[[#This Row],[Sales]])</f>
        <v>2.8129602356406477E-2</v>
      </c>
      <c r="N9283">
        <f>SUM(Table1[[#This Row],[Sales]]*Table1[[#This Row],[Quantity]])</f>
        <v>203.70000000000002</v>
      </c>
    </row>
    <row r="9284" spans="1:14" x14ac:dyDescent="0.3">
      <c r="A9284" t="s">
        <v>6247</v>
      </c>
      <c r="B9284" s="1">
        <v>43099</v>
      </c>
      <c r="C9284" t="s">
        <v>3050</v>
      </c>
      <c r="D9284" t="s">
        <v>3051</v>
      </c>
      <c r="E9284" t="s">
        <v>3</v>
      </c>
      <c r="F9284" t="s">
        <v>4</v>
      </c>
      <c r="G9284" t="s">
        <v>13</v>
      </c>
      <c r="H9284" t="s">
        <v>32</v>
      </c>
      <c r="I9284">
        <v>72.224000000000004</v>
      </c>
      <c r="J9284">
        <v>2</v>
      </c>
      <c r="K9284">
        <v>0.25</v>
      </c>
      <c r="L9284">
        <v>11.4</v>
      </c>
      <c r="M9284" s="7">
        <f>SUM(Table1[[#This Row],[Profit]]/Table1[[#This Row],[Sales]])</f>
        <v>0.1578422684980062</v>
      </c>
      <c r="N9284">
        <f>SUM(Table1[[#This Row],[Sales]]*Table1[[#This Row],[Quantity]])</f>
        <v>144.44800000000001</v>
      </c>
    </row>
    <row r="9285" spans="1:14" x14ac:dyDescent="0.3">
      <c r="A9285" t="s">
        <v>6248</v>
      </c>
      <c r="B9285" s="1">
        <v>43345</v>
      </c>
      <c r="C9285" t="s">
        <v>2125</v>
      </c>
      <c r="D9285" t="s">
        <v>2126</v>
      </c>
      <c r="E9285" t="s">
        <v>3</v>
      </c>
      <c r="F9285" t="s">
        <v>12</v>
      </c>
      <c r="G9285" t="s">
        <v>13</v>
      </c>
      <c r="H9285" t="s">
        <v>14</v>
      </c>
      <c r="I9285">
        <v>11.696</v>
      </c>
      <c r="J9285">
        <v>1</v>
      </c>
      <c r="K9285">
        <v>0.25</v>
      </c>
      <c r="L9285">
        <v>0.38</v>
      </c>
      <c r="M9285" s="7">
        <f>SUM(Table1[[#This Row],[Profit]]/Table1[[#This Row],[Sales]])</f>
        <v>3.2489740082079346E-2</v>
      </c>
      <c r="N9285">
        <f>SUM(Table1[[#This Row],[Sales]]*Table1[[#This Row],[Quantity]])</f>
        <v>11.696</v>
      </c>
    </row>
    <row r="9286" spans="1:14" x14ac:dyDescent="0.3">
      <c r="A9286" t="s">
        <v>6249</v>
      </c>
      <c r="B9286" s="1">
        <v>42326</v>
      </c>
      <c r="C9286" t="s">
        <v>491</v>
      </c>
      <c r="D9286" t="s">
        <v>492</v>
      </c>
      <c r="E9286" t="s">
        <v>11</v>
      </c>
      <c r="F9286" t="s">
        <v>40</v>
      </c>
      <c r="G9286" t="s">
        <v>5</v>
      </c>
      <c r="H9286" t="s">
        <v>7</v>
      </c>
      <c r="I9286">
        <v>392.94</v>
      </c>
      <c r="J9286">
        <v>1</v>
      </c>
      <c r="K9286">
        <v>0.05</v>
      </c>
      <c r="L9286">
        <v>96.34</v>
      </c>
      <c r="M9286" s="7">
        <f>SUM(Table1[[#This Row],[Profit]]/Table1[[#This Row],[Sales]])</f>
        <v>0.24517738077060111</v>
      </c>
      <c r="N9286">
        <f>SUM(Table1[[#This Row],[Sales]]*Table1[[#This Row],[Quantity]])</f>
        <v>392.94</v>
      </c>
    </row>
    <row r="9287" spans="1:14" x14ac:dyDescent="0.3">
      <c r="A9287" t="s">
        <v>6250</v>
      </c>
      <c r="B9287" s="1">
        <v>42695</v>
      </c>
      <c r="C9287" t="s">
        <v>2249</v>
      </c>
      <c r="D9287" t="s">
        <v>2250</v>
      </c>
      <c r="E9287" t="s">
        <v>3</v>
      </c>
      <c r="F9287" t="s">
        <v>4</v>
      </c>
      <c r="G9287" t="s">
        <v>5</v>
      </c>
      <c r="H9287" t="s">
        <v>23</v>
      </c>
      <c r="I9287">
        <v>18.175999999999998</v>
      </c>
      <c r="J9287">
        <v>5</v>
      </c>
      <c r="K9287">
        <v>0.1</v>
      </c>
      <c r="L9287">
        <v>1.95</v>
      </c>
      <c r="M9287" s="7">
        <f>SUM(Table1[[#This Row],[Profit]]/Table1[[#This Row],[Sales]])</f>
        <v>0.1072843309859155</v>
      </c>
      <c r="N9287">
        <f>SUM(Table1[[#This Row],[Sales]]*Table1[[#This Row],[Quantity]])</f>
        <v>90.88</v>
      </c>
    </row>
    <row r="9288" spans="1:14" x14ac:dyDescent="0.3">
      <c r="A9288" t="s">
        <v>6251</v>
      </c>
      <c r="B9288" s="1">
        <v>43270</v>
      </c>
      <c r="C9288" t="s">
        <v>1748</v>
      </c>
      <c r="D9288" t="s">
        <v>1749</v>
      </c>
      <c r="E9288" t="s">
        <v>39</v>
      </c>
      <c r="F9288" t="s">
        <v>40</v>
      </c>
      <c r="G9288" t="s">
        <v>13</v>
      </c>
      <c r="H9288" t="s">
        <v>27</v>
      </c>
      <c r="I9288">
        <v>6.8879999999999999</v>
      </c>
      <c r="J9288">
        <v>5</v>
      </c>
      <c r="K9288">
        <v>0.1</v>
      </c>
      <c r="L9288">
        <v>1.17</v>
      </c>
      <c r="M9288" s="7">
        <f>SUM(Table1[[#This Row],[Profit]]/Table1[[#This Row],[Sales]])</f>
        <v>0.16986062717770034</v>
      </c>
      <c r="N9288">
        <f>SUM(Table1[[#This Row],[Sales]]*Table1[[#This Row],[Quantity]])</f>
        <v>34.44</v>
      </c>
    </row>
    <row r="9289" spans="1:14" x14ac:dyDescent="0.3">
      <c r="A9289" t="s">
        <v>6251</v>
      </c>
      <c r="B9289" s="1">
        <v>43270</v>
      </c>
      <c r="C9289" t="s">
        <v>1748</v>
      </c>
      <c r="D9289" t="s">
        <v>1749</v>
      </c>
      <c r="E9289" t="s">
        <v>39</v>
      </c>
      <c r="F9289" t="s">
        <v>40</v>
      </c>
      <c r="G9289" t="s">
        <v>5</v>
      </c>
      <c r="H9289" t="s">
        <v>18</v>
      </c>
      <c r="I9289">
        <v>457.48500000000001</v>
      </c>
      <c r="J9289">
        <v>1</v>
      </c>
      <c r="K9289">
        <v>0.15</v>
      </c>
      <c r="L9289">
        <v>64.52</v>
      </c>
      <c r="M9289" s="7">
        <f>SUM(Table1[[#This Row],[Profit]]/Table1[[#This Row],[Sales]])</f>
        <v>0.14103194640261427</v>
      </c>
      <c r="N9289">
        <f>SUM(Table1[[#This Row],[Sales]]*Table1[[#This Row],[Quantity]])</f>
        <v>457.48500000000001</v>
      </c>
    </row>
    <row r="9290" spans="1:14" x14ac:dyDescent="0.3">
      <c r="A9290" t="s">
        <v>6252</v>
      </c>
      <c r="B9290" s="1">
        <v>43434</v>
      </c>
      <c r="C9290" t="s">
        <v>2221</v>
      </c>
      <c r="D9290" t="s">
        <v>2222</v>
      </c>
      <c r="E9290" t="s">
        <v>3</v>
      </c>
      <c r="F9290" t="s">
        <v>56</v>
      </c>
      <c r="G9290" t="s">
        <v>5</v>
      </c>
      <c r="H9290" t="s">
        <v>7</v>
      </c>
      <c r="I9290">
        <v>1079.316</v>
      </c>
      <c r="J9290">
        <v>4</v>
      </c>
      <c r="K9290">
        <v>0</v>
      </c>
      <c r="L9290">
        <v>133.96</v>
      </c>
      <c r="M9290" s="7">
        <f>SUM(Table1[[#This Row],[Profit]]/Table1[[#This Row],[Sales]])</f>
        <v>0.12411564361132421</v>
      </c>
      <c r="N9290">
        <f>SUM(Table1[[#This Row],[Sales]]*Table1[[#This Row],[Quantity]])</f>
        <v>4317.2640000000001</v>
      </c>
    </row>
    <row r="9291" spans="1:14" x14ac:dyDescent="0.3">
      <c r="A9291" t="s">
        <v>6253</v>
      </c>
      <c r="B9291" s="1">
        <v>42117</v>
      </c>
      <c r="C9291" t="s">
        <v>441</v>
      </c>
      <c r="D9291" t="s">
        <v>442</v>
      </c>
      <c r="E9291" t="s">
        <v>39</v>
      </c>
      <c r="F9291" t="s">
        <v>12</v>
      </c>
      <c r="G9291" t="s">
        <v>13</v>
      </c>
      <c r="H9291" t="s">
        <v>32</v>
      </c>
      <c r="I9291">
        <v>48.91</v>
      </c>
      <c r="J9291">
        <v>3</v>
      </c>
      <c r="K9291">
        <v>0.15</v>
      </c>
      <c r="L9291">
        <v>5.61</v>
      </c>
      <c r="M9291" s="7">
        <f>SUM(Table1[[#This Row],[Profit]]/Table1[[#This Row],[Sales]])</f>
        <v>0.11470047025148233</v>
      </c>
      <c r="N9291">
        <f>SUM(Table1[[#This Row],[Sales]]*Table1[[#This Row],[Quantity]])</f>
        <v>146.72999999999999</v>
      </c>
    </row>
    <row r="9292" spans="1:14" x14ac:dyDescent="0.3">
      <c r="A9292" t="s">
        <v>6254</v>
      </c>
      <c r="B9292" s="1">
        <v>42270</v>
      </c>
      <c r="C9292" t="s">
        <v>2522</v>
      </c>
      <c r="D9292" t="s">
        <v>2523</v>
      </c>
      <c r="E9292" t="s">
        <v>3</v>
      </c>
      <c r="F9292" t="s">
        <v>56</v>
      </c>
      <c r="G9292" t="s">
        <v>13</v>
      </c>
      <c r="H9292" t="s">
        <v>24</v>
      </c>
      <c r="I9292">
        <v>9.84</v>
      </c>
      <c r="J9292">
        <v>6</v>
      </c>
      <c r="K9292">
        <v>0</v>
      </c>
      <c r="L9292">
        <v>2.57</v>
      </c>
      <c r="M9292" s="7">
        <f>SUM(Table1[[#This Row],[Profit]]/Table1[[#This Row],[Sales]])</f>
        <v>0.26117886178861788</v>
      </c>
      <c r="N9292">
        <f>SUM(Table1[[#This Row],[Sales]]*Table1[[#This Row],[Quantity]])</f>
        <v>59.04</v>
      </c>
    </row>
    <row r="9293" spans="1:14" x14ac:dyDescent="0.3">
      <c r="A9293" t="s">
        <v>6254</v>
      </c>
      <c r="B9293" s="1">
        <v>42270</v>
      </c>
      <c r="C9293" t="s">
        <v>2522</v>
      </c>
      <c r="D9293" t="s">
        <v>2523</v>
      </c>
      <c r="E9293" t="s">
        <v>3</v>
      </c>
      <c r="F9293" t="s">
        <v>56</v>
      </c>
      <c r="G9293" t="s">
        <v>13</v>
      </c>
      <c r="H9293" t="s">
        <v>27</v>
      </c>
      <c r="I9293">
        <v>34.5</v>
      </c>
      <c r="J9293">
        <v>10</v>
      </c>
      <c r="K9293">
        <v>0.05</v>
      </c>
      <c r="L9293">
        <v>5.94</v>
      </c>
      <c r="M9293" s="7">
        <f>SUM(Table1[[#This Row],[Profit]]/Table1[[#This Row],[Sales]])</f>
        <v>0.17217391304347826</v>
      </c>
      <c r="N9293">
        <f>SUM(Table1[[#This Row],[Sales]]*Table1[[#This Row],[Quantity]])</f>
        <v>345</v>
      </c>
    </row>
    <row r="9294" spans="1:14" x14ac:dyDescent="0.3">
      <c r="A9294" t="s">
        <v>6255</v>
      </c>
      <c r="B9294" s="1">
        <v>43161</v>
      </c>
      <c r="C9294" t="s">
        <v>910</v>
      </c>
      <c r="D9294" t="s">
        <v>911</v>
      </c>
      <c r="E9294" t="s">
        <v>11</v>
      </c>
      <c r="F9294" t="s">
        <v>40</v>
      </c>
      <c r="G9294" t="s">
        <v>13</v>
      </c>
      <c r="H9294" t="s">
        <v>27</v>
      </c>
      <c r="I9294">
        <v>0.55600000000000005</v>
      </c>
      <c r="J9294">
        <v>7</v>
      </c>
      <c r="K9294">
        <v>0.05</v>
      </c>
      <c r="L9294">
        <v>0.03</v>
      </c>
      <c r="M9294" s="7">
        <f>SUM(Table1[[#This Row],[Profit]]/Table1[[#This Row],[Sales]])</f>
        <v>5.3956834532374091E-2</v>
      </c>
      <c r="N9294">
        <f>SUM(Table1[[#This Row],[Sales]]*Table1[[#This Row],[Quantity]])</f>
        <v>3.8920000000000003</v>
      </c>
    </row>
    <row r="9295" spans="1:14" x14ac:dyDescent="0.3">
      <c r="A9295" t="s">
        <v>6256</v>
      </c>
      <c r="B9295" s="1">
        <v>43421</v>
      </c>
      <c r="C9295" t="s">
        <v>2221</v>
      </c>
      <c r="D9295" t="s">
        <v>2222</v>
      </c>
      <c r="E9295" t="s">
        <v>3</v>
      </c>
      <c r="F9295" t="s">
        <v>56</v>
      </c>
      <c r="G9295" t="s">
        <v>13</v>
      </c>
      <c r="H9295" t="s">
        <v>27</v>
      </c>
      <c r="I9295">
        <v>43.8</v>
      </c>
      <c r="J9295">
        <v>10</v>
      </c>
      <c r="K9295">
        <v>0.2</v>
      </c>
      <c r="L9295">
        <v>7.37</v>
      </c>
      <c r="M9295" s="7">
        <f>SUM(Table1[[#This Row],[Profit]]/Table1[[#This Row],[Sales]])</f>
        <v>0.16826484018264842</v>
      </c>
      <c r="N9295">
        <f>SUM(Table1[[#This Row],[Sales]]*Table1[[#This Row],[Quantity]])</f>
        <v>438</v>
      </c>
    </row>
    <row r="9296" spans="1:14" x14ac:dyDescent="0.3">
      <c r="A9296" t="s">
        <v>6257</v>
      </c>
      <c r="B9296" s="1">
        <v>43248</v>
      </c>
      <c r="C9296" t="s">
        <v>292</v>
      </c>
      <c r="D9296" t="s">
        <v>293</v>
      </c>
      <c r="E9296" t="s">
        <v>11</v>
      </c>
      <c r="F9296" t="s">
        <v>56</v>
      </c>
      <c r="G9296" t="s">
        <v>13</v>
      </c>
      <c r="H9296" t="s">
        <v>32</v>
      </c>
      <c r="I9296">
        <v>13.872</v>
      </c>
      <c r="J9296">
        <v>2</v>
      </c>
      <c r="K9296">
        <v>0.25</v>
      </c>
      <c r="L9296">
        <v>0.28999999999999998</v>
      </c>
      <c r="M9296" s="7">
        <f>SUM(Table1[[#This Row],[Profit]]/Table1[[#This Row],[Sales]])</f>
        <v>2.0905420991926181E-2</v>
      </c>
      <c r="N9296">
        <f>SUM(Table1[[#This Row],[Sales]]*Table1[[#This Row],[Quantity]])</f>
        <v>27.744</v>
      </c>
    </row>
    <row r="9297" spans="1:14" x14ac:dyDescent="0.3">
      <c r="A9297" t="s">
        <v>6257</v>
      </c>
      <c r="B9297" s="1">
        <v>43248</v>
      </c>
      <c r="C9297" t="s">
        <v>292</v>
      </c>
      <c r="D9297" t="s">
        <v>293</v>
      </c>
      <c r="E9297" t="s">
        <v>11</v>
      </c>
      <c r="F9297" t="s">
        <v>56</v>
      </c>
      <c r="G9297" t="s">
        <v>5</v>
      </c>
      <c r="H9297" t="s">
        <v>6</v>
      </c>
      <c r="I9297">
        <v>115.96</v>
      </c>
      <c r="J9297">
        <v>3</v>
      </c>
      <c r="K9297">
        <v>0.2</v>
      </c>
      <c r="L9297">
        <v>12.93</v>
      </c>
      <c r="M9297" s="7">
        <f>SUM(Table1[[#This Row],[Profit]]/Table1[[#This Row],[Sales]])</f>
        <v>0.11150396688513281</v>
      </c>
      <c r="N9297">
        <f>SUM(Table1[[#This Row],[Sales]]*Table1[[#This Row],[Quantity]])</f>
        <v>347.88</v>
      </c>
    </row>
    <row r="9298" spans="1:14" x14ac:dyDescent="0.3">
      <c r="A9298" t="s">
        <v>6258</v>
      </c>
      <c r="B9298" s="1">
        <v>42478</v>
      </c>
      <c r="C9298" t="s">
        <v>565</v>
      </c>
      <c r="D9298" t="s">
        <v>566</v>
      </c>
      <c r="E9298" t="s">
        <v>11</v>
      </c>
      <c r="F9298" t="s">
        <v>40</v>
      </c>
      <c r="G9298" t="s">
        <v>25</v>
      </c>
      <c r="H9298" t="s">
        <v>63</v>
      </c>
      <c r="I9298">
        <v>41.423999999999999</v>
      </c>
      <c r="J9298">
        <v>8</v>
      </c>
      <c r="K9298">
        <v>0.1</v>
      </c>
      <c r="L9298">
        <v>5.68</v>
      </c>
      <c r="M9298" s="7">
        <f>SUM(Table1[[#This Row],[Profit]]/Table1[[#This Row],[Sales]])</f>
        <v>0.13711857860177673</v>
      </c>
      <c r="N9298">
        <f>SUM(Table1[[#This Row],[Sales]]*Table1[[#This Row],[Quantity]])</f>
        <v>331.392</v>
      </c>
    </row>
    <row r="9299" spans="1:14" x14ac:dyDescent="0.3">
      <c r="A9299" t="s">
        <v>6258</v>
      </c>
      <c r="B9299" s="1">
        <v>42478</v>
      </c>
      <c r="C9299" t="s">
        <v>565</v>
      </c>
      <c r="D9299" t="s">
        <v>566</v>
      </c>
      <c r="E9299" t="s">
        <v>11</v>
      </c>
      <c r="F9299" t="s">
        <v>40</v>
      </c>
      <c r="G9299" t="s">
        <v>25</v>
      </c>
      <c r="H9299" t="s">
        <v>26</v>
      </c>
      <c r="I9299">
        <v>244.768</v>
      </c>
      <c r="J9299">
        <v>4</v>
      </c>
      <c r="K9299">
        <v>0.15</v>
      </c>
      <c r="L9299">
        <v>30.99</v>
      </c>
      <c r="M9299" s="7">
        <f>SUM(Table1[[#This Row],[Profit]]/Table1[[#This Row],[Sales]])</f>
        <v>0.126609687540855</v>
      </c>
      <c r="N9299">
        <f>SUM(Table1[[#This Row],[Sales]]*Table1[[#This Row],[Quantity]])</f>
        <v>979.072</v>
      </c>
    </row>
    <row r="9300" spans="1:14" x14ac:dyDescent="0.3">
      <c r="A9300" t="s">
        <v>6258</v>
      </c>
      <c r="B9300" s="1">
        <v>42478</v>
      </c>
      <c r="C9300" t="s">
        <v>565</v>
      </c>
      <c r="D9300" t="s">
        <v>566</v>
      </c>
      <c r="E9300" t="s">
        <v>11</v>
      </c>
      <c r="F9300" t="s">
        <v>40</v>
      </c>
      <c r="G9300" t="s">
        <v>13</v>
      </c>
      <c r="H9300" t="s">
        <v>24</v>
      </c>
      <c r="I9300">
        <v>74.352000000000004</v>
      </c>
      <c r="J9300">
        <v>9</v>
      </c>
      <c r="K9300">
        <v>0.15</v>
      </c>
      <c r="L9300">
        <v>0.95</v>
      </c>
      <c r="M9300" s="7">
        <f>SUM(Table1[[#This Row],[Profit]]/Table1[[#This Row],[Sales]])</f>
        <v>1.2777060469119861E-2</v>
      </c>
      <c r="N9300">
        <f>SUM(Table1[[#This Row],[Sales]]*Table1[[#This Row],[Quantity]])</f>
        <v>669.16800000000001</v>
      </c>
    </row>
    <row r="9301" spans="1:14" x14ac:dyDescent="0.3">
      <c r="A9301" t="s">
        <v>6258</v>
      </c>
      <c r="B9301" s="1">
        <v>42478</v>
      </c>
      <c r="C9301" t="s">
        <v>565</v>
      </c>
      <c r="D9301" t="s">
        <v>566</v>
      </c>
      <c r="E9301" t="s">
        <v>11</v>
      </c>
      <c r="F9301" t="s">
        <v>40</v>
      </c>
      <c r="G9301" t="s">
        <v>13</v>
      </c>
      <c r="H9301" t="s">
        <v>27</v>
      </c>
      <c r="I9301">
        <v>4.3120000000000003</v>
      </c>
      <c r="J9301">
        <v>5</v>
      </c>
      <c r="K9301">
        <v>0</v>
      </c>
      <c r="L9301">
        <v>0.51</v>
      </c>
      <c r="M9301" s="7">
        <f>SUM(Table1[[#This Row],[Profit]]/Table1[[#This Row],[Sales]])</f>
        <v>0.11827458256029684</v>
      </c>
      <c r="N9301">
        <f>SUM(Table1[[#This Row],[Sales]]*Table1[[#This Row],[Quantity]])</f>
        <v>21.560000000000002</v>
      </c>
    </row>
    <row r="9302" spans="1:14" x14ac:dyDescent="0.3">
      <c r="A9302" t="s">
        <v>6258</v>
      </c>
      <c r="B9302" s="1">
        <v>42478</v>
      </c>
      <c r="C9302" t="s">
        <v>565</v>
      </c>
      <c r="D9302" t="s">
        <v>566</v>
      </c>
      <c r="E9302" t="s">
        <v>11</v>
      </c>
      <c r="F9302" t="s">
        <v>40</v>
      </c>
      <c r="G9302" t="s">
        <v>5</v>
      </c>
      <c r="H9302" t="s">
        <v>7</v>
      </c>
      <c r="I9302">
        <v>56.686</v>
      </c>
      <c r="J9302">
        <v>3</v>
      </c>
      <c r="K9302">
        <v>0.25</v>
      </c>
      <c r="L9302">
        <v>0.56999999999999995</v>
      </c>
      <c r="M9302" s="7">
        <f>SUM(Table1[[#This Row],[Profit]]/Table1[[#This Row],[Sales]])</f>
        <v>1.0055392865963377E-2</v>
      </c>
      <c r="N9302">
        <f>SUM(Table1[[#This Row],[Sales]]*Table1[[#This Row],[Quantity]])</f>
        <v>170.05799999999999</v>
      </c>
    </row>
    <row r="9303" spans="1:14" x14ac:dyDescent="0.3">
      <c r="A9303" t="s">
        <v>6258</v>
      </c>
      <c r="B9303" s="1">
        <v>42478</v>
      </c>
      <c r="C9303" t="s">
        <v>565</v>
      </c>
      <c r="D9303" t="s">
        <v>566</v>
      </c>
      <c r="E9303" t="s">
        <v>11</v>
      </c>
      <c r="F9303" t="s">
        <v>40</v>
      </c>
      <c r="G9303" t="s">
        <v>25</v>
      </c>
      <c r="H9303" t="s">
        <v>26</v>
      </c>
      <c r="I9303">
        <v>97.968000000000004</v>
      </c>
      <c r="J9303">
        <v>9</v>
      </c>
      <c r="K9303">
        <v>0.25</v>
      </c>
      <c r="L9303">
        <v>7.71</v>
      </c>
      <c r="M9303" s="7">
        <f>SUM(Table1[[#This Row],[Profit]]/Table1[[#This Row],[Sales]])</f>
        <v>7.8699167074963244E-2</v>
      </c>
      <c r="N9303">
        <f>SUM(Table1[[#This Row],[Sales]]*Table1[[#This Row],[Quantity]])</f>
        <v>881.71199999999999</v>
      </c>
    </row>
    <row r="9304" spans="1:14" x14ac:dyDescent="0.3">
      <c r="A9304" t="s">
        <v>6258</v>
      </c>
      <c r="B9304" s="1">
        <v>42478</v>
      </c>
      <c r="C9304" t="s">
        <v>565</v>
      </c>
      <c r="D9304" t="s">
        <v>566</v>
      </c>
      <c r="E9304" t="s">
        <v>11</v>
      </c>
      <c r="F9304" t="s">
        <v>40</v>
      </c>
      <c r="G9304" t="s">
        <v>13</v>
      </c>
      <c r="H9304" t="s">
        <v>24</v>
      </c>
      <c r="I9304">
        <v>7.8719999999999999</v>
      </c>
      <c r="J9304">
        <v>6</v>
      </c>
      <c r="K9304">
        <v>0.05</v>
      </c>
      <c r="L9304">
        <v>1.5</v>
      </c>
      <c r="M9304" s="7">
        <f>SUM(Table1[[#This Row],[Profit]]/Table1[[#This Row],[Sales]])</f>
        <v>0.19054878048780488</v>
      </c>
      <c r="N9304">
        <f>SUM(Table1[[#This Row],[Sales]]*Table1[[#This Row],[Quantity]])</f>
        <v>47.231999999999999</v>
      </c>
    </row>
    <row r="9305" spans="1:14" x14ac:dyDescent="0.3">
      <c r="A9305" t="s">
        <v>6258</v>
      </c>
      <c r="B9305" s="1">
        <v>42478</v>
      </c>
      <c r="C9305" t="s">
        <v>565</v>
      </c>
      <c r="D9305" t="s">
        <v>566</v>
      </c>
      <c r="E9305" t="s">
        <v>11</v>
      </c>
      <c r="F9305" t="s">
        <v>40</v>
      </c>
      <c r="G9305" t="s">
        <v>13</v>
      </c>
      <c r="H9305" t="s">
        <v>32</v>
      </c>
      <c r="I9305">
        <v>15.552</v>
      </c>
      <c r="J9305">
        <v>9</v>
      </c>
      <c r="K9305">
        <v>0</v>
      </c>
      <c r="L9305">
        <v>3.32</v>
      </c>
      <c r="M9305" s="7">
        <f>SUM(Table1[[#This Row],[Profit]]/Table1[[#This Row],[Sales]])</f>
        <v>0.21347736625514402</v>
      </c>
      <c r="N9305">
        <f>SUM(Table1[[#This Row],[Sales]]*Table1[[#This Row],[Quantity]])</f>
        <v>139.96799999999999</v>
      </c>
    </row>
    <row r="9306" spans="1:14" x14ac:dyDescent="0.3">
      <c r="A9306" t="s">
        <v>6258</v>
      </c>
      <c r="B9306" s="1">
        <v>42478</v>
      </c>
      <c r="C9306" t="s">
        <v>565</v>
      </c>
      <c r="D9306" t="s">
        <v>566</v>
      </c>
      <c r="E9306" t="s">
        <v>11</v>
      </c>
      <c r="F9306" t="s">
        <v>40</v>
      </c>
      <c r="G9306" t="s">
        <v>13</v>
      </c>
      <c r="H9306" t="s">
        <v>27</v>
      </c>
      <c r="I9306">
        <v>1.476</v>
      </c>
      <c r="J9306">
        <v>5</v>
      </c>
      <c r="K9306">
        <v>0</v>
      </c>
      <c r="L9306">
        <v>0.1</v>
      </c>
      <c r="M9306" s="7">
        <f>SUM(Table1[[#This Row],[Profit]]/Table1[[#This Row],[Sales]])</f>
        <v>6.7750677506775075E-2</v>
      </c>
      <c r="N9306">
        <f>SUM(Table1[[#This Row],[Sales]]*Table1[[#This Row],[Quantity]])</f>
        <v>7.38</v>
      </c>
    </row>
    <row r="9307" spans="1:14" x14ac:dyDescent="0.3">
      <c r="A9307" t="s">
        <v>6259</v>
      </c>
      <c r="B9307" s="1">
        <v>42632</v>
      </c>
      <c r="C9307" t="s">
        <v>4254</v>
      </c>
      <c r="D9307" t="s">
        <v>4255</v>
      </c>
      <c r="E9307" t="s">
        <v>39</v>
      </c>
      <c r="F9307" t="s">
        <v>12</v>
      </c>
      <c r="G9307" t="s">
        <v>13</v>
      </c>
      <c r="H9307" t="s">
        <v>24</v>
      </c>
      <c r="I9307">
        <v>8.4</v>
      </c>
      <c r="J9307">
        <v>2</v>
      </c>
      <c r="K9307">
        <v>0.15</v>
      </c>
      <c r="L9307">
        <v>0.28999999999999998</v>
      </c>
      <c r="M9307" s="7">
        <f>SUM(Table1[[#This Row],[Profit]]/Table1[[#This Row],[Sales]])</f>
        <v>3.4523809523809519E-2</v>
      </c>
      <c r="N9307">
        <f>SUM(Table1[[#This Row],[Sales]]*Table1[[#This Row],[Quantity]])</f>
        <v>16.8</v>
      </c>
    </row>
    <row r="9308" spans="1:14" x14ac:dyDescent="0.3">
      <c r="A9308" t="s">
        <v>6260</v>
      </c>
      <c r="B9308" s="1">
        <v>42088</v>
      </c>
      <c r="C9308" t="s">
        <v>802</v>
      </c>
      <c r="D9308" t="s">
        <v>803</v>
      </c>
      <c r="E9308" t="s">
        <v>3</v>
      </c>
      <c r="F9308" t="s">
        <v>12</v>
      </c>
      <c r="G9308" t="s">
        <v>13</v>
      </c>
      <c r="H9308" t="s">
        <v>24</v>
      </c>
      <c r="I9308">
        <v>6.56</v>
      </c>
      <c r="J9308">
        <v>7</v>
      </c>
      <c r="K9308">
        <v>0</v>
      </c>
      <c r="L9308">
        <v>1.41</v>
      </c>
      <c r="M9308" s="7">
        <f>SUM(Table1[[#This Row],[Profit]]/Table1[[#This Row],[Sales]])</f>
        <v>0.2149390243902439</v>
      </c>
      <c r="N9308">
        <f>SUM(Table1[[#This Row],[Sales]]*Table1[[#This Row],[Quantity]])</f>
        <v>45.919999999999995</v>
      </c>
    </row>
    <row r="9309" spans="1:14" x14ac:dyDescent="0.3">
      <c r="A9309" t="s">
        <v>6260</v>
      </c>
      <c r="B9309" s="1">
        <v>42088</v>
      </c>
      <c r="C9309" t="s">
        <v>802</v>
      </c>
      <c r="D9309" t="s">
        <v>803</v>
      </c>
      <c r="E9309" t="s">
        <v>3</v>
      </c>
      <c r="F9309" t="s">
        <v>12</v>
      </c>
      <c r="G9309" t="s">
        <v>13</v>
      </c>
      <c r="H9309" t="s">
        <v>24</v>
      </c>
      <c r="I9309">
        <v>14.88</v>
      </c>
      <c r="J9309">
        <v>2</v>
      </c>
      <c r="K9309">
        <v>0</v>
      </c>
      <c r="L9309">
        <v>2.72</v>
      </c>
      <c r="M9309" s="7">
        <f>SUM(Table1[[#This Row],[Profit]]/Table1[[#This Row],[Sales]])</f>
        <v>0.18279569892473119</v>
      </c>
      <c r="N9309">
        <f>SUM(Table1[[#This Row],[Sales]]*Table1[[#This Row],[Quantity]])</f>
        <v>29.76</v>
      </c>
    </row>
    <row r="9310" spans="1:14" x14ac:dyDescent="0.3">
      <c r="A9310" t="s">
        <v>6260</v>
      </c>
      <c r="B9310" s="1">
        <v>42088</v>
      </c>
      <c r="C9310" t="s">
        <v>802</v>
      </c>
      <c r="D9310" t="s">
        <v>803</v>
      </c>
      <c r="E9310" t="s">
        <v>3</v>
      </c>
      <c r="F9310" t="s">
        <v>12</v>
      </c>
      <c r="G9310" t="s">
        <v>25</v>
      </c>
      <c r="H9310" t="s">
        <v>63</v>
      </c>
      <c r="I9310">
        <v>45.48</v>
      </c>
      <c r="J9310">
        <v>7</v>
      </c>
      <c r="K9310">
        <v>0.15</v>
      </c>
      <c r="L9310">
        <v>9.6999999999999993</v>
      </c>
      <c r="M9310" s="7">
        <f>SUM(Table1[[#This Row],[Profit]]/Table1[[#This Row],[Sales]])</f>
        <v>0.21328056288478453</v>
      </c>
      <c r="N9310">
        <f>SUM(Table1[[#This Row],[Sales]]*Table1[[#This Row],[Quantity]])</f>
        <v>318.35999999999996</v>
      </c>
    </row>
    <row r="9311" spans="1:14" x14ac:dyDescent="0.3">
      <c r="A9311" t="s">
        <v>6260</v>
      </c>
      <c r="B9311" s="1">
        <v>42088</v>
      </c>
      <c r="C9311" t="s">
        <v>802</v>
      </c>
      <c r="D9311" t="s">
        <v>803</v>
      </c>
      <c r="E9311" t="s">
        <v>3</v>
      </c>
      <c r="F9311" t="s">
        <v>12</v>
      </c>
      <c r="G9311" t="s">
        <v>13</v>
      </c>
      <c r="H9311" t="s">
        <v>24</v>
      </c>
      <c r="I9311">
        <v>25.44</v>
      </c>
      <c r="J9311">
        <v>5</v>
      </c>
      <c r="K9311">
        <v>0</v>
      </c>
      <c r="L9311">
        <v>2.58</v>
      </c>
      <c r="M9311" s="7">
        <f>SUM(Table1[[#This Row],[Profit]]/Table1[[#This Row],[Sales]])</f>
        <v>0.10141509433962263</v>
      </c>
      <c r="N9311">
        <f>SUM(Table1[[#This Row],[Sales]]*Table1[[#This Row],[Quantity]])</f>
        <v>127.2</v>
      </c>
    </row>
    <row r="9312" spans="1:14" x14ac:dyDescent="0.3">
      <c r="A9312" t="s">
        <v>6261</v>
      </c>
      <c r="B9312" s="1">
        <v>42973</v>
      </c>
      <c r="C9312" t="s">
        <v>2533</v>
      </c>
      <c r="D9312" t="s">
        <v>2534</v>
      </c>
      <c r="E9312" t="s">
        <v>11</v>
      </c>
      <c r="F9312" t="s">
        <v>56</v>
      </c>
      <c r="G9312" t="s">
        <v>13</v>
      </c>
      <c r="H9312" t="s">
        <v>27</v>
      </c>
      <c r="I9312">
        <v>146.68799999999999</v>
      </c>
      <c r="J9312">
        <v>8</v>
      </c>
      <c r="K9312">
        <v>0</v>
      </c>
      <c r="L9312">
        <v>11.75</v>
      </c>
      <c r="M9312" s="7">
        <f>SUM(Table1[[#This Row],[Profit]]/Table1[[#This Row],[Sales]])</f>
        <v>8.0101985165794073E-2</v>
      </c>
      <c r="N9312">
        <f>SUM(Table1[[#This Row],[Sales]]*Table1[[#This Row],[Quantity]])</f>
        <v>1173.5039999999999</v>
      </c>
    </row>
    <row r="9313" spans="1:14" x14ac:dyDescent="0.3">
      <c r="A9313" t="s">
        <v>6262</v>
      </c>
      <c r="B9313" s="1">
        <v>43165</v>
      </c>
      <c r="C9313" t="s">
        <v>1320</v>
      </c>
      <c r="D9313" t="s">
        <v>1321</v>
      </c>
      <c r="E9313" t="s">
        <v>3</v>
      </c>
      <c r="F9313" t="s">
        <v>40</v>
      </c>
      <c r="G9313" t="s">
        <v>13</v>
      </c>
      <c r="H9313" t="s">
        <v>14</v>
      </c>
      <c r="I9313">
        <v>4.9279999999999999</v>
      </c>
      <c r="J9313">
        <v>9</v>
      </c>
      <c r="K9313">
        <v>0</v>
      </c>
      <c r="L9313">
        <v>0.69</v>
      </c>
      <c r="M9313" s="7">
        <f>SUM(Table1[[#This Row],[Profit]]/Table1[[#This Row],[Sales]])</f>
        <v>0.14001623376623376</v>
      </c>
      <c r="N9313">
        <f>SUM(Table1[[#This Row],[Sales]]*Table1[[#This Row],[Quantity]])</f>
        <v>44.351999999999997</v>
      </c>
    </row>
    <row r="9314" spans="1:14" x14ac:dyDescent="0.3">
      <c r="A9314" t="s">
        <v>6262</v>
      </c>
      <c r="B9314" s="1">
        <v>43165</v>
      </c>
      <c r="C9314" t="s">
        <v>1320</v>
      </c>
      <c r="D9314" t="s">
        <v>1321</v>
      </c>
      <c r="E9314" t="s">
        <v>3</v>
      </c>
      <c r="F9314" t="s">
        <v>40</v>
      </c>
      <c r="G9314" t="s">
        <v>13</v>
      </c>
      <c r="H9314" t="s">
        <v>24</v>
      </c>
      <c r="I9314">
        <v>63.488</v>
      </c>
      <c r="J9314">
        <v>5</v>
      </c>
      <c r="K9314">
        <v>0.2</v>
      </c>
      <c r="L9314">
        <v>9.48</v>
      </c>
      <c r="M9314" s="7">
        <f>SUM(Table1[[#This Row],[Profit]]/Table1[[#This Row],[Sales]])</f>
        <v>0.14931955645161291</v>
      </c>
      <c r="N9314">
        <f>SUM(Table1[[#This Row],[Sales]]*Table1[[#This Row],[Quantity]])</f>
        <v>317.44</v>
      </c>
    </row>
    <row r="9315" spans="1:14" x14ac:dyDescent="0.3">
      <c r="A9315" t="s">
        <v>6263</v>
      </c>
      <c r="B9315" s="1">
        <v>42685</v>
      </c>
      <c r="C9315" t="s">
        <v>400</v>
      </c>
      <c r="D9315" t="s">
        <v>401</v>
      </c>
      <c r="E9315" t="s">
        <v>11</v>
      </c>
      <c r="F9315" t="s">
        <v>40</v>
      </c>
      <c r="G9315" t="s">
        <v>13</v>
      </c>
      <c r="H9315" t="s">
        <v>19</v>
      </c>
      <c r="I9315">
        <v>418.32</v>
      </c>
      <c r="J9315">
        <v>9</v>
      </c>
      <c r="K9315">
        <v>0.1</v>
      </c>
      <c r="L9315">
        <v>59.19</v>
      </c>
      <c r="M9315" s="7">
        <f>SUM(Table1[[#This Row],[Profit]]/Table1[[#This Row],[Sales]])</f>
        <v>0.14149454962707975</v>
      </c>
      <c r="N9315">
        <f>SUM(Table1[[#This Row],[Sales]]*Table1[[#This Row],[Quantity]])</f>
        <v>3764.88</v>
      </c>
    </row>
    <row r="9316" spans="1:14" x14ac:dyDescent="0.3">
      <c r="A9316" t="s">
        <v>6263</v>
      </c>
      <c r="B9316" s="1">
        <v>42685</v>
      </c>
      <c r="C9316" t="s">
        <v>400</v>
      </c>
      <c r="D9316" t="s">
        <v>401</v>
      </c>
      <c r="E9316" t="s">
        <v>11</v>
      </c>
      <c r="F9316" t="s">
        <v>40</v>
      </c>
      <c r="G9316" t="s">
        <v>13</v>
      </c>
      <c r="H9316" t="s">
        <v>28</v>
      </c>
      <c r="I9316">
        <v>123.858</v>
      </c>
      <c r="J9316">
        <v>2</v>
      </c>
      <c r="K9316">
        <v>0.05</v>
      </c>
      <c r="L9316">
        <v>7.39</v>
      </c>
      <c r="M9316" s="7">
        <f>SUM(Table1[[#This Row],[Profit]]/Table1[[#This Row],[Sales]])</f>
        <v>5.9665100356860269E-2</v>
      </c>
      <c r="N9316">
        <f>SUM(Table1[[#This Row],[Sales]]*Table1[[#This Row],[Quantity]])</f>
        <v>247.71600000000001</v>
      </c>
    </row>
    <row r="9317" spans="1:14" x14ac:dyDescent="0.3">
      <c r="A9317" t="s">
        <v>6264</v>
      </c>
      <c r="B9317" s="1">
        <v>42830</v>
      </c>
      <c r="C9317" t="s">
        <v>1483</v>
      </c>
      <c r="D9317" t="s">
        <v>1484</v>
      </c>
      <c r="E9317" t="s">
        <v>3</v>
      </c>
      <c r="F9317" t="s">
        <v>56</v>
      </c>
      <c r="G9317" t="s">
        <v>25</v>
      </c>
      <c r="H9317" t="s">
        <v>26</v>
      </c>
      <c r="I9317">
        <v>118.782</v>
      </c>
      <c r="J9317">
        <v>2</v>
      </c>
      <c r="K9317">
        <v>0.15</v>
      </c>
      <c r="L9317">
        <v>2.71</v>
      </c>
      <c r="M9317" s="7">
        <f>SUM(Table1[[#This Row],[Profit]]/Table1[[#This Row],[Sales]])</f>
        <v>2.2814904615177385E-2</v>
      </c>
      <c r="N9317">
        <f>SUM(Table1[[#This Row],[Sales]]*Table1[[#This Row],[Quantity]])</f>
        <v>237.56399999999999</v>
      </c>
    </row>
    <row r="9318" spans="1:14" x14ac:dyDescent="0.3">
      <c r="A9318" t="s">
        <v>6264</v>
      </c>
      <c r="B9318" s="1">
        <v>42830</v>
      </c>
      <c r="C9318" t="s">
        <v>1483</v>
      </c>
      <c r="D9318" t="s">
        <v>1484</v>
      </c>
      <c r="E9318" t="s">
        <v>3</v>
      </c>
      <c r="F9318" t="s">
        <v>56</v>
      </c>
      <c r="G9318" t="s">
        <v>13</v>
      </c>
      <c r="H9318" t="s">
        <v>216</v>
      </c>
      <c r="I9318">
        <v>769.18399999999997</v>
      </c>
      <c r="J9318">
        <v>10</v>
      </c>
      <c r="K9318">
        <v>0.05</v>
      </c>
      <c r="L9318">
        <v>157.24</v>
      </c>
      <c r="M9318" s="7">
        <f>SUM(Table1[[#This Row],[Profit]]/Table1[[#This Row],[Sales]])</f>
        <v>0.20442442900528354</v>
      </c>
      <c r="N9318">
        <f>SUM(Table1[[#This Row],[Sales]]*Table1[[#This Row],[Quantity]])</f>
        <v>7691.84</v>
      </c>
    </row>
    <row r="9319" spans="1:14" x14ac:dyDescent="0.3">
      <c r="A9319" t="s">
        <v>6265</v>
      </c>
      <c r="B9319" s="1">
        <v>43152</v>
      </c>
      <c r="C9319" t="s">
        <v>190</v>
      </c>
      <c r="D9319" t="s">
        <v>191</v>
      </c>
      <c r="E9319" t="s">
        <v>3</v>
      </c>
      <c r="F9319" t="s">
        <v>40</v>
      </c>
      <c r="G9319" t="s">
        <v>25</v>
      </c>
      <c r="H9319" t="s">
        <v>63</v>
      </c>
      <c r="I9319">
        <v>47.904000000000003</v>
      </c>
      <c r="J9319">
        <v>6</v>
      </c>
      <c r="K9319">
        <v>0.15</v>
      </c>
      <c r="L9319">
        <v>3.8</v>
      </c>
      <c r="M9319" s="7">
        <f>SUM(Table1[[#This Row],[Profit]]/Table1[[#This Row],[Sales]])</f>
        <v>7.9325317301269196E-2</v>
      </c>
      <c r="N9319">
        <f>SUM(Table1[[#This Row],[Sales]]*Table1[[#This Row],[Quantity]])</f>
        <v>287.42400000000004</v>
      </c>
    </row>
    <row r="9320" spans="1:14" x14ac:dyDescent="0.3">
      <c r="A9320" t="s">
        <v>6266</v>
      </c>
      <c r="B9320" s="1">
        <v>43301</v>
      </c>
      <c r="C9320" t="s">
        <v>840</v>
      </c>
      <c r="D9320" t="s">
        <v>841</v>
      </c>
      <c r="E9320" t="s">
        <v>11</v>
      </c>
      <c r="F9320" t="s">
        <v>56</v>
      </c>
      <c r="G9320" t="s">
        <v>13</v>
      </c>
      <c r="H9320" t="s">
        <v>32</v>
      </c>
      <c r="I9320">
        <v>13.36</v>
      </c>
      <c r="J9320">
        <v>5</v>
      </c>
      <c r="K9320">
        <v>0.1</v>
      </c>
      <c r="L9320">
        <v>2.5</v>
      </c>
      <c r="M9320" s="7">
        <f>SUM(Table1[[#This Row],[Profit]]/Table1[[#This Row],[Sales]])</f>
        <v>0.18712574850299402</v>
      </c>
      <c r="N9320">
        <f>SUM(Table1[[#This Row],[Sales]]*Table1[[#This Row],[Quantity]])</f>
        <v>66.8</v>
      </c>
    </row>
    <row r="9321" spans="1:14" x14ac:dyDescent="0.3">
      <c r="A9321" t="s">
        <v>6266</v>
      </c>
      <c r="B9321" s="1">
        <v>43301</v>
      </c>
      <c r="C9321" t="s">
        <v>840</v>
      </c>
      <c r="D9321" t="s">
        <v>841</v>
      </c>
      <c r="E9321" t="s">
        <v>11</v>
      </c>
      <c r="F9321" t="s">
        <v>56</v>
      </c>
      <c r="G9321" t="s">
        <v>5</v>
      </c>
      <c r="H9321" t="s">
        <v>7</v>
      </c>
      <c r="I9321">
        <v>163.76400000000001</v>
      </c>
      <c r="J9321">
        <v>2</v>
      </c>
      <c r="K9321">
        <v>0.2</v>
      </c>
      <c r="L9321">
        <v>10.44</v>
      </c>
      <c r="M9321" s="7">
        <f>SUM(Table1[[#This Row],[Profit]]/Table1[[#This Row],[Sales]])</f>
        <v>6.3750274785667166E-2</v>
      </c>
      <c r="N9321">
        <f>SUM(Table1[[#This Row],[Sales]]*Table1[[#This Row],[Quantity]])</f>
        <v>327.52800000000002</v>
      </c>
    </row>
    <row r="9322" spans="1:14" x14ac:dyDescent="0.3">
      <c r="A9322" t="s">
        <v>6266</v>
      </c>
      <c r="B9322" s="1">
        <v>43301</v>
      </c>
      <c r="C9322" t="s">
        <v>840</v>
      </c>
      <c r="D9322" t="s">
        <v>841</v>
      </c>
      <c r="E9322" t="s">
        <v>11</v>
      </c>
      <c r="F9322" t="s">
        <v>56</v>
      </c>
      <c r="G9322" t="s">
        <v>5</v>
      </c>
      <c r="H9322" t="s">
        <v>23</v>
      </c>
      <c r="I9322">
        <v>183.92</v>
      </c>
      <c r="J9322">
        <v>3</v>
      </c>
      <c r="K9322">
        <v>0.15</v>
      </c>
      <c r="L9322">
        <v>15.39</v>
      </c>
      <c r="M9322" s="7">
        <f>SUM(Table1[[#This Row],[Profit]]/Table1[[#This Row],[Sales]])</f>
        <v>8.3677685950413236E-2</v>
      </c>
      <c r="N9322">
        <f>SUM(Table1[[#This Row],[Sales]]*Table1[[#This Row],[Quantity]])</f>
        <v>551.76</v>
      </c>
    </row>
    <row r="9323" spans="1:14" x14ac:dyDescent="0.3">
      <c r="A9323" t="s">
        <v>6267</v>
      </c>
      <c r="B9323" s="1">
        <v>43043</v>
      </c>
      <c r="C9323" t="s">
        <v>1087</v>
      </c>
      <c r="D9323" t="s">
        <v>1088</v>
      </c>
      <c r="E9323" t="s">
        <v>3</v>
      </c>
      <c r="F9323" t="s">
        <v>40</v>
      </c>
      <c r="G9323" t="s">
        <v>5</v>
      </c>
      <c r="H9323" t="s">
        <v>23</v>
      </c>
      <c r="I9323">
        <v>11.375999999999999</v>
      </c>
      <c r="J9323">
        <v>7</v>
      </c>
      <c r="K9323">
        <v>0.2</v>
      </c>
      <c r="L9323">
        <v>0.48</v>
      </c>
      <c r="M9323" s="7">
        <f>SUM(Table1[[#This Row],[Profit]]/Table1[[#This Row],[Sales]])</f>
        <v>4.2194092827004218E-2</v>
      </c>
      <c r="N9323">
        <f>SUM(Table1[[#This Row],[Sales]]*Table1[[#This Row],[Quantity]])</f>
        <v>79.631999999999991</v>
      </c>
    </row>
    <row r="9324" spans="1:14" x14ac:dyDescent="0.3">
      <c r="A9324" t="s">
        <v>6267</v>
      </c>
      <c r="B9324" s="1">
        <v>43043</v>
      </c>
      <c r="C9324" t="s">
        <v>1087</v>
      </c>
      <c r="D9324" t="s">
        <v>1088</v>
      </c>
      <c r="E9324" t="s">
        <v>3</v>
      </c>
      <c r="F9324" t="s">
        <v>40</v>
      </c>
      <c r="G9324" t="s">
        <v>5</v>
      </c>
      <c r="H9324" t="s">
        <v>23</v>
      </c>
      <c r="I9324">
        <v>66.111999999999995</v>
      </c>
      <c r="J9324">
        <v>9</v>
      </c>
      <c r="K9324">
        <v>0.05</v>
      </c>
      <c r="L9324">
        <v>18.57</v>
      </c>
      <c r="M9324" s="7">
        <f>SUM(Table1[[#This Row],[Profit]]/Table1[[#This Row],[Sales]])</f>
        <v>0.28088697967086157</v>
      </c>
      <c r="N9324">
        <f>SUM(Table1[[#This Row],[Sales]]*Table1[[#This Row],[Quantity]])</f>
        <v>595.00799999999992</v>
      </c>
    </row>
    <row r="9325" spans="1:14" x14ac:dyDescent="0.3">
      <c r="A9325" t="s">
        <v>6268</v>
      </c>
      <c r="B9325" s="1">
        <v>43366</v>
      </c>
      <c r="C9325" t="s">
        <v>2067</v>
      </c>
      <c r="D9325" t="s">
        <v>2068</v>
      </c>
      <c r="E9325" t="s">
        <v>3</v>
      </c>
      <c r="F9325" t="s">
        <v>12</v>
      </c>
      <c r="G9325" t="s">
        <v>13</v>
      </c>
      <c r="H9325" t="s">
        <v>32</v>
      </c>
      <c r="I9325">
        <v>211.04</v>
      </c>
      <c r="J9325">
        <v>10</v>
      </c>
      <c r="K9325">
        <v>0</v>
      </c>
      <c r="L9325">
        <v>11.4</v>
      </c>
      <c r="M9325" s="7">
        <f>SUM(Table1[[#This Row],[Profit]]/Table1[[#This Row],[Sales]])</f>
        <v>5.4018195602729344E-2</v>
      </c>
      <c r="N9325">
        <f>SUM(Table1[[#This Row],[Sales]]*Table1[[#This Row],[Quantity]])</f>
        <v>2110.4</v>
      </c>
    </row>
    <row r="9326" spans="1:14" x14ac:dyDescent="0.3">
      <c r="A9326" t="s">
        <v>6268</v>
      </c>
      <c r="B9326" s="1">
        <v>43366</v>
      </c>
      <c r="C9326" t="s">
        <v>2067</v>
      </c>
      <c r="D9326" t="s">
        <v>2068</v>
      </c>
      <c r="E9326" t="s">
        <v>3</v>
      </c>
      <c r="F9326" t="s">
        <v>12</v>
      </c>
      <c r="G9326" t="s">
        <v>5</v>
      </c>
      <c r="H9326" t="s">
        <v>7</v>
      </c>
      <c r="I9326">
        <v>594.81600000000003</v>
      </c>
      <c r="J9326">
        <v>5</v>
      </c>
      <c r="K9326">
        <v>0.15</v>
      </c>
      <c r="L9326">
        <v>21.9</v>
      </c>
      <c r="M9326" s="7">
        <f>SUM(Table1[[#This Row],[Profit]]/Table1[[#This Row],[Sales]])</f>
        <v>3.6818108457069072E-2</v>
      </c>
      <c r="N9326">
        <f>SUM(Table1[[#This Row],[Sales]]*Table1[[#This Row],[Quantity]])</f>
        <v>2974.08</v>
      </c>
    </row>
    <row r="9327" spans="1:14" x14ac:dyDescent="0.3">
      <c r="A9327" t="s">
        <v>6268</v>
      </c>
      <c r="B9327" s="1">
        <v>43366</v>
      </c>
      <c r="C9327" t="s">
        <v>2067</v>
      </c>
      <c r="D9327" t="s">
        <v>2068</v>
      </c>
      <c r="E9327" t="s">
        <v>3</v>
      </c>
      <c r="F9327" t="s">
        <v>12</v>
      </c>
      <c r="G9327" t="s">
        <v>13</v>
      </c>
      <c r="H9327" t="s">
        <v>27</v>
      </c>
      <c r="I9327">
        <v>72.959999999999994</v>
      </c>
      <c r="J9327">
        <v>5</v>
      </c>
      <c r="K9327">
        <v>0</v>
      </c>
      <c r="L9327">
        <v>18.899999999999999</v>
      </c>
      <c r="M9327" s="7">
        <f>SUM(Table1[[#This Row],[Profit]]/Table1[[#This Row],[Sales]])</f>
        <v>0.25904605263157893</v>
      </c>
      <c r="N9327">
        <f>SUM(Table1[[#This Row],[Sales]]*Table1[[#This Row],[Quantity]])</f>
        <v>364.79999999999995</v>
      </c>
    </row>
    <row r="9328" spans="1:14" x14ac:dyDescent="0.3">
      <c r="A9328" t="s">
        <v>6269</v>
      </c>
      <c r="B9328" s="1">
        <v>43350</v>
      </c>
      <c r="C9328" t="s">
        <v>1457</v>
      </c>
      <c r="D9328" t="s">
        <v>1458</v>
      </c>
      <c r="E9328" t="s">
        <v>3</v>
      </c>
      <c r="F9328" t="s">
        <v>12</v>
      </c>
      <c r="G9328" t="s">
        <v>5</v>
      </c>
      <c r="H9328" t="s">
        <v>23</v>
      </c>
      <c r="I9328">
        <v>80.959999999999994</v>
      </c>
      <c r="J9328">
        <v>2</v>
      </c>
      <c r="K9328">
        <v>0.1</v>
      </c>
      <c r="L9328">
        <v>4.42</v>
      </c>
      <c r="M9328" s="7">
        <f>SUM(Table1[[#This Row],[Profit]]/Table1[[#This Row],[Sales]])</f>
        <v>5.4594861660079055E-2</v>
      </c>
      <c r="N9328">
        <f>SUM(Table1[[#This Row],[Sales]]*Table1[[#This Row],[Quantity]])</f>
        <v>161.91999999999999</v>
      </c>
    </row>
    <row r="9329" spans="1:14" x14ac:dyDescent="0.3">
      <c r="A9329" t="s">
        <v>6269</v>
      </c>
      <c r="B9329" s="1">
        <v>43350</v>
      </c>
      <c r="C9329" t="s">
        <v>1457</v>
      </c>
      <c r="D9329" t="s">
        <v>1458</v>
      </c>
      <c r="E9329" t="s">
        <v>3</v>
      </c>
      <c r="F9329" t="s">
        <v>12</v>
      </c>
      <c r="G9329" t="s">
        <v>25</v>
      </c>
      <c r="H9329" t="s">
        <v>26</v>
      </c>
      <c r="I9329">
        <v>455.71199999999999</v>
      </c>
      <c r="J9329">
        <v>1</v>
      </c>
      <c r="K9329">
        <v>0.15</v>
      </c>
      <c r="L9329">
        <v>34.26</v>
      </c>
      <c r="M9329" s="7">
        <f>SUM(Table1[[#This Row],[Profit]]/Table1[[#This Row],[Sales]])</f>
        <v>7.5179060459237404E-2</v>
      </c>
      <c r="N9329">
        <f>SUM(Table1[[#This Row],[Sales]]*Table1[[#This Row],[Quantity]])</f>
        <v>455.71199999999999</v>
      </c>
    </row>
    <row r="9330" spans="1:14" x14ac:dyDescent="0.3">
      <c r="A9330" t="s">
        <v>6269</v>
      </c>
      <c r="B9330" s="1">
        <v>43350</v>
      </c>
      <c r="C9330" t="s">
        <v>1457</v>
      </c>
      <c r="D9330" t="s">
        <v>1458</v>
      </c>
      <c r="E9330" t="s">
        <v>3</v>
      </c>
      <c r="F9330" t="s">
        <v>12</v>
      </c>
      <c r="G9330" t="s">
        <v>13</v>
      </c>
      <c r="H9330" t="s">
        <v>24</v>
      </c>
      <c r="I9330">
        <v>25.98</v>
      </c>
      <c r="J9330">
        <v>5</v>
      </c>
      <c r="K9330">
        <v>0.2</v>
      </c>
      <c r="L9330">
        <v>1.45</v>
      </c>
      <c r="M9330" s="7">
        <f>SUM(Table1[[#This Row],[Profit]]/Table1[[#This Row],[Sales]])</f>
        <v>5.5812163202463433E-2</v>
      </c>
      <c r="N9330">
        <f>SUM(Table1[[#This Row],[Sales]]*Table1[[#This Row],[Quantity]])</f>
        <v>129.9</v>
      </c>
    </row>
    <row r="9331" spans="1:14" x14ac:dyDescent="0.3">
      <c r="A9331" t="s">
        <v>6270</v>
      </c>
      <c r="B9331" s="1">
        <v>42702</v>
      </c>
      <c r="C9331" t="s">
        <v>727</v>
      </c>
      <c r="D9331" t="s">
        <v>728</v>
      </c>
      <c r="E9331" t="s">
        <v>3</v>
      </c>
      <c r="F9331" t="s">
        <v>12</v>
      </c>
      <c r="G9331" t="s">
        <v>13</v>
      </c>
      <c r="H9331" t="s">
        <v>28</v>
      </c>
      <c r="I9331">
        <v>45.28</v>
      </c>
      <c r="J9331">
        <v>6</v>
      </c>
      <c r="K9331">
        <v>0.15</v>
      </c>
      <c r="L9331">
        <v>8.1199999999999992</v>
      </c>
      <c r="M9331" s="7">
        <f>SUM(Table1[[#This Row],[Profit]]/Table1[[#This Row],[Sales]])</f>
        <v>0.17932862190812718</v>
      </c>
      <c r="N9331">
        <f>SUM(Table1[[#This Row],[Sales]]*Table1[[#This Row],[Quantity]])</f>
        <v>271.68</v>
      </c>
    </row>
    <row r="9332" spans="1:14" x14ac:dyDescent="0.3">
      <c r="A9332" t="s">
        <v>6271</v>
      </c>
      <c r="B9332" s="1">
        <v>42686</v>
      </c>
      <c r="C9332" t="s">
        <v>2949</v>
      </c>
      <c r="D9332" t="s">
        <v>2950</v>
      </c>
      <c r="E9332" t="s">
        <v>3</v>
      </c>
      <c r="F9332" t="s">
        <v>56</v>
      </c>
      <c r="G9332" t="s">
        <v>13</v>
      </c>
      <c r="H9332" t="s">
        <v>67</v>
      </c>
      <c r="I9332">
        <v>15.56</v>
      </c>
      <c r="J9332">
        <v>2</v>
      </c>
      <c r="K9332">
        <v>0.25</v>
      </c>
      <c r="L9332">
        <v>1.21</v>
      </c>
      <c r="M9332" s="7">
        <f>SUM(Table1[[#This Row],[Profit]]/Table1[[#This Row],[Sales]])</f>
        <v>7.776349614395886E-2</v>
      </c>
      <c r="N9332">
        <f>SUM(Table1[[#This Row],[Sales]]*Table1[[#This Row],[Quantity]])</f>
        <v>31.12</v>
      </c>
    </row>
    <row r="9333" spans="1:14" x14ac:dyDescent="0.3">
      <c r="A9333" t="s">
        <v>6272</v>
      </c>
      <c r="B9333" s="1">
        <v>43007</v>
      </c>
      <c r="C9333" t="s">
        <v>84</v>
      </c>
      <c r="D9333" t="s">
        <v>85</v>
      </c>
      <c r="E9333" t="s">
        <v>11</v>
      </c>
      <c r="F9333" t="s">
        <v>12</v>
      </c>
      <c r="G9333" t="s">
        <v>25</v>
      </c>
      <c r="H9333" t="s">
        <v>26</v>
      </c>
      <c r="I9333">
        <v>859.2</v>
      </c>
      <c r="J9333">
        <v>5</v>
      </c>
      <c r="K9333">
        <v>0.15</v>
      </c>
      <c r="L9333">
        <v>184.85</v>
      </c>
      <c r="M9333" s="7">
        <f>SUM(Table1[[#This Row],[Profit]]/Table1[[#This Row],[Sales]])</f>
        <v>0.21514199255121041</v>
      </c>
      <c r="N9333">
        <f>SUM(Table1[[#This Row],[Sales]]*Table1[[#This Row],[Quantity]])</f>
        <v>4296</v>
      </c>
    </row>
    <row r="9334" spans="1:14" x14ac:dyDescent="0.3">
      <c r="A9334" t="s">
        <v>6273</v>
      </c>
      <c r="B9334" s="1">
        <v>43354</v>
      </c>
      <c r="C9334" t="s">
        <v>4027</v>
      </c>
      <c r="D9334" t="s">
        <v>4028</v>
      </c>
      <c r="E9334" t="s">
        <v>3</v>
      </c>
      <c r="F9334" t="s">
        <v>4</v>
      </c>
      <c r="G9334" t="s">
        <v>13</v>
      </c>
      <c r="H9334" t="s">
        <v>28</v>
      </c>
      <c r="I9334">
        <v>195.68</v>
      </c>
      <c r="J9334">
        <v>7</v>
      </c>
      <c r="K9334">
        <v>0.1</v>
      </c>
      <c r="L9334">
        <v>40.479999999999997</v>
      </c>
      <c r="M9334" s="7">
        <f>SUM(Table1[[#This Row],[Profit]]/Table1[[#This Row],[Sales]])</f>
        <v>0.2068683565004088</v>
      </c>
      <c r="N9334">
        <f>SUM(Table1[[#This Row],[Sales]]*Table1[[#This Row],[Quantity]])</f>
        <v>1369.76</v>
      </c>
    </row>
    <row r="9335" spans="1:14" x14ac:dyDescent="0.3">
      <c r="A9335" t="s">
        <v>6273</v>
      </c>
      <c r="B9335" s="1">
        <v>43354</v>
      </c>
      <c r="C9335" t="s">
        <v>4027</v>
      </c>
      <c r="D9335" t="s">
        <v>4028</v>
      </c>
      <c r="E9335" t="s">
        <v>3</v>
      </c>
      <c r="F9335" t="s">
        <v>4</v>
      </c>
      <c r="G9335" t="s">
        <v>13</v>
      </c>
      <c r="H9335" t="s">
        <v>101</v>
      </c>
      <c r="I9335">
        <v>14.2</v>
      </c>
      <c r="J9335">
        <v>9</v>
      </c>
      <c r="K9335">
        <v>0.05</v>
      </c>
      <c r="L9335">
        <v>2.38</v>
      </c>
      <c r="M9335" s="7">
        <f>SUM(Table1[[#This Row],[Profit]]/Table1[[#This Row],[Sales]])</f>
        <v>0.1676056338028169</v>
      </c>
      <c r="N9335">
        <f>SUM(Table1[[#This Row],[Sales]]*Table1[[#This Row],[Quantity]])</f>
        <v>127.8</v>
      </c>
    </row>
    <row r="9336" spans="1:14" x14ac:dyDescent="0.3">
      <c r="A9336" t="s">
        <v>6274</v>
      </c>
      <c r="B9336" s="1">
        <v>43221</v>
      </c>
      <c r="C9336" t="s">
        <v>497</v>
      </c>
      <c r="D9336" t="s">
        <v>498</v>
      </c>
      <c r="E9336" t="s">
        <v>3</v>
      </c>
      <c r="F9336" t="s">
        <v>4</v>
      </c>
      <c r="G9336" t="s">
        <v>5</v>
      </c>
      <c r="H9336" t="s">
        <v>6</v>
      </c>
      <c r="I9336">
        <v>314.35199999999998</v>
      </c>
      <c r="J9336">
        <v>10</v>
      </c>
      <c r="K9336">
        <v>0.2</v>
      </c>
      <c r="L9336">
        <v>16.43</v>
      </c>
      <c r="M9336" s="7">
        <f>SUM(Table1[[#This Row],[Profit]]/Table1[[#This Row],[Sales]])</f>
        <v>5.2266249300147609E-2</v>
      </c>
      <c r="N9336">
        <f>SUM(Table1[[#This Row],[Sales]]*Table1[[#This Row],[Quantity]])</f>
        <v>3143.5199999999995</v>
      </c>
    </row>
    <row r="9337" spans="1:14" x14ac:dyDescent="0.3">
      <c r="A9337" t="s">
        <v>6274</v>
      </c>
      <c r="B9337" s="1">
        <v>43221</v>
      </c>
      <c r="C9337" t="s">
        <v>497</v>
      </c>
      <c r="D9337" t="s">
        <v>498</v>
      </c>
      <c r="E9337" t="s">
        <v>3</v>
      </c>
      <c r="F9337" t="s">
        <v>4</v>
      </c>
      <c r="G9337" t="s">
        <v>13</v>
      </c>
      <c r="H9337" t="s">
        <v>14</v>
      </c>
      <c r="I9337">
        <v>4.6079999999999997</v>
      </c>
      <c r="J9337">
        <v>4</v>
      </c>
      <c r="K9337">
        <v>0.2</v>
      </c>
      <c r="L9337">
        <v>0.87</v>
      </c>
      <c r="M9337" s="7">
        <f>SUM(Table1[[#This Row],[Profit]]/Table1[[#This Row],[Sales]])</f>
        <v>0.18880208333333334</v>
      </c>
      <c r="N9337">
        <f>SUM(Table1[[#This Row],[Sales]]*Table1[[#This Row],[Quantity]])</f>
        <v>18.431999999999999</v>
      </c>
    </row>
    <row r="9338" spans="1:14" x14ac:dyDescent="0.3">
      <c r="A9338" t="s">
        <v>6275</v>
      </c>
      <c r="B9338" s="1">
        <v>43359</v>
      </c>
      <c r="C9338" t="s">
        <v>1328</v>
      </c>
      <c r="D9338" t="s">
        <v>1329</v>
      </c>
      <c r="E9338" t="s">
        <v>11</v>
      </c>
      <c r="F9338" t="s">
        <v>12</v>
      </c>
      <c r="G9338" t="s">
        <v>13</v>
      </c>
      <c r="H9338" t="s">
        <v>101</v>
      </c>
      <c r="I9338">
        <v>17.899999999999999</v>
      </c>
      <c r="J9338">
        <v>4</v>
      </c>
      <c r="K9338">
        <v>0.05</v>
      </c>
      <c r="L9338">
        <v>4.5</v>
      </c>
      <c r="M9338" s="7">
        <f>SUM(Table1[[#This Row],[Profit]]/Table1[[#This Row],[Sales]])</f>
        <v>0.25139664804469275</v>
      </c>
      <c r="N9338">
        <f>SUM(Table1[[#This Row],[Sales]]*Table1[[#This Row],[Quantity]])</f>
        <v>71.599999999999994</v>
      </c>
    </row>
    <row r="9339" spans="1:14" x14ac:dyDescent="0.3">
      <c r="A9339" t="s">
        <v>6276</v>
      </c>
      <c r="B9339" s="1">
        <v>42296</v>
      </c>
      <c r="C9339" t="s">
        <v>1165</v>
      </c>
      <c r="D9339" t="s">
        <v>1166</v>
      </c>
      <c r="E9339" t="s">
        <v>11</v>
      </c>
      <c r="F9339" t="s">
        <v>12</v>
      </c>
      <c r="G9339" t="s">
        <v>13</v>
      </c>
      <c r="H9339" t="s">
        <v>27</v>
      </c>
      <c r="I9339">
        <v>2.992</v>
      </c>
      <c r="J9339">
        <v>9</v>
      </c>
      <c r="K9339">
        <v>0</v>
      </c>
      <c r="L9339">
        <v>0.78</v>
      </c>
      <c r="M9339" s="7">
        <f>SUM(Table1[[#This Row],[Profit]]/Table1[[#This Row],[Sales]])</f>
        <v>0.26069518716577539</v>
      </c>
      <c r="N9339">
        <f>SUM(Table1[[#This Row],[Sales]]*Table1[[#This Row],[Quantity]])</f>
        <v>26.928000000000001</v>
      </c>
    </row>
    <row r="9340" spans="1:14" x14ac:dyDescent="0.3">
      <c r="A9340" t="s">
        <v>6276</v>
      </c>
      <c r="B9340" s="1">
        <v>42296</v>
      </c>
      <c r="C9340" t="s">
        <v>1165</v>
      </c>
      <c r="D9340" t="s">
        <v>1166</v>
      </c>
      <c r="E9340" t="s">
        <v>11</v>
      </c>
      <c r="F9340" t="s">
        <v>12</v>
      </c>
      <c r="G9340" t="s">
        <v>13</v>
      </c>
      <c r="H9340" t="s">
        <v>27</v>
      </c>
      <c r="I9340">
        <v>20.064</v>
      </c>
      <c r="J9340">
        <v>7</v>
      </c>
      <c r="K9340">
        <v>0</v>
      </c>
      <c r="L9340">
        <v>1.26</v>
      </c>
      <c r="M9340" s="7">
        <f>SUM(Table1[[#This Row],[Profit]]/Table1[[#This Row],[Sales]])</f>
        <v>6.2799043062200952E-2</v>
      </c>
      <c r="N9340">
        <f>SUM(Table1[[#This Row],[Sales]]*Table1[[#This Row],[Quantity]])</f>
        <v>140.44800000000001</v>
      </c>
    </row>
    <row r="9341" spans="1:14" x14ac:dyDescent="0.3">
      <c r="A9341" t="s">
        <v>6276</v>
      </c>
      <c r="B9341" s="1">
        <v>42296</v>
      </c>
      <c r="C9341" t="s">
        <v>1165</v>
      </c>
      <c r="D9341" t="s">
        <v>1166</v>
      </c>
      <c r="E9341" t="s">
        <v>11</v>
      </c>
      <c r="F9341" t="s">
        <v>12</v>
      </c>
      <c r="G9341" t="s">
        <v>13</v>
      </c>
      <c r="H9341" t="s">
        <v>32</v>
      </c>
      <c r="I9341">
        <v>146.72999999999999</v>
      </c>
      <c r="J9341">
        <v>3</v>
      </c>
      <c r="K9341">
        <v>0.15</v>
      </c>
      <c r="L9341">
        <v>26.34</v>
      </c>
      <c r="M9341" s="7">
        <f>SUM(Table1[[#This Row],[Profit]]/Table1[[#This Row],[Sales]])</f>
        <v>0.17951339194438767</v>
      </c>
      <c r="N9341">
        <f>SUM(Table1[[#This Row],[Sales]]*Table1[[#This Row],[Quantity]])</f>
        <v>440.18999999999994</v>
      </c>
    </row>
    <row r="9342" spans="1:14" x14ac:dyDescent="0.3">
      <c r="A9342" t="s">
        <v>6276</v>
      </c>
      <c r="B9342" s="1">
        <v>42296</v>
      </c>
      <c r="C9342" t="s">
        <v>1165</v>
      </c>
      <c r="D9342" t="s">
        <v>1166</v>
      </c>
      <c r="E9342" t="s">
        <v>11</v>
      </c>
      <c r="F9342" t="s">
        <v>12</v>
      </c>
      <c r="G9342" t="s">
        <v>13</v>
      </c>
      <c r="H9342" t="s">
        <v>14</v>
      </c>
      <c r="I9342">
        <v>18.75</v>
      </c>
      <c r="J9342">
        <v>7</v>
      </c>
      <c r="K9342">
        <v>0.15</v>
      </c>
      <c r="L9342">
        <v>3.39</v>
      </c>
      <c r="M9342" s="7">
        <f>SUM(Table1[[#This Row],[Profit]]/Table1[[#This Row],[Sales]])</f>
        <v>0.18080000000000002</v>
      </c>
      <c r="N9342">
        <f>SUM(Table1[[#This Row],[Sales]]*Table1[[#This Row],[Quantity]])</f>
        <v>131.25</v>
      </c>
    </row>
    <row r="9343" spans="1:14" x14ac:dyDescent="0.3">
      <c r="A9343" t="s">
        <v>6276</v>
      </c>
      <c r="B9343" s="1">
        <v>42296</v>
      </c>
      <c r="C9343" t="s">
        <v>1165</v>
      </c>
      <c r="D9343" t="s">
        <v>1166</v>
      </c>
      <c r="E9343" t="s">
        <v>11</v>
      </c>
      <c r="F9343" t="s">
        <v>12</v>
      </c>
      <c r="G9343" t="s">
        <v>25</v>
      </c>
      <c r="H9343" t="s">
        <v>26</v>
      </c>
      <c r="I9343">
        <v>117.57599999999999</v>
      </c>
      <c r="J9343">
        <v>2</v>
      </c>
      <c r="K9343">
        <v>0</v>
      </c>
      <c r="L9343">
        <v>33.6</v>
      </c>
      <c r="M9343" s="7">
        <f>SUM(Table1[[#This Row],[Profit]]/Table1[[#This Row],[Sales]])</f>
        <v>0.28577260665441928</v>
      </c>
      <c r="N9343">
        <f>SUM(Table1[[#This Row],[Sales]]*Table1[[#This Row],[Quantity]])</f>
        <v>235.15199999999999</v>
      </c>
    </row>
    <row r="9344" spans="1:14" x14ac:dyDescent="0.3">
      <c r="A9344" t="s">
        <v>6277</v>
      </c>
      <c r="B9344" s="1">
        <v>42807</v>
      </c>
      <c r="C9344" t="s">
        <v>3826</v>
      </c>
      <c r="D9344" t="s">
        <v>3827</v>
      </c>
      <c r="E9344" t="s">
        <v>39</v>
      </c>
      <c r="F9344" t="s">
        <v>12</v>
      </c>
      <c r="G9344" t="s">
        <v>13</v>
      </c>
      <c r="H9344" t="s">
        <v>27</v>
      </c>
      <c r="I9344">
        <v>51.183999999999997</v>
      </c>
      <c r="J9344">
        <v>5</v>
      </c>
      <c r="K9344">
        <v>0</v>
      </c>
      <c r="L9344">
        <v>5.93</v>
      </c>
      <c r="M9344" s="7">
        <f>SUM(Table1[[#This Row],[Profit]]/Table1[[#This Row],[Sales]])</f>
        <v>0.1158565176617693</v>
      </c>
      <c r="N9344">
        <f>SUM(Table1[[#This Row],[Sales]]*Table1[[#This Row],[Quantity]])</f>
        <v>255.92</v>
      </c>
    </row>
    <row r="9345" spans="1:14" x14ac:dyDescent="0.3">
      <c r="A9345" t="s">
        <v>6278</v>
      </c>
      <c r="B9345" s="1">
        <v>43148</v>
      </c>
      <c r="C9345" t="s">
        <v>918</v>
      </c>
      <c r="D9345" t="s">
        <v>919</v>
      </c>
      <c r="E9345" t="s">
        <v>39</v>
      </c>
      <c r="F9345" t="s">
        <v>56</v>
      </c>
      <c r="G9345" t="s">
        <v>5</v>
      </c>
      <c r="H9345" t="s">
        <v>18</v>
      </c>
      <c r="I9345">
        <v>455.97</v>
      </c>
      <c r="J9345">
        <v>4</v>
      </c>
      <c r="K9345">
        <v>0.15</v>
      </c>
      <c r="L9345">
        <v>91.92</v>
      </c>
      <c r="M9345" s="7">
        <f>SUM(Table1[[#This Row],[Profit]]/Table1[[#This Row],[Sales]])</f>
        <v>0.20159221001381669</v>
      </c>
      <c r="N9345">
        <f>SUM(Table1[[#This Row],[Sales]]*Table1[[#This Row],[Quantity]])</f>
        <v>1823.88</v>
      </c>
    </row>
    <row r="9346" spans="1:14" x14ac:dyDescent="0.3">
      <c r="A9346" t="s">
        <v>6278</v>
      </c>
      <c r="B9346" s="1">
        <v>43148</v>
      </c>
      <c r="C9346" t="s">
        <v>918</v>
      </c>
      <c r="D9346" t="s">
        <v>919</v>
      </c>
      <c r="E9346" t="s">
        <v>39</v>
      </c>
      <c r="F9346" t="s">
        <v>56</v>
      </c>
      <c r="G9346" t="s">
        <v>13</v>
      </c>
      <c r="H9346" t="s">
        <v>27</v>
      </c>
      <c r="I9346">
        <v>5.7149999999999999</v>
      </c>
      <c r="J9346">
        <v>10</v>
      </c>
      <c r="K9346">
        <v>0.1</v>
      </c>
      <c r="L9346">
        <v>1.1000000000000001</v>
      </c>
      <c r="M9346" s="7">
        <f>SUM(Table1[[#This Row],[Profit]]/Table1[[#This Row],[Sales]])</f>
        <v>0.19247594050743658</v>
      </c>
      <c r="N9346">
        <f>SUM(Table1[[#This Row],[Sales]]*Table1[[#This Row],[Quantity]])</f>
        <v>57.15</v>
      </c>
    </row>
    <row r="9347" spans="1:14" x14ac:dyDescent="0.3">
      <c r="A9347" t="s">
        <v>6278</v>
      </c>
      <c r="B9347" s="1">
        <v>43148</v>
      </c>
      <c r="C9347" t="s">
        <v>918</v>
      </c>
      <c r="D9347" t="s">
        <v>919</v>
      </c>
      <c r="E9347" t="s">
        <v>39</v>
      </c>
      <c r="F9347" t="s">
        <v>56</v>
      </c>
      <c r="G9347" t="s">
        <v>25</v>
      </c>
      <c r="H9347" t="s">
        <v>26</v>
      </c>
      <c r="I9347">
        <v>57.594000000000001</v>
      </c>
      <c r="J9347">
        <v>1</v>
      </c>
      <c r="K9347">
        <v>0.1</v>
      </c>
      <c r="L9347">
        <v>13.8</v>
      </c>
      <c r="M9347" s="7">
        <f>SUM(Table1[[#This Row],[Profit]]/Table1[[#This Row],[Sales]])</f>
        <v>0.23960829253047194</v>
      </c>
      <c r="N9347">
        <f>SUM(Table1[[#This Row],[Sales]]*Table1[[#This Row],[Quantity]])</f>
        <v>57.594000000000001</v>
      </c>
    </row>
    <row r="9348" spans="1:14" x14ac:dyDescent="0.3">
      <c r="A9348" t="s">
        <v>6278</v>
      </c>
      <c r="B9348" s="1">
        <v>43148</v>
      </c>
      <c r="C9348" t="s">
        <v>918</v>
      </c>
      <c r="D9348" t="s">
        <v>919</v>
      </c>
      <c r="E9348" t="s">
        <v>39</v>
      </c>
      <c r="F9348" t="s">
        <v>56</v>
      </c>
      <c r="G9348" t="s">
        <v>5</v>
      </c>
      <c r="H9348" t="s">
        <v>23</v>
      </c>
      <c r="I9348">
        <v>30.143999999999998</v>
      </c>
      <c r="J9348">
        <v>9</v>
      </c>
      <c r="K9348">
        <v>0.05</v>
      </c>
      <c r="L9348">
        <v>6.28</v>
      </c>
      <c r="M9348" s="7">
        <f>SUM(Table1[[#This Row],[Profit]]/Table1[[#This Row],[Sales]])</f>
        <v>0.20833333333333334</v>
      </c>
      <c r="N9348">
        <f>SUM(Table1[[#This Row],[Sales]]*Table1[[#This Row],[Quantity]])</f>
        <v>271.29599999999999</v>
      </c>
    </row>
    <row r="9349" spans="1:14" x14ac:dyDescent="0.3">
      <c r="A9349" t="s">
        <v>6278</v>
      </c>
      <c r="B9349" s="1">
        <v>43148</v>
      </c>
      <c r="C9349" t="s">
        <v>918</v>
      </c>
      <c r="D9349" t="s">
        <v>919</v>
      </c>
      <c r="E9349" t="s">
        <v>39</v>
      </c>
      <c r="F9349" t="s">
        <v>56</v>
      </c>
      <c r="G9349" t="s">
        <v>5</v>
      </c>
      <c r="H9349" t="s">
        <v>7</v>
      </c>
      <c r="I9349">
        <v>899.43</v>
      </c>
      <c r="J9349">
        <v>3</v>
      </c>
      <c r="K9349">
        <v>0.2</v>
      </c>
      <c r="L9349">
        <v>182.69</v>
      </c>
      <c r="M9349" s="7">
        <f>SUM(Table1[[#This Row],[Profit]]/Table1[[#This Row],[Sales]])</f>
        <v>0.20311752999121666</v>
      </c>
      <c r="N9349">
        <f>SUM(Table1[[#This Row],[Sales]]*Table1[[#This Row],[Quantity]])</f>
        <v>2698.29</v>
      </c>
    </row>
    <row r="9350" spans="1:14" x14ac:dyDescent="0.3">
      <c r="A9350" t="s">
        <v>6279</v>
      </c>
      <c r="B9350" s="1">
        <v>43091</v>
      </c>
      <c r="C9350" t="s">
        <v>132</v>
      </c>
      <c r="D9350" t="s">
        <v>133</v>
      </c>
      <c r="E9350" t="s">
        <v>3</v>
      </c>
      <c r="F9350" t="s">
        <v>12</v>
      </c>
      <c r="G9350" t="s">
        <v>5</v>
      </c>
      <c r="H9350" t="s">
        <v>23</v>
      </c>
      <c r="I9350">
        <v>842.72</v>
      </c>
      <c r="J9350">
        <v>1</v>
      </c>
      <c r="K9350">
        <v>0.2</v>
      </c>
      <c r="L9350">
        <v>67.33</v>
      </c>
      <c r="M9350" s="7">
        <f>SUM(Table1[[#This Row],[Profit]]/Table1[[#This Row],[Sales]])</f>
        <v>7.9896050882855507E-2</v>
      </c>
      <c r="N9350">
        <f>SUM(Table1[[#This Row],[Sales]]*Table1[[#This Row],[Quantity]])</f>
        <v>842.72</v>
      </c>
    </row>
    <row r="9351" spans="1:14" x14ac:dyDescent="0.3">
      <c r="A9351" t="s">
        <v>6279</v>
      </c>
      <c r="B9351" s="1">
        <v>43091</v>
      </c>
      <c r="C9351" t="s">
        <v>132</v>
      </c>
      <c r="D9351" t="s">
        <v>133</v>
      </c>
      <c r="E9351" t="s">
        <v>3</v>
      </c>
      <c r="F9351" t="s">
        <v>12</v>
      </c>
      <c r="G9351" t="s">
        <v>5</v>
      </c>
      <c r="H9351" t="s">
        <v>23</v>
      </c>
      <c r="I9351">
        <v>41.96</v>
      </c>
      <c r="J9351">
        <v>7</v>
      </c>
      <c r="K9351">
        <v>0</v>
      </c>
      <c r="L9351">
        <v>3.75</v>
      </c>
      <c r="M9351" s="7">
        <f>SUM(Table1[[#This Row],[Profit]]/Table1[[#This Row],[Sales]])</f>
        <v>8.9370829361296478E-2</v>
      </c>
      <c r="N9351">
        <f>SUM(Table1[[#This Row],[Sales]]*Table1[[#This Row],[Quantity]])</f>
        <v>293.72000000000003</v>
      </c>
    </row>
    <row r="9352" spans="1:14" x14ac:dyDescent="0.3">
      <c r="A9352" t="s">
        <v>6280</v>
      </c>
      <c r="B9352" s="1">
        <v>43001</v>
      </c>
      <c r="C9352" t="s">
        <v>1059</v>
      </c>
      <c r="D9352" t="s">
        <v>1060</v>
      </c>
      <c r="E9352" t="s">
        <v>11</v>
      </c>
      <c r="F9352" t="s">
        <v>12</v>
      </c>
      <c r="G9352" t="s">
        <v>13</v>
      </c>
      <c r="H9352" t="s">
        <v>27</v>
      </c>
      <c r="I9352">
        <v>13.215999999999999</v>
      </c>
      <c r="J9352">
        <v>7</v>
      </c>
      <c r="K9352">
        <v>0</v>
      </c>
      <c r="L9352">
        <v>1.86</v>
      </c>
      <c r="M9352" s="7">
        <f>SUM(Table1[[#This Row],[Profit]]/Table1[[#This Row],[Sales]])</f>
        <v>0.14073849878934627</v>
      </c>
      <c r="N9352">
        <f>SUM(Table1[[#This Row],[Sales]]*Table1[[#This Row],[Quantity]])</f>
        <v>92.512</v>
      </c>
    </row>
    <row r="9353" spans="1:14" x14ac:dyDescent="0.3">
      <c r="A9353" t="s">
        <v>6280</v>
      </c>
      <c r="B9353" s="1">
        <v>43001</v>
      </c>
      <c r="C9353" t="s">
        <v>1059</v>
      </c>
      <c r="D9353" t="s">
        <v>1060</v>
      </c>
      <c r="E9353" t="s">
        <v>11</v>
      </c>
      <c r="F9353" t="s">
        <v>12</v>
      </c>
      <c r="G9353" t="s">
        <v>5</v>
      </c>
      <c r="H9353" t="s">
        <v>7</v>
      </c>
      <c r="I9353">
        <v>184.75200000000001</v>
      </c>
      <c r="J9353">
        <v>2</v>
      </c>
      <c r="K9353">
        <v>0.15</v>
      </c>
      <c r="L9353">
        <v>38.57</v>
      </c>
      <c r="M9353" s="7">
        <f>SUM(Table1[[#This Row],[Profit]]/Table1[[#This Row],[Sales]])</f>
        <v>0.20876634623711784</v>
      </c>
      <c r="N9353">
        <f>SUM(Table1[[#This Row],[Sales]]*Table1[[#This Row],[Quantity]])</f>
        <v>369.50400000000002</v>
      </c>
    </row>
    <row r="9354" spans="1:14" x14ac:dyDescent="0.3">
      <c r="A9354" t="s">
        <v>6281</v>
      </c>
      <c r="B9354" s="1">
        <v>43367</v>
      </c>
      <c r="C9354" t="s">
        <v>650</v>
      </c>
      <c r="D9354" t="s">
        <v>651</v>
      </c>
      <c r="E9354" t="s">
        <v>3</v>
      </c>
      <c r="F9354" t="s">
        <v>40</v>
      </c>
      <c r="G9354" t="s">
        <v>5</v>
      </c>
      <c r="H9354" t="s">
        <v>7</v>
      </c>
      <c r="I9354">
        <v>520.46400000000006</v>
      </c>
      <c r="J9354">
        <v>1</v>
      </c>
      <c r="K9354">
        <v>0.15</v>
      </c>
      <c r="L9354">
        <v>19.73</v>
      </c>
      <c r="M9354" s="7">
        <f>SUM(Table1[[#This Row],[Profit]]/Table1[[#This Row],[Sales]])</f>
        <v>3.7908481662516522E-2</v>
      </c>
      <c r="N9354">
        <f>SUM(Table1[[#This Row],[Sales]]*Table1[[#This Row],[Quantity]])</f>
        <v>520.46400000000006</v>
      </c>
    </row>
    <row r="9355" spans="1:14" x14ac:dyDescent="0.3">
      <c r="A9355" t="s">
        <v>6281</v>
      </c>
      <c r="B9355" s="1">
        <v>43367</v>
      </c>
      <c r="C9355" t="s">
        <v>650</v>
      </c>
      <c r="D9355" t="s">
        <v>651</v>
      </c>
      <c r="E9355" t="s">
        <v>3</v>
      </c>
      <c r="F9355" t="s">
        <v>40</v>
      </c>
      <c r="G9355" t="s">
        <v>13</v>
      </c>
      <c r="H9355" t="s">
        <v>32</v>
      </c>
      <c r="I9355">
        <v>11.423999999999999</v>
      </c>
      <c r="J9355">
        <v>2</v>
      </c>
      <c r="K9355">
        <v>0</v>
      </c>
      <c r="L9355">
        <v>2.39</v>
      </c>
      <c r="M9355" s="7">
        <f>SUM(Table1[[#This Row],[Profit]]/Table1[[#This Row],[Sales]])</f>
        <v>0.20920868347338939</v>
      </c>
      <c r="N9355">
        <f>SUM(Table1[[#This Row],[Sales]]*Table1[[#This Row],[Quantity]])</f>
        <v>22.847999999999999</v>
      </c>
    </row>
    <row r="9356" spans="1:14" x14ac:dyDescent="0.3">
      <c r="A9356" t="s">
        <v>6282</v>
      </c>
      <c r="B9356" s="1">
        <v>42705</v>
      </c>
      <c r="C9356" t="s">
        <v>69</v>
      </c>
      <c r="D9356" t="s">
        <v>70</v>
      </c>
      <c r="E9356" t="s">
        <v>39</v>
      </c>
      <c r="F9356" t="s">
        <v>40</v>
      </c>
      <c r="G9356" t="s">
        <v>13</v>
      </c>
      <c r="H9356" t="s">
        <v>32</v>
      </c>
      <c r="I9356">
        <v>19.440000000000001</v>
      </c>
      <c r="J9356">
        <v>5</v>
      </c>
      <c r="K9356">
        <v>0</v>
      </c>
      <c r="L9356">
        <v>5.77</v>
      </c>
      <c r="M9356" s="7">
        <f>SUM(Table1[[#This Row],[Profit]]/Table1[[#This Row],[Sales]])</f>
        <v>0.29681069958847733</v>
      </c>
      <c r="N9356">
        <f>SUM(Table1[[#This Row],[Sales]]*Table1[[#This Row],[Quantity]])</f>
        <v>97.2</v>
      </c>
    </row>
    <row r="9357" spans="1:14" x14ac:dyDescent="0.3">
      <c r="A9357" t="s">
        <v>6282</v>
      </c>
      <c r="B9357" s="1">
        <v>42705</v>
      </c>
      <c r="C9357" t="s">
        <v>69</v>
      </c>
      <c r="D9357" t="s">
        <v>70</v>
      </c>
      <c r="E9357" t="s">
        <v>39</v>
      </c>
      <c r="F9357" t="s">
        <v>40</v>
      </c>
      <c r="G9357" t="s">
        <v>13</v>
      </c>
      <c r="H9357" t="s">
        <v>24</v>
      </c>
      <c r="I9357">
        <v>3.64</v>
      </c>
      <c r="J9357">
        <v>2</v>
      </c>
      <c r="K9357">
        <v>0.2</v>
      </c>
      <c r="L9357">
        <v>0.78</v>
      </c>
      <c r="M9357" s="7">
        <f>SUM(Table1[[#This Row],[Profit]]/Table1[[#This Row],[Sales]])</f>
        <v>0.21428571428571427</v>
      </c>
      <c r="N9357">
        <f>SUM(Table1[[#This Row],[Sales]]*Table1[[#This Row],[Quantity]])</f>
        <v>7.28</v>
      </c>
    </row>
    <row r="9358" spans="1:14" x14ac:dyDescent="0.3">
      <c r="A9358" t="s">
        <v>6282</v>
      </c>
      <c r="B9358" s="1">
        <v>42705</v>
      </c>
      <c r="C9358" t="s">
        <v>69</v>
      </c>
      <c r="D9358" t="s">
        <v>70</v>
      </c>
      <c r="E9358" t="s">
        <v>39</v>
      </c>
      <c r="F9358" t="s">
        <v>40</v>
      </c>
      <c r="G9358" t="s">
        <v>13</v>
      </c>
      <c r="H9358" t="s">
        <v>32</v>
      </c>
      <c r="I9358">
        <v>18.54</v>
      </c>
      <c r="J9358">
        <v>8</v>
      </c>
      <c r="K9358">
        <v>0.1</v>
      </c>
      <c r="L9358">
        <v>3.48</v>
      </c>
      <c r="M9358" s="7">
        <f>SUM(Table1[[#This Row],[Profit]]/Table1[[#This Row],[Sales]])</f>
        <v>0.1877022653721683</v>
      </c>
      <c r="N9358">
        <f>SUM(Table1[[#This Row],[Sales]]*Table1[[#This Row],[Quantity]])</f>
        <v>148.32</v>
      </c>
    </row>
    <row r="9359" spans="1:14" x14ac:dyDescent="0.3">
      <c r="A9359" t="s">
        <v>6283</v>
      </c>
      <c r="B9359" s="1">
        <v>42760</v>
      </c>
      <c r="C9359" t="s">
        <v>218</v>
      </c>
      <c r="D9359" t="s">
        <v>219</v>
      </c>
      <c r="E9359" t="s">
        <v>11</v>
      </c>
      <c r="F9359" t="s">
        <v>56</v>
      </c>
      <c r="G9359" t="s">
        <v>13</v>
      </c>
      <c r="H9359" t="s">
        <v>27</v>
      </c>
      <c r="I9359">
        <v>43.12</v>
      </c>
      <c r="J9359">
        <v>1</v>
      </c>
      <c r="K9359">
        <v>0</v>
      </c>
      <c r="L9359">
        <v>10.7</v>
      </c>
      <c r="M9359" s="7">
        <f>SUM(Table1[[#This Row],[Profit]]/Table1[[#This Row],[Sales]])</f>
        <v>0.24814471243042671</v>
      </c>
      <c r="N9359">
        <f>SUM(Table1[[#This Row],[Sales]]*Table1[[#This Row],[Quantity]])</f>
        <v>43.12</v>
      </c>
    </row>
    <row r="9360" spans="1:14" x14ac:dyDescent="0.3">
      <c r="A9360" t="s">
        <v>6283</v>
      </c>
      <c r="B9360" s="1">
        <v>42760</v>
      </c>
      <c r="C9360" t="s">
        <v>218</v>
      </c>
      <c r="D9360" t="s">
        <v>219</v>
      </c>
      <c r="E9360" t="s">
        <v>11</v>
      </c>
      <c r="F9360" t="s">
        <v>56</v>
      </c>
      <c r="G9360" t="s">
        <v>5</v>
      </c>
      <c r="H9360" t="s">
        <v>18</v>
      </c>
      <c r="I9360">
        <v>313.72199999999998</v>
      </c>
      <c r="J9360">
        <v>8</v>
      </c>
      <c r="K9360">
        <v>0.15</v>
      </c>
      <c r="L9360">
        <v>10.7</v>
      </c>
      <c r="M9360" s="7">
        <f>SUM(Table1[[#This Row],[Profit]]/Table1[[#This Row],[Sales]])</f>
        <v>3.4106629436252478E-2</v>
      </c>
      <c r="N9360">
        <f>SUM(Table1[[#This Row],[Sales]]*Table1[[#This Row],[Quantity]])</f>
        <v>2509.7759999999998</v>
      </c>
    </row>
    <row r="9361" spans="1:14" x14ac:dyDescent="0.3">
      <c r="A9361" t="s">
        <v>6283</v>
      </c>
      <c r="B9361" s="1">
        <v>42760</v>
      </c>
      <c r="C9361" t="s">
        <v>218</v>
      </c>
      <c r="D9361" t="s">
        <v>219</v>
      </c>
      <c r="E9361" t="s">
        <v>11</v>
      </c>
      <c r="F9361" t="s">
        <v>56</v>
      </c>
      <c r="G9361" t="s">
        <v>5</v>
      </c>
      <c r="H9361" t="s">
        <v>23</v>
      </c>
      <c r="I9361">
        <v>45.98</v>
      </c>
      <c r="J9361">
        <v>9</v>
      </c>
      <c r="K9361">
        <v>0</v>
      </c>
      <c r="L9361">
        <v>8.0299999999999994</v>
      </c>
      <c r="M9361" s="7">
        <f>SUM(Table1[[#This Row],[Profit]]/Table1[[#This Row],[Sales]])</f>
        <v>0.17464114832535885</v>
      </c>
      <c r="N9361">
        <f>SUM(Table1[[#This Row],[Sales]]*Table1[[#This Row],[Quantity]])</f>
        <v>413.82</v>
      </c>
    </row>
    <row r="9362" spans="1:14" x14ac:dyDescent="0.3">
      <c r="A9362" t="s">
        <v>6283</v>
      </c>
      <c r="B9362" s="1">
        <v>42760</v>
      </c>
      <c r="C9362" t="s">
        <v>218</v>
      </c>
      <c r="D9362" t="s">
        <v>219</v>
      </c>
      <c r="E9362" t="s">
        <v>11</v>
      </c>
      <c r="F9362" t="s">
        <v>56</v>
      </c>
      <c r="G9362" t="s">
        <v>13</v>
      </c>
      <c r="H9362" t="s">
        <v>19</v>
      </c>
      <c r="I9362">
        <v>428.68</v>
      </c>
      <c r="J9362">
        <v>8</v>
      </c>
      <c r="K9362">
        <v>0.05</v>
      </c>
      <c r="L9362">
        <v>72.010000000000005</v>
      </c>
      <c r="M9362" s="7">
        <f>SUM(Table1[[#This Row],[Profit]]/Table1[[#This Row],[Sales]])</f>
        <v>0.16798077820285529</v>
      </c>
      <c r="N9362">
        <f>SUM(Table1[[#This Row],[Sales]]*Table1[[#This Row],[Quantity]])</f>
        <v>3429.44</v>
      </c>
    </row>
    <row r="9363" spans="1:14" x14ac:dyDescent="0.3">
      <c r="A9363" t="s">
        <v>6284</v>
      </c>
      <c r="B9363" s="1">
        <v>43180</v>
      </c>
      <c r="C9363" t="s">
        <v>109</v>
      </c>
      <c r="D9363" t="s">
        <v>110</v>
      </c>
      <c r="E9363" t="s">
        <v>39</v>
      </c>
      <c r="F9363" t="s">
        <v>12</v>
      </c>
      <c r="G9363" t="s">
        <v>13</v>
      </c>
      <c r="H9363" t="s">
        <v>27</v>
      </c>
      <c r="I9363">
        <v>30.576000000000001</v>
      </c>
      <c r="J9363">
        <v>10</v>
      </c>
      <c r="K9363">
        <v>0.2</v>
      </c>
      <c r="L9363">
        <v>5.68</v>
      </c>
      <c r="M9363" s="7">
        <f>SUM(Table1[[#This Row],[Profit]]/Table1[[#This Row],[Sales]])</f>
        <v>0.1857666143380429</v>
      </c>
      <c r="N9363">
        <f>SUM(Table1[[#This Row],[Sales]]*Table1[[#This Row],[Quantity]])</f>
        <v>305.76</v>
      </c>
    </row>
    <row r="9364" spans="1:14" x14ac:dyDescent="0.3">
      <c r="A9364" t="s">
        <v>6284</v>
      </c>
      <c r="B9364" s="1">
        <v>43180</v>
      </c>
      <c r="C9364" t="s">
        <v>109</v>
      </c>
      <c r="D9364" t="s">
        <v>110</v>
      </c>
      <c r="E9364" t="s">
        <v>39</v>
      </c>
      <c r="F9364" t="s">
        <v>12</v>
      </c>
      <c r="G9364" t="s">
        <v>13</v>
      </c>
      <c r="H9364" t="s">
        <v>101</v>
      </c>
      <c r="I9364">
        <v>13.02</v>
      </c>
      <c r="J9364">
        <v>10</v>
      </c>
      <c r="K9364">
        <v>0.05</v>
      </c>
      <c r="L9364">
        <v>1.38</v>
      </c>
      <c r="M9364" s="7">
        <f>SUM(Table1[[#This Row],[Profit]]/Table1[[#This Row],[Sales]])</f>
        <v>0.10599078341013825</v>
      </c>
      <c r="N9364">
        <f>SUM(Table1[[#This Row],[Sales]]*Table1[[#This Row],[Quantity]])</f>
        <v>130.19999999999999</v>
      </c>
    </row>
    <row r="9365" spans="1:14" x14ac:dyDescent="0.3">
      <c r="A9365" t="s">
        <v>6284</v>
      </c>
      <c r="B9365" s="1">
        <v>43180</v>
      </c>
      <c r="C9365" t="s">
        <v>109</v>
      </c>
      <c r="D9365" t="s">
        <v>110</v>
      </c>
      <c r="E9365" t="s">
        <v>39</v>
      </c>
      <c r="F9365" t="s">
        <v>12</v>
      </c>
      <c r="G9365" t="s">
        <v>5</v>
      </c>
      <c r="H9365" t="s">
        <v>23</v>
      </c>
      <c r="I9365">
        <v>22.14</v>
      </c>
      <c r="J9365">
        <v>1</v>
      </c>
      <c r="K9365">
        <v>0</v>
      </c>
      <c r="L9365">
        <v>1.7</v>
      </c>
      <c r="M9365" s="7">
        <f>SUM(Table1[[#This Row],[Profit]]/Table1[[#This Row],[Sales]])</f>
        <v>7.6784101174345074E-2</v>
      </c>
      <c r="N9365">
        <f>SUM(Table1[[#This Row],[Sales]]*Table1[[#This Row],[Quantity]])</f>
        <v>22.14</v>
      </c>
    </row>
    <row r="9366" spans="1:14" x14ac:dyDescent="0.3">
      <c r="A9366" t="s">
        <v>6284</v>
      </c>
      <c r="B9366" s="1">
        <v>43180</v>
      </c>
      <c r="C9366" t="s">
        <v>109</v>
      </c>
      <c r="D9366" t="s">
        <v>110</v>
      </c>
      <c r="E9366" t="s">
        <v>39</v>
      </c>
      <c r="F9366" t="s">
        <v>12</v>
      </c>
      <c r="G9366" t="s">
        <v>13</v>
      </c>
      <c r="H9366" t="s">
        <v>19</v>
      </c>
      <c r="I9366">
        <v>359.32</v>
      </c>
      <c r="J9366">
        <v>4</v>
      </c>
      <c r="K9366">
        <v>0.25</v>
      </c>
      <c r="L9366">
        <v>53.73</v>
      </c>
      <c r="M9366" s="7">
        <f>SUM(Table1[[#This Row],[Profit]]/Table1[[#This Row],[Sales]])</f>
        <v>0.14953245018368028</v>
      </c>
      <c r="N9366">
        <f>SUM(Table1[[#This Row],[Sales]]*Table1[[#This Row],[Quantity]])</f>
        <v>1437.28</v>
      </c>
    </row>
    <row r="9367" spans="1:14" x14ac:dyDescent="0.3">
      <c r="A9367" t="s">
        <v>6285</v>
      </c>
      <c r="B9367" s="1">
        <v>42238</v>
      </c>
      <c r="C9367" t="s">
        <v>748</v>
      </c>
      <c r="D9367" t="s">
        <v>749</v>
      </c>
      <c r="E9367" t="s">
        <v>3</v>
      </c>
      <c r="F9367" t="s">
        <v>40</v>
      </c>
      <c r="G9367" t="s">
        <v>13</v>
      </c>
      <c r="H9367" t="s">
        <v>32</v>
      </c>
      <c r="I9367">
        <v>11.56</v>
      </c>
      <c r="J9367">
        <v>8</v>
      </c>
      <c r="K9367">
        <v>0.05</v>
      </c>
      <c r="L9367">
        <v>1.83</v>
      </c>
      <c r="M9367" s="7">
        <f>SUM(Table1[[#This Row],[Profit]]/Table1[[#This Row],[Sales]])</f>
        <v>0.1583044982698962</v>
      </c>
      <c r="N9367">
        <f>SUM(Table1[[#This Row],[Sales]]*Table1[[#This Row],[Quantity]])</f>
        <v>92.48</v>
      </c>
    </row>
    <row r="9368" spans="1:14" x14ac:dyDescent="0.3">
      <c r="A9368" t="s">
        <v>6286</v>
      </c>
      <c r="B9368" s="1">
        <v>42163</v>
      </c>
      <c r="C9368" t="s">
        <v>1804</v>
      </c>
      <c r="D9368" t="s">
        <v>1805</v>
      </c>
      <c r="E9368" t="s">
        <v>3</v>
      </c>
      <c r="F9368" t="s">
        <v>56</v>
      </c>
      <c r="G9368" t="s">
        <v>13</v>
      </c>
      <c r="H9368" t="s">
        <v>27</v>
      </c>
      <c r="I9368">
        <v>68.48</v>
      </c>
      <c r="J9368">
        <v>4</v>
      </c>
      <c r="K9368">
        <v>0.15</v>
      </c>
      <c r="L9368">
        <v>14.76</v>
      </c>
      <c r="M9368" s="7">
        <f>SUM(Table1[[#This Row],[Profit]]/Table1[[#This Row],[Sales]])</f>
        <v>0.21553738317757007</v>
      </c>
      <c r="N9368">
        <f>SUM(Table1[[#This Row],[Sales]]*Table1[[#This Row],[Quantity]])</f>
        <v>273.92</v>
      </c>
    </row>
    <row r="9369" spans="1:14" x14ac:dyDescent="0.3">
      <c r="A9369" t="s">
        <v>6286</v>
      </c>
      <c r="B9369" s="1">
        <v>42163</v>
      </c>
      <c r="C9369" t="s">
        <v>1804</v>
      </c>
      <c r="D9369" t="s">
        <v>1805</v>
      </c>
      <c r="E9369" t="s">
        <v>3</v>
      </c>
      <c r="F9369" t="s">
        <v>56</v>
      </c>
      <c r="G9369" t="s">
        <v>13</v>
      </c>
      <c r="H9369" t="s">
        <v>19</v>
      </c>
      <c r="I9369">
        <v>1676.88</v>
      </c>
      <c r="J9369">
        <v>8</v>
      </c>
      <c r="K9369">
        <v>0.2</v>
      </c>
      <c r="L9369">
        <v>185.08</v>
      </c>
      <c r="M9369" s="7">
        <f>SUM(Table1[[#This Row],[Profit]]/Table1[[#This Row],[Sales]])</f>
        <v>0.11037164257430467</v>
      </c>
      <c r="N9369">
        <f>SUM(Table1[[#This Row],[Sales]]*Table1[[#This Row],[Quantity]])</f>
        <v>13415.04</v>
      </c>
    </row>
    <row r="9370" spans="1:14" x14ac:dyDescent="0.3">
      <c r="A9370" t="s">
        <v>6287</v>
      </c>
      <c r="B9370" s="1">
        <v>42832</v>
      </c>
      <c r="C9370" t="s">
        <v>84</v>
      </c>
      <c r="D9370" t="s">
        <v>85</v>
      </c>
      <c r="E9370" t="s">
        <v>11</v>
      </c>
      <c r="F9370" t="s">
        <v>56</v>
      </c>
      <c r="G9370" t="s">
        <v>13</v>
      </c>
      <c r="H9370" t="s">
        <v>32</v>
      </c>
      <c r="I9370">
        <v>37.94</v>
      </c>
      <c r="J9370">
        <v>8</v>
      </c>
      <c r="K9370">
        <v>0.25</v>
      </c>
      <c r="L9370">
        <v>7.08</v>
      </c>
      <c r="M9370" s="7">
        <f>SUM(Table1[[#This Row],[Profit]]/Table1[[#This Row],[Sales]])</f>
        <v>0.18661043753294676</v>
      </c>
      <c r="N9370">
        <f>SUM(Table1[[#This Row],[Sales]]*Table1[[#This Row],[Quantity]])</f>
        <v>303.52</v>
      </c>
    </row>
    <row r="9371" spans="1:14" x14ac:dyDescent="0.3">
      <c r="A9371" t="s">
        <v>6288</v>
      </c>
      <c r="B9371" s="1">
        <v>43411</v>
      </c>
      <c r="C9371" t="s">
        <v>1670</v>
      </c>
      <c r="D9371" t="s">
        <v>1671</v>
      </c>
      <c r="E9371" t="s">
        <v>11</v>
      </c>
      <c r="F9371" t="s">
        <v>56</v>
      </c>
      <c r="G9371" t="s">
        <v>5</v>
      </c>
      <c r="H9371" t="s">
        <v>7</v>
      </c>
      <c r="I9371">
        <v>272.97000000000003</v>
      </c>
      <c r="J9371">
        <v>10</v>
      </c>
      <c r="K9371">
        <v>0.2</v>
      </c>
      <c r="L9371">
        <v>31.93</v>
      </c>
      <c r="M9371" s="7">
        <f>SUM(Table1[[#This Row],[Profit]]/Table1[[#This Row],[Sales]])</f>
        <v>0.11697256108729896</v>
      </c>
      <c r="N9371">
        <f>SUM(Table1[[#This Row],[Sales]]*Table1[[#This Row],[Quantity]])</f>
        <v>2729.7000000000003</v>
      </c>
    </row>
    <row r="9372" spans="1:14" x14ac:dyDescent="0.3">
      <c r="A9372" t="s">
        <v>6289</v>
      </c>
      <c r="B9372" s="1">
        <v>42519</v>
      </c>
      <c r="C9372" t="s">
        <v>4872</v>
      </c>
      <c r="D9372" t="s">
        <v>4873</v>
      </c>
      <c r="E9372" t="s">
        <v>11</v>
      </c>
      <c r="F9372" t="s">
        <v>56</v>
      </c>
      <c r="G9372" t="s">
        <v>5</v>
      </c>
      <c r="H9372" t="s">
        <v>23</v>
      </c>
      <c r="I9372">
        <v>41.567999999999998</v>
      </c>
      <c r="J9372">
        <v>4</v>
      </c>
      <c r="K9372">
        <v>0.1</v>
      </c>
      <c r="L9372">
        <v>8.9700000000000006</v>
      </c>
      <c r="M9372" s="7">
        <f>SUM(Table1[[#This Row],[Profit]]/Table1[[#This Row],[Sales]])</f>
        <v>0.21579099307159355</v>
      </c>
      <c r="N9372">
        <f>SUM(Table1[[#This Row],[Sales]]*Table1[[#This Row],[Quantity]])</f>
        <v>166.27199999999999</v>
      </c>
    </row>
    <row r="9373" spans="1:14" x14ac:dyDescent="0.3">
      <c r="A9373" t="s">
        <v>6289</v>
      </c>
      <c r="B9373" s="1">
        <v>42519</v>
      </c>
      <c r="C9373" t="s">
        <v>4872</v>
      </c>
      <c r="D9373" t="s">
        <v>4873</v>
      </c>
      <c r="E9373" t="s">
        <v>11</v>
      </c>
      <c r="F9373" t="s">
        <v>56</v>
      </c>
      <c r="G9373" t="s">
        <v>5</v>
      </c>
      <c r="H9373" t="s">
        <v>7</v>
      </c>
      <c r="I9373">
        <v>317.05799999999999</v>
      </c>
      <c r="J9373">
        <v>4</v>
      </c>
      <c r="K9373">
        <v>0.25</v>
      </c>
      <c r="L9373">
        <v>49.2</v>
      </c>
      <c r="M9373" s="7">
        <f>SUM(Table1[[#This Row],[Profit]]/Table1[[#This Row],[Sales]])</f>
        <v>0.15517665537535721</v>
      </c>
      <c r="N9373">
        <f>SUM(Table1[[#This Row],[Sales]]*Table1[[#This Row],[Quantity]])</f>
        <v>1268.232</v>
      </c>
    </row>
    <row r="9374" spans="1:14" x14ac:dyDescent="0.3">
      <c r="A9374" t="s">
        <v>6289</v>
      </c>
      <c r="B9374" s="1">
        <v>42519</v>
      </c>
      <c r="C9374" t="s">
        <v>4872</v>
      </c>
      <c r="D9374" t="s">
        <v>4873</v>
      </c>
      <c r="E9374" t="s">
        <v>11</v>
      </c>
      <c r="F9374" t="s">
        <v>56</v>
      </c>
      <c r="G9374" t="s">
        <v>13</v>
      </c>
      <c r="H9374" t="s">
        <v>101</v>
      </c>
      <c r="I9374">
        <v>8.0399999999999991</v>
      </c>
      <c r="J9374">
        <v>1</v>
      </c>
      <c r="K9374">
        <v>0</v>
      </c>
      <c r="L9374">
        <v>0.94</v>
      </c>
      <c r="M9374" s="7">
        <f>SUM(Table1[[#This Row],[Profit]]/Table1[[#This Row],[Sales]])</f>
        <v>0.11691542288557215</v>
      </c>
      <c r="N9374">
        <f>SUM(Table1[[#This Row],[Sales]]*Table1[[#This Row],[Quantity]])</f>
        <v>8.0399999999999991</v>
      </c>
    </row>
    <row r="9375" spans="1:14" x14ac:dyDescent="0.3">
      <c r="A9375" t="s">
        <v>6290</v>
      </c>
      <c r="B9375" s="1">
        <v>43227</v>
      </c>
      <c r="C9375" t="s">
        <v>757</v>
      </c>
      <c r="D9375" t="s">
        <v>758</v>
      </c>
      <c r="E9375" t="s">
        <v>3</v>
      </c>
      <c r="F9375" t="s">
        <v>12</v>
      </c>
      <c r="G9375" t="s">
        <v>25</v>
      </c>
      <c r="H9375" t="s">
        <v>26</v>
      </c>
      <c r="I9375">
        <v>419.94400000000002</v>
      </c>
      <c r="J9375">
        <v>3</v>
      </c>
      <c r="K9375">
        <v>0.05</v>
      </c>
      <c r="L9375">
        <v>47.18</v>
      </c>
      <c r="M9375" s="7">
        <f>SUM(Table1[[#This Row],[Profit]]/Table1[[#This Row],[Sales]])</f>
        <v>0.11234831310841445</v>
      </c>
      <c r="N9375">
        <f>SUM(Table1[[#This Row],[Sales]]*Table1[[#This Row],[Quantity]])</f>
        <v>1259.8320000000001</v>
      </c>
    </row>
    <row r="9376" spans="1:14" x14ac:dyDescent="0.3">
      <c r="A9376" t="s">
        <v>6291</v>
      </c>
      <c r="B9376" s="1">
        <v>42891</v>
      </c>
      <c r="C9376" t="s">
        <v>125</v>
      </c>
      <c r="D9376" t="s">
        <v>126</v>
      </c>
      <c r="E9376" t="s">
        <v>11</v>
      </c>
      <c r="F9376" t="s">
        <v>12</v>
      </c>
      <c r="G9376" t="s">
        <v>13</v>
      </c>
      <c r="H9376" t="s">
        <v>216</v>
      </c>
      <c r="I9376">
        <v>61.38</v>
      </c>
      <c r="J9376">
        <v>3</v>
      </c>
      <c r="K9376">
        <v>0.05</v>
      </c>
      <c r="L9376">
        <v>15.95</v>
      </c>
      <c r="M9376" s="7">
        <f>SUM(Table1[[#This Row],[Profit]]/Table1[[#This Row],[Sales]])</f>
        <v>0.25985663082437271</v>
      </c>
      <c r="N9376">
        <f>SUM(Table1[[#This Row],[Sales]]*Table1[[#This Row],[Quantity]])</f>
        <v>184.14000000000001</v>
      </c>
    </row>
    <row r="9377" spans="1:14" x14ac:dyDescent="0.3">
      <c r="A9377" t="s">
        <v>6292</v>
      </c>
      <c r="B9377" s="1">
        <v>42718</v>
      </c>
      <c r="C9377" t="s">
        <v>727</v>
      </c>
      <c r="D9377" t="s">
        <v>728</v>
      </c>
      <c r="E9377" t="s">
        <v>3</v>
      </c>
      <c r="F9377" t="s">
        <v>12</v>
      </c>
      <c r="G9377" t="s">
        <v>25</v>
      </c>
      <c r="H9377" t="s">
        <v>63</v>
      </c>
      <c r="I9377">
        <v>50</v>
      </c>
      <c r="J9377">
        <v>5</v>
      </c>
      <c r="K9377">
        <v>0.15</v>
      </c>
      <c r="L9377">
        <v>3.14</v>
      </c>
      <c r="M9377" s="7">
        <f>SUM(Table1[[#This Row],[Profit]]/Table1[[#This Row],[Sales]])</f>
        <v>6.2800000000000009E-2</v>
      </c>
      <c r="N9377">
        <f>SUM(Table1[[#This Row],[Sales]]*Table1[[#This Row],[Quantity]])</f>
        <v>250</v>
      </c>
    </row>
    <row r="9378" spans="1:14" x14ac:dyDescent="0.3">
      <c r="A9378" t="s">
        <v>6293</v>
      </c>
      <c r="B9378" s="1">
        <v>43459</v>
      </c>
      <c r="C9378" t="s">
        <v>90</v>
      </c>
      <c r="D9378" t="s">
        <v>91</v>
      </c>
      <c r="E9378" t="s">
        <v>3</v>
      </c>
      <c r="F9378" t="s">
        <v>56</v>
      </c>
      <c r="G9378" t="s">
        <v>25</v>
      </c>
      <c r="H9378" t="s">
        <v>63</v>
      </c>
      <c r="I9378">
        <v>31.8</v>
      </c>
      <c r="J9378">
        <v>5</v>
      </c>
      <c r="K9378">
        <v>0.25</v>
      </c>
      <c r="L9378">
        <v>4.75</v>
      </c>
      <c r="M9378" s="7">
        <f>SUM(Table1[[#This Row],[Profit]]/Table1[[#This Row],[Sales]])</f>
        <v>0.14937106918238993</v>
      </c>
      <c r="N9378">
        <f>SUM(Table1[[#This Row],[Sales]]*Table1[[#This Row],[Quantity]])</f>
        <v>159</v>
      </c>
    </row>
    <row r="9379" spans="1:14" x14ac:dyDescent="0.3">
      <c r="A9379" t="s">
        <v>6294</v>
      </c>
      <c r="B9379" s="1">
        <v>43451</v>
      </c>
      <c r="C9379" t="s">
        <v>1059</v>
      </c>
      <c r="D9379" t="s">
        <v>1060</v>
      </c>
      <c r="E9379" t="s">
        <v>11</v>
      </c>
      <c r="F9379" t="s">
        <v>40</v>
      </c>
      <c r="G9379" t="s">
        <v>13</v>
      </c>
      <c r="H9379" t="s">
        <v>19</v>
      </c>
      <c r="I9379">
        <v>32.56</v>
      </c>
      <c r="J9379">
        <v>9</v>
      </c>
      <c r="K9379">
        <v>0.2</v>
      </c>
      <c r="L9379">
        <v>0.86</v>
      </c>
      <c r="M9379" s="7">
        <f>SUM(Table1[[#This Row],[Profit]]/Table1[[#This Row],[Sales]])</f>
        <v>2.6412776412776409E-2</v>
      </c>
      <c r="N9379">
        <f>SUM(Table1[[#This Row],[Sales]]*Table1[[#This Row],[Quantity]])</f>
        <v>293.04000000000002</v>
      </c>
    </row>
    <row r="9380" spans="1:14" x14ac:dyDescent="0.3">
      <c r="A9380" t="s">
        <v>6295</v>
      </c>
      <c r="B9380" s="1">
        <v>42865</v>
      </c>
      <c r="C9380" t="s">
        <v>1474</v>
      </c>
      <c r="D9380" t="s">
        <v>1475</v>
      </c>
      <c r="E9380" t="s">
        <v>3</v>
      </c>
      <c r="F9380" t="s">
        <v>40</v>
      </c>
      <c r="G9380" t="s">
        <v>13</v>
      </c>
      <c r="H9380" t="s">
        <v>67</v>
      </c>
      <c r="I9380">
        <v>7.0720000000000001</v>
      </c>
      <c r="J9380">
        <v>8</v>
      </c>
      <c r="K9380">
        <v>0.25</v>
      </c>
      <c r="L9380">
        <v>1.1599999999999999</v>
      </c>
      <c r="M9380" s="7">
        <f>SUM(Table1[[#This Row],[Profit]]/Table1[[#This Row],[Sales]])</f>
        <v>0.16402714932126697</v>
      </c>
      <c r="N9380">
        <f>SUM(Table1[[#This Row],[Sales]]*Table1[[#This Row],[Quantity]])</f>
        <v>56.576000000000001</v>
      </c>
    </row>
    <row r="9381" spans="1:14" x14ac:dyDescent="0.3">
      <c r="A9381" t="s">
        <v>6296</v>
      </c>
      <c r="B9381" s="1">
        <v>42361</v>
      </c>
      <c r="C9381" t="s">
        <v>371</v>
      </c>
      <c r="D9381" t="s">
        <v>372</v>
      </c>
      <c r="E9381" t="s">
        <v>3</v>
      </c>
      <c r="F9381" t="s">
        <v>4</v>
      </c>
      <c r="G9381" t="s">
        <v>13</v>
      </c>
      <c r="H9381" t="s">
        <v>32</v>
      </c>
      <c r="I9381">
        <v>45.527999999999999</v>
      </c>
      <c r="J9381">
        <v>8</v>
      </c>
      <c r="K9381">
        <v>0</v>
      </c>
      <c r="L9381">
        <v>4.82</v>
      </c>
      <c r="M9381" s="7">
        <f>SUM(Table1[[#This Row],[Profit]]/Table1[[#This Row],[Sales]])</f>
        <v>0.10586891583201548</v>
      </c>
      <c r="N9381">
        <f>SUM(Table1[[#This Row],[Sales]]*Table1[[#This Row],[Quantity]])</f>
        <v>364.22399999999999</v>
      </c>
    </row>
    <row r="9382" spans="1:14" x14ac:dyDescent="0.3">
      <c r="A9382" t="s">
        <v>6296</v>
      </c>
      <c r="B9382" s="1">
        <v>42361</v>
      </c>
      <c r="C9382" t="s">
        <v>371</v>
      </c>
      <c r="D9382" t="s">
        <v>372</v>
      </c>
      <c r="E9382" t="s">
        <v>3</v>
      </c>
      <c r="F9382" t="s">
        <v>4</v>
      </c>
      <c r="G9382" t="s">
        <v>5</v>
      </c>
      <c r="H9382" t="s">
        <v>7</v>
      </c>
      <c r="I9382">
        <v>64.784000000000006</v>
      </c>
      <c r="J9382">
        <v>1</v>
      </c>
      <c r="K9382">
        <v>0.2</v>
      </c>
      <c r="L9382">
        <v>8.9700000000000006</v>
      </c>
      <c r="M9382" s="7">
        <f>SUM(Table1[[#This Row],[Profit]]/Table1[[#This Row],[Sales]])</f>
        <v>0.13846011360829835</v>
      </c>
      <c r="N9382">
        <f>SUM(Table1[[#This Row],[Sales]]*Table1[[#This Row],[Quantity]])</f>
        <v>64.784000000000006</v>
      </c>
    </row>
    <row r="9383" spans="1:14" x14ac:dyDescent="0.3">
      <c r="A9383" t="s">
        <v>6296</v>
      </c>
      <c r="B9383" s="1">
        <v>42361</v>
      </c>
      <c r="C9383" t="s">
        <v>371</v>
      </c>
      <c r="D9383" t="s">
        <v>372</v>
      </c>
      <c r="E9383" t="s">
        <v>3</v>
      </c>
      <c r="F9383" t="s">
        <v>4</v>
      </c>
      <c r="G9383" t="s">
        <v>13</v>
      </c>
      <c r="H9383" t="s">
        <v>19</v>
      </c>
      <c r="I9383">
        <v>424.27199999999999</v>
      </c>
      <c r="J9383">
        <v>5</v>
      </c>
      <c r="K9383">
        <v>0.2</v>
      </c>
      <c r="L9383">
        <v>55.61</v>
      </c>
      <c r="M9383" s="7">
        <f>SUM(Table1[[#This Row],[Profit]]/Table1[[#This Row],[Sales]])</f>
        <v>0.13107157672436551</v>
      </c>
      <c r="N9383">
        <f>SUM(Table1[[#This Row],[Sales]]*Table1[[#This Row],[Quantity]])</f>
        <v>2121.36</v>
      </c>
    </row>
    <row r="9384" spans="1:14" x14ac:dyDescent="0.3">
      <c r="A9384" t="s">
        <v>6296</v>
      </c>
      <c r="B9384" s="1">
        <v>42361</v>
      </c>
      <c r="C9384" t="s">
        <v>371</v>
      </c>
      <c r="D9384" t="s">
        <v>372</v>
      </c>
      <c r="E9384" t="s">
        <v>3</v>
      </c>
      <c r="F9384" t="s">
        <v>4</v>
      </c>
      <c r="G9384" t="s">
        <v>13</v>
      </c>
      <c r="H9384" t="s">
        <v>24</v>
      </c>
      <c r="I9384">
        <v>1.3440000000000001</v>
      </c>
      <c r="J9384">
        <v>8</v>
      </c>
      <c r="K9384">
        <v>0.1</v>
      </c>
      <c r="L9384">
        <v>0.1</v>
      </c>
      <c r="M9384" s="7">
        <f>SUM(Table1[[#This Row],[Profit]]/Table1[[#This Row],[Sales]])</f>
        <v>7.4404761904761904E-2</v>
      </c>
      <c r="N9384">
        <f>SUM(Table1[[#This Row],[Sales]]*Table1[[#This Row],[Quantity]])</f>
        <v>10.752000000000001</v>
      </c>
    </row>
    <row r="9385" spans="1:14" x14ac:dyDescent="0.3">
      <c r="A9385" t="s">
        <v>6296</v>
      </c>
      <c r="B9385" s="1">
        <v>42361</v>
      </c>
      <c r="C9385" t="s">
        <v>371</v>
      </c>
      <c r="D9385" t="s">
        <v>372</v>
      </c>
      <c r="E9385" t="s">
        <v>3</v>
      </c>
      <c r="F9385" t="s">
        <v>4</v>
      </c>
      <c r="G9385" t="s">
        <v>13</v>
      </c>
      <c r="H9385" t="s">
        <v>19</v>
      </c>
      <c r="I9385">
        <v>83.92</v>
      </c>
      <c r="J9385">
        <v>3</v>
      </c>
      <c r="K9385">
        <v>0</v>
      </c>
      <c r="L9385">
        <v>14.51</v>
      </c>
      <c r="M9385" s="7">
        <f>SUM(Table1[[#This Row],[Profit]]/Table1[[#This Row],[Sales]])</f>
        <v>0.17290276453765491</v>
      </c>
      <c r="N9385">
        <f>SUM(Table1[[#This Row],[Sales]]*Table1[[#This Row],[Quantity]])</f>
        <v>251.76</v>
      </c>
    </row>
    <row r="9386" spans="1:14" x14ac:dyDescent="0.3">
      <c r="A9386" t="s">
        <v>6297</v>
      </c>
      <c r="B9386" s="1">
        <v>43323</v>
      </c>
      <c r="C9386" t="s">
        <v>1067</v>
      </c>
      <c r="D9386" t="s">
        <v>1068</v>
      </c>
      <c r="E9386" t="s">
        <v>39</v>
      </c>
      <c r="F9386" t="s">
        <v>56</v>
      </c>
      <c r="G9386" t="s">
        <v>13</v>
      </c>
      <c r="H9386" t="s">
        <v>32</v>
      </c>
      <c r="I9386">
        <v>25.92</v>
      </c>
      <c r="J9386">
        <v>5</v>
      </c>
      <c r="K9386">
        <v>0</v>
      </c>
      <c r="L9386">
        <v>6.99</v>
      </c>
      <c r="M9386" s="7">
        <f>SUM(Table1[[#This Row],[Profit]]/Table1[[#This Row],[Sales]])</f>
        <v>0.26967592592592593</v>
      </c>
      <c r="N9386">
        <f>SUM(Table1[[#This Row],[Sales]]*Table1[[#This Row],[Quantity]])</f>
        <v>129.60000000000002</v>
      </c>
    </row>
    <row r="9387" spans="1:14" x14ac:dyDescent="0.3">
      <c r="A9387" t="s">
        <v>6298</v>
      </c>
      <c r="B9387" s="1">
        <v>43339</v>
      </c>
      <c r="C9387" t="s">
        <v>751</v>
      </c>
      <c r="D9387" t="s">
        <v>752</v>
      </c>
      <c r="E9387" t="s">
        <v>3</v>
      </c>
      <c r="F9387" t="s">
        <v>12</v>
      </c>
      <c r="G9387" t="s">
        <v>5</v>
      </c>
      <c r="H9387" t="s">
        <v>23</v>
      </c>
      <c r="I9387">
        <v>120.57599999999999</v>
      </c>
      <c r="J9387">
        <v>8</v>
      </c>
      <c r="K9387">
        <v>0.25</v>
      </c>
      <c r="L9387">
        <v>17.5</v>
      </c>
      <c r="M9387" s="7">
        <f>SUM(Table1[[#This Row],[Profit]]/Table1[[#This Row],[Sales]])</f>
        <v>0.14513667728237792</v>
      </c>
      <c r="N9387">
        <f>SUM(Table1[[#This Row],[Sales]]*Table1[[#This Row],[Quantity]])</f>
        <v>964.60799999999995</v>
      </c>
    </row>
    <row r="9388" spans="1:14" x14ac:dyDescent="0.3">
      <c r="A9388" t="s">
        <v>6299</v>
      </c>
      <c r="B9388" s="1">
        <v>43119</v>
      </c>
      <c r="C9388" t="s">
        <v>1937</v>
      </c>
      <c r="D9388" t="s">
        <v>1938</v>
      </c>
      <c r="E9388" t="s">
        <v>3</v>
      </c>
      <c r="F9388" t="s">
        <v>56</v>
      </c>
      <c r="G9388" t="s">
        <v>13</v>
      </c>
      <c r="H9388" t="s">
        <v>32</v>
      </c>
      <c r="I9388">
        <v>79.92</v>
      </c>
      <c r="J9388">
        <v>8</v>
      </c>
      <c r="K9388">
        <v>0.05</v>
      </c>
      <c r="L9388">
        <v>22.63</v>
      </c>
      <c r="M9388" s="7">
        <f>SUM(Table1[[#This Row],[Profit]]/Table1[[#This Row],[Sales]])</f>
        <v>0.28315815815815815</v>
      </c>
      <c r="N9388">
        <f>SUM(Table1[[#This Row],[Sales]]*Table1[[#This Row],[Quantity]])</f>
        <v>639.36</v>
      </c>
    </row>
    <row r="9389" spans="1:14" x14ac:dyDescent="0.3">
      <c r="A9389" t="s">
        <v>6299</v>
      </c>
      <c r="B9389" s="1">
        <v>43119</v>
      </c>
      <c r="C9389" t="s">
        <v>1937</v>
      </c>
      <c r="D9389" t="s">
        <v>1938</v>
      </c>
      <c r="E9389" t="s">
        <v>3</v>
      </c>
      <c r="F9389" t="s">
        <v>56</v>
      </c>
      <c r="G9389" t="s">
        <v>13</v>
      </c>
      <c r="H9389" t="s">
        <v>32</v>
      </c>
      <c r="I9389">
        <v>12.28</v>
      </c>
      <c r="J9389">
        <v>9</v>
      </c>
      <c r="K9389">
        <v>0.15</v>
      </c>
      <c r="L9389">
        <v>2.4700000000000002</v>
      </c>
      <c r="M9389" s="7">
        <f>SUM(Table1[[#This Row],[Profit]]/Table1[[#This Row],[Sales]])</f>
        <v>0.20114006514657984</v>
      </c>
      <c r="N9389">
        <f>SUM(Table1[[#This Row],[Sales]]*Table1[[#This Row],[Quantity]])</f>
        <v>110.52</v>
      </c>
    </row>
    <row r="9390" spans="1:14" x14ac:dyDescent="0.3">
      <c r="A9390" t="s">
        <v>6299</v>
      </c>
      <c r="B9390" s="1">
        <v>43119</v>
      </c>
      <c r="C9390" t="s">
        <v>1937</v>
      </c>
      <c r="D9390" t="s">
        <v>1938</v>
      </c>
      <c r="E9390" t="s">
        <v>3</v>
      </c>
      <c r="F9390" t="s">
        <v>56</v>
      </c>
      <c r="G9390" t="s">
        <v>13</v>
      </c>
      <c r="H9390" t="s">
        <v>28</v>
      </c>
      <c r="I9390">
        <v>542.94000000000005</v>
      </c>
      <c r="J9390">
        <v>5</v>
      </c>
      <c r="K9390">
        <v>0.25</v>
      </c>
      <c r="L9390">
        <v>73.77</v>
      </c>
      <c r="M9390" s="7">
        <f>SUM(Table1[[#This Row],[Profit]]/Table1[[#This Row],[Sales]])</f>
        <v>0.13587136700187863</v>
      </c>
      <c r="N9390">
        <f>SUM(Table1[[#This Row],[Sales]]*Table1[[#This Row],[Quantity]])</f>
        <v>2714.7000000000003</v>
      </c>
    </row>
    <row r="9391" spans="1:14" x14ac:dyDescent="0.3">
      <c r="A9391" t="s">
        <v>6299</v>
      </c>
      <c r="B9391" s="1">
        <v>43119</v>
      </c>
      <c r="C9391" t="s">
        <v>1937</v>
      </c>
      <c r="D9391" t="s">
        <v>1938</v>
      </c>
      <c r="E9391" t="s">
        <v>3</v>
      </c>
      <c r="F9391" t="s">
        <v>56</v>
      </c>
      <c r="G9391" t="s">
        <v>13</v>
      </c>
      <c r="H9391" t="s">
        <v>67</v>
      </c>
      <c r="I9391">
        <v>2.04</v>
      </c>
      <c r="J9391">
        <v>4</v>
      </c>
      <c r="K9391">
        <v>0.1</v>
      </c>
      <c r="L9391">
        <v>0.33</v>
      </c>
      <c r="M9391" s="7">
        <f>SUM(Table1[[#This Row],[Profit]]/Table1[[#This Row],[Sales]])</f>
        <v>0.16176470588235295</v>
      </c>
      <c r="N9391">
        <f>SUM(Table1[[#This Row],[Sales]]*Table1[[#This Row],[Quantity]])</f>
        <v>8.16</v>
      </c>
    </row>
    <row r="9392" spans="1:14" x14ac:dyDescent="0.3">
      <c r="A9392" t="s">
        <v>6300</v>
      </c>
      <c r="B9392" s="1">
        <v>42540</v>
      </c>
      <c r="C9392" t="s">
        <v>1597</v>
      </c>
      <c r="D9392" t="s">
        <v>1598</v>
      </c>
      <c r="E9392" t="s">
        <v>39</v>
      </c>
      <c r="F9392" t="s">
        <v>40</v>
      </c>
      <c r="G9392" t="s">
        <v>13</v>
      </c>
      <c r="H9392" t="s">
        <v>19</v>
      </c>
      <c r="I9392">
        <v>228.92</v>
      </c>
      <c r="J9392">
        <v>4</v>
      </c>
      <c r="K9392">
        <v>0.05</v>
      </c>
      <c r="L9392">
        <v>61.66</v>
      </c>
      <c r="M9392" s="7">
        <f>SUM(Table1[[#This Row],[Profit]]/Table1[[#This Row],[Sales]])</f>
        <v>0.26935173859863709</v>
      </c>
      <c r="N9392">
        <f>SUM(Table1[[#This Row],[Sales]]*Table1[[#This Row],[Quantity]])</f>
        <v>915.68</v>
      </c>
    </row>
    <row r="9393" spans="1:14" x14ac:dyDescent="0.3">
      <c r="A9393" t="s">
        <v>6301</v>
      </c>
      <c r="B9393" s="1">
        <v>43172</v>
      </c>
      <c r="C9393" t="s">
        <v>1361</v>
      </c>
      <c r="D9393" t="s">
        <v>1362</v>
      </c>
      <c r="E9393" t="s">
        <v>11</v>
      </c>
      <c r="F9393" t="s">
        <v>40</v>
      </c>
      <c r="G9393" t="s">
        <v>25</v>
      </c>
      <c r="H9393" t="s">
        <v>26</v>
      </c>
      <c r="I9393">
        <v>7.992</v>
      </c>
      <c r="J9393">
        <v>7</v>
      </c>
      <c r="K9393">
        <v>0.1</v>
      </c>
      <c r="L9393">
        <v>1.21</v>
      </c>
      <c r="M9393" s="7">
        <f>SUM(Table1[[#This Row],[Profit]]/Table1[[#This Row],[Sales]])</f>
        <v>0.1514014014014014</v>
      </c>
      <c r="N9393">
        <f>SUM(Table1[[#This Row],[Sales]]*Table1[[#This Row],[Quantity]])</f>
        <v>55.944000000000003</v>
      </c>
    </row>
    <row r="9394" spans="1:14" x14ac:dyDescent="0.3">
      <c r="A9394" t="s">
        <v>6302</v>
      </c>
      <c r="B9394" s="1">
        <v>42668</v>
      </c>
      <c r="C9394" t="s">
        <v>1284</v>
      </c>
      <c r="D9394" t="s">
        <v>1285</v>
      </c>
      <c r="E9394" t="s">
        <v>11</v>
      </c>
      <c r="F9394" t="s">
        <v>12</v>
      </c>
      <c r="G9394" t="s">
        <v>5</v>
      </c>
      <c r="H9394" t="s">
        <v>7</v>
      </c>
      <c r="I9394">
        <v>582.33600000000001</v>
      </c>
      <c r="J9394">
        <v>5</v>
      </c>
      <c r="K9394">
        <v>0.05</v>
      </c>
      <c r="L9394">
        <v>79</v>
      </c>
      <c r="M9394" s="7">
        <f>SUM(Table1[[#This Row],[Profit]]/Table1[[#This Row],[Sales]])</f>
        <v>0.13566051214419167</v>
      </c>
      <c r="N9394">
        <f>SUM(Table1[[#This Row],[Sales]]*Table1[[#This Row],[Quantity]])</f>
        <v>2911.6800000000003</v>
      </c>
    </row>
    <row r="9395" spans="1:14" x14ac:dyDescent="0.3">
      <c r="A9395" t="s">
        <v>6303</v>
      </c>
      <c r="B9395" s="1">
        <v>42267</v>
      </c>
      <c r="C9395" t="s">
        <v>2328</v>
      </c>
      <c r="D9395" t="s">
        <v>2329</v>
      </c>
      <c r="E9395" t="s">
        <v>3</v>
      </c>
      <c r="F9395" t="s">
        <v>56</v>
      </c>
      <c r="G9395" t="s">
        <v>25</v>
      </c>
      <c r="H9395" t="s">
        <v>26</v>
      </c>
      <c r="I9395">
        <v>629.95000000000005</v>
      </c>
      <c r="J9395">
        <v>5</v>
      </c>
      <c r="K9395">
        <v>0.05</v>
      </c>
      <c r="L9395">
        <v>153.47</v>
      </c>
      <c r="M9395" s="7">
        <f>SUM(Table1[[#This Row],[Profit]]/Table1[[#This Row],[Sales]])</f>
        <v>0.24362250972299387</v>
      </c>
      <c r="N9395">
        <f>SUM(Table1[[#This Row],[Sales]]*Table1[[#This Row],[Quantity]])</f>
        <v>3149.75</v>
      </c>
    </row>
    <row r="9396" spans="1:14" x14ac:dyDescent="0.3">
      <c r="A9396" t="s">
        <v>6303</v>
      </c>
      <c r="B9396" s="1">
        <v>42267</v>
      </c>
      <c r="C9396" t="s">
        <v>2328</v>
      </c>
      <c r="D9396" t="s">
        <v>2329</v>
      </c>
      <c r="E9396" t="s">
        <v>3</v>
      </c>
      <c r="F9396" t="s">
        <v>56</v>
      </c>
      <c r="G9396" t="s">
        <v>5</v>
      </c>
      <c r="H9396" t="s">
        <v>7</v>
      </c>
      <c r="I9396">
        <v>631.78200000000004</v>
      </c>
      <c r="J9396">
        <v>2</v>
      </c>
      <c r="K9396">
        <v>0.2</v>
      </c>
      <c r="L9396">
        <v>142.19</v>
      </c>
      <c r="M9396" s="7">
        <f>SUM(Table1[[#This Row],[Profit]]/Table1[[#This Row],[Sales]])</f>
        <v>0.22506180929497832</v>
      </c>
      <c r="N9396">
        <f>SUM(Table1[[#This Row],[Sales]]*Table1[[#This Row],[Quantity]])</f>
        <v>1263.5640000000001</v>
      </c>
    </row>
    <row r="9397" spans="1:14" x14ac:dyDescent="0.3">
      <c r="A9397" t="s">
        <v>6303</v>
      </c>
      <c r="B9397" s="1">
        <v>42267</v>
      </c>
      <c r="C9397" t="s">
        <v>2328</v>
      </c>
      <c r="D9397" t="s">
        <v>2329</v>
      </c>
      <c r="E9397" t="s">
        <v>3</v>
      </c>
      <c r="F9397" t="s">
        <v>56</v>
      </c>
      <c r="G9397" t="s">
        <v>5</v>
      </c>
      <c r="H9397" t="s">
        <v>6</v>
      </c>
      <c r="I9397">
        <v>801.56799999999998</v>
      </c>
      <c r="J9397">
        <v>5</v>
      </c>
      <c r="K9397">
        <v>0.1</v>
      </c>
      <c r="L9397">
        <v>112</v>
      </c>
      <c r="M9397" s="7">
        <f>SUM(Table1[[#This Row],[Profit]]/Table1[[#This Row],[Sales]])</f>
        <v>0.13972613677192702</v>
      </c>
      <c r="N9397">
        <f>SUM(Table1[[#This Row],[Sales]]*Table1[[#This Row],[Quantity]])</f>
        <v>4007.84</v>
      </c>
    </row>
    <row r="9398" spans="1:14" x14ac:dyDescent="0.3">
      <c r="A9398" t="s">
        <v>6303</v>
      </c>
      <c r="B9398" s="1">
        <v>42267</v>
      </c>
      <c r="C9398" t="s">
        <v>2328</v>
      </c>
      <c r="D9398" t="s">
        <v>2329</v>
      </c>
      <c r="E9398" t="s">
        <v>3</v>
      </c>
      <c r="F9398" t="s">
        <v>56</v>
      </c>
      <c r="G9398" t="s">
        <v>13</v>
      </c>
      <c r="H9398" t="s">
        <v>14</v>
      </c>
      <c r="I9398">
        <v>75.180000000000007</v>
      </c>
      <c r="J9398">
        <v>3</v>
      </c>
      <c r="K9398">
        <v>0.2</v>
      </c>
      <c r="L9398">
        <v>1.83</v>
      </c>
      <c r="M9398" s="7">
        <f>SUM(Table1[[#This Row],[Profit]]/Table1[[#This Row],[Sales]])</f>
        <v>2.4341580207501993E-2</v>
      </c>
      <c r="N9398">
        <f>SUM(Table1[[#This Row],[Sales]]*Table1[[#This Row],[Quantity]])</f>
        <v>225.54000000000002</v>
      </c>
    </row>
    <row r="9399" spans="1:14" x14ac:dyDescent="0.3">
      <c r="A9399" t="s">
        <v>6303</v>
      </c>
      <c r="B9399" s="1">
        <v>42267</v>
      </c>
      <c r="C9399" t="s">
        <v>2328</v>
      </c>
      <c r="D9399" t="s">
        <v>2329</v>
      </c>
      <c r="E9399" t="s">
        <v>3</v>
      </c>
      <c r="F9399" t="s">
        <v>56</v>
      </c>
      <c r="G9399" t="s">
        <v>13</v>
      </c>
      <c r="H9399" t="s">
        <v>28</v>
      </c>
      <c r="I9399">
        <v>30.98</v>
      </c>
      <c r="J9399">
        <v>6</v>
      </c>
      <c r="K9399">
        <v>0.2</v>
      </c>
      <c r="L9399">
        <v>4.4000000000000004</v>
      </c>
      <c r="M9399" s="7">
        <f>SUM(Table1[[#This Row],[Profit]]/Table1[[#This Row],[Sales]])</f>
        <v>0.14202711426726922</v>
      </c>
      <c r="N9399">
        <f>SUM(Table1[[#This Row],[Sales]]*Table1[[#This Row],[Quantity]])</f>
        <v>185.88</v>
      </c>
    </row>
    <row r="9400" spans="1:14" x14ac:dyDescent="0.3">
      <c r="A9400" t="s">
        <v>6303</v>
      </c>
      <c r="B9400" s="1">
        <v>42267</v>
      </c>
      <c r="C9400" t="s">
        <v>2328</v>
      </c>
      <c r="D9400" t="s">
        <v>2329</v>
      </c>
      <c r="E9400" t="s">
        <v>3</v>
      </c>
      <c r="F9400" t="s">
        <v>56</v>
      </c>
      <c r="G9400" t="s">
        <v>25</v>
      </c>
      <c r="H9400" t="s">
        <v>26</v>
      </c>
      <c r="I9400">
        <v>1349.91</v>
      </c>
      <c r="J9400">
        <v>9</v>
      </c>
      <c r="K9400">
        <v>0.15</v>
      </c>
      <c r="L9400">
        <v>256.77999999999997</v>
      </c>
      <c r="M9400" s="7">
        <f>SUM(Table1[[#This Row],[Profit]]/Table1[[#This Row],[Sales]])</f>
        <v>0.19022008874665716</v>
      </c>
      <c r="N9400">
        <f>SUM(Table1[[#This Row],[Sales]]*Table1[[#This Row],[Quantity]])</f>
        <v>12149.19</v>
      </c>
    </row>
    <row r="9401" spans="1:14" x14ac:dyDescent="0.3">
      <c r="A9401" t="s">
        <v>6304</v>
      </c>
      <c r="B9401" s="1">
        <v>43050</v>
      </c>
      <c r="C9401" t="s">
        <v>6305</v>
      </c>
      <c r="D9401" t="s">
        <v>6306</v>
      </c>
      <c r="E9401" t="s">
        <v>3</v>
      </c>
      <c r="F9401" t="s">
        <v>40</v>
      </c>
      <c r="G9401" t="s">
        <v>13</v>
      </c>
      <c r="H9401" t="s">
        <v>24</v>
      </c>
      <c r="I9401">
        <v>14.112</v>
      </c>
      <c r="J9401">
        <v>8</v>
      </c>
      <c r="K9401">
        <v>0.15</v>
      </c>
      <c r="L9401">
        <v>1.39</v>
      </c>
      <c r="M9401" s="7">
        <f>SUM(Table1[[#This Row],[Profit]]/Table1[[#This Row],[Sales]])</f>
        <v>9.8497732426303844E-2</v>
      </c>
      <c r="N9401">
        <f>SUM(Table1[[#This Row],[Sales]]*Table1[[#This Row],[Quantity]])</f>
        <v>112.896</v>
      </c>
    </row>
    <row r="9402" spans="1:14" x14ac:dyDescent="0.3">
      <c r="A9402" t="s">
        <v>6307</v>
      </c>
      <c r="B9402" s="1">
        <v>42629</v>
      </c>
      <c r="C9402" t="s">
        <v>707</v>
      </c>
      <c r="D9402" t="s">
        <v>708</v>
      </c>
      <c r="E9402" t="s">
        <v>3</v>
      </c>
      <c r="F9402" t="s">
        <v>4</v>
      </c>
      <c r="G9402" t="s">
        <v>13</v>
      </c>
      <c r="H9402" t="s">
        <v>67</v>
      </c>
      <c r="I9402">
        <v>31.12</v>
      </c>
      <c r="J9402">
        <v>5</v>
      </c>
      <c r="K9402">
        <v>0.05</v>
      </c>
      <c r="L9402">
        <v>6.91</v>
      </c>
      <c r="M9402" s="7">
        <f>SUM(Table1[[#This Row],[Profit]]/Table1[[#This Row],[Sales]])</f>
        <v>0.22204370179948585</v>
      </c>
      <c r="N9402">
        <f>SUM(Table1[[#This Row],[Sales]]*Table1[[#This Row],[Quantity]])</f>
        <v>155.6</v>
      </c>
    </row>
    <row r="9403" spans="1:14" x14ac:dyDescent="0.3">
      <c r="A9403" t="s">
        <v>6308</v>
      </c>
      <c r="B9403" s="1">
        <v>42179</v>
      </c>
      <c r="C9403" t="s">
        <v>733</v>
      </c>
      <c r="D9403" t="s">
        <v>734</v>
      </c>
      <c r="E9403" t="s">
        <v>3</v>
      </c>
      <c r="F9403" t="s">
        <v>12</v>
      </c>
      <c r="G9403" t="s">
        <v>5</v>
      </c>
      <c r="H9403" t="s">
        <v>23</v>
      </c>
      <c r="I9403">
        <v>4.2720000000000002</v>
      </c>
      <c r="J9403">
        <v>10</v>
      </c>
      <c r="K9403">
        <v>0.15</v>
      </c>
      <c r="L9403">
        <v>0.59</v>
      </c>
      <c r="M9403" s="7">
        <f>SUM(Table1[[#This Row],[Profit]]/Table1[[#This Row],[Sales]])</f>
        <v>0.13810861423220971</v>
      </c>
      <c r="N9403">
        <f>SUM(Table1[[#This Row],[Sales]]*Table1[[#This Row],[Quantity]])</f>
        <v>42.72</v>
      </c>
    </row>
    <row r="9404" spans="1:14" x14ac:dyDescent="0.3">
      <c r="A9404" t="s">
        <v>6309</v>
      </c>
      <c r="B9404" s="1">
        <v>42959</v>
      </c>
      <c r="C9404" t="s">
        <v>1438</v>
      </c>
      <c r="D9404" t="s">
        <v>1439</v>
      </c>
      <c r="E9404" t="s">
        <v>3</v>
      </c>
      <c r="F9404" t="s">
        <v>56</v>
      </c>
      <c r="G9404" t="s">
        <v>5</v>
      </c>
      <c r="H9404" t="s">
        <v>18</v>
      </c>
      <c r="I9404">
        <v>209.148</v>
      </c>
      <c r="J9404">
        <v>10</v>
      </c>
      <c r="K9404">
        <v>0.2</v>
      </c>
      <c r="L9404">
        <v>13.67</v>
      </c>
      <c r="M9404" s="7">
        <f>SUM(Table1[[#This Row],[Profit]]/Table1[[#This Row],[Sales]])</f>
        <v>6.5360414634612812E-2</v>
      </c>
      <c r="N9404">
        <f>SUM(Table1[[#This Row],[Sales]]*Table1[[#This Row],[Quantity]])</f>
        <v>2091.48</v>
      </c>
    </row>
    <row r="9405" spans="1:14" x14ac:dyDescent="0.3">
      <c r="A9405" t="s">
        <v>6309</v>
      </c>
      <c r="B9405" s="1">
        <v>42959</v>
      </c>
      <c r="C9405" t="s">
        <v>1438</v>
      </c>
      <c r="D9405" t="s">
        <v>1439</v>
      </c>
      <c r="E9405" t="s">
        <v>3</v>
      </c>
      <c r="F9405" t="s">
        <v>56</v>
      </c>
      <c r="G9405" t="s">
        <v>13</v>
      </c>
      <c r="H9405" t="s">
        <v>19</v>
      </c>
      <c r="I9405">
        <v>1591.02</v>
      </c>
      <c r="J9405">
        <v>5</v>
      </c>
      <c r="K9405">
        <v>0.05</v>
      </c>
      <c r="L9405">
        <v>306.08</v>
      </c>
      <c r="M9405" s="7">
        <f>SUM(Table1[[#This Row],[Profit]]/Table1[[#This Row],[Sales]])</f>
        <v>0.19237973124159344</v>
      </c>
      <c r="N9405">
        <f>SUM(Table1[[#This Row],[Sales]]*Table1[[#This Row],[Quantity]])</f>
        <v>7955.1</v>
      </c>
    </row>
    <row r="9406" spans="1:14" x14ac:dyDescent="0.3">
      <c r="A9406" t="s">
        <v>6310</v>
      </c>
      <c r="B9406" s="1">
        <v>43203</v>
      </c>
      <c r="C9406" t="s">
        <v>1059</v>
      </c>
      <c r="D9406" t="s">
        <v>1060</v>
      </c>
      <c r="E9406" t="s">
        <v>11</v>
      </c>
      <c r="F9406" t="s">
        <v>56</v>
      </c>
      <c r="G9406" t="s">
        <v>13</v>
      </c>
      <c r="H9406" t="s">
        <v>101</v>
      </c>
      <c r="I9406">
        <v>7.92</v>
      </c>
      <c r="J9406">
        <v>8</v>
      </c>
      <c r="K9406">
        <v>0.05</v>
      </c>
      <c r="L9406">
        <v>1.05</v>
      </c>
      <c r="M9406" s="7">
        <f>SUM(Table1[[#This Row],[Profit]]/Table1[[#This Row],[Sales]])</f>
        <v>0.13257575757575757</v>
      </c>
      <c r="N9406">
        <f>SUM(Table1[[#This Row],[Sales]]*Table1[[#This Row],[Quantity]])</f>
        <v>63.36</v>
      </c>
    </row>
    <row r="9407" spans="1:14" x14ac:dyDescent="0.3">
      <c r="A9407" t="s">
        <v>6311</v>
      </c>
      <c r="B9407" s="1">
        <v>42077</v>
      </c>
      <c r="C9407" t="s">
        <v>166</v>
      </c>
      <c r="D9407" t="s">
        <v>167</v>
      </c>
      <c r="E9407" t="s">
        <v>39</v>
      </c>
      <c r="F9407" t="s">
        <v>40</v>
      </c>
      <c r="G9407" t="s">
        <v>25</v>
      </c>
      <c r="H9407" t="s">
        <v>265</v>
      </c>
      <c r="I9407">
        <v>574.91</v>
      </c>
      <c r="J9407">
        <v>4</v>
      </c>
      <c r="K9407">
        <v>0.2</v>
      </c>
      <c r="L9407">
        <v>107.34</v>
      </c>
      <c r="M9407" s="7">
        <f>SUM(Table1[[#This Row],[Profit]]/Table1[[#This Row],[Sales]])</f>
        <v>0.18670748464977127</v>
      </c>
      <c r="N9407">
        <f>SUM(Table1[[#This Row],[Sales]]*Table1[[#This Row],[Quantity]])</f>
        <v>2299.64</v>
      </c>
    </row>
    <row r="9408" spans="1:14" x14ac:dyDescent="0.3">
      <c r="A9408" t="s">
        <v>6311</v>
      </c>
      <c r="B9408" s="1">
        <v>42077</v>
      </c>
      <c r="C9408" t="s">
        <v>166</v>
      </c>
      <c r="D9408" t="s">
        <v>167</v>
      </c>
      <c r="E9408" t="s">
        <v>39</v>
      </c>
      <c r="F9408" t="s">
        <v>40</v>
      </c>
      <c r="G9408" t="s">
        <v>13</v>
      </c>
      <c r="H9408" t="s">
        <v>32</v>
      </c>
      <c r="I9408">
        <v>8.4480000000000004</v>
      </c>
      <c r="J9408">
        <v>9</v>
      </c>
      <c r="K9408">
        <v>0.25</v>
      </c>
      <c r="L9408">
        <v>0.08</v>
      </c>
      <c r="M9408" s="7">
        <f>SUM(Table1[[#This Row],[Profit]]/Table1[[#This Row],[Sales]])</f>
        <v>9.46969696969697E-3</v>
      </c>
      <c r="N9408">
        <f>SUM(Table1[[#This Row],[Sales]]*Table1[[#This Row],[Quantity]])</f>
        <v>76.032000000000011</v>
      </c>
    </row>
    <row r="9409" spans="1:14" x14ac:dyDescent="0.3">
      <c r="A9409" t="s">
        <v>6312</v>
      </c>
      <c r="B9409" s="1">
        <v>43365</v>
      </c>
      <c r="C9409" t="s">
        <v>316</v>
      </c>
      <c r="D9409" t="s">
        <v>317</v>
      </c>
      <c r="E9409" t="s">
        <v>3</v>
      </c>
      <c r="F9409" t="s">
        <v>56</v>
      </c>
      <c r="G9409" t="s">
        <v>25</v>
      </c>
      <c r="H9409" t="s">
        <v>63</v>
      </c>
      <c r="I9409">
        <v>1071</v>
      </c>
      <c r="J9409">
        <v>4</v>
      </c>
      <c r="K9409">
        <v>0.1</v>
      </c>
      <c r="L9409">
        <v>240.49</v>
      </c>
      <c r="M9409" s="7">
        <f>SUM(Table1[[#This Row],[Profit]]/Table1[[#This Row],[Sales]])</f>
        <v>0.22454715219421104</v>
      </c>
      <c r="N9409">
        <f>SUM(Table1[[#This Row],[Sales]]*Table1[[#This Row],[Quantity]])</f>
        <v>4284</v>
      </c>
    </row>
    <row r="9410" spans="1:14" x14ac:dyDescent="0.3">
      <c r="A9410" t="s">
        <v>6312</v>
      </c>
      <c r="B9410" s="1">
        <v>43365</v>
      </c>
      <c r="C9410" t="s">
        <v>316</v>
      </c>
      <c r="D9410" t="s">
        <v>317</v>
      </c>
      <c r="E9410" t="s">
        <v>3</v>
      </c>
      <c r="F9410" t="s">
        <v>56</v>
      </c>
      <c r="G9410" t="s">
        <v>5</v>
      </c>
      <c r="H9410" t="s">
        <v>23</v>
      </c>
      <c r="I9410">
        <v>12.07</v>
      </c>
      <c r="J9410">
        <v>3</v>
      </c>
      <c r="K9410">
        <v>0.2</v>
      </c>
      <c r="L9410">
        <v>0.8</v>
      </c>
      <c r="M9410" s="7">
        <f>SUM(Table1[[#This Row],[Profit]]/Table1[[#This Row],[Sales]])</f>
        <v>6.628003314001657E-2</v>
      </c>
      <c r="N9410">
        <f>SUM(Table1[[#This Row],[Sales]]*Table1[[#This Row],[Quantity]])</f>
        <v>36.21</v>
      </c>
    </row>
    <row r="9411" spans="1:14" x14ac:dyDescent="0.3">
      <c r="A9411" t="s">
        <v>6313</v>
      </c>
      <c r="B9411" s="1">
        <v>43444</v>
      </c>
      <c r="C9411" t="s">
        <v>2218</v>
      </c>
      <c r="D9411" t="s">
        <v>2219</v>
      </c>
      <c r="E9411" t="s">
        <v>3</v>
      </c>
      <c r="F9411" t="s">
        <v>56</v>
      </c>
      <c r="G9411" t="s">
        <v>13</v>
      </c>
      <c r="H9411" t="s">
        <v>27</v>
      </c>
      <c r="I9411">
        <v>3.2730000000000001</v>
      </c>
      <c r="J9411">
        <v>2</v>
      </c>
      <c r="K9411">
        <v>0.05</v>
      </c>
      <c r="L9411">
        <v>0.9</v>
      </c>
      <c r="M9411" s="7">
        <f>SUM(Table1[[#This Row],[Profit]]/Table1[[#This Row],[Sales]])</f>
        <v>0.27497708524289644</v>
      </c>
      <c r="N9411">
        <f>SUM(Table1[[#This Row],[Sales]]*Table1[[#This Row],[Quantity]])</f>
        <v>6.5460000000000003</v>
      </c>
    </row>
    <row r="9412" spans="1:14" x14ac:dyDescent="0.3">
      <c r="A9412" t="s">
        <v>6313</v>
      </c>
      <c r="B9412" s="1">
        <v>43444</v>
      </c>
      <c r="C9412" t="s">
        <v>2218</v>
      </c>
      <c r="D9412" t="s">
        <v>2219</v>
      </c>
      <c r="E9412" t="s">
        <v>3</v>
      </c>
      <c r="F9412" t="s">
        <v>56</v>
      </c>
      <c r="G9412" t="s">
        <v>5</v>
      </c>
      <c r="H9412" t="s">
        <v>23</v>
      </c>
      <c r="I9412">
        <v>87.92</v>
      </c>
      <c r="J9412">
        <v>9</v>
      </c>
      <c r="K9412">
        <v>0.15</v>
      </c>
      <c r="L9412">
        <v>17.13</v>
      </c>
      <c r="M9412" s="7">
        <f>SUM(Table1[[#This Row],[Profit]]/Table1[[#This Row],[Sales]])</f>
        <v>0.19483621474067334</v>
      </c>
      <c r="N9412">
        <f>SUM(Table1[[#This Row],[Sales]]*Table1[[#This Row],[Quantity]])</f>
        <v>791.28</v>
      </c>
    </row>
    <row r="9413" spans="1:14" x14ac:dyDescent="0.3">
      <c r="A9413" t="s">
        <v>6314</v>
      </c>
      <c r="B9413" s="1">
        <v>42804</v>
      </c>
      <c r="C9413" t="s">
        <v>616</v>
      </c>
      <c r="D9413" t="s">
        <v>617</v>
      </c>
      <c r="E9413" t="s">
        <v>11</v>
      </c>
      <c r="F9413" t="s">
        <v>12</v>
      </c>
      <c r="G9413" t="s">
        <v>13</v>
      </c>
      <c r="H9413" t="s">
        <v>19</v>
      </c>
      <c r="I9413">
        <v>104.696</v>
      </c>
      <c r="J9413">
        <v>3</v>
      </c>
      <c r="K9413">
        <v>0.25</v>
      </c>
      <c r="L9413">
        <v>3.69</v>
      </c>
      <c r="M9413" s="7">
        <f>SUM(Table1[[#This Row],[Profit]]/Table1[[#This Row],[Sales]])</f>
        <v>3.5244899518606251E-2</v>
      </c>
      <c r="N9413">
        <f>SUM(Table1[[#This Row],[Sales]]*Table1[[#This Row],[Quantity]])</f>
        <v>314.08799999999997</v>
      </c>
    </row>
    <row r="9414" spans="1:14" x14ac:dyDescent="0.3">
      <c r="A9414" t="s">
        <v>6315</v>
      </c>
      <c r="B9414" s="1">
        <v>42396</v>
      </c>
      <c r="C9414" t="s">
        <v>832</v>
      </c>
      <c r="D9414" t="s">
        <v>833</v>
      </c>
      <c r="E9414" t="s">
        <v>3</v>
      </c>
      <c r="F9414" t="s">
        <v>12</v>
      </c>
      <c r="G9414" t="s">
        <v>5</v>
      </c>
      <c r="H9414" t="s">
        <v>7</v>
      </c>
      <c r="I9414">
        <v>2803.92</v>
      </c>
      <c r="J9414">
        <v>9</v>
      </c>
      <c r="K9414">
        <v>0.1</v>
      </c>
      <c r="L9414">
        <v>742.2</v>
      </c>
      <c r="M9414" s="7">
        <f>SUM(Table1[[#This Row],[Profit]]/Table1[[#This Row],[Sales]])</f>
        <v>0.26470084738508948</v>
      </c>
      <c r="N9414">
        <f>SUM(Table1[[#This Row],[Sales]]*Table1[[#This Row],[Quantity]])</f>
        <v>25235.279999999999</v>
      </c>
    </row>
    <row r="9415" spans="1:14" x14ac:dyDescent="0.3">
      <c r="A9415" t="s">
        <v>6316</v>
      </c>
      <c r="B9415" s="1">
        <v>43004</v>
      </c>
      <c r="C9415" t="s">
        <v>2289</v>
      </c>
      <c r="D9415" t="s">
        <v>2290</v>
      </c>
      <c r="E9415" t="s">
        <v>11</v>
      </c>
      <c r="F9415" t="s">
        <v>40</v>
      </c>
      <c r="G9415" t="s">
        <v>13</v>
      </c>
      <c r="H9415" t="s">
        <v>27</v>
      </c>
      <c r="I9415">
        <v>6.8159999999999998</v>
      </c>
      <c r="J9415">
        <v>1</v>
      </c>
      <c r="K9415">
        <v>0.15</v>
      </c>
      <c r="L9415">
        <v>0.89</v>
      </c>
      <c r="M9415" s="7">
        <f>SUM(Table1[[#This Row],[Profit]]/Table1[[#This Row],[Sales]])</f>
        <v>0.13057511737089203</v>
      </c>
      <c r="N9415">
        <f>SUM(Table1[[#This Row],[Sales]]*Table1[[#This Row],[Quantity]])</f>
        <v>6.8159999999999998</v>
      </c>
    </row>
    <row r="9416" spans="1:14" x14ac:dyDescent="0.3">
      <c r="A9416" t="s">
        <v>6317</v>
      </c>
      <c r="B9416" s="1">
        <v>42661</v>
      </c>
      <c r="C9416" t="s">
        <v>2037</v>
      </c>
      <c r="D9416" t="s">
        <v>2038</v>
      </c>
      <c r="E9416" t="s">
        <v>3</v>
      </c>
      <c r="F9416" t="s">
        <v>12</v>
      </c>
      <c r="G9416" t="s">
        <v>25</v>
      </c>
      <c r="H9416" t="s">
        <v>26</v>
      </c>
      <c r="I9416">
        <v>249.584</v>
      </c>
      <c r="J9416">
        <v>6</v>
      </c>
      <c r="K9416">
        <v>0</v>
      </c>
      <c r="L9416">
        <v>45.11</v>
      </c>
      <c r="M9416" s="7">
        <f>SUM(Table1[[#This Row],[Profit]]/Table1[[#This Row],[Sales]])</f>
        <v>0.18074075261234693</v>
      </c>
      <c r="N9416">
        <f>SUM(Table1[[#This Row],[Sales]]*Table1[[#This Row],[Quantity]])</f>
        <v>1497.5039999999999</v>
      </c>
    </row>
    <row r="9417" spans="1:14" x14ac:dyDescent="0.3">
      <c r="A9417" t="s">
        <v>6317</v>
      </c>
      <c r="B9417" s="1">
        <v>42661</v>
      </c>
      <c r="C9417" t="s">
        <v>2037</v>
      </c>
      <c r="D9417" t="s">
        <v>2038</v>
      </c>
      <c r="E9417" t="s">
        <v>3</v>
      </c>
      <c r="F9417" t="s">
        <v>12</v>
      </c>
      <c r="G9417" t="s">
        <v>13</v>
      </c>
      <c r="H9417" t="s">
        <v>32</v>
      </c>
      <c r="I9417">
        <v>17.940000000000001</v>
      </c>
      <c r="J9417">
        <v>5</v>
      </c>
      <c r="K9417">
        <v>0.15</v>
      </c>
      <c r="L9417">
        <v>4.17</v>
      </c>
      <c r="M9417" s="7">
        <f>SUM(Table1[[#This Row],[Profit]]/Table1[[#This Row],[Sales]])</f>
        <v>0.23244147157190634</v>
      </c>
      <c r="N9417">
        <f>SUM(Table1[[#This Row],[Sales]]*Table1[[#This Row],[Quantity]])</f>
        <v>89.7</v>
      </c>
    </row>
    <row r="9418" spans="1:14" x14ac:dyDescent="0.3">
      <c r="A9418" t="s">
        <v>6317</v>
      </c>
      <c r="B9418" s="1">
        <v>42661</v>
      </c>
      <c r="C9418" t="s">
        <v>2037</v>
      </c>
      <c r="D9418" t="s">
        <v>2038</v>
      </c>
      <c r="E9418" t="s">
        <v>3</v>
      </c>
      <c r="F9418" t="s">
        <v>12</v>
      </c>
      <c r="G9418" t="s">
        <v>5</v>
      </c>
      <c r="H9418" t="s">
        <v>23</v>
      </c>
      <c r="I9418">
        <v>10.11</v>
      </c>
      <c r="J9418">
        <v>5</v>
      </c>
      <c r="K9418">
        <v>0.15</v>
      </c>
      <c r="L9418">
        <v>2.37</v>
      </c>
      <c r="M9418" s="7">
        <f>SUM(Table1[[#This Row],[Profit]]/Table1[[#This Row],[Sales]])</f>
        <v>0.23442136498516322</v>
      </c>
      <c r="N9418">
        <f>SUM(Table1[[#This Row],[Sales]]*Table1[[#This Row],[Quantity]])</f>
        <v>50.55</v>
      </c>
    </row>
    <row r="9419" spans="1:14" x14ac:dyDescent="0.3">
      <c r="A9419" t="s">
        <v>6318</v>
      </c>
      <c r="B9419" s="1">
        <v>42304</v>
      </c>
      <c r="C9419" t="s">
        <v>921</v>
      </c>
      <c r="D9419" t="s">
        <v>922</v>
      </c>
      <c r="E9419" t="s">
        <v>39</v>
      </c>
      <c r="F9419" t="s">
        <v>4</v>
      </c>
      <c r="G9419" t="s">
        <v>13</v>
      </c>
      <c r="H9419" t="s">
        <v>32</v>
      </c>
      <c r="I9419">
        <v>10.368</v>
      </c>
      <c r="J9419">
        <v>2</v>
      </c>
      <c r="K9419">
        <v>0.25</v>
      </c>
      <c r="L9419">
        <v>1.55</v>
      </c>
      <c r="M9419" s="7">
        <f>SUM(Table1[[#This Row],[Profit]]/Table1[[#This Row],[Sales]])</f>
        <v>0.14949845679012347</v>
      </c>
      <c r="N9419">
        <f>SUM(Table1[[#This Row],[Sales]]*Table1[[#This Row],[Quantity]])</f>
        <v>20.736000000000001</v>
      </c>
    </row>
    <row r="9420" spans="1:14" x14ac:dyDescent="0.3">
      <c r="A9420" t="s">
        <v>6318</v>
      </c>
      <c r="B9420" s="1">
        <v>42304</v>
      </c>
      <c r="C9420" t="s">
        <v>921</v>
      </c>
      <c r="D9420" t="s">
        <v>922</v>
      </c>
      <c r="E9420" t="s">
        <v>39</v>
      </c>
      <c r="F9420" t="s">
        <v>4</v>
      </c>
      <c r="G9420" t="s">
        <v>13</v>
      </c>
      <c r="H9420" t="s">
        <v>32</v>
      </c>
      <c r="I9420">
        <v>11.952</v>
      </c>
      <c r="J9420">
        <v>1</v>
      </c>
      <c r="K9420">
        <v>0.05</v>
      </c>
      <c r="L9420">
        <v>3.34</v>
      </c>
      <c r="M9420" s="7">
        <f>SUM(Table1[[#This Row],[Profit]]/Table1[[#This Row],[Sales]])</f>
        <v>0.2794511378848728</v>
      </c>
      <c r="N9420">
        <f>SUM(Table1[[#This Row],[Sales]]*Table1[[#This Row],[Quantity]])</f>
        <v>11.952</v>
      </c>
    </row>
    <row r="9421" spans="1:14" x14ac:dyDescent="0.3">
      <c r="A9421" t="s">
        <v>6319</v>
      </c>
      <c r="B9421" s="1">
        <v>43375</v>
      </c>
      <c r="C9421" t="s">
        <v>928</v>
      </c>
      <c r="D9421" t="s">
        <v>929</v>
      </c>
      <c r="E9421" t="s">
        <v>11</v>
      </c>
      <c r="F9421" t="s">
        <v>40</v>
      </c>
      <c r="G9421" t="s">
        <v>13</v>
      </c>
      <c r="H9421" t="s">
        <v>28</v>
      </c>
      <c r="I9421">
        <v>15.224</v>
      </c>
      <c r="J9421">
        <v>4</v>
      </c>
      <c r="K9421">
        <v>0.1</v>
      </c>
      <c r="L9421">
        <v>1.56</v>
      </c>
      <c r="M9421" s="7">
        <f>SUM(Table1[[#This Row],[Profit]]/Table1[[#This Row],[Sales]])</f>
        <v>0.1024697845507094</v>
      </c>
      <c r="N9421">
        <f>SUM(Table1[[#This Row],[Sales]]*Table1[[#This Row],[Quantity]])</f>
        <v>60.896000000000001</v>
      </c>
    </row>
    <row r="9422" spans="1:14" x14ac:dyDescent="0.3">
      <c r="A9422" t="s">
        <v>6319</v>
      </c>
      <c r="B9422" s="1">
        <v>43375</v>
      </c>
      <c r="C9422" t="s">
        <v>928</v>
      </c>
      <c r="D9422" t="s">
        <v>929</v>
      </c>
      <c r="E9422" t="s">
        <v>11</v>
      </c>
      <c r="F9422" t="s">
        <v>40</v>
      </c>
      <c r="G9422" t="s">
        <v>13</v>
      </c>
      <c r="H9422" t="s">
        <v>28</v>
      </c>
      <c r="I9422">
        <v>21.984000000000002</v>
      </c>
      <c r="J9422">
        <v>5</v>
      </c>
      <c r="K9422">
        <v>0.15</v>
      </c>
      <c r="L9422">
        <v>1.39</v>
      </c>
      <c r="M9422" s="7">
        <f>SUM(Table1[[#This Row],[Profit]]/Table1[[#This Row],[Sales]])</f>
        <v>6.3227802037845698E-2</v>
      </c>
      <c r="N9422">
        <f>SUM(Table1[[#This Row],[Sales]]*Table1[[#This Row],[Quantity]])</f>
        <v>109.92000000000002</v>
      </c>
    </row>
    <row r="9423" spans="1:14" x14ac:dyDescent="0.3">
      <c r="A9423" t="s">
        <v>6320</v>
      </c>
      <c r="B9423" s="1">
        <v>42208</v>
      </c>
      <c r="C9423" t="s">
        <v>3248</v>
      </c>
      <c r="D9423" t="s">
        <v>3249</v>
      </c>
      <c r="E9423" t="s">
        <v>11</v>
      </c>
      <c r="F9423" t="s">
        <v>12</v>
      </c>
      <c r="G9423" t="s">
        <v>25</v>
      </c>
      <c r="H9423" t="s">
        <v>26</v>
      </c>
      <c r="I9423">
        <v>604.75199999999995</v>
      </c>
      <c r="J9423">
        <v>8</v>
      </c>
      <c r="K9423">
        <v>0.25</v>
      </c>
      <c r="L9423">
        <v>6.05</v>
      </c>
      <c r="M9423" s="7">
        <f>SUM(Table1[[#This Row],[Profit]]/Table1[[#This Row],[Sales]])</f>
        <v>1.0004100854565177E-2</v>
      </c>
      <c r="N9423">
        <f>SUM(Table1[[#This Row],[Sales]]*Table1[[#This Row],[Quantity]])</f>
        <v>4838.0159999999996</v>
      </c>
    </row>
    <row r="9424" spans="1:14" x14ac:dyDescent="0.3">
      <c r="A9424" t="s">
        <v>6320</v>
      </c>
      <c r="B9424" s="1">
        <v>42208</v>
      </c>
      <c r="C9424" t="s">
        <v>3248</v>
      </c>
      <c r="D9424" t="s">
        <v>3249</v>
      </c>
      <c r="E9424" t="s">
        <v>11</v>
      </c>
      <c r="F9424" t="s">
        <v>12</v>
      </c>
      <c r="G9424" t="s">
        <v>13</v>
      </c>
      <c r="H9424" t="s">
        <v>216</v>
      </c>
      <c r="I9424">
        <v>40.700000000000003</v>
      </c>
      <c r="J9424">
        <v>5</v>
      </c>
      <c r="K9424">
        <v>0.05</v>
      </c>
      <c r="L9424">
        <v>4.95</v>
      </c>
      <c r="M9424" s="7">
        <f>SUM(Table1[[#This Row],[Profit]]/Table1[[#This Row],[Sales]])</f>
        <v>0.12162162162162161</v>
      </c>
      <c r="N9424">
        <f>SUM(Table1[[#This Row],[Sales]]*Table1[[#This Row],[Quantity]])</f>
        <v>203.5</v>
      </c>
    </row>
    <row r="9425" spans="1:14" x14ac:dyDescent="0.3">
      <c r="A9425" t="s">
        <v>6320</v>
      </c>
      <c r="B9425" s="1">
        <v>42208</v>
      </c>
      <c r="C9425" t="s">
        <v>3248</v>
      </c>
      <c r="D9425" t="s">
        <v>3249</v>
      </c>
      <c r="E9425" t="s">
        <v>11</v>
      </c>
      <c r="F9425" t="s">
        <v>12</v>
      </c>
      <c r="G9425" t="s">
        <v>25</v>
      </c>
      <c r="H9425" t="s">
        <v>26</v>
      </c>
      <c r="I9425">
        <v>302.37599999999998</v>
      </c>
      <c r="J9425">
        <v>3</v>
      </c>
      <c r="K9425">
        <v>0.2</v>
      </c>
      <c r="L9425">
        <v>42.53</v>
      </c>
      <c r="M9425" s="7">
        <f>SUM(Table1[[#This Row],[Profit]]/Table1[[#This Row],[Sales]])</f>
        <v>0.14065269730401886</v>
      </c>
      <c r="N9425">
        <f>SUM(Table1[[#This Row],[Sales]]*Table1[[#This Row],[Quantity]])</f>
        <v>907.12799999999993</v>
      </c>
    </row>
    <row r="9426" spans="1:14" x14ac:dyDescent="0.3">
      <c r="A9426" t="s">
        <v>6320</v>
      </c>
      <c r="B9426" s="1">
        <v>42208</v>
      </c>
      <c r="C9426" t="s">
        <v>3248</v>
      </c>
      <c r="D9426" t="s">
        <v>3249</v>
      </c>
      <c r="E9426" t="s">
        <v>11</v>
      </c>
      <c r="F9426" t="s">
        <v>12</v>
      </c>
      <c r="G9426" t="s">
        <v>25</v>
      </c>
      <c r="H9426" t="s">
        <v>63</v>
      </c>
      <c r="I9426">
        <v>45</v>
      </c>
      <c r="J9426">
        <v>3</v>
      </c>
      <c r="K9426">
        <v>0.25</v>
      </c>
      <c r="L9426">
        <v>2.31</v>
      </c>
      <c r="M9426" s="7">
        <f>SUM(Table1[[#This Row],[Profit]]/Table1[[#This Row],[Sales]])</f>
        <v>5.1333333333333335E-2</v>
      </c>
      <c r="N9426">
        <f>SUM(Table1[[#This Row],[Sales]]*Table1[[#This Row],[Quantity]])</f>
        <v>135</v>
      </c>
    </row>
    <row r="9427" spans="1:14" x14ac:dyDescent="0.3">
      <c r="A9427" t="s">
        <v>6321</v>
      </c>
      <c r="B9427" s="1">
        <v>42259</v>
      </c>
      <c r="C9427" t="s">
        <v>2125</v>
      </c>
      <c r="D9427" t="s">
        <v>2126</v>
      </c>
      <c r="E9427" t="s">
        <v>3</v>
      </c>
      <c r="F9427" t="s">
        <v>56</v>
      </c>
      <c r="G9427" t="s">
        <v>5</v>
      </c>
      <c r="H9427" t="s">
        <v>7</v>
      </c>
      <c r="I9427">
        <v>3785.2919999999999</v>
      </c>
      <c r="J9427">
        <v>7</v>
      </c>
      <c r="K9427">
        <v>0.15</v>
      </c>
      <c r="L9427">
        <v>567.42999999999995</v>
      </c>
      <c r="M9427" s="7">
        <f>SUM(Table1[[#This Row],[Profit]]/Table1[[#This Row],[Sales]])</f>
        <v>0.14990389116612404</v>
      </c>
      <c r="N9427">
        <f>SUM(Table1[[#This Row],[Sales]]*Table1[[#This Row],[Quantity]])</f>
        <v>26497.043999999998</v>
      </c>
    </row>
    <row r="9428" spans="1:14" x14ac:dyDescent="0.3">
      <c r="A9428" t="s">
        <v>6322</v>
      </c>
      <c r="B9428" s="1">
        <v>42993</v>
      </c>
      <c r="C9428" t="s">
        <v>3588</v>
      </c>
      <c r="D9428" t="s">
        <v>3589</v>
      </c>
      <c r="E9428" t="s">
        <v>3</v>
      </c>
      <c r="F9428" t="s">
        <v>12</v>
      </c>
      <c r="G9428" t="s">
        <v>13</v>
      </c>
      <c r="H9428" t="s">
        <v>24</v>
      </c>
      <c r="I9428">
        <v>35.4</v>
      </c>
      <c r="J9428">
        <v>5</v>
      </c>
      <c r="K9428">
        <v>0.1</v>
      </c>
      <c r="L9428">
        <v>1.1399999999999999</v>
      </c>
      <c r="M9428" s="7">
        <f>SUM(Table1[[#This Row],[Profit]]/Table1[[#This Row],[Sales]])</f>
        <v>3.2203389830508473E-2</v>
      </c>
      <c r="N9428">
        <f>SUM(Table1[[#This Row],[Sales]]*Table1[[#This Row],[Quantity]])</f>
        <v>177</v>
      </c>
    </row>
    <row r="9429" spans="1:14" x14ac:dyDescent="0.3">
      <c r="A9429" t="s">
        <v>6323</v>
      </c>
      <c r="B9429" s="1">
        <v>42335</v>
      </c>
      <c r="C9429" t="s">
        <v>3143</v>
      </c>
      <c r="D9429" t="s">
        <v>3144</v>
      </c>
      <c r="E9429" t="s">
        <v>11</v>
      </c>
      <c r="F9429" t="s">
        <v>56</v>
      </c>
      <c r="G9429" t="s">
        <v>5</v>
      </c>
      <c r="H9429" t="s">
        <v>23</v>
      </c>
      <c r="I9429">
        <v>199.9</v>
      </c>
      <c r="J9429">
        <v>10</v>
      </c>
      <c r="K9429">
        <v>0.05</v>
      </c>
      <c r="L9429">
        <v>24.69</v>
      </c>
      <c r="M9429" s="7">
        <f>SUM(Table1[[#This Row],[Profit]]/Table1[[#This Row],[Sales]])</f>
        <v>0.12351175587793897</v>
      </c>
      <c r="N9429">
        <f>SUM(Table1[[#This Row],[Sales]]*Table1[[#This Row],[Quantity]])</f>
        <v>1999</v>
      </c>
    </row>
    <row r="9430" spans="1:14" x14ac:dyDescent="0.3">
      <c r="A9430" t="s">
        <v>6324</v>
      </c>
      <c r="B9430" s="1">
        <v>42135</v>
      </c>
      <c r="C9430" t="s">
        <v>331</v>
      </c>
      <c r="D9430" t="s">
        <v>332</v>
      </c>
      <c r="E9430" t="s">
        <v>11</v>
      </c>
      <c r="F9430" t="s">
        <v>40</v>
      </c>
      <c r="G9430" t="s">
        <v>5</v>
      </c>
      <c r="H9430" t="s">
        <v>7</v>
      </c>
      <c r="I9430">
        <v>1212.96</v>
      </c>
      <c r="J9430">
        <v>5</v>
      </c>
      <c r="K9430">
        <v>0.05</v>
      </c>
      <c r="L9430">
        <v>269.27999999999997</v>
      </c>
      <c r="M9430" s="7">
        <f>SUM(Table1[[#This Row],[Profit]]/Table1[[#This Row],[Sales]])</f>
        <v>0.22200237435694498</v>
      </c>
      <c r="N9430">
        <f>SUM(Table1[[#This Row],[Sales]]*Table1[[#This Row],[Quantity]])</f>
        <v>6064.8</v>
      </c>
    </row>
    <row r="9431" spans="1:14" x14ac:dyDescent="0.3">
      <c r="A9431" t="s">
        <v>6325</v>
      </c>
      <c r="B9431" s="1">
        <v>42610</v>
      </c>
      <c r="C9431" t="s">
        <v>429</v>
      </c>
      <c r="D9431" t="s">
        <v>430</v>
      </c>
      <c r="E9431" t="s">
        <v>11</v>
      </c>
      <c r="F9431" t="s">
        <v>40</v>
      </c>
      <c r="G9431" t="s">
        <v>25</v>
      </c>
      <c r="H9431" t="s">
        <v>26</v>
      </c>
      <c r="I9431">
        <v>1099.96</v>
      </c>
      <c r="J9431">
        <v>6</v>
      </c>
      <c r="K9431">
        <v>0</v>
      </c>
      <c r="L9431">
        <v>83.69</v>
      </c>
      <c r="M9431" s="7">
        <f>SUM(Table1[[#This Row],[Profit]]/Table1[[#This Row],[Sales]])</f>
        <v>7.6084584893996138E-2</v>
      </c>
      <c r="N9431">
        <f>SUM(Table1[[#This Row],[Sales]]*Table1[[#This Row],[Quantity]])</f>
        <v>6599.76</v>
      </c>
    </row>
    <row r="9432" spans="1:14" x14ac:dyDescent="0.3">
      <c r="A9432" t="s">
        <v>6325</v>
      </c>
      <c r="B9432" s="1">
        <v>42610</v>
      </c>
      <c r="C9432" t="s">
        <v>429</v>
      </c>
      <c r="D9432" t="s">
        <v>430</v>
      </c>
      <c r="E9432" t="s">
        <v>11</v>
      </c>
      <c r="F9432" t="s">
        <v>40</v>
      </c>
      <c r="G9432" t="s">
        <v>5</v>
      </c>
      <c r="H9432" t="s">
        <v>18</v>
      </c>
      <c r="I9432">
        <v>103.48099999999999</v>
      </c>
      <c r="J9432">
        <v>1</v>
      </c>
      <c r="K9432">
        <v>0</v>
      </c>
      <c r="L9432">
        <v>23.67</v>
      </c>
      <c r="M9432" s="7">
        <f>SUM(Table1[[#This Row],[Profit]]/Table1[[#This Row],[Sales]])</f>
        <v>0.2287376426590389</v>
      </c>
      <c r="N9432">
        <f>SUM(Table1[[#This Row],[Sales]]*Table1[[#This Row],[Quantity]])</f>
        <v>103.48099999999999</v>
      </c>
    </row>
    <row r="9433" spans="1:14" x14ac:dyDescent="0.3">
      <c r="A9433" t="s">
        <v>6326</v>
      </c>
      <c r="B9433" s="1">
        <v>42540</v>
      </c>
      <c r="C9433" t="s">
        <v>1589</v>
      </c>
      <c r="D9433" t="s">
        <v>1590</v>
      </c>
      <c r="E9433" t="s">
        <v>39</v>
      </c>
      <c r="F9433" t="s">
        <v>56</v>
      </c>
      <c r="G9433" t="s">
        <v>13</v>
      </c>
      <c r="H9433" t="s">
        <v>14</v>
      </c>
      <c r="I9433">
        <v>5.9039999999999999</v>
      </c>
      <c r="J9433">
        <v>2</v>
      </c>
      <c r="K9433">
        <v>0.1</v>
      </c>
      <c r="L9433">
        <v>1.24</v>
      </c>
      <c r="M9433" s="7">
        <f>SUM(Table1[[#This Row],[Profit]]/Table1[[#This Row],[Sales]])</f>
        <v>0.21002710027100271</v>
      </c>
      <c r="N9433">
        <f>SUM(Table1[[#This Row],[Sales]]*Table1[[#This Row],[Quantity]])</f>
        <v>11.808</v>
      </c>
    </row>
    <row r="9434" spans="1:14" x14ac:dyDescent="0.3">
      <c r="A9434" t="s">
        <v>6327</v>
      </c>
      <c r="B9434" s="1">
        <v>42599</v>
      </c>
      <c r="C9434" t="s">
        <v>196</v>
      </c>
      <c r="D9434" t="s">
        <v>197</v>
      </c>
      <c r="E9434" t="s">
        <v>3</v>
      </c>
      <c r="F9434" t="s">
        <v>12</v>
      </c>
      <c r="G9434" t="s">
        <v>25</v>
      </c>
      <c r="H9434" t="s">
        <v>63</v>
      </c>
      <c r="I9434">
        <v>30.08</v>
      </c>
      <c r="J9434">
        <v>9</v>
      </c>
      <c r="K9434">
        <v>0</v>
      </c>
      <c r="L9434">
        <v>5.78</v>
      </c>
      <c r="M9434" s="7">
        <f>SUM(Table1[[#This Row],[Profit]]/Table1[[#This Row],[Sales]])</f>
        <v>0.19215425531914895</v>
      </c>
      <c r="N9434">
        <f>SUM(Table1[[#This Row],[Sales]]*Table1[[#This Row],[Quantity]])</f>
        <v>270.71999999999997</v>
      </c>
    </row>
    <row r="9435" spans="1:14" x14ac:dyDescent="0.3">
      <c r="A9435" t="s">
        <v>6327</v>
      </c>
      <c r="B9435" s="1">
        <v>42599</v>
      </c>
      <c r="C9435" t="s">
        <v>196</v>
      </c>
      <c r="D9435" t="s">
        <v>197</v>
      </c>
      <c r="E9435" t="s">
        <v>3</v>
      </c>
      <c r="F9435" t="s">
        <v>12</v>
      </c>
      <c r="G9435" t="s">
        <v>13</v>
      </c>
      <c r="H9435" t="s">
        <v>32</v>
      </c>
      <c r="I9435">
        <v>36.287999999999997</v>
      </c>
      <c r="J9435">
        <v>4</v>
      </c>
      <c r="K9435">
        <v>0</v>
      </c>
      <c r="L9435">
        <v>9.85</v>
      </c>
      <c r="M9435" s="7">
        <f>SUM(Table1[[#This Row],[Profit]]/Table1[[#This Row],[Sales]])</f>
        <v>0.27143959435626103</v>
      </c>
      <c r="N9435">
        <f>SUM(Table1[[#This Row],[Sales]]*Table1[[#This Row],[Quantity]])</f>
        <v>145.15199999999999</v>
      </c>
    </row>
    <row r="9436" spans="1:14" x14ac:dyDescent="0.3">
      <c r="A9436" t="s">
        <v>6327</v>
      </c>
      <c r="B9436" s="1">
        <v>42599</v>
      </c>
      <c r="C9436" t="s">
        <v>196</v>
      </c>
      <c r="D9436" t="s">
        <v>197</v>
      </c>
      <c r="E9436" t="s">
        <v>3</v>
      </c>
      <c r="F9436" t="s">
        <v>12</v>
      </c>
      <c r="G9436" t="s">
        <v>13</v>
      </c>
      <c r="H9436" t="s">
        <v>24</v>
      </c>
      <c r="I9436">
        <v>10.272</v>
      </c>
      <c r="J9436">
        <v>5</v>
      </c>
      <c r="K9436">
        <v>0.2</v>
      </c>
      <c r="L9436">
        <v>2.35</v>
      </c>
      <c r="M9436" s="7">
        <f>SUM(Table1[[#This Row],[Profit]]/Table1[[#This Row],[Sales]])</f>
        <v>0.2287772585669782</v>
      </c>
      <c r="N9436">
        <f>SUM(Table1[[#This Row],[Sales]]*Table1[[#This Row],[Quantity]])</f>
        <v>51.36</v>
      </c>
    </row>
    <row r="9437" spans="1:14" x14ac:dyDescent="0.3">
      <c r="A9437" t="s">
        <v>6327</v>
      </c>
      <c r="B9437" s="1">
        <v>42599</v>
      </c>
      <c r="C9437" t="s">
        <v>196</v>
      </c>
      <c r="D9437" t="s">
        <v>197</v>
      </c>
      <c r="E9437" t="s">
        <v>3</v>
      </c>
      <c r="F9437" t="s">
        <v>12</v>
      </c>
      <c r="G9437" t="s">
        <v>25</v>
      </c>
      <c r="H9437" t="s">
        <v>63</v>
      </c>
      <c r="I9437">
        <v>252.8</v>
      </c>
      <c r="J9437">
        <v>6</v>
      </c>
      <c r="K9437">
        <v>0</v>
      </c>
      <c r="L9437">
        <v>14.83</v>
      </c>
      <c r="M9437" s="7">
        <f>SUM(Table1[[#This Row],[Profit]]/Table1[[#This Row],[Sales]])</f>
        <v>5.8662974683544304E-2</v>
      </c>
      <c r="N9437">
        <f>SUM(Table1[[#This Row],[Sales]]*Table1[[#This Row],[Quantity]])</f>
        <v>1516.8000000000002</v>
      </c>
    </row>
    <row r="9438" spans="1:14" x14ac:dyDescent="0.3">
      <c r="A9438" t="s">
        <v>6328</v>
      </c>
      <c r="B9438" s="1">
        <v>42638</v>
      </c>
      <c r="C9438" t="s">
        <v>987</v>
      </c>
      <c r="D9438" t="s">
        <v>988</v>
      </c>
      <c r="E9438" t="s">
        <v>3</v>
      </c>
      <c r="F9438" t="s">
        <v>56</v>
      </c>
      <c r="G9438" t="s">
        <v>13</v>
      </c>
      <c r="H9438" t="s">
        <v>27</v>
      </c>
      <c r="I9438">
        <v>2.9460000000000002</v>
      </c>
      <c r="J9438">
        <v>1</v>
      </c>
      <c r="K9438">
        <v>0</v>
      </c>
      <c r="L9438">
        <v>0.65</v>
      </c>
      <c r="M9438" s="7">
        <f>SUM(Table1[[#This Row],[Profit]]/Table1[[#This Row],[Sales]])</f>
        <v>0.22063815342837745</v>
      </c>
      <c r="N9438">
        <f>SUM(Table1[[#This Row],[Sales]]*Table1[[#This Row],[Quantity]])</f>
        <v>2.9460000000000002</v>
      </c>
    </row>
    <row r="9439" spans="1:14" x14ac:dyDescent="0.3">
      <c r="A9439" t="s">
        <v>6329</v>
      </c>
      <c r="B9439" s="1">
        <v>43246</v>
      </c>
      <c r="C9439" t="s">
        <v>1006</v>
      </c>
      <c r="D9439" t="s">
        <v>1007</v>
      </c>
      <c r="E9439" t="s">
        <v>3</v>
      </c>
      <c r="F9439" t="s">
        <v>12</v>
      </c>
      <c r="G9439" t="s">
        <v>13</v>
      </c>
      <c r="H9439" t="s">
        <v>32</v>
      </c>
      <c r="I9439">
        <v>12.96</v>
      </c>
      <c r="J9439">
        <v>6</v>
      </c>
      <c r="K9439">
        <v>0.15</v>
      </c>
      <c r="L9439">
        <v>0.83</v>
      </c>
      <c r="M9439" s="7">
        <f>SUM(Table1[[#This Row],[Profit]]/Table1[[#This Row],[Sales]])</f>
        <v>6.4043209876543203E-2</v>
      </c>
      <c r="N9439">
        <f>SUM(Table1[[#This Row],[Sales]]*Table1[[#This Row],[Quantity]])</f>
        <v>77.760000000000005</v>
      </c>
    </row>
    <row r="9440" spans="1:14" x14ac:dyDescent="0.3">
      <c r="A9440" t="s">
        <v>6330</v>
      </c>
      <c r="B9440" s="1">
        <v>43312</v>
      </c>
      <c r="C9440" t="s">
        <v>1430</v>
      </c>
      <c r="D9440" t="s">
        <v>1431</v>
      </c>
      <c r="E9440" t="s">
        <v>3</v>
      </c>
      <c r="F9440" t="s">
        <v>56</v>
      </c>
      <c r="G9440" t="s">
        <v>25</v>
      </c>
      <c r="H9440" t="s">
        <v>26</v>
      </c>
      <c r="I9440">
        <v>285.57600000000002</v>
      </c>
      <c r="J9440">
        <v>4</v>
      </c>
      <c r="K9440">
        <v>0.25</v>
      </c>
      <c r="L9440">
        <v>22</v>
      </c>
      <c r="M9440" s="7">
        <f>SUM(Table1[[#This Row],[Profit]]/Table1[[#This Row],[Sales]])</f>
        <v>7.7037286046446468E-2</v>
      </c>
      <c r="N9440">
        <f>SUM(Table1[[#This Row],[Sales]]*Table1[[#This Row],[Quantity]])</f>
        <v>1142.3040000000001</v>
      </c>
    </row>
    <row r="9441" spans="1:14" x14ac:dyDescent="0.3">
      <c r="A9441" t="s">
        <v>6331</v>
      </c>
      <c r="B9441" s="1">
        <v>42289</v>
      </c>
      <c r="C9441" t="s">
        <v>4506</v>
      </c>
      <c r="D9441" t="s">
        <v>4507</v>
      </c>
      <c r="E9441" t="s">
        <v>11</v>
      </c>
      <c r="F9441" t="s">
        <v>40</v>
      </c>
      <c r="G9441" t="s">
        <v>13</v>
      </c>
      <c r="H9441" t="s">
        <v>216</v>
      </c>
      <c r="I9441">
        <v>22.24</v>
      </c>
      <c r="J9441">
        <v>2</v>
      </c>
      <c r="K9441">
        <v>0.2</v>
      </c>
      <c r="L9441">
        <v>3.24</v>
      </c>
      <c r="M9441" s="7">
        <f>SUM(Table1[[#This Row],[Profit]]/Table1[[#This Row],[Sales]])</f>
        <v>0.14568345323741008</v>
      </c>
      <c r="N9441">
        <f>SUM(Table1[[#This Row],[Sales]]*Table1[[#This Row],[Quantity]])</f>
        <v>44.48</v>
      </c>
    </row>
    <row r="9442" spans="1:14" x14ac:dyDescent="0.3">
      <c r="A9442" t="s">
        <v>6332</v>
      </c>
      <c r="B9442" s="1">
        <v>42149</v>
      </c>
      <c r="C9442" t="s">
        <v>4435</v>
      </c>
      <c r="D9442" t="s">
        <v>4436</v>
      </c>
      <c r="E9442" t="s">
        <v>3</v>
      </c>
      <c r="F9442" t="s">
        <v>56</v>
      </c>
      <c r="G9442" t="s">
        <v>13</v>
      </c>
      <c r="H9442" t="s">
        <v>32</v>
      </c>
      <c r="I9442">
        <v>14.62</v>
      </c>
      <c r="J9442">
        <v>5</v>
      </c>
      <c r="K9442">
        <v>0</v>
      </c>
      <c r="L9442">
        <v>3.33</v>
      </c>
      <c r="M9442" s="7">
        <f>SUM(Table1[[#This Row],[Profit]]/Table1[[#This Row],[Sales]])</f>
        <v>0.22777017783857731</v>
      </c>
      <c r="N9442">
        <f>SUM(Table1[[#This Row],[Sales]]*Table1[[#This Row],[Quantity]])</f>
        <v>73.099999999999994</v>
      </c>
    </row>
    <row r="9443" spans="1:14" x14ac:dyDescent="0.3">
      <c r="A9443" t="s">
        <v>6333</v>
      </c>
      <c r="B9443" s="1">
        <v>42367</v>
      </c>
      <c r="C9443" t="s">
        <v>6334</v>
      </c>
      <c r="D9443" t="s">
        <v>6335</v>
      </c>
      <c r="E9443" t="s">
        <v>3</v>
      </c>
      <c r="F9443" t="s">
        <v>56</v>
      </c>
      <c r="G9443" t="s">
        <v>13</v>
      </c>
      <c r="H9443" t="s">
        <v>28</v>
      </c>
      <c r="I9443">
        <v>48.36</v>
      </c>
      <c r="J9443">
        <v>5</v>
      </c>
      <c r="K9443">
        <v>0.05</v>
      </c>
      <c r="L9443">
        <v>11.85</v>
      </c>
      <c r="M9443" s="7">
        <f>SUM(Table1[[#This Row],[Profit]]/Table1[[#This Row],[Sales]])</f>
        <v>0.24503722084367247</v>
      </c>
      <c r="N9443">
        <f>SUM(Table1[[#This Row],[Sales]]*Table1[[#This Row],[Quantity]])</f>
        <v>241.8</v>
      </c>
    </row>
    <row r="9444" spans="1:14" x14ac:dyDescent="0.3">
      <c r="A9444" t="s">
        <v>6336</v>
      </c>
      <c r="B9444" s="1">
        <v>43197</v>
      </c>
      <c r="C9444" t="s">
        <v>1255</v>
      </c>
      <c r="D9444" t="s">
        <v>1256</v>
      </c>
      <c r="E9444" t="s">
        <v>39</v>
      </c>
      <c r="F9444" t="s">
        <v>4</v>
      </c>
      <c r="G9444" t="s">
        <v>13</v>
      </c>
      <c r="H9444" t="s">
        <v>24</v>
      </c>
      <c r="I9444">
        <v>16.256</v>
      </c>
      <c r="J9444">
        <v>2</v>
      </c>
      <c r="K9444">
        <v>0.2</v>
      </c>
      <c r="L9444">
        <v>2.7</v>
      </c>
      <c r="M9444" s="7">
        <f>SUM(Table1[[#This Row],[Profit]]/Table1[[#This Row],[Sales]])</f>
        <v>0.16609251968503938</v>
      </c>
      <c r="N9444">
        <f>SUM(Table1[[#This Row],[Sales]]*Table1[[#This Row],[Quantity]])</f>
        <v>32.512</v>
      </c>
    </row>
    <row r="9445" spans="1:14" x14ac:dyDescent="0.3">
      <c r="A9445" t="s">
        <v>6336</v>
      </c>
      <c r="B9445" s="1">
        <v>43197</v>
      </c>
      <c r="C9445" t="s">
        <v>1255</v>
      </c>
      <c r="D9445" t="s">
        <v>1256</v>
      </c>
      <c r="E9445" t="s">
        <v>39</v>
      </c>
      <c r="F9445" t="s">
        <v>4</v>
      </c>
      <c r="G9445" t="s">
        <v>25</v>
      </c>
      <c r="H9445" t="s">
        <v>26</v>
      </c>
      <c r="I9445">
        <v>219.184</v>
      </c>
      <c r="J9445">
        <v>6</v>
      </c>
      <c r="K9445">
        <v>0.2</v>
      </c>
      <c r="L9445">
        <v>40.409999999999997</v>
      </c>
      <c r="M9445" s="7">
        <f>SUM(Table1[[#This Row],[Profit]]/Table1[[#This Row],[Sales]])</f>
        <v>0.18436564712752754</v>
      </c>
      <c r="N9445">
        <f>SUM(Table1[[#This Row],[Sales]]*Table1[[#This Row],[Quantity]])</f>
        <v>1315.104</v>
      </c>
    </row>
    <row r="9446" spans="1:14" x14ac:dyDescent="0.3">
      <c r="A9446" t="s">
        <v>6337</v>
      </c>
      <c r="B9446" s="1">
        <v>42430</v>
      </c>
      <c r="C9446" t="s">
        <v>3555</v>
      </c>
      <c r="D9446" t="s">
        <v>3556</v>
      </c>
      <c r="E9446" t="s">
        <v>11</v>
      </c>
      <c r="F9446" t="s">
        <v>40</v>
      </c>
      <c r="G9446" t="s">
        <v>25</v>
      </c>
      <c r="H9446" t="s">
        <v>26</v>
      </c>
      <c r="I9446">
        <v>95.84</v>
      </c>
      <c r="J9446">
        <v>8</v>
      </c>
      <c r="K9446">
        <v>0.1</v>
      </c>
      <c r="L9446">
        <v>16.27</v>
      </c>
      <c r="M9446" s="7">
        <f>SUM(Table1[[#This Row],[Profit]]/Table1[[#This Row],[Sales]])</f>
        <v>0.16976210350584306</v>
      </c>
      <c r="N9446">
        <f>SUM(Table1[[#This Row],[Sales]]*Table1[[#This Row],[Quantity]])</f>
        <v>766.72</v>
      </c>
    </row>
    <row r="9447" spans="1:14" x14ac:dyDescent="0.3">
      <c r="A9447" t="s">
        <v>6338</v>
      </c>
      <c r="B9447" s="1">
        <v>42519</v>
      </c>
      <c r="C9447" t="s">
        <v>151</v>
      </c>
      <c r="D9447" t="s">
        <v>152</v>
      </c>
      <c r="E9447" t="s">
        <v>3</v>
      </c>
      <c r="F9447" t="s">
        <v>40</v>
      </c>
      <c r="G9447" t="s">
        <v>13</v>
      </c>
      <c r="H9447" t="s">
        <v>14</v>
      </c>
      <c r="I9447">
        <v>12.39</v>
      </c>
      <c r="J9447">
        <v>3</v>
      </c>
      <c r="K9447">
        <v>0.25</v>
      </c>
      <c r="L9447">
        <v>0.12</v>
      </c>
      <c r="M9447" s="7">
        <f>SUM(Table1[[#This Row],[Profit]]/Table1[[#This Row],[Sales]])</f>
        <v>9.6852300242130738E-3</v>
      </c>
      <c r="N9447">
        <f>SUM(Table1[[#This Row],[Sales]]*Table1[[#This Row],[Quantity]])</f>
        <v>37.17</v>
      </c>
    </row>
    <row r="9448" spans="1:14" x14ac:dyDescent="0.3">
      <c r="A9448" t="s">
        <v>6339</v>
      </c>
      <c r="B9448" s="1">
        <v>43000</v>
      </c>
      <c r="C9448" t="s">
        <v>2756</v>
      </c>
      <c r="D9448" t="s">
        <v>2757</v>
      </c>
      <c r="E9448" t="s">
        <v>3</v>
      </c>
      <c r="F9448" t="s">
        <v>40</v>
      </c>
      <c r="G9448" t="s">
        <v>13</v>
      </c>
      <c r="H9448" t="s">
        <v>32</v>
      </c>
      <c r="I9448">
        <v>35.880000000000003</v>
      </c>
      <c r="J9448">
        <v>10</v>
      </c>
      <c r="K9448">
        <v>0.25</v>
      </c>
      <c r="L9448">
        <v>0.36</v>
      </c>
      <c r="M9448" s="7">
        <f>SUM(Table1[[#This Row],[Profit]]/Table1[[#This Row],[Sales]])</f>
        <v>1.003344481605351E-2</v>
      </c>
      <c r="N9448">
        <f>SUM(Table1[[#This Row],[Sales]]*Table1[[#This Row],[Quantity]])</f>
        <v>358.8</v>
      </c>
    </row>
    <row r="9449" spans="1:14" x14ac:dyDescent="0.3">
      <c r="A9449" t="s">
        <v>6340</v>
      </c>
      <c r="B9449" s="1">
        <v>43247</v>
      </c>
      <c r="C9449" t="s">
        <v>132</v>
      </c>
      <c r="D9449" t="s">
        <v>133</v>
      </c>
      <c r="E9449" t="s">
        <v>3</v>
      </c>
      <c r="F9449" t="s">
        <v>40</v>
      </c>
      <c r="G9449" t="s">
        <v>5</v>
      </c>
      <c r="H9449" t="s">
        <v>23</v>
      </c>
      <c r="I9449">
        <v>477.3</v>
      </c>
      <c r="J9449">
        <v>7</v>
      </c>
      <c r="K9449">
        <v>0.2</v>
      </c>
      <c r="L9449">
        <v>58.44</v>
      </c>
      <c r="M9449" s="7">
        <f>SUM(Table1[[#This Row],[Profit]]/Table1[[#This Row],[Sales]])</f>
        <v>0.122438717787555</v>
      </c>
      <c r="N9449">
        <f>SUM(Table1[[#This Row],[Sales]]*Table1[[#This Row],[Quantity]])</f>
        <v>3341.1</v>
      </c>
    </row>
    <row r="9450" spans="1:14" x14ac:dyDescent="0.3">
      <c r="A9450" t="s">
        <v>6341</v>
      </c>
      <c r="B9450" s="1">
        <v>42995</v>
      </c>
      <c r="C9450" t="s">
        <v>836</v>
      </c>
      <c r="D9450" t="s">
        <v>837</v>
      </c>
      <c r="E9450" t="s">
        <v>39</v>
      </c>
      <c r="F9450" t="s">
        <v>12</v>
      </c>
      <c r="G9450" t="s">
        <v>13</v>
      </c>
      <c r="H9450" t="s">
        <v>14</v>
      </c>
      <c r="I9450">
        <v>12.32</v>
      </c>
      <c r="J9450">
        <v>8</v>
      </c>
      <c r="K9450">
        <v>0.2</v>
      </c>
      <c r="L9450">
        <v>2.08</v>
      </c>
      <c r="M9450" s="7">
        <f>SUM(Table1[[#This Row],[Profit]]/Table1[[#This Row],[Sales]])</f>
        <v>0.16883116883116883</v>
      </c>
      <c r="N9450">
        <f>SUM(Table1[[#This Row],[Sales]]*Table1[[#This Row],[Quantity]])</f>
        <v>98.56</v>
      </c>
    </row>
    <row r="9451" spans="1:14" x14ac:dyDescent="0.3">
      <c r="A9451" t="s">
        <v>6342</v>
      </c>
      <c r="B9451" s="1">
        <v>42255</v>
      </c>
      <c r="C9451" t="s">
        <v>1216</v>
      </c>
      <c r="D9451" t="s">
        <v>1217</v>
      </c>
      <c r="E9451" t="s">
        <v>3</v>
      </c>
      <c r="F9451" t="s">
        <v>12</v>
      </c>
      <c r="G9451" t="s">
        <v>13</v>
      </c>
      <c r="H9451" t="s">
        <v>27</v>
      </c>
      <c r="I9451">
        <v>8.6080000000000005</v>
      </c>
      <c r="J9451">
        <v>1</v>
      </c>
      <c r="K9451">
        <v>0.2</v>
      </c>
      <c r="L9451">
        <v>0.15</v>
      </c>
      <c r="M9451" s="7">
        <f>SUM(Table1[[#This Row],[Profit]]/Table1[[#This Row],[Sales]])</f>
        <v>1.7425650557620815E-2</v>
      </c>
      <c r="N9451">
        <f>SUM(Table1[[#This Row],[Sales]]*Table1[[#This Row],[Quantity]])</f>
        <v>8.6080000000000005</v>
      </c>
    </row>
    <row r="9452" spans="1:14" x14ac:dyDescent="0.3">
      <c r="A9452" t="s">
        <v>6343</v>
      </c>
      <c r="B9452" s="1">
        <v>43254</v>
      </c>
      <c r="C9452" t="s">
        <v>808</v>
      </c>
      <c r="D9452" t="s">
        <v>809</v>
      </c>
      <c r="E9452" t="s">
        <v>39</v>
      </c>
      <c r="F9452" t="s">
        <v>12</v>
      </c>
      <c r="G9452" t="s">
        <v>13</v>
      </c>
      <c r="H9452" t="s">
        <v>19</v>
      </c>
      <c r="I9452">
        <v>136.26</v>
      </c>
      <c r="J9452">
        <v>8</v>
      </c>
      <c r="K9452">
        <v>0</v>
      </c>
      <c r="L9452">
        <v>21.44</v>
      </c>
      <c r="M9452" s="7">
        <f>SUM(Table1[[#This Row],[Profit]]/Table1[[#This Row],[Sales]])</f>
        <v>0.15734624981652726</v>
      </c>
      <c r="N9452">
        <f>SUM(Table1[[#This Row],[Sales]]*Table1[[#This Row],[Quantity]])</f>
        <v>1090.08</v>
      </c>
    </row>
    <row r="9453" spans="1:14" x14ac:dyDescent="0.3">
      <c r="A9453" t="s">
        <v>6344</v>
      </c>
      <c r="B9453" s="1">
        <v>42641</v>
      </c>
      <c r="C9453" t="s">
        <v>1957</v>
      </c>
      <c r="D9453" t="s">
        <v>1958</v>
      </c>
      <c r="E9453" t="s">
        <v>11</v>
      </c>
      <c r="F9453" t="s">
        <v>12</v>
      </c>
      <c r="G9453" t="s">
        <v>13</v>
      </c>
      <c r="H9453" t="s">
        <v>28</v>
      </c>
      <c r="I9453">
        <v>186.15</v>
      </c>
      <c r="J9453">
        <v>4</v>
      </c>
      <c r="K9453">
        <v>0.2</v>
      </c>
      <c r="L9453">
        <v>10.06</v>
      </c>
      <c r="M9453" s="7">
        <f>SUM(Table1[[#This Row],[Profit]]/Table1[[#This Row],[Sales]])</f>
        <v>5.4042438893365567E-2</v>
      </c>
      <c r="N9453">
        <f>SUM(Table1[[#This Row],[Sales]]*Table1[[#This Row],[Quantity]])</f>
        <v>744.6</v>
      </c>
    </row>
    <row r="9454" spans="1:14" x14ac:dyDescent="0.3">
      <c r="A9454" t="s">
        <v>6344</v>
      </c>
      <c r="B9454" s="1">
        <v>42641</v>
      </c>
      <c r="C9454" t="s">
        <v>1957</v>
      </c>
      <c r="D9454" t="s">
        <v>1958</v>
      </c>
      <c r="E9454" t="s">
        <v>11</v>
      </c>
      <c r="F9454" t="s">
        <v>12</v>
      </c>
      <c r="G9454" t="s">
        <v>13</v>
      </c>
      <c r="H9454" t="s">
        <v>27</v>
      </c>
      <c r="I9454">
        <v>81.792000000000002</v>
      </c>
      <c r="J9454">
        <v>8</v>
      </c>
      <c r="K9454">
        <v>0.25</v>
      </c>
      <c r="L9454">
        <v>9.5500000000000007</v>
      </c>
      <c r="M9454" s="7">
        <f>SUM(Table1[[#This Row],[Profit]]/Table1[[#This Row],[Sales]])</f>
        <v>0.11675958528951487</v>
      </c>
      <c r="N9454">
        <f>SUM(Table1[[#This Row],[Sales]]*Table1[[#This Row],[Quantity]])</f>
        <v>654.33600000000001</v>
      </c>
    </row>
    <row r="9455" spans="1:14" x14ac:dyDescent="0.3">
      <c r="A9455" t="s">
        <v>6344</v>
      </c>
      <c r="B9455" s="1">
        <v>42641</v>
      </c>
      <c r="C9455" t="s">
        <v>1957</v>
      </c>
      <c r="D9455" t="s">
        <v>1958</v>
      </c>
      <c r="E9455" t="s">
        <v>11</v>
      </c>
      <c r="F9455" t="s">
        <v>12</v>
      </c>
      <c r="G9455" t="s">
        <v>13</v>
      </c>
      <c r="H9455" t="s">
        <v>216</v>
      </c>
      <c r="I9455">
        <v>47.19</v>
      </c>
      <c r="J9455">
        <v>9</v>
      </c>
      <c r="K9455">
        <v>0.05</v>
      </c>
      <c r="L9455">
        <v>6.26</v>
      </c>
      <c r="M9455" s="7">
        <f>SUM(Table1[[#This Row],[Profit]]/Table1[[#This Row],[Sales]])</f>
        <v>0.13265522356431447</v>
      </c>
      <c r="N9455">
        <f>SUM(Table1[[#This Row],[Sales]]*Table1[[#This Row],[Quantity]])</f>
        <v>424.71</v>
      </c>
    </row>
    <row r="9456" spans="1:14" x14ac:dyDescent="0.3">
      <c r="A9456" t="s">
        <v>6344</v>
      </c>
      <c r="B9456" s="1">
        <v>42641</v>
      </c>
      <c r="C9456" t="s">
        <v>1957</v>
      </c>
      <c r="D9456" t="s">
        <v>1958</v>
      </c>
      <c r="E9456" t="s">
        <v>11</v>
      </c>
      <c r="F9456" t="s">
        <v>12</v>
      </c>
      <c r="G9456" t="s">
        <v>25</v>
      </c>
      <c r="H9456" t="s">
        <v>26</v>
      </c>
      <c r="I9456">
        <v>36.783999999999999</v>
      </c>
      <c r="J9456">
        <v>3</v>
      </c>
      <c r="K9456">
        <v>0</v>
      </c>
      <c r="L9456">
        <v>3.69</v>
      </c>
      <c r="M9456" s="7">
        <f>SUM(Table1[[#This Row],[Profit]]/Table1[[#This Row],[Sales]])</f>
        <v>0.10031535450195737</v>
      </c>
      <c r="N9456">
        <f>SUM(Table1[[#This Row],[Sales]]*Table1[[#This Row],[Quantity]])</f>
        <v>110.352</v>
      </c>
    </row>
    <row r="9457" spans="1:14" x14ac:dyDescent="0.3">
      <c r="A9457" t="s">
        <v>6345</v>
      </c>
      <c r="B9457" s="1">
        <v>42902</v>
      </c>
      <c r="C9457" t="s">
        <v>1040</v>
      </c>
      <c r="D9457" t="s">
        <v>1041</v>
      </c>
      <c r="E9457" t="s">
        <v>39</v>
      </c>
      <c r="F9457" t="s">
        <v>4</v>
      </c>
      <c r="G9457" t="s">
        <v>25</v>
      </c>
      <c r="H9457" t="s">
        <v>265</v>
      </c>
      <c r="I9457">
        <v>91.474999999999994</v>
      </c>
      <c r="J9457">
        <v>3</v>
      </c>
      <c r="K9457">
        <v>0.1</v>
      </c>
      <c r="L9457">
        <v>1.93</v>
      </c>
      <c r="M9457" s="7">
        <f>SUM(Table1[[#This Row],[Profit]]/Table1[[#This Row],[Sales]])</f>
        <v>2.109866083629407E-2</v>
      </c>
      <c r="N9457">
        <f>SUM(Table1[[#This Row],[Sales]]*Table1[[#This Row],[Quantity]])</f>
        <v>274.42499999999995</v>
      </c>
    </row>
    <row r="9458" spans="1:14" x14ac:dyDescent="0.3">
      <c r="A9458" t="s">
        <v>6346</v>
      </c>
      <c r="B9458" s="1">
        <v>43247</v>
      </c>
      <c r="C9458" t="s">
        <v>1025</v>
      </c>
      <c r="D9458" t="s">
        <v>1026</v>
      </c>
      <c r="E9458" t="s">
        <v>11</v>
      </c>
      <c r="F9458" t="s">
        <v>4</v>
      </c>
      <c r="G9458" t="s">
        <v>25</v>
      </c>
      <c r="H9458" t="s">
        <v>63</v>
      </c>
      <c r="I9458">
        <v>27.192</v>
      </c>
      <c r="J9458">
        <v>1</v>
      </c>
      <c r="K9458">
        <v>0.05</v>
      </c>
      <c r="L9458">
        <v>3.14</v>
      </c>
      <c r="M9458" s="7">
        <f>SUM(Table1[[#This Row],[Profit]]/Table1[[#This Row],[Sales]])</f>
        <v>0.11547513974698441</v>
      </c>
      <c r="N9458">
        <f>SUM(Table1[[#This Row],[Sales]]*Table1[[#This Row],[Quantity]])</f>
        <v>27.192</v>
      </c>
    </row>
    <row r="9459" spans="1:14" x14ac:dyDescent="0.3">
      <c r="A9459" t="s">
        <v>6346</v>
      </c>
      <c r="B9459" s="1">
        <v>43247</v>
      </c>
      <c r="C9459" t="s">
        <v>1025</v>
      </c>
      <c r="D9459" t="s">
        <v>1026</v>
      </c>
      <c r="E9459" t="s">
        <v>11</v>
      </c>
      <c r="F9459" t="s">
        <v>4</v>
      </c>
      <c r="G9459" t="s">
        <v>13</v>
      </c>
      <c r="H9459" t="s">
        <v>27</v>
      </c>
      <c r="I9459">
        <v>12.06</v>
      </c>
      <c r="J9459">
        <v>7</v>
      </c>
      <c r="K9459">
        <v>0.25</v>
      </c>
      <c r="L9459">
        <v>1.25</v>
      </c>
      <c r="M9459" s="7">
        <f>SUM(Table1[[#This Row],[Profit]]/Table1[[#This Row],[Sales]])</f>
        <v>0.10364842454394693</v>
      </c>
      <c r="N9459">
        <f>SUM(Table1[[#This Row],[Sales]]*Table1[[#This Row],[Quantity]])</f>
        <v>84.42</v>
      </c>
    </row>
    <row r="9460" spans="1:14" x14ac:dyDescent="0.3">
      <c r="A9460" t="s">
        <v>6347</v>
      </c>
      <c r="B9460" s="1">
        <v>42286</v>
      </c>
      <c r="C9460" t="s">
        <v>273</v>
      </c>
      <c r="D9460" t="s">
        <v>274</v>
      </c>
      <c r="E9460" t="s">
        <v>3</v>
      </c>
      <c r="F9460" t="s">
        <v>12</v>
      </c>
      <c r="G9460" t="s">
        <v>13</v>
      </c>
      <c r="H9460" t="s">
        <v>24</v>
      </c>
      <c r="I9460">
        <v>144.6</v>
      </c>
      <c r="J9460">
        <v>8</v>
      </c>
      <c r="K9460">
        <v>0.1</v>
      </c>
      <c r="L9460">
        <v>36.479999999999997</v>
      </c>
      <c r="M9460" s="7">
        <f>SUM(Table1[[#This Row],[Profit]]/Table1[[#This Row],[Sales]])</f>
        <v>0.25228215767634854</v>
      </c>
      <c r="N9460">
        <f>SUM(Table1[[#This Row],[Sales]]*Table1[[#This Row],[Quantity]])</f>
        <v>1156.8</v>
      </c>
    </row>
    <row r="9461" spans="1:14" x14ac:dyDescent="0.3">
      <c r="A9461" t="s">
        <v>6347</v>
      </c>
      <c r="B9461" s="1">
        <v>42286</v>
      </c>
      <c r="C9461" t="s">
        <v>273</v>
      </c>
      <c r="D9461" t="s">
        <v>274</v>
      </c>
      <c r="E9461" t="s">
        <v>3</v>
      </c>
      <c r="F9461" t="s">
        <v>12</v>
      </c>
      <c r="G9461" t="s">
        <v>25</v>
      </c>
      <c r="H9461" t="s">
        <v>26</v>
      </c>
      <c r="I9461">
        <v>15.992000000000001</v>
      </c>
      <c r="J9461">
        <v>5</v>
      </c>
      <c r="K9461">
        <v>0.15</v>
      </c>
      <c r="L9461">
        <v>0.99</v>
      </c>
      <c r="M9461" s="7">
        <f>SUM(Table1[[#This Row],[Profit]]/Table1[[#This Row],[Sales]])</f>
        <v>6.1905952976488238E-2</v>
      </c>
      <c r="N9461">
        <f>SUM(Table1[[#This Row],[Sales]]*Table1[[#This Row],[Quantity]])</f>
        <v>79.960000000000008</v>
      </c>
    </row>
    <row r="9462" spans="1:14" x14ac:dyDescent="0.3">
      <c r="A9462" t="s">
        <v>6348</v>
      </c>
      <c r="B9462" s="1">
        <v>42325</v>
      </c>
      <c r="C9462" t="s">
        <v>1528</v>
      </c>
      <c r="D9462" t="s">
        <v>1529</v>
      </c>
      <c r="E9462" t="s">
        <v>39</v>
      </c>
      <c r="F9462" t="s">
        <v>56</v>
      </c>
      <c r="G9462" t="s">
        <v>13</v>
      </c>
      <c r="H9462" t="s">
        <v>32</v>
      </c>
      <c r="I9462">
        <v>34.44</v>
      </c>
      <c r="J9462">
        <v>2</v>
      </c>
      <c r="K9462">
        <v>0.25</v>
      </c>
      <c r="L9462">
        <v>3.55</v>
      </c>
      <c r="M9462" s="7">
        <f>SUM(Table1[[#This Row],[Profit]]/Table1[[#This Row],[Sales]])</f>
        <v>0.10307781649245064</v>
      </c>
      <c r="N9462">
        <f>SUM(Table1[[#This Row],[Sales]]*Table1[[#This Row],[Quantity]])</f>
        <v>68.88</v>
      </c>
    </row>
    <row r="9463" spans="1:14" x14ac:dyDescent="0.3">
      <c r="A9463" t="s">
        <v>6349</v>
      </c>
      <c r="B9463" s="1">
        <v>42296</v>
      </c>
      <c r="C9463" t="s">
        <v>850</v>
      </c>
      <c r="D9463" t="s">
        <v>851</v>
      </c>
      <c r="E9463" t="s">
        <v>39</v>
      </c>
      <c r="F9463" t="s">
        <v>12</v>
      </c>
      <c r="G9463" t="s">
        <v>25</v>
      </c>
      <c r="H9463" t="s">
        <v>26</v>
      </c>
      <c r="I9463">
        <v>321.55200000000002</v>
      </c>
      <c r="J9463">
        <v>4</v>
      </c>
      <c r="K9463">
        <v>0.2</v>
      </c>
      <c r="L9463">
        <v>42.32</v>
      </c>
      <c r="M9463" s="7">
        <f>SUM(Table1[[#This Row],[Profit]]/Table1[[#This Row],[Sales]])</f>
        <v>0.13161168333582127</v>
      </c>
      <c r="N9463">
        <f>SUM(Table1[[#This Row],[Sales]]*Table1[[#This Row],[Quantity]])</f>
        <v>1286.2080000000001</v>
      </c>
    </row>
    <row r="9464" spans="1:14" x14ac:dyDescent="0.3">
      <c r="A9464" t="s">
        <v>6350</v>
      </c>
      <c r="B9464" s="1">
        <v>43429</v>
      </c>
      <c r="C9464" t="s">
        <v>112</v>
      </c>
      <c r="D9464" t="s">
        <v>113</v>
      </c>
      <c r="E9464" t="s">
        <v>11</v>
      </c>
      <c r="F9464" t="s">
        <v>4</v>
      </c>
      <c r="G9464" t="s">
        <v>5</v>
      </c>
      <c r="H9464" t="s">
        <v>7</v>
      </c>
      <c r="I9464">
        <v>701.96</v>
      </c>
      <c r="J9464">
        <v>5</v>
      </c>
      <c r="K9464">
        <v>0.2</v>
      </c>
      <c r="L9464">
        <v>106.91</v>
      </c>
      <c r="M9464" s="7">
        <f>SUM(Table1[[#This Row],[Profit]]/Table1[[#This Row],[Sales]])</f>
        <v>0.15230212547723515</v>
      </c>
      <c r="N9464">
        <f>SUM(Table1[[#This Row],[Sales]]*Table1[[#This Row],[Quantity]])</f>
        <v>3509.8</v>
      </c>
    </row>
    <row r="9465" spans="1:14" x14ac:dyDescent="0.3">
      <c r="A9465" t="s">
        <v>6351</v>
      </c>
      <c r="B9465" s="1">
        <v>42062</v>
      </c>
      <c r="C9465" t="s">
        <v>2121</v>
      </c>
      <c r="D9465" t="s">
        <v>2122</v>
      </c>
      <c r="E9465" t="s">
        <v>3</v>
      </c>
      <c r="F9465" t="s">
        <v>56</v>
      </c>
      <c r="G9465" t="s">
        <v>13</v>
      </c>
      <c r="H9465" t="s">
        <v>24</v>
      </c>
      <c r="I9465">
        <v>19.456</v>
      </c>
      <c r="J9465">
        <v>10</v>
      </c>
      <c r="K9465">
        <v>0.25</v>
      </c>
      <c r="L9465">
        <v>1.1100000000000001</v>
      </c>
      <c r="M9465" s="7">
        <f>SUM(Table1[[#This Row],[Profit]]/Table1[[#This Row],[Sales]])</f>
        <v>5.7051809210526321E-2</v>
      </c>
      <c r="N9465">
        <f>SUM(Table1[[#This Row],[Sales]]*Table1[[#This Row],[Quantity]])</f>
        <v>194.56</v>
      </c>
    </row>
    <row r="9466" spans="1:14" x14ac:dyDescent="0.3">
      <c r="A9466" t="s">
        <v>6352</v>
      </c>
      <c r="B9466" s="1">
        <v>42359</v>
      </c>
      <c r="C9466" t="s">
        <v>2037</v>
      </c>
      <c r="D9466" t="s">
        <v>2038</v>
      </c>
      <c r="E9466" t="s">
        <v>3</v>
      </c>
      <c r="F9466" t="s">
        <v>56</v>
      </c>
      <c r="G9466" t="s">
        <v>13</v>
      </c>
      <c r="H9466" t="s">
        <v>14</v>
      </c>
      <c r="I9466">
        <v>17.28</v>
      </c>
      <c r="J9466">
        <v>2</v>
      </c>
      <c r="K9466">
        <v>0.2</v>
      </c>
      <c r="L9466">
        <v>0.26</v>
      </c>
      <c r="M9466" s="7">
        <f>SUM(Table1[[#This Row],[Profit]]/Table1[[#This Row],[Sales]])</f>
        <v>1.5046296296296295E-2</v>
      </c>
      <c r="N9466">
        <f>SUM(Table1[[#This Row],[Sales]]*Table1[[#This Row],[Quantity]])</f>
        <v>34.56</v>
      </c>
    </row>
    <row r="9467" spans="1:14" x14ac:dyDescent="0.3">
      <c r="A9467" t="s">
        <v>6353</v>
      </c>
      <c r="B9467" s="1">
        <v>43058</v>
      </c>
      <c r="C9467" t="s">
        <v>99</v>
      </c>
      <c r="D9467" t="s">
        <v>100</v>
      </c>
      <c r="E9467" t="s">
        <v>11</v>
      </c>
      <c r="F9467" t="s">
        <v>12</v>
      </c>
      <c r="G9467" t="s">
        <v>5</v>
      </c>
      <c r="H9467" t="s">
        <v>23</v>
      </c>
      <c r="I9467">
        <v>31.96</v>
      </c>
      <c r="J9467">
        <v>4</v>
      </c>
      <c r="K9467">
        <v>0.05</v>
      </c>
      <c r="L9467">
        <v>8.48</v>
      </c>
      <c r="M9467" s="7">
        <f>SUM(Table1[[#This Row],[Profit]]/Table1[[#This Row],[Sales]])</f>
        <v>0.26533166458072593</v>
      </c>
      <c r="N9467">
        <f>SUM(Table1[[#This Row],[Sales]]*Table1[[#This Row],[Quantity]])</f>
        <v>127.84</v>
      </c>
    </row>
    <row r="9468" spans="1:14" x14ac:dyDescent="0.3">
      <c r="A9468" t="s">
        <v>6354</v>
      </c>
      <c r="B9468" s="1">
        <v>43409</v>
      </c>
      <c r="C9468" t="s">
        <v>1852</v>
      </c>
      <c r="D9468" t="s">
        <v>1853</v>
      </c>
      <c r="E9468" t="s">
        <v>3</v>
      </c>
      <c r="F9468" t="s">
        <v>56</v>
      </c>
      <c r="G9468" t="s">
        <v>13</v>
      </c>
      <c r="H9468" t="s">
        <v>27</v>
      </c>
      <c r="I9468">
        <v>164.68799999999999</v>
      </c>
      <c r="J9468">
        <v>7</v>
      </c>
      <c r="K9468">
        <v>0.2</v>
      </c>
      <c r="L9468">
        <v>37.58</v>
      </c>
      <c r="M9468" s="7">
        <f>SUM(Table1[[#This Row],[Profit]]/Table1[[#This Row],[Sales]])</f>
        <v>0.22818906052657145</v>
      </c>
      <c r="N9468">
        <f>SUM(Table1[[#This Row],[Sales]]*Table1[[#This Row],[Quantity]])</f>
        <v>1152.8159999999998</v>
      </c>
    </row>
    <row r="9469" spans="1:14" x14ac:dyDescent="0.3">
      <c r="A9469" t="s">
        <v>6354</v>
      </c>
      <c r="B9469" s="1">
        <v>43409</v>
      </c>
      <c r="C9469" t="s">
        <v>1852</v>
      </c>
      <c r="D9469" t="s">
        <v>1853</v>
      </c>
      <c r="E9469" t="s">
        <v>3</v>
      </c>
      <c r="F9469" t="s">
        <v>56</v>
      </c>
      <c r="G9469" t="s">
        <v>5</v>
      </c>
      <c r="H9469" t="s">
        <v>18</v>
      </c>
      <c r="I9469">
        <v>166.5</v>
      </c>
      <c r="J9469">
        <v>3</v>
      </c>
      <c r="K9469">
        <v>0.05</v>
      </c>
      <c r="L9469">
        <v>24.07</v>
      </c>
      <c r="M9469" s="7">
        <f>SUM(Table1[[#This Row],[Profit]]/Table1[[#This Row],[Sales]])</f>
        <v>0.14456456456456457</v>
      </c>
      <c r="N9469">
        <f>SUM(Table1[[#This Row],[Sales]]*Table1[[#This Row],[Quantity]])</f>
        <v>499.5</v>
      </c>
    </row>
    <row r="9470" spans="1:14" x14ac:dyDescent="0.3">
      <c r="A9470" t="s">
        <v>6354</v>
      </c>
      <c r="B9470" s="1">
        <v>43409</v>
      </c>
      <c r="C9470" t="s">
        <v>1852</v>
      </c>
      <c r="D9470" t="s">
        <v>1853</v>
      </c>
      <c r="E9470" t="s">
        <v>3</v>
      </c>
      <c r="F9470" t="s">
        <v>56</v>
      </c>
      <c r="G9470" t="s">
        <v>13</v>
      </c>
      <c r="H9470" t="s">
        <v>32</v>
      </c>
      <c r="I9470">
        <v>12.96</v>
      </c>
      <c r="J9470">
        <v>9</v>
      </c>
      <c r="K9470">
        <v>0.05</v>
      </c>
      <c r="L9470">
        <v>2.33</v>
      </c>
      <c r="M9470" s="7">
        <f>SUM(Table1[[#This Row],[Profit]]/Table1[[#This Row],[Sales]])</f>
        <v>0.17978395061728394</v>
      </c>
      <c r="N9470">
        <f>SUM(Table1[[#This Row],[Sales]]*Table1[[#This Row],[Quantity]])</f>
        <v>116.64000000000001</v>
      </c>
    </row>
    <row r="9471" spans="1:14" x14ac:dyDescent="0.3">
      <c r="A9471" t="s">
        <v>6354</v>
      </c>
      <c r="B9471" s="1">
        <v>43409</v>
      </c>
      <c r="C9471" t="s">
        <v>1852</v>
      </c>
      <c r="D9471" t="s">
        <v>1853</v>
      </c>
      <c r="E9471" t="s">
        <v>3</v>
      </c>
      <c r="F9471" t="s">
        <v>56</v>
      </c>
      <c r="G9471" t="s">
        <v>13</v>
      </c>
      <c r="H9471" t="s">
        <v>32</v>
      </c>
      <c r="I9471">
        <v>110.96</v>
      </c>
      <c r="J9471">
        <v>10</v>
      </c>
      <c r="K9471">
        <v>0.15</v>
      </c>
      <c r="L9471">
        <v>1.36</v>
      </c>
      <c r="M9471" s="7">
        <f>SUM(Table1[[#This Row],[Profit]]/Table1[[#This Row],[Sales]])</f>
        <v>1.2256669069935113E-2</v>
      </c>
      <c r="N9471">
        <f>SUM(Table1[[#This Row],[Sales]]*Table1[[#This Row],[Quantity]])</f>
        <v>1109.5999999999999</v>
      </c>
    </row>
    <row r="9472" spans="1:14" x14ac:dyDescent="0.3">
      <c r="A9472" t="s">
        <v>6354</v>
      </c>
      <c r="B9472" s="1">
        <v>43409</v>
      </c>
      <c r="C9472" t="s">
        <v>1852</v>
      </c>
      <c r="D9472" t="s">
        <v>1853</v>
      </c>
      <c r="E9472" t="s">
        <v>3</v>
      </c>
      <c r="F9472" t="s">
        <v>56</v>
      </c>
      <c r="G9472" t="s">
        <v>25</v>
      </c>
      <c r="H9472" t="s">
        <v>26</v>
      </c>
      <c r="I9472">
        <v>99.98</v>
      </c>
      <c r="J9472">
        <v>4</v>
      </c>
      <c r="K9472">
        <v>0.05</v>
      </c>
      <c r="L9472">
        <v>4.68</v>
      </c>
      <c r="M9472" s="7">
        <f>SUM(Table1[[#This Row],[Profit]]/Table1[[#This Row],[Sales]])</f>
        <v>4.6809361872374472E-2</v>
      </c>
      <c r="N9472">
        <f>SUM(Table1[[#This Row],[Sales]]*Table1[[#This Row],[Quantity]])</f>
        <v>399.92</v>
      </c>
    </row>
    <row r="9473" spans="1:14" x14ac:dyDescent="0.3">
      <c r="A9473" t="s">
        <v>6354</v>
      </c>
      <c r="B9473" s="1">
        <v>43409</v>
      </c>
      <c r="C9473" t="s">
        <v>1852</v>
      </c>
      <c r="D9473" t="s">
        <v>1853</v>
      </c>
      <c r="E9473" t="s">
        <v>3</v>
      </c>
      <c r="F9473" t="s">
        <v>56</v>
      </c>
      <c r="G9473" t="s">
        <v>13</v>
      </c>
      <c r="H9473" t="s">
        <v>27</v>
      </c>
      <c r="I9473">
        <v>11.423999999999999</v>
      </c>
      <c r="J9473">
        <v>8</v>
      </c>
      <c r="K9473">
        <v>0</v>
      </c>
      <c r="L9473">
        <v>0.79</v>
      </c>
      <c r="M9473" s="7">
        <f>SUM(Table1[[#This Row],[Profit]]/Table1[[#This Row],[Sales]])</f>
        <v>6.9152661064425774E-2</v>
      </c>
      <c r="N9473">
        <f>SUM(Table1[[#This Row],[Sales]]*Table1[[#This Row],[Quantity]])</f>
        <v>91.391999999999996</v>
      </c>
    </row>
    <row r="9474" spans="1:14" x14ac:dyDescent="0.3">
      <c r="A9474" t="s">
        <v>6354</v>
      </c>
      <c r="B9474" s="1">
        <v>43409</v>
      </c>
      <c r="C9474" t="s">
        <v>1852</v>
      </c>
      <c r="D9474" t="s">
        <v>1853</v>
      </c>
      <c r="E9474" t="s">
        <v>3</v>
      </c>
      <c r="F9474" t="s">
        <v>56</v>
      </c>
      <c r="G9474" t="s">
        <v>5</v>
      </c>
      <c r="H9474" t="s">
        <v>7</v>
      </c>
      <c r="I9474">
        <v>128.124</v>
      </c>
      <c r="J9474">
        <v>8</v>
      </c>
      <c r="K9474">
        <v>0.25</v>
      </c>
      <c r="L9474">
        <v>20.46</v>
      </c>
      <c r="M9474" s="7">
        <f>SUM(Table1[[#This Row],[Profit]]/Table1[[#This Row],[Sales]])</f>
        <v>0.15968905123161939</v>
      </c>
      <c r="N9474">
        <f>SUM(Table1[[#This Row],[Sales]]*Table1[[#This Row],[Quantity]])</f>
        <v>1024.992</v>
      </c>
    </row>
    <row r="9475" spans="1:14" x14ac:dyDescent="0.3">
      <c r="A9475" t="s">
        <v>6354</v>
      </c>
      <c r="B9475" s="1">
        <v>43409</v>
      </c>
      <c r="C9475" t="s">
        <v>1852</v>
      </c>
      <c r="D9475" t="s">
        <v>1853</v>
      </c>
      <c r="E9475" t="s">
        <v>3</v>
      </c>
      <c r="F9475" t="s">
        <v>56</v>
      </c>
      <c r="G9475" t="s">
        <v>5</v>
      </c>
      <c r="H9475" t="s">
        <v>23</v>
      </c>
      <c r="I9475">
        <v>101.4</v>
      </c>
      <c r="J9475">
        <v>7</v>
      </c>
      <c r="K9475">
        <v>0.15</v>
      </c>
      <c r="L9475">
        <v>6.27</v>
      </c>
      <c r="M9475" s="7">
        <f>SUM(Table1[[#This Row],[Profit]]/Table1[[#This Row],[Sales]])</f>
        <v>6.1834319526627213E-2</v>
      </c>
      <c r="N9475">
        <f>SUM(Table1[[#This Row],[Sales]]*Table1[[#This Row],[Quantity]])</f>
        <v>709.80000000000007</v>
      </c>
    </row>
    <row r="9476" spans="1:14" x14ac:dyDescent="0.3">
      <c r="A9476" t="s">
        <v>6355</v>
      </c>
      <c r="B9476" s="1">
        <v>42521</v>
      </c>
      <c r="C9476" t="s">
        <v>99</v>
      </c>
      <c r="D9476" t="s">
        <v>100</v>
      </c>
      <c r="E9476" t="s">
        <v>11</v>
      </c>
      <c r="F9476" t="s">
        <v>40</v>
      </c>
      <c r="G9476" t="s">
        <v>13</v>
      </c>
      <c r="H9476" t="s">
        <v>14</v>
      </c>
      <c r="I9476">
        <v>5.9039999999999999</v>
      </c>
      <c r="J9476">
        <v>2</v>
      </c>
      <c r="K9476">
        <v>0.2</v>
      </c>
      <c r="L9476">
        <v>0.21</v>
      </c>
      <c r="M9476" s="7">
        <f>SUM(Table1[[#This Row],[Profit]]/Table1[[#This Row],[Sales]])</f>
        <v>3.556910569105691E-2</v>
      </c>
      <c r="N9476">
        <f>SUM(Table1[[#This Row],[Sales]]*Table1[[#This Row],[Quantity]])</f>
        <v>11.808</v>
      </c>
    </row>
    <row r="9477" spans="1:14" x14ac:dyDescent="0.3">
      <c r="A9477" t="s">
        <v>6355</v>
      </c>
      <c r="B9477" s="1">
        <v>42521</v>
      </c>
      <c r="C9477" t="s">
        <v>99</v>
      </c>
      <c r="D9477" t="s">
        <v>100</v>
      </c>
      <c r="E9477" t="s">
        <v>11</v>
      </c>
      <c r="F9477" t="s">
        <v>40</v>
      </c>
      <c r="G9477" t="s">
        <v>13</v>
      </c>
      <c r="H9477" t="s">
        <v>32</v>
      </c>
      <c r="I9477">
        <v>173.488</v>
      </c>
      <c r="J9477">
        <v>1</v>
      </c>
      <c r="K9477">
        <v>0.2</v>
      </c>
      <c r="L9477">
        <v>1.73</v>
      </c>
      <c r="M9477" s="7">
        <f>SUM(Table1[[#This Row],[Profit]]/Table1[[#This Row],[Sales]])</f>
        <v>9.9718712533431713E-3</v>
      </c>
      <c r="N9477">
        <f>SUM(Table1[[#This Row],[Sales]]*Table1[[#This Row],[Quantity]])</f>
        <v>173.488</v>
      </c>
    </row>
    <row r="9478" spans="1:14" x14ac:dyDescent="0.3">
      <c r="A9478" t="s">
        <v>6355</v>
      </c>
      <c r="B9478" s="1">
        <v>42521</v>
      </c>
      <c r="C9478" t="s">
        <v>99</v>
      </c>
      <c r="D9478" t="s">
        <v>100</v>
      </c>
      <c r="E9478" t="s">
        <v>11</v>
      </c>
      <c r="F9478" t="s">
        <v>40</v>
      </c>
      <c r="G9478" t="s">
        <v>5</v>
      </c>
      <c r="H9478" t="s">
        <v>23</v>
      </c>
      <c r="I9478">
        <v>51.56</v>
      </c>
      <c r="J9478">
        <v>4</v>
      </c>
      <c r="K9478">
        <v>0.15</v>
      </c>
      <c r="L9478">
        <v>0.55000000000000004</v>
      </c>
      <c r="M9478" s="7">
        <f>SUM(Table1[[#This Row],[Profit]]/Table1[[#This Row],[Sales]])</f>
        <v>1.0667183863460047E-2</v>
      </c>
      <c r="N9478">
        <f>SUM(Table1[[#This Row],[Sales]]*Table1[[#This Row],[Quantity]])</f>
        <v>206.24</v>
      </c>
    </row>
    <row r="9479" spans="1:14" x14ac:dyDescent="0.3">
      <c r="A9479" t="s">
        <v>6355</v>
      </c>
      <c r="B9479" s="1">
        <v>42521</v>
      </c>
      <c r="C9479" t="s">
        <v>99</v>
      </c>
      <c r="D9479" t="s">
        <v>100</v>
      </c>
      <c r="E9479" t="s">
        <v>11</v>
      </c>
      <c r="F9479" t="s">
        <v>40</v>
      </c>
      <c r="G9479" t="s">
        <v>13</v>
      </c>
      <c r="H9479" t="s">
        <v>27</v>
      </c>
      <c r="I9479">
        <v>3.5640000000000001</v>
      </c>
      <c r="J9479">
        <v>2</v>
      </c>
      <c r="K9479">
        <v>0.15</v>
      </c>
      <c r="L9479">
        <v>0.38</v>
      </c>
      <c r="M9479" s="7">
        <f>SUM(Table1[[#This Row],[Profit]]/Table1[[#This Row],[Sales]])</f>
        <v>0.10662177328843996</v>
      </c>
      <c r="N9479">
        <f>SUM(Table1[[#This Row],[Sales]]*Table1[[#This Row],[Quantity]])</f>
        <v>7.1280000000000001</v>
      </c>
    </row>
    <row r="9480" spans="1:14" x14ac:dyDescent="0.3">
      <c r="A9480" t="s">
        <v>6356</v>
      </c>
      <c r="B9480" s="1">
        <v>42254</v>
      </c>
      <c r="C9480" t="s">
        <v>4027</v>
      </c>
      <c r="D9480" t="s">
        <v>4028</v>
      </c>
      <c r="E9480" t="s">
        <v>3</v>
      </c>
      <c r="F9480" t="s">
        <v>40</v>
      </c>
      <c r="G9480" t="s">
        <v>13</v>
      </c>
      <c r="H9480" t="s">
        <v>101</v>
      </c>
      <c r="I9480">
        <v>13.16</v>
      </c>
      <c r="J9480">
        <v>3</v>
      </c>
      <c r="K9480">
        <v>0.2</v>
      </c>
      <c r="L9480">
        <v>1.65</v>
      </c>
      <c r="M9480" s="7">
        <f>SUM(Table1[[#This Row],[Profit]]/Table1[[#This Row],[Sales]])</f>
        <v>0.12537993920972643</v>
      </c>
      <c r="N9480">
        <f>SUM(Table1[[#This Row],[Sales]]*Table1[[#This Row],[Quantity]])</f>
        <v>39.480000000000004</v>
      </c>
    </row>
    <row r="9481" spans="1:14" x14ac:dyDescent="0.3">
      <c r="A9481" t="s">
        <v>6356</v>
      </c>
      <c r="B9481" s="1">
        <v>42254</v>
      </c>
      <c r="C9481" t="s">
        <v>4027</v>
      </c>
      <c r="D9481" t="s">
        <v>4028</v>
      </c>
      <c r="E9481" t="s">
        <v>3</v>
      </c>
      <c r="F9481" t="s">
        <v>40</v>
      </c>
      <c r="G9481" t="s">
        <v>13</v>
      </c>
      <c r="H9481" t="s">
        <v>27</v>
      </c>
      <c r="I9481">
        <v>3.8279999999999998</v>
      </c>
      <c r="J9481">
        <v>7</v>
      </c>
      <c r="K9481">
        <v>0.05</v>
      </c>
      <c r="L9481">
        <v>0.69</v>
      </c>
      <c r="M9481" s="7">
        <f>SUM(Table1[[#This Row],[Profit]]/Table1[[#This Row],[Sales]])</f>
        <v>0.18025078369905956</v>
      </c>
      <c r="N9481">
        <f>SUM(Table1[[#This Row],[Sales]]*Table1[[#This Row],[Quantity]])</f>
        <v>26.795999999999999</v>
      </c>
    </row>
    <row r="9482" spans="1:14" x14ac:dyDescent="0.3">
      <c r="A9482" t="s">
        <v>6356</v>
      </c>
      <c r="B9482" s="1">
        <v>42254</v>
      </c>
      <c r="C9482" t="s">
        <v>4027</v>
      </c>
      <c r="D9482" t="s">
        <v>4028</v>
      </c>
      <c r="E9482" t="s">
        <v>3</v>
      </c>
      <c r="F9482" t="s">
        <v>40</v>
      </c>
      <c r="G9482" t="s">
        <v>13</v>
      </c>
      <c r="H9482" t="s">
        <v>27</v>
      </c>
      <c r="I9482">
        <v>304.99</v>
      </c>
      <c r="J9482">
        <v>6</v>
      </c>
      <c r="K9482">
        <v>0.2</v>
      </c>
      <c r="L9482">
        <v>31.86</v>
      </c>
      <c r="M9482" s="7">
        <f>SUM(Table1[[#This Row],[Profit]]/Table1[[#This Row],[Sales]])</f>
        <v>0.10446244139152103</v>
      </c>
      <c r="N9482">
        <f>SUM(Table1[[#This Row],[Sales]]*Table1[[#This Row],[Quantity]])</f>
        <v>1829.94</v>
      </c>
    </row>
    <row r="9483" spans="1:14" x14ac:dyDescent="0.3">
      <c r="A9483" t="s">
        <v>6357</v>
      </c>
      <c r="B9483" s="1">
        <v>43410</v>
      </c>
      <c r="C9483" t="s">
        <v>2798</v>
      </c>
      <c r="D9483" t="s">
        <v>2799</v>
      </c>
      <c r="E9483" t="s">
        <v>3</v>
      </c>
      <c r="F9483" t="s">
        <v>40</v>
      </c>
      <c r="G9483" t="s">
        <v>13</v>
      </c>
      <c r="H9483" t="s">
        <v>19</v>
      </c>
      <c r="I9483">
        <v>18.16</v>
      </c>
      <c r="J9483">
        <v>3</v>
      </c>
      <c r="K9483">
        <v>0.2</v>
      </c>
      <c r="L9483">
        <v>1.9</v>
      </c>
      <c r="M9483" s="7">
        <f>SUM(Table1[[#This Row],[Profit]]/Table1[[#This Row],[Sales]])</f>
        <v>0.10462555066079295</v>
      </c>
      <c r="N9483">
        <f>SUM(Table1[[#This Row],[Sales]]*Table1[[#This Row],[Quantity]])</f>
        <v>54.480000000000004</v>
      </c>
    </row>
    <row r="9484" spans="1:14" x14ac:dyDescent="0.3">
      <c r="A9484" t="s">
        <v>6358</v>
      </c>
      <c r="B9484" s="1">
        <v>42541</v>
      </c>
      <c r="C9484" t="s">
        <v>2373</v>
      </c>
      <c r="D9484" t="s">
        <v>2374</v>
      </c>
      <c r="E9484" t="s">
        <v>39</v>
      </c>
      <c r="F9484" t="s">
        <v>56</v>
      </c>
      <c r="G9484" t="s">
        <v>25</v>
      </c>
      <c r="H9484" t="s">
        <v>63</v>
      </c>
      <c r="I9484">
        <v>319.98399999999998</v>
      </c>
      <c r="J9484">
        <v>1</v>
      </c>
      <c r="K9484">
        <v>0.05</v>
      </c>
      <c r="L9484">
        <v>71.45</v>
      </c>
      <c r="M9484" s="7">
        <f>SUM(Table1[[#This Row],[Profit]]/Table1[[#This Row],[Sales]])</f>
        <v>0.22329241462073107</v>
      </c>
      <c r="N9484">
        <f>SUM(Table1[[#This Row],[Sales]]*Table1[[#This Row],[Quantity]])</f>
        <v>319.98399999999998</v>
      </c>
    </row>
    <row r="9485" spans="1:14" x14ac:dyDescent="0.3">
      <c r="A9485" t="s">
        <v>6359</v>
      </c>
      <c r="B9485" s="1">
        <v>42207</v>
      </c>
      <c r="C9485" t="s">
        <v>1534</v>
      </c>
      <c r="D9485" t="s">
        <v>1535</v>
      </c>
      <c r="E9485" t="s">
        <v>39</v>
      </c>
      <c r="F9485" t="s">
        <v>12</v>
      </c>
      <c r="G9485" t="s">
        <v>13</v>
      </c>
      <c r="H9485" t="s">
        <v>24</v>
      </c>
      <c r="I9485">
        <v>19.68</v>
      </c>
      <c r="J9485">
        <v>3</v>
      </c>
      <c r="K9485">
        <v>0</v>
      </c>
      <c r="L9485">
        <v>2.41</v>
      </c>
      <c r="M9485" s="7">
        <f>SUM(Table1[[#This Row],[Profit]]/Table1[[#This Row],[Sales]])</f>
        <v>0.12245934959349594</v>
      </c>
      <c r="N9485">
        <f>SUM(Table1[[#This Row],[Sales]]*Table1[[#This Row],[Quantity]])</f>
        <v>59.04</v>
      </c>
    </row>
    <row r="9486" spans="1:14" x14ac:dyDescent="0.3">
      <c r="A9486" t="s">
        <v>6360</v>
      </c>
      <c r="B9486" s="1">
        <v>43071</v>
      </c>
      <c r="C9486" t="s">
        <v>1801</v>
      </c>
      <c r="D9486" t="s">
        <v>1802</v>
      </c>
      <c r="E9486" t="s">
        <v>11</v>
      </c>
      <c r="F9486" t="s">
        <v>40</v>
      </c>
      <c r="G9486" t="s">
        <v>5</v>
      </c>
      <c r="H9486" t="s">
        <v>6</v>
      </c>
      <c r="I9486">
        <v>781.86400000000003</v>
      </c>
      <c r="J9486">
        <v>5</v>
      </c>
      <c r="K9486">
        <v>0.25</v>
      </c>
      <c r="L9486">
        <v>26.92</v>
      </c>
      <c r="M9486" s="7">
        <f>SUM(Table1[[#This Row],[Profit]]/Table1[[#This Row],[Sales]])</f>
        <v>3.4430540349728339E-2</v>
      </c>
      <c r="N9486">
        <f>SUM(Table1[[#This Row],[Sales]]*Table1[[#This Row],[Quantity]])</f>
        <v>3909.32</v>
      </c>
    </row>
    <row r="9487" spans="1:14" x14ac:dyDescent="0.3">
      <c r="A9487" t="s">
        <v>6360</v>
      </c>
      <c r="B9487" s="1">
        <v>43071</v>
      </c>
      <c r="C9487" t="s">
        <v>1801</v>
      </c>
      <c r="D9487" t="s">
        <v>1802</v>
      </c>
      <c r="E9487" t="s">
        <v>11</v>
      </c>
      <c r="F9487" t="s">
        <v>40</v>
      </c>
      <c r="G9487" t="s">
        <v>13</v>
      </c>
      <c r="H9487" t="s">
        <v>32</v>
      </c>
      <c r="I9487">
        <v>30.815999999999999</v>
      </c>
      <c r="J9487">
        <v>8</v>
      </c>
      <c r="K9487">
        <v>0.25</v>
      </c>
      <c r="L9487">
        <v>5.81</v>
      </c>
      <c r="M9487" s="7">
        <f>SUM(Table1[[#This Row],[Profit]]/Table1[[#This Row],[Sales]])</f>
        <v>0.18853842159916925</v>
      </c>
      <c r="N9487">
        <f>SUM(Table1[[#This Row],[Sales]]*Table1[[#This Row],[Quantity]])</f>
        <v>246.52799999999999</v>
      </c>
    </row>
    <row r="9488" spans="1:14" x14ac:dyDescent="0.3">
      <c r="A9488" t="s">
        <v>6361</v>
      </c>
      <c r="B9488" s="1">
        <v>43385</v>
      </c>
      <c r="C9488" t="s">
        <v>568</v>
      </c>
      <c r="D9488" t="s">
        <v>569</v>
      </c>
      <c r="E9488" t="s">
        <v>3</v>
      </c>
      <c r="F9488" t="s">
        <v>56</v>
      </c>
      <c r="G9488" t="s">
        <v>5</v>
      </c>
      <c r="H9488" t="s">
        <v>18</v>
      </c>
      <c r="I9488">
        <v>673.34400000000005</v>
      </c>
      <c r="J9488">
        <v>4</v>
      </c>
      <c r="K9488">
        <v>0.25</v>
      </c>
      <c r="L9488">
        <v>99.19</v>
      </c>
      <c r="M9488" s="7">
        <f>SUM(Table1[[#This Row],[Profit]]/Table1[[#This Row],[Sales]])</f>
        <v>0.14730954757152359</v>
      </c>
      <c r="N9488">
        <f>SUM(Table1[[#This Row],[Sales]]*Table1[[#This Row],[Quantity]])</f>
        <v>2693.3760000000002</v>
      </c>
    </row>
    <row r="9489" spans="1:14" x14ac:dyDescent="0.3">
      <c r="A9489" t="s">
        <v>6362</v>
      </c>
      <c r="B9489" s="1">
        <v>43445</v>
      </c>
      <c r="C9489" t="s">
        <v>790</v>
      </c>
      <c r="D9489" t="s">
        <v>791</v>
      </c>
      <c r="E9489" t="s">
        <v>11</v>
      </c>
      <c r="F9489" t="s">
        <v>56</v>
      </c>
      <c r="G9489" t="s">
        <v>13</v>
      </c>
      <c r="H9489" t="s">
        <v>101</v>
      </c>
      <c r="I9489">
        <v>6.54</v>
      </c>
      <c r="J9489">
        <v>3</v>
      </c>
      <c r="K9489">
        <v>0</v>
      </c>
      <c r="L9489">
        <v>1.1100000000000001</v>
      </c>
      <c r="M9489" s="7">
        <f>SUM(Table1[[#This Row],[Profit]]/Table1[[#This Row],[Sales]])</f>
        <v>0.16972477064220184</v>
      </c>
      <c r="N9489">
        <f>SUM(Table1[[#This Row],[Sales]]*Table1[[#This Row],[Quantity]])</f>
        <v>19.62</v>
      </c>
    </row>
    <row r="9490" spans="1:14" x14ac:dyDescent="0.3">
      <c r="A9490" t="s">
        <v>6363</v>
      </c>
      <c r="B9490" s="1">
        <v>42644</v>
      </c>
      <c r="C9490" t="s">
        <v>254</v>
      </c>
      <c r="D9490" t="s">
        <v>255</v>
      </c>
      <c r="E9490" t="s">
        <v>3</v>
      </c>
      <c r="F9490" t="s">
        <v>12</v>
      </c>
      <c r="G9490" t="s">
        <v>25</v>
      </c>
      <c r="H9490" t="s">
        <v>26</v>
      </c>
      <c r="I9490">
        <v>572.79999999999995</v>
      </c>
      <c r="J9490">
        <v>6</v>
      </c>
      <c r="K9490">
        <v>0.25</v>
      </c>
      <c r="L9490">
        <v>25.12</v>
      </c>
      <c r="M9490" s="7">
        <f>SUM(Table1[[#This Row],[Profit]]/Table1[[#This Row],[Sales]])</f>
        <v>4.3854748603351958E-2</v>
      </c>
      <c r="N9490">
        <f>SUM(Table1[[#This Row],[Sales]]*Table1[[#This Row],[Quantity]])</f>
        <v>3436.7999999999997</v>
      </c>
    </row>
    <row r="9491" spans="1:14" x14ac:dyDescent="0.3">
      <c r="A9491" t="s">
        <v>6364</v>
      </c>
      <c r="B9491" s="1">
        <v>42952</v>
      </c>
      <c r="C9491" t="s">
        <v>3289</v>
      </c>
      <c r="D9491" t="s">
        <v>3290</v>
      </c>
      <c r="E9491" t="s">
        <v>11</v>
      </c>
      <c r="F9491" t="s">
        <v>4</v>
      </c>
      <c r="G9491" t="s">
        <v>13</v>
      </c>
      <c r="H9491" t="s">
        <v>24</v>
      </c>
      <c r="I9491">
        <v>197.05</v>
      </c>
      <c r="J9491">
        <v>1</v>
      </c>
      <c r="K9491">
        <v>0.25</v>
      </c>
      <c r="L9491">
        <v>1.97</v>
      </c>
      <c r="M9491" s="7">
        <f>SUM(Table1[[#This Row],[Profit]]/Table1[[#This Row],[Sales]])</f>
        <v>9.9974625729510273E-3</v>
      </c>
      <c r="N9491">
        <f>SUM(Table1[[#This Row],[Sales]]*Table1[[#This Row],[Quantity]])</f>
        <v>197.05</v>
      </c>
    </row>
    <row r="9492" spans="1:14" x14ac:dyDescent="0.3">
      <c r="A9492" t="s">
        <v>6365</v>
      </c>
      <c r="B9492" s="1">
        <v>43103</v>
      </c>
      <c r="C9492" t="s">
        <v>661</v>
      </c>
      <c r="D9492" t="s">
        <v>662</v>
      </c>
      <c r="E9492" t="s">
        <v>3</v>
      </c>
      <c r="F9492" t="s">
        <v>12</v>
      </c>
      <c r="G9492" t="s">
        <v>13</v>
      </c>
      <c r="H9492" t="s">
        <v>27</v>
      </c>
      <c r="I9492">
        <v>2022.2719999999999</v>
      </c>
      <c r="J9492">
        <v>3</v>
      </c>
      <c r="K9492">
        <v>0.2</v>
      </c>
      <c r="L9492">
        <v>20.22</v>
      </c>
      <c r="M9492" s="7">
        <f>SUM(Table1[[#This Row],[Profit]]/Table1[[#This Row],[Sales]])</f>
        <v>9.9986549781631746E-3</v>
      </c>
      <c r="N9492">
        <f>SUM(Table1[[#This Row],[Sales]]*Table1[[#This Row],[Quantity]])</f>
        <v>6066.8159999999998</v>
      </c>
    </row>
    <row r="9493" spans="1:14" x14ac:dyDescent="0.3">
      <c r="A9493" t="s">
        <v>6365</v>
      </c>
      <c r="B9493" s="1">
        <v>43103</v>
      </c>
      <c r="C9493" t="s">
        <v>661</v>
      </c>
      <c r="D9493" t="s">
        <v>662</v>
      </c>
      <c r="E9493" t="s">
        <v>3</v>
      </c>
      <c r="F9493" t="s">
        <v>12</v>
      </c>
      <c r="G9493" t="s">
        <v>13</v>
      </c>
      <c r="H9493" t="s">
        <v>24</v>
      </c>
      <c r="I9493">
        <v>9.1199999999999992</v>
      </c>
      <c r="J9493">
        <v>1</v>
      </c>
      <c r="K9493">
        <v>0.1</v>
      </c>
      <c r="L9493">
        <v>2.13</v>
      </c>
      <c r="M9493" s="7">
        <f>SUM(Table1[[#This Row],[Profit]]/Table1[[#This Row],[Sales]])</f>
        <v>0.23355263157894737</v>
      </c>
      <c r="N9493">
        <f>SUM(Table1[[#This Row],[Sales]]*Table1[[#This Row],[Quantity]])</f>
        <v>9.1199999999999992</v>
      </c>
    </row>
    <row r="9494" spans="1:14" x14ac:dyDescent="0.3">
      <c r="A9494" t="s">
        <v>6366</v>
      </c>
      <c r="B9494" s="1">
        <v>43411</v>
      </c>
      <c r="C9494" t="s">
        <v>2941</v>
      </c>
      <c r="D9494" t="s">
        <v>2942</v>
      </c>
      <c r="E9494" t="s">
        <v>3</v>
      </c>
      <c r="F9494" t="s">
        <v>40</v>
      </c>
      <c r="G9494" t="s">
        <v>13</v>
      </c>
      <c r="H9494" t="s">
        <v>27</v>
      </c>
      <c r="I9494">
        <v>38.159999999999997</v>
      </c>
      <c r="J9494">
        <v>6</v>
      </c>
      <c r="K9494">
        <v>0.15</v>
      </c>
      <c r="L9494">
        <v>5.85</v>
      </c>
      <c r="M9494" s="7">
        <f>SUM(Table1[[#This Row],[Profit]]/Table1[[#This Row],[Sales]])</f>
        <v>0.15330188679245282</v>
      </c>
      <c r="N9494">
        <f>SUM(Table1[[#This Row],[Sales]]*Table1[[#This Row],[Quantity]])</f>
        <v>228.95999999999998</v>
      </c>
    </row>
    <row r="9495" spans="1:14" x14ac:dyDescent="0.3">
      <c r="A9495" t="s">
        <v>6367</v>
      </c>
      <c r="B9495" s="1">
        <v>42738</v>
      </c>
      <c r="C9495" t="s">
        <v>2579</v>
      </c>
      <c r="D9495" t="s">
        <v>2580</v>
      </c>
      <c r="E9495" t="s">
        <v>11</v>
      </c>
      <c r="F9495" t="s">
        <v>40</v>
      </c>
      <c r="G9495" t="s">
        <v>5</v>
      </c>
      <c r="H9495" t="s">
        <v>18</v>
      </c>
      <c r="I9495">
        <v>1592.85</v>
      </c>
      <c r="J9495">
        <v>5</v>
      </c>
      <c r="K9495">
        <v>0.1</v>
      </c>
      <c r="L9495">
        <v>50.11</v>
      </c>
      <c r="M9495" s="7">
        <f>SUM(Table1[[#This Row],[Profit]]/Table1[[#This Row],[Sales]])</f>
        <v>3.145933389835829E-2</v>
      </c>
      <c r="N9495">
        <f>SUM(Table1[[#This Row],[Sales]]*Table1[[#This Row],[Quantity]])</f>
        <v>7964.25</v>
      </c>
    </row>
    <row r="9496" spans="1:14" x14ac:dyDescent="0.3">
      <c r="A9496" t="s">
        <v>6367</v>
      </c>
      <c r="B9496" s="1">
        <v>42738</v>
      </c>
      <c r="C9496" t="s">
        <v>2579</v>
      </c>
      <c r="D9496" t="s">
        <v>2580</v>
      </c>
      <c r="E9496" t="s">
        <v>11</v>
      </c>
      <c r="F9496" t="s">
        <v>40</v>
      </c>
      <c r="G9496" t="s">
        <v>13</v>
      </c>
      <c r="H9496" t="s">
        <v>27</v>
      </c>
      <c r="I9496">
        <v>11.88</v>
      </c>
      <c r="J9496">
        <v>6</v>
      </c>
      <c r="K9496">
        <v>0</v>
      </c>
      <c r="L9496">
        <v>1.07</v>
      </c>
      <c r="M9496" s="7">
        <f>SUM(Table1[[#This Row],[Profit]]/Table1[[#This Row],[Sales]])</f>
        <v>9.006734006734006E-2</v>
      </c>
      <c r="N9496">
        <f>SUM(Table1[[#This Row],[Sales]]*Table1[[#This Row],[Quantity]])</f>
        <v>71.28</v>
      </c>
    </row>
    <row r="9497" spans="1:14" x14ac:dyDescent="0.3">
      <c r="A9497" t="s">
        <v>6368</v>
      </c>
      <c r="B9497" s="1">
        <v>42867</v>
      </c>
      <c r="C9497" t="s">
        <v>3311</v>
      </c>
      <c r="D9497" t="s">
        <v>3312</v>
      </c>
      <c r="E9497" t="s">
        <v>3</v>
      </c>
      <c r="F9497" t="s">
        <v>12</v>
      </c>
      <c r="G9497" t="s">
        <v>25</v>
      </c>
      <c r="H9497" t="s">
        <v>63</v>
      </c>
      <c r="I9497">
        <v>120</v>
      </c>
      <c r="J9497">
        <v>7</v>
      </c>
      <c r="K9497">
        <v>0.15</v>
      </c>
      <c r="L9497">
        <v>8.99</v>
      </c>
      <c r="M9497" s="7">
        <f>SUM(Table1[[#This Row],[Profit]]/Table1[[#This Row],[Sales]])</f>
        <v>7.4916666666666673E-2</v>
      </c>
      <c r="N9497">
        <f>SUM(Table1[[#This Row],[Sales]]*Table1[[#This Row],[Quantity]])</f>
        <v>840</v>
      </c>
    </row>
    <row r="9498" spans="1:14" x14ac:dyDescent="0.3">
      <c r="A9498" t="s">
        <v>6368</v>
      </c>
      <c r="B9498" s="1">
        <v>42867</v>
      </c>
      <c r="C9498" t="s">
        <v>3311</v>
      </c>
      <c r="D9498" t="s">
        <v>3312</v>
      </c>
      <c r="E9498" t="s">
        <v>3</v>
      </c>
      <c r="F9498" t="s">
        <v>12</v>
      </c>
      <c r="G9498" t="s">
        <v>13</v>
      </c>
      <c r="H9498" t="s">
        <v>28</v>
      </c>
      <c r="I9498">
        <v>8.67</v>
      </c>
      <c r="J9498">
        <v>4</v>
      </c>
      <c r="K9498">
        <v>0.05</v>
      </c>
      <c r="L9498">
        <v>0.87</v>
      </c>
      <c r="M9498" s="7">
        <f>SUM(Table1[[#This Row],[Profit]]/Table1[[#This Row],[Sales]])</f>
        <v>0.10034602076124567</v>
      </c>
      <c r="N9498">
        <f>SUM(Table1[[#This Row],[Sales]]*Table1[[#This Row],[Quantity]])</f>
        <v>34.68</v>
      </c>
    </row>
    <row r="9499" spans="1:14" x14ac:dyDescent="0.3">
      <c r="A9499" t="s">
        <v>6369</v>
      </c>
      <c r="B9499" s="1">
        <v>43409</v>
      </c>
      <c r="C9499" t="s">
        <v>475</v>
      </c>
      <c r="D9499" t="s">
        <v>476</v>
      </c>
      <c r="E9499" t="s">
        <v>39</v>
      </c>
      <c r="F9499" t="s">
        <v>40</v>
      </c>
      <c r="G9499" t="s">
        <v>13</v>
      </c>
      <c r="H9499" t="s">
        <v>32</v>
      </c>
      <c r="I9499">
        <v>4.41</v>
      </c>
      <c r="J9499">
        <v>9</v>
      </c>
      <c r="K9499">
        <v>0.05</v>
      </c>
      <c r="L9499">
        <v>0.76</v>
      </c>
      <c r="M9499" s="7">
        <f>SUM(Table1[[#This Row],[Profit]]/Table1[[#This Row],[Sales]])</f>
        <v>0.17233560090702948</v>
      </c>
      <c r="N9499">
        <f>SUM(Table1[[#This Row],[Sales]]*Table1[[#This Row],[Quantity]])</f>
        <v>39.69</v>
      </c>
    </row>
    <row r="9500" spans="1:14" x14ac:dyDescent="0.3">
      <c r="A9500" t="s">
        <v>6369</v>
      </c>
      <c r="B9500" s="1">
        <v>43409</v>
      </c>
      <c r="C9500" t="s">
        <v>475</v>
      </c>
      <c r="D9500" t="s">
        <v>476</v>
      </c>
      <c r="E9500" t="s">
        <v>39</v>
      </c>
      <c r="F9500" t="s">
        <v>40</v>
      </c>
      <c r="G9500" t="s">
        <v>13</v>
      </c>
      <c r="H9500" t="s">
        <v>32</v>
      </c>
      <c r="I9500">
        <v>167.94</v>
      </c>
      <c r="J9500">
        <v>10</v>
      </c>
      <c r="K9500">
        <v>0</v>
      </c>
      <c r="L9500">
        <v>25.17</v>
      </c>
      <c r="M9500" s="7">
        <f>SUM(Table1[[#This Row],[Profit]]/Table1[[#This Row],[Sales]])</f>
        <v>0.1498749553411933</v>
      </c>
      <c r="N9500">
        <f>SUM(Table1[[#This Row],[Sales]]*Table1[[#This Row],[Quantity]])</f>
        <v>1679.4</v>
      </c>
    </row>
    <row r="9501" spans="1:14" x14ac:dyDescent="0.3">
      <c r="A9501" t="s">
        <v>6369</v>
      </c>
      <c r="B9501" s="1">
        <v>43409</v>
      </c>
      <c r="C9501" t="s">
        <v>475</v>
      </c>
      <c r="D9501" t="s">
        <v>476</v>
      </c>
      <c r="E9501" t="s">
        <v>39</v>
      </c>
      <c r="F9501" t="s">
        <v>40</v>
      </c>
      <c r="G9501" t="s">
        <v>13</v>
      </c>
      <c r="H9501" t="s">
        <v>32</v>
      </c>
      <c r="I9501">
        <v>67.8</v>
      </c>
      <c r="J9501">
        <v>2</v>
      </c>
      <c r="K9501">
        <v>0.1</v>
      </c>
      <c r="L9501">
        <v>16.309999999999999</v>
      </c>
      <c r="M9501" s="7">
        <f>SUM(Table1[[#This Row],[Profit]]/Table1[[#This Row],[Sales]])</f>
        <v>0.24056047197640118</v>
      </c>
      <c r="N9501">
        <f>SUM(Table1[[#This Row],[Sales]]*Table1[[#This Row],[Quantity]])</f>
        <v>135.6</v>
      </c>
    </row>
    <row r="9502" spans="1:14" x14ac:dyDescent="0.3">
      <c r="A9502" t="s">
        <v>6370</v>
      </c>
      <c r="B9502" s="1">
        <v>42881</v>
      </c>
      <c r="C9502" t="s">
        <v>2558</v>
      </c>
      <c r="D9502" t="s">
        <v>2559</v>
      </c>
      <c r="E9502" t="s">
        <v>3</v>
      </c>
      <c r="F9502" t="s">
        <v>40</v>
      </c>
      <c r="G9502" t="s">
        <v>5</v>
      </c>
      <c r="H9502" t="s">
        <v>23</v>
      </c>
      <c r="I9502">
        <v>26.94</v>
      </c>
      <c r="J9502">
        <v>10</v>
      </c>
      <c r="K9502">
        <v>0</v>
      </c>
      <c r="L9502">
        <v>6.19</v>
      </c>
      <c r="M9502" s="7">
        <f>SUM(Table1[[#This Row],[Profit]]/Table1[[#This Row],[Sales]])</f>
        <v>0.22976985894580551</v>
      </c>
      <c r="N9502">
        <f>SUM(Table1[[#This Row],[Sales]]*Table1[[#This Row],[Quantity]])</f>
        <v>269.40000000000003</v>
      </c>
    </row>
    <row r="9503" spans="1:14" x14ac:dyDescent="0.3">
      <c r="A9503" t="s">
        <v>6371</v>
      </c>
      <c r="B9503" s="1">
        <v>42694</v>
      </c>
      <c r="C9503" t="s">
        <v>2391</v>
      </c>
      <c r="D9503" t="s">
        <v>2392</v>
      </c>
      <c r="E9503" t="s">
        <v>3</v>
      </c>
      <c r="F9503" t="s">
        <v>12</v>
      </c>
      <c r="G9503" t="s">
        <v>5</v>
      </c>
      <c r="H9503" t="s">
        <v>23</v>
      </c>
      <c r="I9503">
        <v>32.04</v>
      </c>
      <c r="J9503">
        <v>2</v>
      </c>
      <c r="K9503">
        <v>0.25</v>
      </c>
      <c r="L9503">
        <v>6.49</v>
      </c>
      <c r="M9503" s="7">
        <f>SUM(Table1[[#This Row],[Profit]]/Table1[[#This Row],[Sales]])</f>
        <v>0.20255930087390764</v>
      </c>
      <c r="N9503">
        <f>SUM(Table1[[#This Row],[Sales]]*Table1[[#This Row],[Quantity]])</f>
        <v>64.08</v>
      </c>
    </row>
    <row r="9504" spans="1:14" x14ac:dyDescent="0.3">
      <c r="A9504" t="s">
        <v>6372</v>
      </c>
      <c r="B9504" s="1">
        <v>42847</v>
      </c>
      <c r="C9504" t="s">
        <v>1631</v>
      </c>
      <c r="D9504" t="s">
        <v>1632</v>
      </c>
      <c r="E9504" t="s">
        <v>3</v>
      </c>
      <c r="F9504" t="s">
        <v>56</v>
      </c>
      <c r="G9504" t="s">
        <v>13</v>
      </c>
      <c r="H9504" t="s">
        <v>24</v>
      </c>
      <c r="I9504">
        <v>32.130000000000003</v>
      </c>
      <c r="J9504">
        <v>3</v>
      </c>
      <c r="K9504">
        <v>0.25</v>
      </c>
      <c r="L9504">
        <v>6.13</v>
      </c>
      <c r="M9504" s="7">
        <f>SUM(Table1[[#This Row],[Profit]]/Table1[[#This Row],[Sales]])</f>
        <v>0.1907874260815437</v>
      </c>
      <c r="N9504">
        <f>SUM(Table1[[#This Row],[Sales]]*Table1[[#This Row],[Quantity]])</f>
        <v>96.390000000000015</v>
      </c>
    </row>
    <row r="9505" spans="1:14" x14ac:dyDescent="0.3">
      <c r="A9505" t="s">
        <v>6372</v>
      </c>
      <c r="B9505" s="1">
        <v>42847</v>
      </c>
      <c r="C9505" t="s">
        <v>1631</v>
      </c>
      <c r="D9505" t="s">
        <v>1632</v>
      </c>
      <c r="E9505" t="s">
        <v>3</v>
      </c>
      <c r="F9505" t="s">
        <v>56</v>
      </c>
      <c r="G9505" t="s">
        <v>13</v>
      </c>
      <c r="H9505" t="s">
        <v>24</v>
      </c>
      <c r="I9505">
        <v>2.88</v>
      </c>
      <c r="J9505">
        <v>6</v>
      </c>
      <c r="K9505">
        <v>0.2</v>
      </c>
      <c r="L9505">
        <v>0.63</v>
      </c>
      <c r="M9505" s="7">
        <f>SUM(Table1[[#This Row],[Profit]]/Table1[[#This Row],[Sales]])</f>
        <v>0.21875</v>
      </c>
      <c r="N9505">
        <f>SUM(Table1[[#This Row],[Sales]]*Table1[[#This Row],[Quantity]])</f>
        <v>17.28</v>
      </c>
    </row>
    <row r="9506" spans="1:14" x14ac:dyDescent="0.3">
      <c r="A9506" t="s">
        <v>6373</v>
      </c>
      <c r="B9506" s="1">
        <v>43022</v>
      </c>
      <c r="C9506" t="s">
        <v>1634</v>
      </c>
      <c r="D9506" t="s">
        <v>1635</v>
      </c>
      <c r="E9506" t="s">
        <v>11</v>
      </c>
      <c r="F9506" t="s">
        <v>56</v>
      </c>
      <c r="G9506" t="s">
        <v>25</v>
      </c>
      <c r="H9506" t="s">
        <v>26</v>
      </c>
      <c r="I9506">
        <v>1091.93</v>
      </c>
      <c r="J9506">
        <v>1</v>
      </c>
      <c r="K9506">
        <v>0.05</v>
      </c>
      <c r="L9506">
        <v>305.74</v>
      </c>
      <c r="M9506" s="7">
        <f>SUM(Table1[[#This Row],[Profit]]/Table1[[#This Row],[Sales]])</f>
        <v>0.27999963367615138</v>
      </c>
      <c r="N9506">
        <f>SUM(Table1[[#This Row],[Sales]]*Table1[[#This Row],[Quantity]])</f>
        <v>1091.93</v>
      </c>
    </row>
    <row r="9507" spans="1:14" x14ac:dyDescent="0.3">
      <c r="A9507" t="s">
        <v>6373</v>
      </c>
      <c r="B9507" s="1">
        <v>43022</v>
      </c>
      <c r="C9507" t="s">
        <v>1634</v>
      </c>
      <c r="D9507" t="s">
        <v>1635</v>
      </c>
      <c r="E9507" t="s">
        <v>11</v>
      </c>
      <c r="F9507" t="s">
        <v>56</v>
      </c>
      <c r="G9507" t="s">
        <v>13</v>
      </c>
      <c r="H9507" t="s">
        <v>32</v>
      </c>
      <c r="I9507">
        <v>111.96</v>
      </c>
      <c r="J9507">
        <v>4</v>
      </c>
      <c r="K9507">
        <v>0</v>
      </c>
      <c r="L9507">
        <v>14.32</v>
      </c>
      <c r="M9507" s="7">
        <f>SUM(Table1[[#This Row],[Profit]]/Table1[[#This Row],[Sales]])</f>
        <v>0.12790282243658452</v>
      </c>
      <c r="N9507">
        <f>SUM(Table1[[#This Row],[Sales]]*Table1[[#This Row],[Quantity]])</f>
        <v>447.84</v>
      </c>
    </row>
    <row r="9508" spans="1:14" x14ac:dyDescent="0.3">
      <c r="A9508" t="s">
        <v>6374</v>
      </c>
      <c r="B9508" s="1">
        <v>42099</v>
      </c>
      <c r="C9508" t="s">
        <v>257</v>
      </c>
      <c r="D9508" t="s">
        <v>258</v>
      </c>
      <c r="E9508" t="s">
        <v>3</v>
      </c>
      <c r="F9508" t="s">
        <v>40</v>
      </c>
      <c r="G9508" t="s">
        <v>13</v>
      </c>
      <c r="H9508" t="s">
        <v>24</v>
      </c>
      <c r="I9508">
        <v>26.7</v>
      </c>
      <c r="J9508">
        <v>2</v>
      </c>
      <c r="K9508">
        <v>0.15</v>
      </c>
      <c r="L9508">
        <v>1.53</v>
      </c>
      <c r="M9508" s="7">
        <f>SUM(Table1[[#This Row],[Profit]]/Table1[[#This Row],[Sales]])</f>
        <v>5.7303370786516858E-2</v>
      </c>
      <c r="N9508">
        <f>SUM(Table1[[#This Row],[Sales]]*Table1[[#This Row],[Quantity]])</f>
        <v>53.4</v>
      </c>
    </row>
    <row r="9509" spans="1:14" x14ac:dyDescent="0.3">
      <c r="A9509" t="s">
        <v>6374</v>
      </c>
      <c r="B9509" s="1">
        <v>42099</v>
      </c>
      <c r="C9509" t="s">
        <v>257</v>
      </c>
      <c r="D9509" t="s">
        <v>258</v>
      </c>
      <c r="E9509" t="s">
        <v>3</v>
      </c>
      <c r="F9509" t="s">
        <v>40</v>
      </c>
      <c r="G9509" t="s">
        <v>13</v>
      </c>
      <c r="H9509" t="s">
        <v>27</v>
      </c>
      <c r="I9509">
        <v>40.200000000000003</v>
      </c>
      <c r="J9509">
        <v>5</v>
      </c>
      <c r="K9509">
        <v>0.2</v>
      </c>
      <c r="L9509">
        <v>1.26</v>
      </c>
      <c r="M9509" s="7">
        <f>SUM(Table1[[#This Row],[Profit]]/Table1[[#This Row],[Sales]])</f>
        <v>3.134328358208955E-2</v>
      </c>
      <c r="N9509">
        <f>SUM(Table1[[#This Row],[Sales]]*Table1[[#This Row],[Quantity]])</f>
        <v>201</v>
      </c>
    </row>
    <row r="9510" spans="1:14" x14ac:dyDescent="0.3">
      <c r="A9510" t="s">
        <v>6374</v>
      </c>
      <c r="B9510" s="1">
        <v>42099</v>
      </c>
      <c r="C9510" t="s">
        <v>257</v>
      </c>
      <c r="D9510" t="s">
        <v>258</v>
      </c>
      <c r="E9510" t="s">
        <v>3</v>
      </c>
      <c r="F9510" t="s">
        <v>40</v>
      </c>
      <c r="G9510" t="s">
        <v>13</v>
      </c>
      <c r="H9510" t="s">
        <v>24</v>
      </c>
      <c r="I9510">
        <v>13.89</v>
      </c>
      <c r="J9510">
        <v>9</v>
      </c>
      <c r="K9510">
        <v>0</v>
      </c>
      <c r="L9510">
        <v>2.88</v>
      </c>
      <c r="M9510" s="7">
        <f>SUM(Table1[[#This Row],[Profit]]/Table1[[#This Row],[Sales]])</f>
        <v>0.20734341252699781</v>
      </c>
      <c r="N9510">
        <f>SUM(Table1[[#This Row],[Sales]]*Table1[[#This Row],[Quantity]])</f>
        <v>125.01</v>
      </c>
    </row>
    <row r="9511" spans="1:14" x14ac:dyDescent="0.3">
      <c r="A9511" t="s">
        <v>6374</v>
      </c>
      <c r="B9511" s="1">
        <v>42099</v>
      </c>
      <c r="C9511" t="s">
        <v>257</v>
      </c>
      <c r="D9511" t="s">
        <v>258</v>
      </c>
      <c r="E9511" t="s">
        <v>3</v>
      </c>
      <c r="F9511" t="s">
        <v>40</v>
      </c>
      <c r="G9511" t="s">
        <v>13</v>
      </c>
      <c r="H9511" t="s">
        <v>19</v>
      </c>
      <c r="I9511">
        <v>689.82</v>
      </c>
      <c r="J9511">
        <v>10</v>
      </c>
      <c r="K9511">
        <v>0.25</v>
      </c>
      <c r="L9511">
        <v>100.19</v>
      </c>
      <c r="M9511" s="7">
        <f>SUM(Table1[[#This Row],[Profit]]/Table1[[#This Row],[Sales]])</f>
        <v>0.145240787451799</v>
      </c>
      <c r="N9511">
        <f>SUM(Table1[[#This Row],[Sales]]*Table1[[#This Row],[Quantity]])</f>
        <v>6898.2000000000007</v>
      </c>
    </row>
    <row r="9512" spans="1:14" x14ac:dyDescent="0.3">
      <c r="A9512" t="s">
        <v>6375</v>
      </c>
      <c r="B9512" s="1">
        <v>42953</v>
      </c>
      <c r="C9512" t="s">
        <v>711</v>
      </c>
      <c r="D9512" t="s">
        <v>712</v>
      </c>
      <c r="E9512" t="s">
        <v>3</v>
      </c>
      <c r="F9512" t="s">
        <v>56</v>
      </c>
      <c r="G9512" t="s">
        <v>13</v>
      </c>
      <c r="H9512" t="s">
        <v>24</v>
      </c>
      <c r="I9512">
        <v>38.340000000000003</v>
      </c>
      <c r="J9512">
        <v>3</v>
      </c>
      <c r="K9512">
        <v>0.1</v>
      </c>
      <c r="L9512">
        <v>1.61</v>
      </c>
      <c r="M9512" s="7">
        <f>SUM(Table1[[#This Row],[Profit]]/Table1[[#This Row],[Sales]])</f>
        <v>4.1992696922274385E-2</v>
      </c>
      <c r="N9512">
        <f>SUM(Table1[[#This Row],[Sales]]*Table1[[#This Row],[Quantity]])</f>
        <v>115.02000000000001</v>
      </c>
    </row>
    <row r="9513" spans="1:14" x14ac:dyDescent="0.3">
      <c r="A9513" t="s">
        <v>6376</v>
      </c>
      <c r="B9513" s="1">
        <v>42352</v>
      </c>
      <c r="C9513" t="s">
        <v>2962</v>
      </c>
      <c r="D9513" t="s">
        <v>2963</v>
      </c>
      <c r="E9513" t="s">
        <v>11</v>
      </c>
      <c r="F9513" t="s">
        <v>40</v>
      </c>
      <c r="G9513" t="s">
        <v>13</v>
      </c>
      <c r="H9513" t="s">
        <v>27</v>
      </c>
      <c r="I9513">
        <v>9.2639999999999993</v>
      </c>
      <c r="J9513">
        <v>6</v>
      </c>
      <c r="K9513">
        <v>0.2</v>
      </c>
      <c r="L9513">
        <v>1.81</v>
      </c>
      <c r="M9513" s="7">
        <f>SUM(Table1[[#This Row],[Profit]]/Table1[[#This Row],[Sales]])</f>
        <v>0.19537996545768568</v>
      </c>
      <c r="N9513">
        <f>SUM(Table1[[#This Row],[Sales]]*Table1[[#This Row],[Quantity]])</f>
        <v>55.583999999999996</v>
      </c>
    </row>
    <row r="9514" spans="1:14" x14ac:dyDescent="0.3">
      <c r="A9514" t="s">
        <v>6377</v>
      </c>
      <c r="B9514" s="1">
        <v>43250</v>
      </c>
      <c r="C9514" t="s">
        <v>1423</v>
      </c>
      <c r="D9514" t="s">
        <v>1424</v>
      </c>
      <c r="E9514" t="s">
        <v>3</v>
      </c>
      <c r="F9514" t="s">
        <v>40</v>
      </c>
      <c r="G9514" t="s">
        <v>5</v>
      </c>
      <c r="H9514" t="s">
        <v>6</v>
      </c>
      <c r="I9514">
        <v>204.66640000000001</v>
      </c>
      <c r="J9514">
        <v>5</v>
      </c>
      <c r="K9514">
        <v>0</v>
      </c>
      <c r="L9514">
        <v>50.3</v>
      </c>
      <c r="M9514" s="7">
        <f>SUM(Table1[[#This Row],[Profit]]/Table1[[#This Row],[Sales]])</f>
        <v>0.24576579252871988</v>
      </c>
      <c r="N9514">
        <f>SUM(Table1[[#This Row],[Sales]]*Table1[[#This Row],[Quantity]])</f>
        <v>1023.3320000000001</v>
      </c>
    </row>
    <row r="9515" spans="1:14" x14ac:dyDescent="0.3">
      <c r="A9515" t="s">
        <v>6378</v>
      </c>
      <c r="B9515" s="1">
        <v>43022</v>
      </c>
      <c r="C9515" t="s">
        <v>2644</v>
      </c>
      <c r="D9515" t="s">
        <v>2645</v>
      </c>
      <c r="E9515" t="s">
        <v>3</v>
      </c>
      <c r="F9515" t="s">
        <v>40</v>
      </c>
      <c r="G9515" t="s">
        <v>25</v>
      </c>
      <c r="H9515" t="s">
        <v>63</v>
      </c>
      <c r="I9515">
        <v>1649.75</v>
      </c>
      <c r="J9515">
        <v>5</v>
      </c>
      <c r="K9515">
        <v>0.1</v>
      </c>
      <c r="L9515">
        <v>292.2</v>
      </c>
      <c r="M9515" s="7">
        <f>SUM(Table1[[#This Row],[Profit]]/Table1[[#This Row],[Sales]])</f>
        <v>0.17711774511289588</v>
      </c>
      <c r="N9515">
        <f>SUM(Table1[[#This Row],[Sales]]*Table1[[#This Row],[Quantity]])</f>
        <v>8248.75</v>
      </c>
    </row>
    <row r="9516" spans="1:14" x14ac:dyDescent="0.3">
      <c r="A9516" t="s">
        <v>6379</v>
      </c>
      <c r="B9516" s="1">
        <v>42077</v>
      </c>
      <c r="C9516" t="s">
        <v>3604</v>
      </c>
      <c r="D9516" t="s">
        <v>3605</v>
      </c>
      <c r="E9516" t="s">
        <v>39</v>
      </c>
      <c r="F9516" t="s">
        <v>4</v>
      </c>
      <c r="G9516" t="s">
        <v>13</v>
      </c>
      <c r="H9516" t="s">
        <v>32</v>
      </c>
      <c r="I9516">
        <v>91.055999999999997</v>
      </c>
      <c r="J9516">
        <v>7</v>
      </c>
      <c r="K9516">
        <v>0.1</v>
      </c>
      <c r="L9516">
        <v>11.74</v>
      </c>
      <c r="M9516" s="7">
        <f>SUM(Table1[[#This Row],[Profit]]/Table1[[#This Row],[Sales]])</f>
        <v>0.12893164645932173</v>
      </c>
      <c r="N9516">
        <f>SUM(Table1[[#This Row],[Sales]]*Table1[[#This Row],[Quantity]])</f>
        <v>637.39199999999994</v>
      </c>
    </row>
    <row r="9517" spans="1:14" x14ac:dyDescent="0.3">
      <c r="A9517" t="s">
        <v>6380</v>
      </c>
      <c r="B9517" s="1">
        <v>42052</v>
      </c>
      <c r="C9517" t="s">
        <v>365</v>
      </c>
      <c r="D9517" t="s">
        <v>366</v>
      </c>
      <c r="E9517" t="s">
        <v>3</v>
      </c>
      <c r="F9517" t="s">
        <v>40</v>
      </c>
      <c r="G9517" t="s">
        <v>13</v>
      </c>
      <c r="H9517" t="s">
        <v>24</v>
      </c>
      <c r="I9517">
        <v>54.207999999999998</v>
      </c>
      <c r="J9517">
        <v>10</v>
      </c>
      <c r="K9517">
        <v>0</v>
      </c>
      <c r="L9517">
        <v>4.79</v>
      </c>
      <c r="M9517" s="7">
        <f>SUM(Table1[[#This Row],[Profit]]/Table1[[#This Row],[Sales]])</f>
        <v>8.8363341204250295E-2</v>
      </c>
      <c r="N9517">
        <f>SUM(Table1[[#This Row],[Sales]]*Table1[[#This Row],[Quantity]])</f>
        <v>542.07999999999993</v>
      </c>
    </row>
    <row r="9518" spans="1:14" x14ac:dyDescent="0.3">
      <c r="A9518" t="s">
        <v>6381</v>
      </c>
      <c r="B9518" s="1">
        <v>42606</v>
      </c>
      <c r="C9518" t="s">
        <v>1314</v>
      </c>
      <c r="D9518" t="s">
        <v>1315</v>
      </c>
      <c r="E9518" t="s">
        <v>3</v>
      </c>
      <c r="F9518" t="s">
        <v>56</v>
      </c>
      <c r="G9518" t="s">
        <v>25</v>
      </c>
      <c r="H9518" t="s">
        <v>26</v>
      </c>
      <c r="I9518">
        <v>26.981999999999999</v>
      </c>
      <c r="J9518">
        <v>5</v>
      </c>
      <c r="K9518">
        <v>0.2</v>
      </c>
      <c r="L9518">
        <v>3.14</v>
      </c>
      <c r="M9518" s="7">
        <f>SUM(Table1[[#This Row],[Profit]]/Table1[[#This Row],[Sales]])</f>
        <v>0.11637387888221778</v>
      </c>
      <c r="N9518">
        <f>SUM(Table1[[#This Row],[Sales]]*Table1[[#This Row],[Quantity]])</f>
        <v>134.91</v>
      </c>
    </row>
    <row r="9519" spans="1:14" x14ac:dyDescent="0.3">
      <c r="A9519" t="s">
        <v>6381</v>
      </c>
      <c r="B9519" s="1">
        <v>42606</v>
      </c>
      <c r="C9519" t="s">
        <v>1314</v>
      </c>
      <c r="D9519" t="s">
        <v>1315</v>
      </c>
      <c r="E9519" t="s">
        <v>3</v>
      </c>
      <c r="F9519" t="s">
        <v>56</v>
      </c>
      <c r="G9519" t="s">
        <v>13</v>
      </c>
      <c r="H9519" t="s">
        <v>14</v>
      </c>
      <c r="I9519">
        <v>6.9119999999999999</v>
      </c>
      <c r="J9519">
        <v>1</v>
      </c>
      <c r="K9519">
        <v>0.25</v>
      </c>
      <c r="L9519">
        <v>0.1</v>
      </c>
      <c r="M9519" s="7">
        <f>SUM(Table1[[#This Row],[Profit]]/Table1[[#This Row],[Sales]])</f>
        <v>1.4467592592592594E-2</v>
      </c>
      <c r="N9519">
        <f>SUM(Table1[[#This Row],[Sales]]*Table1[[#This Row],[Quantity]])</f>
        <v>6.9119999999999999</v>
      </c>
    </row>
    <row r="9520" spans="1:14" x14ac:dyDescent="0.3">
      <c r="A9520" t="s">
        <v>6381</v>
      </c>
      <c r="B9520" s="1">
        <v>42606</v>
      </c>
      <c r="C9520" t="s">
        <v>1314</v>
      </c>
      <c r="D9520" t="s">
        <v>1315</v>
      </c>
      <c r="E9520" t="s">
        <v>3</v>
      </c>
      <c r="F9520" t="s">
        <v>56</v>
      </c>
      <c r="G9520" t="s">
        <v>13</v>
      </c>
      <c r="H9520" t="s">
        <v>19</v>
      </c>
      <c r="I9520">
        <v>435.50400000000002</v>
      </c>
      <c r="J9520">
        <v>10</v>
      </c>
      <c r="K9520">
        <v>0.15</v>
      </c>
      <c r="L9520">
        <v>68.05</v>
      </c>
      <c r="M9520" s="7">
        <f>SUM(Table1[[#This Row],[Profit]]/Table1[[#This Row],[Sales]])</f>
        <v>0.15625574047540319</v>
      </c>
      <c r="N9520">
        <f>SUM(Table1[[#This Row],[Sales]]*Table1[[#This Row],[Quantity]])</f>
        <v>4355.04</v>
      </c>
    </row>
    <row r="9521" spans="1:14" x14ac:dyDescent="0.3">
      <c r="A9521" t="s">
        <v>6382</v>
      </c>
      <c r="B9521" s="1">
        <v>43228</v>
      </c>
      <c r="C9521" t="s">
        <v>1859</v>
      </c>
      <c r="D9521" t="s">
        <v>1860</v>
      </c>
      <c r="E9521" t="s">
        <v>3</v>
      </c>
      <c r="F9521" t="s">
        <v>12</v>
      </c>
      <c r="G9521" t="s">
        <v>13</v>
      </c>
      <c r="H9521" t="s">
        <v>28</v>
      </c>
      <c r="I9521">
        <v>81.08</v>
      </c>
      <c r="J9521">
        <v>10</v>
      </c>
      <c r="K9521">
        <v>0.1</v>
      </c>
      <c r="L9521">
        <v>7.9</v>
      </c>
      <c r="M9521" s="7">
        <f>SUM(Table1[[#This Row],[Profit]]/Table1[[#This Row],[Sales]])</f>
        <v>9.743463246176616E-2</v>
      </c>
      <c r="N9521">
        <f>SUM(Table1[[#This Row],[Sales]]*Table1[[#This Row],[Quantity]])</f>
        <v>810.8</v>
      </c>
    </row>
    <row r="9522" spans="1:14" x14ac:dyDescent="0.3">
      <c r="A9522" t="s">
        <v>6383</v>
      </c>
      <c r="B9522" s="1">
        <v>42770</v>
      </c>
      <c r="C9522" t="s">
        <v>270</v>
      </c>
      <c r="D9522" t="s">
        <v>271</v>
      </c>
      <c r="E9522" t="s">
        <v>11</v>
      </c>
      <c r="F9522" t="s">
        <v>12</v>
      </c>
      <c r="G9522" t="s">
        <v>13</v>
      </c>
      <c r="H9522" t="s">
        <v>19</v>
      </c>
      <c r="I9522">
        <v>93.02</v>
      </c>
      <c r="J9522">
        <v>4</v>
      </c>
      <c r="K9522">
        <v>0.15</v>
      </c>
      <c r="L9522">
        <v>6.22</v>
      </c>
      <c r="M9522" s="7">
        <f>SUM(Table1[[#This Row],[Profit]]/Table1[[#This Row],[Sales]])</f>
        <v>6.6867340356912497E-2</v>
      </c>
      <c r="N9522">
        <f>SUM(Table1[[#This Row],[Sales]]*Table1[[#This Row],[Quantity]])</f>
        <v>372.08</v>
      </c>
    </row>
    <row r="9523" spans="1:14" x14ac:dyDescent="0.3">
      <c r="A9523" t="s">
        <v>6384</v>
      </c>
      <c r="B9523" s="1">
        <v>42357</v>
      </c>
      <c r="C9523" t="s">
        <v>2422</v>
      </c>
      <c r="D9523" t="s">
        <v>2423</v>
      </c>
      <c r="E9523" t="s">
        <v>3</v>
      </c>
      <c r="F9523" t="s">
        <v>40</v>
      </c>
      <c r="G9523" t="s">
        <v>25</v>
      </c>
      <c r="H9523" t="s">
        <v>26</v>
      </c>
      <c r="I9523">
        <v>323.976</v>
      </c>
      <c r="J9523">
        <v>6</v>
      </c>
      <c r="K9523">
        <v>0.1</v>
      </c>
      <c r="L9523">
        <v>42.2</v>
      </c>
      <c r="M9523" s="7">
        <f>SUM(Table1[[#This Row],[Profit]]/Table1[[#This Row],[Sales]])</f>
        <v>0.13025656221448503</v>
      </c>
      <c r="N9523">
        <f>SUM(Table1[[#This Row],[Sales]]*Table1[[#This Row],[Quantity]])</f>
        <v>1943.856</v>
      </c>
    </row>
    <row r="9524" spans="1:14" x14ac:dyDescent="0.3">
      <c r="A9524" t="s">
        <v>6384</v>
      </c>
      <c r="B9524" s="1">
        <v>42357</v>
      </c>
      <c r="C9524" t="s">
        <v>2422</v>
      </c>
      <c r="D9524" t="s">
        <v>2423</v>
      </c>
      <c r="E9524" t="s">
        <v>3</v>
      </c>
      <c r="F9524" t="s">
        <v>40</v>
      </c>
      <c r="G9524" t="s">
        <v>13</v>
      </c>
      <c r="H9524" t="s">
        <v>32</v>
      </c>
      <c r="I9524">
        <v>15.552</v>
      </c>
      <c r="J9524">
        <v>9</v>
      </c>
      <c r="K9524">
        <v>0.1</v>
      </c>
      <c r="L9524">
        <v>2.57</v>
      </c>
      <c r="M9524" s="7">
        <f>SUM(Table1[[#This Row],[Profit]]/Table1[[#This Row],[Sales]])</f>
        <v>0.16525205761316872</v>
      </c>
      <c r="N9524">
        <f>SUM(Table1[[#This Row],[Sales]]*Table1[[#This Row],[Quantity]])</f>
        <v>139.96799999999999</v>
      </c>
    </row>
    <row r="9525" spans="1:14" x14ac:dyDescent="0.3">
      <c r="A9525" t="s">
        <v>6384</v>
      </c>
      <c r="B9525" s="1">
        <v>42357</v>
      </c>
      <c r="C9525" t="s">
        <v>2422</v>
      </c>
      <c r="D9525" t="s">
        <v>2423</v>
      </c>
      <c r="E9525" t="s">
        <v>3</v>
      </c>
      <c r="F9525" t="s">
        <v>40</v>
      </c>
      <c r="G9525" t="s">
        <v>13</v>
      </c>
      <c r="H9525" t="s">
        <v>19</v>
      </c>
      <c r="I9525">
        <v>32.591999999999999</v>
      </c>
      <c r="J9525">
        <v>6</v>
      </c>
      <c r="K9525">
        <v>0.2</v>
      </c>
      <c r="L9525">
        <v>2.67</v>
      </c>
      <c r="M9525" s="7">
        <f>SUM(Table1[[#This Row],[Profit]]/Table1[[#This Row],[Sales]])</f>
        <v>8.1921944035346098E-2</v>
      </c>
      <c r="N9525">
        <f>SUM(Table1[[#This Row],[Sales]]*Table1[[#This Row],[Quantity]])</f>
        <v>195.55199999999999</v>
      </c>
    </row>
    <row r="9526" spans="1:14" x14ac:dyDescent="0.3">
      <c r="A9526" t="s">
        <v>6385</v>
      </c>
      <c r="B9526" s="1">
        <v>43439</v>
      </c>
      <c r="C9526" t="s">
        <v>2258</v>
      </c>
      <c r="D9526" t="s">
        <v>2259</v>
      </c>
      <c r="E9526" t="s">
        <v>39</v>
      </c>
      <c r="F9526" t="s">
        <v>12</v>
      </c>
      <c r="G9526" t="s">
        <v>13</v>
      </c>
      <c r="H9526" t="s">
        <v>27</v>
      </c>
      <c r="I9526">
        <v>83.92</v>
      </c>
      <c r="J9526">
        <v>5</v>
      </c>
      <c r="K9526">
        <v>0.15</v>
      </c>
      <c r="L9526">
        <v>20.64</v>
      </c>
      <c r="M9526" s="7">
        <f>SUM(Table1[[#This Row],[Profit]]/Table1[[#This Row],[Sales]])</f>
        <v>0.2459485224022879</v>
      </c>
      <c r="N9526">
        <f>SUM(Table1[[#This Row],[Sales]]*Table1[[#This Row],[Quantity]])</f>
        <v>419.6</v>
      </c>
    </row>
    <row r="9527" spans="1:14" x14ac:dyDescent="0.3">
      <c r="A9527" t="s">
        <v>6385</v>
      </c>
      <c r="B9527" s="1">
        <v>43439</v>
      </c>
      <c r="C9527" t="s">
        <v>2258</v>
      </c>
      <c r="D9527" t="s">
        <v>2259</v>
      </c>
      <c r="E9527" t="s">
        <v>39</v>
      </c>
      <c r="F9527" t="s">
        <v>12</v>
      </c>
      <c r="G9527" t="s">
        <v>5</v>
      </c>
      <c r="H9527" t="s">
        <v>23</v>
      </c>
      <c r="I9527">
        <v>199.9</v>
      </c>
      <c r="J9527">
        <v>10</v>
      </c>
      <c r="K9527">
        <v>0.05</v>
      </c>
      <c r="L9527">
        <v>7.29</v>
      </c>
      <c r="M9527" s="7">
        <f>SUM(Table1[[#This Row],[Profit]]/Table1[[#This Row],[Sales]])</f>
        <v>3.6468234117058532E-2</v>
      </c>
      <c r="N9527">
        <f>SUM(Table1[[#This Row],[Sales]]*Table1[[#This Row],[Quantity]])</f>
        <v>1999</v>
      </c>
    </row>
    <row r="9528" spans="1:14" x14ac:dyDescent="0.3">
      <c r="A9528" t="s">
        <v>6385</v>
      </c>
      <c r="B9528" s="1">
        <v>43439</v>
      </c>
      <c r="C9528" t="s">
        <v>2258</v>
      </c>
      <c r="D9528" t="s">
        <v>2259</v>
      </c>
      <c r="E9528" t="s">
        <v>39</v>
      </c>
      <c r="F9528" t="s">
        <v>12</v>
      </c>
      <c r="G9528" t="s">
        <v>25</v>
      </c>
      <c r="H9528" t="s">
        <v>26</v>
      </c>
      <c r="I9528">
        <v>31.175999999999998</v>
      </c>
      <c r="J9528">
        <v>9</v>
      </c>
      <c r="K9528">
        <v>0.1</v>
      </c>
      <c r="L9528">
        <v>7.74</v>
      </c>
      <c r="M9528" s="7">
        <f>SUM(Table1[[#This Row],[Profit]]/Table1[[#This Row],[Sales]])</f>
        <v>0.24826789838337185</v>
      </c>
      <c r="N9528">
        <f>SUM(Table1[[#This Row],[Sales]]*Table1[[#This Row],[Quantity]])</f>
        <v>280.584</v>
      </c>
    </row>
    <row r="9529" spans="1:14" x14ac:dyDescent="0.3">
      <c r="A9529" t="s">
        <v>6385</v>
      </c>
      <c r="B9529" s="1">
        <v>43439</v>
      </c>
      <c r="C9529" t="s">
        <v>2258</v>
      </c>
      <c r="D9529" t="s">
        <v>2259</v>
      </c>
      <c r="E9529" t="s">
        <v>39</v>
      </c>
      <c r="F9529" t="s">
        <v>12</v>
      </c>
      <c r="G9529" t="s">
        <v>13</v>
      </c>
      <c r="H9529" t="s">
        <v>27</v>
      </c>
      <c r="I9529">
        <v>172.75200000000001</v>
      </c>
      <c r="J9529">
        <v>6</v>
      </c>
      <c r="K9529">
        <v>0.25</v>
      </c>
      <c r="L9529">
        <v>1.73</v>
      </c>
      <c r="M9529" s="7">
        <f>SUM(Table1[[#This Row],[Profit]]/Table1[[#This Row],[Sales]])</f>
        <v>1.0014355839585069E-2</v>
      </c>
      <c r="N9529">
        <f>SUM(Table1[[#This Row],[Sales]]*Table1[[#This Row],[Quantity]])</f>
        <v>1036.5120000000002</v>
      </c>
    </row>
    <row r="9530" spans="1:14" x14ac:dyDescent="0.3">
      <c r="A9530" t="s">
        <v>6385</v>
      </c>
      <c r="B9530" s="1">
        <v>43439</v>
      </c>
      <c r="C9530" t="s">
        <v>2258</v>
      </c>
      <c r="D9530" t="s">
        <v>2259</v>
      </c>
      <c r="E9530" t="s">
        <v>39</v>
      </c>
      <c r="F9530" t="s">
        <v>12</v>
      </c>
      <c r="G9530" t="s">
        <v>13</v>
      </c>
      <c r="H9530" t="s">
        <v>27</v>
      </c>
      <c r="I9530">
        <v>9.2959999999999994</v>
      </c>
      <c r="J9530">
        <v>2</v>
      </c>
      <c r="K9530">
        <v>0.15</v>
      </c>
      <c r="L9530">
        <v>0.55000000000000004</v>
      </c>
      <c r="M9530" s="7">
        <f>SUM(Table1[[#This Row],[Profit]]/Table1[[#This Row],[Sales]])</f>
        <v>5.9165232358003451E-2</v>
      </c>
      <c r="N9530">
        <f>SUM(Table1[[#This Row],[Sales]]*Table1[[#This Row],[Quantity]])</f>
        <v>18.591999999999999</v>
      </c>
    </row>
    <row r="9531" spans="1:14" x14ac:dyDescent="0.3">
      <c r="A9531" t="s">
        <v>6386</v>
      </c>
      <c r="B9531" s="1">
        <v>43183</v>
      </c>
      <c r="C9531" t="s">
        <v>2099</v>
      </c>
      <c r="D9531" t="s">
        <v>2100</v>
      </c>
      <c r="E9531" t="s">
        <v>11</v>
      </c>
      <c r="F9531" t="s">
        <v>40</v>
      </c>
      <c r="G9531" t="s">
        <v>13</v>
      </c>
      <c r="H9531" t="s">
        <v>19</v>
      </c>
      <c r="I9531">
        <v>12.768000000000001</v>
      </c>
      <c r="J9531">
        <v>5</v>
      </c>
      <c r="K9531">
        <v>0</v>
      </c>
      <c r="L9531">
        <v>3.82</v>
      </c>
      <c r="M9531" s="7">
        <f>SUM(Table1[[#This Row],[Profit]]/Table1[[#This Row],[Sales]])</f>
        <v>0.29918546365914783</v>
      </c>
      <c r="N9531">
        <f>SUM(Table1[[#This Row],[Sales]]*Table1[[#This Row],[Quantity]])</f>
        <v>63.84</v>
      </c>
    </row>
    <row r="9532" spans="1:14" x14ac:dyDescent="0.3">
      <c r="A9532" t="s">
        <v>6387</v>
      </c>
      <c r="B9532" s="1">
        <v>43289</v>
      </c>
      <c r="C9532" t="s">
        <v>925</v>
      </c>
      <c r="D9532" t="s">
        <v>926</v>
      </c>
      <c r="E9532" t="s">
        <v>39</v>
      </c>
      <c r="F9532" t="s">
        <v>12</v>
      </c>
      <c r="G9532" t="s">
        <v>13</v>
      </c>
      <c r="H9532" t="s">
        <v>32</v>
      </c>
      <c r="I9532">
        <v>52.76</v>
      </c>
      <c r="J9532">
        <v>7</v>
      </c>
      <c r="K9532">
        <v>0.25</v>
      </c>
      <c r="L9532">
        <v>8.2799999999999994</v>
      </c>
      <c r="M9532" s="7">
        <f>SUM(Table1[[#This Row],[Profit]]/Table1[[#This Row],[Sales]])</f>
        <v>0.15693707354056102</v>
      </c>
      <c r="N9532">
        <f>SUM(Table1[[#This Row],[Sales]]*Table1[[#This Row],[Quantity]])</f>
        <v>369.32</v>
      </c>
    </row>
    <row r="9533" spans="1:14" x14ac:dyDescent="0.3">
      <c r="A9533" t="s">
        <v>6388</v>
      </c>
      <c r="B9533" s="1">
        <v>43399</v>
      </c>
      <c r="C9533" t="s">
        <v>2917</v>
      </c>
      <c r="D9533" t="s">
        <v>2918</v>
      </c>
      <c r="E9533" t="s">
        <v>39</v>
      </c>
      <c r="F9533" t="s">
        <v>40</v>
      </c>
      <c r="G9533" t="s">
        <v>13</v>
      </c>
      <c r="H9533" t="s">
        <v>19</v>
      </c>
      <c r="I9533">
        <v>55.616</v>
      </c>
      <c r="J9533">
        <v>3</v>
      </c>
      <c r="K9533">
        <v>0.2</v>
      </c>
      <c r="L9533">
        <v>8.4</v>
      </c>
      <c r="M9533" s="7">
        <f>SUM(Table1[[#This Row],[Profit]]/Table1[[#This Row],[Sales]])</f>
        <v>0.15103567318757194</v>
      </c>
      <c r="N9533">
        <f>SUM(Table1[[#This Row],[Sales]]*Table1[[#This Row],[Quantity]])</f>
        <v>166.84800000000001</v>
      </c>
    </row>
    <row r="9534" spans="1:14" x14ac:dyDescent="0.3">
      <c r="A9534" t="s">
        <v>6389</v>
      </c>
      <c r="B9534" s="1">
        <v>43035</v>
      </c>
      <c r="C9534" t="s">
        <v>2196</v>
      </c>
      <c r="D9534" t="s">
        <v>2197</v>
      </c>
      <c r="E9534" t="s">
        <v>3</v>
      </c>
      <c r="F9534" t="s">
        <v>56</v>
      </c>
      <c r="G9534" t="s">
        <v>5</v>
      </c>
      <c r="H9534" t="s">
        <v>7</v>
      </c>
      <c r="I9534">
        <v>427.64400000000001</v>
      </c>
      <c r="J9534">
        <v>6</v>
      </c>
      <c r="K9534">
        <v>0.05</v>
      </c>
      <c r="L9534">
        <v>92.59</v>
      </c>
      <c r="M9534" s="7">
        <f>SUM(Table1[[#This Row],[Profit]]/Table1[[#This Row],[Sales]])</f>
        <v>0.21651186500921327</v>
      </c>
      <c r="N9534">
        <f>SUM(Table1[[#This Row],[Sales]]*Table1[[#This Row],[Quantity]])</f>
        <v>2565.864</v>
      </c>
    </row>
    <row r="9535" spans="1:14" x14ac:dyDescent="0.3">
      <c r="A9535" t="s">
        <v>6389</v>
      </c>
      <c r="B9535" s="1">
        <v>43035</v>
      </c>
      <c r="C9535" t="s">
        <v>2196</v>
      </c>
      <c r="D9535" t="s">
        <v>2197</v>
      </c>
      <c r="E9535" t="s">
        <v>3</v>
      </c>
      <c r="F9535" t="s">
        <v>56</v>
      </c>
      <c r="G9535" t="s">
        <v>13</v>
      </c>
      <c r="H9535" t="s">
        <v>101</v>
      </c>
      <c r="I9535">
        <v>40.67</v>
      </c>
      <c r="J9535">
        <v>7</v>
      </c>
      <c r="K9535">
        <v>0.25</v>
      </c>
      <c r="L9535">
        <v>3.13</v>
      </c>
      <c r="M9535" s="7">
        <f>SUM(Table1[[#This Row],[Profit]]/Table1[[#This Row],[Sales]])</f>
        <v>7.6960904843865252E-2</v>
      </c>
      <c r="N9535">
        <f>SUM(Table1[[#This Row],[Sales]]*Table1[[#This Row],[Quantity]])</f>
        <v>284.69</v>
      </c>
    </row>
    <row r="9536" spans="1:14" x14ac:dyDescent="0.3">
      <c r="A9536" t="s">
        <v>6389</v>
      </c>
      <c r="B9536" s="1">
        <v>43035</v>
      </c>
      <c r="C9536" t="s">
        <v>2196</v>
      </c>
      <c r="D9536" t="s">
        <v>2197</v>
      </c>
      <c r="E9536" t="s">
        <v>3</v>
      </c>
      <c r="F9536" t="s">
        <v>56</v>
      </c>
      <c r="G9536" t="s">
        <v>13</v>
      </c>
      <c r="H9536" t="s">
        <v>19</v>
      </c>
      <c r="I9536">
        <v>33.479999999999997</v>
      </c>
      <c r="J9536">
        <v>1</v>
      </c>
      <c r="K9536">
        <v>0.25</v>
      </c>
      <c r="L9536">
        <v>5.73</v>
      </c>
      <c r="M9536" s="7">
        <f>SUM(Table1[[#This Row],[Profit]]/Table1[[#This Row],[Sales]])</f>
        <v>0.17114695340501795</v>
      </c>
      <c r="N9536">
        <f>SUM(Table1[[#This Row],[Sales]]*Table1[[#This Row],[Quantity]])</f>
        <v>33.479999999999997</v>
      </c>
    </row>
    <row r="9537" spans="1:14" x14ac:dyDescent="0.3">
      <c r="A9537" t="s">
        <v>6389</v>
      </c>
      <c r="B9537" s="1">
        <v>43035</v>
      </c>
      <c r="C9537" t="s">
        <v>2196</v>
      </c>
      <c r="D9537" t="s">
        <v>2197</v>
      </c>
      <c r="E9537" t="s">
        <v>3</v>
      </c>
      <c r="F9537" t="s">
        <v>56</v>
      </c>
      <c r="G9537" t="s">
        <v>13</v>
      </c>
      <c r="H9537" t="s">
        <v>27</v>
      </c>
      <c r="I9537">
        <v>9.7279999999999998</v>
      </c>
      <c r="J9537">
        <v>6</v>
      </c>
      <c r="K9537">
        <v>0.25</v>
      </c>
      <c r="L9537">
        <v>0.13</v>
      </c>
      <c r="M9537" s="7">
        <f>SUM(Table1[[#This Row],[Profit]]/Table1[[#This Row],[Sales]])</f>
        <v>1.3363486842105265E-2</v>
      </c>
      <c r="N9537">
        <f>SUM(Table1[[#This Row],[Sales]]*Table1[[#This Row],[Quantity]])</f>
        <v>58.367999999999995</v>
      </c>
    </row>
    <row r="9538" spans="1:14" x14ac:dyDescent="0.3">
      <c r="A9538" t="s">
        <v>6390</v>
      </c>
      <c r="B9538" s="1">
        <v>43263</v>
      </c>
      <c r="C9538" t="s">
        <v>205</v>
      </c>
      <c r="D9538" t="s">
        <v>206</v>
      </c>
      <c r="E9538" t="s">
        <v>3</v>
      </c>
      <c r="F9538" t="s">
        <v>40</v>
      </c>
      <c r="G9538" t="s">
        <v>5</v>
      </c>
      <c r="H9538" t="s">
        <v>23</v>
      </c>
      <c r="I9538">
        <v>8.8559999999999999</v>
      </c>
      <c r="J9538">
        <v>8</v>
      </c>
      <c r="K9538">
        <v>0.1</v>
      </c>
      <c r="L9538">
        <v>1.93</v>
      </c>
      <c r="M9538" s="7">
        <f>SUM(Table1[[#This Row],[Profit]]/Table1[[#This Row],[Sales]])</f>
        <v>0.21793134598012645</v>
      </c>
      <c r="N9538">
        <f>SUM(Table1[[#This Row],[Sales]]*Table1[[#This Row],[Quantity]])</f>
        <v>70.847999999999999</v>
      </c>
    </row>
    <row r="9539" spans="1:14" x14ac:dyDescent="0.3">
      <c r="A9539" t="s">
        <v>6391</v>
      </c>
      <c r="B9539" s="1">
        <v>43003</v>
      </c>
      <c r="C9539" t="s">
        <v>1550</v>
      </c>
      <c r="D9539" t="s">
        <v>1551</v>
      </c>
      <c r="E9539" t="s">
        <v>11</v>
      </c>
      <c r="F9539" t="s">
        <v>12</v>
      </c>
      <c r="G9539" t="s">
        <v>5</v>
      </c>
      <c r="H9539" t="s">
        <v>6</v>
      </c>
      <c r="I9539">
        <v>477.666</v>
      </c>
      <c r="J9539">
        <v>3</v>
      </c>
      <c r="K9539">
        <v>0.25</v>
      </c>
      <c r="L9539">
        <v>100.25</v>
      </c>
      <c r="M9539" s="7">
        <f>SUM(Table1[[#This Row],[Profit]]/Table1[[#This Row],[Sales]])</f>
        <v>0.2098746823093961</v>
      </c>
      <c r="N9539">
        <f>SUM(Table1[[#This Row],[Sales]]*Table1[[#This Row],[Quantity]])</f>
        <v>1432.998</v>
      </c>
    </row>
    <row r="9540" spans="1:14" x14ac:dyDescent="0.3">
      <c r="A9540" t="s">
        <v>6392</v>
      </c>
      <c r="B9540" s="1">
        <v>43350</v>
      </c>
      <c r="C9540" t="s">
        <v>697</v>
      </c>
      <c r="D9540" t="s">
        <v>698</v>
      </c>
      <c r="E9540" t="s">
        <v>3</v>
      </c>
      <c r="F9540" t="s">
        <v>56</v>
      </c>
      <c r="G9540" t="s">
        <v>13</v>
      </c>
      <c r="H9540" t="s">
        <v>32</v>
      </c>
      <c r="I9540">
        <v>16.899999999999999</v>
      </c>
      <c r="J9540">
        <v>6</v>
      </c>
      <c r="K9540">
        <v>0.2</v>
      </c>
      <c r="L9540">
        <v>3.45</v>
      </c>
      <c r="M9540" s="7">
        <f>SUM(Table1[[#This Row],[Profit]]/Table1[[#This Row],[Sales]])</f>
        <v>0.20414201183431954</v>
      </c>
      <c r="N9540">
        <f>SUM(Table1[[#This Row],[Sales]]*Table1[[#This Row],[Quantity]])</f>
        <v>101.39999999999999</v>
      </c>
    </row>
    <row r="9541" spans="1:14" x14ac:dyDescent="0.3">
      <c r="A9541" t="s">
        <v>6392</v>
      </c>
      <c r="B9541" s="1">
        <v>43350</v>
      </c>
      <c r="C9541" t="s">
        <v>697</v>
      </c>
      <c r="D9541" t="s">
        <v>698</v>
      </c>
      <c r="E9541" t="s">
        <v>3</v>
      </c>
      <c r="F9541" t="s">
        <v>56</v>
      </c>
      <c r="G9541" t="s">
        <v>13</v>
      </c>
      <c r="H9541" t="s">
        <v>32</v>
      </c>
      <c r="I9541">
        <v>39.96</v>
      </c>
      <c r="J9541">
        <v>8</v>
      </c>
      <c r="K9541">
        <v>0.25</v>
      </c>
      <c r="L9541">
        <v>6.39</v>
      </c>
      <c r="M9541" s="7">
        <f>SUM(Table1[[#This Row],[Profit]]/Table1[[#This Row],[Sales]])</f>
        <v>0.15990990990990989</v>
      </c>
      <c r="N9541">
        <f>SUM(Table1[[#This Row],[Sales]]*Table1[[#This Row],[Quantity]])</f>
        <v>319.68</v>
      </c>
    </row>
    <row r="9542" spans="1:14" x14ac:dyDescent="0.3">
      <c r="A9542" t="s">
        <v>6393</v>
      </c>
      <c r="B9542" s="1">
        <v>42501</v>
      </c>
      <c r="C9542" t="s">
        <v>109</v>
      </c>
      <c r="D9542" t="s">
        <v>110</v>
      </c>
      <c r="E9542" t="s">
        <v>39</v>
      </c>
      <c r="F9542" t="s">
        <v>12</v>
      </c>
      <c r="G9542" t="s">
        <v>5</v>
      </c>
      <c r="H9542" t="s">
        <v>7</v>
      </c>
      <c r="I9542">
        <v>191.96799999999999</v>
      </c>
      <c r="J9542">
        <v>1</v>
      </c>
      <c r="K9542">
        <v>0.15</v>
      </c>
      <c r="L9542">
        <v>32.22</v>
      </c>
      <c r="M9542" s="7">
        <f>SUM(Table1[[#This Row],[Profit]]/Table1[[#This Row],[Sales]])</f>
        <v>0.16784047341223537</v>
      </c>
      <c r="N9542">
        <f>SUM(Table1[[#This Row],[Sales]]*Table1[[#This Row],[Quantity]])</f>
        <v>191.96799999999999</v>
      </c>
    </row>
    <row r="9543" spans="1:14" x14ac:dyDescent="0.3">
      <c r="A9543" t="s">
        <v>6394</v>
      </c>
      <c r="B9543" s="1">
        <v>42588</v>
      </c>
      <c r="C9543" t="s">
        <v>1165</v>
      </c>
      <c r="D9543" t="s">
        <v>1166</v>
      </c>
      <c r="E9543" t="s">
        <v>11</v>
      </c>
      <c r="F9543" t="s">
        <v>40</v>
      </c>
      <c r="G9543" t="s">
        <v>13</v>
      </c>
      <c r="H9543" t="s">
        <v>14</v>
      </c>
      <c r="I9543">
        <v>35.520000000000003</v>
      </c>
      <c r="J9543">
        <v>7</v>
      </c>
      <c r="K9543">
        <v>0.05</v>
      </c>
      <c r="L9543">
        <v>5.87</v>
      </c>
      <c r="M9543" s="7">
        <f>SUM(Table1[[#This Row],[Profit]]/Table1[[#This Row],[Sales]])</f>
        <v>0.165259009009009</v>
      </c>
      <c r="N9543">
        <f>SUM(Table1[[#This Row],[Sales]]*Table1[[#This Row],[Quantity]])</f>
        <v>248.64000000000001</v>
      </c>
    </row>
    <row r="9544" spans="1:14" x14ac:dyDescent="0.3">
      <c r="A9544" t="s">
        <v>6394</v>
      </c>
      <c r="B9544" s="1">
        <v>42588</v>
      </c>
      <c r="C9544" t="s">
        <v>1165</v>
      </c>
      <c r="D9544" t="s">
        <v>1166</v>
      </c>
      <c r="E9544" t="s">
        <v>11</v>
      </c>
      <c r="F9544" t="s">
        <v>40</v>
      </c>
      <c r="G9544" t="s">
        <v>13</v>
      </c>
      <c r="H9544" t="s">
        <v>27</v>
      </c>
      <c r="I9544">
        <v>6.23</v>
      </c>
      <c r="J9544">
        <v>3</v>
      </c>
      <c r="K9544">
        <v>0.05</v>
      </c>
      <c r="L9544">
        <v>0.83</v>
      </c>
      <c r="M9544" s="7">
        <f>SUM(Table1[[#This Row],[Profit]]/Table1[[#This Row],[Sales]])</f>
        <v>0.13322632423756017</v>
      </c>
      <c r="N9544">
        <f>SUM(Table1[[#This Row],[Sales]]*Table1[[#This Row],[Quantity]])</f>
        <v>18.690000000000001</v>
      </c>
    </row>
    <row r="9545" spans="1:14" x14ac:dyDescent="0.3">
      <c r="A9545" t="s">
        <v>6394</v>
      </c>
      <c r="B9545" s="1">
        <v>42588</v>
      </c>
      <c r="C9545" t="s">
        <v>1165</v>
      </c>
      <c r="D9545" t="s">
        <v>1166</v>
      </c>
      <c r="E9545" t="s">
        <v>11</v>
      </c>
      <c r="F9545" t="s">
        <v>40</v>
      </c>
      <c r="G9545" t="s">
        <v>13</v>
      </c>
      <c r="H9545" t="s">
        <v>32</v>
      </c>
      <c r="I9545">
        <v>56.704000000000001</v>
      </c>
      <c r="J9545">
        <v>4</v>
      </c>
      <c r="K9545">
        <v>0.25</v>
      </c>
      <c r="L9545">
        <v>10.85</v>
      </c>
      <c r="M9545" s="7">
        <f>SUM(Table1[[#This Row],[Profit]]/Table1[[#This Row],[Sales]])</f>
        <v>0.19134452595936793</v>
      </c>
      <c r="N9545">
        <f>SUM(Table1[[#This Row],[Sales]]*Table1[[#This Row],[Quantity]])</f>
        <v>226.816</v>
      </c>
    </row>
    <row r="9546" spans="1:14" x14ac:dyDescent="0.3">
      <c r="A9546" t="s">
        <v>6394</v>
      </c>
      <c r="B9546" s="1">
        <v>42588</v>
      </c>
      <c r="C9546" t="s">
        <v>1165</v>
      </c>
      <c r="D9546" t="s">
        <v>1166</v>
      </c>
      <c r="E9546" t="s">
        <v>11</v>
      </c>
      <c r="F9546" t="s">
        <v>40</v>
      </c>
      <c r="G9546" t="s">
        <v>5</v>
      </c>
      <c r="H9546" t="s">
        <v>6</v>
      </c>
      <c r="I9546">
        <v>369.19920000000002</v>
      </c>
      <c r="J9546">
        <v>7</v>
      </c>
      <c r="K9546">
        <v>0.15</v>
      </c>
      <c r="L9546">
        <v>61.61</v>
      </c>
      <c r="M9546" s="7">
        <f>SUM(Table1[[#This Row],[Profit]]/Table1[[#This Row],[Sales]])</f>
        <v>0.16687468445218731</v>
      </c>
      <c r="N9546">
        <f>SUM(Table1[[#This Row],[Sales]]*Table1[[#This Row],[Quantity]])</f>
        <v>2584.3944000000001</v>
      </c>
    </row>
    <row r="9547" spans="1:14" x14ac:dyDescent="0.3">
      <c r="A9547" t="s">
        <v>6395</v>
      </c>
      <c r="B9547" s="1">
        <v>42306</v>
      </c>
      <c r="C9547" t="s">
        <v>2022</v>
      </c>
      <c r="D9547" t="s">
        <v>2023</v>
      </c>
      <c r="E9547" t="s">
        <v>11</v>
      </c>
      <c r="F9547" t="s">
        <v>40</v>
      </c>
      <c r="G9547" t="s">
        <v>25</v>
      </c>
      <c r="H9547" t="s">
        <v>63</v>
      </c>
      <c r="I9547">
        <v>1.98</v>
      </c>
      <c r="J9547">
        <v>1</v>
      </c>
      <c r="K9547">
        <v>0.25</v>
      </c>
      <c r="L9547">
        <v>0.17</v>
      </c>
      <c r="M9547" s="7">
        <f>SUM(Table1[[#This Row],[Profit]]/Table1[[#This Row],[Sales]])</f>
        <v>8.585858585858587E-2</v>
      </c>
      <c r="N9547">
        <f>SUM(Table1[[#This Row],[Sales]]*Table1[[#This Row],[Quantity]])</f>
        <v>1.98</v>
      </c>
    </row>
    <row r="9548" spans="1:14" x14ac:dyDescent="0.3">
      <c r="A9548" t="s">
        <v>6395</v>
      </c>
      <c r="B9548" s="1">
        <v>42306</v>
      </c>
      <c r="C9548" t="s">
        <v>2022</v>
      </c>
      <c r="D9548" t="s">
        <v>2023</v>
      </c>
      <c r="E9548" t="s">
        <v>11</v>
      </c>
      <c r="F9548" t="s">
        <v>40</v>
      </c>
      <c r="G9548" t="s">
        <v>13</v>
      </c>
      <c r="H9548" t="s">
        <v>32</v>
      </c>
      <c r="I9548">
        <v>75.88</v>
      </c>
      <c r="J9548">
        <v>1</v>
      </c>
      <c r="K9548">
        <v>0.15</v>
      </c>
      <c r="L9548">
        <v>15.27</v>
      </c>
      <c r="M9548" s="7">
        <f>SUM(Table1[[#This Row],[Profit]]/Table1[[#This Row],[Sales]])</f>
        <v>0.20123879810226675</v>
      </c>
      <c r="N9548">
        <f>SUM(Table1[[#This Row],[Sales]]*Table1[[#This Row],[Quantity]])</f>
        <v>75.88</v>
      </c>
    </row>
    <row r="9549" spans="1:14" x14ac:dyDescent="0.3">
      <c r="A9549" t="s">
        <v>6396</v>
      </c>
      <c r="B9549" s="1">
        <v>42904</v>
      </c>
      <c r="C9549" t="s">
        <v>129</v>
      </c>
      <c r="D9549" t="s">
        <v>130</v>
      </c>
      <c r="E9549" t="s">
        <v>11</v>
      </c>
      <c r="F9549" t="s">
        <v>56</v>
      </c>
      <c r="G9549" t="s">
        <v>13</v>
      </c>
      <c r="H9549" t="s">
        <v>32</v>
      </c>
      <c r="I9549">
        <v>6.8479999999999999</v>
      </c>
      <c r="J9549">
        <v>5</v>
      </c>
      <c r="K9549">
        <v>0.15</v>
      </c>
      <c r="L9549">
        <v>0.13</v>
      </c>
      <c r="M9549" s="7">
        <f>SUM(Table1[[#This Row],[Profit]]/Table1[[#This Row],[Sales]])</f>
        <v>1.8983644859813086E-2</v>
      </c>
      <c r="N9549">
        <f>SUM(Table1[[#This Row],[Sales]]*Table1[[#This Row],[Quantity]])</f>
        <v>34.24</v>
      </c>
    </row>
    <row r="9550" spans="1:14" x14ac:dyDescent="0.3">
      <c r="A9550" t="s">
        <v>6396</v>
      </c>
      <c r="B9550" s="1">
        <v>42904</v>
      </c>
      <c r="C9550" t="s">
        <v>129</v>
      </c>
      <c r="D9550" t="s">
        <v>130</v>
      </c>
      <c r="E9550" t="s">
        <v>11</v>
      </c>
      <c r="F9550" t="s">
        <v>56</v>
      </c>
      <c r="G9550" t="s">
        <v>13</v>
      </c>
      <c r="H9550" t="s">
        <v>27</v>
      </c>
      <c r="I9550">
        <v>4.6260000000000003</v>
      </c>
      <c r="J9550">
        <v>10</v>
      </c>
      <c r="K9550">
        <v>0</v>
      </c>
      <c r="L9550">
        <v>1.17</v>
      </c>
      <c r="M9550" s="7">
        <f>SUM(Table1[[#This Row],[Profit]]/Table1[[#This Row],[Sales]])</f>
        <v>0.25291828793774318</v>
      </c>
      <c r="N9550">
        <f>SUM(Table1[[#This Row],[Sales]]*Table1[[#This Row],[Quantity]])</f>
        <v>46.260000000000005</v>
      </c>
    </row>
    <row r="9551" spans="1:14" x14ac:dyDescent="0.3">
      <c r="A9551" t="s">
        <v>6396</v>
      </c>
      <c r="B9551" s="1">
        <v>42904</v>
      </c>
      <c r="C9551" t="s">
        <v>129</v>
      </c>
      <c r="D9551" t="s">
        <v>130</v>
      </c>
      <c r="E9551" t="s">
        <v>11</v>
      </c>
      <c r="F9551" t="s">
        <v>56</v>
      </c>
      <c r="G9551" t="s">
        <v>13</v>
      </c>
      <c r="H9551" t="s">
        <v>28</v>
      </c>
      <c r="I9551">
        <v>453.6</v>
      </c>
      <c r="J9551">
        <v>1</v>
      </c>
      <c r="K9551">
        <v>0.1</v>
      </c>
      <c r="L9551">
        <v>101.01</v>
      </c>
      <c r="M9551" s="7">
        <f>SUM(Table1[[#This Row],[Profit]]/Table1[[#This Row],[Sales]])</f>
        <v>0.22268518518518518</v>
      </c>
      <c r="N9551">
        <f>SUM(Table1[[#This Row],[Sales]]*Table1[[#This Row],[Quantity]])</f>
        <v>453.6</v>
      </c>
    </row>
    <row r="9552" spans="1:14" x14ac:dyDescent="0.3">
      <c r="A9552" t="s">
        <v>6397</v>
      </c>
      <c r="B9552" s="1">
        <v>42493</v>
      </c>
      <c r="C9552" t="s">
        <v>1287</v>
      </c>
      <c r="D9552" t="s">
        <v>1288</v>
      </c>
      <c r="E9552" t="s">
        <v>39</v>
      </c>
      <c r="F9552" t="s">
        <v>12</v>
      </c>
      <c r="G9552" t="s">
        <v>13</v>
      </c>
      <c r="H9552" t="s">
        <v>27</v>
      </c>
      <c r="I9552">
        <v>13.848000000000001</v>
      </c>
      <c r="J9552">
        <v>8</v>
      </c>
      <c r="K9552">
        <v>0.15</v>
      </c>
      <c r="L9552">
        <v>0.86</v>
      </c>
      <c r="M9552" s="7">
        <f>SUM(Table1[[#This Row],[Profit]]/Table1[[#This Row],[Sales]])</f>
        <v>6.2102830733679948E-2</v>
      </c>
      <c r="N9552">
        <f>SUM(Table1[[#This Row],[Sales]]*Table1[[#This Row],[Quantity]])</f>
        <v>110.78400000000001</v>
      </c>
    </row>
    <row r="9553" spans="1:14" x14ac:dyDescent="0.3">
      <c r="A9553" t="s">
        <v>6398</v>
      </c>
      <c r="B9553" s="1">
        <v>42684</v>
      </c>
      <c r="C9553" t="s">
        <v>3188</v>
      </c>
      <c r="D9553" t="s">
        <v>3189</v>
      </c>
      <c r="E9553" t="s">
        <v>3</v>
      </c>
      <c r="F9553" t="s">
        <v>56</v>
      </c>
      <c r="G9553" t="s">
        <v>13</v>
      </c>
      <c r="H9553" t="s">
        <v>19</v>
      </c>
      <c r="I9553">
        <v>577.58399999999995</v>
      </c>
      <c r="J9553">
        <v>1</v>
      </c>
      <c r="K9553">
        <v>0</v>
      </c>
      <c r="L9553">
        <v>34.32</v>
      </c>
      <c r="M9553" s="7">
        <f>SUM(Table1[[#This Row],[Profit]]/Table1[[#This Row],[Sales]])</f>
        <v>5.9419928529876181E-2</v>
      </c>
      <c r="N9553">
        <f>SUM(Table1[[#This Row],[Sales]]*Table1[[#This Row],[Quantity]])</f>
        <v>577.58399999999995</v>
      </c>
    </row>
    <row r="9554" spans="1:14" x14ac:dyDescent="0.3">
      <c r="A9554" t="s">
        <v>6399</v>
      </c>
      <c r="B9554" s="1">
        <v>42520</v>
      </c>
      <c r="C9554" t="s">
        <v>5819</v>
      </c>
      <c r="D9554" t="s">
        <v>5820</v>
      </c>
      <c r="E9554" t="s">
        <v>39</v>
      </c>
      <c r="F9554" t="s">
        <v>4</v>
      </c>
      <c r="G9554" t="s">
        <v>25</v>
      </c>
      <c r="H9554" t="s">
        <v>63</v>
      </c>
      <c r="I9554">
        <v>151.96</v>
      </c>
      <c r="J9554">
        <v>5</v>
      </c>
      <c r="K9554">
        <v>0</v>
      </c>
      <c r="L9554">
        <v>34.71</v>
      </c>
      <c r="M9554" s="7">
        <f>SUM(Table1[[#This Row],[Profit]]/Table1[[#This Row],[Sales]])</f>
        <v>0.22841537246643853</v>
      </c>
      <c r="N9554">
        <f>SUM(Table1[[#This Row],[Sales]]*Table1[[#This Row],[Quantity]])</f>
        <v>759.80000000000007</v>
      </c>
    </row>
    <row r="9555" spans="1:14" x14ac:dyDescent="0.3">
      <c r="A9555" t="s">
        <v>6400</v>
      </c>
      <c r="B9555" s="1">
        <v>43000</v>
      </c>
      <c r="C9555" t="s">
        <v>1450</v>
      </c>
      <c r="D9555" t="s">
        <v>1451</v>
      </c>
      <c r="E9555" t="s">
        <v>11</v>
      </c>
      <c r="F9555" t="s">
        <v>12</v>
      </c>
      <c r="G9555" t="s">
        <v>5</v>
      </c>
      <c r="H9555" t="s">
        <v>23</v>
      </c>
      <c r="I9555">
        <v>68.432000000000002</v>
      </c>
      <c r="J9555">
        <v>5</v>
      </c>
      <c r="K9555">
        <v>0.15</v>
      </c>
      <c r="L9555">
        <v>3.76</v>
      </c>
      <c r="M9555" s="7">
        <f>SUM(Table1[[#This Row],[Profit]]/Table1[[#This Row],[Sales]])</f>
        <v>5.4945054945054937E-2</v>
      </c>
      <c r="N9555">
        <f>SUM(Table1[[#This Row],[Sales]]*Table1[[#This Row],[Quantity]])</f>
        <v>342.16</v>
      </c>
    </row>
    <row r="9556" spans="1:14" x14ac:dyDescent="0.3">
      <c r="A9556" t="s">
        <v>6401</v>
      </c>
      <c r="B9556" s="1">
        <v>42702</v>
      </c>
      <c r="C9556" t="s">
        <v>2949</v>
      </c>
      <c r="D9556" t="s">
        <v>2950</v>
      </c>
      <c r="E9556" t="s">
        <v>3</v>
      </c>
      <c r="F9556" t="s">
        <v>56</v>
      </c>
      <c r="G9556" t="s">
        <v>5</v>
      </c>
      <c r="H9556" t="s">
        <v>23</v>
      </c>
      <c r="I9556">
        <v>71.12</v>
      </c>
      <c r="J9556">
        <v>5</v>
      </c>
      <c r="K9556">
        <v>0.05</v>
      </c>
      <c r="L9556">
        <v>20.2</v>
      </c>
      <c r="M9556" s="7">
        <f>SUM(Table1[[#This Row],[Profit]]/Table1[[#This Row],[Sales]])</f>
        <v>0.2840269966254218</v>
      </c>
      <c r="N9556">
        <f>SUM(Table1[[#This Row],[Sales]]*Table1[[#This Row],[Quantity]])</f>
        <v>355.6</v>
      </c>
    </row>
    <row r="9557" spans="1:14" x14ac:dyDescent="0.3">
      <c r="A9557" t="s">
        <v>6401</v>
      </c>
      <c r="B9557" s="1">
        <v>42702</v>
      </c>
      <c r="C9557" t="s">
        <v>2949</v>
      </c>
      <c r="D9557" t="s">
        <v>2950</v>
      </c>
      <c r="E9557" t="s">
        <v>3</v>
      </c>
      <c r="F9557" t="s">
        <v>56</v>
      </c>
      <c r="G9557" t="s">
        <v>13</v>
      </c>
      <c r="H9557" t="s">
        <v>101</v>
      </c>
      <c r="I9557">
        <v>3.008</v>
      </c>
      <c r="J9557">
        <v>1</v>
      </c>
      <c r="K9557">
        <v>0.2</v>
      </c>
      <c r="L9557">
        <v>0.03</v>
      </c>
      <c r="M9557" s="7">
        <f>SUM(Table1[[#This Row],[Profit]]/Table1[[#This Row],[Sales]])</f>
        <v>9.9734042553191477E-3</v>
      </c>
      <c r="N9557">
        <f>SUM(Table1[[#This Row],[Sales]]*Table1[[#This Row],[Quantity]])</f>
        <v>3.008</v>
      </c>
    </row>
    <row r="9558" spans="1:14" x14ac:dyDescent="0.3">
      <c r="A9558" t="s">
        <v>6402</v>
      </c>
      <c r="B9558" s="1">
        <v>42707</v>
      </c>
      <c r="C9558" t="s">
        <v>37</v>
      </c>
      <c r="D9558" t="s">
        <v>38</v>
      </c>
      <c r="E9558" t="s">
        <v>39</v>
      </c>
      <c r="F9558" t="s">
        <v>56</v>
      </c>
      <c r="G9558" t="s">
        <v>13</v>
      </c>
      <c r="H9558" t="s">
        <v>32</v>
      </c>
      <c r="I9558">
        <v>184.66</v>
      </c>
      <c r="J9558">
        <v>8</v>
      </c>
      <c r="K9558">
        <v>0.1</v>
      </c>
      <c r="L9558">
        <v>14.3</v>
      </c>
      <c r="M9558" s="7">
        <f>SUM(Table1[[#This Row],[Profit]]/Table1[[#This Row],[Sales]])</f>
        <v>7.7439618758799955E-2</v>
      </c>
      <c r="N9558">
        <f>SUM(Table1[[#This Row],[Sales]]*Table1[[#This Row],[Quantity]])</f>
        <v>1477.28</v>
      </c>
    </row>
    <row r="9559" spans="1:14" x14ac:dyDescent="0.3">
      <c r="A9559" t="s">
        <v>6403</v>
      </c>
      <c r="B9559" s="1">
        <v>42294</v>
      </c>
      <c r="C9559" t="s">
        <v>1517</v>
      </c>
      <c r="D9559" t="s">
        <v>1518</v>
      </c>
      <c r="E9559" t="s">
        <v>3</v>
      </c>
      <c r="F9559" t="s">
        <v>40</v>
      </c>
      <c r="G9559" t="s">
        <v>5</v>
      </c>
      <c r="H9559" t="s">
        <v>23</v>
      </c>
      <c r="I9559">
        <v>5.3120000000000003</v>
      </c>
      <c r="J9559">
        <v>3</v>
      </c>
      <c r="K9559">
        <v>0.1</v>
      </c>
      <c r="L9559">
        <v>0.16</v>
      </c>
      <c r="M9559" s="7">
        <f>SUM(Table1[[#This Row],[Profit]]/Table1[[#This Row],[Sales]])</f>
        <v>3.0120481927710843E-2</v>
      </c>
      <c r="N9559">
        <f>SUM(Table1[[#This Row],[Sales]]*Table1[[#This Row],[Quantity]])</f>
        <v>15.936</v>
      </c>
    </row>
    <row r="9560" spans="1:14" x14ac:dyDescent="0.3">
      <c r="A9560" t="s">
        <v>6404</v>
      </c>
      <c r="B9560" s="1">
        <v>42858</v>
      </c>
      <c r="C9560" t="s">
        <v>6405</v>
      </c>
      <c r="D9560" t="s">
        <v>6406</v>
      </c>
      <c r="E9560" t="s">
        <v>3</v>
      </c>
      <c r="F9560" t="s">
        <v>56</v>
      </c>
      <c r="G9560" t="s">
        <v>25</v>
      </c>
      <c r="H9560" t="s">
        <v>63</v>
      </c>
      <c r="I9560">
        <v>132.52000000000001</v>
      </c>
      <c r="J9560">
        <v>8</v>
      </c>
      <c r="K9560">
        <v>0</v>
      </c>
      <c r="L9560">
        <v>32.56</v>
      </c>
      <c r="M9560" s="7">
        <f>SUM(Table1[[#This Row],[Profit]]/Table1[[#This Row],[Sales]])</f>
        <v>0.24569876245095079</v>
      </c>
      <c r="N9560">
        <f>SUM(Table1[[#This Row],[Sales]]*Table1[[#This Row],[Quantity]])</f>
        <v>1060.1600000000001</v>
      </c>
    </row>
    <row r="9561" spans="1:14" x14ac:dyDescent="0.3">
      <c r="A9561" t="s">
        <v>6404</v>
      </c>
      <c r="B9561" s="1">
        <v>42858</v>
      </c>
      <c r="C9561" t="s">
        <v>6405</v>
      </c>
      <c r="D9561" t="s">
        <v>6406</v>
      </c>
      <c r="E9561" t="s">
        <v>3</v>
      </c>
      <c r="F9561" t="s">
        <v>56</v>
      </c>
      <c r="G9561" t="s">
        <v>13</v>
      </c>
      <c r="H9561" t="s">
        <v>19</v>
      </c>
      <c r="I9561">
        <v>195.64</v>
      </c>
      <c r="J9561">
        <v>7</v>
      </c>
      <c r="K9561">
        <v>0.1</v>
      </c>
      <c r="L9561">
        <v>32.22</v>
      </c>
      <c r="M9561" s="7">
        <f>SUM(Table1[[#This Row],[Profit]]/Table1[[#This Row],[Sales]])</f>
        <v>0.16469024739317115</v>
      </c>
      <c r="N9561">
        <f>SUM(Table1[[#This Row],[Sales]]*Table1[[#This Row],[Quantity]])</f>
        <v>1369.48</v>
      </c>
    </row>
    <row r="9562" spans="1:14" x14ac:dyDescent="0.3">
      <c r="A9562" t="s">
        <v>6404</v>
      </c>
      <c r="B9562" s="1">
        <v>42858</v>
      </c>
      <c r="C9562" t="s">
        <v>6405</v>
      </c>
      <c r="D9562" t="s">
        <v>6406</v>
      </c>
      <c r="E9562" t="s">
        <v>3</v>
      </c>
      <c r="F9562" t="s">
        <v>56</v>
      </c>
      <c r="G9562" t="s">
        <v>5</v>
      </c>
      <c r="H9562" t="s">
        <v>23</v>
      </c>
      <c r="I9562">
        <v>51.968000000000004</v>
      </c>
      <c r="J9562">
        <v>6</v>
      </c>
      <c r="K9562">
        <v>0.15</v>
      </c>
      <c r="L9562">
        <v>11.28</v>
      </c>
      <c r="M9562" s="7">
        <f>SUM(Table1[[#This Row],[Profit]]/Table1[[#This Row],[Sales]])</f>
        <v>0.21705665024630538</v>
      </c>
      <c r="N9562">
        <f>SUM(Table1[[#This Row],[Sales]]*Table1[[#This Row],[Quantity]])</f>
        <v>311.80799999999999</v>
      </c>
    </row>
    <row r="9563" spans="1:14" x14ac:dyDescent="0.3">
      <c r="A9563" t="s">
        <v>6404</v>
      </c>
      <c r="B9563" s="1">
        <v>42858</v>
      </c>
      <c r="C9563" t="s">
        <v>6405</v>
      </c>
      <c r="D9563" t="s">
        <v>6406</v>
      </c>
      <c r="E9563" t="s">
        <v>3</v>
      </c>
      <c r="F9563" t="s">
        <v>56</v>
      </c>
      <c r="G9563" t="s">
        <v>25</v>
      </c>
      <c r="H9563" t="s">
        <v>63</v>
      </c>
      <c r="I9563">
        <v>431.976</v>
      </c>
      <c r="J9563">
        <v>4</v>
      </c>
      <c r="K9563">
        <v>0.15</v>
      </c>
      <c r="L9563">
        <v>106.12</v>
      </c>
      <c r="M9563" s="7">
        <f>SUM(Table1[[#This Row],[Profit]]/Table1[[#This Row],[Sales]])</f>
        <v>0.24566179602570515</v>
      </c>
      <c r="N9563">
        <f>SUM(Table1[[#This Row],[Sales]]*Table1[[#This Row],[Quantity]])</f>
        <v>1727.904</v>
      </c>
    </row>
    <row r="9564" spans="1:14" x14ac:dyDescent="0.3">
      <c r="A9564" t="s">
        <v>6404</v>
      </c>
      <c r="B9564" s="1">
        <v>42858</v>
      </c>
      <c r="C9564" t="s">
        <v>6405</v>
      </c>
      <c r="D9564" t="s">
        <v>6406</v>
      </c>
      <c r="E9564" t="s">
        <v>3</v>
      </c>
      <c r="F9564" t="s">
        <v>56</v>
      </c>
      <c r="G9564" t="s">
        <v>25</v>
      </c>
      <c r="H9564" t="s">
        <v>265</v>
      </c>
      <c r="I9564">
        <v>224.93700000000001</v>
      </c>
      <c r="J9564">
        <v>7</v>
      </c>
      <c r="K9564">
        <v>0.05</v>
      </c>
      <c r="L9564">
        <v>42.18</v>
      </c>
      <c r="M9564" s="7">
        <f>SUM(Table1[[#This Row],[Profit]]/Table1[[#This Row],[Sales]])</f>
        <v>0.18751917203483642</v>
      </c>
      <c r="N9564">
        <f>SUM(Table1[[#This Row],[Sales]]*Table1[[#This Row],[Quantity]])</f>
        <v>1574.5590000000002</v>
      </c>
    </row>
    <row r="9565" spans="1:14" x14ac:dyDescent="0.3">
      <c r="A9565" t="s">
        <v>6404</v>
      </c>
      <c r="B9565" s="1">
        <v>42858</v>
      </c>
      <c r="C9565" t="s">
        <v>6405</v>
      </c>
      <c r="D9565" t="s">
        <v>6406</v>
      </c>
      <c r="E9565" t="s">
        <v>3</v>
      </c>
      <c r="F9565" t="s">
        <v>56</v>
      </c>
      <c r="G9565" t="s">
        <v>13</v>
      </c>
      <c r="H9565" t="s">
        <v>14</v>
      </c>
      <c r="I9565">
        <v>6</v>
      </c>
      <c r="J9565">
        <v>10</v>
      </c>
      <c r="K9565">
        <v>0</v>
      </c>
      <c r="L9565">
        <v>0.65</v>
      </c>
      <c r="M9565" s="7">
        <f>SUM(Table1[[#This Row],[Profit]]/Table1[[#This Row],[Sales]])</f>
        <v>0.10833333333333334</v>
      </c>
      <c r="N9565">
        <f>SUM(Table1[[#This Row],[Sales]]*Table1[[#This Row],[Quantity]])</f>
        <v>60</v>
      </c>
    </row>
    <row r="9566" spans="1:14" x14ac:dyDescent="0.3">
      <c r="A9566" t="s">
        <v>6407</v>
      </c>
      <c r="B9566" s="1">
        <v>42522</v>
      </c>
      <c r="C9566" t="s">
        <v>1161</v>
      </c>
      <c r="D9566" t="s">
        <v>1162</v>
      </c>
      <c r="E9566" t="s">
        <v>39</v>
      </c>
      <c r="F9566" t="s">
        <v>12</v>
      </c>
      <c r="G9566" t="s">
        <v>13</v>
      </c>
      <c r="H9566" t="s">
        <v>32</v>
      </c>
      <c r="I9566">
        <v>11.76</v>
      </c>
      <c r="J9566">
        <v>10</v>
      </c>
      <c r="K9566">
        <v>0.25</v>
      </c>
      <c r="L9566">
        <v>0.12</v>
      </c>
      <c r="M9566" s="7">
        <f>SUM(Table1[[#This Row],[Profit]]/Table1[[#This Row],[Sales]])</f>
        <v>1.020408163265306E-2</v>
      </c>
      <c r="N9566">
        <f>SUM(Table1[[#This Row],[Sales]]*Table1[[#This Row],[Quantity]])</f>
        <v>117.6</v>
      </c>
    </row>
    <row r="9567" spans="1:14" x14ac:dyDescent="0.3">
      <c r="A9567" t="s">
        <v>6408</v>
      </c>
      <c r="B9567" s="1">
        <v>42094</v>
      </c>
      <c r="C9567" t="s">
        <v>754</v>
      </c>
      <c r="D9567" t="s">
        <v>755</v>
      </c>
      <c r="E9567" t="s">
        <v>3</v>
      </c>
      <c r="F9567" t="s">
        <v>4</v>
      </c>
      <c r="G9567" t="s">
        <v>5</v>
      </c>
      <c r="H9567" t="s">
        <v>7</v>
      </c>
      <c r="I9567">
        <v>1125.4880000000001</v>
      </c>
      <c r="J9567">
        <v>10</v>
      </c>
      <c r="K9567">
        <v>0.25</v>
      </c>
      <c r="L9567">
        <v>215.6</v>
      </c>
      <c r="M9567" s="7">
        <f>SUM(Table1[[#This Row],[Profit]]/Table1[[#This Row],[Sales]])</f>
        <v>0.19156134938799879</v>
      </c>
      <c r="N9567">
        <f>SUM(Table1[[#This Row],[Sales]]*Table1[[#This Row],[Quantity]])</f>
        <v>11254.880000000001</v>
      </c>
    </row>
    <row r="9568" spans="1:14" x14ac:dyDescent="0.3">
      <c r="A9568" t="s">
        <v>6408</v>
      </c>
      <c r="B9568" s="1">
        <v>42094</v>
      </c>
      <c r="C9568" t="s">
        <v>754</v>
      </c>
      <c r="D9568" t="s">
        <v>755</v>
      </c>
      <c r="E9568" t="s">
        <v>3</v>
      </c>
      <c r="F9568" t="s">
        <v>4</v>
      </c>
      <c r="G9568" t="s">
        <v>13</v>
      </c>
      <c r="H9568" t="s">
        <v>27</v>
      </c>
      <c r="I9568">
        <v>12.645</v>
      </c>
      <c r="J9568">
        <v>3</v>
      </c>
      <c r="K9568">
        <v>0.25</v>
      </c>
      <c r="L9568">
        <v>0.46</v>
      </c>
      <c r="M9568" s="7">
        <f>SUM(Table1[[#This Row],[Profit]]/Table1[[#This Row],[Sales]])</f>
        <v>3.6378015025701864E-2</v>
      </c>
      <c r="N9568">
        <f>SUM(Table1[[#This Row],[Sales]]*Table1[[#This Row],[Quantity]])</f>
        <v>37.935000000000002</v>
      </c>
    </row>
    <row r="9569" spans="1:14" x14ac:dyDescent="0.3">
      <c r="A9569" t="s">
        <v>6408</v>
      </c>
      <c r="B9569" s="1">
        <v>42094</v>
      </c>
      <c r="C9569" t="s">
        <v>754</v>
      </c>
      <c r="D9569" t="s">
        <v>755</v>
      </c>
      <c r="E9569" t="s">
        <v>3</v>
      </c>
      <c r="F9569" t="s">
        <v>4</v>
      </c>
      <c r="G9569" t="s">
        <v>13</v>
      </c>
      <c r="H9569" t="s">
        <v>24</v>
      </c>
      <c r="I9569">
        <v>4.032</v>
      </c>
      <c r="J9569">
        <v>6</v>
      </c>
      <c r="K9569">
        <v>0.05</v>
      </c>
      <c r="L9569">
        <v>1.04</v>
      </c>
      <c r="M9569" s="7">
        <f>SUM(Table1[[#This Row],[Profit]]/Table1[[#This Row],[Sales]])</f>
        <v>0.25793650793650796</v>
      </c>
      <c r="N9569">
        <f>SUM(Table1[[#This Row],[Sales]]*Table1[[#This Row],[Quantity]])</f>
        <v>24.192</v>
      </c>
    </row>
    <row r="9570" spans="1:14" x14ac:dyDescent="0.3">
      <c r="A9570" t="s">
        <v>6409</v>
      </c>
      <c r="B9570" s="1">
        <v>43286</v>
      </c>
      <c r="C9570" t="s">
        <v>1620</v>
      </c>
      <c r="D9570" t="s">
        <v>1621</v>
      </c>
      <c r="E9570" t="s">
        <v>11</v>
      </c>
      <c r="F9570" t="s">
        <v>40</v>
      </c>
      <c r="G9570" t="s">
        <v>25</v>
      </c>
      <c r="H9570" t="s">
        <v>26</v>
      </c>
      <c r="I9570">
        <v>79.959999999999994</v>
      </c>
      <c r="J9570">
        <v>4</v>
      </c>
      <c r="K9570">
        <v>0.15</v>
      </c>
      <c r="L9570">
        <v>17.96</v>
      </c>
      <c r="M9570" s="7">
        <f>SUM(Table1[[#This Row],[Profit]]/Table1[[#This Row],[Sales]])</f>
        <v>0.22461230615307656</v>
      </c>
      <c r="N9570">
        <f>SUM(Table1[[#This Row],[Sales]]*Table1[[#This Row],[Quantity]])</f>
        <v>319.83999999999997</v>
      </c>
    </row>
    <row r="9571" spans="1:14" x14ac:dyDescent="0.3">
      <c r="A9571" t="s">
        <v>6410</v>
      </c>
      <c r="B9571" s="1">
        <v>42637</v>
      </c>
      <c r="C9571" t="s">
        <v>310</v>
      </c>
      <c r="D9571" t="s">
        <v>311</v>
      </c>
      <c r="E9571" t="s">
        <v>3</v>
      </c>
      <c r="F9571" t="s">
        <v>56</v>
      </c>
      <c r="G9571" t="s">
        <v>13</v>
      </c>
      <c r="H9571" t="s">
        <v>27</v>
      </c>
      <c r="I9571">
        <v>6.7320000000000002</v>
      </c>
      <c r="J9571">
        <v>10</v>
      </c>
      <c r="K9571">
        <v>0</v>
      </c>
      <c r="L9571">
        <v>1.39</v>
      </c>
      <c r="M9571" s="7">
        <f>SUM(Table1[[#This Row],[Profit]]/Table1[[#This Row],[Sales]])</f>
        <v>0.20647653000594174</v>
      </c>
      <c r="N9571">
        <f>SUM(Table1[[#This Row],[Sales]]*Table1[[#This Row],[Quantity]])</f>
        <v>67.320000000000007</v>
      </c>
    </row>
    <row r="9572" spans="1:14" x14ac:dyDescent="0.3">
      <c r="A9572" t="s">
        <v>6410</v>
      </c>
      <c r="B9572" s="1">
        <v>42637</v>
      </c>
      <c r="C9572" t="s">
        <v>310</v>
      </c>
      <c r="D9572" t="s">
        <v>311</v>
      </c>
      <c r="E9572" t="s">
        <v>3</v>
      </c>
      <c r="F9572" t="s">
        <v>56</v>
      </c>
      <c r="G9572" t="s">
        <v>13</v>
      </c>
      <c r="H9572" t="s">
        <v>19</v>
      </c>
      <c r="I9572">
        <v>33.567999999999998</v>
      </c>
      <c r="J9572">
        <v>10</v>
      </c>
      <c r="K9572">
        <v>0.25</v>
      </c>
      <c r="L9572">
        <v>4.2300000000000004</v>
      </c>
      <c r="M9572" s="7">
        <f>SUM(Table1[[#This Row],[Profit]]/Table1[[#This Row],[Sales]])</f>
        <v>0.12601286939942805</v>
      </c>
      <c r="N9572">
        <f>SUM(Table1[[#This Row],[Sales]]*Table1[[#This Row],[Quantity]])</f>
        <v>335.67999999999995</v>
      </c>
    </row>
    <row r="9573" spans="1:14" x14ac:dyDescent="0.3">
      <c r="A9573" t="s">
        <v>6410</v>
      </c>
      <c r="B9573" s="1">
        <v>42637</v>
      </c>
      <c r="C9573" t="s">
        <v>310</v>
      </c>
      <c r="D9573" t="s">
        <v>311</v>
      </c>
      <c r="E9573" t="s">
        <v>3</v>
      </c>
      <c r="F9573" t="s">
        <v>56</v>
      </c>
      <c r="G9573" t="s">
        <v>13</v>
      </c>
      <c r="H9573" t="s">
        <v>67</v>
      </c>
      <c r="I9573">
        <v>15.84</v>
      </c>
      <c r="J9573">
        <v>9</v>
      </c>
      <c r="K9573">
        <v>0</v>
      </c>
      <c r="L9573">
        <v>4.5599999999999996</v>
      </c>
      <c r="M9573" s="7">
        <f>SUM(Table1[[#This Row],[Profit]]/Table1[[#This Row],[Sales]])</f>
        <v>0.28787878787878785</v>
      </c>
      <c r="N9573">
        <f>SUM(Table1[[#This Row],[Sales]]*Table1[[#This Row],[Quantity]])</f>
        <v>142.56</v>
      </c>
    </row>
    <row r="9574" spans="1:14" x14ac:dyDescent="0.3">
      <c r="A9574" t="s">
        <v>6410</v>
      </c>
      <c r="B9574" s="1">
        <v>42637</v>
      </c>
      <c r="C9574" t="s">
        <v>310</v>
      </c>
      <c r="D9574" t="s">
        <v>311</v>
      </c>
      <c r="E9574" t="s">
        <v>3</v>
      </c>
      <c r="F9574" t="s">
        <v>56</v>
      </c>
      <c r="G9574" t="s">
        <v>13</v>
      </c>
      <c r="H9574" t="s">
        <v>14</v>
      </c>
      <c r="I9574">
        <v>24.423999999999999</v>
      </c>
      <c r="J9574">
        <v>2</v>
      </c>
      <c r="K9574">
        <v>0.1</v>
      </c>
      <c r="L9574">
        <v>5.0999999999999996</v>
      </c>
      <c r="M9574" s="7">
        <f>SUM(Table1[[#This Row],[Profit]]/Table1[[#This Row],[Sales]])</f>
        <v>0.20881100556829346</v>
      </c>
      <c r="N9574">
        <f>SUM(Table1[[#This Row],[Sales]]*Table1[[#This Row],[Quantity]])</f>
        <v>48.847999999999999</v>
      </c>
    </row>
    <row r="9575" spans="1:14" x14ac:dyDescent="0.3">
      <c r="A9575" t="s">
        <v>6410</v>
      </c>
      <c r="B9575" s="1">
        <v>42637</v>
      </c>
      <c r="C9575" t="s">
        <v>310</v>
      </c>
      <c r="D9575" t="s">
        <v>311</v>
      </c>
      <c r="E9575" t="s">
        <v>3</v>
      </c>
      <c r="F9575" t="s">
        <v>56</v>
      </c>
      <c r="G9575" t="s">
        <v>13</v>
      </c>
      <c r="H9575" t="s">
        <v>24</v>
      </c>
      <c r="I9575">
        <v>17.12</v>
      </c>
      <c r="J9575">
        <v>4</v>
      </c>
      <c r="K9575">
        <v>0.25</v>
      </c>
      <c r="L9575">
        <v>2.5</v>
      </c>
      <c r="M9575" s="7">
        <f>SUM(Table1[[#This Row],[Profit]]/Table1[[#This Row],[Sales]])</f>
        <v>0.14602803738317757</v>
      </c>
      <c r="N9575">
        <f>SUM(Table1[[#This Row],[Sales]]*Table1[[#This Row],[Quantity]])</f>
        <v>68.48</v>
      </c>
    </row>
    <row r="9576" spans="1:14" x14ac:dyDescent="0.3">
      <c r="A9576" t="s">
        <v>6411</v>
      </c>
      <c r="B9576" s="1">
        <v>42595</v>
      </c>
      <c r="C9576" t="s">
        <v>54</v>
      </c>
      <c r="D9576" t="s">
        <v>55</v>
      </c>
      <c r="E9576" t="s">
        <v>3</v>
      </c>
      <c r="F9576" t="s">
        <v>12</v>
      </c>
      <c r="G9576" t="s">
        <v>5</v>
      </c>
      <c r="H9576" t="s">
        <v>23</v>
      </c>
      <c r="I9576">
        <v>31.56</v>
      </c>
      <c r="J9576">
        <v>8</v>
      </c>
      <c r="K9576">
        <v>0.2</v>
      </c>
      <c r="L9576">
        <v>3.12</v>
      </c>
      <c r="M9576" s="7">
        <f>SUM(Table1[[#This Row],[Profit]]/Table1[[#This Row],[Sales]])</f>
        <v>9.8859315589353625E-2</v>
      </c>
      <c r="N9576">
        <f>SUM(Table1[[#This Row],[Sales]]*Table1[[#This Row],[Quantity]])</f>
        <v>252.48</v>
      </c>
    </row>
    <row r="9577" spans="1:14" x14ac:dyDescent="0.3">
      <c r="A9577" t="s">
        <v>6412</v>
      </c>
      <c r="B9577" s="1">
        <v>42516</v>
      </c>
      <c r="C9577" t="s">
        <v>1880</v>
      </c>
      <c r="D9577" t="s">
        <v>1881</v>
      </c>
      <c r="E9577" t="s">
        <v>3</v>
      </c>
      <c r="F9577" t="s">
        <v>40</v>
      </c>
      <c r="G9577" t="s">
        <v>5</v>
      </c>
      <c r="H9577" t="s">
        <v>7</v>
      </c>
      <c r="I9577">
        <v>105.68600000000001</v>
      </c>
      <c r="J9577">
        <v>8</v>
      </c>
      <c r="K9577">
        <v>0.25</v>
      </c>
      <c r="L9577">
        <v>10.15</v>
      </c>
      <c r="M9577" s="7">
        <f>SUM(Table1[[#This Row],[Profit]]/Table1[[#This Row],[Sales]])</f>
        <v>9.603921049145582E-2</v>
      </c>
      <c r="N9577">
        <f>SUM(Table1[[#This Row],[Sales]]*Table1[[#This Row],[Quantity]])</f>
        <v>845.48800000000006</v>
      </c>
    </row>
    <row r="9578" spans="1:14" x14ac:dyDescent="0.3">
      <c r="A9578" t="s">
        <v>6412</v>
      </c>
      <c r="B9578" s="1">
        <v>42516</v>
      </c>
      <c r="C9578" t="s">
        <v>1880</v>
      </c>
      <c r="D9578" t="s">
        <v>1881</v>
      </c>
      <c r="E9578" t="s">
        <v>3</v>
      </c>
      <c r="F9578" t="s">
        <v>40</v>
      </c>
      <c r="G9578" t="s">
        <v>25</v>
      </c>
      <c r="H9578" t="s">
        <v>265</v>
      </c>
      <c r="I9578">
        <v>399.54</v>
      </c>
      <c r="J9578">
        <v>4</v>
      </c>
      <c r="K9578">
        <v>0.1</v>
      </c>
      <c r="L9578">
        <v>46.84</v>
      </c>
      <c r="M9578" s="7">
        <f>SUM(Table1[[#This Row],[Profit]]/Table1[[#This Row],[Sales]])</f>
        <v>0.11723482004304951</v>
      </c>
      <c r="N9578">
        <f>SUM(Table1[[#This Row],[Sales]]*Table1[[#This Row],[Quantity]])</f>
        <v>1598.16</v>
      </c>
    </row>
    <row r="9579" spans="1:14" x14ac:dyDescent="0.3">
      <c r="A9579" t="s">
        <v>6412</v>
      </c>
      <c r="B9579" s="1">
        <v>42516</v>
      </c>
      <c r="C9579" t="s">
        <v>1880</v>
      </c>
      <c r="D9579" t="s">
        <v>1881</v>
      </c>
      <c r="E9579" t="s">
        <v>3</v>
      </c>
      <c r="F9579" t="s">
        <v>40</v>
      </c>
      <c r="G9579" t="s">
        <v>5</v>
      </c>
      <c r="H9579" t="s">
        <v>7</v>
      </c>
      <c r="I9579">
        <v>104.93</v>
      </c>
      <c r="J9579">
        <v>2</v>
      </c>
      <c r="K9579">
        <v>0</v>
      </c>
      <c r="L9579">
        <v>30.07</v>
      </c>
      <c r="M9579" s="7">
        <f>SUM(Table1[[#This Row],[Profit]]/Table1[[#This Row],[Sales]])</f>
        <v>0.2865720003812065</v>
      </c>
      <c r="N9579">
        <f>SUM(Table1[[#This Row],[Sales]]*Table1[[#This Row],[Quantity]])</f>
        <v>209.86</v>
      </c>
    </row>
    <row r="9580" spans="1:14" x14ac:dyDescent="0.3">
      <c r="A9580" t="s">
        <v>6413</v>
      </c>
      <c r="B9580" s="1">
        <v>43357</v>
      </c>
      <c r="C9580" t="s">
        <v>154</v>
      </c>
      <c r="D9580" t="s">
        <v>155</v>
      </c>
      <c r="E9580" t="s">
        <v>39</v>
      </c>
      <c r="F9580" t="s">
        <v>56</v>
      </c>
      <c r="G9580" t="s">
        <v>25</v>
      </c>
      <c r="H9580" t="s">
        <v>26</v>
      </c>
      <c r="I9580">
        <v>1079.8499999999999</v>
      </c>
      <c r="J9580">
        <v>2</v>
      </c>
      <c r="K9580">
        <v>0</v>
      </c>
      <c r="L9580">
        <v>226.26</v>
      </c>
      <c r="M9580" s="7">
        <f>SUM(Table1[[#This Row],[Profit]]/Table1[[#This Row],[Sales]])</f>
        <v>0.20952910126406446</v>
      </c>
      <c r="N9580">
        <f>SUM(Table1[[#This Row],[Sales]]*Table1[[#This Row],[Quantity]])</f>
        <v>2159.6999999999998</v>
      </c>
    </row>
    <row r="9581" spans="1:14" x14ac:dyDescent="0.3">
      <c r="A9581" t="s">
        <v>6413</v>
      </c>
      <c r="B9581" s="1">
        <v>43357</v>
      </c>
      <c r="C9581" t="s">
        <v>154</v>
      </c>
      <c r="D9581" t="s">
        <v>155</v>
      </c>
      <c r="E9581" t="s">
        <v>39</v>
      </c>
      <c r="F9581" t="s">
        <v>56</v>
      </c>
      <c r="G9581" t="s">
        <v>13</v>
      </c>
      <c r="H9581" t="s">
        <v>19</v>
      </c>
      <c r="I9581">
        <v>70.98</v>
      </c>
      <c r="J9581">
        <v>7</v>
      </c>
      <c r="K9581">
        <v>0</v>
      </c>
      <c r="L9581">
        <v>17.399999999999999</v>
      </c>
      <c r="M9581" s="7">
        <f>SUM(Table1[[#This Row],[Profit]]/Table1[[#This Row],[Sales]])</f>
        <v>0.24513947590870663</v>
      </c>
      <c r="N9581">
        <f>SUM(Table1[[#This Row],[Sales]]*Table1[[#This Row],[Quantity]])</f>
        <v>496.86</v>
      </c>
    </row>
    <row r="9582" spans="1:14" x14ac:dyDescent="0.3">
      <c r="A9582" t="s">
        <v>6413</v>
      </c>
      <c r="B9582" s="1">
        <v>43357</v>
      </c>
      <c r="C9582" t="s">
        <v>154</v>
      </c>
      <c r="D9582" t="s">
        <v>155</v>
      </c>
      <c r="E9582" t="s">
        <v>39</v>
      </c>
      <c r="F9582" t="s">
        <v>56</v>
      </c>
      <c r="G9582" t="s">
        <v>13</v>
      </c>
      <c r="H9582" t="s">
        <v>24</v>
      </c>
      <c r="I9582">
        <v>29.95</v>
      </c>
      <c r="J9582">
        <v>5</v>
      </c>
      <c r="K9582">
        <v>0</v>
      </c>
      <c r="L9582">
        <v>1.78</v>
      </c>
      <c r="M9582" s="7">
        <f>SUM(Table1[[#This Row],[Profit]]/Table1[[#This Row],[Sales]])</f>
        <v>5.9432387312186981E-2</v>
      </c>
      <c r="N9582">
        <f>SUM(Table1[[#This Row],[Sales]]*Table1[[#This Row],[Quantity]])</f>
        <v>149.75</v>
      </c>
    </row>
    <row r="9583" spans="1:14" x14ac:dyDescent="0.3">
      <c r="A9583" t="s">
        <v>6413</v>
      </c>
      <c r="B9583" s="1">
        <v>43357</v>
      </c>
      <c r="C9583" t="s">
        <v>154</v>
      </c>
      <c r="D9583" t="s">
        <v>155</v>
      </c>
      <c r="E9583" t="s">
        <v>39</v>
      </c>
      <c r="F9583" t="s">
        <v>56</v>
      </c>
      <c r="G9583" t="s">
        <v>5</v>
      </c>
      <c r="H9583" t="s">
        <v>7</v>
      </c>
      <c r="I9583">
        <v>589.41</v>
      </c>
      <c r="J9583">
        <v>5</v>
      </c>
      <c r="K9583">
        <v>0.1</v>
      </c>
      <c r="L9583">
        <v>137.4</v>
      </c>
      <c r="M9583" s="7">
        <f>SUM(Table1[[#This Row],[Profit]]/Table1[[#This Row],[Sales]])</f>
        <v>0.23311447040260602</v>
      </c>
      <c r="N9583">
        <f>SUM(Table1[[#This Row],[Sales]]*Table1[[#This Row],[Quantity]])</f>
        <v>2947.0499999999997</v>
      </c>
    </row>
    <row r="9584" spans="1:14" x14ac:dyDescent="0.3">
      <c r="A9584" t="s">
        <v>6414</v>
      </c>
      <c r="B9584" s="1">
        <v>42893</v>
      </c>
      <c r="C9584" t="s">
        <v>6208</v>
      </c>
      <c r="D9584" t="s">
        <v>6209</v>
      </c>
      <c r="E9584" t="s">
        <v>39</v>
      </c>
      <c r="F9584" t="s">
        <v>56</v>
      </c>
      <c r="G9584" t="s">
        <v>13</v>
      </c>
      <c r="H9584" t="s">
        <v>101</v>
      </c>
      <c r="I9584">
        <v>9.6479999999999997</v>
      </c>
      <c r="J9584">
        <v>9</v>
      </c>
      <c r="K9584">
        <v>0</v>
      </c>
      <c r="L9584">
        <v>1.49</v>
      </c>
      <c r="M9584" s="7">
        <f>SUM(Table1[[#This Row],[Profit]]/Table1[[#This Row],[Sales]])</f>
        <v>0.15443615257048093</v>
      </c>
      <c r="N9584">
        <f>SUM(Table1[[#This Row],[Sales]]*Table1[[#This Row],[Quantity]])</f>
        <v>86.831999999999994</v>
      </c>
    </row>
    <row r="9585" spans="1:14" x14ac:dyDescent="0.3">
      <c r="A9585" t="s">
        <v>6415</v>
      </c>
      <c r="B9585" s="1">
        <v>43276</v>
      </c>
      <c r="C9585" t="s">
        <v>4346</v>
      </c>
      <c r="D9585" t="s">
        <v>4347</v>
      </c>
      <c r="E9585" t="s">
        <v>3</v>
      </c>
      <c r="F9585" t="s">
        <v>56</v>
      </c>
      <c r="G9585" t="s">
        <v>5</v>
      </c>
      <c r="H9585" t="s">
        <v>6</v>
      </c>
      <c r="I9585">
        <v>400.78399999999999</v>
      </c>
      <c r="J9585">
        <v>1</v>
      </c>
      <c r="K9585">
        <v>0.05</v>
      </c>
      <c r="L9585">
        <v>87.89</v>
      </c>
      <c r="M9585" s="7">
        <f>SUM(Table1[[#This Row],[Profit]]/Table1[[#This Row],[Sales]])</f>
        <v>0.21929518144436905</v>
      </c>
      <c r="N9585">
        <f>SUM(Table1[[#This Row],[Sales]]*Table1[[#This Row],[Quantity]])</f>
        <v>400.78399999999999</v>
      </c>
    </row>
    <row r="9586" spans="1:14" x14ac:dyDescent="0.3">
      <c r="A9586" t="s">
        <v>6416</v>
      </c>
      <c r="B9586" s="1">
        <v>43338</v>
      </c>
      <c r="C9586" t="s">
        <v>3160</v>
      </c>
      <c r="D9586" t="s">
        <v>3161</v>
      </c>
      <c r="E9586" t="s">
        <v>39</v>
      </c>
      <c r="F9586" t="s">
        <v>40</v>
      </c>
      <c r="G9586" t="s">
        <v>13</v>
      </c>
      <c r="H9586" t="s">
        <v>19</v>
      </c>
      <c r="I9586">
        <v>53.72</v>
      </c>
      <c r="J9586">
        <v>8</v>
      </c>
      <c r="K9586">
        <v>0.1</v>
      </c>
      <c r="L9586">
        <v>1.61</v>
      </c>
      <c r="M9586" s="7">
        <f>SUM(Table1[[#This Row],[Profit]]/Table1[[#This Row],[Sales]])</f>
        <v>2.9970215934475058E-2</v>
      </c>
      <c r="N9586">
        <f>SUM(Table1[[#This Row],[Sales]]*Table1[[#This Row],[Quantity]])</f>
        <v>429.76</v>
      </c>
    </row>
    <row r="9587" spans="1:14" x14ac:dyDescent="0.3">
      <c r="A9587" t="s">
        <v>6417</v>
      </c>
      <c r="B9587" s="1">
        <v>42973</v>
      </c>
      <c r="C9587" t="s">
        <v>1614</v>
      </c>
      <c r="D9587" t="s">
        <v>1615</v>
      </c>
      <c r="E9587" t="s">
        <v>11</v>
      </c>
      <c r="F9587" t="s">
        <v>4</v>
      </c>
      <c r="G9587" t="s">
        <v>13</v>
      </c>
      <c r="H9587" t="s">
        <v>32</v>
      </c>
      <c r="I9587">
        <v>31.007999999999999</v>
      </c>
      <c r="J9587">
        <v>3</v>
      </c>
      <c r="K9587">
        <v>0.2</v>
      </c>
      <c r="L9587">
        <v>6.62</v>
      </c>
      <c r="M9587" s="7">
        <f>SUM(Table1[[#This Row],[Profit]]/Table1[[#This Row],[Sales]])</f>
        <v>0.21349329205366357</v>
      </c>
      <c r="N9587">
        <f>SUM(Table1[[#This Row],[Sales]]*Table1[[#This Row],[Quantity]])</f>
        <v>93.024000000000001</v>
      </c>
    </row>
    <row r="9588" spans="1:14" x14ac:dyDescent="0.3">
      <c r="A9588" t="s">
        <v>6418</v>
      </c>
      <c r="B9588" s="1">
        <v>43057</v>
      </c>
      <c r="C9588" t="s">
        <v>2644</v>
      </c>
      <c r="D9588" t="s">
        <v>2645</v>
      </c>
      <c r="E9588" t="s">
        <v>3</v>
      </c>
      <c r="F9588" t="s">
        <v>12</v>
      </c>
      <c r="G9588" t="s">
        <v>13</v>
      </c>
      <c r="H9588" t="s">
        <v>27</v>
      </c>
      <c r="I9588">
        <v>61.12</v>
      </c>
      <c r="J9588">
        <v>10</v>
      </c>
      <c r="K9588">
        <v>0.2</v>
      </c>
      <c r="L9588">
        <v>9.4700000000000006</v>
      </c>
      <c r="M9588" s="7">
        <f>SUM(Table1[[#This Row],[Profit]]/Table1[[#This Row],[Sales]])</f>
        <v>0.1549410994764398</v>
      </c>
      <c r="N9588">
        <f>SUM(Table1[[#This Row],[Sales]]*Table1[[#This Row],[Quantity]])</f>
        <v>611.19999999999993</v>
      </c>
    </row>
    <row r="9589" spans="1:14" x14ac:dyDescent="0.3">
      <c r="A9589" t="s">
        <v>6419</v>
      </c>
      <c r="B9589" s="1">
        <v>43207</v>
      </c>
      <c r="C9589" t="s">
        <v>2382</v>
      </c>
      <c r="D9589" t="s">
        <v>2383</v>
      </c>
      <c r="E9589" t="s">
        <v>11</v>
      </c>
      <c r="F9589" t="s">
        <v>40</v>
      </c>
      <c r="G9589" t="s">
        <v>13</v>
      </c>
      <c r="H9589" t="s">
        <v>19</v>
      </c>
      <c r="I9589">
        <v>195.136</v>
      </c>
      <c r="J9589">
        <v>10</v>
      </c>
      <c r="K9589">
        <v>0</v>
      </c>
      <c r="L9589">
        <v>32.08</v>
      </c>
      <c r="M9589" s="7">
        <f>SUM(Table1[[#This Row],[Profit]]/Table1[[#This Row],[Sales]])</f>
        <v>0.16439816333224008</v>
      </c>
      <c r="N9589">
        <f>SUM(Table1[[#This Row],[Sales]]*Table1[[#This Row],[Quantity]])</f>
        <v>1951.36</v>
      </c>
    </row>
    <row r="9590" spans="1:14" x14ac:dyDescent="0.3">
      <c r="A9590" t="s">
        <v>6420</v>
      </c>
      <c r="B9590" s="1">
        <v>43304</v>
      </c>
      <c r="C9590" t="s">
        <v>2455</v>
      </c>
      <c r="D9590" t="s">
        <v>2456</v>
      </c>
      <c r="E9590" t="s">
        <v>3</v>
      </c>
      <c r="F9590" t="s">
        <v>40</v>
      </c>
      <c r="G9590" t="s">
        <v>13</v>
      </c>
      <c r="H9590" t="s">
        <v>24</v>
      </c>
      <c r="I9590">
        <v>121.536</v>
      </c>
      <c r="J9590">
        <v>6</v>
      </c>
      <c r="K9590">
        <v>0.25</v>
      </c>
      <c r="L9590">
        <v>6.18</v>
      </c>
      <c r="M9590" s="7">
        <f>SUM(Table1[[#This Row],[Profit]]/Table1[[#This Row],[Sales]])</f>
        <v>5.0849131121642965E-2</v>
      </c>
      <c r="N9590">
        <f>SUM(Table1[[#This Row],[Sales]]*Table1[[#This Row],[Quantity]])</f>
        <v>729.21600000000001</v>
      </c>
    </row>
    <row r="9591" spans="1:14" x14ac:dyDescent="0.3">
      <c r="A9591" t="s">
        <v>6421</v>
      </c>
      <c r="B9591" s="1">
        <v>42135</v>
      </c>
      <c r="C9591" t="s">
        <v>5847</v>
      </c>
      <c r="D9591" t="s">
        <v>5848</v>
      </c>
      <c r="E9591" t="s">
        <v>39</v>
      </c>
      <c r="F9591" t="s">
        <v>40</v>
      </c>
      <c r="G9591" t="s">
        <v>13</v>
      </c>
      <c r="H9591" t="s">
        <v>32</v>
      </c>
      <c r="I9591">
        <v>17.472000000000001</v>
      </c>
      <c r="J9591">
        <v>4</v>
      </c>
      <c r="K9591">
        <v>0.15</v>
      </c>
      <c r="L9591">
        <v>1.45</v>
      </c>
      <c r="M9591" s="7">
        <f>SUM(Table1[[#This Row],[Profit]]/Table1[[#This Row],[Sales]])</f>
        <v>8.2989926739926737E-2</v>
      </c>
      <c r="N9591">
        <f>SUM(Table1[[#This Row],[Sales]]*Table1[[#This Row],[Quantity]])</f>
        <v>69.888000000000005</v>
      </c>
    </row>
    <row r="9592" spans="1:14" x14ac:dyDescent="0.3">
      <c r="A9592" t="s">
        <v>6421</v>
      </c>
      <c r="B9592" s="1">
        <v>42135</v>
      </c>
      <c r="C9592" t="s">
        <v>5847</v>
      </c>
      <c r="D9592" t="s">
        <v>5848</v>
      </c>
      <c r="E9592" t="s">
        <v>39</v>
      </c>
      <c r="F9592" t="s">
        <v>40</v>
      </c>
      <c r="G9592" t="s">
        <v>13</v>
      </c>
      <c r="H9592" t="s">
        <v>27</v>
      </c>
      <c r="I9592">
        <v>104.58</v>
      </c>
      <c r="J9592">
        <v>3</v>
      </c>
      <c r="K9592">
        <v>0.1</v>
      </c>
      <c r="L9592">
        <v>10.02</v>
      </c>
      <c r="M9592" s="7">
        <f>SUM(Table1[[#This Row],[Profit]]/Table1[[#This Row],[Sales]])</f>
        <v>9.5811818703384968E-2</v>
      </c>
      <c r="N9592">
        <f>SUM(Table1[[#This Row],[Sales]]*Table1[[#This Row],[Quantity]])</f>
        <v>313.74</v>
      </c>
    </row>
    <row r="9593" spans="1:14" x14ac:dyDescent="0.3">
      <c r="A9593" t="s">
        <v>6422</v>
      </c>
      <c r="B9593" s="1">
        <v>42944</v>
      </c>
      <c r="C9593" t="s">
        <v>2315</v>
      </c>
      <c r="D9593" t="s">
        <v>2316</v>
      </c>
      <c r="E9593" t="s">
        <v>39</v>
      </c>
      <c r="F9593" t="s">
        <v>40</v>
      </c>
      <c r="G9593" t="s">
        <v>5</v>
      </c>
      <c r="H9593" t="s">
        <v>23</v>
      </c>
      <c r="I9593">
        <v>24.7</v>
      </c>
      <c r="J9593">
        <v>2</v>
      </c>
      <c r="K9593">
        <v>0.1</v>
      </c>
      <c r="L9593">
        <v>1.3</v>
      </c>
      <c r="M9593" s="7">
        <f>SUM(Table1[[#This Row],[Profit]]/Table1[[#This Row],[Sales]])</f>
        <v>5.2631578947368425E-2</v>
      </c>
      <c r="N9593">
        <f>SUM(Table1[[#This Row],[Sales]]*Table1[[#This Row],[Quantity]])</f>
        <v>49.4</v>
      </c>
    </row>
    <row r="9594" spans="1:14" x14ac:dyDescent="0.3">
      <c r="A9594" t="s">
        <v>6422</v>
      </c>
      <c r="B9594" s="1">
        <v>42944</v>
      </c>
      <c r="C9594" t="s">
        <v>2315</v>
      </c>
      <c r="D9594" t="s">
        <v>2316</v>
      </c>
      <c r="E9594" t="s">
        <v>39</v>
      </c>
      <c r="F9594" t="s">
        <v>40</v>
      </c>
      <c r="G9594" t="s">
        <v>5</v>
      </c>
      <c r="H9594" t="s">
        <v>23</v>
      </c>
      <c r="I9594">
        <v>302.72000000000003</v>
      </c>
      <c r="J9594">
        <v>10</v>
      </c>
      <c r="K9594">
        <v>0.25</v>
      </c>
      <c r="L9594">
        <v>27.53</v>
      </c>
      <c r="M9594" s="7">
        <f>SUM(Table1[[#This Row],[Profit]]/Table1[[#This Row],[Sales]])</f>
        <v>9.0942124735729379E-2</v>
      </c>
      <c r="N9594">
        <f>SUM(Table1[[#This Row],[Sales]]*Table1[[#This Row],[Quantity]])</f>
        <v>3027.2000000000003</v>
      </c>
    </row>
    <row r="9595" spans="1:14" x14ac:dyDescent="0.3">
      <c r="A9595" t="s">
        <v>6423</v>
      </c>
      <c r="B9595" s="1">
        <v>43357</v>
      </c>
      <c r="C9595" t="s">
        <v>1890</v>
      </c>
      <c r="D9595" t="s">
        <v>1891</v>
      </c>
      <c r="E9595" t="s">
        <v>3</v>
      </c>
      <c r="F9595" t="s">
        <v>56</v>
      </c>
      <c r="G9595" t="s">
        <v>13</v>
      </c>
      <c r="H9595" t="s">
        <v>32</v>
      </c>
      <c r="I9595">
        <v>8.56</v>
      </c>
      <c r="J9595">
        <v>2</v>
      </c>
      <c r="K9595">
        <v>0.1</v>
      </c>
      <c r="L9595">
        <v>1.1399999999999999</v>
      </c>
      <c r="M9595" s="7">
        <f>SUM(Table1[[#This Row],[Profit]]/Table1[[#This Row],[Sales]])</f>
        <v>0.13317757009345793</v>
      </c>
      <c r="N9595">
        <f>SUM(Table1[[#This Row],[Sales]]*Table1[[#This Row],[Quantity]])</f>
        <v>17.12</v>
      </c>
    </row>
    <row r="9596" spans="1:14" x14ac:dyDescent="0.3">
      <c r="A9596" t="s">
        <v>6423</v>
      </c>
      <c r="B9596" s="1">
        <v>43357</v>
      </c>
      <c r="C9596" t="s">
        <v>1890</v>
      </c>
      <c r="D9596" t="s">
        <v>1891</v>
      </c>
      <c r="E9596" t="s">
        <v>3</v>
      </c>
      <c r="F9596" t="s">
        <v>56</v>
      </c>
      <c r="G9596" t="s">
        <v>13</v>
      </c>
      <c r="H9596" t="s">
        <v>32</v>
      </c>
      <c r="I9596">
        <v>11.56</v>
      </c>
      <c r="J9596">
        <v>5</v>
      </c>
      <c r="K9596">
        <v>0.05</v>
      </c>
      <c r="L9596">
        <v>1.6</v>
      </c>
      <c r="M9596" s="7">
        <f>SUM(Table1[[#This Row],[Profit]]/Table1[[#This Row],[Sales]])</f>
        <v>0.13840830449826991</v>
      </c>
      <c r="N9596">
        <f>SUM(Table1[[#This Row],[Sales]]*Table1[[#This Row],[Quantity]])</f>
        <v>57.800000000000004</v>
      </c>
    </row>
    <row r="9597" spans="1:14" x14ac:dyDescent="0.3">
      <c r="A9597" t="s">
        <v>6424</v>
      </c>
      <c r="B9597" s="1">
        <v>43124</v>
      </c>
      <c r="C9597" t="s">
        <v>1663</v>
      </c>
      <c r="D9597" t="s">
        <v>1664</v>
      </c>
      <c r="E9597" t="s">
        <v>11</v>
      </c>
      <c r="F9597" t="s">
        <v>12</v>
      </c>
      <c r="G9597" t="s">
        <v>13</v>
      </c>
      <c r="H9597" t="s">
        <v>28</v>
      </c>
      <c r="I9597">
        <v>25.86</v>
      </c>
      <c r="J9597">
        <v>5</v>
      </c>
      <c r="K9597">
        <v>0.1</v>
      </c>
      <c r="L9597">
        <v>5.0599999999999996</v>
      </c>
      <c r="M9597" s="7">
        <f>SUM(Table1[[#This Row],[Profit]]/Table1[[#This Row],[Sales]])</f>
        <v>0.19566898685228151</v>
      </c>
      <c r="N9597">
        <f>SUM(Table1[[#This Row],[Sales]]*Table1[[#This Row],[Quantity]])</f>
        <v>129.30000000000001</v>
      </c>
    </row>
    <row r="9598" spans="1:14" x14ac:dyDescent="0.3">
      <c r="A9598" t="s">
        <v>6424</v>
      </c>
      <c r="B9598" s="1">
        <v>43124</v>
      </c>
      <c r="C9598" t="s">
        <v>1663</v>
      </c>
      <c r="D9598" t="s">
        <v>1664</v>
      </c>
      <c r="E9598" t="s">
        <v>11</v>
      </c>
      <c r="F9598" t="s">
        <v>12</v>
      </c>
      <c r="G9598" t="s">
        <v>13</v>
      </c>
      <c r="H9598" t="s">
        <v>27</v>
      </c>
      <c r="I9598">
        <v>276.78399999999999</v>
      </c>
      <c r="J9598">
        <v>7</v>
      </c>
      <c r="K9598">
        <v>0</v>
      </c>
      <c r="L9598">
        <v>42.89</v>
      </c>
      <c r="M9598" s="7">
        <f>SUM(Table1[[#This Row],[Profit]]/Table1[[#This Row],[Sales]])</f>
        <v>0.15495837909705765</v>
      </c>
      <c r="N9598">
        <f>SUM(Table1[[#This Row],[Sales]]*Table1[[#This Row],[Quantity]])</f>
        <v>1937.4879999999998</v>
      </c>
    </row>
    <row r="9599" spans="1:14" x14ac:dyDescent="0.3">
      <c r="A9599" t="s">
        <v>6424</v>
      </c>
      <c r="B9599" s="1">
        <v>43124</v>
      </c>
      <c r="C9599" t="s">
        <v>1663</v>
      </c>
      <c r="D9599" t="s">
        <v>1664</v>
      </c>
      <c r="E9599" t="s">
        <v>11</v>
      </c>
      <c r="F9599" t="s">
        <v>12</v>
      </c>
      <c r="G9599" t="s">
        <v>25</v>
      </c>
      <c r="H9599" t="s">
        <v>26</v>
      </c>
      <c r="I9599">
        <v>110.352</v>
      </c>
      <c r="J9599">
        <v>9</v>
      </c>
      <c r="K9599">
        <v>0</v>
      </c>
      <c r="L9599">
        <v>7.97</v>
      </c>
      <c r="M9599" s="7">
        <f>SUM(Table1[[#This Row],[Profit]]/Table1[[#This Row],[Sales]])</f>
        <v>7.2223430477018985E-2</v>
      </c>
      <c r="N9599">
        <f>SUM(Table1[[#This Row],[Sales]]*Table1[[#This Row],[Quantity]])</f>
        <v>993.16800000000001</v>
      </c>
    </row>
    <row r="9600" spans="1:14" x14ac:dyDescent="0.3">
      <c r="A9600" t="s">
        <v>6425</v>
      </c>
      <c r="B9600" s="1">
        <v>42632</v>
      </c>
      <c r="C9600" t="s">
        <v>4259</v>
      </c>
      <c r="D9600" t="s">
        <v>4260</v>
      </c>
      <c r="E9600" t="s">
        <v>39</v>
      </c>
      <c r="F9600" t="s">
        <v>12</v>
      </c>
      <c r="G9600" t="s">
        <v>5</v>
      </c>
      <c r="H9600" t="s">
        <v>23</v>
      </c>
      <c r="I9600">
        <v>60.84</v>
      </c>
      <c r="J9600">
        <v>6</v>
      </c>
      <c r="K9600">
        <v>0.05</v>
      </c>
      <c r="L9600">
        <v>15.09</v>
      </c>
      <c r="M9600" s="7">
        <f>SUM(Table1[[#This Row],[Profit]]/Table1[[#This Row],[Sales]])</f>
        <v>0.24802761341222879</v>
      </c>
      <c r="N9600">
        <f>SUM(Table1[[#This Row],[Sales]]*Table1[[#This Row],[Quantity]])</f>
        <v>365.04</v>
      </c>
    </row>
    <row r="9601" spans="1:14" x14ac:dyDescent="0.3">
      <c r="A9601" t="s">
        <v>6426</v>
      </c>
      <c r="B9601" s="1">
        <v>42474</v>
      </c>
      <c r="C9601" t="s">
        <v>778</v>
      </c>
      <c r="D9601" t="s">
        <v>779</v>
      </c>
      <c r="E9601" t="s">
        <v>3</v>
      </c>
      <c r="F9601" t="s">
        <v>12</v>
      </c>
      <c r="G9601" t="s">
        <v>13</v>
      </c>
      <c r="H9601" t="s">
        <v>28</v>
      </c>
      <c r="I9601">
        <v>35.207999999999998</v>
      </c>
      <c r="J9601">
        <v>8</v>
      </c>
      <c r="K9601">
        <v>0.05</v>
      </c>
      <c r="L9601">
        <v>4.97</v>
      </c>
      <c r="M9601" s="7">
        <f>SUM(Table1[[#This Row],[Profit]]/Table1[[#This Row],[Sales]])</f>
        <v>0.14116109975005681</v>
      </c>
      <c r="N9601">
        <f>SUM(Table1[[#This Row],[Sales]]*Table1[[#This Row],[Quantity]])</f>
        <v>281.66399999999999</v>
      </c>
    </row>
    <row r="9602" spans="1:14" x14ac:dyDescent="0.3">
      <c r="A9602" t="s">
        <v>6427</v>
      </c>
      <c r="B9602" s="1">
        <v>43228</v>
      </c>
      <c r="C9602" t="s">
        <v>599</v>
      </c>
      <c r="D9602" t="s">
        <v>600</v>
      </c>
      <c r="E9602" t="s">
        <v>11</v>
      </c>
      <c r="F9602" t="s">
        <v>40</v>
      </c>
      <c r="G9602" t="s">
        <v>13</v>
      </c>
      <c r="H9602" t="s">
        <v>32</v>
      </c>
      <c r="I9602">
        <v>41.472000000000001</v>
      </c>
      <c r="J9602">
        <v>6</v>
      </c>
      <c r="K9602">
        <v>0.1</v>
      </c>
      <c r="L9602">
        <v>7.62</v>
      </c>
      <c r="M9602" s="7">
        <f>SUM(Table1[[#This Row],[Profit]]/Table1[[#This Row],[Sales]])</f>
        <v>0.18373842592592593</v>
      </c>
      <c r="N9602">
        <f>SUM(Table1[[#This Row],[Sales]]*Table1[[#This Row],[Quantity]])</f>
        <v>248.83199999999999</v>
      </c>
    </row>
    <row r="9603" spans="1:14" x14ac:dyDescent="0.3">
      <c r="A9603" t="s">
        <v>6428</v>
      </c>
      <c r="B9603" s="1">
        <v>42982</v>
      </c>
      <c r="C9603" t="s">
        <v>619</v>
      </c>
      <c r="D9603" t="s">
        <v>620</v>
      </c>
      <c r="E9603" t="s">
        <v>3</v>
      </c>
      <c r="F9603" t="s">
        <v>4</v>
      </c>
      <c r="G9603" t="s">
        <v>13</v>
      </c>
      <c r="H9603" t="s">
        <v>32</v>
      </c>
      <c r="I9603">
        <v>239.5</v>
      </c>
      <c r="J9603">
        <v>5</v>
      </c>
      <c r="K9603">
        <v>0</v>
      </c>
      <c r="L9603">
        <v>67.650000000000006</v>
      </c>
      <c r="M9603" s="7">
        <f>SUM(Table1[[#This Row],[Profit]]/Table1[[#This Row],[Sales]])</f>
        <v>0.28246346555323593</v>
      </c>
      <c r="N9603">
        <f>SUM(Table1[[#This Row],[Sales]]*Table1[[#This Row],[Quantity]])</f>
        <v>1197.5</v>
      </c>
    </row>
    <row r="9604" spans="1:14" x14ac:dyDescent="0.3">
      <c r="A9604" t="s">
        <v>6429</v>
      </c>
      <c r="B9604" s="1">
        <v>42143</v>
      </c>
      <c r="C9604" t="s">
        <v>472</v>
      </c>
      <c r="D9604" t="s">
        <v>473</v>
      </c>
      <c r="E9604" t="s">
        <v>3</v>
      </c>
      <c r="F9604" t="s">
        <v>4</v>
      </c>
      <c r="G9604" t="s">
        <v>13</v>
      </c>
      <c r="H9604" t="s">
        <v>216</v>
      </c>
      <c r="I9604">
        <v>34.200000000000003</v>
      </c>
      <c r="J9604">
        <v>2</v>
      </c>
      <c r="K9604">
        <v>0.15</v>
      </c>
      <c r="L9604">
        <v>6.73</v>
      </c>
      <c r="M9604" s="7">
        <f>SUM(Table1[[#This Row],[Profit]]/Table1[[#This Row],[Sales]])</f>
        <v>0.19678362573099414</v>
      </c>
      <c r="N9604">
        <f>SUM(Table1[[#This Row],[Sales]]*Table1[[#This Row],[Quantity]])</f>
        <v>68.400000000000006</v>
      </c>
    </row>
    <row r="9605" spans="1:14" x14ac:dyDescent="0.3">
      <c r="A9605" t="s">
        <v>6430</v>
      </c>
      <c r="B9605" s="1">
        <v>42903</v>
      </c>
      <c r="C9605" t="s">
        <v>2763</v>
      </c>
      <c r="D9605" t="s">
        <v>2764</v>
      </c>
      <c r="E9605" t="s">
        <v>11</v>
      </c>
      <c r="F9605" t="s">
        <v>56</v>
      </c>
      <c r="G9605" t="s">
        <v>5</v>
      </c>
      <c r="H9605" t="s">
        <v>18</v>
      </c>
      <c r="I9605">
        <v>376.86599999999999</v>
      </c>
      <c r="J9605">
        <v>3</v>
      </c>
      <c r="K9605">
        <v>0</v>
      </c>
      <c r="L9605">
        <v>69.61</v>
      </c>
      <c r="M9605" s="7">
        <f>SUM(Table1[[#This Row],[Profit]]/Table1[[#This Row],[Sales]])</f>
        <v>0.18470756183895604</v>
      </c>
      <c r="N9605">
        <f>SUM(Table1[[#This Row],[Sales]]*Table1[[#This Row],[Quantity]])</f>
        <v>1130.598</v>
      </c>
    </row>
    <row r="9606" spans="1:14" x14ac:dyDescent="0.3">
      <c r="A9606" t="s">
        <v>6431</v>
      </c>
      <c r="B9606" s="1">
        <v>42676</v>
      </c>
      <c r="C9606" t="s">
        <v>934</v>
      </c>
      <c r="D9606" t="s">
        <v>935</v>
      </c>
      <c r="E9606" t="s">
        <v>3</v>
      </c>
      <c r="F9606" t="s">
        <v>4</v>
      </c>
      <c r="G9606" t="s">
        <v>13</v>
      </c>
      <c r="H9606" t="s">
        <v>28</v>
      </c>
      <c r="I9606">
        <v>197.72</v>
      </c>
      <c r="J9606">
        <v>5</v>
      </c>
      <c r="K9606">
        <v>0.05</v>
      </c>
      <c r="L9606">
        <v>33.86</v>
      </c>
      <c r="M9606" s="7">
        <f>SUM(Table1[[#This Row],[Profit]]/Table1[[#This Row],[Sales]])</f>
        <v>0.17125227594578191</v>
      </c>
      <c r="N9606">
        <f>SUM(Table1[[#This Row],[Sales]]*Table1[[#This Row],[Quantity]])</f>
        <v>988.6</v>
      </c>
    </row>
    <row r="9607" spans="1:14" x14ac:dyDescent="0.3">
      <c r="A9607" t="s">
        <v>6432</v>
      </c>
      <c r="B9607" s="1">
        <v>43408</v>
      </c>
      <c r="C9607" t="s">
        <v>1504</v>
      </c>
      <c r="D9607" t="s">
        <v>1505</v>
      </c>
      <c r="E9607" t="s">
        <v>11</v>
      </c>
      <c r="F9607" t="s">
        <v>56</v>
      </c>
      <c r="G9607" t="s">
        <v>25</v>
      </c>
      <c r="H9607" t="s">
        <v>63</v>
      </c>
      <c r="I9607">
        <v>70.72</v>
      </c>
      <c r="J9607">
        <v>1</v>
      </c>
      <c r="K9607">
        <v>0.25</v>
      </c>
      <c r="L9607">
        <v>13.25</v>
      </c>
      <c r="M9607" s="7">
        <f>SUM(Table1[[#This Row],[Profit]]/Table1[[#This Row],[Sales]])</f>
        <v>0.18735859728506787</v>
      </c>
      <c r="N9607">
        <f>SUM(Table1[[#This Row],[Sales]]*Table1[[#This Row],[Quantity]])</f>
        <v>70.72</v>
      </c>
    </row>
    <row r="9608" spans="1:14" x14ac:dyDescent="0.3">
      <c r="A9608" t="s">
        <v>6432</v>
      </c>
      <c r="B9608" s="1">
        <v>43408</v>
      </c>
      <c r="C9608" t="s">
        <v>1504</v>
      </c>
      <c r="D9608" t="s">
        <v>1505</v>
      </c>
      <c r="E9608" t="s">
        <v>11</v>
      </c>
      <c r="F9608" t="s">
        <v>56</v>
      </c>
      <c r="G9608" t="s">
        <v>13</v>
      </c>
      <c r="H9608" t="s">
        <v>19</v>
      </c>
      <c r="I9608">
        <v>194.352</v>
      </c>
      <c r="J9608">
        <v>4</v>
      </c>
      <c r="K9608">
        <v>0</v>
      </c>
      <c r="L9608">
        <v>49.74</v>
      </c>
      <c r="M9608" s="7">
        <f>SUM(Table1[[#This Row],[Profit]]/Table1[[#This Row],[Sales]])</f>
        <v>0.25592738947888366</v>
      </c>
      <c r="N9608">
        <f>SUM(Table1[[#This Row],[Sales]]*Table1[[#This Row],[Quantity]])</f>
        <v>777.40800000000002</v>
      </c>
    </row>
    <row r="9609" spans="1:14" x14ac:dyDescent="0.3">
      <c r="A9609" t="s">
        <v>6433</v>
      </c>
      <c r="B9609" s="1">
        <v>43439</v>
      </c>
      <c r="C9609" t="s">
        <v>2175</v>
      </c>
      <c r="D9609" t="s">
        <v>2176</v>
      </c>
      <c r="E9609" t="s">
        <v>3</v>
      </c>
      <c r="F9609" t="s">
        <v>56</v>
      </c>
      <c r="G9609" t="s">
        <v>13</v>
      </c>
      <c r="H9609" t="s">
        <v>32</v>
      </c>
      <c r="I9609">
        <v>21.6</v>
      </c>
      <c r="J9609">
        <v>5</v>
      </c>
      <c r="K9609">
        <v>0.05</v>
      </c>
      <c r="L9609">
        <v>1.72</v>
      </c>
      <c r="M9609" s="7">
        <f>SUM(Table1[[#This Row],[Profit]]/Table1[[#This Row],[Sales]])</f>
        <v>7.962962962962962E-2</v>
      </c>
      <c r="N9609">
        <f>SUM(Table1[[#This Row],[Sales]]*Table1[[#This Row],[Quantity]])</f>
        <v>108</v>
      </c>
    </row>
    <row r="9610" spans="1:14" x14ac:dyDescent="0.3">
      <c r="A9610" t="s">
        <v>6433</v>
      </c>
      <c r="B9610" s="1">
        <v>43439</v>
      </c>
      <c r="C9610" t="s">
        <v>2175</v>
      </c>
      <c r="D9610" t="s">
        <v>2176</v>
      </c>
      <c r="E9610" t="s">
        <v>3</v>
      </c>
      <c r="F9610" t="s">
        <v>56</v>
      </c>
      <c r="G9610" t="s">
        <v>13</v>
      </c>
      <c r="H9610" t="s">
        <v>14</v>
      </c>
      <c r="I9610">
        <v>11.07</v>
      </c>
      <c r="J9610">
        <v>5</v>
      </c>
      <c r="K9610">
        <v>0.15</v>
      </c>
      <c r="L9610">
        <v>1.79</v>
      </c>
      <c r="M9610" s="7">
        <f>SUM(Table1[[#This Row],[Profit]]/Table1[[#This Row],[Sales]])</f>
        <v>0.16169828364950317</v>
      </c>
      <c r="N9610">
        <f>SUM(Table1[[#This Row],[Sales]]*Table1[[#This Row],[Quantity]])</f>
        <v>55.35</v>
      </c>
    </row>
    <row r="9611" spans="1:14" x14ac:dyDescent="0.3">
      <c r="A9611" t="s">
        <v>6434</v>
      </c>
      <c r="B9611" s="1">
        <v>42871</v>
      </c>
      <c r="C9611" t="s">
        <v>603</v>
      </c>
      <c r="D9611" t="s">
        <v>604</v>
      </c>
      <c r="E9611" t="s">
        <v>3</v>
      </c>
      <c r="F9611" t="s">
        <v>12</v>
      </c>
      <c r="G9611" t="s">
        <v>5</v>
      </c>
      <c r="H9611" t="s">
        <v>23</v>
      </c>
      <c r="I9611">
        <v>282.83999999999997</v>
      </c>
      <c r="J9611">
        <v>9</v>
      </c>
      <c r="K9611">
        <v>0.05</v>
      </c>
      <c r="L9611">
        <v>71.11</v>
      </c>
      <c r="M9611" s="7">
        <f>SUM(Table1[[#This Row],[Profit]]/Table1[[#This Row],[Sales]])</f>
        <v>0.25141422712487627</v>
      </c>
      <c r="N9611">
        <f>SUM(Table1[[#This Row],[Sales]]*Table1[[#This Row],[Quantity]])</f>
        <v>2545.56</v>
      </c>
    </row>
    <row r="9612" spans="1:14" x14ac:dyDescent="0.3">
      <c r="A9612" t="s">
        <v>6434</v>
      </c>
      <c r="B9612" s="1">
        <v>42871</v>
      </c>
      <c r="C9612" t="s">
        <v>603</v>
      </c>
      <c r="D9612" t="s">
        <v>604</v>
      </c>
      <c r="E9612" t="s">
        <v>3</v>
      </c>
      <c r="F9612" t="s">
        <v>12</v>
      </c>
      <c r="G9612" t="s">
        <v>13</v>
      </c>
      <c r="H9612" t="s">
        <v>14</v>
      </c>
      <c r="I9612">
        <v>27.72</v>
      </c>
      <c r="J9612">
        <v>10</v>
      </c>
      <c r="K9612">
        <v>0.05</v>
      </c>
      <c r="L9612">
        <v>6.54</v>
      </c>
      <c r="M9612" s="7">
        <f>SUM(Table1[[#This Row],[Profit]]/Table1[[#This Row],[Sales]])</f>
        <v>0.23593073593073594</v>
      </c>
      <c r="N9612">
        <f>SUM(Table1[[#This Row],[Sales]]*Table1[[#This Row],[Quantity]])</f>
        <v>277.2</v>
      </c>
    </row>
    <row r="9613" spans="1:14" x14ac:dyDescent="0.3">
      <c r="A9613" t="s">
        <v>6435</v>
      </c>
      <c r="B9613" s="1">
        <v>43397</v>
      </c>
      <c r="C9613" t="s">
        <v>757</v>
      </c>
      <c r="D9613" t="s">
        <v>758</v>
      </c>
      <c r="E9613" t="s">
        <v>3</v>
      </c>
      <c r="F9613" t="s">
        <v>4</v>
      </c>
      <c r="G9613" t="s">
        <v>13</v>
      </c>
      <c r="H9613" t="s">
        <v>101</v>
      </c>
      <c r="I9613">
        <v>11.68</v>
      </c>
      <c r="J9613">
        <v>8</v>
      </c>
      <c r="K9613">
        <v>0</v>
      </c>
      <c r="L9613">
        <v>0.95</v>
      </c>
      <c r="M9613" s="7">
        <f>SUM(Table1[[#This Row],[Profit]]/Table1[[#This Row],[Sales]])</f>
        <v>8.1335616438356156E-2</v>
      </c>
      <c r="N9613">
        <f>SUM(Table1[[#This Row],[Sales]]*Table1[[#This Row],[Quantity]])</f>
        <v>93.44</v>
      </c>
    </row>
    <row r="9614" spans="1:14" x14ac:dyDescent="0.3">
      <c r="A9614" t="s">
        <v>6436</v>
      </c>
      <c r="B9614" s="1">
        <v>42996</v>
      </c>
      <c r="C9614" t="s">
        <v>719</v>
      </c>
      <c r="D9614" t="s">
        <v>720</v>
      </c>
      <c r="E9614" t="s">
        <v>3</v>
      </c>
      <c r="F9614" t="s">
        <v>12</v>
      </c>
      <c r="G9614" t="s">
        <v>25</v>
      </c>
      <c r="H9614" t="s">
        <v>26</v>
      </c>
      <c r="I9614">
        <v>239.98400000000001</v>
      </c>
      <c r="J9614">
        <v>1</v>
      </c>
      <c r="K9614">
        <v>0.1</v>
      </c>
      <c r="L9614">
        <v>30.94</v>
      </c>
      <c r="M9614" s="7">
        <f>SUM(Table1[[#This Row],[Profit]]/Table1[[#This Row],[Sales]])</f>
        <v>0.12892526168411228</v>
      </c>
      <c r="N9614">
        <f>SUM(Table1[[#This Row],[Sales]]*Table1[[#This Row],[Quantity]])</f>
        <v>239.98400000000001</v>
      </c>
    </row>
    <row r="9615" spans="1:14" x14ac:dyDescent="0.3">
      <c r="A9615" t="s">
        <v>6437</v>
      </c>
      <c r="B9615" s="1">
        <v>42319</v>
      </c>
      <c r="C9615" t="s">
        <v>298</v>
      </c>
      <c r="D9615" t="s">
        <v>299</v>
      </c>
      <c r="E9615" t="s">
        <v>11</v>
      </c>
      <c r="F9615" t="s">
        <v>12</v>
      </c>
      <c r="G9615" t="s">
        <v>13</v>
      </c>
      <c r="H9615" t="s">
        <v>28</v>
      </c>
      <c r="I9615">
        <v>22.98</v>
      </c>
      <c r="J9615">
        <v>5</v>
      </c>
      <c r="K9615">
        <v>0.2</v>
      </c>
      <c r="L9615">
        <v>2.75</v>
      </c>
      <c r="M9615" s="7">
        <f>SUM(Table1[[#This Row],[Profit]]/Table1[[#This Row],[Sales]])</f>
        <v>0.1196692776327241</v>
      </c>
      <c r="N9615">
        <f>SUM(Table1[[#This Row],[Sales]]*Table1[[#This Row],[Quantity]])</f>
        <v>114.9</v>
      </c>
    </row>
    <row r="9616" spans="1:14" x14ac:dyDescent="0.3">
      <c r="A9616" t="s">
        <v>6437</v>
      </c>
      <c r="B9616" s="1">
        <v>42319</v>
      </c>
      <c r="C9616" t="s">
        <v>298</v>
      </c>
      <c r="D9616" t="s">
        <v>299</v>
      </c>
      <c r="E9616" t="s">
        <v>11</v>
      </c>
      <c r="F9616" t="s">
        <v>12</v>
      </c>
      <c r="G9616" t="s">
        <v>25</v>
      </c>
      <c r="H9616" t="s">
        <v>63</v>
      </c>
      <c r="I9616">
        <v>102.13</v>
      </c>
      <c r="J9616">
        <v>8</v>
      </c>
      <c r="K9616">
        <v>0.15</v>
      </c>
      <c r="L9616">
        <v>7.09</v>
      </c>
      <c r="M9616" s="7">
        <f>SUM(Table1[[#This Row],[Profit]]/Table1[[#This Row],[Sales]])</f>
        <v>6.9421325761284639E-2</v>
      </c>
      <c r="N9616">
        <f>SUM(Table1[[#This Row],[Sales]]*Table1[[#This Row],[Quantity]])</f>
        <v>817.04</v>
      </c>
    </row>
    <row r="9617" spans="1:14" x14ac:dyDescent="0.3">
      <c r="A9617" t="s">
        <v>6437</v>
      </c>
      <c r="B9617" s="1">
        <v>42319</v>
      </c>
      <c r="C9617" t="s">
        <v>298</v>
      </c>
      <c r="D9617" t="s">
        <v>299</v>
      </c>
      <c r="E9617" t="s">
        <v>11</v>
      </c>
      <c r="F9617" t="s">
        <v>12</v>
      </c>
      <c r="G9617" t="s">
        <v>13</v>
      </c>
      <c r="H9617" t="s">
        <v>27</v>
      </c>
      <c r="I9617">
        <v>2033.5840000000001</v>
      </c>
      <c r="J9617">
        <v>6</v>
      </c>
      <c r="K9617">
        <v>0.25</v>
      </c>
      <c r="L9617">
        <v>294.62</v>
      </c>
      <c r="M9617" s="7">
        <f>SUM(Table1[[#This Row],[Profit]]/Table1[[#This Row],[Sales]])</f>
        <v>0.14487722169332568</v>
      </c>
      <c r="N9617">
        <f>SUM(Table1[[#This Row],[Sales]]*Table1[[#This Row],[Quantity]])</f>
        <v>12201.504000000001</v>
      </c>
    </row>
    <row r="9618" spans="1:14" x14ac:dyDescent="0.3">
      <c r="A9618" t="s">
        <v>6438</v>
      </c>
      <c r="B9618" s="1">
        <v>42969</v>
      </c>
      <c r="C9618" t="s">
        <v>1634</v>
      </c>
      <c r="D9618" t="s">
        <v>1635</v>
      </c>
      <c r="E9618" t="s">
        <v>11</v>
      </c>
      <c r="F9618" t="s">
        <v>12</v>
      </c>
      <c r="G9618" t="s">
        <v>13</v>
      </c>
      <c r="H9618" t="s">
        <v>24</v>
      </c>
      <c r="I9618">
        <v>5.76</v>
      </c>
      <c r="J9618">
        <v>5</v>
      </c>
      <c r="K9618">
        <v>0.2</v>
      </c>
      <c r="L9618">
        <v>0.63</v>
      </c>
      <c r="M9618" s="7">
        <f>SUM(Table1[[#This Row],[Profit]]/Table1[[#This Row],[Sales]])</f>
        <v>0.109375</v>
      </c>
      <c r="N9618">
        <f>SUM(Table1[[#This Row],[Sales]]*Table1[[#This Row],[Quantity]])</f>
        <v>28.799999999999997</v>
      </c>
    </row>
    <row r="9619" spans="1:14" x14ac:dyDescent="0.3">
      <c r="A9619" t="s">
        <v>6439</v>
      </c>
      <c r="B9619" s="1">
        <v>43420</v>
      </c>
      <c r="C9619" t="s">
        <v>1843</v>
      </c>
      <c r="D9619" t="s">
        <v>1844</v>
      </c>
      <c r="E9619" t="s">
        <v>11</v>
      </c>
      <c r="F9619" t="s">
        <v>56</v>
      </c>
      <c r="G9619" t="s">
        <v>25</v>
      </c>
      <c r="H9619" t="s">
        <v>461</v>
      </c>
      <c r="I9619">
        <v>899.98199999999997</v>
      </c>
      <c r="J9619">
        <v>5</v>
      </c>
      <c r="K9619">
        <v>0.2</v>
      </c>
      <c r="L9619">
        <v>57.94</v>
      </c>
      <c r="M9619" s="7">
        <f>SUM(Table1[[#This Row],[Profit]]/Table1[[#This Row],[Sales]])</f>
        <v>6.4379065359084955E-2</v>
      </c>
      <c r="N9619">
        <f>SUM(Table1[[#This Row],[Sales]]*Table1[[#This Row],[Quantity]])</f>
        <v>4499.91</v>
      </c>
    </row>
    <row r="9620" spans="1:14" x14ac:dyDescent="0.3">
      <c r="A9620" t="s">
        <v>6439</v>
      </c>
      <c r="B9620" s="1">
        <v>43420</v>
      </c>
      <c r="C9620" t="s">
        <v>1843</v>
      </c>
      <c r="D9620" t="s">
        <v>1844</v>
      </c>
      <c r="E9620" t="s">
        <v>11</v>
      </c>
      <c r="F9620" t="s">
        <v>56</v>
      </c>
      <c r="G9620" t="s">
        <v>13</v>
      </c>
      <c r="H9620" t="s">
        <v>24</v>
      </c>
      <c r="I9620">
        <v>86.352000000000004</v>
      </c>
      <c r="J9620">
        <v>5</v>
      </c>
      <c r="K9620">
        <v>0.1</v>
      </c>
      <c r="L9620">
        <v>9</v>
      </c>
      <c r="M9620" s="7">
        <f>SUM(Table1[[#This Row],[Profit]]/Table1[[#This Row],[Sales]])</f>
        <v>0.10422456920511394</v>
      </c>
      <c r="N9620">
        <f>SUM(Table1[[#This Row],[Sales]]*Table1[[#This Row],[Quantity]])</f>
        <v>431.76</v>
      </c>
    </row>
    <row r="9621" spans="1:14" x14ac:dyDescent="0.3">
      <c r="A9621" t="s">
        <v>6439</v>
      </c>
      <c r="B9621" s="1">
        <v>43420</v>
      </c>
      <c r="C9621" t="s">
        <v>1843</v>
      </c>
      <c r="D9621" t="s">
        <v>1844</v>
      </c>
      <c r="E9621" t="s">
        <v>11</v>
      </c>
      <c r="F9621" t="s">
        <v>56</v>
      </c>
      <c r="G9621" t="s">
        <v>25</v>
      </c>
      <c r="H9621" t="s">
        <v>63</v>
      </c>
      <c r="I9621">
        <v>139.96</v>
      </c>
      <c r="J9621">
        <v>6</v>
      </c>
      <c r="K9621">
        <v>0.15</v>
      </c>
      <c r="L9621">
        <v>30.67</v>
      </c>
      <c r="M9621" s="7">
        <f>SUM(Table1[[#This Row],[Profit]]/Table1[[#This Row],[Sales]])</f>
        <v>0.21913403829665618</v>
      </c>
      <c r="N9621">
        <f>SUM(Table1[[#This Row],[Sales]]*Table1[[#This Row],[Quantity]])</f>
        <v>839.76</v>
      </c>
    </row>
    <row r="9622" spans="1:14" x14ac:dyDescent="0.3">
      <c r="A9622" t="s">
        <v>6440</v>
      </c>
      <c r="B9622" s="1">
        <v>42273</v>
      </c>
      <c r="C9622" t="s">
        <v>1927</v>
      </c>
      <c r="D9622" t="s">
        <v>1928</v>
      </c>
      <c r="E9622" t="s">
        <v>39</v>
      </c>
      <c r="F9622" t="s">
        <v>56</v>
      </c>
      <c r="G9622" t="s">
        <v>13</v>
      </c>
      <c r="H9622" t="s">
        <v>28</v>
      </c>
      <c r="I9622">
        <v>16.704000000000001</v>
      </c>
      <c r="J9622">
        <v>2</v>
      </c>
      <c r="K9622">
        <v>0.15</v>
      </c>
      <c r="L9622">
        <v>3.7</v>
      </c>
      <c r="M9622" s="7">
        <f>SUM(Table1[[#This Row],[Profit]]/Table1[[#This Row],[Sales]])</f>
        <v>0.22150383141762453</v>
      </c>
      <c r="N9622">
        <f>SUM(Table1[[#This Row],[Sales]]*Table1[[#This Row],[Quantity]])</f>
        <v>33.408000000000001</v>
      </c>
    </row>
    <row r="9623" spans="1:14" x14ac:dyDescent="0.3">
      <c r="A9623" t="s">
        <v>6440</v>
      </c>
      <c r="B9623" s="1">
        <v>42273</v>
      </c>
      <c r="C9623" t="s">
        <v>1927</v>
      </c>
      <c r="D9623" t="s">
        <v>1928</v>
      </c>
      <c r="E9623" t="s">
        <v>39</v>
      </c>
      <c r="F9623" t="s">
        <v>56</v>
      </c>
      <c r="G9623" t="s">
        <v>25</v>
      </c>
      <c r="H9623" t="s">
        <v>63</v>
      </c>
      <c r="I9623">
        <v>3.1520000000000001</v>
      </c>
      <c r="J9623">
        <v>6</v>
      </c>
      <c r="K9623">
        <v>0.2</v>
      </c>
      <c r="L9623">
        <v>0.61</v>
      </c>
      <c r="M9623" s="7">
        <f>SUM(Table1[[#This Row],[Profit]]/Table1[[#This Row],[Sales]])</f>
        <v>0.19352791878172587</v>
      </c>
      <c r="N9623">
        <f>SUM(Table1[[#This Row],[Sales]]*Table1[[#This Row],[Quantity]])</f>
        <v>18.911999999999999</v>
      </c>
    </row>
    <row r="9624" spans="1:14" x14ac:dyDescent="0.3">
      <c r="A9624" t="s">
        <v>6440</v>
      </c>
      <c r="B9624" s="1">
        <v>42273</v>
      </c>
      <c r="C9624" t="s">
        <v>1927</v>
      </c>
      <c r="D9624" t="s">
        <v>1928</v>
      </c>
      <c r="E9624" t="s">
        <v>39</v>
      </c>
      <c r="F9624" t="s">
        <v>56</v>
      </c>
      <c r="G9624" t="s">
        <v>13</v>
      </c>
      <c r="H9624" t="s">
        <v>32</v>
      </c>
      <c r="I9624">
        <v>32.896000000000001</v>
      </c>
      <c r="J9624">
        <v>3</v>
      </c>
      <c r="K9624">
        <v>0.15</v>
      </c>
      <c r="L9624">
        <v>7.68</v>
      </c>
      <c r="M9624" s="7">
        <f>SUM(Table1[[#This Row],[Profit]]/Table1[[#This Row],[Sales]])</f>
        <v>0.23346303501945523</v>
      </c>
      <c r="N9624">
        <f>SUM(Table1[[#This Row],[Sales]]*Table1[[#This Row],[Quantity]])</f>
        <v>98.688000000000002</v>
      </c>
    </row>
    <row r="9625" spans="1:14" x14ac:dyDescent="0.3">
      <c r="A9625" t="s">
        <v>6441</v>
      </c>
      <c r="B9625" s="1">
        <v>43280</v>
      </c>
      <c r="C9625" t="s">
        <v>822</v>
      </c>
      <c r="D9625" t="s">
        <v>823</v>
      </c>
      <c r="E9625" t="s">
        <v>3</v>
      </c>
      <c r="F9625" t="s">
        <v>40</v>
      </c>
      <c r="G9625" t="s">
        <v>13</v>
      </c>
      <c r="H9625" t="s">
        <v>28</v>
      </c>
      <c r="I9625">
        <v>21.391999999999999</v>
      </c>
      <c r="J9625">
        <v>7</v>
      </c>
      <c r="K9625">
        <v>0.1</v>
      </c>
      <c r="L9625">
        <v>5.52</v>
      </c>
      <c r="M9625" s="7">
        <f>SUM(Table1[[#This Row],[Profit]]/Table1[[#This Row],[Sales]])</f>
        <v>0.25804038893044129</v>
      </c>
      <c r="N9625">
        <f>SUM(Table1[[#This Row],[Sales]]*Table1[[#This Row],[Quantity]])</f>
        <v>149.744</v>
      </c>
    </row>
    <row r="9626" spans="1:14" x14ac:dyDescent="0.3">
      <c r="A9626" t="s">
        <v>6441</v>
      </c>
      <c r="B9626" s="1">
        <v>43280</v>
      </c>
      <c r="C9626" t="s">
        <v>822</v>
      </c>
      <c r="D9626" t="s">
        <v>823</v>
      </c>
      <c r="E9626" t="s">
        <v>3</v>
      </c>
      <c r="F9626" t="s">
        <v>40</v>
      </c>
      <c r="G9626" t="s">
        <v>5</v>
      </c>
      <c r="H9626" t="s">
        <v>18</v>
      </c>
      <c r="I9626">
        <v>307.31400000000002</v>
      </c>
      <c r="J9626">
        <v>9</v>
      </c>
      <c r="K9626">
        <v>0</v>
      </c>
      <c r="L9626">
        <v>53.15</v>
      </c>
      <c r="M9626" s="7">
        <f>SUM(Table1[[#This Row],[Profit]]/Table1[[#This Row],[Sales]])</f>
        <v>0.17295014219983468</v>
      </c>
      <c r="N9626">
        <f>SUM(Table1[[#This Row],[Sales]]*Table1[[#This Row],[Quantity]])</f>
        <v>2765.826</v>
      </c>
    </row>
    <row r="9627" spans="1:14" x14ac:dyDescent="0.3">
      <c r="A9627" t="s">
        <v>6441</v>
      </c>
      <c r="B9627" s="1">
        <v>43280</v>
      </c>
      <c r="C9627" t="s">
        <v>822</v>
      </c>
      <c r="D9627" t="s">
        <v>823</v>
      </c>
      <c r="E9627" t="s">
        <v>3</v>
      </c>
      <c r="F9627" t="s">
        <v>40</v>
      </c>
      <c r="G9627" t="s">
        <v>5</v>
      </c>
      <c r="H9627" t="s">
        <v>6</v>
      </c>
      <c r="I9627">
        <v>409.99919999999997</v>
      </c>
      <c r="J9627">
        <v>6</v>
      </c>
      <c r="K9627">
        <v>0.25</v>
      </c>
      <c r="L9627">
        <v>4.0999999999999996</v>
      </c>
      <c r="M9627" s="7">
        <f>SUM(Table1[[#This Row],[Profit]]/Table1[[#This Row],[Sales]])</f>
        <v>1.0000019512233194E-2</v>
      </c>
      <c r="N9627">
        <f>SUM(Table1[[#This Row],[Sales]]*Table1[[#This Row],[Quantity]])</f>
        <v>2459.9951999999998</v>
      </c>
    </row>
    <row r="9628" spans="1:14" x14ac:dyDescent="0.3">
      <c r="A9628" t="s">
        <v>6442</v>
      </c>
      <c r="B9628" s="1">
        <v>43366</v>
      </c>
      <c r="C9628" t="s">
        <v>616</v>
      </c>
      <c r="D9628" t="s">
        <v>617</v>
      </c>
      <c r="E9628" t="s">
        <v>11</v>
      </c>
      <c r="F9628" t="s">
        <v>40</v>
      </c>
      <c r="G9628" t="s">
        <v>13</v>
      </c>
      <c r="H9628" t="s">
        <v>32</v>
      </c>
      <c r="I9628">
        <v>9.2479999999999993</v>
      </c>
      <c r="J9628">
        <v>4</v>
      </c>
      <c r="K9628">
        <v>0.1</v>
      </c>
      <c r="L9628">
        <v>2.0299999999999998</v>
      </c>
      <c r="M9628" s="7">
        <f>SUM(Table1[[#This Row],[Profit]]/Table1[[#This Row],[Sales]])</f>
        <v>0.2195069204152249</v>
      </c>
      <c r="N9628">
        <f>SUM(Table1[[#This Row],[Sales]]*Table1[[#This Row],[Quantity]])</f>
        <v>36.991999999999997</v>
      </c>
    </row>
    <row r="9629" spans="1:14" x14ac:dyDescent="0.3">
      <c r="A9629" t="s">
        <v>6443</v>
      </c>
      <c r="B9629" s="1">
        <v>42331</v>
      </c>
      <c r="C9629" t="s">
        <v>2296</v>
      </c>
      <c r="D9629" t="s">
        <v>2297</v>
      </c>
      <c r="E9629" t="s">
        <v>3</v>
      </c>
      <c r="F9629" t="s">
        <v>40</v>
      </c>
      <c r="G9629" t="s">
        <v>13</v>
      </c>
      <c r="H9629" t="s">
        <v>27</v>
      </c>
      <c r="I9629">
        <v>14.67</v>
      </c>
      <c r="J9629">
        <v>10</v>
      </c>
      <c r="K9629">
        <v>0.2</v>
      </c>
      <c r="L9629">
        <v>2.1800000000000002</v>
      </c>
      <c r="M9629" s="7">
        <f>SUM(Table1[[#This Row],[Profit]]/Table1[[#This Row],[Sales]])</f>
        <v>0.14860259032038176</v>
      </c>
      <c r="N9629">
        <f>SUM(Table1[[#This Row],[Sales]]*Table1[[#This Row],[Quantity]])</f>
        <v>146.69999999999999</v>
      </c>
    </row>
    <row r="9630" spans="1:14" x14ac:dyDescent="0.3">
      <c r="A9630" t="s">
        <v>6444</v>
      </c>
      <c r="B9630" s="1">
        <v>42017</v>
      </c>
      <c r="C9630" t="s">
        <v>1631</v>
      </c>
      <c r="D9630" t="s">
        <v>1632</v>
      </c>
      <c r="E9630" t="s">
        <v>3</v>
      </c>
      <c r="F9630" t="s">
        <v>56</v>
      </c>
      <c r="G9630" t="s">
        <v>13</v>
      </c>
      <c r="H9630" t="s">
        <v>32</v>
      </c>
      <c r="I9630">
        <v>37.408000000000001</v>
      </c>
      <c r="J9630">
        <v>7</v>
      </c>
      <c r="K9630">
        <v>0.2</v>
      </c>
      <c r="L9630">
        <v>3.18</v>
      </c>
      <c r="M9630" s="7">
        <f>SUM(Table1[[#This Row],[Profit]]/Table1[[#This Row],[Sales]])</f>
        <v>8.5008554319931567E-2</v>
      </c>
      <c r="N9630">
        <f>SUM(Table1[[#This Row],[Sales]]*Table1[[#This Row],[Quantity]])</f>
        <v>261.85599999999999</v>
      </c>
    </row>
    <row r="9631" spans="1:14" x14ac:dyDescent="0.3">
      <c r="A9631" t="s">
        <v>6444</v>
      </c>
      <c r="B9631" s="1">
        <v>42017</v>
      </c>
      <c r="C9631" t="s">
        <v>1631</v>
      </c>
      <c r="D9631" t="s">
        <v>1632</v>
      </c>
      <c r="E9631" t="s">
        <v>3</v>
      </c>
      <c r="F9631" t="s">
        <v>56</v>
      </c>
      <c r="G9631" t="s">
        <v>13</v>
      </c>
      <c r="H9631" t="s">
        <v>27</v>
      </c>
      <c r="I9631">
        <v>3.4380000000000002</v>
      </c>
      <c r="J9631">
        <v>5</v>
      </c>
      <c r="K9631">
        <v>0</v>
      </c>
      <c r="L9631">
        <v>1.01</v>
      </c>
      <c r="M9631" s="7">
        <f>SUM(Table1[[#This Row],[Profit]]/Table1[[#This Row],[Sales]])</f>
        <v>0.29377545084351364</v>
      </c>
      <c r="N9631">
        <f>SUM(Table1[[#This Row],[Sales]]*Table1[[#This Row],[Quantity]])</f>
        <v>17.190000000000001</v>
      </c>
    </row>
    <row r="9632" spans="1:14" x14ac:dyDescent="0.3">
      <c r="A9632" t="s">
        <v>6445</v>
      </c>
      <c r="B9632" s="1">
        <v>42886</v>
      </c>
      <c r="C9632" t="s">
        <v>1344</v>
      </c>
      <c r="D9632" t="s">
        <v>1345</v>
      </c>
      <c r="E9632" t="s">
        <v>3</v>
      </c>
      <c r="F9632" t="s">
        <v>56</v>
      </c>
      <c r="G9632" t="s">
        <v>13</v>
      </c>
      <c r="H9632" t="s">
        <v>27</v>
      </c>
      <c r="I9632">
        <v>7.1520000000000001</v>
      </c>
      <c r="J9632">
        <v>1</v>
      </c>
      <c r="K9632">
        <v>0.15</v>
      </c>
      <c r="L9632">
        <v>0.64</v>
      </c>
      <c r="M9632" s="7">
        <f>SUM(Table1[[#This Row],[Profit]]/Table1[[#This Row],[Sales]])</f>
        <v>8.9485458612975396E-2</v>
      </c>
      <c r="N9632">
        <f>SUM(Table1[[#This Row],[Sales]]*Table1[[#This Row],[Quantity]])</f>
        <v>7.1520000000000001</v>
      </c>
    </row>
    <row r="9633" spans="1:14" x14ac:dyDescent="0.3">
      <c r="A9633" t="s">
        <v>6445</v>
      </c>
      <c r="B9633" s="1">
        <v>42886</v>
      </c>
      <c r="C9633" t="s">
        <v>1344</v>
      </c>
      <c r="D9633" t="s">
        <v>1345</v>
      </c>
      <c r="E9633" t="s">
        <v>3</v>
      </c>
      <c r="F9633" t="s">
        <v>56</v>
      </c>
      <c r="G9633" t="s">
        <v>25</v>
      </c>
      <c r="H9633" t="s">
        <v>26</v>
      </c>
      <c r="I9633">
        <v>179.7</v>
      </c>
      <c r="J9633">
        <v>1</v>
      </c>
      <c r="K9633">
        <v>0.1</v>
      </c>
      <c r="L9633">
        <v>44.37</v>
      </c>
      <c r="M9633" s="7">
        <f>SUM(Table1[[#This Row],[Profit]]/Table1[[#This Row],[Sales]])</f>
        <v>0.24691151919866444</v>
      </c>
      <c r="N9633">
        <f>SUM(Table1[[#This Row],[Sales]]*Table1[[#This Row],[Quantity]])</f>
        <v>179.7</v>
      </c>
    </row>
    <row r="9634" spans="1:14" x14ac:dyDescent="0.3">
      <c r="A9634" t="s">
        <v>6446</v>
      </c>
      <c r="B9634" s="1">
        <v>43144</v>
      </c>
      <c r="C9634" t="s">
        <v>3166</v>
      </c>
      <c r="D9634" t="s">
        <v>3167</v>
      </c>
      <c r="E9634" t="s">
        <v>3</v>
      </c>
      <c r="F9634" t="s">
        <v>40</v>
      </c>
      <c r="G9634" t="s">
        <v>13</v>
      </c>
      <c r="H9634" t="s">
        <v>28</v>
      </c>
      <c r="I9634">
        <v>90.64</v>
      </c>
      <c r="J9634">
        <v>3</v>
      </c>
      <c r="K9634">
        <v>0.05</v>
      </c>
      <c r="L9634">
        <v>16.600000000000001</v>
      </c>
      <c r="M9634" s="7">
        <f>SUM(Table1[[#This Row],[Profit]]/Table1[[#This Row],[Sales]])</f>
        <v>0.18314210061782879</v>
      </c>
      <c r="N9634">
        <f>SUM(Table1[[#This Row],[Sales]]*Table1[[#This Row],[Quantity]])</f>
        <v>271.92</v>
      </c>
    </row>
    <row r="9635" spans="1:14" x14ac:dyDescent="0.3">
      <c r="A9635" t="s">
        <v>6447</v>
      </c>
      <c r="B9635" s="1">
        <v>42291</v>
      </c>
      <c r="C9635" t="s">
        <v>2627</v>
      </c>
      <c r="D9635" t="s">
        <v>2628</v>
      </c>
      <c r="E9635" t="s">
        <v>3</v>
      </c>
      <c r="F9635" t="s">
        <v>56</v>
      </c>
      <c r="G9635" t="s">
        <v>25</v>
      </c>
      <c r="H9635" t="s">
        <v>63</v>
      </c>
      <c r="I9635">
        <v>177</v>
      </c>
      <c r="J9635">
        <v>3</v>
      </c>
      <c r="K9635">
        <v>0.05</v>
      </c>
      <c r="L9635">
        <v>7.82</v>
      </c>
      <c r="M9635" s="7">
        <f>SUM(Table1[[#This Row],[Profit]]/Table1[[#This Row],[Sales]])</f>
        <v>4.4180790960451979E-2</v>
      </c>
      <c r="N9635">
        <f>SUM(Table1[[#This Row],[Sales]]*Table1[[#This Row],[Quantity]])</f>
        <v>531</v>
      </c>
    </row>
    <row r="9636" spans="1:14" x14ac:dyDescent="0.3">
      <c r="A9636" t="s">
        <v>6447</v>
      </c>
      <c r="B9636" s="1">
        <v>42291</v>
      </c>
      <c r="C9636" t="s">
        <v>2627</v>
      </c>
      <c r="D9636" t="s">
        <v>2628</v>
      </c>
      <c r="E9636" t="s">
        <v>3</v>
      </c>
      <c r="F9636" t="s">
        <v>56</v>
      </c>
      <c r="G9636" t="s">
        <v>13</v>
      </c>
      <c r="H9636" t="s">
        <v>19</v>
      </c>
      <c r="I9636">
        <v>79.45</v>
      </c>
      <c r="J9636">
        <v>8</v>
      </c>
      <c r="K9636">
        <v>0.15</v>
      </c>
      <c r="L9636">
        <v>17.489999999999998</v>
      </c>
      <c r="M9636" s="7">
        <f>SUM(Table1[[#This Row],[Profit]]/Table1[[#This Row],[Sales]])</f>
        <v>0.22013845185651351</v>
      </c>
      <c r="N9636">
        <f>SUM(Table1[[#This Row],[Sales]]*Table1[[#This Row],[Quantity]])</f>
        <v>635.6</v>
      </c>
    </row>
    <row r="9637" spans="1:14" x14ac:dyDescent="0.3">
      <c r="A9637" t="s">
        <v>6447</v>
      </c>
      <c r="B9637" s="1">
        <v>42291</v>
      </c>
      <c r="C9637" t="s">
        <v>2627</v>
      </c>
      <c r="D9637" t="s">
        <v>2628</v>
      </c>
      <c r="E9637" t="s">
        <v>3</v>
      </c>
      <c r="F9637" t="s">
        <v>56</v>
      </c>
      <c r="G9637" t="s">
        <v>5</v>
      </c>
      <c r="H9637" t="s">
        <v>7</v>
      </c>
      <c r="I9637">
        <v>1628.82</v>
      </c>
      <c r="J9637">
        <v>6</v>
      </c>
      <c r="K9637">
        <v>0</v>
      </c>
      <c r="L9637">
        <v>391.82</v>
      </c>
      <c r="M9637" s="7">
        <f>SUM(Table1[[#This Row],[Profit]]/Table1[[#This Row],[Sales]])</f>
        <v>0.24055451185520807</v>
      </c>
      <c r="N9637">
        <f>SUM(Table1[[#This Row],[Sales]]*Table1[[#This Row],[Quantity]])</f>
        <v>9772.92</v>
      </c>
    </row>
    <row r="9638" spans="1:14" x14ac:dyDescent="0.3">
      <c r="A9638" t="s">
        <v>6448</v>
      </c>
      <c r="B9638" s="1">
        <v>42326</v>
      </c>
      <c r="C9638" t="s">
        <v>616</v>
      </c>
      <c r="D9638" t="s">
        <v>617</v>
      </c>
      <c r="E9638" t="s">
        <v>11</v>
      </c>
      <c r="F9638" t="s">
        <v>12</v>
      </c>
      <c r="G9638" t="s">
        <v>5</v>
      </c>
      <c r="H9638" t="s">
        <v>23</v>
      </c>
      <c r="I9638">
        <v>137.54</v>
      </c>
      <c r="J9638">
        <v>10</v>
      </c>
      <c r="K9638">
        <v>0.15</v>
      </c>
      <c r="L9638">
        <v>22.78</v>
      </c>
      <c r="M9638" s="7">
        <f>SUM(Table1[[#This Row],[Profit]]/Table1[[#This Row],[Sales]])</f>
        <v>0.16562454558673842</v>
      </c>
      <c r="N9638">
        <f>SUM(Table1[[#This Row],[Sales]]*Table1[[#This Row],[Quantity]])</f>
        <v>1375.3999999999999</v>
      </c>
    </row>
    <row r="9639" spans="1:14" x14ac:dyDescent="0.3">
      <c r="A9639" t="s">
        <v>6448</v>
      </c>
      <c r="B9639" s="1">
        <v>42326</v>
      </c>
      <c r="C9639" t="s">
        <v>616</v>
      </c>
      <c r="D9639" t="s">
        <v>617</v>
      </c>
      <c r="E9639" t="s">
        <v>11</v>
      </c>
      <c r="F9639" t="s">
        <v>12</v>
      </c>
      <c r="G9639" t="s">
        <v>5</v>
      </c>
      <c r="H9639" t="s">
        <v>18</v>
      </c>
      <c r="I9639">
        <v>730.2</v>
      </c>
      <c r="J9639">
        <v>6</v>
      </c>
      <c r="K9639">
        <v>0.25</v>
      </c>
      <c r="L9639">
        <v>93.94</v>
      </c>
      <c r="M9639" s="7">
        <f>SUM(Table1[[#This Row],[Profit]]/Table1[[#This Row],[Sales]])</f>
        <v>0.12864968501780333</v>
      </c>
      <c r="N9639">
        <f>SUM(Table1[[#This Row],[Sales]]*Table1[[#This Row],[Quantity]])</f>
        <v>4381.2000000000007</v>
      </c>
    </row>
    <row r="9640" spans="1:14" x14ac:dyDescent="0.3">
      <c r="A9640" t="s">
        <v>6449</v>
      </c>
      <c r="B9640" s="1">
        <v>43416</v>
      </c>
      <c r="C9640" t="s">
        <v>700</v>
      </c>
      <c r="D9640" t="s">
        <v>701</v>
      </c>
      <c r="E9640" t="s">
        <v>3</v>
      </c>
      <c r="F9640" t="s">
        <v>12</v>
      </c>
      <c r="G9640" t="s">
        <v>13</v>
      </c>
      <c r="H9640" t="s">
        <v>32</v>
      </c>
      <c r="I9640">
        <v>11.56</v>
      </c>
      <c r="J9640">
        <v>10</v>
      </c>
      <c r="K9640">
        <v>0</v>
      </c>
      <c r="L9640">
        <v>1.21</v>
      </c>
      <c r="M9640" s="7">
        <f>SUM(Table1[[#This Row],[Profit]]/Table1[[#This Row],[Sales]])</f>
        <v>0.1046712802768166</v>
      </c>
      <c r="N9640">
        <f>SUM(Table1[[#This Row],[Sales]]*Table1[[#This Row],[Quantity]])</f>
        <v>115.60000000000001</v>
      </c>
    </row>
    <row r="9641" spans="1:14" x14ac:dyDescent="0.3">
      <c r="A9641" t="s">
        <v>6450</v>
      </c>
      <c r="B9641" s="1">
        <v>42397</v>
      </c>
      <c r="C9641" t="s">
        <v>325</v>
      </c>
      <c r="D9641" t="s">
        <v>326</v>
      </c>
      <c r="E9641" t="s">
        <v>3</v>
      </c>
      <c r="F9641" t="s">
        <v>4</v>
      </c>
      <c r="G9641" t="s">
        <v>5</v>
      </c>
      <c r="H9641" t="s">
        <v>18</v>
      </c>
      <c r="I9641">
        <v>4297.6440000000002</v>
      </c>
      <c r="J9641">
        <v>6</v>
      </c>
      <c r="K9641">
        <v>0</v>
      </c>
      <c r="L9641">
        <v>445.33</v>
      </c>
      <c r="M9641" s="7">
        <f>SUM(Table1[[#This Row],[Profit]]/Table1[[#This Row],[Sales]])</f>
        <v>0.10362189143633116</v>
      </c>
      <c r="N9641">
        <f>SUM(Table1[[#This Row],[Sales]]*Table1[[#This Row],[Quantity]])</f>
        <v>25785.864000000001</v>
      </c>
    </row>
    <row r="9642" spans="1:14" x14ac:dyDescent="0.3">
      <c r="A9642" t="s">
        <v>6451</v>
      </c>
      <c r="B9642" s="1">
        <v>42070</v>
      </c>
      <c r="C9642" t="s">
        <v>5334</v>
      </c>
      <c r="D9642" t="s">
        <v>5335</v>
      </c>
      <c r="E9642" t="s">
        <v>11</v>
      </c>
      <c r="F9642" t="s">
        <v>12</v>
      </c>
      <c r="G9642" t="s">
        <v>13</v>
      </c>
      <c r="H9642" t="s">
        <v>24</v>
      </c>
      <c r="I9642">
        <v>20.65</v>
      </c>
      <c r="J9642">
        <v>4</v>
      </c>
      <c r="K9642">
        <v>0</v>
      </c>
      <c r="L9642">
        <v>1.18</v>
      </c>
      <c r="M9642" s="7">
        <f>SUM(Table1[[#This Row],[Profit]]/Table1[[#This Row],[Sales]])</f>
        <v>5.7142857142857141E-2</v>
      </c>
      <c r="N9642">
        <f>SUM(Table1[[#This Row],[Sales]]*Table1[[#This Row],[Quantity]])</f>
        <v>82.6</v>
      </c>
    </row>
    <row r="9643" spans="1:14" x14ac:dyDescent="0.3">
      <c r="A9643" t="s">
        <v>6451</v>
      </c>
      <c r="B9643" s="1">
        <v>42070</v>
      </c>
      <c r="C9643" t="s">
        <v>5334</v>
      </c>
      <c r="D9643" t="s">
        <v>5335</v>
      </c>
      <c r="E9643" t="s">
        <v>11</v>
      </c>
      <c r="F9643" t="s">
        <v>12</v>
      </c>
      <c r="G9643" t="s">
        <v>13</v>
      </c>
      <c r="H9643" t="s">
        <v>19</v>
      </c>
      <c r="I9643">
        <v>204.9</v>
      </c>
      <c r="J9643">
        <v>8</v>
      </c>
      <c r="K9643">
        <v>0.2</v>
      </c>
      <c r="L9643">
        <v>5.85</v>
      </c>
      <c r="M9643" s="7">
        <f>SUM(Table1[[#This Row],[Profit]]/Table1[[#This Row],[Sales]])</f>
        <v>2.8550512445095166E-2</v>
      </c>
      <c r="N9643">
        <f>SUM(Table1[[#This Row],[Sales]]*Table1[[#This Row],[Quantity]])</f>
        <v>1639.2</v>
      </c>
    </row>
    <row r="9644" spans="1:14" x14ac:dyDescent="0.3">
      <c r="A9644" t="s">
        <v>6451</v>
      </c>
      <c r="B9644" s="1">
        <v>42070</v>
      </c>
      <c r="C9644" t="s">
        <v>5334</v>
      </c>
      <c r="D9644" t="s">
        <v>5335</v>
      </c>
      <c r="E9644" t="s">
        <v>11</v>
      </c>
      <c r="F9644" t="s">
        <v>12</v>
      </c>
      <c r="G9644" t="s">
        <v>5</v>
      </c>
      <c r="H9644" t="s">
        <v>7</v>
      </c>
      <c r="I9644">
        <v>436.70400000000001</v>
      </c>
      <c r="J9644">
        <v>5</v>
      </c>
      <c r="K9644">
        <v>0.25</v>
      </c>
      <c r="L9644">
        <v>25.82</v>
      </c>
      <c r="M9644" s="7">
        <f>SUM(Table1[[#This Row],[Profit]]/Table1[[#This Row],[Sales]])</f>
        <v>5.912471605481058E-2</v>
      </c>
      <c r="N9644">
        <f>SUM(Table1[[#This Row],[Sales]]*Table1[[#This Row],[Quantity]])</f>
        <v>2183.52</v>
      </c>
    </row>
    <row r="9645" spans="1:14" x14ac:dyDescent="0.3">
      <c r="A9645" t="s">
        <v>6451</v>
      </c>
      <c r="B9645" s="1">
        <v>42070</v>
      </c>
      <c r="C9645" t="s">
        <v>5334</v>
      </c>
      <c r="D9645" t="s">
        <v>5335</v>
      </c>
      <c r="E9645" t="s">
        <v>11</v>
      </c>
      <c r="F9645" t="s">
        <v>12</v>
      </c>
      <c r="G9645" t="s">
        <v>5</v>
      </c>
      <c r="H9645" t="s">
        <v>7</v>
      </c>
      <c r="I9645">
        <v>481.56799999999998</v>
      </c>
      <c r="J9645">
        <v>3</v>
      </c>
      <c r="K9645">
        <v>0.25</v>
      </c>
      <c r="L9645">
        <v>53.06</v>
      </c>
      <c r="M9645" s="7">
        <f>SUM(Table1[[#This Row],[Profit]]/Table1[[#This Row],[Sales]])</f>
        <v>0.11018173965047512</v>
      </c>
      <c r="N9645">
        <f>SUM(Table1[[#This Row],[Sales]]*Table1[[#This Row],[Quantity]])</f>
        <v>1444.704</v>
      </c>
    </row>
    <row r="9646" spans="1:14" x14ac:dyDescent="0.3">
      <c r="A9646" t="s">
        <v>6452</v>
      </c>
      <c r="B9646" s="1">
        <v>43259</v>
      </c>
      <c r="C9646" t="s">
        <v>1311</v>
      </c>
      <c r="D9646" t="s">
        <v>1312</v>
      </c>
      <c r="E9646" t="s">
        <v>3</v>
      </c>
      <c r="F9646" t="s">
        <v>12</v>
      </c>
      <c r="G9646" t="s">
        <v>25</v>
      </c>
      <c r="H9646" t="s">
        <v>63</v>
      </c>
      <c r="I9646">
        <v>89.543999999999997</v>
      </c>
      <c r="J9646">
        <v>5</v>
      </c>
      <c r="K9646">
        <v>0</v>
      </c>
      <c r="L9646">
        <v>7.41</v>
      </c>
      <c r="M9646" s="7">
        <f>SUM(Table1[[#This Row],[Profit]]/Table1[[#This Row],[Sales]])</f>
        <v>8.2752613240418119E-2</v>
      </c>
      <c r="N9646">
        <f>SUM(Table1[[#This Row],[Sales]]*Table1[[#This Row],[Quantity]])</f>
        <v>447.71999999999997</v>
      </c>
    </row>
    <row r="9647" spans="1:14" x14ac:dyDescent="0.3">
      <c r="A9647" t="s">
        <v>6452</v>
      </c>
      <c r="B9647" s="1">
        <v>43259</v>
      </c>
      <c r="C9647" t="s">
        <v>1311</v>
      </c>
      <c r="D9647" t="s">
        <v>1312</v>
      </c>
      <c r="E9647" t="s">
        <v>3</v>
      </c>
      <c r="F9647" t="s">
        <v>12</v>
      </c>
      <c r="G9647" t="s">
        <v>13</v>
      </c>
      <c r="H9647" t="s">
        <v>19</v>
      </c>
      <c r="I9647">
        <v>35.167999999999999</v>
      </c>
      <c r="J9647">
        <v>7</v>
      </c>
      <c r="K9647">
        <v>0.1</v>
      </c>
      <c r="L9647">
        <v>5.61</v>
      </c>
      <c r="M9647" s="7">
        <f>SUM(Table1[[#This Row],[Profit]]/Table1[[#This Row],[Sales]])</f>
        <v>0.15952001819836217</v>
      </c>
      <c r="N9647">
        <f>SUM(Table1[[#This Row],[Sales]]*Table1[[#This Row],[Quantity]])</f>
        <v>246.17599999999999</v>
      </c>
    </row>
    <row r="9648" spans="1:14" x14ac:dyDescent="0.3">
      <c r="A9648" t="s">
        <v>6452</v>
      </c>
      <c r="B9648" s="1">
        <v>43259</v>
      </c>
      <c r="C9648" t="s">
        <v>1311</v>
      </c>
      <c r="D9648" t="s">
        <v>1312</v>
      </c>
      <c r="E9648" t="s">
        <v>3</v>
      </c>
      <c r="F9648" t="s">
        <v>12</v>
      </c>
      <c r="G9648" t="s">
        <v>13</v>
      </c>
      <c r="H9648" t="s">
        <v>27</v>
      </c>
      <c r="I9648">
        <v>72.587999999999994</v>
      </c>
      <c r="J9648">
        <v>4</v>
      </c>
      <c r="K9648">
        <v>0</v>
      </c>
      <c r="L9648">
        <v>8.41</v>
      </c>
      <c r="M9648" s="7">
        <f>SUM(Table1[[#This Row],[Profit]]/Table1[[#This Row],[Sales]])</f>
        <v>0.11585937069488071</v>
      </c>
      <c r="N9648">
        <f>SUM(Table1[[#This Row],[Sales]]*Table1[[#This Row],[Quantity]])</f>
        <v>290.35199999999998</v>
      </c>
    </row>
    <row r="9649" spans="1:14" x14ac:dyDescent="0.3">
      <c r="A9649" t="s">
        <v>6453</v>
      </c>
      <c r="B9649" s="1">
        <v>42327</v>
      </c>
      <c r="C9649" t="s">
        <v>2328</v>
      </c>
      <c r="D9649" t="s">
        <v>2329</v>
      </c>
      <c r="E9649" t="s">
        <v>3</v>
      </c>
      <c r="F9649" t="s">
        <v>40</v>
      </c>
      <c r="G9649" t="s">
        <v>13</v>
      </c>
      <c r="H9649" t="s">
        <v>19</v>
      </c>
      <c r="I9649">
        <v>221.16</v>
      </c>
      <c r="J9649">
        <v>8</v>
      </c>
      <c r="K9649">
        <v>0.1</v>
      </c>
      <c r="L9649">
        <v>18.46</v>
      </c>
      <c r="M9649" s="7">
        <f>SUM(Table1[[#This Row],[Profit]]/Table1[[#This Row],[Sales]])</f>
        <v>8.3468981732682232E-2</v>
      </c>
      <c r="N9649">
        <f>SUM(Table1[[#This Row],[Sales]]*Table1[[#This Row],[Quantity]])</f>
        <v>1769.28</v>
      </c>
    </row>
    <row r="9650" spans="1:14" x14ac:dyDescent="0.3">
      <c r="A9650" t="s">
        <v>6453</v>
      </c>
      <c r="B9650" s="1">
        <v>42327</v>
      </c>
      <c r="C9650" t="s">
        <v>2328</v>
      </c>
      <c r="D9650" t="s">
        <v>2329</v>
      </c>
      <c r="E9650" t="s">
        <v>3</v>
      </c>
      <c r="F9650" t="s">
        <v>40</v>
      </c>
      <c r="G9650" t="s">
        <v>25</v>
      </c>
      <c r="H9650" t="s">
        <v>26</v>
      </c>
      <c r="I9650">
        <v>281.97000000000003</v>
      </c>
      <c r="J9650">
        <v>10</v>
      </c>
      <c r="K9650">
        <v>0.05</v>
      </c>
      <c r="L9650">
        <v>76.69</v>
      </c>
      <c r="M9650" s="7">
        <f>SUM(Table1[[#This Row],[Profit]]/Table1[[#This Row],[Sales]])</f>
        <v>0.27197928857679893</v>
      </c>
      <c r="N9650">
        <f>SUM(Table1[[#This Row],[Sales]]*Table1[[#This Row],[Quantity]])</f>
        <v>2819.7000000000003</v>
      </c>
    </row>
    <row r="9651" spans="1:14" x14ac:dyDescent="0.3">
      <c r="A9651" t="s">
        <v>6454</v>
      </c>
      <c r="B9651" s="1">
        <v>43065</v>
      </c>
      <c r="C9651" t="s">
        <v>1120</v>
      </c>
      <c r="D9651" t="s">
        <v>1121</v>
      </c>
      <c r="E9651" t="s">
        <v>3</v>
      </c>
      <c r="F9651" t="s">
        <v>12</v>
      </c>
      <c r="G9651" t="s">
        <v>5</v>
      </c>
      <c r="H9651" t="s">
        <v>6</v>
      </c>
      <c r="I9651">
        <v>3406.6640000000002</v>
      </c>
      <c r="J9651">
        <v>5</v>
      </c>
      <c r="K9651">
        <v>0.15</v>
      </c>
      <c r="L9651">
        <v>862.18</v>
      </c>
      <c r="M9651" s="7">
        <f>SUM(Table1[[#This Row],[Profit]]/Table1[[#This Row],[Sales]])</f>
        <v>0.25308630378575636</v>
      </c>
      <c r="N9651">
        <f>SUM(Table1[[#This Row],[Sales]]*Table1[[#This Row],[Quantity]])</f>
        <v>17033.32</v>
      </c>
    </row>
    <row r="9652" spans="1:14" x14ac:dyDescent="0.3">
      <c r="A9652" t="s">
        <v>6454</v>
      </c>
      <c r="B9652" s="1">
        <v>43065</v>
      </c>
      <c r="C9652" t="s">
        <v>1120</v>
      </c>
      <c r="D9652" t="s">
        <v>1121</v>
      </c>
      <c r="E9652" t="s">
        <v>3</v>
      </c>
      <c r="F9652" t="s">
        <v>12</v>
      </c>
      <c r="G9652" t="s">
        <v>13</v>
      </c>
      <c r="H9652" t="s">
        <v>24</v>
      </c>
      <c r="I9652">
        <v>37.17</v>
      </c>
      <c r="J9652">
        <v>3</v>
      </c>
      <c r="K9652">
        <v>0.25</v>
      </c>
      <c r="L9652">
        <v>6.61</v>
      </c>
      <c r="M9652" s="7">
        <f>SUM(Table1[[#This Row],[Profit]]/Table1[[#This Row],[Sales]])</f>
        <v>0.17783158461124562</v>
      </c>
      <c r="N9652">
        <f>SUM(Table1[[#This Row],[Sales]]*Table1[[#This Row],[Quantity]])</f>
        <v>111.51</v>
      </c>
    </row>
    <row r="9653" spans="1:14" x14ac:dyDescent="0.3">
      <c r="A9653" t="s">
        <v>6454</v>
      </c>
      <c r="B9653" s="1">
        <v>43065</v>
      </c>
      <c r="C9653" t="s">
        <v>1120</v>
      </c>
      <c r="D9653" t="s">
        <v>1121</v>
      </c>
      <c r="E9653" t="s">
        <v>3</v>
      </c>
      <c r="F9653" t="s">
        <v>12</v>
      </c>
      <c r="G9653" t="s">
        <v>13</v>
      </c>
      <c r="H9653" t="s">
        <v>28</v>
      </c>
      <c r="I9653">
        <v>64.959999999999994</v>
      </c>
      <c r="J9653">
        <v>5</v>
      </c>
      <c r="K9653">
        <v>0.2</v>
      </c>
      <c r="L9653">
        <v>0.65</v>
      </c>
      <c r="M9653" s="7">
        <f>SUM(Table1[[#This Row],[Profit]]/Table1[[#This Row],[Sales]])</f>
        <v>1.0006157635467982E-2</v>
      </c>
      <c r="N9653">
        <f>SUM(Table1[[#This Row],[Sales]]*Table1[[#This Row],[Quantity]])</f>
        <v>324.79999999999995</v>
      </c>
    </row>
    <row r="9654" spans="1:14" x14ac:dyDescent="0.3">
      <c r="A9654" t="s">
        <v>6454</v>
      </c>
      <c r="B9654" s="1">
        <v>43065</v>
      </c>
      <c r="C9654" t="s">
        <v>1120</v>
      </c>
      <c r="D9654" t="s">
        <v>1121</v>
      </c>
      <c r="E9654" t="s">
        <v>3</v>
      </c>
      <c r="F9654" t="s">
        <v>12</v>
      </c>
      <c r="G9654" t="s">
        <v>5</v>
      </c>
      <c r="H9654" t="s">
        <v>23</v>
      </c>
      <c r="I9654">
        <v>595.38</v>
      </c>
      <c r="J9654">
        <v>9</v>
      </c>
      <c r="K9654">
        <v>0</v>
      </c>
      <c r="L9654">
        <v>138.22</v>
      </c>
      <c r="M9654" s="7">
        <f>SUM(Table1[[#This Row],[Profit]]/Table1[[#This Row],[Sales]])</f>
        <v>0.23215425442574492</v>
      </c>
      <c r="N9654">
        <f>SUM(Table1[[#This Row],[Sales]]*Table1[[#This Row],[Quantity]])</f>
        <v>5358.42</v>
      </c>
    </row>
    <row r="9655" spans="1:14" x14ac:dyDescent="0.3">
      <c r="A9655" t="s">
        <v>6455</v>
      </c>
      <c r="B9655" s="1">
        <v>43123</v>
      </c>
      <c r="C9655" t="s">
        <v>37</v>
      </c>
      <c r="D9655" t="s">
        <v>38</v>
      </c>
      <c r="E9655" t="s">
        <v>39</v>
      </c>
      <c r="F9655" t="s">
        <v>12</v>
      </c>
      <c r="G9655" t="s">
        <v>25</v>
      </c>
      <c r="H9655" t="s">
        <v>63</v>
      </c>
      <c r="I9655">
        <v>95.983999999999995</v>
      </c>
      <c r="J9655">
        <v>2</v>
      </c>
      <c r="K9655">
        <v>0.05</v>
      </c>
      <c r="L9655">
        <v>7.64</v>
      </c>
      <c r="M9655" s="7">
        <f>SUM(Table1[[#This Row],[Profit]]/Table1[[#This Row],[Sales]])</f>
        <v>7.9596599433238879E-2</v>
      </c>
      <c r="N9655">
        <f>SUM(Table1[[#This Row],[Sales]]*Table1[[#This Row],[Quantity]])</f>
        <v>191.96799999999999</v>
      </c>
    </row>
    <row r="9656" spans="1:14" x14ac:dyDescent="0.3">
      <c r="A9656" t="s">
        <v>6455</v>
      </c>
      <c r="B9656" s="1">
        <v>43123</v>
      </c>
      <c r="C9656" t="s">
        <v>37</v>
      </c>
      <c r="D9656" t="s">
        <v>38</v>
      </c>
      <c r="E9656" t="s">
        <v>39</v>
      </c>
      <c r="F9656" t="s">
        <v>12</v>
      </c>
      <c r="G9656" t="s">
        <v>13</v>
      </c>
      <c r="H9656" t="s">
        <v>27</v>
      </c>
      <c r="I9656">
        <v>4.9379999999999997</v>
      </c>
      <c r="J9656">
        <v>10</v>
      </c>
      <c r="K9656">
        <v>0.05</v>
      </c>
      <c r="L9656">
        <v>0.88</v>
      </c>
      <c r="M9656" s="7">
        <f>SUM(Table1[[#This Row],[Profit]]/Table1[[#This Row],[Sales]])</f>
        <v>0.17820980153908467</v>
      </c>
      <c r="N9656">
        <f>SUM(Table1[[#This Row],[Sales]]*Table1[[#This Row],[Quantity]])</f>
        <v>49.379999999999995</v>
      </c>
    </row>
    <row r="9657" spans="1:14" x14ac:dyDescent="0.3">
      <c r="A9657" t="s">
        <v>6456</v>
      </c>
      <c r="B9657" s="1">
        <v>42269</v>
      </c>
      <c r="C9657" t="s">
        <v>2051</v>
      </c>
      <c r="D9657" t="s">
        <v>2052</v>
      </c>
      <c r="E9657" t="s">
        <v>3</v>
      </c>
      <c r="F9657" t="s">
        <v>56</v>
      </c>
      <c r="G9657" t="s">
        <v>5</v>
      </c>
      <c r="H9657" t="s">
        <v>23</v>
      </c>
      <c r="I9657">
        <v>97.44</v>
      </c>
      <c r="J9657">
        <v>5</v>
      </c>
      <c r="K9657">
        <v>0.05</v>
      </c>
      <c r="L9657">
        <v>25.18</v>
      </c>
      <c r="M9657" s="7">
        <f>SUM(Table1[[#This Row],[Profit]]/Table1[[#This Row],[Sales]])</f>
        <v>0.25841543513957305</v>
      </c>
      <c r="N9657">
        <f>SUM(Table1[[#This Row],[Sales]]*Table1[[#This Row],[Quantity]])</f>
        <v>487.2</v>
      </c>
    </row>
    <row r="9658" spans="1:14" x14ac:dyDescent="0.3">
      <c r="A9658" t="s">
        <v>6456</v>
      </c>
      <c r="B9658" s="1">
        <v>42269</v>
      </c>
      <c r="C9658" t="s">
        <v>2051</v>
      </c>
      <c r="D9658" t="s">
        <v>2052</v>
      </c>
      <c r="E9658" t="s">
        <v>3</v>
      </c>
      <c r="F9658" t="s">
        <v>56</v>
      </c>
      <c r="G9658" t="s">
        <v>13</v>
      </c>
      <c r="H9658" t="s">
        <v>27</v>
      </c>
      <c r="I9658">
        <v>3.984</v>
      </c>
      <c r="J9658">
        <v>9</v>
      </c>
      <c r="K9658">
        <v>0.1</v>
      </c>
      <c r="L9658">
        <v>0.46</v>
      </c>
      <c r="M9658" s="7">
        <f>SUM(Table1[[#This Row],[Profit]]/Table1[[#This Row],[Sales]])</f>
        <v>0.11546184738955824</v>
      </c>
      <c r="N9658">
        <f>SUM(Table1[[#This Row],[Sales]]*Table1[[#This Row],[Quantity]])</f>
        <v>35.856000000000002</v>
      </c>
    </row>
    <row r="9659" spans="1:14" x14ac:dyDescent="0.3">
      <c r="A9659" t="s">
        <v>6456</v>
      </c>
      <c r="B9659" s="1">
        <v>42269</v>
      </c>
      <c r="C9659" t="s">
        <v>2051</v>
      </c>
      <c r="D9659" t="s">
        <v>2052</v>
      </c>
      <c r="E9659" t="s">
        <v>3</v>
      </c>
      <c r="F9659" t="s">
        <v>56</v>
      </c>
      <c r="G9659" t="s">
        <v>13</v>
      </c>
      <c r="H9659" t="s">
        <v>24</v>
      </c>
      <c r="I9659">
        <v>13.04</v>
      </c>
      <c r="J9659">
        <v>8</v>
      </c>
      <c r="K9659">
        <v>0.15</v>
      </c>
      <c r="L9659">
        <v>3.09</v>
      </c>
      <c r="M9659" s="7">
        <f>SUM(Table1[[#This Row],[Profit]]/Table1[[#This Row],[Sales]])</f>
        <v>0.23696319018404907</v>
      </c>
      <c r="N9659">
        <f>SUM(Table1[[#This Row],[Sales]]*Table1[[#This Row],[Quantity]])</f>
        <v>104.32</v>
      </c>
    </row>
    <row r="9660" spans="1:14" x14ac:dyDescent="0.3">
      <c r="A9660" t="s">
        <v>6456</v>
      </c>
      <c r="B9660" s="1">
        <v>42269</v>
      </c>
      <c r="C9660" t="s">
        <v>2051</v>
      </c>
      <c r="D9660" t="s">
        <v>2052</v>
      </c>
      <c r="E9660" t="s">
        <v>3</v>
      </c>
      <c r="F9660" t="s">
        <v>56</v>
      </c>
      <c r="G9660" t="s">
        <v>5</v>
      </c>
      <c r="H9660" t="s">
        <v>7</v>
      </c>
      <c r="I9660">
        <v>579.52800000000002</v>
      </c>
      <c r="J9660">
        <v>8</v>
      </c>
      <c r="K9660">
        <v>0.2</v>
      </c>
      <c r="L9660">
        <v>96.84</v>
      </c>
      <c r="M9660" s="7">
        <f>SUM(Table1[[#This Row],[Profit]]/Table1[[#This Row],[Sales]])</f>
        <v>0.16710150329233445</v>
      </c>
      <c r="N9660">
        <f>SUM(Table1[[#This Row],[Sales]]*Table1[[#This Row],[Quantity]])</f>
        <v>4636.2240000000002</v>
      </c>
    </row>
    <row r="9661" spans="1:14" x14ac:dyDescent="0.3">
      <c r="A9661" t="s">
        <v>6457</v>
      </c>
      <c r="B9661" s="1">
        <v>42089</v>
      </c>
      <c r="C9661" t="s">
        <v>1678</v>
      </c>
      <c r="D9661" t="s">
        <v>1679</v>
      </c>
      <c r="E9661" t="s">
        <v>3</v>
      </c>
      <c r="F9661" t="s">
        <v>12</v>
      </c>
      <c r="G9661" t="s">
        <v>13</v>
      </c>
      <c r="H9661" t="s">
        <v>14</v>
      </c>
      <c r="I9661">
        <v>18.75</v>
      </c>
      <c r="J9661">
        <v>10</v>
      </c>
      <c r="K9661">
        <v>0.25</v>
      </c>
      <c r="L9661">
        <v>0.94</v>
      </c>
      <c r="M9661" s="7">
        <f>SUM(Table1[[#This Row],[Profit]]/Table1[[#This Row],[Sales]])</f>
        <v>5.0133333333333328E-2</v>
      </c>
      <c r="N9661">
        <f>SUM(Table1[[#This Row],[Sales]]*Table1[[#This Row],[Quantity]])</f>
        <v>187.5</v>
      </c>
    </row>
    <row r="9662" spans="1:14" x14ac:dyDescent="0.3">
      <c r="A9662" t="s">
        <v>6458</v>
      </c>
      <c r="B9662" s="1">
        <v>42892</v>
      </c>
      <c r="C9662" t="s">
        <v>1650</v>
      </c>
      <c r="D9662" t="s">
        <v>1651</v>
      </c>
      <c r="E9662" t="s">
        <v>39</v>
      </c>
      <c r="F9662" t="s">
        <v>12</v>
      </c>
      <c r="G9662" t="s">
        <v>25</v>
      </c>
      <c r="H9662" t="s">
        <v>26</v>
      </c>
      <c r="I9662">
        <v>3023.9279999999999</v>
      </c>
      <c r="J9662">
        <v>2</v>
      </c>
      <c r="K9662">
        <v>0.2</v>
      </c>
      <c r="L9662">
        <v>41.52</v>
      </c>
      <c r="M9662" s="7">
        <f>SUM(Table1[[#This Row],[Profit]]/Table1[[#This Row],[Sales]])</f>
        <v>1.3730485646483648E-2</v>
      </c>
      <c r="N9662">
        <f>SUM(Table1[[#This Row],[Sales]]*Table1[[#This Row],[Quantity]])</f>
        <v>6047.8559999999998</v>
      </c>
    </row>
    <row r="9663" spans="1:14" x14ac:dyDescent="0.3">
      <c r="A9663" t="s">
        <v>6458</v>
      </c>
      <c r="B9663" s="1">
        <v>42892</v>
      </c>
      <c r="C9663" t="s">
        <v>1650</v>
      </c>
      <c r="D9663" t="s">
        <v>1651</v>
      </c>
      <c r="E9663" t="s">
        <v>39</v>
      </c>
      <c r="F9663" t="s">
        <v>12</v>
      </c>
      <c r="G9663" t="s">
        <v>25</v>
      </c>
      <c r="H9663" t="s">
        <v>63</v>
      </c>
      <c r="I9663">
        <v>26.96</v>
      </c>
      <c r="J9663">
        <v>6</v>
      </c>
      <c r="K9663">
        <v>0.05</v>
      </c>
      <c r="L9663">
        <v>6.44</v>
      </c>
      <c r="M9663" s="7">
        <f>SUM(Table1[[#This Row],[Profit]]/Table1[[#This Row],[Sales]])</f>
        <v>0.23887240356083086</v>
      </c>
      <c r="N9663">
        <f>SUM(Table1[[#This Row],[Sales]]*Table1[[#This Row],[Quantity]])</f>
        <v>161.76</v>
      </c>
    </row>
    <row r="9664" spans="1:14" x14ac:dyDescent="0.3">
      <c r="A9664" t="s">
        <v>6458</v>
      </c>
      <c r="B9664" s="1">
        <v>42892</v>
      </c>
      <c r="C9664" t="s">
        <v>1650</v>
      </c>
      <c r="D9664" t="s">
        <v>1651</v>
      </c>
      <c r="E9664" t="s">
        <v>39</v>
      </c>
      <c r="F9664" t="s">
        <v>12</v>
      </c>
      <c r="G9664" t="s">
        <v>25</v>
      </c>
      <c r="H9664" t="s">
        <v>26</v>
      </c>
      <c r="I9664">
        <v>477.6</v>
      </c>
      <c r="J9664">
        <v>1</v>
      </c>
      <c r="K9664">
        <v>0.05</v>
      </c>
      <c r="L9664">
        <v>71.41</v>
      </c>
      <c r="M9664" s="7">
        <f>SUM(Table1[[#This Row],[Profit]]/Table1[[#This Row],[Sales]])</f>
        <v>0.14951842546063651</v>
      </c>
      <c r="N9664">
        <f>SUM(Table1[[#This Row],[Sales]]*Table1[[#This Row],[Quantity]])</f>
        <v>477.6</v>
      </c>
    </row>
    <row r="9665" spans="1:14" x14ac:dyDescent="0.3">
      <c r="A9665" t="s">
        <v>6459</v>
      </c>
      <c r="B9665" s="1">
        <v>43343</v>
      </c>
      <c r="C9665" t="s">
        <v>1685</v>
      </c>
      <c r="D9665" t="s">
        <v>1686</v>
      </c>
      <c r="E9665" t="s">
        <v>3</v>
      </c>
      <c r="F9665" t="s">
        <v>12</v>
      </c>
      <c r="G9665" t="s">
        <v>13</v>
      </c>
      <c r="H9665" t="s">
        <v>19</v>
      </c>
      <c r="I9665">
        <v>193.95</v>
      </c>
      <c r="J9665">
        <v>3</v>
      </c>
      <c r="K9665">
        <v>0.1</v>
      </c>
      <c r="L9665">
        <v>7.4</v>
      </c>
      <c r="M9665" s="7">
        <f>SUM(Table1[[#This Row],[Profit]]/Table1[[#This Row],[Sales]])</f>
        <v>3.8154163444186651E-2</v>
      </c>
      <c r="N9665">
        <f>SUM(Table1[[#This Row],[Sales]]*Table1[[#This Row],[Quantity]])</f>
        <v>581.84999999999991</v>
      </c>
    </row>
    <row r="9666" spans="1:14" x14ac:dyDescent="0.3">
      <c r="A9666" t="s">
        <v>6460</v>
      </c>
      <c r="B9666" s="1">
        <v>42711</v>
      </c>
      <c r="C9666" t="s">
        <v>393</v>
      </c>
      <c r="D9666" t="s">
        <v>394</v>
      </c>
      <c r="E9666" t="s">
        <v>11</v>
      </c>
      <c r="F9666" t="s">
        <v>12</v>
      </c>
      <c r="G9666" t="s">
        <v>13</v>
      </c>
      <c r="H9666" t="s">
        <v>32</v>
      </c>
      <c r="I9666">
        <v>12.96</v>
      </c>
      <c r="J9666">
        <v>1</v>
      </c>
      <c r="K9666">
        <v>0.2</v>
      </c>
      <c r="L9666">
        <v>0.2</v>
      </c>
      <c r="M9666" s="7">
        <f>SUM(Table1[[#This Row],[Profit]]/Table1[[#This Row],[Sales]])</f>
        <v>1.5432098765432098E-2</v>
      </c>
      <c r="N9666">
        <f>SUM(Table1[[#This Row],[Sales]]*Table1[[#This Row],[Quantity]])</f>
        <v>12.96</v>
      </c>
    </row>
    <row r="9667" spans="1:14" x14ac:dyDescent="0.3">
      <c r="A9667" t="s">
        <v>6461</v>
      </c>
      <c r="B9667" s="1">
        <v>43420</v>
      </c>
      <c r="C9667" t="s">
        <v>214</v>
      </c>
      <c r="D9667" t="s">
        <v>215</v>
      </c>
      <c r="E9667" t="s">
        <v>3</v>
      </c>
      <c r="F9667" t="s">
        <v>12</v>
      </c>
      <c r="G9667" t="s">
        <v>5</v>
      </c>
      <c r="H9667" t="s">
        <v>23</v>
      </c>
      <c r="I9667">
        <v>119.94</v>
      </c>
      <c r="J9667">
        <v>7</v>
      </c>
      <c r="K9667">
        <v>0.25</v>
      </c>
      <c r="L9667">
        <v>26</v>
      </c>
      <c r="M9667" s="7">
        <f>SUM(Table1[[#This Row],[Profit]]/Table1[[#This Row],[Sales]])</f>
        <v>0.21677505419376356</v>
      </c>
      <c r="N9667">
        <f>SUM(Table1[[#This Row],[Sales]]*Table1[[#This Row],[Quantity]])</f>
        <v>839.57999999999993</v>
      </c>
    </row>
    <row r="9668" spans="1:14" x14ac:dyDescent="0.3">
      <c r="A9668" t="s">
        <v>6461</v>
      </c>
      <c r="B9668" s="1">
        <v>43420</v>
      </c>
      <c r="C9668" t="s">
        <v>214</v>
      </c>
      <c r="D9668" t="s">
        <v>215</v>
      </c>
      <c r="E9668" t="s">
        <v>3</v>
      </c>
      <c r="F9668" t="s">
        <v>12</v>
      </c>
      <c r="G9668" t="s">
        <v>5</v>
      </c>
      <c r="H9668" t="s">
        <v>23</v>
      </c>
      <c r="I9668">
        <v>12.42</v>
      </c>
      <c r="J9668">
        <v>7</v>
      </c>
      <c r="K9668">
        <v>0.1</v>
      </c>
      <c r="L9668">
        <v>1</v>
      </c>
      <c r="M9668" s="7">
        <f>SUM(Table1[[#This Row],[Profit]]/Table1[[#This Row],[Sales]])</f>
        <v>8.0515297906602251E-2</v>
      </c>
      <c r="N9668">
        <f>SUM(Table1[[#This Row],[Sales]]*Table1[[#This Row],[Quantity]])</f>
        <v>86.94</v>
      </c>
    </row>
    <row r="9669" spans="1:14" x14ac:dyDescent="0.3">
      <c r="A9669" t="s">
        <v>6462</v>
      </c>
      <c r="B9669" s="1">
        <v>42848</v>
      </c>
      <c r="C9669" t="s">
        <v>2230</v>
      </c>
      <c r="D9669" t="s">
        <v>2231</v>
      </c>
      <c r="E9669" t="s">
        <v>3</v>
      </c>
      <c r="F9669" t="s">
        <v>12</v>
      </c>
      <c r="G9669" t="s">
        <v>13</v>
      </c>
      <c r="H9669" t="s">
        <v>27</v>
      </c>
      <c r="I9669">
        <v>18.088000000000001</v>
      </c>
      <c r="J9669">
        <v>8</v>
      </c>
      <c r="K9669">
        <v>0.05</v>
      </c>
      <c r="L9669">
        <v>5</v>
      </c>
      <c r="M9669" s="7">
        <f>SUM(Table1[[#This Row],[Profit]]/Table1[[#This Row],[Sales]])</f>
        <v>0.27642636001769127</v>
      </c>
      <c r="N9669">
        <f>SUM(Table1[[#This Row],[Sales]]*Table1[[#This Row],[Quantity]])</f>
        <v>144.70400000000001</v>
      </c>
    </row>
    <row r="9670" spans="1:14" x14ac:dyDescent="0.3">
      <c r="A9670" t="s">
        <v>6462</v>
      </c>
      <c r="B9670" s="1">
        <v>42848</v>
      </c>
      <c r="C9670" t="s">
        <v>2230</v>
      </c>
      <c r="D9670" t="s">
        <v>2231</v>
      </c>
      <c r="E9670" t="s">
        <v>3</v>
      </c>
      <c r="F9670" t="s">
        <v>12</v>
      </c>
      <c r="G9670" t="s">
        <v>13</v>
      </c>
      <c r="H9670" t="s">
        <v>67</v>
      </c>
      <c r="I9670">
        <v>71.97</v>
      </c>
      <c r="J9670">
        <v>2</v>
      </c>
      <c r="K9670">
        <v>0</v>
      </c>
      <c r="L9670">
        <v>15.85</v>
      </c>
      <c r="M9670" s="7">
        <f>SUM(Table1[[#This Row],[Profit]]/Table1[[#This Row],[Sales]])</f>
        <v>0.22023065166041406</v>
      </c>
      <c r="N9670">
        <f>SUM(Table1[[#This Row],[Sales]]*Table1[[#This Row],[Quantity]])</f>
        <v>143.94</v>
      </c>
    </row>
    <row r="9671" spans="1:14" x14ac:dyDescent="0.3">
      <c r="A9671" t="s">
        <v>6463</v>
      </c>
      <c r="B9671" s="1">
        <v>43192</v>
      </c>
      <c r="C9671" t="s">
        <v>3551</v>
      </c>
      <c r="D9671" t="s">
        <v>3552</v>
      </c>
      <c r="E9671" t="s">
        <v>3</v>
      </c>
      <c r="F9671" t="s">
        <v>4</v>
      </c>
      <c r="G9671" t="s">
        <v>13</v>
      </c>
      <c r="H9671" t="s">
        <v>14</v>
      </c>
      <c r="I9671">
        <v>14.94</v>
      </c>
      <c r="J9671">
        <v>4</v>
      </c>
      <c r="K9671">
        <v>0</v>
      </c>
      <c r="L9671">
        <v>1.87</v>
      </c>
      <c r="M9671" s="7">
        <f>SUM(Table1[[#This Row],[Profit]]/Table1[[#This Row],[Sales]])</f>
        <v>0.12516733601070951</v>
      </c>
      <c r="N9671">
        <f>SUM(Table1[[#This Row],[Sales]]*Table1[[#This Row],[Quantity]])</f>
        <v>59.76</v>
      </c>
    </row>
    <row r="9672" spans="1:14" x14ac:dyDescent="0.3">
      <c r="A9672" t="s">
        <v>6464</v>
      </c>
      <c r="B9672" s="1">
        <v>42595</v>
      </c>
      <c r="C9672" t="s">
        <v>447</v>
      </c>
      <c r="D9672" t="s">
        <v>448</v>
      </c>
      <c r="E9672" t="s">
        <v>11</v>
      </c>
      <c r="F9672" t="s">
        <v>4</v>
      </c>
      <c r="G9672" t="s">
        <v>13</v>
      </c>
      <c r="H9672" t="s">
        <v>24</v>
      </c>
      <c r="I9672">
        <v>64.680000000000007</v>
      </c>
      <c r="J9672">
        <v>7</v>
      </c>
      <c r="K9672">
        <v>0.15</v>
      </c>
      <c r="L9672">
        <v>6.53</v>
      </c>
      <c r="M9672" s="7">
        <f>SUM(Table1[[#This Row],[Profit]]/Table1[[#This Row],[Sales]])</f>
        <v>0.10095856524427953</v>
      </c>
      <c r="N9672">
        <f>SUM(Table1[[#This Row],[Sales]]*Table1[[#This Row],[Quantity]])</f>
        <v>452.76000000000005</v>
      </c>
    </row>
    <row r="9673" spans="1:14" x14ac:dyDescent="0.3">
      <c r="A9673" t="s">
        <v>6465</v>
      </c>
      <c r="B9673" s="1">
        <v>43417</v>
      </c>
      <c r="C9673" t="s">
        <v>353</v>
      </c>
      <c r="D9673" t="s">
        <v>354</v>
      </c>
      <c r="E9673" t="s">
        <v>3</v>
      </c>
      <c r="F9673" t="s">
        <v>12</v>
      </c>
      <c r="G9673" t="s">
        <v>25</v>
      </c>
      <c r="H9673" t="s">
        <v>26</v>
      </c>
      <c r="I9673">
        <v>22</v>
      </c>
      <c r="J9673">
        <v>9</v>
      </c>
      <c r="K9673">
        <v>0.15</v>
      </c>
      <c r="L9673">
        <v>4.38</v>
      </c>
      <c r="M9673" s="7">
        <f>SUM(Table1[[#This Row],[Profit]]/Table1[[#This Row],[Sales]])</f>
        <v>0.1990909090909091</v>
      </c>
      <c r="N9673">
        <f>SUM(Table1[[#This Row],[Sales]]*Table1[[#This Row],[Quantity]])</f>
        <v>198</v>
      </c>
    </row>
    <row r="9674" spans="1:14" x14ac:dyDescent="0.3">
      <c r="A9674" t="s">
        <v>6466</v>
      </c>
      <c r="B9674" s="1">
        <v>43092</v>
      </c>
      <c r="C9674" t="s">
        <v>289</v>
      </c>
      <c r="D9674" t="s">
        <v>290</v>
      </c>
      <c r="E9674" t="s">
        <v>39</v>
      </c>
      <c r="F9674" t="s">
        <v>56</v>
      </c>
      <c r="G9674" t="s">
        <v>13</v>
      </c>
      <c r="H9674" t="s">
        <v>32</v>
      </c>
      <c r="I9674">
        <v>7.968</v>
      </c>
      <c r="J9674">
        <v>9</v>
      </c>
      <c r="K9674">
        <v>0.15</v>
      </c>
      <c r="L9674">
        <v>0.91</v>
      </c>
      <c r="M9674" s="7">
        <f>SUM(Table1[[#This Row],[Profit]]/Table1[[#This Row],[Sales]])</f>
        <v>0.11420682730923695</v>
      </c>
      <c r="N9674">
        <f>SUM(Table1[[#This Row],[Sales]]*Table1[[#This Row],[Quantity]])</f>
        <v>71.712000000000003</v>
      </c>
    </row>
    <row r="9675" spans="1:14" x14ac:dyDescent="0.3">
      <c r="A9675" t="s">
        <v>6466</v>
      </c>
      <c r="B9675" s="1">
        <v>43092</v>
      </c>
      <c r="C9675" t="s">
        <v>289</v>
      </c>
      <c r="D9675" t="s">
        <v>290</v>
      </c>
      <c r="E9675" t="s">
        <v>39</v>
      </c>
      <c r="F9675" t="s">
        <v>56</v>
      </c>
      <c r="G9675" t="s">
        <v>25</v>
      </c>
      <c r="H9675" t="s">
        <v>26</v>
      </c>
      <c r="I9675">
        <v>1499.97</v>
      </c>
      <c r="J9675">
        <v>1</v>
      </c>
      <c r="K9675">
        <v>0</v>
      </c>
      <c r="L9675">
        <v>103.03</v>
      </c>
      <c r="M9675" s="7">
        <f>SUM(Table1[[#This Row],[Profit]]/Table1[[#This Row],[Sales]])</f>
        <v>6.8688040427475214E-2</v>
      </c>
      <c r="N9675">
        <f>SUM(Table1[[#This Row],[Sales]]*Table1[[#This Row],[Quantity]])</f>
        <v>1499.97</v>
      </c>
    </row>
    <row r="9676" spans="1:14" x14ac:dyDescent="0.3">
      <c r="A9676" t="s">
        <v>6467</v>
      </c>
      <c r="B9676" s="1">
        <v>42207</v>
      </c>
      <c r="C9676" t="s">
        <v>456</v>
      </c>
      <c r="D9676" t="s">
        <v>457</v>
      </c>
      <c r="E9676" t="s">
        <v>3</v>
      </c>
      <c r="F9676" t="s">
        <v>40</v>
      </c>
      <c r="G9676" t="s">
        <v>13</v>
      </c>
      <c r="H9676" t="s">
        <v>19</v>
      </c>
      <c r="I9676">
        <v>26.632000000000001</v>
      </c>
      <c r="J9676">
        <v>5</v>
      </c>
      <c r="K9676">
        <v>0.1</v>
      </c>
      <c r="L9676">
        <v>2.06</v>
      </c>
      <c r="M9676" s="7">
        <f>SUM(Table1[[#This Row],[Profit]]/Table1[[#This Row],[Sales]])</f>
        <v>7.7350555722439165E-2</v>
      </c>
      <c r="N9676">
        <f>SUM(Table1[[#This Row],[Sales]]*Table1[[#This Row],[Quantity]])</f>
        <v>133.16</v>
      </c>
    </row>
    <row r="9677" spans="1:14" x14ac:dyDescent="0.3">
      <c r="A9677" t="s">
        <v>6468</v>
      </c>
      <c r="B9677" s="1">
        <v>42861</v>
      </c>
      <c r="C9677" t="s">
        <v>1474</v>
      </c>
      <c r="D9677" t="s">
        <v>1475</v>
      </c>
      <c r="E9677" t="s">
        <v>3</v>
      </c>
      <c r="F9677" t="s">
        <v>12</v>
      </c>
      <c r="G9677" t="s">
        <v>5</v>
      </c>
      <c r="H9677" t="s">
        <v>23</v>
      </c>
      <c r="I9677">
        <v>41.6</v>
      </c>
      <c r="J9677">
        <v>1</v>
      </c>
      <c r="K9677">
        <v>0.05</v>
      </c>
      <c r="L9677">
        <v>10.4</v>
      </c>
      <c r="M9677" s="7">
        <f>SUM(Table1[[#This Row],[Profit]]/Table1[[#This Row],[Sales]])</f>
        <v>0.25</v>
      </c>
      <c r="N9677">
        <f>SUM(Table1[[#This Row],[Sales]]*Table1[[#This Row],[Quantity]])</f>
        <v>41.6</v>
      </c>
    </row>
    <row r="9678" spans="1:14" x14ac:dyDescent="0.3">
      <c r="A9678" t="s">
        <v>6469</v>
      </c>
      <c r="B9678" s="1">
        <v>42336</v>
      </c>
      <c r="C9678" t="s">
        <v>2587</v>
      </c>
      <c r="D9678" t="s">
        <v>2588</v>
      </c>
      <c r="E9678" t="s">
        <v>11</v>
      </c>
      <c r="F9678" t="s">
        <v>40</v>
      </c>
      <c r="G9678" t="s">
        <v>13</v>
      </c>
      <c r="H9678" t="s">
        <v>67</v>
      </c>
      <c r="I9678">
        <v>64.02</v>
      </c>
      <c r="J9678">
        <v>9</v>
      </c>
      <c r="K9678">
        <v>0.1</v>
      </c>
      <c r="L9678">
        <v>12.42</v>
      </c>
      <c r="M9678" s="7">
        <f>SUM(Table1[[#This Row],[Profit]]/Table1[[#This Row],[Sales]])</f>
        <v>0.19400187441424555</v>
      </c>
      <c r="N9678">
        <f>SUM(Table1[[#This Row],[Sales]]*Table1[[#This Row],[Quantity]])</f>
        <v>576.17999999999995</v>
      </c>
    </row>
    <row r="9679" spans="1:14" x14ac:dyDescent="0.3">
      <c r="A9679" t="s">
        <v>6470</v>
      </c>
      <c r="B9679" s="1">
        <v>42843</v>
      </c>
      <c r="C9679" t="s">
        <v>3108</v>
      </c>
      <c r="D9679" t="s">
        <v>3109</v>
      </c>
      <c r="E9679" t="s">
        <v>11</v>
      </c>
      <c r="F9679" t="s">
        <v>56</v>
      </c>
      <c r="G9679" t="s">
        <v>13</v>
      </c>
      <c r="H9679" t="s">
        <v>24</v>
      </c>
      <c r="I9679">
        <v>6.99</v>
      </c>
      <c r="J9679">
        <v>2</v>
      </c>
      <c r="K9679">
        <v>0.15</v>
      </c>
      <c r="L9679">
        <v>0.91</v>
      </c>
      <c r="M9679" s="7">
        <f>SUM(Table1[[#This Row],[Profit]]/Table1[[#This Row],[Sales]])</f>
        <v>0.1301859799713877</v>
      </c>
      <c r="N9679">
        <f>SUM(Table1[[#This Row],[Sales]]*Table1[[#This Row],[Quantity]])</f>
        <v>13.98</v>
      </c>
    </row>
    <row r="9680" spans="1:14" x14ac:dyDescent="0.3">
      <c r="A9680" t="s">
        <v>6470</v>
      </c>
      <c r="B9680" s="1">
        <v>42843</v>
      </c>
      <c r="C9680" t="s">
        <v>3108</v>
      </c>
      <c r="D9680" t="s">
        <v>3109</v>
      </c>
      <c r="E9680" t="s">
        <v>11</v>
      </c>
      <c r="F9680" t="s">
        <v>56</v>
      </c>
      <c r="G9680" t="s">
        <v>13</v>
      </c>
      <c r="H9680" t="s">
        <v>216</v>
      </c>
      <c r="I9680">
        <v>6.84</v>
      </c>
      <c r="J9680">
        <v>9</v>
      </c>
      <c r="K9680">
        <v>0.05</v>
      </c>
      <c r="L9680">
        <v>0.66</v>
      </c>
      <c r="M9680" s="7">
        <f>SUM(Table1[[#This Row],[Profit]]/Table1[[#This Row],[Sales]])</f>
        <v>9.6491228070175447E-2</v>
      </c>
      <c r="N9680">
        <f>SUM(Table1[[#This Row],[Sales]]*Table1[[#This Row],[Quantity]])</f>
        <v>61.56</v>
      </c>
    </row>
    <row r="9681" spans="1:14" x14ac:dyDescent="0.3">
      <c r="A9681" t="s">
        <v>6471</v>
      </c>
      <c r="B9681" s="1">
        <v>42731</v>
      </c>
      <c r="C9681" t="s">
        <v>3001</v>
      </c>
      <c r="D9681" t="s">
        <v>3002</v>
      </c>
      <c r="E9681" t="s">
        <v>11</v>
      </c>
      <c r="F9681" t="s">
        <v>12</v>
      </c>
      <c r="G9681" t="s">
        <v>13</v>
      </c>
      <c r="H9681" t="s">
        <v>19</v>
      </c>
      <c r="I9681">
        <v>323.10000000000002</v>
      </c>
      <c r="J9681">
        <v>2</v>
      </c>
      <c r="K9681">
        <v>0.15</v>
      </c>
      <c r="L9681">
        <v>39.950000000000003</v>
      </c>
      <c r="M9681" s="7">
        <f>SUM(Table1[[#This Row],[Profit]]/Table1[[#This Row],[Sales]])</f>
        <v>0.12364593005261529</v>
      </c>
      <c r="N9681">
        <f>SUM(Table1[[#This Row],[Sales]]*Table1[[#This Row],[Quantity]])</f>
        <v>646.20000000000005</v>
      </c>
    </row>
    <row r="9682" spans="1:14" x14ac:dyDescent="0.3">
      <c r="A9682" t="s">
        <v>6471</v>
      </c>
      <c r="B9682" s="1">
        <v>42731</v>
      </c>
      <c r="C9682" t="s">
        <v>3001</v>
      </c>
      <c r="D9682" t="s">
        <v>3002</v>
      </c>
      <c r="E9682" t="s">
        <v>11</v>
      </c>
      <c r="F9682" t="s">
        <v>12</v>
      </c>
      <c r="G9682" t="s">
        <v>25</v>
      </c>
      <c r="H9682" t="s">
        <v>26</v>
      </c>
      <c r="I9682">
        <v>668.16</v>
      </c>
      <c r="J9682">
        <v>1</v>
      </c>
      <c r="K9682">
        <v>0.05</v>
      </c>
      <c r="L9682">
        <v>155.15</v>
      </c>
      <c r="M9682" s="7">
        <f>SUM(Table1[[#This Row],[Profit]]/Table1[[#This Row],[Sales]])</f>
        <v>0.23220486111111113</v>
      </c>
      <c r="N9682">
        <f>SUM(Table1[[#This Row],[Sales]]*Table1[[#This Row],[Quantity]])</f>
        <v>668.16</v>
      </c>
    </row>
    <row r="9683" spans="1:14" x14ac:dyDescent="0.3">
      <c r="A9683" t="s">
        <v>6472</v>
      </c>
      <c r="B9683" s="1">
        <v>43447</v>
      </c>
      <c r="C9683" t="s">
        <v>700</v>
      </c>
      <c r="D9683" t="s">
        <v>701</v>
      </c>
      <c r="E9683" t="s">
        <v>3</v>
      </c>
      <c r="F9683" t="s">
        <v>12</v>
      </c>
      <c r="G9683" t="s">
        <v>13</v>
      </c>
      <c r="H9683" t="s">
        <v>14</v>
      </c>
      <c r="I9683">
        <v>8.64</v>
      </c>
      <c r="J9683">
        <v>9</v>
      </c>
      <c r="K9683">
        <v>0.15</v>
      </c>
      <c r="L9683">
        <v>0.22</v>
      </c>
      <c r="M9683" s="7">
        <f>SUM(Table1[[#This Row],[Profit]]/Table1[[#This Row],[Sales]])</f>
        <v>2.5462962962962962E-2</v>
      </c>
      <c r="N9683">
        <f>SUM(Table1[[#This Row],[Sales]]*Table1[[#This Row],[Quantity]])</f>
        <v>77.760000000000005</v>
      </c>
    </row>
    <row r="9684" spans="1:14" x14ac:dyDescent="0.3">
      <c r="A9684" t="s">
        <v>6472</v>
      </c>
      <c r="B9684" s="1">
        <v>43447</v>
      </c>
      <c r="C9684" t="s">
        <v>700</v>
      </c>
      <c r="D9684" t="s">
        <v>701</v>
      </c>
      <c r="E9684" t="s">
        <v>3</v>
      </c>
      <c r="F9684" t="s">
        <v>12</v>
      </c>
      <c r="G9684" t="s">
        <v>13</v>
      </c>
      <c r="H9684" t="s">
        <v>32</v>
      </c>
      <c r="I9684">
        <v>38.880000000000003</v>
      </c>
      <c r="J9684">
        <v>5</v>
      </c>
      <c r="K9684">
        <v>0.1</v>
      </c>
      <c r="L9684">
        <v>10.45</v>
      </c>
      <c r="M9684" s="7">
        <f>SUM(Table1[[#This Row],[Profit]]/Table1[[#This Row],[Sales]])</f>
        <v>0.26877572016460904</v>
      </c>
      <c r="N9684">
        <f>SUM(Table1[[#This Row],[Sales]]*Table1[[#This Row],[Quantity]])</f>
        <v>194.4</v>
      </c>
    </row>
    <row r="9685" spans="1:14" x14ac:dyDescent="0.3">
      <c r="A9685" t="s">
        <v>6472</v>
      </c>
      <c r="B9685" s="1">
        <v>43447</v>
      </c>
      <c r="C9685" t="s">
        <v>700</v>
      </c>
      <c r="D9685" t="s">
        <v>701</v>
      </c>
      <c r="E9685" t="s">
        <v>3</v>
      </c>
      <c r="F9685" t="s">
        <v>12</v>
      </c>
      <c r="G9685" t="s">
        <v>5</v>
      </c>
      <c r="H9685" t="s">
        <v>23</v>
      </c>
      <c r="I9685">
        <v>201.04</v>
      </c>
      <c r="J9685">
        <v>5</v>
      </c>
      <c r="K9685">
        <v>0.1</v>
      </c>
      <c r="L9685">
        <v>47.23</v>
      </c>
      <c r="M9685" s="7">
        <f>SUM(Table1[[#This Row],[Profit]]/Table1[[#This Row],[Sales]])</f>
        <v>0.2349283724631914</v>
      </c>
      <c r="N9685">
        <f>SUM(Table1[[#This Row],[Sales]]*Table1[[#This Row],[Quantity]])</f>
        <v>1005.1999999999999</v>
      </c>
    </row>
    <row r="9686" spans="1:14" x14ac:dyDescent="0.3">
      <c r="A9686" t="s">
        <v>6472</v>
      </c>
      <c r="B9686" s="1">
        <v>43447</v>
      </c>
      <c r="C9686" t="s">
        <v>700</v>
      </c>
      <c r="D9686" t="s">
        <v>701</v>
      </c>
      <c r="E9686" t="s">
        <v>3</v>
      </c>
      <c r="F9686" t="s">
        <v>12</v>
      </c>
      <c r="G9686" t="s">
        <v>13</v>
      </c>
      <c r="H9686" t="s">
        <v>32</v>
      </c>
      <c r="I9686">
        <v>12.96</v>
      </c>
      <c r="J9686">
        <v>7</v>
      </c>
      <c r="K9686">
        <v>0</v>
      </c>
      <c r="L9686">
        <v>1.68</v>
      </c>
      <c r="M9686" s="7">
        <f>SUM(Table1[[#This Row],[Profit]]/Table1[[#This Row],[Sales]])</f>
        <v>0.12962962962962962</v>
      </c>
      <c r="N9686">
        <f>SUM(Table1[[#This Row],[Sales]]*Table1[[#This Row],[Quantity]])</f>
        <v>90.72</v>
      </c>
    </row>
    <row r="9687" spans="1:14" x14ac:dyDescent="0.3">
      <c r="A9687" t="s">
        <v>6473</v>
      </c>
      <c r="B9687" s="1">
        <v>43102</v>
      </c>
      <c r="C9687" t="s">
        <v>5385</v>
      </c>
      <c r="D9687" t="s">
        <v>5386</v>
      </c>
      <c r="E9687" t="s">
        <v>11</v>
      </c>
      <c r="F9687" t="s">
        <v>12</v>
      </c>
      <c r="G9687" t="s">
        <v>25</v>
      </c>
      <c r="H9687" t="s">
        <v>63</v>
      </c>
      <c r="I9687">
        <v>16.59</v>
      </c>
      <c r="J9687">
        <v>3</v>
      </c>
      <c r="K9687">
        <v>0.15</v>
      </c>
      <c r="L9687">
        <v>3.69</v>
      </c>
      <c r="M9687" s="7">
        <f>SUM(Table1[[#This Row],[Profit]]/Table1[[#This Row],[Sales]])</f>
        <v>0.22242314647377939</v>
      </c>
      <c r="N9687">
        <f>SUM(Table1[[#This Row],[Sales]]*Table1[[#This Row],[Quantity]])</f>
        <v>49.769999999999996</v>
      </c>
    </row>
    <row r="9688" spans="1:14" x14ac:dyDescent="0.3">
      <c r="A9688" t="s">
        <v>6474</v>
      </c>
      <c r="B9688" s="1">
        <v>43250</v>
      </c>
      <c r="C9688" t="s">
        <v>2167</v>
      </c>
      <c r="D9688" t="s">
        <v>2168</v>
      </c>
      <c r="E9688" t="s">
        <v>3</v>
      </c>
      <c r="F9688" t="s">
        <v>12</v>
      </c>
      <c r="G9688" t="s">
        <v>13</v>
      </c>
      <c r="H9688" t="s">
        <v>24</v>
      </c>
      <c r="I9688">
        <v>35.1</v>
      </c>
      <c r="J9688">
        <v>7</v>
      </c>
      <c r="K9688">
        <v>0.25</v>
      </c>
      <c r="L9688">
        <v>5.0999999999999996</v>
      </c>
      <c r="M9688" s="7">
        <f>SUM(Table1[[#This Row],[Profit]]/Table1[[#This Row],[Sales]])</f>
        <v>0.14529914529914528</v>
      </c>
      <c r="N9688">
        <f>SUM(Table1[[#This Row],[Sales]]*Table1[[#This Row],[Quantity]])</f>
        <v>245.70000000000002</v>
      </c>
    </row>
    <row r="9689" spans="1:14" x14ac:dyDescent="0.3">
      <c r="A9689" t="s">
        <v>6475</v>
      </c>
      <c r="B9689" s="1">
        <v>43373</v>
      </c>
      <c r="C9689" t="s">
        <v>1136</v>
      </c>
      <c r="D9689" t="s">
        <v>1137</v>
      </c>
      <c r="E9689" t="s">
        <v>39</v>
      </c>
      <c r="F9689" t="s">
        <v>40</v>
      </c>
      <c r="G9689" t="s">
        <v>13</v>
      </c>
      <c r="H9689" t="s">
        <v>27</v>
      </c>
      <c r="I9689">
        <v>11.646000000000001</v>
      </c>
      <c r="J9689">
        <v>5</v>
      </c>
      <c r="K9689">
        <v>0.15</v>
      </c>
      <c r="L9689">
        <v>2</v>
      </c>
      <c r="M9689" s="7">
        <f>SUM(Table1[[#This Row],[Profit]]/Table1[[#This Row],[Sales]])</f>
        <v>0.17173278378842519</v>
      </c>
      <c r="N9689">
        <f>SUM(Table1[[#This Row],[Sales]]*Table1[[#This Row],[Quantity]])</f>
        <v>58.230000000000004</v>
      </c>
    </row>
    <row r="9690" spans="1:14" x14ac:dyDescent="0.3">
      <c r="A9690" t="s">
        <v>6476</v>
      </c>
      <c r="B9690" s="1">
        <v>43271</v>
      </c>
      <c r="C9690" t="s">
        <v>142</v>
      </c>
      <c r="D9690" t="s">
        <v>143</v>
      </c>
      <c r="E9690" t="s">
        <v>3</v>
      </c>
      <c r="F9690" t="s">
        <v>4</v>
      </c>
      <c r="G9690" t="s">
        <v>13</v>
      </c>
      <c r="H9690" t="s">
        <v>32</v>
      </c>
      <c r="I9690">
        <v>32.4</v>
      </c>
      <c r="J9690">
        <v>3</v>
      </c>
      <c r="K9690">
        <v>0.2</v>
      </c>
      <c r="L9690">
        <v>0.81</v>
      </c>
      <c r="M9690" s="7">
        <f>SUM(Table1[[#This Row],[Profit]]/Table1[[#This Row],[Sales]])</f>
        <v>2.5000000000000001E-2</v>
      </c>
      <c r="N9690">
        <f>SUM(Table1[[#This Row],[Sales]]*Table1[[#This Row],[Quantity]])</f>
        <v>97.199999999999989</v>
      </c>
    </row>
    <row r="9691" spans="1:14" x14ac:dyDescent="0.3">
      <c r="A9691" t="s">
        <v>6476</v>
      </c>
      <c r="B9691" s="1">
        <v>43271</v>
      </c>
      <c r="C9691" t="s">
        <v>142</v>
      </c>
      <c r="D9691" t="s">
        <v>143</v>
      </c>
      <c r="E9691" t="s">
        <v>3</v>
      </c>
      <c r="F9691" t="s">
        <v>4</v>
      </c>
      <c r="G9691" t="s">
        <v>25</v>
      </c>
      <c r="H9691" t="s">
        <v>26</v>
      </c>
      <c r="I9691">
        <v>503.96</v>
      </c>
      <c r="J9691">
        <v>4</v>
      </c>
      <c r="K9691">
        <v>0.2</v>
      </c>
      <c r="L9691">
        <v>109.09</v>
      </c>
      <c r="M9691" s="7">
        <f>SUM(Table1[[#This Row],[Profit]]/Table1[[#This Row],[Sales]])</f>
        <v>0.21646559250734188</v>
      </c>
      <c r="N9691">
        <f>SUM(Table1[[#This Row],[Sales]]*Table1[[#This Row],[Quantity]])</f>
        <v>2015.84</v>
      </c>
    </row>
    <row r="9692" spans="1:14" x14ac:dyDescent="0.3">
      <c r="A9692" t="s">
        <v>6477</v>
      </c>
      <c r="B9692" s="1">
        <v>43194</v>
      </c>
      <c r="C9692" t="s">
        <v>2590</v>
      </c>
      <c r="D9692" t="s">
        <v>2591</v>
      </c>
      <c r="E9692" t="s">
        <v>39</v>
      </c>
      <c r="F9692" t="s">
        <v>56</v>
      </c>
      <c r="G9692" t="s">
        <v>13</v>
      </c>
      <c r="H9692" t="s">
        <v>24</v>
      </c>
      <c r="I9692">
        <v>7.04</v>
      </c>
      <c r="J9692">
        <v>1</v>
      </c>
      <c r="K9692">
        <v>0</v>
      </c>
      <c r="L9692">
        <v>1.1399999999999999</v>
      </c>
      <c r="M9692" s="7">
        <f>SUM(Table1[[#This Row],[Profit]]/Table1[[#This Row],[Sales]])</f>
        <v>0.16193181818181818</v>
      </c>
      <c r="N9692">
        <f>SUM(Table1[[#This Row],[Sales]]*Table1[[#This Row],[Quantity]])</f>
        <v>7.04</v>
      </c>
    </row>
    <row r="9693" spans="1:14" x14ac:dyDescent="0.3">
      <c r="A9693" t="s">
        <v>6478</v>
      </c>
      <c r="B9693" s="1">
        <v>42687</v>
      </c>
      <c r="C9693" t="s">
        <v>453</v>
      </c>
      <c r="D9693" t="s">
        <v>454</v>
      </c>
      <c r="E9693" t="s">
        <v>3</v>
      </c>
      <c r="F9693" t="s">
        <v>40</v>
      </c>
      <c r="G9693" t="s">
        <v>5</v>
      </c>
      <c r="H9693" t="s">
        <v>6</v>
      </c>
      <c r="I9693">
        <v>613.99919999999997</v>
      </c>
      <c r="J9693">
        <v>4</v>
      </c>
      <c r="K9693">
        <v>0.2</v>
      </c>
      <c r="L9693">
        <v>117.16</v>
      </c>
      <c r="M9693" s="7">
        <f>SUM(Table1[[#This Row],[Profit]]/Table1[[#This Row],[Sales]])</f>
        <v>0.19081458086590342</v>
      </c>
      <c r="N9693">
        <f>SUM(Table1[[#This Row],[Sales]]*Table1[[#This Row],[Quantity]])</f>
        <v>2455.9967999999999</v>
      </c>
    </row>
    <row r="9694" spans="1:14" x14ac:dyDescent="0.3">
      <c r="A9694" t="s">
        <v>6479</v>
      </c>
      <c r="B9694" s="1">
        <v>42610</v>
      </c>
      <c r="C9694" t="s">
        <v>1450</v>
      </c>
      <c r="D9694" t="s">
        <v>1451</v>
      </c>
      <c r="E9694" t="s">
        <v>11</v>
      </c>
      <c r="F9694" t="s">
        <v>56</v>
      </c>
      <c r="G9694" t="s">
        <v>13</v>
      </c>
      <c r="H9694" t="s">
        <v>19</v>
      </c>
      <c r="I9694">
        <v>470.36</v>
      </c>
      <c r="J9694">
        <v>6</v>
      </c>
      <c r="K9694">
        <v>0.05</v>
      </c>
      <c r="L9694">
        <v>51.68</v>
      </c>
      <c r="M9694" s="7">
        <f>SUM(Table1[[#This Row],[Profit]]/Table1[[#This Row],[Sales]])</f>
        <v>0.1098732885449443</v>
      </c>
      <c r="N9694">
        <f>SUM(Table1[[#This Row],[Sales]]*Table1[[#This Row],[Quantity]])</f>
        <v>2822.16</v>
      </c>
    </row>
    <row r="9695" spans="1:14" x14ac:dyDescent="0.3">
      <c r="A9695" t="s">
        <v>6480</v>
      </c>
      <c r="B9695" s="1">
        <v>43367</v>
      </c>
      <c r="C9695" t="s">
        <v>242</v>
      </c>
      <c r="D9695" t="s">
        <v>243</v>
      </c>
      <c r="E9695" t="s">
        <v>39</v>
      </c>
      <c r="F9695" t="s">
        <v>12</v>
      </c>
      <c r="G9695" t="s">
        <v>13</v>
      </c>
      <c r="H9695" t="s">
        <v>32</v>
      </c>
      <c r="I9695">
        <v>31.08</v>
      </c>
      <c r="J9695">
        <v>2</v>
      </c>
      <c r="K9695">
        <v>0.15</v>
      </c>
      <c r="L9695">
        <v>2.5499999999999998</v>
      </c>
      <c r="M9695" s="7">
        <f>SUM(Table1[[#This Row],[Profit]]/Table1[[#This Row],[Sales]])</f>
        <v>8.2046332046332049E-2</v>
      </c>
      <c r="N9695">
        <f>SUM(Table1[[#This Row],[Sales]]*Table1[[#This Row],[Quantity]])</f>
        <v>62.16</v>
      </c>
    </row>
    <row r="9696" spans="1:14" x14ac:dyDescent="0.3">
      <c r="A9696" t="s">
        <v>6480</v>
      </c>
      <c r="B9696" s="1">
        <v>43367</v>
      </c>
      <c r="C9696" t="s">
        <v>242</v>
      </c>
      <c r="D9696" t="s">
        <v>243</v>
      </c>
      <c r="E9696" t="s">
        <v>39</v>
      </c>
      <c r="F9696" t="s">
        <v>12</v>
      </c>
      <c r="G9696" t="s">
        <v>13</v>
      </c>
      <c r="H9696" t="s">
        <v>216</v>
      </c>
      <c r="I9696">
        <v>7.3</v>
      </c>
      <c r="J9696">
        <v>2</v>
      </c>
      <c r="K9696">
        <v>0.25</v>
      </c>
      <c r="L9696">
        <v>1.58</v>
      </c>
      <c r="M9696" s="7">
        <f>SUM(Table1[[#This Row],[Profit]]/Table1[[#This Row],[Sales]])</f>
        <v>0.21643835616438359</v>
      </c>
      <c r="N9696">
        <f>SUM(Table1[[#This Row],[Sales]]*Table1[[#This Row],[Quantity]])</f>
        <v>14.6</v>
      </c>
    </row>
    <row r="9697" spans="1:14" x14ac:dyDescent="0.3">
      <c r="A9697" t="s">
        <v>6481</v>
      </c>
      <c r="B9697" s="1">
        <v>43080</v>
      </c>
      <c r="C9697" t="s">
        <v>928</v>
      </c>
      <c r="D9697" t="s">
        <v>929</v>
      </c>
      <c r="E9697" t="s">
        <v>11</v>
      </c>
      <c r="F9697" t="s">
        <v>56</v>
      </c>
      <c r="G9697" t="s">
        <v>13</v>
      </c>
      <c r="H9697" t="s">
        <v>28</v>
      </c>
      <c r="I9697">
        <v>73.536000000000001</v>
      </c>
      <c r="J9697">
        <v>7</v>
      </c>
      <c r="K9697">
        <v>0.25</v>
      </c>
      <c r="L9697">
        <v>7.29</v>
      </c>
      <c r="M9697" s="7">
        <f>SUM(Table1[[#This Row],[Profit]]/Table1[[#This Row],[Sales]])</f>
        <v>9.9135117493472577E-2</v>
      </c>
      <c r="N9697">
        <f>SUM(Table1[[#This Row],[Sales]]*Table1[[#This Row],[Quantity]])</f>
        <v>514.75199999999995</v>
      </c>
    </row>
    <row r="9698" spans="1:14" x14ac:dyDescent="0.3">
      <c r="A9698" t="s">
        <v>6482</v>
      </c>
      <c r="B9698" s="1">
        <v>42165</v>
      </c>
      <c r="C9698" t="s">
        <v>319</v>
      </c>
      <c r="D9698" t="s">
        <v>320</v>
      </c>
      <c r="E9698" t="s">
        <v>11</v>
      </c>
      <c r="F9698" t="s">
        <v>40</v>
      </c>
      <c r="G9698" t="s">
        <v>13</v>
      </c>
      <c r="H9698" t="s">
        <v>14</v>
      </c>
      <c r="I9698">
        <v>491.55</v>
      </c>
      <c r="J9698">
        <v>5</v>
      </c>
      <c r="K9698">
        <v>0.1</v>
      </c>
      <c r="L9698">
        <v>17.190000000000001</v>
      </c>
      <c r="M9698" s="7">
        <f>SUM(Table1[[#This Row],[Profit]]/Table1[[#This Row],[Sales]])</f>
        <v>3.4971010070186145E-2</v>
      </c>
      <c r="N9698">
        <f>SUM(Table1[[#This Row],[Sales]]*Table1[[#This Row],[Quantity]])</f>
        <v>2457.75</v>
      </c>
    </row>
    <row r="9699" spans="1:14" x14ac:dyDescent="0.3">
      <c r="A9699" t="s">
        <v>6483</v>
      </c>
      <c r="B9699" s="1">
        <v>42805</v>
      </c>
      <c r="C9699" t="s">
        <v>1333</v>
      </c>
      <c r="D9699" t="s">
        <v>1334</v>
      </c>
      <c r="E9699" t="s">
        <v>39</v>
      </c>
      <c r="F9699" t="s">
        <v>56</v>
      </c>
      <c r="G9699" t="s">
        <v>5</v>
      </c>
      <c r="H9699" t="s">
        <v>23</v>
      </c>
      <c r="I9699">
        <v>30.335999999999999</v>
      </c>
      <c r="J9699">
        <v>2</v>
      </c>
      <c r="K9699">
        <v>0.25</v>
      </c>
      <c r="L9699">
        <v>5.58</v>
      </c>
      <c r="M9699" s="7">
        <f>SUM(Table1[[#This Row],[Profit]]/Table1[[#This Row],[Sales]])</f>
        <v>0.18393987341772153</v>
      </c>
      <c r="N9699">
        <f>SUM(Table1[[#This Row],[Sales]]*Table1[[#This Row],[Quantity]])</f>
        <v>60.671999999999997</v>
      </c>
    </row>
    <row r="9700" spans="1:14" x14ac:dyDescent="0.3">
      <c r="A9700" t="s">
        <v>6484</v>
      </c>
      <c r="B9700" s="1">
        <v>43449</v>
      </c>
      <c r="C9700" t="s">
        <v>3470</v>
      </c>
      <c r="D9700" t="s">
        <v>3471</v>
      </c>
      <c r="E9700" t="s">
        <v>3</v>
      </c>
      <c r="F9700" t="s">
        <v>12</v>
      </c>
      <c r="G9700" t="s">
        <v>13</v>
      </c>
      <c r="H9700" t="s">
        <v>32</v>
      </c>
      <c r="I9700">
        <v>22.83</v>
      </c>
      <c r="J9700">
        <v>8</v>
      </c>
      <c r="K9700">
        <v>0.15</v>
      </c>
      <c r="L9700">
        <v>1.41</v>
      </c>
      <c r="M9700" s="7">
        <f>SUM(Table1[[#This Row],[Profit]]/Table1[[#This Row],[Sales]])</f>
        <v>6.1760840998685944E-2</v>
      </c>
      <c r="N9700">
        <f>SUM(Table1[[#This Row],[Sales]]*Table1[[#This Row],[Quantity]])</f>
        <v>182.64</v>
      </c>
    </row>
    <row r="9701" spans="1:14" x14ac:dyDescent="0.3">
      <c r="A9701" t="s">
        <v>6484</v>
      </c>
      <c r="B9701" s="1">
        <v>43449</v>
      </c>
      <c r="C9701" t="s">
        <v>3470</v>
      </c>
      <c r="D9701" t="s">
        <v>3471</v>
      </c>
      <c r="E9701" t="s">
        <v>3</v>
      </c>
      <c r="F9701" t="s">
        <v>12</v>
      </c>
      <c r="G9701" t="s">
        <v>13</v>
      </c>
      <c r="H9701" t="s">
        <v>28</v>
      </c>
      <c r="I9701">
        <v>54.32</v>
      </c>
      <c r="J9701">
        <v>8</v>
      </c>
      <c r="K9701">
        <v>0</v>
      </c>
      <c r="L9701">
        <v>14.65</v>
      </c>
      <c r="M9701" s="7">
        <f>SUM(Table1[[#This Row],[Profit]]/Table1[[#This Row],[Sales]])</f>
        <v>0.26969808541973489</v>
      </c>
      <c r="N9701">
        <f>SUM(Table1[[#This Row],[Sales]]*Table1[[#This Row],[Quantity]])</f>
        <v>434.56</v>
      </c>
    </row>
    <row r="9702" spans="1:14" x14ac:dyDescent="0.3">
      <c r="A9702" t="s">
        <v>6484</v>
      </c>
      <c r="B9702" s="1">
        <v>43449</v>
      </c>
      <c r="C9702" t="s">
        <v>3470</v>
      </c>
      <c r="D9702" t="s">
        <v>3471</v>
      </c>
      <c r="E9702" t="s">
        <v>3</v>
      </c>
      <c r="F9702" t="s">
        <v>12</v>
      </c>
      <c r="G9702" t="s">
        <v>25</v>
      </c>
      <c r="H9702" t="s">
        <v>26</v>
      </c>
      <c r="I9702">
        <v>196.77600000000001</v>
      </c>
      <c r="J9702">
        <v>1</v>
      </c>
      <c r="K9702">
        <v>0.05</v>
      </c>
      <c r="L9702">
        <v>51.97</v>
      </c>
      <c r="M9702" s="7">
        <f>SUM(Table1[[#This Row],[Profit]]/Table1[[#This Row],[Sales]])</f>
        <v>0.26410741147294381</v>
      </c>
      <c r="N9702">
        <f>SUM(Table1[[#This Row],[Sales]]*Table1[[#This Row],[Quantity]])</f>
        <v>196.77600000000001</v>
      </c>
    </row>
    <row r="9703" spans="1:14" x14ac:dyDescent="0.3">
      <c r="A9703" t="s">
        <v>6485</v>
      </c>
      <c r="B9703" s="1">
        <v>43038</v>
      </c>
      <c r="C9703" t="s">
        <v>3446</v>
      </c>
      <c r="D9703" t="s">
        <v>3447</v>
      </c>
      <c r="E9703" t="s">
        <v>3</v>
      </c>
      <c r="F9703" t="s">
        <v>12</v>
      </c>
      <c r="G9703" t="s">
        <v>13</v>
      </c>
      <c r="H9703" t="s">
        <v>101</v>
      </c>
      <c r="I9703">
        <v>3.62</v>
      </c>
      <c r="J9703">
        <v>3</v>
      </c>
      <c r="K9703">
        <v>0.25</v>
      </c>
      <c r="L9703">
        <v>0.04</v>
      </c>
      <c r="M9703" s="7">
        <f>SUM(Table1[[#This Row],[Profit]]/Table1[[#This Row],[Sales]])</f>
        <v>1.1049723756906077E-2</v>
      </c>
      <c r="N9703">
        <f>SUM(Table1[[#This Row],[Sales]]*Table1[[#This Row],[Quantity]])</f>
        <v>10.86</v>
      </c>
    </row>
    <row r="9704" spans="1:14" x14ac:dyDescent="0.3">
      <c r="A9704" t="s">
        <v>6486</v>
      </c>
      <c r="B9704" s="1">
        <v>43312</v>
      </c>
      <c r="C9704" t="s">
        <v>3041</v>
      </c>
      <c r="D9704" t="s">
        <v>3042</v>
      </c>
      <c r="E9704" t="s">
        <v>39</v>
      </c>
      <c r="F9704" t="s">
        <v>56</v>
      </c>
      <c r="G9704" t="s">
        <v>13</v>
      </c>
      <c r="H9704" t="s">
        <v>32</v>
      </c>
      <c r="I9704">
        <v>11.54</v>
      </c>
      <c r="J9704">
        <v>4</v>
      </c>
      <c r="K9704">
        <v>0.25</v>
      </c>
      <c r="L9704">
        <v>1.39</v>
      </c>
      <c r="M9704" s="7">
        <f>SUM(Table1[[#This Row],[Profit]]/Table1[[#This Row],[Sales]])</f>
        <v>0.12045060658578856</v>
      </c>
      <c r="N9704">
        <f>SUM(Table1[[#This Row],[Sales]]*Table1[[#This Row],[Quantity]])</f>
        <v>46.16</v>
      </c>
    </row>
    <row r="9705" spans="1:14" x14ac:dyDescent="0.3">
      <c r="A9705" t="s">
        <v>6486</v>
      </c>
      <c r="B9705" s="1">
        <v>43312</v>
      </c>
      <c r="C9705" t="s">
        <v>3041</v>
      </c>
      <c r="D9705" t="s">
        <v>3042</v>
      </c>
      <c r="E9705" t="s">
        <v>39</v>
      </c>
      <c r="F9705" t="s">
        <v>56</v>
      </c>
      <c r="G9705" t="s">
        <v>13</v>
      </c>
      <c r="H9705" t="s">
        <v>27</v>
      </c>
      <c r="I9705">
        <v>849.95</v>
      </c>
      <c r="J9705">
        <v>8</v>
      </c>
      <c r="K9705">
        <v>0.25</v>
      </c>
      <c r="L9705">
        <v>187.31</v>
      </c>
      <c r="M9705" s="7">
        <f>SUM(Table1[[#This Row],[Profit]]/Table1[[#This Row],[Sales]])</f>
        <v>0.22037766927466321</v>
      </c>
      <c r="N9705">
        <f>SUM(Table1[[#This Row],[Sales]]*Table1[[#This Row],[Quantity]])</f>
        <v>6799.6</v>
      </c>
    </row>
    <row r="9706" spans="1:14" x14ac:dyDescent="0.3">
      <c r="A9706" t="s">
        <v>6486</v>
      </c>
      <c r="B9706" s="1">
        <v>43312</v>
      </c>
      <c r="C9706" t="s">
        <v>3041</v>
      </c>
      <c r="D9706" t="s">
        <v>3042</v>
      </c>
      <c r="E9706" t="s">
        <v>39</v>
      </c>
      <c r="F9706" t="s">
        <v>56</v>
      </c>
      <c r="G9706" t="s">
        <v>13</v>
      </c>
      <c r="H9706" t="s">
        <v>27</v>
      </c>
      <c r="I9706">
        <v>11.01</v>
      </c>
      <c r="J9706">
        <v>1</v>
      </c>
      <c r="K9706">
        <v>0.1</v>
      </c>
      <c r="L9706">
        <v>2.78</v>
      </c>
      <c r="M9706" s="7">
        <f>SUM(Table1[[#This Row],[Profit]]/Table1[[#This Row],[Sales]])</f>
        <v>0.2524977293369664</v>
      </c>
      <c r="N9706">
        <f>SUM(Table1[[#This Row],[Sales]]*Table1[[#This Row],[Quantity]])</f>
        <v>11.01</v>
      </c>
    </row>
    <row r="9707" spans="1:14" x14ac:dyDescent="0.3">
      <c r="A9707" t="s">
        <v>6487</v>
      </c>
      <c r="B9707" s="1">
        <v>43392</v>
      </c>
      <c r="C9707" t="s">
        <v>2121</v>
      </c>
      <c r="D9707" t="s">
        <v>2122</v>
      </c>
      <c r="E9707" t="s">
        <v>3</v>
      </c>
      <c r="F9707" t="s">
        <v>12</v>
      </c>
      <c r="G9707" t="s">
        <v>13</v>
      </c>
      <c r="H9707" t="s">
        <v>27</v>
      </c>
      <c r="I9707">
        <v>39.624000000000002</v>
      </c>
      <c r="J9707">
        <v>9</v>
      </c>
      <c r="K9707">
        <v>0.05</v>
      </c>
      <c r="L9707">
        <v>6.59</v>
      </c>
      <c r="M9707" s="7">
        <f>SUM(Table1[[#This Row],[Profit]]/Table1[[#This Row],[Sales]])</f>
        <v>0.16631334544720369</v>
      </c>
      <c r="N9707">
        <f>SUM(Table1[[#This Row],[Sales]]*Table1[[#This Row],[Quantity]])</f>
        <v>356.61600000000004</v>
      </c>
    </row>
    <row r="9708" spans="1:14" x14ac:dyDescent="0.3">
      <c r="A9708" t="s">
        <v>6488</v>
      </c>
      <c r="B9708" s="1">
        <v>43029</v>
      </c>
      <c r="C9708" t="s">
        <v>757</v>
      </c>
      <c r="D9708" t="s">
        <v>758</v>
      </c>
      <c r="E9708" t="s">
        <v>3</v>
      </c>
      <c r="F9708" t="s">
        <v>12</v>
      </c>
      <c r="G9708" t="s">
        <v>5</v>
      </c>
      <c r="H9708" t="s">
        <v>7</v>
      </c>
      <c r="I9708">
        <v>242.136</v>
      </c>
      <c r="J9708">
        <v>4</v>
      </c>
      <c r="K9708">
        <v>0.2</v>
      </c>
      <c r="L9708">
        <v>38.770000000000003</v>
      </c>
      <c r="M9708" s="7">
        <f>SUM(Table1[[#This Row],[Profit]]/Table1[[#This Row],[Sales]])</f>
        <v>0.16011662867149043</v>
      </c>
      <c r="N9708">
        <f>SUM(Table1[[#This Row],[Sales]]*Table1[[#This Row],[Quantity]])</f>
        <v>968.54399999999998</v>
      </c>
    </row>
    <row r="9709" spans="1:14" x14ac:dyDescent="0.3">
      <c r="A9709" t="s">
        <v>6488</v>
      </c>
      <c r="B9709" s="1">
        <v>43029</v>
      </c>
      <c r="C9709" t="s">
        <v>757</v>
      </c>
      <c r="D9709" t="s">
        <v>758</v>
      </c>
      <c r="E9709" t="s">
        <v>3</v>
      </c>
      <c r="F9709" t="s">
        <v>12</v>
      </c>
      <c r="G9709" t="s">
        <v>13</v>
      </c>
      <c r="H9709" t="s">
        <v>24</v>
      </c>
      <c r="I9709">
        <v>12.39</v>
      </c>
      <c r="J9709">
        <v>2</v>
      </c>
      <c r="K9709">
        <v>0</v>
      </c>
      <c r="L9709">
        <v>2.4900000000000002</v>
      </c>
      <c r="M9709" s="7">
        <f>SUM(Table1[[#This Row],[Profit]]/Table1[[#This Row],[Sales]])</f>
        <v>0.20096852300242132</v>
      </c>
      <c r="N9709">
        <f>SUM(Table1[[#This Row],[Sales]]*Table1[[#This Row],[Quantity]])</f>
        <v>24.78</v>
      </c>
    </row>
    <row r="9710" spans="1:14" x14ac:dyDescent="0.3">
      <c r="A9710" t="s">
        <v>6488</v>
      </c>
      <c r="B9710" s="1">
        <v>43029</v>
      </c>
      <c r="C9710" t="s">
        <v>757</v>
      </c>
      <c r="D9710" t="s">
        <v>758</v>
      </c>
      <c r="E9710" t="s">
        <v>3</v>
      </c>
      <c r="F9710" t="s">
        <v>12</v>
      </c>
      <c r="G9710" t="s">
        <v>5</v>
      </c>
      <c r="H9710" t="s">
        <v>23</v>
      </c>
      <c r="I9710">
        <v>19.96</v>
      </c>
      <c r="J9710">
        <v>9</v>
      </c>
      <c r="K9710">
        <v>0.25</v>
      </c>
      <c r="L9710">
        <v>0.52</v>
      </c>
      <c r="M9710" s="7">
        <f>SUM(Table1[[#This Row],[Profit]]/Table1[[#This Row],[Sales]])</f>
        <v>2.6052104208416832E-2</v>
      </c>
      <c r="N9710">
        <f>SUM(Table1[[#This Row],[Sales]]*Table1[[#This Row],[Quantity]])</f>
        <v>179.64000000000001</v>
      </c>
    </row>
    <row r="9711" spans="1:14" x14ac:dyDescent="0.3">
      <c r="A9711" t="s">
        <v>6488</v>
      </c>
      <c r="B9711" s="1">
        <v>43029</v>
      </c>
      <c r="C9711" t="s">
        <v>757</v>
      </c>
      <c r="D9711" t="s">
        <v>758</v>
      </c>
      <c r="E9711" t="s">
        <v>3</v>
      </c>
      <c r="F9711" t="s">
        <v>12</v>
      </c>
      <c r="G9711" t="s">
        <v>13</v>
      </c>
      <c r="H9711" t="s">
        <v>19</v>
      </c>
      <c r="I9711">
        <v>340.92</v>
      </c>
      <c r="J9711">
        <v>1</v>
      </c>
      <c r="K9711">
        <v>0.15</v>
      </c>
      <c r="L9711">
        <v>57.36</v>
      </c>
      <c r="M9711" s="7">
        <f>SUM(Table1[[#This Row],[Profit]]/Table1[[#This Row],[Sales]])</f>
        <v>0.16825061598028862</v>
      </c>
      <c r="N9711">
        <f>SUM(Table1[[#This Row],[Sales]]*Table1[[#This Row],[Quantity]])</f>
        <v>340.92</v>
      </c>
    </row>
    <row r="9712" spans="1:14" x14ac:dyDescent="0.3">
      <c r="A9712" t="s">
        <v>6489</v>
      </c>
      <c r="B9712" s="1">
        <v>42313</v>
      </c>
      <c r="C9712" t="s">
        <v>653</v>
      </c>
      <c r="D9712" t="s">
        <v>654</v>
      </c>
      <c r="E9712" t="s">
        <v>3</v>
      </c>
      <c r="F9712" t="s">
        <v>56</v>
      </c>
      <c r="G9712" t="s">
        <v>5</v>
      </c>
      <c r="H9712" t="s">
        <v>23</v>
      </c>
      <c r="I9712">
        <v>273.56799999999998</v>
      </c>
      <c r="J9712">
        <v>2</v>
      </c>
      <c r="K9712">
        <v>0.15</v>
      </c>
      <c r="L9712">
        <v>24.15</v>
      </c>
      <c r="M9712" s="7">
        <f>SUM(Table1[[#This Row],[Profit]]/Table1[[#This Row],[Sales]])</f>
        <v>8.8277868756579711E-2</v>
      </c>
      <c r="N9712">
        <f>SUM(Table1[[#This Row],[Sales]]*Table1[[#This Row],[Quantity]])</f>
        <v>547.13599999999997</v>
      </c>
    </row>
    <row r="9713" spans="1:14" x14ac:dyDescent="0.3">
      <c r="A9713" t="s">
        <v>6489</v>
      </c>
      <c r="B9713" s="1">
        <v>42313</v>
      </c>
      <c r="C9713" t="s">
        <v>653</v>
      </c>
      <c r="D9713" t="s">
        <v>654</v>
      </c>
      <c r="E9713" t="s">
        <v>3</v>
      </c>
      <c r="F9713" t="s">
        <v>56</v>
      </c>
      <c r="G9713" t="s">
        <v>13</v>
      </c>
      <c r="H9713" t="s">
        <v>27</v>
      </c>
      <c r="I9713">
        <v>13.194000000000001</v>
      </c>
      <c r="J9713">
        <v>10</v>
      </c>
      <c r="K9713">
        <v>0.1</v>
      </c>
      <c r="L9713">
        <v>1.38</v>
      </c>
      <c r="M9713" s="7">
        <f>SUM(Table1[[#This Row],[Profit]]/Table1[[#This Row],[Sales]])</f>
        <v>0.10459299681673487</v>
      </c>
      <c r="N9713">
        <f>SUM(Table1[[#This Row],[Sales]]*Table1[[#This Row],[Quantity]])</f>
        <v>131.94</v>
      </c>
    </row>
    <row r="9714" spans="1:14" x14ac:dyDescent="0.3">
      <c r="A9714" t="s">
        <v>6489</v>
      </c>
      <c r="B9714" s="1">
        <v>42313</v>
      </c>
      <c r="C9714" t="s">
        <v>653</v>
      </c>
      <c r="D9714" t="s">
        <v>654</v>
      </c>
      <c r="E9714" t="s">
        <v>3</v>
      </c>
      <c r="F9714" t="s">
        <v>56</v>
      </c>
      <c r="G9714" t="s">
        <v>13</v>
      </c>
      <c r="H9714" t="s">
        <v>19</v>
      </c>
      <c r="I9714">
        <v>1080.096</v>
      </c>
      <c r="J9714">
        <v>6</v>
      </c>
      <c r="K9714">
        <v>0.25</v>
      </c>
      <c r="L9714">
        <v>86.4</v>
      </c>
      <c r="M9714" s="7">
        <f>SUM(Table1[[#This Row],[Profit]]/Table1[[#This Row],[Sales]])</f>
        <v>7.9992889520931476E-2</v>
      </c>
      <c r="N9714">
        <f>SUM(Table1[[#This Row],[Sales]]*Table1[[#This Row],[Quantity]])</f>
        <v>6480.576</v>
      </c>
    </row>
    <row r="9715" spans="1:14" x14ac:dyDescent="0.3">
      <c r="A9715" t="s">
        <v>6489</v>
      </c>
      <c r="B9715" s="1">
        <v>42313</v>
      </c>
      <c r="C9715" t="s">
        <v>653</v>
      </c>
      <c r="D9715" t="s">
        <v>654</v>
      </c>
      <c r="E9715" t="s">
        <v>3</v>
      </c>
      <c r="F9715" t="s">
        <v>56</v>
      </c>
      <c r="G9715" t="s">
        <v>25</v>
      </c>
      <c r="H9715" t="s">
        <v>63</v>
      </c>
      <c r="I9715">
        <v>51.56</v>
      </c>
      <c r="J9715">
        <v>5</v>
      </c>
      <c r="K9715">
        <v>0.2</v>
      </c>
      <c r="L9715">
        <v>10.47</v>
      </c>
      <c r="M9715" s="7">
        <f>SUM(Table1[[#This Row],[Profit]]/Table1[[#This Row],[Sales]])</f>
        <v>0.20306439100077581</v>
      </c>
      <c r="N9715">
        <f>SUM(Table1[[#This Row],[Sales]]*Table1[[#This Row],[Quantity]])</f>
        <v>257.8</v>
      </c>
    </row>
    <row r="9716" spans="1:14" x14ac:dyDescent="0.3">
      <c r="A9716" t="s">
        <v>6489</v>
      </c>
      <c r="B9716" s="1">
        <v>42313</v>
      </c>
      <c r="C9716" t="s">
        <v>653</v>
      </c>
      <c r="D9716" t="s">
        <v>654</v>
      </c>
      <c r="E9716" t="s">
        <v>3</v>
      </c>
      <c r="F9716" t="s">
        <v>56</v>
      </c>
      <c r="G9716" t="s">
        <v>25</v>
      </c>
      <c r="H9716" t="s">
        <v>63</v>
      </c>
      <c r="I9716">
        <v>58.415999999999997</v>
      </c>
      <c r="J9716">
        <v>7</v>
      </c>
      <c r="K9716">
        <v>0</v>
      </c>
      <c r="L9716">
        <v>6.4</v>
      </c>
      <c r="M9716" s="7">
        <f>SUM(Table1[[#This Row],[Profit]]/Table1[[#This Row],[Sales]])</f>
        <v>0.10955902492467819</v>
      </c>
      <c r="N9716">
        <f>SUM(Table1[[#This Row],[Sales]]*Table1[[#This Row],[Quantity]])</f>
        <v>408.91199999999998</v>
      </c>
    </row>
    <row r="9717" spans="1:14" x14ac:dyDescent="0.3">
      <c r="A9717" t="s">
        <v>6490</v>
      </c>
      <c r="B9717" s="1">
        <v>43046</v>
      </c>
      <c r="C9717" t="s">
        <v>1531</v>
      </c>
      <c r="D9717" t="s">
        <v>1532</v>
      </c>
      <c r="E9717" t="s">
        <v>3</v>
      </c>
      <c r="F9717" t="s">
        <v>12</v>
      </c>
      <c r="G9717" t="s">
        <v>13</v>
      </c>
      <c r="H9717" t="s">
        <v>27</v>
      </c>
      <c r="I9717">
        <v>57.584000000000003</v>
      </c>
      <c r="J9717">
        <v>7</v>
      </c>
      <c r="K9717">
        <v>0.15</v>
      </c>
      <c r="L9717">
        <v>3.9</v>
      </c>
      <c r="M9717" s="7">
        <f>SUM(Table1[[#This Row],[Profit]]/Table1[[#This Row],[Sales]])</f>
        <v>6.7727146429563762E-2</v>
      </c>
      <c r="N9717">
        <f>SUM(Table1[[#This Row],[Sales]]*Table1[[#This Row],[Quantity]])</f>
        <v>403.08800000000002</v>
      </c>
    </row>
    <row r="9718" spans="1:14" x14ac:dyDescent="0.3">
      <c r="A9718" t="s">
        <v>6491</v>
      </c>
      <c r="B9718" s="1">
        <v>42959</v>
      </c>
      <c r="C9718" t="s">
        <v>1748</v>
      </c>
      <c r="D9718" t="s">
        <v>1749</v>
      </c>
      <c r="E9718" t="s">
        <v>39</v>
      </c>
      <c r="F9718" t="s">
        <v>56</v>
      </c>
      <c r="G9718" t="s">
        <v>13</v>
      </c>
      <c r="H9718" t="s">
        <v>24</v>
      </c>
      <c r="I9718">
        <v>37.311999999999998</v>
      </c>
      <c r="J9718">
        <v>7</v>
      </c>
      <c r="K9718">
        <v>0.25</v>
      </c>
      <c r="L9718">
        <v>0.37</v>
      </c>
      <c r="M9718" s="7">
        <f>SUM(Table1[[#This Row],[Profit]]/Table1[[#This Row],[Sales]])</f>
        <v>9.9163807890222996E-3</v>
      </c>
      <c r="N9718">
        <f>SUM(Table1[[#This Row],[Sales]]*Table1[[#This Row],[Quantity]])</f>
        <v>261.18399999999997</v>
      </c>
    </row>
    <row r="9719" spans="1:14" x14ac:dyDescent="0.3">
      <c r="A9719" t="s">
        <v>6492</v>
      </c>
      <c r="B9719" s="1">
        <v>42885</v>
      </c>
      <c r="C9719" t="s">
        <v>811</v>
      </c>
      <c r="D9719" t="s">
        <v>812</v>
      </c>
      <c r="E9719" t="s">
        <v>3</v>
      </c>
      <c r="F9719" t="s">
        <v>40</v>
      </c>
      <c r="G9719" t="s">
        <v>25</v>
      </c>
      <c r="H9719" t="s">
        <v>26</v>
      </c>
      <c r="I9719">
        <v>79.959999999999994</v>
      </c>
      <c r="J9719">
        <v>1</v>
      </c>
      <c r="K9719">
        <v>0</v>
      </c>
      <c r="L9719">
        <v>7.1</v>
      </c>
      <c r="M9719" s="7">
        <f>SUM(Table1[[#This Row],[Profit]]/Table1[[#This Row],[Sales]])</f>
        <v>8.8794397198599301E-2</v>
      </c>
      <c r="N9719">
        <f>SUM(Table1[[#This Row],[Sales]]*Table1[[#This Row],[Quantity]])</f>
        <v>79.959999999999994</v>
      </c>
    </row>
    <row r="9720" spans="1:14" x14ac:dyDescent="0.3">
      <c r="A9720" t="s">
        <v>6492</v>
      </c>
      <c r="B9720" s="1">
        <v>42885</v>
      </c>
      <c r="C9720" t="s">
        <v>811</v>
      </c>
      <c r="D9720" t="s">
        <v>812</v>
      </c>
      <c r="E9720" t="s">
        <v>3</v>
      </c>
      <c r="F9720" t="s">
        <v>40</v>
      </c>
      <c r="G9720" t="s">
        <v>25</v>
      </c>
      <c r="H9720" t="s">
        <v>63</v>
      </c>
      <c r="I9720">
        <v>223.96</v>
      </c>
      <c r="J9720">
        <v>6</v>
      </c>
      <c r="K9720">
        <v>0.2</v>
      </c>
      <c r="L9720">
        <v>52.56</v>
      </c>
      <c r="M9720" s="7">
        <f>SUM(Table1[[#This Row],[Profit]]/Table1[[#This Row],[Sales]])</f>
        <v>0.23468476513663156</v>
      </c>
      <c r="N9720">
        <f>SUM(Table1[[#This Row],[Sales]]*Table1[[#This Row],[Quantity]])</f>
        <v>1343.76</v>
      </c>
    </row>
    <row r="9721" spans="1:14" x14ac:dyDescent="0.3">
      <c r="A9721" t="s">
        <v>6493</v>
      </c>
      <c r="B9721" s="1">
        <v>43416</v>
      </c>
      <c r="C9721" t="s">
        <v>2292</v>
      </c>
      <c r="D9721" t="s">
        <v>2293</v>
      </c>
      <c r="E9721" t="s">
        <v>3</v>
      </c>
      <c r="F9721" t="s">
        <v>56</v>
      </c>
      <c r="G9721" t="s">
        <v>13</v>
      </c>
      <c r="H9721" t="s">
        <v>19</v>
      </c>
      <c r="I9721">
        <v>221.024</v>
      </c>
      <c r="J9721">
        <v>3</v>
      </c>
      <c r="K9721">
        <v>0.05</v>
      </c>
      <c r="L9721">
        <v>31.71</v>
      </c>
      <c r="M9721" s="7">
        <f>SUM(Table1[[#This Row],[Profit]]/Table1[[#This Row],[Sales]])</f>
        <v>0.143468582597365</v>
      </c>
      <c r="N9721">
        <f>SUM(Table1[[#This Row],[Sales]]*Table1[[#This Row],[Quantity]])</f>
        <v>663.072</v>
      </c>
    </row>
    <row r="9722" spans="1:14" x14ac:dyDescent="0.3">
      <c r="A9722" t="s">
        <v>6494</v>
      </c>
      <c r="B9722" s="1">
        <v>43000</v>
      </c>
      <c r="C9722" t="s">
        <v>973</v>
      </c>
      <c r="D9722" t="s">
        <v>974</v>
      </c>
      <c r="E9722" t="s">
        <v>11</v>
      </c>
      <c r="F9722" t="s">
        <v>40</v>
      </c>
      <c r="G9722" t="s">
        <v>5</v>
      </c>
      <c r="H9722" t="s">
        <v>23</v>
      </c>
      <c r="I9722">
        <v>18.96</v>
      </c>
      <c r="J9722">
        <v>9</v>
      </c>
      <c r="K9722">
        <v>0.15</v>
      </c>
      <c r="L9722">
        <v>1.02</v>
      </c>
      <c r="M9722" s="7">
        <f>SUM(Table1[[#This Row],[Profit]]/Table1[[#This Row],[Sales]])</f>
        <v>5.3797468354430375E-2</v>
      </c>
      <c r="N9722">
        <f>SUM(Table1[[#This Row],[Sales]]*Table1[[#This Row],[Quantity]])</f>
        <v>170.64000000000001</v>
      </c>
    </row>
    <row r="9723" spans="1:14" x14ac:dyDescent="0.3">
      <c r="A9723" t="s">
        <v>6495</v>
      </c>
      <c r="B9723" s="1">
        <v>42782</v>
      </c>
      <c r="C9723" t="s">
        <v>1970</v>
      </c>
      <c r="D9723" t="s">
        <v>1971</v>
      </c>
      <c r="E9723" t="s">
        <v>3</v>
      </c>
      <c r="F9723" t="s">
        <v>56</v>
      </c>
      <c r="G9723" t="s">
        <v>5</v>
      </c>
      <c r="H9723" t="s">
        <v>7</v>
      </c>
      <c r="I9723">
        <v>326.64600000000002</v>
      </c>
      <c r="J9723">
        <v>6</v>
      </c>
      <c r="K9723">
        <v>0.25</v>
      </c>
      <c r="L9723">
        <v>70.69</v>
      </c>
      <c r="M9723" s="7">
        <f>SUM(Table1[[#This Row],[Profit]]/Table1[[#This Row],[Sales]])</f>
        <v>0.21641165053299288</v>
      </c>
      <c r="N9723">
        <f>SUM(Table1[[#This Row],[Sales]]*Table1[[#This Row],[Quantity]])</f>
        <v>1959.8760000000002</v>
      </c>
    </row>
    <row r="9724" spans="1:14" x14ac:dyDescent="0.3">
      <c r="A9724" t="s">
        <v>6495</v>
      </c>
      <c r="B9724" s="1">
        <v>42782</v>
      </c>
      <c r="C9724" t="s">
        <v>1970</v>
      </c>
      <c r="D9724" t="s">
        <v>1971</v>
      </c>
      <c r="E9724" t="s">
        <v>3</v>
      </c>
      <c r="F9724" t="s">
        <v>56</v>
      </c>
      <c r="G9724" t="s">
        <v>25</v>
      </c>
      <c r="H9724" t="s">
        <v>63</v>
      </c>
      <c r="I9724">
        <v>89.97</v>
      </c>
      <c r="J9724">
        <v>2</v>
      </c>
      <c r="K9724">
        <v>0.1</v>
      </c>
      <c r="L9724">
        <v>2.41</v>
      </c>
      <c r="M9724" s="7">
        <f>SUM(Table1[[#This Row],[Profit]]/Table1[[#This Row],[Sales]])</f>
        <v>2.6786706680004449E-2</v>
      </c>
      <c r="N9724">
        <f>SUM(Table1[[#This Row],[Sales]]*Table1[[#This Row],[Quantity]])</f>
        <v>179.94</v>
      </c>
    </row>
    <row r="9725" spans="1:14" x14ac:dyDescent="0.3">
      <c r="A9725" t="s">
        <v>6496</v>
      </c>
      <c r="B9725" s="1">
        <v>42360</v>
      </c>
      <c r="C9725" t="s">
        <v>236</v>
      </c>
      <c r="D9725" t="s">
        <v>237</v>
      </c>
      <c r="E9725" t="s">
        <v>39</v>
      </c>
      <c r="F9725" t="s">
        <v>56</v>
      </c>
      <c r="G9725" t="s">
        <v>13</v>
      </c>
      <c r="H9725" t="s">
        <v>27</v>
      </c>
      <c r="I9725">
        <v>296.71199999999999</v>
      </c>
      <c r="J9725">
        <v>9</v>
      </c>
      <c r="K9725">
        <v>0</v>
      </c>
      <c r="L9725">
        <v>50.75</v>
      </c>
      <c r="M9725" s="7">
        <f>SUM(Table1[[#This Row],[Profit]]/Table1[[#This Row],[Sales]])</f>
        <v>0.17104127908544314</v>
      </c>
      <c r="N9725">
        <f>SUM(Table1[[#This Row],[Sales]]*Table1[[#This Row],[Quantity]])</f>
        <v>2670.4079999999999</v>
      </c>
    </row>
    <row r="9726" spans="1:14" x14ac:dyDescent="0.3">
      <c r="A9726" t="s">
        <v>6497</v>
      </c>
      <c r="B9726" s="1">
        <v>42709</v>
      </c>
      <c r="C9726" t="s">
        <v>2489</v>
      </c>
      <c r="D9726" t="s">
        <v>2490</v>
      </c>
      <c r="E9726" t="s">
        <v>3</v>
      </c>
      <c r="F9726" t="s">
        <v>40</v>
      </c>
      <c r="G9726" t="s">
        <v>13</v>
      </c>
      <c r="H9726" t="s">
        <v>67</v>
      </c>
      <c r="I9726">
        <v>12.224</v>
      </c>
      <c r="J9726">
        <v>3</v>
      </c>
      <c r="K9726">
        <v>0</v>
      </c>
      <c r="L9726">
        <v>3.07</v>
      </c>
      <c r="M9726" s="7">
        <f>SUM(Table1[[#This Row],[Profit]]/Table1[[#This Row],[Sales]])</f>
        <v>0.25114528795811519</v>
      </c>
      <c r="N9726">
        <f>SUM(Table1[[#This Row],[Sales]]*Table1[[#This Row],[Quantity]])</f>
        <v>36.671999999999997</v>
      </c>
    </row>
    <row r="9727" spans="1:14" x14ac:dyDescent="0.3">
      <c r="A9727" t="s">
        <v>6498</v>
      </c>
      <c r="B9727" s="1">
        <v>43360</v>
      </c>
      <c r="C9727" t="s">
        <v>2472</v>
      </c>
      <c r="D9727" t="s">
        <v>2473</v>
      </c>
      <c r="E9727" t="s">
        <v>3</v>
      </c>
      <c r="F9727" t="s">
        <v>12</v>
      </c>
      <c r="G9727" t="s">
        <v>25</v>
      </c>
      <c r="H9727" t="s">
        <v>63</v>
      </c>
      <c r="I9727">
        <v>89.97</v>
      </c>
      <c r="J9727">
        <v>3</v>
      </c>
      <c r="K9727">
        <v>0.2</v>
      </c>
      <c r="L9727">
        <v>16.48</v>
      </c>
      <c r="M9727" s="7">
        <f>SUM(Table1[[#This Row],[Profit]]/Table1[[#This Row],[Sales]])</f>
        <v>0.18317216850061133</v>
      </c>
      <c r="N9727">
        <f>SUM(Table1[[#This Row],[Sales]]*Table1[[#This Row],[Quantity]])</f>
        <v>269.90999999999997</v>
      </c>
    </row>
    <row r="9728" spans="1:14" x14ac:dyDescent="0.3">
      <c r="A9728" t="s">
        <v>6499</v>
      </c>
      <c r="B9728" s="1">
        <v>43436</v>
      </c>
      <c r="C9728" t="s">
        <v>106</v>
      </c>
      <c r="D9728" t="s">
        <v>107</v>
      </c>
      <c r="E9728" t="s">
        <v>3</v>
      </c>
      <c r="F9728" t="s">
        <v>56</v>
      </c>
      <c r="G9728" t="s">
        <v>13</v>
      </c>
      <c r="H9728" t="s">
        <v>28</v>
      </c>
      <c r="I9728">
        <v>286.86</v>
      </c>
      <c r="J9728">
        <v>10</v>
      </c>
      <c r="K9728">
        <v>0.25</v>
      </c>
      <c r="L9728">
        <v>6.4</v>
      </c>
      <c r="M9728" s="7">
        <f>SUM(Table1[[#This Row],[Profit]]/Table1[[#This Row],[Sales]])</f>
        <v>2.2310534755629923E-2</v>
      </c>
      <c r="N9728">
        <f>SUM(Table1[[#This Row],[Sales]]*Table1[[#This Row],[Quantity]])</f>
        <v>2868.6000000000004</v>
      </c>
    </row>
    <row r="9729" spans="1:14" x14ac:dyDescent="0.3">
      <c r="A9729" t="s">
        <v>6499</v>
      </c>
      <c r="B9729" s="1">
        <v>43436</v>
      </c>
      <c r="C9729" t="s">
        <v>106</v>
      </c>
      <c r="D9729" t="s">
        <v>107</v>
      </c>
      <c r="E9729" t="s">
        <v>3</v>
      </c>
      <c r="F9729" t="s">
        <v>56</v>
      </c>
      <c r="G9729" t="s">
        <v>25</v>
      </c>
      <c r="H9729" t="s">
        <v>26</v>
      </c>
      <c r="I9729">
        <v>979.95</v>
      </c>
      <c r="J9729">
        <v>8</v>
      </c>
      <c r="K9729">
        <v>0.05</v>
      </c>
      <c r="L9729">
        <v>207.7</v>
      </c>
      <c r="M9729" s="7">
        <f>SUM(Table1[[#This Row],[Profit]]/Table1[[#This Row],[Sales]])</f>
        <v>0.21194958926475838</v>
      </c>
      <c r="N9729">
        <f>SUM(Table1[[#This Row],[Sales]]*Table1[[#This Row],[Quantity]])</f>
        <v>7839.6</v>
      </c>
    </row>
    <row r="9730" spans="1:14" x14ac:dyDescent="0.3">
      <c r="A9730" t="s">
        <v>6499</v>
      </c>
      <c r="B9730" s="1">
        <v>43436</v>
      </c>
      <c r="C9730" t="s">
        <v>106</v>
      </c>
      <c r="D9730" t="s">
        <v>107</v>
      </c>
      <c r="E9730" t="s">
        <v>3</v>
      </c>
      <c r="F9730" t="s">
        <v>56</v>
      </c>
      <c r="G9730" t="s">
        <v>13</v>
      </c>
      <c r="H9730" t="s">
        <v>216</v>
      </c>
      <c r="I9730">
        <v>4.3600000000000003</v>
      </c>
      <c r="J9730">
        <v>9</v>
      </c>
      <c r="K9730">
        <v>0.25</v>
      </c>
      <c r="L9730">
        <v>0.56999999999999995</v>
      </c>
      <c r="M9730" s="7">
        <f>SUM(Table1[[#This Row],[Profit]]/Table1[[#This Row],[Sales]])</f>
        <v>0.13073394495412841</v>
      </c>
      <c r="N9730">
        <f>SUM(Table1[[#This Row],[Sales]]*Table1[[#This Row],[Quantity]])</f>
        <v>39.24</v>
      </c>
    </row>
    <row r="9731" spans="1:14" x14ac:dyDescent="0.3">
      <c r="A9731" t="s">
        <v>6500</v>
      </c>
      <c r="B9731" s="1">
        <v>42276</v>
      </c>
      <c r="C9731" t="s">
        <v>1517</v>
      </c>
      <c r="D9731" t="s">
        <v>1518</v>
      </c>
      <c r="E9731" t="s">
        <v>3</v>
      </c>
      <c r="F9731" t="s">
        <v>12</v>
      </c>
      <c r="G9731" t="s">
        <v>13</v>
      </c>
      <c r="H9731" t="s">
        <v>27</v>
      </c>
      <c r="I9731">
        <v>10.048</v>
      </c>
      <c r="J9731">
        <v>7</v>
      </c>
      <c r="K9731">
        <v>0.1</v>
      </c>
      <c r="L9731">
        <v>1.9</v>
      </c>
      <c r="M9731" s="7">
        <f>SUM(Table1[[#This Row],[Profit]]/Table1[[#This Row],[Sales]])</f>
        <v>0.18909235668789809</v>
      </c>
      <c r="N9731">
        <f>SUM(Table1[[#This Row],[Sales]]*Table1[[#This Row],[Quantity]])</f>
        <v>70.335999999999999</v>
      </c>
    </row>
    <row r="9732" spans="1:14" x14ac:dyDescent="0.3">
      <c r="A9732" t="s">
        <v>6500</v>
      </c>
      <c r="B9732" s="1">
        <v>42276</v>
      </c>
      <c r="C9732" t="s">
        <v>1517</v>
      </c>
      <c r="D9732" t="s">
        <v>1518</v>
      </c>
      <c r="E9732" t="s">
        <v>3</v>
      </c>
      <c r="F9732" t="s">
        <v>12</v>
      </c>
      <c r="G9732" t="s">
        <v>13</v>
      </c>
      <c r="H9732" t="s">
        <v>19</v>
      </c>
      <c r="I9732">
        <v>807.75</v>
      </c>
      <c r="J9732">
        <v>10</v>
      </c>
      <c r="K9732">
        <v>0</v>
      </c>
      <c r="L9732">
        <v>94.12</v>
      </c>
      <c r="M9732" s="7">
        <f>SUM(Table1[[#This Row],[Profit]]/Table1[[#This Row],[Sales]])</f>
        <v>0.11652120086660477</v>
      </c>
      <c r="N9732">
        <f>SUM(Table1[[#This Row],[Sales]]*Table1[[#This Row],[Quantity]])</f>
        <v>8077.5</v>
      </c>
    </row>
    <row r="9733" spans="1:14" x14ac:dyDescent="0.3">
      <c r="A9733" t="s">
        <v>6501</v>
      </c>
      <c r="B9733" s="1">
        <v>43418</v>
      </c>
      <c r="C9733" t="s">
        <v>2094</v>
      </c>
      <c r="D9733" t="s">
        <v>2095</v>
      </c>
      <c r="E9733" t="s">
        <v>3</v>
      </c>
      <c r="F9733" t="s">
        <v>12</v>
      </c>
      <c r="G9733" t="s">
        <v>13</v>
      </c>
      <c r="H9733" t="s">
        <v>24</v>
      </c>
      <c r="I9733">
        <v>34.24</v>
      </c>
      <c r="J9733">
        <v>2</v>
      </c>
      <c r="K9733">
        <v>0.15</v>
      </c>
      <c r="L9733">
        <v>7.11</v>
      </c>
      <c r="M9733" s="7">
        <f>SUM(Table1[[#This Row],[Profit]]/Table1[[#This Row],[Sales]])</f>
        <v>0.20765186915887851</v>
      </c>
      <c r="N9733">
        <f>SUM(Table1[[#This Row],[Sales]]*Table1[[#This Row],[Quantity]])</f>
        <v>68.48</v>
      </c>
    </row>
    <row r="9734" spans="1:14" x14ac:dyDescent="0.3">
      <c r="A9734" t="s">
        <v>6502</v>
      </c>
      <c r="B9734" s="1">
        <v>42236</v>
      </c>
      <c r="C9734" t="s">
        <v>3248</v>
      </c>
      <c r="D9734" t="s">
        <v>3249</v>
      </c>
      <c r="E9734" t="s">
        <v>11</v>
      </c>
      <c r="F9734" t="s">
        <v>4</v>
      </c>
      <c r="G9734" t="s">
        <v>5</v>
      </c>
      <c r="H9734" t="s">
        <v>7</v>
      </c>
      <c r="I9734">
        <v>500.24</v>
      </c>
      <c r="J9734">
        <v>6</v>
      </c>
      <c r="K9734">
        <v>0.25</v>
      </c>
      <c r="L9734">
        <v>57.43</v>
      </c>
      <c r="M9734" s="7">
        <f>SUM(Table1[[#This Row],[Profit]]/Table1[[#This Row],[Sales]])</f>
        <v>0.1148048936510475</v>
      </c>
      <c r="N9734">
        <f>SUM(Table1[[#This Row],[Sales]]*Table1[[#This Row],[Quantity]])</f>
        <v>3001.44</v>
      </c>
    </row>
    <row r="9735" spans="1:14" x14ac:dyDescent="0.3">
      <c r="A9735" t="s">
        <v>6502</v>
      </c>
      <c r="B9735" s="1">
        <v>42236</v>
      </c>
      <c r="C9735" t="s">
        <v>3248</v>
      </c>
      <c r="D9735" t="s">
        <v>3249</v>
      </c>
      <c r="E9735" t="s">
        <v>11</v>
      </c>
      <c r="F9735" t="s">
        <v>4</v>
      </c>
      <c r="G9735" t="s">
        <v>13</v>
      </c>
      <c r="H9735" t="s">
        <v>32</v>
      </c>
      <c r="I9735">
        <v>20.12</v>
      </c>
      <c r="J9735">
        <v>3</v>
      </c>
      <c r="K9735">
        <v>0.05</v>
      </c>
      <c r="L9735">
        <v>4.3499999999999996</v>
      </c>
      <c r="M9735" s="7">
        <f>SUM(Table1[[#This Row],[Profit]]/Table1[[#This Row],[Sales]])</f>
        <v>0.21620278330019879</v>
      </c>
      <c r="N9735">
        <f>SUM(Table1[[#This Row],[Sales]]*Table1[[#This Row],[Quantity]])</f>
        <v>60.36</v>
      </c>
    </row>
    <row r="9736" spans="1:14" x14ac:dyDescent="0.3">
      <c r="A9736" t="s">
        <v>6502</v>
      </c>
      <c r="B9736" s="1">
        <v>42236</v>
      </c>
      <c r="C9736" t="s">
        <v>3248</v>
      </c>
      <c r="D9736" t="s">
        <v>3249</v>
      </c>
      <c r="E9736" t="s">
        <v>11</v>
      </c>
      <c r="F9736" t="s">
        <v>4</v>
      </c>
      <c r="G9736" t="s">
        <v>13</v>
      </c>
      <c r="H9736" t="s">
        <v>27</v>
      </c>
      <c r="I9736">
        <v>896.99</v>
      </c>
      <c r="J9736">
        <v>4</v>
      </c>
      <c r="K9736">
        <v>0.25</v>
      </c>
      <c r="L9736">
        <v>188.27</v>
      </c>
      <c r="M9736" s="7">
        <f>SUM(Table1[[#This Row],[Profit]]/Table1[[#This Row],[Sales]])</f>
        <v>0.20989085720019177</v>
      </c>
      <c r="N9736">
        <f>SUM(Table1[[#This Row],[Sales]]*Table1[[#This Row],[Quantity]])</f>
        <v>3587.96</v>
      </c>
    </row>
    <row r="9737" spans="1:14" x14ac:dyDescent="0.3">
      <c r="A9737" t="s">
        <v>6503</v>
      </c>
      <c r="B9737" s="1">
        <v>42327</v>
      </c>
      <c r="C9737" t="s">
        <v>199</v>
      </c>
      <c r="D9737" t="s">
        <v>200</v>
      </c>
      <c r="E9737" t="s">
        <v>39</v>
      </c>
      <c r="F9737" t="s">
        <v>56</v>
      </c>
      <c r="G9737" t="s">
        <v>13</v>
      </c>
      <c r="H9737" t="s">
        <v>32</v>
      </c>
      <c r="I9737">
        <v>5.88</v>
      </c>
      <c r="J9737">
        <v>3</v>
      </c>
      <c r="K9737">
        <v>0.15</v>
      </c>
      <c r="L9737">
        <v>1.29</v>
      </c>
      <c r="M9737" s="7">
        <f>SUM(Table1[[#This Row],[Profit]]/Table1[[#This Row],[Sales]])</f>
        <v>0.21938775510204084</v>
      </c>
      <c r="N9737">
        <f>SUM(Table1[[#This Row],[Sales]]*Table1[[#This Row],[Quantity]])</f>
        <v>17.64</v>
      </c>
    </row>
    <row r="9738" spans="1:14" x14ac:dyDescent="0.3">
      <c r="A9738" t="s">
        <v>6504</v>
      </c>
      <c r="B9738" s="1">
        <v>42550</v>
      </c>
      <c r="C9738" t="s">
        <v>3604</v>
      </c>
      <c r="D9738" t="s">
        <v>3605</v>
      </c>
      <c r="E9738" t="s">
        <v>39</v>
      </c>
      <c r="F9738" t="s">
        <v>40</v>
      </c>
      <c r="G9738" t="s">
        <v>25</v>
      </c>
      <c r="H9738" t="s">
        <v>26</v>
      </c>
      <c r="I9738">
        <v>269.98</v>
      </c>
      <c r="J9738">
        <v>3</v>
      </c>
      <c r="K9738">
        <v>0.1</v>
      </c>
      <c r="L9738">
        <v>58.2</v>
      </c>
      <c r="M9738" s="7">
        <f>SUM(Table1[[#This Row],[Profit]]/Table1[[#This Row],[Sales]])</f>
        <v>0.21557152381657901</v>
      </c>
      <c r="N9738">
        <f>SUM(Table1[[#This Row],[Sales]]*Table1[[#This Row],[Quantity]])</f>
        <v>809.94</v>
      </c>
    </row>
    <row r="9739" spans="1:14" x14ac:dyDescent="0.3">
      <c r="A9739" t="s">
        <v>6505</v>
      </c>
      <c r="B9739" s="1">
        <v>43175</v>
      </c>
      <c r="C9739" t="s">
        <v>2533</v>
      </c>
      <c r="D9739" t="s">
        <v>2534</v>
      </c>
      <c r="E9739" t="s">
        <v>11</v>
      </c>
      <c r="F9739" t="s">
        <v>12</v>
      </c>
      <c r="G9739" t="s">
        <v>13</v>
      </c>
      <c r="H9739" t="s">
        <v>19</v>
      </c>
      <c r="I9739">
        <v>310.12</v>
      </c>
      <c r="J9739">
        <v>5</v>
      </c>
      <c r="K9739">
        <v>0.2</v>
      </c>
      <c r="L9739">
        <v>19.36</v>
      </c>
      <c r="M9739" s="7">
        <f>SUM(Table1[[#This Row],[Profit]]/Table1[[#This Row],[Sales]])</f>
        <v>6.2427447439700759E-2</v>
      </c>
      <c r="N9739">
        <f>SUM(Table1[[#This Row],[Sales]]*Table1[[#This Row],[Quantity]])</f>
        <v>1550.6</v>
      </c>
    </row>
    <row r="9740" spans="1:14" x14ac:dyDescent="0.3">
      <c r="A9740" t="s">
        <v>6505</v>
      </c>
      <c r="B9740" s="1">
        <v>43175</v>
      </c>
      <c r="C9740" t="s">
        <v>2533</v>
      </c>
      <c r="D9740" t="s">
        <v>2534</v>
      </c>
      <c r="E9740" t="s">
        <v>11</v>
      </c>
      <c r="F9740" t="s">
        <v>12</v>
      </c>
      <c r="G9740" t="s">
        <v>13</v>
      </c>
      <c r="H9740" t="s">
        <v>27</v>
      </c>
      <c r="I9740">
        <v>70.463999999999999</v>
      </c>
      <c r="J9740">
        <v>10</v>
      </c>
      <c r="K9740">
        <v>0.1</v>
      </c>
      <c r="L9740">
        <v>2.36</v>
      </c>
      <c r="M9740" s="7">
        <f>SUM(Table1[[#This Row],[Profit]]/Table1[[#This Row],[Sales]])</f>
        <v>3.3492279745685742E-2</v>
      </c>
      <c r="N9740">
        <f>SUM(Table1[[#This Row],[Sales]]*Table1[[#This Row],[Quantity]])</f>
        <v>704.64</v>
      </c>
    </row>
    <row r="9741" spans="1:14" x14ac:dyDescent="0.3">
      <c r="A9741" t="s">
        <v>6505</v>
      </c>
      <c r="B9741" s="1">
        <v>43175</v>
      </c>
      <c r="C9741" t="s">
        <v>2533</v>
      </c>
      <c r="D9741" t="s">
        <v>2534</v>
      </c>
      <c r="E9741" t="s">
        <v>11</v>
      </c>
      <c r="F9741" t="s">
        <v>12</v>
      </c>
      <c r="G9741" t="s">
        <v>13</v>
      </c>
      <c r="H9741" t="s">
        <v>27</v>
      </c>
      <c r="I9741">
        <v>19.68</v>
      </c>
      <c r="J9741">
        <v>7</v>
      </c>
      <c r="K9741">
        <v>0</v>
      </c>
      <c r="L9741">
        <v>3.81</v>
      </c>
      <c r="M9741" s="7">
        <f>SUM(Table1[[#This Row],[Profit]]/Table1[[#This Row],[Sales]])</f>
        <v>0.19359756097560976</v>
      </c>
      <c r="N9741">
        <f>SUM(Table1[[#This Row],[Sales]]*Table1[[#This Row],[Quantity]])</f>
        <v>137.76</v>
      </c>
    </row>
    <row r="9742" spans="1:14" x14ac:dyDescent="0.3">
      <c r="A9742" t="s">
        <v>6505</v>
      </c>
      <c r="B9742" s="1">
        <v>43175</v>
      </c>
      <c r="C9742" t="s">
        <v>2533</v>
      </c>
      <c r="D9742" t="s">
        <v>2534</v>
      </c>
      <c r="E9742" t="s">
        <v>11</v>
      </c>
      <c r="F9742" t="s">
        <v>12</v>
      </c>
      <c r="G9742" t="s">
        <v>13</v>
      </c>
      <c r="H9742" t="s">
        <v>28</v>
      </c>
      <c r="I9742">
        <v>140.66999999999999</v>
      </c>
      <c r="J9742">
        <v>4</v>
      </c>
      <c r="K9742">
        <v>0.25</v>
      </c>
      <c r="L9742">
        <v>1.41</v>
      </c>
      <c r="M9742" s="7">
        <f>SUM(Table1[[#This Row],[Profit]]/Table1[[#This Row],[Sales]])</f>
        <v>1.0023459159735551E-2</v>
      </c>
      <c r="N9742">
        <f>SUM(Table1[[#This Row],[Sales]]*Table1[[#This Row],[Quantity]])</f>
        <v>562.67999999999995</v>
      </c>
    </row>
    <row r="9743" spans="1:14" x14ac:dyDescent="0.3">
      <c r="A9743" t="s">
        <v>6506</v>
      </c>
      <c r="B9743" s="1">
        <v>42682</v>
      </c>
      <c r="C9743" t="s">
        <v>1489</v>
      </c>
      <c r="D9743" t="s">
        <v>1490</v>
      </c>
      <c r="E9743" t="s">
        <v>11</v>
      </c>
      <c r="F9743" t="s">
        <v>56</v>
      </c>
      <c r="G9743" t="s">
        <v>5</v>
      </c>
      <c r="H9743" t="s">
        <v>6</v>
      </c>
      <c r="I9743">
        <v>4404.8999999999996</v>
      </c>
      <c r="J9743">
        <v>5</v>
      </c>
      <c r="K9743">
        <v>0.1</v>
      </c>
      <c r="L9743">
        <v>874.58</v>
      </c>
      <c r="M9743" s="7">
        <f>SUM(Table1[[#This Row],[Profit]]/Table1[[#This Row],[Sales]])</f>
        <v>0.19854707257826515</v>
      </c>
      <c r="N9743">
        <f>SUM(Table1[[#This Row],[Sales]]*Table1[[#This Row],[Quantity]])</f>
        <v>22024.5</v>
      </c>
    </row>
    <row r="9744" spans="1:14" x14ac:dyDescent="0.3">
      <c r="A9744" t="s">
        <v>6507</v>
      </c>
      <c r="B9744" s="1">
        <v>43432</v>
      </c>
      <c r="C9744" t="s">
        <v>700</v>
      </c>
      <c r="D9744" t="s">
        <v>701</v>
      </c>
      <c r="E9744" t="s">
        <v>3</v>
      </c>
      <c r="F9744" t="s">
        <v>12</v>
      </c>
      <c r="G9744" t="s">
        <v>13</v>
      </c>
      <c r="H9744" t="s">
        <v>14</v>
      </c>
      <c r="I9744">
        <v>62.65</v>
      </c>
      <c r="J9744">
        <v>6</v>
      </c>
      <c r="K9744">
        <v>0.15</v>
      </c>
      <c r="L9744">
        <v>11.85</v>
      </c>
      <c r="M9744" s="7">
        <f>SUM(Table1[[#This Row],[Profit]]/Table1[[#This Row],[Sales]])</f>
        <v>0.189146049481245</v>
      </c>
      <c r="N9744">
        <f>SUM(Table1[[#This Row],[Sales]]*Table1[[#This Row],[Quantity]])</f>
        <v>375.9</v>
      </c>
    </row>
    <row r="9745" spans="1:14" x14ac:dyDescent="0.3">
      <c r="A9745" t="s">
        <v>6508</v>
      </c>
      <c r="B9745" s="1">
        <v>42902</v>
      </c>
      <c r="C9745" t="s">
        <v>1266</v>
      </c>
      <c r="D9745" t="s">
        <v>1267</v>
      </c>
      <c r="E9745" t="s">
        <v>3</v>
      </c>
      <c r="F9745" t="s">
        <v>56</v>
      </c>
      <c r="G9745" t="s">
        <v>13</v>
      </c>
      <c r="H9745" t="s">
        <v>14</v>
      </c>
      <c r="I9745">
        <v>9.4499999999999993</v>
      </c>
      <c r="J9745">
        <v>3</v>
      </c>
      <c r="K9745">
        <v>0.2</v>
      </c>
      <c r="L9745">
        <v>1.24</v>
      </c>
      <c r="M9745" s="7">
        <f>SUM(Table1[[#This Row],[Profit]]/Table1[[#This Row],[Sales]])</f>
        <v>0.13121693121693123</v>
      </c>
      <c r="N9745">
        <f>SUM(Table1[[#This Row],[Sales]]*Table1[[#This Row],[Quantity]])</f>
        <v>28.349999999999998</v>
      </c>
    </row>
    <row r="9746" spans="1:14" x14ac:dyDescent="0.3">
      <c r="A9746" t="s">
        <v>6509</v>
      </c>
      <c r="B9746" s="1">
        <v>43121</v>
      </c>
      <c r="C9746" t="s">
        <v>2644</v>
      </c>
      <c r="D9746" t="s">
        <v>2645</v>
      </c>
      <c r="E9746" t="s">
        <v>3</v>
      </c>
      <c r="F9746" t="s">
        <v>40</v>
      </c>
      <c r="G9746" t="s">
        <v>13</v>
      </c>
      <c r="H9746" t="s">
        <v>67</v>
      </c>
      <c r="I9746">
        <v>268.57600000000002</v>
      </c>
      <c r="J9746">
        <v>6</v>
      </c>
      <c r="K9746">
        <v>0</v>
      </c>
      <c r="L9746">
        <v>24.72</v>
      </c>
      <c r="M9746" s="7">
        <f>SUM(Table1[[#This Row],[Profit]]/Table1[[#This Row],[Sales]])</f>
        <v>9.2040986536399375E-2</v>
      </c>
      <c r="N9746">
        <f>SUM(Table1[[#This Row],[Sales]]*Table1[[#This Row],[Quantity]])</f>
        <v>1611.4560000000001</v>
      </c>
    </row>
    <row r="9747" spans="1:14" x14ac:dyDescent="0.3">
      <c r="A9747" t="s">
        <v>6510</v>
      </c>
      <c r="B9747" s="1">
        <v>43428</v>
      </c>
      <c r="C9747" t="s">
        <v>1555</v>
      </c>
      <c r="D9747" t="s">
        <v>1556</v>
      </c>
      <c r="E9747" t="s">
        <v>3</v>
      </c>
      <c r="F9747" t="s">
        <v>12</v>
      </c>
      <c r="G9747" t="s">
        <v>5</v>
      </c>
      <c r="H9747" t="s">
        <v>18</v>
      </c>
      <c r="I9747">
        <v>364.08</v>
      </c>
      <c r="J9747">
        <v>7</v>
      </c>
      <c r="K9747">
        <v>0.2</v>
      </c>
      <c r="L9747">
        <v>76.069999999999993</v>
      </c>
      <c r="M9747" s="7">
        <f>SUM(Table1[[#This Row],[Profit]]/Table1[[#This Row],[Sales]])</f>
        <v>0.20893759613271806</v>
      </c>
      <c r="N9747">
        <f>SUM(Table1[[#This Row],[Sales]]*Table1[[#This Row],[Quantity]])</f>
        <v>2548.56</v>
      </c>
    </row>
    <row r="9748" spans="1:14" x14ac:dyDescent="0.3">
      <c r="A9748" t="s">
        <v>6510</v>
      </c>
      <c r="B9748" s="1">
        <v>43428</v>
      </c>
      <c r="C9748" t="s">
        <v>1555</v>
      </c>
      <c r="D9748" t="s">
        <v>1556</v>
      </c>
      <c r="E9748" t="s">
        <v>3</v>
      </c>
      <c r="F9748" t="s">
        <v>12</v>
      </c>
      <c r="G9748" t="s">
        <v>5</v>
      </c>
      <c r="H9748" t="s">
        <v>18</v>
      </c>
      <c r="I9748">
        <v>71.087999999999994</v>
      </c>
      <c r="J9748">
        <v>3</v>
      </c>
      <c r="K9748">
        <v>0.1</v>
      </c>
      <c r="L9748">
        <v>12.01</v>
      </c>
      <c r="M9748" s="7">
        <f>SUM(Table1[[#This Row],[Profit]]/Table1[[#This Row],[Sales]])</f>
        <v>0.16894553229799686</v>
      </c>
      <c r="N9748">
        <f>SUM(Table1[[#This Row],[Sales]]*Table1[[#This Row],[Quantity]])</f>
        <v>213.26399999999998</v>
      </c>
    </row>
    <row r="9749" spans="1:14" x14ac:dyDescent="0.3">
      <c r="A9749" t="s">
        <v>6511</v>
      </c>
      <c r="B9749" s="1">
        <v>42319</v>
      </c>
      <c r="C9749" t="s">
        <v>21</v>
      </c>
      <c r="D9749" t="s">
        <v>22</v>
      </c>
      <c r="E9749" t="s">
        <v>3</v>
      </c>
      <c r="F9749" t="s">
        <v>40</v>
      </c>
      <c r="G9749" t="s">
        <v>5</v>
      </c>
      <c r="H9749" t="s">
        <v>23</v>
      </c>
      <c r="I9749">
        <v>10.984</v>
      </c>
      <c r="J9749">
        <v>6</v>
      </c>
      <c r="K9749">
        <v>0.15</v>
      </c>
      <c r="L9749">
        <v>1.47</v>
      </c>
      <c r="M9749" s="7">
        <f>SUM(Table1[[#This Row],[Profit]]/Table1[[#This Row],[Sales]])</f>
        <v>0.13383102694828841</v>
      </c>
      <c r="N9749">
        <f>SUM(Table1[[#This Row],[Sales]]*Table1[[#This Row],[Quantity]])</f>
        <v>65.903999999999996</v>
      </c>
    </row>
    <row r="9750" spans="1:14" x14ac:dyDescent="0.3">
      <c r="A9750" t="s">
        <v>6511</v>
      </c>
      <c r="B9750" s="1">
        <v>42319</v>
      </c>
      <c r="C9750" t="s">
        <v>21</v>
      </c>
      <c r="D9750" t="s">
        <v>22</v>
      </c>
      <c r="E9750" t="s">
        <v>3</v>
      </c>
      <c r="F9750" t="s">
        <v>40</v>
      </c>
      <c r="G9750" t="s">
        <v>5</v>
      </c>
      <c r="H9750" t="s">
        <v>7</v>
      </c>
      <c r="I9750">
        <v>797.94399999999996</v>
      </c>
      <c r="J9750">
        <v>8</v>
      </c>
      <c r="K9750">
        <v>0.1</v>
      </c>
      <c r="L9750">
        <v>129.19</v>
      </c>
      <c r="M9750" s="7">
        <f>SUM(Table1[[#This Row],[Profit]]/Table1[[#This Row],[Sales]])</f>
        <v>0.16190359223203635</v>
      </c>
      <c r="N9750">
        <f>SUM(Table1[[#This Row],[Sales]]*Table1[[#This Row],[Quantity]])</f>
        <v>6383.5519999999997</v>
      </c>
    </row>
    <row r="9751" spans="1:14" x14ac:dyDescent="0.3">
      <c r="A9751" t="s">
        <v>6512</v>
      </c>
      <c r="B9751" s="1">
        <v>42798</v>
      </c>
      <c r="C9751" t="s">
        <v>2437</v>
      </c>
      <c r="D9751" t="s">
        <v>2438</v>
      </c>
      <c r="E9751" t="s">
        <v>11</v>
      </c>
      <c r="F9751" t="s">
        <v>56</v>
      </c>
      <c r="G9751" t="s">
        <v>25</v>
      </c>
      <c r="H9751" t="s">
        <v>63</v>
      </c>
      <c r="I9751">
        <v>159.97999999999999</v>
      </c>
      <c r="J9751">
        <v>6</v>
      </c>
      <c r="K9751">
        <v>0.2</v>
      </c>
      <c r="L9751">
        <v>1.72</v>
      </c>
      <c r="M9751" s="7">
        <f>SUM(Table1[[#This Row],[Profit]]/Table1[[#This Row],[Sales]])</f>
        <v>1.0751343917989748E-2</v>
      </c>
      <c r="N9751">
        <f>SUM(Table1[[#This Row],[Sales]]*Table1[[#This Row],[Quantity]])</f>
        <v>959.87999999999988</v>
      </c>
    </row>
    <row r="9752" spans="1:14" x14ac:dyDescent="0.3">
      <c r="A9752" t="s">
        <v>6513</v>
      </c>
      <c r="B9752" s="1">
        <v>43019</v>
      </c>
      <c r="C9752" t="s">
        <v>700</v>
      </c>
      <c r="D9752" t="s">
        <v>701</v>
      </c>
      <c r="E9752" t="s">
        <v>3</v>
      </c>
      <c r="F9752" t="s">
        <v>40</v>
      </c>
      <c r="G9752" t="s">
        <v>13</v>
      </c>
      <c r="H9752" t="s">
        <v>24</v>
      </c>
      <c r="I9752">
        <v>5.3440000000000003</v>
      </c>
      <c r="J9752">
        <v>3</v>
      </c>
      <c r="K9752">
        <v>0.05</v>
      </c>
      <c r="L9752">
        <v>1.18</v>
      </c>
      <c r="M9752" s="7">
        <f>SUM(Table1[[#This Row],[Profit]]/Table1[[#This Row],[Sales]])</f>
        <v>0.22080838323353291</v>
      </c>
      <c r="N9752">
        <f>SUM(Table1[[#This Row],[Sales]]*Table1[[#This Row],[Quantity]])</f>
        <v>16.032</v>
      </c>
    </row>
    <row r="9753" spans="1:14" x14ac:dyDescent="0.3">
      <c r="A9753" t="s">
        <v>6513</v>
      </c>
      <c r="B9753" s="1">
        <v>43019</v>
      </c>
      <c r="C9753" t="s">
        <v>700</v>
      </c>
      <c r="D9753" t="s">
        <v>701</v>
      </c>
      <c r="E9753" t="s">
        <v>3</v>
      </c>
      <c r="F9753" t="s">
        <v>40</v>
      </c>
      <c r="G9753" t="s">
        <v>13</v>
      </c>
      <c r="H9753" t="s">
        <v>24</v>
      </c>
      <c r="I9753">
        <v>27.72</v>
      </c>
      <c r="J9753">
        <v>6</v>
      </c>
      <c r="K9753">
        <v>0</v>
      </c>
      <c r="L9753">
        <v>1.81</v>
      </c>
      <c r="M9753" s="7">
        <f>SUM(Table1[[#This Row],[Profit]]/Table1[[#This Row],[Sales]])</f>
        <v>6.5295815295815296E-2</v>
      </c>
      <c r="N9753">
        <f>SUM(Table1[[#This Row],[Sales]]*Table1[[#This Row],[Quantity]])</f>
        <v>166.32</v>
      </c>
    </row>
    <row r="9754" spans="1:14" x14ac:dyDescent="0.3">
      <c r="A9754" t="s">
        <v>6514</v>
      </c>
      <c r="B9754" s="1">
        <v>42917</v>
      </c>
      <c r="C9754" t="s">
        <v>411</v>
      </c>
      <c r="D9754" t="s">
        <v>412</v>
      </c>
      <c r="E9754" t="s">
        <v>39</v>
      </c>
      <c r="F9754" t="s">
        <v>12</v>
      </c>
      <c r="G9754" t="s">
        <v>13</v>
      </c>
      <c r="H9754" t="s">
        <v>27</v>
      </c>
      <c r="I9754">
        <v>2.496</v>
      </c>
      <c r="J9754">
        <v>8</v>
      </c>
      <c r="K9754">
        <v>0.1</v>
      </c>
      <c r="L9754">
        <v>0.41</v>
      </c>
      <c r="M9754" s="7">
        <f>SUM(Table1[[#This Row],[Profit]]/Table1[[#This Row],[Sales]])</f>
        <v>0.16426282051282051</v>
      </c>
      <c r="N9754">
        <f>SUM(Table1[[#This Row],[Sales]]*Table1[[#This Row],[Quantity]])</f>
        <v>19.968</v>
      </c>
    </row>
    <row r="9755" spans="1:14" x14ac:dyDescent="0.3">
      <c r="A9755" t="s">
        <v>6515</v>
      </c>
      <c r="B9755" s="1">
        <v>43186</v>
      </c>
      <c r="C9755" t="s">
        <v>172</v>
      </c>
      <c r="D9755" t="s">
        <v>173</v>
      </c>
      <c r="E9755" t="s">
        <v>3</v>
      </c>
      <c r="F9755" t="s">
        <v>4</v>
      </c>
      <c r="G9755" t="s">
        <v>13</v>
      </c>
      <c r="H9755" t="s">
        <v>14</v>
      </c>
      <c r="I9755">
        <v>8.26</v>
      </c>
      <c r="J9755">
        <v>3</v>
      </c>
      <c r="K9755">
        <v>0</v>
      </c>
      <c r="L9755">
        <v>0.76</v>
      </c>
      <c r="M9755" s="7">
        <f>SUM(Table1[[#This Row],[Profit]]/Table1[[#This Row],[Sales]])</f>
        <v>9.2009685230024216E-2</v>
      </c>
      <c r="N9755">
        <f>SUM(Table1[[#This Row],[Sales]]*Table1[[#This Row],[Quantity]])</f>
        <v>24.78</v>
      </c>
    </row>
    <row r="9756" spans="1:14" x14ac:dyDescent="0.3">
      <c r="A9756" t="s">
        <v>6515</v>
      </c>
      <c r="B9756" s="1">
        <v>43186</v>
      </c>
      <c r="C9756" t="s">
        <v>172</v>
      </c>
      <c r="D9756" t="s">
        <v>173</v>
      </c>
      <c r="E9756" t="s">
        <v>3</v>
      </c>
      <c r="F9756" t="s">
        <v>4</v>
      </c>
      <c r="G9756" t="s">
        <v>13</v>
      </c>
      <c r="H9756" t="s">
        <v>27</v>
      </c>
      <c r="I9756">
        <v>17.760000000000002</v>
      </c>
      <c r="J9756">
        <v>6</v>
      </c>
      <c r="K9756">
        <v>0.05</v>
      </c>
      <c r="L9756">
        <v>1.54</v>
      </c>
      <c r="M9756" s="7">
        <f>SUM(Table1[[#This Row],[Profit]]/Table1[[#This Row],[Sales]])</f>
        <v>8.67117117117117E-2</v>
      </c>
      <c r="N9756">
        <f>SUM(Table1[[#This Row],[Sales]]*Table1[[#This Row],[Quantity]])</f>
        <v>106.56</v>
      </c>
    </row>
    <row r="9757" spans="1:14" x14ac:dyDescent="0.3">
      <c r="A9757" t="s">
        <v>6515</v>
      </c>
      <c r="B9757" s="1">
        <v>43186</v>
      </c>
      <c r="C9757" t="s">
        <v>172</v>
      </c>
      <c r="D9757" t="s">
        <v>173</v>
      </c>
      <c r="E9757" t="s">
        <v>3</v>
      </c>
      <c r="F9757" t="s">
        <v>4</v>
      </c>
      <c r="G9757" t="s">
        <v>13</v>
      </c>
      <c r="H9757" t="s">
        <v>19</v>
      </c>
      <c r="I9757">
        <v>332.94</v>
      </c>
      <c r="J9757">
        <v>7</v>
      </c>
      <c r="K9757">
        <v>0.15</v>
      </c>
      <c r="L9757">
        <v>21.08</v>
      </c>
      <c r="M9757" s="7">
        <f>SUM(Table1[[#This Row],[Profit]]/Table1[[#This Row],[Sales]])</f>
        <v>6.3314711359404086E-2</v>
      </c>
      <c r="N9757">
        <f>SUM(Table1[[#This Row],[Sales]]*Table1[[#This Row],[Quantity]])</f>
        <v>2330.58</v>
      </c>
    </row>
    <row r="9758" spans="1:14" x14ac:dyDescent="0.3">
      <c r="A9758" t="s">
        <v>6515</v>
      </c>
      <c r="B9758" s="1">
        <v>43186</v>
      </c>
      <c r="C9758" t="s">
        <v>172</v>
      </c>
      <c r="D9758" t="s">
        <v>173</v>
      </c>
      <c r="E9758" t="s">
        <v>3</v>
      </c>
      <c r="F9758" t="s">
        <v>4</v>
      </c>
      <c r="G9758" t="s">
        <v>5</v>
      </c>
      <c r="H9758" t="s">
        <v>18</v>
      </c>
      <c r="I9758">
        <v>292.10000000000002</v>
      </c>
      <c r="J9758">
        <v>4</v>
      </c>
      <c r="K9758">
        <v>0.2</v>
      </c>
      <c r="L9758">
        <v>2.92</v>
      </c>
      <c r="M9758" s="7">
        <f>SUM(Table1[[#This Row],[Profit]]/Table1[[#This Row],[Sales]])</f>
        <v>9.9965765148921585E-3</v>
      </c>
      <c r="N9758">
        <f>SUM(Table1[[#This Row],[Sales]]*Table1[[#This Row],[Quantity]])</f>
        <v>1168.4000000000001</v>
      </c>
    </row>
    <row r="9759" spans="1:14" x14ac:dyDescent="0.3">
      <c r="A9759" t="s">
        <v>6515</v>
      </c>
      <c r="B9759" s="1">
        <v>43186</v>
      </c>
      <c r="C9759" t="s">
        <v>172</v>
      </c>
      <c r="D9759" t="s">
        <v>173</v>
      </c>
      <c r="E9759" t="s">
        <v>3</v>
      </c>
      <c r="F9759" t="s">
        <v>4</v>
      </c>
      <c r="G9759" t="s">
        <v>25</v>
      </c>
      <c r="H9759" t="s">
        <v>26</v>
      </c>
      <c r="I9759">
        <v>206.1</v>
      </c>
      <c r="J9759">
        <v>4</v>
      </c>
      <c r="K9759">
        <v>0.2</v>
      </c>
      <c r="L9759">
        <v>43.89</v>
      </c>
      <c r="M9759" s="7">
        <f>SUM(Table1[[#This Row],[Profit]]/Table1[[#This Row],[Sales]])</f>
        <v>0.21295487627365359</v>
      </c>
      <c r="N9759">
        <f>SUM(Table1[[#This Row],[Sales]]*Table1[[#This Row],[Quantity]])</f>
        <v>824.4</v>
      </c>
    </row>
    <row r="9760" spans="1:14" x14ac:dyDescent="0.3">
      <c r="A9760" t="s">
        <v>6515</v>
      </c>
      <c r="B9760" s="1">
        <v>43186</v>
      </c>
      <c r="C9760" t="s">
        <v>172</v>
      </c>
      <c r="D9760" t="s">
        <v>173</v>
      </c>
      <c r="E9760" t="s">
        <v>3</v>
      </c>
      <c r="F9760" t="s">
        <v>4</v>
      </c>
      <c r="G9760" t="s">
        <v>13</v>
      </c>
      <c r="H9760" t="s">
        <v>32</v>
      </c>
      <c r="I9760">
        <v>17.64</v>
      </c>
      <c r="J9760">
        <v>9</v>
      </c>
      <c r="K9760">
        <v>0.05</v>
      </c>
      <c r="L9760">
        <v>4.16</v>
      </c>
      <c r="M9760" s="7">
        <f>SUM(Table1[[#This Row],[Profit]]/Table1[[#This Row],[Sales]])</f>
        <v>0.23582766439909297</v>
      </c>
      <c r="N9760">
        <f>SUM(Table1[[#This Row],[Sales]]*Table1[[#This Row],[Quantity]])</f>
        <v>158.76</v>
      </c>
    </row>
    <row r="9761" spans="1:14" x14ac:dyDescent="0.3">
      <c r="A9761" t="s">
        <v>6516</v>
      </c>
      <c r="B9761" s="1">
        <v>43039</v>
      </c>
      <c r="C9761" t="s">
        <v>805</v>
      </c>
      <c r="D9761" t="s">
        <v>806</v>
      </c>
      <c r="E9761" t="s">
        <v>11</v>
      </c>
      <c r="F9761" t="s">
        <v>12</v>
      </c>
      <c r="G9761" t="s">
        <v>5</v>
      </c>
      <c r="H9761" t="s">
        <v>7</v>
      </c>
      <c r="I9761">
        <v>1403.92</v>
      </c>
      <c r="J9761">
        <v>4</v>
      </c>
      <c r="K9761">
        <v>0.2</v>
      </c>
      <c r="L9761">
        <v>14.04</v>
      </c>
      <c r="M9761" s="7">
        <f>SUM(Table1[[#This Row],[Profit]]/Table1[[#This Row],[Sales]])</f>
        <v>1.0000569833038918E-2</v>
      </c>
      <c r="N9761">
        <f>SUM(Table1[[#This Row],[Sales]]*Table1[[#This Row],[Quantity]])</f>
        <v>5615.68</v>
      </c>
    </row>
    <row r="9762" spans="1:14" x14ac:dyDescent="0.3">
      <c r="A9762" t="s">
        <v>6517</v>
      </c>
      <c r="B9762" s="1">
        <v>43408</v>
      </c>
      <c r="C9762" t="s">
        <v>1597</v>
      </c>
      <c r="D9762" t="s">
        <v>1598</v>
      </c>
      <c r="E9762" t="s">
        <v>39</v>
      </c>
      <c r="F9762" t="s">
        <v>4</v>
      </c>
      <c r="G9762" t="s">
        <v>13</v>
      </c>
      <c r="H9762" t="s">
        <v>24</v>
      </c>
      <c r="I9762">
        <v>4.3</v>
      </c>
      <c r="J9762">
        <v>6</v>
      </c>
      <c r="K9762">
        <v>0.1</v>
      </c>
      <c r="L9762">
        <v>0.15</v>
      </c>
      <c r="M9762" s="7">
        <f>SUM(Table1[[#This Row],[Profit]]/Table1[[#This Row],[Sales]])</f>
        <v>3.4883720930232558E-2</v>
      </c>
      <c r="N9762">
        <f>SUM(Table1[[#This Row],[Sales]]*Table1[[#This Row],[Quantity]])</f>
        <v>25.799999999999997</v>
      </c>
    </row>
    <row r="9763" spans="1:14" x14ac:dyDescent="0.3">
      <c r="A9763" t="s">
        <v>6518</v>
      </c>
      <c r="B9763" s="1">
        <v>42049</v>
      </c>
      <c r="C9763" t="s">
        <v>1818</v>
      </c>
      <c r="D9763" t="s">
        <v>1819</v>
      </c>
      <c r="E9763" t="s">
        <v>11</v>
      </c>
      <c r="F9763" t="s">
        <v>12</v>
      </c>
      <c r="G9763" t="s">
        <v>25</v>
      </c>
      <c r="H9763" t="s">
        <v>63</v>
      </c>
      <c r="I9763">
        <v>239.97</v>
      </c>
      <c r="J9763">
        <v>2</v>
      </c>
      <c r="K9763">
        <v>0.05</v>
      </c>
      <c r="L9763">
        <v>55.37</v>
      </c>
      <c r="M9763" s="7">
        <f>SUM(Table1[[#This Row],[Profit]]/Table1[[#This Row],[Sales]])</f>
        <v>0.23073717548026837</v>
      </c>
      <c r="N9763">
        <f>SUM(Table1[[#This Row],[Sales]]*Table1[[#This Row],[Quantity]])</f>
        <v>479.94</v>
      </c>
    </row>
    <row r="9764" spans="1:14" x14ac:dyDescent="0.3">
      <c r="A9764" t="s">
        <v>6518</v>
      </c>
      <c r="B9764" s="1">
        <v>42049</v>
      </c>
      <c r="C9764" t="s">
        <v>1818</v>
      </c>
      <c r="D9764" t="s">
        <v>1819</v>
      </c>
      <c r="E9764" t="s">
        <v>11</v>
      </c>
      <c r="F9764" t="s">
        <v>12</v>
      </c>
      <c r="G9764" t="s">
        <v>13</v>
      </c>
      <c r="H9764" t="s">
        <v>28</v>
      </c>
      <c r="I9764">
        <v>81.96</v>
      </c>
      <c r="J9764">
        <v>10</v>
      </c>
      <c r="K9764">
        <v>0.2</v>
      </c>
      <c r="L9764">
        <v>0.82</v>
      </c>
      <c r="M9764" s="7">
        <f>SUM(Table1[[#This Row],[Profit]]/Table1[[#This Row],[Sales]])</f>
        <v>1.0004880429477794E-2</v>
      </c>
      <c r="N9764">
        <f>SUM(Table1[[#This Row],[Sales]]*Table1[[#This Row],[Quantity]])</f>
        <v>819.59999999999991</v>
      </c>
    </row>
    <row r="9765" spans="1:14" x14ac:dyDescent="0.3">
      <c r="A9765" t="s">
        <v>6518</v>
      </c>
      <c r="B9765" s="1">
        <v>42049</v>
      </c>
      <c r="C9765" t="s">
        <v>1818</v>
      </c>
      <c r="D9765" t="s">
        <v>1819</v>
      </c>
      <c r="E9765" t="s">
        <v>11</v>
      </c>
      <c r="F9765" t="s">
        <v>12</v>
      </c>
      <c r="G9765" t="s">
        <v>13</v>
      </c>
      <c r="H9765" t="s">
        <v>216</v>
      </c>
      <c r="I9765">
        <v>238.62</v>
      </c>
      <c r="J9765">
        <v>6</v>
      </c>
      <c r="K9765">
        <v>0.15</v>
      </c>
      <c r="L9765">
        <v>29.17</v>
      </c>
      <c r="M9765" s="7">
        <f>SUM(Table1[[#This Row],[Profit]]/Table1[[#This Row],[Sales]])</f>
        <v>0.12224457296119354</v>
      </c>
      <c r="N9765">
        <f>SUM(Table1[[#This Row],[Sales]]*Table1[[#This Row],[Quantity]])</f>
        <v>1431.72</v>
      </c>
    </row>
    <row r="9766" spans="1:14" x14ac:dyDescent="0.3">
      <c r="A9766" t="s">
        <v>6519</v>
      </c>
      <c r="B9766" s="1">
        <v>42173</v>
      </c>
      <c r="C9766" t="s">
        <v>1789</v>
      </c>
      <c r="D9766" t="s">
        <v>1790</v>
      </c>
      <c r="E9766" t="s">
        <v>3</v>
      </c>
      <c r="F9766" t="s">
        <v>12</v>
      </c>
      <c r="G9766" t="s">
        <v>25</v>
      </c>
      <c r="H9766" t="s">
        <v>26</v>
      </c>
      <c r="I9766">
        <v>139.80000000000001</v>
      </c>
      <c r="J9766">
        <v>8</v>
      </c>
      <c r="K9766">
        <v>0.1</v>
      </c>
      <c r="L9766">
        <v>6.55</v>
      </c>
      <c r="M9766" s="7">
        <f>SUM(Table1[[#This Row],[Profit]]/Table1[[#This Row],[Sales]])</f>
        <v>4.6852646638054357E-2</v>
      </c>
      <c r="N9766">
        <f>SUM(Table1[[#This Row],[Sales]]*Table1[[#This Row],[Quantity]])</f>
        <v>1118.4000000000001</v>
      </c>
    </row>
    <row r="9767" spans="1:14" x14ac:dyDescent="0.3">
      <c r="A9767" t="s">
        <v>6520</v>
      </c>
      <c r="B9767" s="1">
        <v>43159</v>
      </c>
      <c r="C9767" t="s">
        <v>2067</v>
      </c>
      <c r="D9767" t="s">
        <v>2068</v>
      </c>
      <c r="E9767" t="s">
        <v>3</v>
      </c>
      <c r="F9767" t="s">
        <v>56</v>
      </c>
      <c r="G9767" t="s">
        <v>13</v>
      </c>
      <c r="H9767" t="s">
        <v>27</v>
      </c>
      <c r="I9767">
        <v>9.84</v>
      </c>
      <c r="J9767">
        <v>7</v>
      </c>
      <c r="K9767">
        <v>0.15</v>
      </c>
      <c r="L9767">
        <v>1.5</v>
      </c>
      <c r="M9767" s="7">
        <f>SUM(Table1[[#This Row],[Profit]]/Table1[[#This Row],[Sales]])</f>
        <v>0.1524390243902439</v>
      </c>
      <c r="N9767">
        <f>SUM(Table1[[#This Row],[Sales]]*Table1[[#This Row],[Quantity]])</f>
        <v>68.88</v>
      </c>
    </row>
    <row r="9768" spans="1:14" x14ac:dyDescent="0.3">
      <c r="A9768" t="s">
        <v>6520</v>
      </c>
      <c r="B9768" s="1">
        <v>43159</v>
      </c>
      <c r="C9768" t="s">
        <v>2067</v>
      </c>
      <c r="D9768" t="s">
        <v>2068</v>
      </c>
      <c r="E9768" t="s">
        <v>3</v>
      </c>
      <c r="F9768" t="s">
        <v>56</v>
      </c>
      <c r="G9768" t="s">
        <v>13</v>
      </c>
      <c r="H9768" t="s">
        <v>32</v>
      </c>
      <c r="I9768">
        <v>7.78</v>
      </c>
      <c r="J9768">
        <v>4</v>
      </c>
      <c r="K9768">
        <v>0.2</v>
      </c>
      <c r="L9768">
        <v>1.86</v>
      </c>
      <c r="M9768" s="7">
        <f>SUM(Table1[[#This Row],[Profit]]/Table1[[#This Row],[Sales]])</f>
        <v>0.23907455012853471</v>
      </c>
      <c r="N9768">
        <f>SUM(Table1[[#This Row],[Sales]]*Table1[[#This Row],[Quantity]])</f>
        <v>31.12</v>
      </c>
    </row>
    <row r="9769" spans="1:14" x14ac:dyDescent="0.3">
      <c r="A9769" t="s">
        <v>6521</v>
      </c>
      <c r="B9769" s="1">
        <v>43443</v>
      </c>
      <c r="C9769" t="s">
        <v>2125</v>
      </c>
      <c r="D9769" t="s">
        <v>2126</v>
      </c>
      <c r="E9769" t="s">
        <v>3</v>
      </c>
      <c r="F9769" t="s">
        <v>40</v>
      </c>
      <c r="G9769" t="s">
        <v>13</v>
      </c>
      <c r="H9769" t="s">
        <v>27</v>
      </c>
      <c r="I9769">
        <v>54.9</v>
      </c>
      <c r="J9769">
        <v>4</v>
      </c>
      <c r="K9769">
        <v>0.05</v>
      </c>
      <c r="L9769">
        <v>4.28</v>
      </c>
      <c r="M9769" s="7">
        <f>SUM(Table1[[#This Row],[Profit]]/Table1[[#This Row],[Sales]])</f>
        <v>7.7959927140255014E-2</v>
      </c>
      <c r="N9769">
        <f>SUM(Table1[[#This Row],[Sales]]*Table1[[#This Row],[Quantity]])</f>
        <v>219.6</v>
      </c>
    </row>
    <row r="9770" spans="1:14" x14ac:dyDescent="0.3">
      <c r="A9770" t="s">
        <v>6522</v>
      </c>
      <c r="B9770" s="1">
        <v>43441</v>
      </c>
      <c r="C9770" t="s">
        <v>1494</v>
      </c>
      <c r="D9770" t="s">
        <v>1495</v>
      </c>
      <c r="E9770" t="s">
        <v>39</v>
      </c>
      <c r="F9770" t="s">
        <v>12</v>
      </c>
      <c r="G9770" t="s">
        <v>13</v>
      </c>
      <c r="H9770" t="s">
        <v>32</v>
      </c>
      <c r="I9770">
        <v>50.04</v>
      </c>
      <c r="J9770">
        <v>8</v>
      </c>
      <c r="K9770">
        <v>0</v>
      </c>
      <c r="L9770">
        <v>14.47</v>
      </c>
      <c r="M9770" s="7">
        <f>SUM(Table1[[#This Row],[Profit]]/Table1[[#This Row],[Sales]])</f>
        <v>0.28916866506794564</v>
      </c>
      <c r="N9770">
        <f>SUM(Table1[[#This Row],[Sales]]*Table1[[#This Row],[Quantity]])</f>
        <v>400.32</v>
      </c>
    </row>
    <row r="9771" spans="1:14" x14ac:dyDescent="0.3">
      <c r="A9771" t="s">
        <v>6523</v>
      </c>
      <c r="B9771" s="1">
        <v>43063</v>
      </c>
      <c r="C9771" t="s">
        <v>1136</v>
      </c>
      <c r="D9771" t="s">
        <v>1137</v>
      </c>
      <c r="E9771" t="s">
        <v>39</v>
      </c>
      <c r="F9771" t="s">
        <v>4</v>
      </c>
      <c r="G9771" t="s">
        <v>5</v>
      </c>
      <c r="H9771" t="s">
        <v>6</v>
      </c>
      <c r="I9771">
        <v>339.92</v>
      </c>
      <c r="J9771">
        <v>9</v>
      </c>
      <c r="K9771">
        <v>0.15</v>
      </c>
      <c r="L9771">
        <v>75.25</v>
      </c>
      <c r="M9771" s="7">
        <f>SUM(Table1[[#This Row],[Profit]]/Table1[[#This Row],[Sales]])</f>
        <v>0.22137561779242174</v>
      </c>
      <c r="N9771">
        <f>SUM(Table1[[#This Row],[Sales]]*Table1[[#This Row],[Quantity]])</f>
        <v>3059.28</v>
      </c>
    </row>
    <row r="9772" spans="1:14" x14ac:dyDescent="0.3">
      <c r="A9772" t="s">
        <v>6523</v>
      </c>
      <c r="B9772" s="1">
        <v>43063</v>
      </c>
      <c r="C9772" t="s">
        <v>1136</v>
      </c>
      <c r="D9772" t="s">
        <v>1137</v>
      </c>
      <c r="E9772" t="s">
        <v>39</v>
      </c>
      <c r="F9772" t="s">
        <v>4</v>
      </c>
      <c r="G9772" t="s">
        <v>13</v>
      </c>
      <c r="H9772" t="s">
        <v>32</v>
      </c>
      <c r="I9772">
        <v>10.528</v>
      </c>
      <c r="J9772">
        <v>2</v>
      </c>
      <c r="K9772">
        <v>0</v>
      </c>
      <c r="L9772">
        <v>3.12</v>
      </c>
      <c r="M9772" s="7">
        <f>SUM(Table1[[#This Row],[Profit]]/Table1[[#This Row],[Sales]])</f>
        <v>0.29635258358662614</v>
      </c>
      <c r="N9772">
        <f>SUM(Table1[[#This Row],[Sales]]*Table1[[#This Row],[Quantity]])</f>
        <v>21.056000000000001</v>
      </c>
    </row>
    <row r="9773" spans="1:14" x14ac:dyDescent="0.3">
      <c r="A9773" t="s">
        <v>6523</v>
      </c>
      <c r="B9773" s="1">
        <v>43063</v>
      </c>
      <c r="C9773" t="s">
        <v>1136</v>
      </c>
      <c r="D9773" t="s">
        <v>1137</v>
      </c>
      <c r="E9773" t="s">
        <v>39</v>
      </c>
      <c r="F9773" t="s">
        <v>4</v>
      </c>
      <c r="G9773" t="s">
        <v>13</v>
      </c>
      <c r="H9773" t="s">
        <v>28</v>
      </c>
      <c r="I9773">
        <v>42.384</v>
      </c>
      <c r="J9773">
        <v>9</v>
      </c>
      <c r="K9773">
        <v>0.15</v>
      </c>
      <c r="L9773">
        <v>8.33</v>
      </c>
      <c r="M9773" s="7">
        <f>SUM(Table1[[#This Row],[Profit]]/Table1[[#This Row],[Sales]])</f>
        <v>0.19653642884107211</v>
      </c>
      <c r="N9773">
        <f>SUM(Table1[[#This Row],[Sales]]*Table1[[#This Row],[Quantity]])</f>
        <v>381.45600000000002</v>
      </c>
    </row>
    <row r="9774" spans="1:14" x14ac:dyDescent="0.3">
      <c r="A9774" t="s">
        <v>6524</v>
      </c>
      <c r="B9774" s="1">
        <v>42919</v>
      </c>
      <c r="C9774" t="s">
        <v>1913</v>
      </c>
      <c r="D9774" t="s">
        <v>1914</v>
      </c>
      <c r="E9774" t="s">
        <v>11</v>
      </c>
      <c r="F9774" t="s">
        <v>56</v>
      </c>
      <c r="G9774" t="s">
        <v>13</v>
      </c>
      <c r="H9774" t="s">
        <v>32</v>
      </c>
      <c r="I9774">
        <v>123.92</v>
      </c>
      <c r="J9774">
        <v>9</v>
      </c>
      <c r="K9774">
        <v>0.1</v>
      </c>
      <c r="L9774">
        <v>29.03</v>
      </c>
      <c r="M9774" s="7">
        <f>SUM(Table1[[#This Row],[Profit]]/Table1[[#This Row],[Sales]])</f>
        <v>0.2342640413169787</v>
      </c>
      <c r="N9774">
        <f>SUM(Table1[[#This Row],[Sales]]*Table1[[#This Row],[Quantity]])</f>
        <v>1115.28</v>
      </c>
    </row>
    <row r="9775" spans="1:14" x14ac:dyDescent="0.3">
      <c r="A9775" t="s">
        <v>6525</v>
      </c>
      <c r="B9775" s="1">
        <v>42912</v>
      </c>
      <c r="C9775" t="s">
        <v>1457</v>
      </c>
      <c r="D9775" t="s">
        <v>1458</v>
      </c>
      <c r="E9775" t="s">
        <v>3</v>
      </c>
      <c r="F9775" t="s">
        <v>4</v>
      </c>
      <c r="G9775" t="s">
        <v>25</v>
      </c>
      <c r="H9775" t="s">
        <v>26</v>
      </c>
      <c r="I9775">
        <v>135.94999999999999</v>
      </c>
      <c r="J9775">
        <v>2</v>
      </c>
      <c r="K9775">
        <v>0.05</v>
      </c>
      <c r="L9775">
        <v>24.97</v>
      </c>
      <c r="M9775" s="7">
        <f>SUM(Table1[[#This Row],[Profit]]/Table1[[#This Row],[Sales]])</f>
        <v>0.18367046708348658</v>
      </c>
      <c r="N9775">
        <f>SUM(Table1[[#This Row],[Sales]]*Table1[[#This Row],[Quantity]])</f>
        <v>271.89999999999998</v>
      </c>
    </row>
    <row r="9776" spans="1:14" x14ac:dyDescent="0.3">
      <c r="A9776" t="s">
        <v>6526</v>
      </c>
      <c r="B9776" s="1">
        <v>42211</v>
      </c>
      <c r="C9776" t="s">
        <v>543</v>
      </c>
      <c r="D9776" t="s">
        <v>544</v>
      </c>
      <c r="E9776" t="s">
        <v>3</v>
      </c>
      <c r="F9776" t="s">
        <v>40</v>
      </c>
      <c r="G9776" t="s">
        <v>13</v>
      </c>
      <c r="H9776" t="s">
        <v>27</v>
      </c>
      <c r="I9776">
        <v>2177.5839999999998</v>
      </c>
      <c r="J9776">
        <v>2</v>
      </c>
      <c r="K9776">
        <v>0.15</v>
      </c>
      <c r="L9776">
        <v>483.03</v>
      </c>
      <c r="M9776" s="7">
        <f>SUM(Table1[[#This Row],[Profit]]/Table1[[#This Row],[Sales]])</f>
        <v>0.22181922718021441</v>
      </c>
      <c r="N9776">
        <f>SUM(Table1[[#This Row],[Sales]]*Table1[[#This Row],[Quantity]])</f>
        <v>4355.1679999999997</v>
      </c>
    </row>
    <row r="9777" spans="1:14" x14ac:dyDescent="0.3">
      <c r="A9777" t="s">
        <v>6526</v>
      </c>
      <c r="B9777" s="1">
        <v>42211</v>
      </c>
      <c r="C9777" t="s">
        <v>543</v>
      </c>
      <c r="D9777" t="s">
        <v>544</v>
      </c>
      <c r="E9777" t="s">
        <v>3</v>
      </c>
      <c r="F9777" t="s">
        <v>40</v>
      </c>
      <c r="G9777" t="s">
        <v>5</v>
      </c>
      <c r="H9777" t="s">
        <v>23</v>
      </c>
      <c r="I9777">
        <v>17.495999999999999</v>
      </c>
      <c r="J9777">
        <v>7</v>
      </c>
      <c r="K9777">
        <v>0.1</v>
      </c>
      <c r="L9777">
        <v>0.84</v>
      </c>
      <c r="M9777" s="7">
        <f>SUM(Table1[[#This Row],[Profit]]/Table1[[#This Row],[Sales]])</f>
        <v>4.8010973936899862E-2</v>
      </c>
      <c r="N9777">
        <f>SUM(Table1[[#This Row],[Sales]]*Table1[[#This Row],[Quantity]])</f>
        <v>122.47199999999999</v>
      </c>
    </row>
    <row r="9778" spans="1:14" x14ac:dyDescent="0.3">
      <c r="A9778" t="s">
        <v>6526</v>
      </c>
      <c r="B9778" s="1">
        <v>42211</v>
      </c>
      <c r="C9778" t="s">
        <v>543</v>
      </c>
      <c r="D9778" t="s">
        <v>544</v>
      </c>
      <c r="E9778" t="s">
        <v>3</v>
      </c>
      <c r="F9778" t="s">
        <v>40</v>
      </c>
      <c r="G9778" t="s">
        <v>13</v>
      </c>
      <c r="H9778" t="s">
        <v>27</v>
      </c>
      <c r="I9778">
        <v>16.783999999999999</v>
      </c>
      <c r="J9778">
        <v>9</v>
      </c>
      <c r="K9778">
        <v>0.1</v>
      </c>
      <c r="L9778">
        <v>3.45</v>
      </c>
      <c r="M9778" s="7">
        <f>SUM(Table1[[#This Row],[Profit]]/Table1[[#This Row],[Sales]])</f>
        <v>0.2055529075309819</v>
      </c>
      <c r="N9778">
        <f>SUM(Table1[[#This Row],[Sales]]*Table1[[#This Row],[Quantity]])</f>
        <v>151.05599999999998</v>
      </c>
    </row>
    <row r="9779" spans="1:14" x14ac:dyDescent="0.3">
      <c r="A9779" t="s">
        <v>6526</v>
      </c>
      <c r="B9779" s="1">
        <v>42211</v>
      </c>
      <c r="C9779" t="s">
        <v>543</v>
      </c>
      <c r="D9779" t="s">
        <v>544</v>
      </c>
      <c r="E9779" t="s">
        <v>3</v>
      </c>
      <c r="F9779" t="s">
        <v>40</v>
      </c>
      <c r="G9779" t="s">
        <v>25</v>
      </c>
      <c r="H9779" t="s">
        <v>63</v>
      </c>
      <c r="I9779">
        <v>431.13600000000002</v>
      </c>
      <c r="J9779">
        <v>4</v>
      </c>
      <c r="K9779">
        <v>0.05</v>
      </c>
      <c r="L9779">
        <v>82.86</v>
      </c>
      <c r="M9779" s="7">
        <f>SUM(Table1[[#This Row],[Profit]]/Table1[[#This Row],[Sales]])</f>
        <v>0.19218993542640836</v>
      </c>
      <c r="N9779">
        <f>SUM(Table1[[#This Row],[Sales]]*Table1[[#This Row],[Quantity]])</f>
        <v>1724.5440000000001</v>
      </c>
    </row>
    <row r="9780" spans="1:14" x14ac:dyDescent="0.3">
      <c r="A9780" t="s">
        <v>6526</v>
      </c>
      <c r="B9780" s="1">
        <v>42211</v>
      </c>
      <c r="C9780" t="s">
        <v>543</v>
      </c>
      <c r="D9780" t="s">
        <v>544</v>
      </c>
      <c r="E9780" t="s">
        <v>3</v>
      </c>
      <c r="F9780" t="s">
        <v>40</v>
      </c>
      <c r="G9780" t="s">
        <v>13</v>
      </c>
      <c r="H9780" t="s">
        <v>27</v>
      </c>
      <c r="I9780">
        <v>8.8800000000000008</v>
      </c>
      <c r="J9780">
        <v>7</v>
      </c>
      <c r="K9780">
        <v>0.2</v>
      </c>
      <c r="L9780">
        <v>0.09</v>
      </c>
      <c r="M9780" s="7">
        <f>SUM(Table1[[#This Row],[Profit]]/Table1[[#This Row],[Sales]])</f>
        <v>1.0135135135135134E-2</v>
      </c>
      <c r="N9780">
        <f>SUM(Table1[[#This Row],[Sales]]*Table1[[#This Row],[Quantity]])</f>
        <v>62.160000000000004</v>
      </c>
    </row>
    <row r="9781" spans="1:14" x14ac:dyDescent="0.3">
      <c r="A9781" t="s">
        <v>6526</v>
      </c>
      <c r="B9781" s="1">
        <v>42211</v>
      </c>
      <c r="C9781" t="s">
        <v>543</v>
      </c>
      <c r="D9781" t="s">
        <v>544</v>
      </c>
      <c r="E9781" t="s">
        <v>3</v>
      </c>
      <c r="F9781" t="s">
        <v>40</v>
      </c>
      <c r="G9781" t="s">
        <v>13</v>
      </c>
      <c r="H9781" t="s">
        <v>28</v>
      </c>
      <c r="I9781">
        <v>4.8360000000000003</v>
      </c>
      <c r="J9781">
        <v>10</v>
      </c>
      <c r="K9781">
        <v>0.25</v>
      </c>
      <c r="L9781">
        <v>0.23</v>
      </c>
      <c r="M9781" s="7">
        <f>SUM(Table1[[#This Row],[Profit]]/Table1[[#This Row],[Sales]])</f>
        <v>4.7559966914805622E-2</v>
      </c>
      <c r="N9781">
        <f>SUM(Table1[[#This Row],[Sales]]*Table1[[#This Row],[Quantity]])</f>
        <v>48.36</v>
      </c>
    </row>
    <row r="9782" spans="1:14" x14ac:dyDescent="0.3">
      <c r="A9782" t="s">
        <v>6527</v>
      </c>
      <c r="B9782" s="1">
        <v>42992</v>
      </c>
      <c r="C9782" t="s">
        <v>184</v>
      </c>
      <c r="D9782" t="s">
        <v>185</v>
      </c>
      <c r="E9782" t="s">
        <v>3</v>
      </c>
      <c r="F9782" t="s">
        <v>56</v>
      </c>
      <c r="G9782" t="s">
        <v>25</v>
      </c>
      <c r="H9782" t="s">
        <v>26</v>
      </c>
      <c r="I9782">
        <v>437.85</v>
      </c>
      <c r="J9782">
        <v>4</v>
      </c>
      <c r="K9782">
        <v>0.15</v>
      </c>
      <c r="L9782">
        <v>25.84</v>
      </c>
      <c r="M9782" s="7">
        <f>SUM(Table1[[#This Row],[Profit]]/Table1[[#This Row],[Sales]])</f>
        <v>5.9015644627155417E-2</v>
      </c>
      <c r="N9782">
        <f>SUM(Table1[[#This Row],[Sales]]*Table1[[#This Row],[Quantity]])</f>
        <v>1751.4</v>
      </c>
    </row>
    <row r="9783" spans="1:14" x14ac:dyDescent="0.3">
      <c r="A9783" t="s">
        <v>6527</v>
      </c>
      <c r="B9783" s="1">
        <v>42992</v>
      </c>
      <c r="C9783" t="s">
        <v>184</v>
      </c>
      <c r="D9783" t="s">
        <v>185</v>
      </c>
      <c r="E9783" t="s">
        <v>3</v>
      </c>
      <c r="F9783" t="s">
        <v>56</v>
      </c>
      <c r="G9783" t="s">
        <v>13</v>
      </c>
      <c r="H9783" t="s">
        <v>27</v>
      </c>
      <c r="I9783">
        <v>673.56799999999998</v>
      </c>
      <c r="J9783">
        <v>3</v>
      </c>
      <c r="K9783">
        <v>0.05</v>
      </c>
      <c r="L9783">
        <v>91.8</v>
      </c>
      <c r="M9783" s="7">
        <f>SUM(Table1[[#This Row],[Profit]]/Table1[[#This Row],[Sales]])</f>
        <v>0.13628913487576608</v>
      </c>
      <c r="N9783">
        <f>SUM(Table1[[#This Row],[Sales]]*Table1[[#This Row],[Quantity]])</f>
        <v>2020.704</v>
      </c>
    </row>
    <row r="9784" spans="1:14" x14ac:dyDescent="0.3">
      <c r="A9784" t="s">
        <v>6528</v>
      </c>
      <c r="B9784" s="1">
        <v>42521</v>
      </c>
      <c r="C9784" t="s">
        <v>2376</v>
      </c>
      <c r="D9784" t="s">
        <v>2377</v>
      </c>
      <c r="E9784" t="s">
        <v>11</v>
      </c>
      <c r="F9784" t="s">
        <v>56</v>
      </c>
      <c r="G9784" t="s">
        <v>13</v>
      </c>
      <c r="H9784" t="s">
        <v>32</v>
      </c>
      <c r="I9784">
        <v>274.8</v>
      </c>
      <c r="J9784">
        <v>10</v>
      </c>
      <c r="K9784">
        <v>0.25</v>
      </c>
      <c r="L9784">
        <v>6.76</v>
      </c>
      <c r="M9784" s="7">
        <f>SUM(Table1[[#This Row],[Profit]]/Table1[[#This Row],[Sales]])</f>
        <v>2.4599708879184858E-2</v>
      </c>
      <c r="N9784">
        <f>SUM(Table1[[#This Row],[Sales]]*Table1[[#This Row],[Quantity]])</f>
        <v>2748</v>
      </c>
    </row>
    <row r="9785" spans="1:14" x14ac:dyDescent="0.3">
      <c r="A9785" t="s">
        <v>6528</v>
      </c>
      <c r="B9785" s="1">
        <v>42521</v>
      </c>
      <c r="C9785" t="s">
        <v>2376</v>
      </c>
      <c r="D9785" t="s">
        <v>2377</v>
      </c>
      <c r="E9785" t="s">
        <v>11</v>
      </c>
      <c r="F9785" t="s">
        <v>56</v>
      </c>
      <c r="G9785" t="s">
        <v>13</v>
      </c>
      <c r="H9785" t="s">
        <v>19</v>
      </c>
      <c r="I9785">
        <v>62.18</v>
      </c>
      <c r="J9785">
        <v>3</v>
      </c>
      <c r="K9785">
        <v>0</v>
      </c>
      <c r="L9785">
        <v>7.38</v>
      </c>
      <c r="M9785" s="7">
        <f>SUM(Table1[[#This Row],[Profit]]/Table1[[#This Row],[Sales]])</f>
        <v>0.11868768092634288</v>
      </c>
      <c r="N9785">
        <f>SUM(Table1[[#This Row],[Sales]]*Table1[[#This Row],[Quantity]])</f>
        <v>186.54</v>
      </c>
    </row>
    <row r="9786" spans="1:14" x14ac:dyDescent="0.3">
      <c r="A9786" t="s">
        <v>6528</v>
      </c>
      <c r="B9786" s="1">
        <v>42521</v>
      </c>
      <c r="C9786" t="s">
        <v>2376</v>
      </c>
      <c r="D9786" t="s">
        <v>2377</v>
      </c>
      <c r="E9786" t="s">
        <v>11</v>
      </c>
      <c r="F9786" t="s">
        <v>56</v>
      </c>
      <c r="G9786" t="s">
        <v>5</v>
      </c>
      <c r="H9786" t="s">
        <v>23</v>
      </c>
      <c r="I9786">
        <v>8.2799999999999994</v>
      </c>
      <c r="J9786">
        <v>5</v>
      </c>
      <c r="K9786">
        <v>0.05</v>
      </c>
      <c r="L9786">
        <v>0.9</v>
      </c>
      <c r="M9786" s="7">
        <f>SUM(Table1[[#This Row],[Profit]]/Table1[[#This Row],[Sales]])</f>
        <v>0.10869565217391305</v>
      </c>
      <c r="N9786">
        <f>SUM(Table1[[#This Row],[Sales]]*Table1[[#This Row],[Quantity]])</f>
        <v>41.4</v>
      </c>
    </row>
    <row r="9787" spans="1:14" x14ac:dyDescent="0.3">
      <c r="A9787" t="s">
        <v>6529</v>
      </c>
      <c r="B9787" s="1">
        <v>42499</v>
      </c>
      <c r="C9787" t="s">
        <v>822</v>
      </c>
      <c r="D9787" t="s">
        <v>823</v>
      </c>
      <c r="E9787" t="s">
        <v>3</v>
      </c>
      <c r="F9787" t="s">
        <v>4</v>
      </c>
      <c r="G9787" t="s">
        <v>13</v>
      </c>
      <c r="H9787" t="s">
        <v>27</v>
      </c>
      <c r="I9787">
        <v>48.81</v>
      </c>
      <c r="J9787">
        <v>5</v>
      </c>
      <c r="K9787">
        <v>0</v>
      </c>
      <c r="L9787">
        <v>9.76</v>
      </c>
      <c r="M9787" s="7">
        <f>SUM(Table1[[#This Row],[Profit]]/Table1[[#This Row],[Sales]])</f>
        <v>0.19995902479000202</v>
      </c>
      <c r="N9787">
        <f>SUM(Table1[[#This Row],[Sales]]*Table1[[#This Row],[Quantity]])</f>
        <v>244.05</v>
      </c>
    </row>
    <row r="9788" spans="1:14" x14ac:dyDescent="0.3">
      <c r="A9788" t="s">
        <v>6530</v>
      </c>
      <c r="B9788" s="1">
        <v>42313</v>
      </c>
      <c r="C9788" t="s">
        <v>4356</v>
      </c>
      <c r="D9788" t="s">
        <v>4357</v>
      </c>
      <c r="E9788" t="s">
        <v>3</v>
      </c>
      <c r="F9788" t="s">
        <v>4</v>
      </c>
      <c r="G9788" t="s">
        <v>5</v>
      </c>
      <c r="H9788" t="s">
        <v>7</v>
      </c>
      <c r="I9788">
        <v>149.9</v>
      </c>
      <c r="J9788">
        <v>6</v>
      </c>
      <c r="K9788">
        <v>0.25</v>
      </c>
      <c r="L9788">
        <v>1.5</v>
      </c>
      <c r="M9788" s="7">
        <f>SUM(Table1[[#This Row],[Profit]]/Table1[[#This Row],[Sales]])</f>
        <v>1.0006671114076051E-2</v>
      </c>
      <c r="N9788">
        <f>SUM(Table1[[#This Row],[Sales]]*Table1[[#This Row],[Quantity]])</f>
        <v>899.40000000000009</v>
      </c>
    </row>
    <row r="9789" spans="1:14" x14ac:dyDescent="0.3">
      <c r="A9789" t="s">
        <v>6531</v>
      </c>
      <c r="B9789" s="1">
        <v>43186</v>
      </c>
      <c r="C9789" t="s">
        <v>556</v>
      </c>
      <c r="D9789" t="s">
        <v>557</v>
      </c>
      <c r="E9789" t="s">
        <v>3</v>
      </c>
      <c r="F9789" t="s">
        <v>40</v>
      </c>
      <c r="G9789" t="s">
        <v>5</v>
      </c>
      <c r="H9789" t="s">
        <v>6</v>
      </c>
      <c r="I9789">
        <v>1023.332</v>
      </c>
      <c r="J9789">
        <v>3</v>
      </c>
      <c r="K9789">
        <v>0</v>
      </c>
      <c r="L9789">
        <v>112.85</v>
      </c>
      <c r="M9789" s="7">
        <f>SUM(Table1[[#This Row],[Profit]]/Table1[[#This Row],[Sales]])</f>
        <v>0.11027701664757869</v>
      </c>
      <c r="N9789">
        <f>SUM(Table1[[#This Row],[Sales]]*Table1[[#This Row],[Quantity]])</f>
        <v>3069.9960000000001</v>
      </c>
    </row>
    <row r="9790" spans="1:14" x14ac:dyDescent="0.3">
      <c r="A9790" t="s">
        <v>6531</v>
      </c>
      <c r="B9790" s="1">
        <v>43186</v>
      </c>
      <c r="C9790" t="s">
        <v>556</v>
      </c>
      <c r="D9790" t="s">
        <v>557</v>
      </c>
      <c r="E9790" t="s">
        <v>3</v>
      </c>
      <c r="F9790" t="s">
        <v>40</v>
      </c>
      <c r="G9790" t="s">
        <v>5</v>
      </c>
      <c r="H9790" t="s">
        <v>7</v>
      </c>
      <c r="I9790">
        <v>600.55799999999999</v>
      </c>
      <c r="J9790">
        <v>7</v>
      </c>
      <c r="K9790">
        <v>0.15</v>
      </c>
      <c r="L9790">
        <v>50.62</v>
      </c>
      <c r="M9790" s="7">
        <f>SUM(Table1[[#This Row],[Profit]]/Table1[[#This Row],[Sales]])</f>
        <v>8.4288278567598796E-2</v>
      </c>
      <c r="N9790">
        <f>SUM(Table1[[#This Row],[Sales]]*Table1[[#This Row],[Quantity]])</f>
        <v>4203.9059999999999</v>
      </c>
    </row>
    <row r="9791" spans="1:14" x14ac:dyDescent="0.3">
      <c r="A9791" t="s">
        <v>6531</v>
      </c>
      <c r="B9791" s="1">
        <v>43186</v>
      </c>
      <c r="C9791" t="s">
        <v>556</v>
      </c>
      <c r="D9791" t="s">
        <v>557</v>
      </c>
      <c r="E9791" t="s">
        <v>3</v>
      </c>
      <c r="F9791" t="s">
        <v>40</v>
      </c>
      <c r="G9791" t="s">
        <v>25</v>
      </c>
      <c r="H9791" t="s">
        <v>63</v>
      </c>
      <c r="I9791">
        <v>39.991999999999997</v>
      </c>
      <c r="J9791">
        <v>7</v>
      </c>
      <c r="K9791">
        <v>0.05</v>
      </c>
      <c r="L9791">
        <v>5.89</v>
      </c>
      <c r="M9791" s="7">
        <f>SUM(Table1[[#This Row],[Profit]]/Table1[[#This Row],[Sales]])</f>
        <v>0.14727945589117825</v>
      </c>
      <c r="N9791">
        <f>SUM(Table1[[#This Row],[Sales]]*Table1[[#This Row],[Quantity]])</f>
        <v>279.94399999999996</v>
      </c>
    </row>
    <row r="9792" spans="1:14" x14ac:dyDescent="0.3">
      <c r="A9792" t="s">
        <v>6531</v>
      </c>
      <c r="B9792" s="1">
        <v>43186</v>
      </c>
      <c r="C9792" t="s">
        <v>556</v>
      </c>
      <c r="D9792" t="s">
        <v>557</v>
      </c>
      <c r="E9792" t="s">
        <v>3</v>
      </c>
      <c r="F9792" t="s">
        <v>40</v>
      </c>
      <c r="G9792" t="s">
        <v>5</v>
      </c>
      <c r="H9792" t="s">
        <v>7</v>
      </c>
      <c r="I9792">
        <v>211.24600000000001</v>
      </c>
      <c r="J9792">
        <v>3</v>
      </c>
      <c r="K9792">
        <v>0.05</v>
      </c>
      <c r="L9792">
        <v>9.41</v>
      </c>
      <c r="M9792" s="7">
        <f>SUM(Table1[[#This Row],[Profit]]/Table1[[#This Row],[Sales]])</f>
        <v>4.4545222158052698E-2</v>
      </c>
      <c r="N9792">
        <f>SUM(Table1[[#This Row],[Sales]]*Table1[[#This Row],[Quantity]])</f>
        <v>633.73800000000006</v>
      </c>
    </row>
    <row r="9793" spans="1:14" x14ac:dyDescent="0.3">
      <c r="A9793" t="s">
        <v>6532</v>
      </c>
      <c r="B9793" s="1">
        <v>42145</v>
      </c>
      <c r="C9793" t="s">
        <v>1175</v>
      </c>
      <c r="D9793" t="s">
        <v>1176</v>
      </c>
      <c r="E9793" t="s">
        <v>3</v>
      </c>
      <c r="F9793" t="s">
        <v>40</v>
      </c>
      <c r="G9793" t="s">
        <v>13</v>
      </c>
      <c r="H9793" t="s">
        <v>67</v>
      </c>
      <c r="I9793">
        <v>56.064</v>
      </c>
      <c r="J9793">
        <v>5</v>
      </c>
      <c r="K9793">
        <v>0.15</v>
      </c>
      <c r="L9793">
        <v>14.29</v>
      </c>
      <c r="M9793" s="7">
        <f>SUM(Table1[[#This Row],[Profit]]/Table1[[#This Row],[Sales]])</f>
        <v>0.25488727168949771</v>
      </c>
      <c r="N9793">
        <f>SUM(Table1[[#This Row],[Sales]]*Table1[[#This Row],[Quantity]])</f>
        <v>280.32</v>
      </c>
    </row>
    <row r="9794" spans="1:14" x14ac:dyDescent="0.3">
      <c r="A9794" t="s">
        <v>6532</v>
      </c>
      <c r="B9794" s="1">
        <v>42145</v>
      </c>
      <c r="C9794" t="s">
        <v>1175</v>
      </c>
      <c r="D9794" t="s">
        <v>1176</v>
      </c>
      <c r="E9794" t="s">
        <v>3</v>
      </c>
      <c r="F9794" t="s">
        <v>40</v>
      </c>
      <c r="G9794" t="s">
        <v>5</v>
      </c>
      <c r="H9794" t="s">
        <v>7</v>
      </c>
      <c r="I9794">
        <v>107.77200000000001</v>
      </c>
      <c r="J9794">
        <v>1</v>
      </c>
      <c r="K9794">
        <v>0.2</v>
      </c>
      <c r="L9794">
        <v>7.02</v>
      </c>
      <c r="M9794" s="7">
        <f>SUM(Table1[[#This Row],[Profit]]/Table1[[#This Row],[Sales]])</f>
        <v>6.5137512526444716E-2</v>
      </c>
      <c r="N9794">
        <f>SUM(Table1[[#This Row],[Sales]]*Table1[[#This Row],[Quantity]])</f>
        <v>107.77200000000001</v>
      </c>
    </row>
    <row r="9795" spans="1:14" x14ac:dyDescent="0.3">
      <c r="A9795" t="s">
        <v>6532</v>
      </c>
      <c r="B9795" s="1">
        <v>42145</v>
      </c>
      <c r="C9795" t="s">
        <v>1175</v>
      </c>
      <c r="D9795" t="s">
        <v>1176</v>
      </c>
      <c r="E9795" t="s">
        <v>3</v>
      </c>
      <c r="F9795" t="s">
        <v>40</v>
      </c>
      <c r="G9795" t="s">
        <v>13</v>
      </c>
      <c r="H9795" t="s">
        <v>32</v>
      </c>
      <c r="I9795">
        <v>4.8319999999999999</v>
      </c>
      <c r="J9795">
        <v>3</v>
      </c>
      <c r="K9795">
        <v>0</v>
      </c>
      <c r="L9795">
        <v>0.59</v>
      </c>
      <c r="M9795" s="7">
        <f>SUM(Table1[[#This Row],[Profit]]/Table1[[#This Row],[Sales]])</f>
        <v>0.12210264900662252</v>
      </c>
      <c r="N9795">
        <f>SUM(Table1[[#This Row],[Sales]]*Table1[[#This Row],[Quantity]])</f>
        <v>14.495999999999999</v>
      </c>
    </row>
    <row r="9796" spans="1:14" x14ac:dyDescent="0.3">
      <c r="A9796" t="s">
        <v>6532</v>
      </c>
      <c r="B9796" s="1">
        <v>42145</v>
      </c>
      <c r="C9796" t="s">
        <v>1175</v>
      </c>
      <c r="D9796" t="s">
        <v>1176</v>
      </c>
      <c r="E9796" t="s">
        <v>3</v>
      </c>
      <c r="F9796" t="s">
        <v>40</v>
      </c>
      <c r="G9796" t="s">
        <v>13</v>
      </c>
      <c r="H9796" t="s">
        <v>27</v>
      </c>
      <c r="I9796">
        <v>18.239999999999998</v>
      </c>
      <c r="J9796">
        <v>10</v>
      </c>
      <c r="K9796">
        <v>0</v>
      </c>
      <c r="L9796">
        <v>3.44</v>
      </c>
      <c r="M9796" s="7">
        <f>SUM(Table1[[#This Row],[Profit]]/Table1[[#This Row],[Sales]])</f>
        <v>0.18859649122807018</v>
      </c>
      <c r="N9796">
        <f>SUM(Table1[[#This Row],[Sales]]*Table1[[#This Row],[Quantity]])</f>
        <v>182.39999999999998</v>
      </c>
    </row>
    <row r="9797" spans="1:14" x14ac:dyDescent="0.3">
      <c r="A9797" t="s">
        <v>6533</v>
      </c>
      <c r="B9797" s="1">
        <v>42876</v>
      </c>
      <c r="C9797" t="s">
        <v>221</v>
      </c>
      <c r="D9797" t="s">
        <v>222</v>
      </c>
      <c r="E9797" t="s">
        <v>11</v>
      </c>
      <c r="F9797" t="s">
        <v>40</v>
      </c>
      <c r="G9797" t="s">
        <v>13</v>
      </c>
      <c r="H9797" t="s">
        <v>27</v>
      </c>
      <c r="I9797">
        <v>3.798</v>
      </c>
      <c r="J9797">
        <v>6</v>
      </c>
      <c r="K9797">
        <v>0.05</v>
      </c>
      <c r="L9797">
        <v>0.94</v>
      </c>
      <c r="M9797" s="7">
        <f>SUM(Table1[[#This Row],[Profit]]/Table1[[#This Row],[Sales]])</f>
        <v>0.24749868351764084</v>
      </c>
      <c r="N9797">
        <f>SUM(Table1[[#This Row],[Sales]]*Table1[[#This Row],[Quantity]])</f>
        <v>22.788</v>
      </c>
    </row>
    <row r="9798" spans="1:14" x14ac:dyDescent="0.3">
      <c r="A9798" t="s">
        <v>6534</v>
      </c>
      <c r="B9798" s="1">
        <v>42381</v>
      </c>
      <c r="C9798" t="s">
        <v>3108</v>
      </c>
      <c r="D9798" t="s">
        <v>3109</v>
      </c>
      <c r="E9798" t="s">
        <v>11</v>
      </c>
      <c r="F9798" t="s">
        <v>56</v>
      </c>
      <c r="G9798" t="s">
        <v>13</v>
      </c>
      <c r="H9798" t="s">
        <v>24</v>
      </c>
      <c r="I9798">
        <v>10.368</v>
      </c>
      <c r="J9798">
        <v>7</v>
      </c>
      <c r="K9798">
        <v>0.25</v>
      </c>
      <c r="L9798">
        <v>0.92</v>
      </c>
      <c r="M9798" s="7">
        <f>SUM(Table1[[#This Row],[Profit]]/Table1[[#This Row],[Sales]])</f>
        <v>8.8734567901234573E-2</v>
      </c>
      <c r="N9798">
        <f>SUM(Table1[[#This Row],[Sales]]*Table1[[#This Row],[Quantity]])</f>
        <v>72.576000000000008</v>
      </c>
    </row>
    <row r="9799" spans="1:14" x14ac:dyDescent="0.3">
      <c r="A9799" t="s">
        <v>6534</v>
      </c>
      <c r="B9799" s="1">
        <v>42381</v>
      </c>
      <c r="C9799" t="s">
        <v>3108</v>
      </c>
      <c r="D9799" t="s">
        <v>3109</v>
      </c>
      <c r="E9799" t="s">
        <v>11</v>
      </c>
      <c r="F9799" t="s">
        <v>56</v>
      </c>
      <c r="G9799" t="s">
        <v>25</v>
      </c>
      <c r="H9799" t="s">
        <v>26</v>
      </c>
      <c r="I9799">
        <v>235.18799999999999</v>
      </c>
      <c r="J9799">
        <v>9</v>
      </c>
      <c r="K9799">
        <v>0</v>
      </c>
      <c r="L9799">
        <v>26.39</v>
      </c>
      <c r="M9799" s="7">
        <f>SUM(Table1[[#This Row],[Profit]]/Table1[[#This Row],[Sales]])</f>
        <v>0.11220810585574095</v>
      </c>
      <c r="N9799">
        <f>SUM(Table1[[#This Row],[Sales]]*Table1[[#This Row],[Quantity]])</f>
        <v>2116.692</v>
      </c>
    </row>
    <row r="9800" spans="1:14" x14ac:dyDescent="0.3">
      <c r="A9800" t="s">
        <v>6534</v>
      </c>
      <c r="B9800" s="1">
        <v>42381</v>
      </c>
      <c r="C9800" t="s">
        <v>3108</v>
      </c>
      <c r="D9800" t="s">
        <v>3109</v>
      </c>
      <c r="E9800" t="s">
        <v>11</v>
      </c>
      <c r="F9800" t="s">
        <v>56</v>
      </c>
      <c r="G9800" t="s">
        <v>25</v>
      </c>
      <c r="H9800" t="s">
        <v>26</v>
      </c>
      <c r="I9800">
        <v>26.376000000000001</v>
      </c>
      <c r="J9800">
        <v>8</v>
      </c>
      <c r="K9800">
        <v>0.05</v>
      </c>
      <c r="L9800">
        <v>4.6500000000000004</v>
      </c>
      <c r="M9800" s="7">
        <f>SUM(Table1[[#This Row],[Profit]]/Table1[[#This Row],[Sales]])</f>
        <v>0.17629663330300274</v>
      </c>
      <c r="N9800">
        <f>SUM(Table1[[#This Row],[Sales]]*Table1[[#This Row],[Quantity]])</f>
        <v>211.00800000000001</v>
      </c>
    </row>
    <row r="9801" spans="1:14" x14ac:dyDescent="0.3">
      <c r="A9801" t="s">
        <v>6534</v>
      </c>
      <c r="B9801" s="1">
        <v>42381</v>
      </c>
      <c r="C9801" t="s">
        <v>3108</v>
      </c>
      <c r="D9801" t="s">
        <v>3109</v>
      </c>
      <c r="E9801" t="s">
        <v>11</v>
      </c>
      <c r="F9801" t="s">
        <v>56</v>
      </c>
      <c r="G9801" t="s">
        <v>25</v>
      </c>
      <c r="H9801" t="s">
        <v>63</v>
      </c>
      <c r="I9801">
        <v>10.384</v>
      </c>
      <c r="J9801">
        <v>8</v>
      </c>
      <c r="K9801">
        <v>0.1</v>
      </c>
      <c r="L9801">
        <v>1.46</v>
      </c>
      <c r="M9801" s="7">
        <f>SUM(Table1[[#This Row],[Profit]]/Table1[[#This Row],[Sales]])</f>
        <v>0.14060092449922956</v>
      </c>
      <c r="N9801">
        <f>SUM(Table1[[#This Row],[Sales]]*Table1[[#This Row],[Quantity]])</f>
        <v>83.072000000000003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by Region</vt:lpstr>
      <vt:lpstr>Profit by Category</vt:lpstr>
      <vt:lpstr>Top 10 Customers</vt:lpstr>
      <vt:lpstr>Sales Trend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 Lamoria</dc:creator>
  <cp:lastModifiedBy>Anju Lamoria</cp:lastModifiedBy>
  <dcterms:created xsi:type="dcterms:W3CDTF">2026-06-16T19:00:49Z</dcterms:created>
  <dcterms:modified xsi:type="dcterms:W3CDTF">2026-06-17T14:59:44Z</dcterms:modified>
</cp:coreProperties>
</file>